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pivotTables/pivotTable2.xml" ContentType="application/vnd.openxmlformats-officedocument.spreadsheetml.pivotTable+xml"/>
  <Override PartName="/xl/tables/table9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8_{273B0E1A-7385-4103-A6D8-1DD471BB745A}" xr6:coauthVersionLast="47" xr6:coauthVersionMax="47" xr10:uidLastSave="{00000000-0000-0000-0000-000000000000}"/>
  <bookViews>
    <workbookView xWindow="-120" yWindow="-120" windowWidth="29040" windowHeight="15720" firstSheet="8" activeTab="10" xr2:uid="{00000000-000D-0000-FFFF-FFFF00000000}"/>
  </bookViews>
  <sheets>
    <sheet name="Sheet2" sheetId="21" r:id="rId1"/>
    <sheet name="Sheet3" sheetId="22" r:id="rId2"/>
    <sheet name="Sheet4" sheetId="23" r:id="rId3"/>
    <sheet name="Sheet9" sheetId="28" r:id="rId4"/>
    <sheet name="Sheet10" sheetId="29" r:id="rId5"/>
    <sheet name="Sheet16" sheetId="35" r:id="rId6"/>
    <sheet name="PVT Salt Lake Regional Service" sheetId="26" r:id="rId7"/>
    <sheet name="Why automate data" sheetId="36" r:id="rId8"/>
    <sheet name="Salt Lake 1 hr Regional Service" sheetId="25" r:id="rId9"/>
    <sheet name="Maps Canyon-Desert" sheetId="24" r:id="rId10"/>
    <sheet name="HELP" sheetId="37" r:id="rId11"/>
    <sheet name="PVT Imaging Inventory" sheetId="20" r:id="rId12"/>
    <sheet name="Imaging Inventory" sheetId="19" r:id="rId13"/>
    <sheet name="PVT Imaging" sheetId="18" r:id="rId14"/>
    <sheet name="Sheet1" sheetId="1" r:id="rId15"/>
  </sheets>
  <definedNames>
    <definedName name="_xlnm._FilterDatabase" localSheetId="14" hidden="1">Sheet1!$A$1:$AA$3876</definedName>
  </definedNames>
  <calcPr calcId="191028"/>
  <pivotCaches>
    <pivotCache cacheId="70" r:id="rId16"/>
    <pivotCache cacheId="71" r:id="rId17"/>
    <pivotCache cacheId="7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6" l="1"/>
  <c r="D49" i="26" l="1"/>
  <c r="E49" i="26" s="1"/>
  <c r="D48" i="26"/>
  <c r="E48" i="26" s="1"/>
  <c r="D47" i="26"/>
  <c r="E47" i="26" s="1"/>
  <c r="D46" i="26"/>
  <c r="E46" i="26" s="1"/>
  <c r="D45" i="26"/>
  <c r="E45" i="26" s="1"/>
  <c r="D44" i="26"/>
  <c r="E44" i="26" s="1"/>
  <c r="F44" i="26" s="1"/>
  <c r="D43" i="26"/>
  <c r="E43" i="26" s="1"/>
  <c r="D42" i="26"/>
  <c r="E42" i="26" s="1"/>
  <c r="D41" i="26"/>
  <c r="E41" i="26" s="1"/>
  <c r="F41" i="26" s="1"/>
  <c r="D40" i="26"/>
  <c r="E40" i="26" s="1"/>
  <c r="D39" i="26"/>
  <c r="D50" i="26" l="1"/>
  <c r="E39" i="26"/>
  <c r="E50" i="26" s="1"/>
  <c r="F50" i="26" s="1"/>
  <c r="L3217" i="1"/>
  <c r="L1017" i="1"/>
  <c r="L1016" i="1"/>
  <c r="L1006" i="1"/>
  <c r="L2694" i="1"/>
  <c r="L2050" i="1"/>
  <c r="L2474" i="1"/>
  <c r="L2199" i="1"/>
  <c r="L2198" i="1"/>
  <c r="L2473" i="1"/>
  <c r="L1769" i="1"/>
  <c r="L1768" i="1"/>
  <c r="L1767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5" i="1"/>
  <c r="L396" i="1"/>
  <c r="L2695" i="1"/>
  <c r="L956" i="1"/>
  <c r="L955" i="1"/>
  <c r="L954" i="1"/>
  <c r="L953" i="1"/>
  <c r="L952" i="1"/>
  <c r="L951" i="1"/>
  <c r="L950" i="1"/>
  <c r="L949" i="1"/>
  <c r="L94" i="1"/>
  <c r="L93" i="1"/>
  <c r="L92" i="1"/>
  <c r="L1050" i="1"/>
  <c r="L3774" i="1"/>
  <c r="L181" i="1"/>
  <c r="L398" i="1"/>
  <c r="L390" i="1"/>
  <c r="L180" i="1"/>
  <c r="L1559" i="1"/>
  <c r="L66" i="1"/>
  <c r="L65" i="1"/>
  <c r="L58" i="1"/>
  <c r="L79" i="1"/>
  <c r="L71" i="1"/>
  <c r="L162" i="1"/>
  <c r="L3367" i="1"/>
  <c r="L384" i="1"/>
  <c r="L386" i="1"/>
  <c r="L77" i="1"/>
  <c r="L403" i="1"/>
  <c r="L159" i="1"/>
  <c r="L2054" i="1"/>
  <c r="L2051" i="1"/>
  <c r="L1558" i="1"/>
  <c r="L3226" i="1"/>
  <c r="L841" i="1"/>
  <c r="L3225" i="1"/>
  <c r="L84" i="1"/>
  <c r="L83" i="1"/>
  <c r="L2468" i="1"/>
  <c r="L3224" i="1"/>
  <c r="L3223" i="1"/>
  <c r="L1510" i="1"/>
  <c r="L1049" i="1"/>
  <c r="L3219" i="1"/>
  <c r="L840" i="1"/>
  <c r="L957" i="1"/>
  <c r="L2467" i="1"/>
  <c r="L2469" i="1"/>
  <c r="L1522" i="1"/>
  <c r="L3773" i="1"/>
  <c r="L1508" i="1"/>
  <c r="L3227" i="1"/>
  <c r="L2466" i="1"/>
  <c r="L3060" i="1"/>
  <c r="L2329" i="1"/>
  <c r="L1507" i="1"/>
  <c r="L3222" i="1"/>
  <c r="L1521" i="1"/>
  <c r="L838" i="1"/>
  <c r="L2960" i="1"/>
  <c r="L100" i="1"/>
  <c r="L51" i="1"/>
  <c r="L2083" i="1"/>
  <c r="L2082" i="1"/>
  <c r="L2081" i="1"/>
  <c r="L190" i="1"/>
  <c r="L387" i="1"/>
  <c r="L69" i="1"/>
  <c r="L185" i="1"/>
  <c r="L163" i="1"/>
  <c r="L72" i="1"/>
  <c r="L170" i="1"/>
  <c r="L78" i="1"/>
  <c r="L148" i="1"/>
  <c r="L104" i="1"/>
  <c r="L57" i="1"/>
  <c r="L3183" i="1"/>
  <c r="L50" i="1"/>
  <c r="L179" i="1"/>
  <c r="L397" i="1"/>
  <c r="L109" i="1"/>
  <c r="L2257" i="1"/>
  <c r="L1509" i="1"/>
  <c r="L56" i="1"/>
  <c r="L189" i="1"/>
  <c r="L1565" i="1"/>
  <c r="L402" i="1"/>
  <c r="L188" i="1"/>
  <c r="L61" i="1"/>
  <c r="L161" i="1"/>
  <c r="L60" i="1"/>
  <c r="L182" i="1"/>
  <c r="L55" i="1"/>
  <c r="L86" i="1"/>
  <c r="L74" i="1"/>
  <c r="L67" i="1"/>
  <c r="L73" i="1"/>
  <c r="L76" i="1"/>
  <c r="L389" i="1"/>
  <c r="L75" i="1"/>
  <c r="L388" i="1"/>
  <c r="L85" i="1"/>
  <c r="L59" i="1"/>
  <c r="L68" i="1"/>
  <c r="L64" i="1"/>
  <c r="L385" i="1"/>
  <c r="L3368" i="1"/>
  <c r="L82" i="1"/>
  <c r="L54" i="1"/>
  <c r="L2887" i="1"/>
  <c r="L184" i="1"/>
  <c r="L52" i="1"/>
  <c r="L70" i="1"/>
  <c r="L2053" i="1"/>
  <c r="L49" i="1"/>
  <c r="L193" i="1"/>
  <c r="L1557" i="1"/>
  <c r="L2052" i="1"/>
  <c r="L2301" i="1"/>
  <c r="L3221" i="1"/>
  <c r="L3059" i="1"/>
  <c r="L1506" i="1"/>
  <c r="L53" i="1"/>
  <c r="L3220" i="1"/>
  <c r="L187" i="1"/>
  <c r="L63" i="1"/>
  <c r="L2900" i="1"/>
  <c r="L839" i="1"/>
  <c r="L958" i="1"/>
  <c r="L62" i="1"/>
  <c r="L1556" i="1"/>
  <c r="L1555" i="1"/>
  <c r="L1560" i="1"/>
  <c r="L186" i="1"/>
  <c r="L842" i="1"/>
  <c r="L3301" i="1"/>
  <c r="L3300" i="1"/>
  <c r="L3299" i="1"/>
  <c r="L3298" i="1"/>
  <c r="L3360" i="1"/>
  <c r="L3297" i="1"/>
  <c r="L3359" i="1"/>
  <c r="L3358" i="1"/>
  <c r="L3296" i="1"/>
  <c r="L3295" i="1"/>
  <c r="L3294" i="1"/>
  <c r="L3293" i="1"/>
  <c r="L3357" i="1"/>
  <c r="L3356" i="1"/>
  <c r="L3355" i="1"/>
  <c r="L3292" i="1"/>
  <c r="L3291" i="1"/>
  <c r="L3354" i="1"/>
  <c r="L3290" i="1"/>
  <c r="L3353" i="1"/>
  <c r="L3352" i="1"/>
  <c r="L3351" i="1"/>
  <c r="L3350" i="1"/>
  <c r="L3289" i="1"/>
  <c r="L3349" i="1"/>
  <c r="L3288" i="1"/>
  <c r="L3287" i="1"/>
  <c r="L3286" i="1"/>
  <c r="L3348" i="1"/>
  <c r="L3347" i="1"/>
  <c r="L3346" i="1"/>
  <c r="L3345" i="1"/>
  <c r="L3285" i="1"/>
  <c r="L3344" i="1"/>
  <c r="L3284" i="1"/>
  <c r="L3283" i="1"/>
  <c r="L3343" i="1"/>
  <c r="L3342" i="1"/>
  <c r="L3341" i="1"/>
  <c r="L3340" i="1"/>
  <c r="L3282" i="1"/>
  <c r="L3281" i="1"/>
  <c r="L3280" i="1"/>
  <c r="L3279" i="1"/>
  <c r="L3278" i="1"/>
  <c r="L3277" i="1"/>
  <c r="L3276" i="1"/>
  <c r="L3275" i="1"/>
  <c r="L3339" i="1"/>
  <c r="L3338" i="1"/>
  <c r="L3337" i="1"/>
  <c r="L3274" i="1"/>
  <c r="L3336" i="1"/>
  <c r="L3273" i="1"/>
  <c r="L3272" i="1"/>
  <c r="L3335" i="1"/>
  <c r="L3334" i="1"/>
  <c r="L3271" i="1"/>
  <c r="L3333" i="1"/>
  <c r="L3332" i="1"/>
  <c r="L3331" i="1"/>
  <c r="L3330" i="1"/>
  <c r="L3329" i="1"/>
  <c r="L3270" i="1"/>
  <c r="L3269" i="1"/>
  <c r="L3268" i="1"/>
  <c r="L3328" i="1"/>
  <c r="L3327" i="1"/>
  <c r="L3267" i="1"/>
  <c r="L3266" i="1"/>
  <c r="L3265" i="1"/>
  <c r="L3264" i="1"/>
  <c r="L3326" i="1"/>
  <c r="L3263" i="1"/>
  <c r="L3262" i="1"/>
  <c r="L3261" i="1"/>
  <c r="L3260" i="1"/>
  <c r="L3325" i="1"/>
  <c r="L3324" i="1"/>
  <c r="L3323" i="1"/>
  <c r="L3322" i="1"/>
  <c r="L3321" i="1"/>
  <c r="L3259" i="1"/>
  <c r="L3258" i="1"/>
  <c r="L3320" i="1"/>
  <c r="L3319" i="1"/>
  <c r="L3257" i="1"/>
  <c r="L3318" i="1"/>
  <c r="L3256" i="1"/>
  <c r="L3255" i="1"/>
  <c r="L3317" i="1"/>
  <c r="L3254" i="1"/>
  <c r="L3253" i="1"/>
  <c r="L3252" i="1"/>
  <c r="L3251" i="1"/>
  <c r="L3316" i="1"/>
  <c r="L3315" i="1"/>
  <c r="L3250" i="1"/>
  <c r="L3314" i="1"/>
  <c r="L3249" i="1"/>
  <c r="L3313" i="1"/>
  <c r="L3312" i="1"/>
  <c r="L3248" i="1"/>
  <c r="L3311" i="1"/>
  <c r="L3310" i="1"/>
  <c r="L3247" i="1"/>
  <c r="L3246" i="1"/>
  <c r="L3245" i="1"/>
  <c r="L3309" i="1"/>
  <c r="L3308" i="1"/>
  <c r="L3244" i="1"/>
  <c r="L3243" i="1"/>
  <c r="L3242" i="1"/>
  <c r="L3241" i="1"/>
  <c r="L3307" i="1"/>
  <c r="L3240" i="1"/>
  <c r="L3239" i="1"/>
  <c r="L3238" i="1"/>
  <c r="L3306" i="1"/>
  <c r="L3305" i="1"/>
  <c r="L3237" i="1"/>
  <c r="L3236" i="1"/>
  <c r="L3235" i="1"/>
  <c r="L3304" i="1"/>
  <c r="L3303" i="1"/>
  <c r="L3302" i="1"/>
  <c r="L3234" i="1"/>
  <c r="L3233" i="1"/>
  <c r="L3232" i="1"/>
  <c r="L3231" i="1"/>
  <c r="L847" i="1"/>
  <c r="L514" i="1"/>
  <c r="L639" i="1"/>
  <c r="L638" i="1"/>
  <c r="L513" i="1"/>
  <c r="L846" i="1"/>
  <c r="L637" i="1"/>
  <c r="L636" i="1"/>
  <c r="L845" i="1"/>
  <c r="L512" i="1"/>
  <c r="L635" i="1"/>
  <c r="L634" i="1"/>
  <c r="L511" i="1"/>
  <c r="L510" i="1"/>
  <c r="L844" i="1"/>
  <c r="L2512" i="1"/>
  <c r="L2511" i="1"/>
  <c r="L2510" i="1"/>
  <c r="L2513" i="1"/>
  <c r="L3184" i="1"/>
  <c r="L399" i="1"/>
  <c r="L3164" i="1"/>
  <c r="L3163" i="1"/>
  <c r="L3162" i="1"/>
  <c r="L2114" i="1"/>
  <c r="L2113" i="1"/>
  <c r="L1143" i="1"/>
  <c r="L1142" i="1"/>
  <c r="L2929" i="1"/>
  <c r="L1093" i="1"/>
  <c r="L2605" i="1"/>
  <c r="L1092" i="1"/>
  <c r="L2604" i="1"/>
  <c r="L988" i="1"/>
  <c r="L1091" i="1"/>
  <c r="L2111" i="1"/>
  <c r="L1090" i="1"/>
  <c r="L1089" i="1"/>
  <c r="L2252" i="1"/>
  <c r="L2665" i="1"/>
  <c r="L3" i="1"/>
  <c r="L2237" i="1"/>
  <c r="L2236" i="1"/>
  <c r="L2242" i="1"/>
  <c r="L2045" i="1"/>
  <c r="L2235" i="1"/>
  <c r="L2241" i="1"/>
  <c r="L2247" i="1"/>
  <c r="L2234" i="1"/>
  <c r="L2233" i="1"/>
  <c r="L3552" i="1"/>
  <c r="L3551" i="1"/>
  <c r="L194" i="1"/>
  <c r="L2232" i="1"/>
  <c r="L2240" i="1"/>
  <c r="L2231" i="1"/>
  <c r="L2230" i="1"/>
  <c r="L2229" i="1"/>
  <c r="L2228" i="1"/>
  <c r="L2251" i="1"/>
  <c r="L2227" i="1"/>
  <c r="L2250" i="1"/>
  <c r="L2249" i="1"/>
  <c r="L2239" i="1"/>
  <c r="L2246" i="1"/>
  <c r="L2245" i="1"/>
  <c r="L2244" i="1"/>
  <c r="L2226" i="1"/>
  <c r="L2225" i="1"/>
  <c r="L2224" i="1"/>
  <c r="L2223" i="1"/>
  <c r="L2222" i="1"/>
  <c r="L2221" i="1"/>
  <c r="L2253" i="1"/>
  <c r="L1367" i="1"/>
  <c r="L2243" i="1"/>
  <c r="L2758" i="1"/>
  <c r="L2757" i="1"/>
  <c r="L2248" i="1"/>
  <c r="L2220" i="1"/>
  <c r="L2219" i="1"/>
  <c r="L1018" i="1"/>
  <c r="L2" i="1"/>
  <c r="L2218" i="1"/>
  <c r="L3161" i="1"/>
  <c r="L2238" i="1"/>
  <c r="L2217" i="1"/>
  <c r="L1369" i="1"/>
  <c r="L1368" i="1"/>
  <c r="L3400" i="1"/>
  <c r="L3399" i="1"/>
  <c r="L3384" i="1"/>
  <c r="L1325" i="1"/>
  <c r="L3389" i="1"/>
  <c r="L3383" i="1"/>
  <c r="L3381" i="1"/>
  <c r="L3398" i="1"/>
  <c r="L3397" i="1"/>
  <c r="L1011" i="1"/>
  <c r="L3380" i="1"/>
  <c r="L3024" i="1"/>
  <c r="L3388" i="1"/>
  <c r="L3396" i="1"/>
  <c r="L3387" i="1"/>
  <c r="L3386" i="1"/>
  <c r="L3385" i="1"/>
  <c r="L3395" i="1"/>
  <c r="L3394" i="1"/>
  <c r="L1324" i="1"/>
  <c r="L2463" i="1"/>
  <c r="L3393" i="1"/>
  <c r="L3382" i="1"/>
  <c r="L3392" i="1"/>
  <c r="L3391" i="1"/>
  <c r="L2465" i="1"/>
  <c r="L2464" i="1"/>
  <c r="L3379" i="1"/>
  <c r="L3378" i="1"/>
  <c r="L3377" i="1"/>
  <c r="L3390" i="1"/>
  <c r="L3413" i="1"/>
  <c r="L3406" i="1"/>
  <c r="L2550" i="1"/>
  <c r="L471" i="1"/>
  <c r="L3412" i="1"/>
  <c r="L3411" i="1"/>
  <c r="L410" i="1"/>
  <c r="L2571" i="1"/>
  <c r="L144" i="1"/>
  <c r="L2538" i="1"/>
  <c r="L2525" i="1"/>
  <c r="L2524" i="1"/>
  <c r="L3405" i="1"/>
  <c r="L2570" i="1"/>
  <c r="L143" i="1"/>
  <c r="L2523" i="1"/>
  <c r="L2549" i="1"/>
  <c r="L2522" i="1"/>
  <c r="L142" i="1"/>
  <c r="L3404" i="1"/>
  <c r="L409" i="1"/>
  <c r="L3160" i="1"/>
  <c r="L3159" i="1"/>
  <c r="L3158" i="1"/>
  <c r="L3157" i="1"/>
  <c r="L3156" i="1"/>
  <c r="L3155" i="1"/>
  <c r="L141" i="1"/>
  <c r="L470" i="1"/>
  <c r="L3154" i="1"/>
  <c r="L140" i="1"/>
  <c r="L2569" i="1"/>
  <c r="L2568" i="1"/>
  <c r="L469" i="1"/>
  <c r="L468" i="1"/>
  <c r="L467" i="1"/>
  <c r="L2537" i="1"/>
  <c r="L2536" i="1"/>
  <c r="L2529" i="1"/>
  <c r="L2672" i="1"/>
  <c r="L2521" i="1"/>
  <c r="L2548" i="1"/>
  <c r="L2567" i="1"/>
  <c r="L3153" i="1"/>
  <c r="L2669" i="1"/>
  <c r="L2566" i="1"/>
  <c r="L2547" i="1"/>
  <c r="L408" i="1"/>
  <c r="L407" i="1"/>
  <c r="L2565" i="1"/>
  <c r="L2564" i="1"/>
  <c r="L2563" i="1"/>
  <c r="L2562" i="1"/>
  <c r="L2561" i="1"/>
  <c r="L2528" i="1"/>
  <c r="L2520" i="1"/>
  <c r="L139" i="1"/>
  <c r="L466" i="1"/>
  <c r="L2535" i="1"/>
  <c r="L2519" i="1"/>
  <c r="L138" i="1"/>
  <c r="L137" i="1"/>
  <c r="L136" i="1"/>
  <c r="L3410" i="1"/>
  <c r="L2527" i="1"/>
  <c r="L2534" i="1"/>
  <c r="L2560" i="1"/>
  <c r="L2581" i="1"/>
  <c r="L2518" i="1"/>
  <c r="L3152" i="1"/>
  <c r="L3151" i="1"/>
  <c r="L2546" i="1"/>
  <c r="L2559" i="1"/>
  <c r="L2517" i="1"/>
  <c r="L3403" i="1"/>
  <c r="L3402" i="1"/>
  <c r="L2545" i="1"/>
  <c r="L3409" i="1"/>
  <c r="L2533" i="1"/>
  <c r="L2671" i="1"/>
  <c r="L3150" i="1"/>
  <c r="L3408" i="1"/>
  <c r="L3407" i="1"/>
  <c r="L2516" i="1"/>
  <c r="L406" i="1"/>
  <c r="L2544" i="1"/>
  <c r="L34" i="1"/>
  <c r="L33" i="1"/>
  <c r="L2558" i="1"/>
  <c r="L2539" i="1"/>
  <c r="L2557" i="1"/>
  <c r="L2556" i="1"/>
  <c r="L2555" i="1"/>
  <c r="L405" i="1"/>
  <c r="L404" i="1"/>
  <c r="L2543" i="1"/>
  <c r="L2515" i="1"/>
  <c r="L2542" i="1"/>
  <c r="L2526" i="1"/>
  <c r="L2670" i="1"/>
  <c r="L2554" i="1"/>
  <c r="L2541" i="1"/>
  <c r="L2540" i="1"/>
  <c r="L2514" i="1"/>
  <c r="L2553" i="1"/>
  <c r="L3401" i="1"/>
  <c r="L2552" i="1"/>
  <c r="L2551" i="1"/>
  <c r="L32" i="1"/>
  <c r="L2532" i="1"/>
  <c r="L2531" i="1"/>
  <c r="L2530" i="1"/>
  <c r="L1015" i="1"/>
  <c r="L1014" i="1"/>
  <c r="L1013" i="1"/>
  <c r="L1012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2677" i="1"/>
  <c r="L3821" i="1"/>
  <c r="L3820" i="1"/>
  <c r="L2070" i="1"/>
  <c r="L2069" i="1"/>
  <c r="L2068" i="1"/>
  <c r="L2067" i="1"/>
  <c r="L1627" i="1"/>
  <c r="L489" i="1"/>
  <c r="L106" i="1"/>
  <c r="L105" i="1"/>
  <c r="L1008" i="1"/>
  <c r="L1007" i="1"/>
  <c r="L2066" i="1"/>
  <c r="L2065" i="1"/>
  <c r="L2064" i="1"/>
  <c r="L2063" i="1"/>
  <c r="L2062" i="1"/>
  <c r="L2579" i="1"/>
  <c r="L2578" i="1"/>
  <c r="L2577" i="1"/>
  <c r="L2576" i="1"/>
  <c r="L192" i="1"/>
  <c r="L191" i="1"/>
  <c r="L2499" i="1"/>
  <c r="L2498" i="1"/>
  <c r="L2497" i="1"/>
  <c r="L2496" i="1"/>
  <c r="L2495" i="1"/>
  <c r="L2494" i="1"/>
  <c r="L2676" i="1"/>
  <c r="L2675" i="1"/>
  <c r="L2674" i="1"/>
  <c r="L2673" i="1"/>
  <c r="L1564" i="1"/>
  <c r="L535" i="1"/>
  <c r="L534" i="1"/>
  <c r="L533" i="1"/>
  <c r="L532" i="1"/>
  <c r="L531" i="1"/>
  <c r="L530" i="1"/>
  <c r="L2794" i="1"/>
  <c r="L2793" i="1"/>
  <c r="L2792" i="1"/>
  <c r="L2791" i="1"/>
  <c r="L2272" i="1"/>
  <c r="L2267" i="1"/>
  <c r="L2266" i="1"/>
  <c r="L2265" i="1"/>
  <c r="L2264" i="1"/>
  <c r="L2271" i="1"/>
  <c r="L2263" i="1"/>
  <c r="L2270" i="1"/>
  <c r="L2262" i="1"/>
  <c r="L2261" i="1"/>
  <c r="L2269" i="1"/>
  <c r="L2260" i="1"/>
  <c r="L2268" i="1"/>
  <c r="L2259" i="1"/>
  <c r="L2258" i="1"/>
  <c r="L3179" i="1"/>
  <c r="L3178" i="1"/>
  <c r="L3177" i="1"/>
  <c r="L3176" i="1"/>
  <c r="L4" i="1"/>
  <c r="L2489" i="1"/>
  <c r="L2488" i="1"/>
  <c r="L2487" i="1"/>
  <c r="L2486" i="1"/>
  <c r="L2485" i="1"/>
  <c r="L2484" i="1"/>
  <c r="L2483" i="1"/>
  <c r="L2482" i="1"/>
  <c r="L2481" i="1"/>
  <c r="L18" i="1"/>
  <c r="L2480" i="1"/>
  <c r="L2479" i="1"/>
  <c r="L2478" i="1"/>
  <c r="L2477" i="1"/>
  <c r="L28" i="1"/>
  <c r="L27" i="1"/>
  <c r="L1132" i="1"/>
  <c r="L508" i="1"/>
  <c r="L507" i="1"/>
  <c r="L506" i="1"/>
  <c r="L1115" i="1"/>
  <c r="L1114" i="1"/>
  <c r="L1113" i="1"/>
  <c r="L1112" i="1"/>
  <c r="L1131" i="1"/>
  <c r="L1111" i="1"/>
  <c r="L2023" i="1"/>
  <c r="L2903" i="1"/>
  <c r="L1110" i="1"/>
  <c r="L2977" i="1"/>
  <c r="L2976" i="1"/>
  <c r="L2975" i="1"/>
  <c r="L2974" i="1"/>
  <c r="L566" i="1"/>
  <c r="L565" i="1"/>
  <c r="L564" i="1"/>
  <c r="L563" i="1"/>
  <c r="L562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16" i="1"/>
  <c r="L15" i="1"/>
  <c r="L14" i="1"/>
  <c r="L13" i="1"/>
  <c r="L12" i="1"/>
  <c r="L6" i="1"/>
  <c r="L1519" i="1"/>
  <c r="L1105" i="1"/>
  <c r="L948" i="1"/>
  <c r="L96" i="1"/>
  <c r="L947" i="1"/>
  <c r="L95" i="1"/>
  <c r="L946" i="1"/>
  <c r="L945" i="1"/>
  <c r="L2277" i="1"/>
  <c r="L2276" i="1"/>
  <c r="L2275" i="1"/>
  <c r="L2274" i="1"/>
  <c r="L2273" i="1"/>
  <c r="L2215" i="1"/>
  <c r="L2216" i="1"/>
  <c r="L111" i="1"/>
  <c r="L110" i="1"/>
  <c r="L2397" i="1"/>
  <c r="L2396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3863" i="1"/>
  <c r="L2256" i="1"/>
  <c r="L3862" i="1"/>
  <c r="L2255" i="1"/>
  <c r="L3218" i="1"/>
</calcChain>
</file>

<file path=xl/sharedStrings.xml><?xml version="1.0" encoding="utf-8"?>
<sst xmlns="http://schemas.openxmlformats.org/spreadsheetml/2006/main" count="151439" uniqueCount="17627">
  <si>
    <t>Current Facility Number and Name</t>
  </si>
  <si>
    <t>Current Department Number</t>
  </si>
  <si>
    <t>Current Department Name</t>
  </si>
  <si>
    <t>Current Asset Location Facility Number and Name</t>
  </si>
  <si>
    <t>Current Asset Location Department Number and Name</t>
  </si>
  <si>
    <t>Asset Code</t>
  </si>
  <si>
    <t>Tag Number</t>
  </si>
  <si>
    <t>Serial Number</t>
  </si>
  <si>
    <t>Vendor Equipment ID</t>
  </si>
  <si>
    <t>Asset Subtype Number</t>
  </si>
  <si>
    <t>Asset Subtype Name</t>
  </si>
  <si>
    <t>Modality</t>
  </si>
  <si>
    <t>Ref #</t>
  </si>
  <si>
    <t>Manufacturer Name</t>
  </si>
  <si>
    <t>Model ID</t>
  </si>
  <si>
    <t># of Assets</t>
  </si>
  <si>
    <t>Current Location ID</t>
  </si>
  <si>
    <t>Current Location Name</t>
  </si>
  <si>
    <t>Current Area ID Description</t>
  </si>
  <si>
    <t>Asset Criticality Name</t>
  </si>
  <si>
    <t>Current Work Order Shop</t>
  </si>
  <si>
    <t>Current Work Order Crew</t>
  </si>
  <si>
    <t>Age of Asset in Months</t>
  </si>
  <si>
    <t>Life in Years</t>
  </si>
  <si>
    <t>Remaining Life in Years</t>
  </si>
  <si>
    <t>Date Placed in Service</t>
  </si>
  <si>
    <t>Region</t>
  </si>
  <si>
    <t>18300-Tellica Imaging LLC</t>
  </si>
  <si>
    <t>21903</t>
  </si>
  <si>
    <t>Tellica Ogden UT</t>
  </si>
  <si>
    <t>21903-Tellica Ogden UT</t>
  </si>
  <si>
    <t>18300~000000000032</t>
  </si>
  <si>
    <t>894313</t>
  </si>
  <si>
    <t>142559</t>
  </si>
  <si>
    <t>SITE ID: 400-788741</t>
  </si>
  <si>
    <t>18-108</t>
  </si>
  <si>
    <t>Scanning Systems, Magnetic Res</t>
  </si>
  <si>
    <t>MRI</t>
  </si>
  <si>
    <t>SIEMENS HEALTHCARE</t>
  </si>
  <si>
    <t>MAGNETOM AERA</t>
  </si>
  <si>
    <t>183D21903A</t>
  </si>
  <si>
    <t>TE IMAGING OGDEN</t>
  </si>
  <si>
    <t>Unspecified</t>
  </si>
  <si>
    <t>Non Life Support</t>
  </si>
  <si>
    <t>IES</t>
  </si>
  <si>
    <t>ASP_SIEMEN</t>
  </si>
  <si>
    <t>Canyons/Desert</t>
  </si>
  <si>
    <t>21904</t>
  </si>
  <si>
    <t>Tellica Bountiful UT</t>
  </si>
  <si>
    <t>21904-Tellica Bountiful UT</t>
  </si>
  <si>
    <t>18300~000000000144</t>
  </si>
  <si>
    <t>906097</t>
  </si>
  <si>
    <t>142646</t>
  </si>
  <si>
    <t>183D21904A</t>
  </si>
  <si>
    <t>TE TELLICA IMAGING BOUNTIFUL</t>
  </si>
  <si>
    <t>21908</t>
  </si>
  <si>
    <t>Tellica Nashua NH</t>
  </si>
  <si>
    <t>21908-Tellica Nashua NH</t>
  </si>
  <si>
    <t>18300~000000000242</t>
  </si>
  <si>
    <t>922337</t>
  </si>
  <si>
    <t>141021</t>
  </si>
  <si>
    <t>183D21908A</t>
  </si>
  <si>
    <t>TE TELLICA NASHUA NH</t>
  </si>
  <si>
    <t>MG_SLV_CE</t>
  </si>
  <si>
    <t>SOUTH</t>
  </si>
  <si>
    <t>21909</t>
  </si>
  <si>
    <t>Tellica Manchester NH</t>
  </si>
  <si>
    <t>21909-Tellica Manchester NH</t>
  </si>
  <si>
    <t>18300~000000000239</t>
  </si>
  <si>
    <t>922322</t>
  </si>
  <si>
    <t>42640</t>
  </si>
  <si>
    <t>183D21909A</t>
  </si>
  <si>
    <t>TELLICA MANCHESTER NH</t>
  </si>
  <si>
    <t>21902</t>
  </si>
  <si>
    <t>Tellica West Valley City UT</t>
  </si>
  <si>
    <t>21902-Tellica West Valley City UT</t>
  </si>
  <si>
    <t>18300~000000000023</t>
  </si>
  <si>
    <t>889719</t>
  </si>
  <si>
    <t>120249</t>
  </si>
  <si>
    <t>501000021439514</t>
  </si>
  <si>
    <t>13-469</t>
  </si>
  <si>
    <t>Scanning Systems, Computed Tom</t>
  </si>
  <si>
    <t>CT</t>
  </si>
  <si>
    <t>SOMATOM SENSATION 64</t>
  </si>
  <si>
    <t>183D21902A</t>
  </si>
  <si>
    <t>TE TELLICA IMAGING W VALLEY</t>
  </si>
  <si>
    <t>Life Support / High Risk</t>
  </si>
  <si>
    <t>NORTH</t>
  </si>
  <si>
    <t>18300~000000000033</t>
  </si>
  <si>
    <t>894321</t>
  </si>
  <si>
    <t>112180</t>
  </si>
  <si>
    <t>SITE ID: 400-786373</t>
  </si>
  <si>
    <t>15-956</t>
  </si>
  <si>
    <t>SOMATOM GO</t>
  </si>
  <si>
    <t>18300~000000000111</t>
  </si>
  <si>
    <t>906098</t>
  </si>
  <si>
    <t>177557</t>
  </si>
  <si>
    <t>21905</t>
  </si>
  <si>
    <t>Tellica Draper UT</t>
  </si>
  <si>
    <t>21905-Tellica Draper UT</t>
  </si>
  <si>
    <t>18300~000000000212</t>
  </si>
  <si>
    <t>917949</t>
  </si>
  <si>
    <t>2511</t>
  </si>
  <si>
    <t>183D21905A</t>
  </si>
  <si>
    <t>TE TELLICA IMAGING DRAPER</t>
  </si>
  <si>
    <t>18300~000000000232</t>
  </si>
  <si>
    <t>922338</t>
  </si>
  <si>
    <t>177946</t>
  </si>
  <si>
    <t>CESS</t>
  </si>
  <si>
    <t>CESS_CREW3</t>
  </si>
  <si>
    <t>18300~000000000225</t>
  </si>
  <si>
    <t>922324</t>
  </si>
  <si>
    <t>177961</t>
  </si>
  <si>
    <t>44000-Saltzer Medical Group Inc</t>
  </si>
  <si>
    <t>79604</t>
  </si>
  <si>
    <t>Nampa-South Family Medicine</t>
  </si>
  <si>
    <t>79604-Nampa-South Family Medicine</t>
  </si>
  <si>
    <t>44000~000000000257</t>
  </si>
  <si>
    <t>760224</t>
  </si>
  <si>
    <t>518807</t>
  </si>
  <si>
    <t>34-698</t>
  </si>
  <si>
    <t>Scanning Systems, Ultrasonic,</t>
  </si>
  <si>
    <t>Bladder Scanner</t>
  </si>
  <si>
    <t>VERATHON INCORPORATED</t>
  </si>
  <si>
    <t>BLADDERSCAN BVI 3000</t>
  </si>
  <si>
    <t>440D79604A</t>
  </si>
  <si>
    <t>SZ S NAMPA FAM MED</t>
  </si>
  <si>
    <t>CRMC_CE</t>
  </si>
  <si>
    <t>CASSIACRW6</t>
  </si>
  <si>
    <t>79651</t>
  </si>
  <si>
    <t>Nampa-North Nephrology</t>
  </si>
  <si>
    <t>79651-Nampa-North Nephrology</t>
  </si>
  <si>
    <t>44000~000000000658</t>
  </si>
  <si>
    <t>760894</t>
  </si>
  <si>
    <t>QH-5A000340</t>
  </si>
  <si>
    <t>15-976</t>
  </si>
  <si>
    <t>UltraSound</t>
  </si>
  <si>
    <t>MINDRAY NORTH AMERICA</t>
  </si>
  <si>
    <t>DC-8</t>
  </si>
  <si>
    <t>440D79651B</t>
  </si>
  <si>
    <t>SZ N NAMPA OBGYN</t>
  </si>
  <si>
    <t>79661</t>
  </si>
  <si>
    <t>Nampa-South Ophthalmology</t>
  </si>
  <si>
    <t>79661-Nampa-South Ophthalmology</t>
  </si>
  <si>
    <t>44000~000000001886</t>
  </si>
  <si>
    <t>912748</t>
  </si>
  <si>
    <t>23B8038</t>
  </si>
  <si>
    <t>11-389</t>
  </si>
  <si>
    <t>KEELER INSTRUMENTS INC</t>
  </si>
  <si>
    <t>ACCUTOME 4SIGHT</t>
  </si>
  <si>
    <t>440D79661A</t>
  </si>
  <si>
    <t>SZ S NAMPA OPTHALMOLOGY</t>
  </si>
  <si>
    <t>79731</t>
  </si>
  <si>
    <t>Caldwell Urgent Care</t>
  </si>
  <si>
    <t>79731-Caldwell Urgent Care</t>
  </si>
  <si>
    <t>44000~000000000962</t>
  </si>
  <si>
    <t>760047</t>
  </si>
  <si>
    <t>K5806 0312</t>
  </si>
  <si>
    <t>18-431</t>
  </si>
  <si>
    <t>Radiographic Systems, Digital,</t>
  </si>
  <si>
    <t>XR / RF</t>
  </si>
  <si>
    <t>CARESTREAM HEALTH INCORPORATED</t>
  </si>
  <si>
    <t>DRX-ASCEND</t>
  </si>
  <si>
    <t>440D79731A</t>
  </si>
  <si>
    <t>SZ CALDWELL URGENT CARE</t>
  </si>
  <si>
    <t>40000-Intermountain Medical Group</t>
  </si>
  <si>
    <t>42944</t>
  </si>
  <si>
    <t>Alta View Clinic Admin</t>
  </si>
  <si>
    <t>73075-Sandy Clinic</t>
  </si>
  <si>
    <t>40000~000000024041</t>
  </si>
  <si>
    <t>855217</t>
  </si>
  <si>
    <t>E9XXXX03290</t>
  </si>
  <si>
    <t>11-758</t>
  </si>
  <si>
    <t>Radiographic/Fluoroscopic Unit</t>
  </si>
  <si>
    <t>C-Arms</t>
  </si>
  <si>
    <t>OEC MEDICAL SYSTEMS INC</t>
  </si>
  <si>
    <t>9900 ELITE</t>
  </si>
  <si>
    <t>400D73075A</t>
  </si>
  <si>
    <t>MG ALTA VIEW CLINIC</t>
  </si>
  <si>
    <t>ASP_GE</t>
  </si>
  <si>
    <t>74280-Alta View Radiology</t>
  </si>
  <si>
    <t>40000~000000022340</t>
  </si>
  <si>
    <t>824250</t>
  </si>
  <si>
    <t>K5483-0702</t>
  </si>
  <si>
    <t>IHAVCCSTXR3</t>
  </si>
  <si>
    <t>400D74280A</t>
  </si>
  <si>
    <t>MG AV RADIOLOGY</t>
  </si>
  <si>
    <t>40000~000000022339</t>
  </si>
  <si>
    <t>824251</t>
  </si>
  <si>
    <t>K5483-0688</t>
  </si>
  <si>
    <t>IHAVCCSTXR5</t>
  </si>
  <si>
    <t>40000~000000022338</t>
  </si>
  <si>
    <t>824095</t>
  </si>
  <si>
    <t>K5483-0711</t>
  </si>
  <si>
    <t>IHAVCCSTXR1</t>
  </si>
  <si>
    <t>72023</t>
  </si>
  <si>
    <t>American Fork InstaCare</t>
  </si>
  <si>
    <t>72023-American Fork InstaCare</t>
  </si>
  <si>
    <t>40000~000000014343</t>
  </si>
  <si>
    <t>582795</t>
  </si>
  <si>
    <t>7795</t>
  </si>
  <si>
    <t>IHAFUCSTWS</t>
  </si>
  <si>
    <t>18-430</t>
  </si>
  <si>
    <t>Radiographic Systems, Digital</t>
  </si>
  <si>
    <t>Detector</t>
  </si>
  <si>
    <t>DRX-1</t>
  </si>
  <si>
    <t>400D72023B</t>
  </si>
  <si>
    <t>MG AMERICAN FORK INSTACARE</t>
  </si>
  <si>
    <t>Radiology 2</t>
  </si>
  <si>
    <t>74159</t>
  </si>
  <si>
    <t>American Fork MFM</t>
  </si>
  <si>
    <t>74159-American Fork MFM</t>
  </si>
  <si>
    <t>40000~000000033133</t>
  </si>
  <si>
    <t>919772</t>
  </si>
  <si>
    <t>F161089</t>
  </si>
  <si>
    <t>400D74159A</t>
  </si>
  <si>
    <t>MG AF MATERNAL FETAL MED</t>
  </si>
  <si>
    <t>Exam room 2</t>
  </si>
  <si>
    <t>AFH_CE</t>
  </si>
  <si>
    <t>AFCREW3_CE</t>
  </si>
  <si>
    <t>40090</t>
  </si>
  <si>
    <t>American Fork Specialty Admin</t>
  </si>
  <si>
    <t>74138-Utah Valley Ortho-North Valley</t>
  </si>
  <si>
    <t>40000~000000024285</t>
  </si>
  <si>
    <t>490480</t>
  </si>
  <si>
    <t>K5240-9177</t>
  </si>
  <si>
    <t>IHUVCCSTWS1</t>
  </si>
  <si>
    <t>400D74138A</t>
  </si>
  <si>
    <t>MG UV ORTHOPEDICS NO VALLEY</t>
  </si>
  <si>
    <t>73025</t>
  </si>
  <si>
    <t>Bountiful Clinic Admin</t>
  </si>
  <si>
    <t>73025-Bountiful Clinic Admin</t>
  </si>
  <si>
    <t>40000~000000022722</t>
  </si>
  <si>
    <t>827538</t>
  </si>
  <si>
    <t>011060</t>
  </si>
  <si>
    <t>IHBCCCSTXR1</t>
  </si>
  <si>
    <t>400D73025A</t>
  </si>
  <si>
    <t>MG BOUNTIFUL CLINIC L1</t>
  </si>
  <si>
    <t>Common Area</t>
  </si>
  <si>
    <t>40000~000000022721</t>
  </si>
  <si>
    <t>827540</t>
  </si>
  <si>
    <t>012017</t>
  </si>
  <si>
    <t>IHBCCCSTXR2</t>
  </si>
  <si>
    <t>74014</t>
  </si>
  <si>
    <t>Budge Clinic GI</t>
  </si>
  <si>
    <t>73069-Budge Clinic IM</t>
  </si>
  <si>
    <t>40000~000000025701</t>
  </si>
  <si>
    <t>848303</t>
  </si>
  <si>
    <t>F92243</t>
  </si>
  <si>
    <t>14-278</t>
  </si>
  <si>
    <t>Scanning Systems, Ultrasonic</t>
  </si>
  <si>
    <t>UltraSound - specialty</t>
  </si>
  <si>
    <t>ECHOSENS</t>
  </si>
  <si>
    <t>FIBROSCAN MINI PLUS 430</t>
  </si>
  <si>
    <t>400D73069A</t>
  </si>
  <si>
    <t>MG BUDGE CL INTERNAL MD 3RD FL</t>
  </si>
  <si>
    <t>LRH_CE</t>
  </si>
  <si>
    <t>LRHCREW7CE</t>
  </si>
  <si>
    <t>74011</t>
  </si>
  <si>
    <t>Budge Clinic Radiology</t>
  </si>
  <si>
    <t>74011-Budge Clinic Radiology</t>
  </si>
  <si>
    <t>40000~000000016423</t>
  </si>
  <si>
    <t>800157</t>
  </si>
  <si>
    <t>ES-3449</t>
  </si>
  <si>
    <t>400D74011A</t>
  </si>
  <si>
    <t>MG BUDGE CL RADIOLOGY 1ST FLR</t>
  </si>
  <si>
    <t>40000~000000014848</t>
  </si>
  <si>
    <t>722094</t>
  </si>
  <si>
    <t>8361</t>
  </si>
  <si>
    <t>IHBUCCSTWS2</t>
  </si>
  <si>
    <t>Fp Main</t>
  </si>
  <si>
    <t>40000~000000006982</t>
  </si>
  <si>
    <t>557480</t>
  </si>
  <si>
    <t>134500039022</t>
  </si>
  <si>
    <t>IHBUCCSTWS1</t>
  </si>
  <si>
    <t>DRX-1 SYSTEM DETECTOR</t>
  </si>
  <si>
    <t>Xray 2</t>
  </si>
  <si>
    <t>40000~000000015824</t>
  </si>
  <si>
    <t>726727</t>
  </si>
  <si>
    <t>14000262</t>
  </si>
  <si>
    <t>IHBUCPHLXR2</t>
  </si>
  <si>
    <t>PHILIPS HEALTHCARE</t>
  </si>
  <si>
    <t>DIGITALDIAGNOST</t>
  </si>
  <si>
    <t>40086</t>
  </si>
  <si>
    <t>Budge Clinic Support</t>
  </si>
  <si>
    <t>40000~000000015823</t>
  </si>
  <si>
    <t>726726</t>
  </si>
  <si>
    <t>14000261</t>
  </si>
  <si>
    <t>IHBUCPHLXR1</t>
  </si>
  <si>
    <t>74172</t>
  </si>
  <si>
    <t>Budge Clinic Surg Specialists</t>
  </si>
  <si>
    <t>74172-Budge Clinic Surg Specialists</t>
  </si>
  <si>
    <t>40000~000000005448</t>
  </si>
  <si>
    <t>457761</t>
  </si>
  <si>
    <t>B5001347/PB001348</t>
  </si>
  <si>
    <t>18-143</t>
  </si>
  <si>
    <t>BVM</t>
  </si>
  <si>
    <t>400D74172A</t>
  </si>
  <si>
    <t>MG BUDGE CL ALLERGY</t>
  </si>
  <si>
    <t>Common Areas</t>
  </si>
  <si>
    <t>40000~000000033469</t>
  </si>
  <si>
    <t>919040</t>
  </si>
  <si>
    <t>CT237054</t>
  </si>
  <si>
    <t>BLADDERSCAN PRIME PLUS</t>
  </si>
  <si>
    <t>400D74172C</t>
  </si>
  <si>
    <t>MG BUDGE CL UROLOGY</t>
  </si>
  <si>
    <t>40000~000000027327</t>
  </si>
  <si>
    <t>860777</t>
  </si>
  <si>
    <t>C1512246</t>
  </si>
  <si>
    <t>74051</t>
  </si>
  <si>
    <t>Calton-Harrison Ortho-South</t>
  </si>
  <si>
    <t>74051-Calton-Harrison Ortho-South</t>
  </si>
  <si>
    <t>40000~000000024895</t>
  </si>
  <si>
    <t>845371</t>
  </si>
  <si>
    <t>011586</t>
  </si>
  <si>
    <t>IHCHCCSTWS2</t>
  </si>
  <si>
    <t>400D74051A</t>
  </si>
  <si>
    <t>MG CALTON HARRISON ORTHO SOUTH</t>
  </si>
  <si>
    <t>74050-Calton-Harrison Ortho-North</t>
  </si>
  <si>
    <t>40000~000000024805</t>
  </si>
  <si>
    <t>841486</t>
  </si>
  <si>
    <t>11587</t>
  </si>
  <si>
    <t>IHCHCCSTWS1</t>
  </si>
  <si>
    <t>400D74050A</t>
  </si>
  <si>
    <t>MG CALTON HARRISON ORTHO NORTH</t>
  </si>
  <si>
    <t>73050</t>
  </si>
  <si>
    <t>Canyons Village Medical Clinic</t>
  </si>
  <si>
    <t>73050-Canyons Village Medical Clinic</t>
  </si>
  <si>
    <t>40000~000000019703</t>
  </si>
  <si>
    <t>487994</t>
  </si>
  <si>
    <t>1766</t>
  </si>
  <si>
    <t>IHCNCCSTWS</t>
  </si>
  <si>
    <t>400D73050A</t>
  </si>
  <si>
    <t>MG CANYONS VILLAGE MEDICAL CL</t>
  </si>
  <si>
    <t>40000~000000027178</t>
  </si>
  <si>
    <t>487997</t>
  </si>
  <si>
    <t>0499</t>
  </si>
  <si>
    <t>IHCNCCSTWS1</t>
  </si>
  <si>
    <t>Portable</t>
  </si>
  <si>
    <t>DRXM51</t>
  </si>
  <si>
    <t>Run to Fail</t>
  </si>
  <si>
    <t>73076</t>
  </si>
  <si>
    <t>Central Orem Clinic</t>
  </si>
  <si>
    <t>73076-Central Orem Clinic</t>
  </si>
  <si>
    <t>40000~000000026397</t>
  </si>
  <si>
    <t>854671</t>
  </si>
  <si>
    <t>K58042088</t>
  </si>
  <si>
    <t>IHCOCCSTXR</t>
  </si>
  <si>
    <t>400D73076A</t>
  </si>
  <si>
    <t>MG CENTRAL OREM CLINIC SUITE A</t>
  </si>
  <si>
    <t>15400-Intermountain Medical Center</t>
  </si>
  <si>
    <t>31502</t>
  </si>
  <si>
    <t>Clinical Nutrition</t>
  </si>
  <si>
    <t>74079-Intrmtn Urological Institute</t>
  </si>
  <si>
    <t>15400~000000034878</t>
  </si>
  <si>
    <t>343982</t>
  </si>
  <si>
    <t>06113026</t>
  </si>
  <si>
    <t>400D74079A</t>
  </si>
  <si>
    <t>MG UROLOGICAL INST STE 720</t>
  </si>
  <si>
    <t>IMC_CE</t>
  </si>
  <si>
    <t>IMCCECLI</t>
  </si>
  <si>
    <t>15400~000000017613</t>
  </si>
  <si>
    <t>453048</t>
  </si>
  <si>
    <t>1910138</t>
  </si>
  <si>
    <t>IHURCBKMUS</t>
  </si>
  <si>
    <t>BK MEDICAL LLC</t>
  </si>
  <si>
    <t>2102A-HAWK</t>
  </si>
  <si>
    <t>42943</t>
  </si>
  <si>
    <t>Cottonwood Administration</t>
  </si>
  <si>
    <t>72013-Cottonwood Instacare</t>
  </si>
  <si>
    <t>40000~000000018116</t>
  </si>
  <si>
    <t>807838</t>
  </si>
  <si>
    <t>QRAD-16R-0245</t>
  </si>
  <si>
    <t>IHCWUQUAXR</t>
  </si>
  <si>
    <t>17-174</t>
  </si>
  <si>
    <t>Radiographic Systems, Film</t>
  </si>
  <si>
    <t>QUANTUM MEDICAL IMAGING</t>
  </si>
  <si>
    <t>Q-RAD DS-4</t>
  </si>
  <si>
    <t>400D72013A</t>
  </si>
  <si>
    <t>MG COTTONWOOD INSTACARE</t>
  </si>
  <si>
    <t>Murray Instacare Radiol</t>
  </si>
  <si>
    <t>73084</t>
  </si>
  <si>
    <t>Draper Clinic</t>
  </si>
  <si>
    <t>73084-Draper Clinic</t>
  </si>
  <si>
    <t>40000~000000014742</t>
  </si>
  <si>
    <t>721031</t>
  </si>
  <si>
    <t>8231</t>
  </si>
  <si>
    <t>IHDRUCSTWS</t>
  </si>
  <si>
    <t>400D73084A</t>
  </si>
  <si>
    <t>MG DRAPER CLINIC</t>
  </si>
  <si>
    <t>14400-Utah Valley Hospital</t>
  </si>
  <si>
    <t>20602</t>
  </si>
  <si>
    <t>Electrocardiology - EKG</t>
  </si>
  <si>
    <t>74152-Utah Valley Rock Canyon Peds</t>
  </si>
  <si>
    <t>14400~000000005864</t>
  </si>
  <si>
    <t>433951</t>
  </si>
  <si>
    <t>03B54F</t>
  </si>
  <si>
    <t>IHUVCPHLUS1</t>
  </si>
  <si>
    <t>17-422</t>
  </si>
  <si>
    <t>IE33</t>
  </si>
  <si>
    <t>400D74152A</t>
  </si>
  <si>
    <t>MG UTAH VALLEY ROCKCANYON PEDS</t>
  </si>
  <si>
    <t>73068</t>
  </si>
  <si>
    <t>Ephraim Clinic</t>
  </si>
  <si>
    <t>73068-Ephraim Clinic</t>
  </si>
  <si>
    <t>40000~000000016796</t>
  </si>
  <si>
    <t>804072</t>
  </si>
  <si>
    <t>8732</t>
  </si>
  <si>
    <t>IHPSCCSTWS3</t>
  </si>
  <si>
    <t>400D73068A</t>
  </si>
  <si>
    <t>MG EPHRAIM CLINIC</t>
  </si>
  <si>
    <t>72040</t>
  </si>
  <si>
    <t>Heber Instacare</t>
  </si>
  <si>
    <t>73067-Heber Valley Clinic</t>
  </si>
  <si>
    <t>40000~000000022935</t>
  </si>
  <si>
    <t>828793</t>
  </si>
  <si>
    <t>001041</t>
  </si>
  <si>
    <t>IHHVCCSTXR</t>
  </si>
  <si>
    <t>400D73067A</t>
  </si>
  <si>
    <t>MG HEBER VALLEY CLINIC</t>
  </si>
  <si>
    <t>Heber Valley Clinic</t>
  </si>
  <si>
    <t>74240</t>
  </si>
  <si>
    <t>Heber Valley Specialty Clinic</t>
  </si>
  <si>
    <t>74115-Park City Specialty Clinic</t>
  </si>
  <si>
    <t>40000~000000005582</t>
  </si>
  <si>
    <t>445328</t>
  </si>
  <si>
    <t>B4007949</t>
  </si>
  <si>
    <t>BLADDERSCAN BVI 9400</t>
  </si>
  <si>
    <t>400D74115A</t>
  </si>
  <si>
    <t>MG PARK CITY SPECIALTY CLINIC</t>
  </si>
  <si>
    <t>PKMC_CE</t>
  </si>
  <si>
    <t>PKCREW1_CE</t>
  </si>
  <si>
    <t>72012</t>
  </si>
  <si>
    <t>Holladay Instacare</t>
  </si>
  <si>
    <t>72012-Holladay Instacare</t>
  </si>
  <si>
    <t>40000~000000021684</t>
  </si>
  <si>
    <t>827646</t>
  </si>
  <si>
    <t>10774</t>
  </si>
  <si>
    <t>IHHDUCSTWS</t>
  </si>
  <si>
    <t>400D72012A</t>
  </si>
  <si>
    <t>MG HOLLADAY INSTACARE</t>
  </si>
  <si>
    <t>12600-St George Regional Hospital</t>
  </si>
  <si>
    <t>21001</t>
  </si>
  <si>
    <t>Imaging Administration</t>
  </si>
  <si>
    <t>72002-River Road Instacare</t>
  </si>
  <si>
    <t>12600~000000015218</t>
  </si>
  <si>
    <t>819642</t>
  </si>
  <si>
    <t>7B48000205</t>
  </si>
  <si>
    <t>IHRRUMNDUS</t>
  </si>
  <si>
    <t>M9</t>
  </si>
  <si>
    <t>400D72002A</t>
  </si>
  <si>
    <t>MG RIVER ROAD INSTACARE</t>
  </si>
  <si>
    <t>13000-Logan Regional Hospital</t>
  </si>
  <si>
    <t>73091-Park City Mtn Medical Clinic</t>
  </si>
  <si>
    <t>13000~000000002948</t>
  </si>
  <si>
    <t>487993</t>
  </si>
  <si>
    <t>25052</t>
  </si>
  <si>
    <t>IHPCCCSTWS</t>
  </si>
  <si>
    <t>400D73091A</t>
  </si>
  <si>
    <t>MG PARK CITY MOUNTAIN RES CLIN</t>
  </si>
  <si>
    <t>74113</t>
  </si>
  <si>
    <t>Intrmtn Heart Rhythm Specialst</t>
  </si>
  <si>
    <t>74113-Intrmtn Heart Rhythm Specialst</t>
  </si>
  <si>
    <t>40000~000000034271</t>
  </si>
  <si>
    <t>924336</t>
  </si>
  <si>
    <t>618B4114</t>
  </si>
  <si>
    <t>EPIQ 7C</t>
  </si>
  <si>
    <t>400D74113A</t>
  </si>
  <si>
    <t>MG HEART INST HEART RHYTHM 510</t>
  </si>
  <si>
    <t>74127</t>
  </si>
  <si>
    <t>Intrmtn Neurosciences Institut</t>
  </si>
  <si>
    <t>74127-Intrmtn Neurosciences Institut</t>
  </si>
  <si>
    <t>40000~000000015493</t>
  </si>
  <si>
    <t>728066</t>
  </si>
  <si>
    <t>B4301095</t>
  </si>
  <si>
    <t>400D74127A</t>
  </si>
  <si>
    <t>MG NEURO CLINIC SOT STE 810</t>
  </si>
  <si>
    <t>74079</t>
  </si>
  <si>
    <t>Intrmtn Urological Institute</t>
  </si>
  <si>
    <t>40000~000000016233</t>
  </si>
  <si>
    <t>732083</t>
  </si>
  <si>
    <t>B4301628</t>
  </si>
  <si>
    <t>40000~000000005593</t>
  </si>
  <si>
    <t>442615</t>
  </si>
  <si>
    <t>B4008424</t>
  </si>
  <si>
    <t>40000~000000035146</t>
  </si>
  <si>
    <t>929473</t>
  </si>
  <si>
    <t>2007640</t>
  </si>
  <si>
    <t>bk3000</t>
  </si>
  <si>
    <t>40000~000000004634</t>
  </si>
  <si>
    <t>369838</t>
  </si>
  <si>
    <t>000237</t>
  </si>
  <si>
    <t>IHMCHPHLCA7</t>
  </si>
  <si>
    <t>BV PULSERA</t>
  </si>
  <si>
    <t>73083</t>
  </si>
  <si>
    <t>Kaysville Creekside Clinic</t>
  </si>
  <si>
    <t>73083-Kaysville Creekside Clinic</t>
  </si>
  <si>
    <t>40000~000000015495</t>
  </si>
  <si>
    <t>721746</t>
  </si>
  <si>
    <t>8233</t>
  </si>
  <si>
    <t>IHKYCCSTWS</t>
  </si>
  <si>
    <t>400D73083A</t>
  </si>
  <si>
    <t>MG KAYSVILLE CREEKSIDE CLINIC</t>
  </si>
  <si>
    <t>X-RAY</t>
  </si>
  <si>
    <t>14001</t>
  </si>
  <si>
    <t>Labor and Delivery Rooms</t>
  </si>
  <si>
    <t>74005-Southern Utah Neurosciences</t>
  </si>
  <si>
    <t>12600~000000004488</t>
  </si>
  <si>
    <t>490498</t>
  </si>
  <si>
    <t>03VKKV</t>
  </si>
  <si>
    <t>IHRKCSNSUS</t>
  </si>
  <si>
    <t>SONOSITE INCORPORATED</t>
  </si>
  <si>
    <t>EDGE</t>
  </si>
  <si>
    <t>400D74005A</t>
  </si>
  <si>
    <t>MG SO UTAH NEUROSCIENCES INST</t>
  </si>
  <si>
    <t>Southern UT Neuroscience Inst</t>
  </si>
  <si>
    <t>73072</t>
  </si>
  <si>
    <t>Layton Clinic</t>
  </si>
  <si>
    <t>73072-Layton Clinic</t>
  </si>
  <si>
    <t>40000~000000024912</t>
  </si>
  <si>
    <t>845666</t>
  </si>
  <si>
    <t>011599</t>
  </si>
  <si>
    <t>IHLYCCSTWS</t>
  </si>
  <si>
    <t>400D73072A</t>
  </si>
  <si>
    <t>MG LAYTON CLINIC</t>
  </si>
  <si>
    <t>42945</t>
  </si>
  <si>
    <t>Layton PW Administration</t>
  </si>
  <si>
    <t>40000~000000021284</t>
  </si>
  <si>
    <t>820984</t>
  </si>
  <si>
    <t>30304</t>
  </si>
  <si>
    <t>IHLYCCSTXR</t>
  </si>
  <si>
    <t>73103</t>
  </si>
  <si>
    <t>Lehi Clinic</t>
  </si>
  <si>
    <t>72078-Lehi Instacare</t>
  </si>
  <si>
    <t>40000~000000023903</t>
  </si>
  <si>
    <t>846983</t>
  </si>
  <si>
    <t>QRAD-18N-04042</t>
  </si>
  <si>
    <t>IHLEUCSTXR</t>
  </si>
  <si>
    <t>400D72078A</t>
  </si>
  <si>
    <t>MG LEHI INSTACARE</t>
  </si>
  <si>
    <t>72001</t>
  </si>
  <si>
    <t>Logan Instacare</t>
  </si>
  <si>
    <t>72001-Logan Instacare</t>
  </si>
  <si>
    <t>40000~000000021421</t>
  </si>
  <si>
    <t>820456</t>
  </si>
  <si>
    <t>K5483-0664</t>
  </si>
  <si>
    <t>IHLGUCSTXR</t>
  </si>
  <si>
    <t>400D72001A</t>
  </si>
  <si>
    <t>MG LOGAN INSTACARE A</t>
  </si>
  <si>
    <t>74013</t>
  </si>
  <si>
    <t>Logan Regional Orthopedics</t>
  </si>
  <si>
    <t>74013-Logan Regional Orthopedics</t>
  </si>
  <si>
    <t>40000~000000003350</t>
  </si>
  <si>
    <t>289345</t>
  </si>
  <si>
    <t>1295</t>
  </si>
  <si>
    <t>OEC861140</t>
  </si>
  <si>
    <t>MINI 6800</t>
  </si>
  <si>
    <t>400D74013A</t>
  </si>
  <si>
    <t>MG BUDGE CLINIC ORTHOPEDICS</t>
  </si>
  <si>
    <t>73003</t>
  </si>
  <si>
    <t>Manti Family Clinic</t>
  </si>
  <si>
    <t>73003-Manti Family Clinic</t>
  </si>
  <si>
    <t>40000~000000005493</t>
  </si>
  <si>
    <t>447855</t>
  </si>
  <si>
    <t>1612858</t>
  </si>
  <si>
    <t>IHMACQUAXR</t>
  </si>
  <si>
    <t>400D73003A</t>
  </si>
  <si>
    <t>MG MANTI CLINIC</t>
  </si>
  <si>
    <t>FP Manti Clinic</t>
  </si>
  <si>
    <t>74055</t>
  </si>
  <si>
    <t>McKay-Dee ENT Clinic</t>
  </si>
  <si>
    <t>74055-McKay-Dee ENT Clinic</t>
  </si>
  <si>
    <t>40000~000000005344</t>
  </si>
  <si>
    <t>418375</t>
  </si>
  <si>
    <t>MINICAT00298</t>
  </si>
  <si>
    <t>S/N MINICAT 00298</t>
  </si>
  <si>
    <t>24-311</t>
  </si>
  <si>
    <t>CT - ENT</t>
  </si>
  <si>
    <t>XORAN TECHNOLOGIES INCORPORATED</t>
  </si>
  <si>
    <t>MINICAT</t>
  </si>
  <si>
    <t>400D74055A</t>
  </si>
  <si>
    <t>MG MCKAY DEE ENT STE 2645</t>
  </si>
  <si>
    <t>Mckay Dee Ent</t>
  </si>
  <si>
    <t>ASP_XORAN</t>
  </si>
  <si>
    <t>74057</t>
  </si>
  <si>
    <t>McKay-Dee Foot and Ankle Clinc</t>
  </si>
  <si>
    <t>74057-McKay-Dee Foot and Ankle Clinc</t>
  </si>
  <si>
    <t>40000~000000024792</t>
  </si>
  <si>
    <t>841080</t>
  </si>
  <si>
    <t>K58044382</t>
  </si>
  <si>
    <t>400D74057A</t>
  </si>
  <si>
    <t>MG MK FOOT AND ANKLE STE 2835</t>
  </si>
  <si>
    <t>Ste2835MckayDeeFootAnkleCl</t>
  </si>
  <si>
    <t>40000~000000032564</t>
  </si>
  <si>
    <t>910202</t>
  </si>
  <si>
    <t>10065</t>
  </si>
  <si>
    <t>Digital Detector Upgrade</t>
  </si>
  <si>
    <t>DRX-TS</t>
  </si>
  <si>
    <t>Ste2835FootAnkleClSte3630</t>
  </si>
  <si>
    <t>MKDHC_CE</t>
  </si>
  <si>
    <t>MKDCRW11CE</t>
  </si>
  <si>
    <t>74242</t>
  </si>
  <si>
    <t>McKay-Dee Gastroenterology</t>
  </si>
  <si>
    <t>74242-McKay-Dee Gastroenterology</t>
  </si>
  <si>
    <t>40000~000000032070</t>
  </si>
  <si>
    <t>906261</t>
  </si>
  <si>
    <t>F82144</t>
  </si>
  <si>
    <t>FIBROSCAN COMPACT 530</t>
  </si>
  <si>
    <t>400D74242A</t>
  </si>
  <si>
    <t>MG MK GASTROENTEROLOGY CLINIC</t>
  </si>
  <si>
    <t>MKDCREW5CE</t>
  </si>
  <si>
    <t>74177</t>
  </si>
  <si>
    <t>McKay-Dee Ortho and Sports Med</t>
  </si>
  <si>
    <t>74177-McKay-Dee Ortho and Sports Med</t>
  </si>
  <si>
    <t>40000~000000034287</t>
  </si>
  <si>
    <t>923083</t>
  </si>
  <si>
    <t>SW0133</t>
  </si>
  <si>
    <t>ORTHOSCAN INCORPORATED</t>
  </si>
  <si>
    <t>DI MINI 1000-0005</t>
  </si>
  <si>
    <t>400D74177A</t>
  </si>
  <si>
    <t>MG MCKAY DEE ORTHO SPORTS MED</t>
  </si>
  <si>
    <t>ASP_ORTHOS</t>
  </si>
  <si>
    <t>74049-Summit Orthopedics</t>
  </si>
  <si>
    <t>40000~000000019753</t>
  </si>
  <si>
    <t>811794</t>
  </si>
  <si>
    <t>K4579-3105</t>
  </si>
  <si>
    <t>IHMKCCSTXR</t>
  </si>
  <si>
    <t>400D74049A</t>
  </si>
  <si>
    <t>MG MK ORTHOPEDICS STE 2600</t>
  </si>
  <si>
    <t>73038</t>
  </si>
  <si>
    <t>Medical Tower FP</t>
  </si>
  <si>
    <t>73036-Cottonwood Family Medicine</t>
  </si>
  <si>
    <t>40000~000000023237</t>
  </si>
  <si>
    <t>828788</t>
  </si>
  <si>
    <t>9234</t>
  </si>
  <si>
    <t>IHCWCCSTXR</t>
  </si>
  <si>
    <t>400D73036A</t>
  </si>
  <si>
    <t>MG COTTONWOOD FAMILY PRACTICE</t>
  </si>
  <si>
    <t>73074</t>
  </si>
  <si>
    <t>Memorial Clinic Admin</t>
  </si>
  <si>
    <t>73074-Memorial Clinic Admin</t>
  </si>
  <si>
    <t>40000~000000020519</t>
  </si>
  <si>
    <t>815502</t>
  </si>
  <si>
    <t>030129</t>
  </si>
  <si>
    <t>IHMMCCSTXR</t>
  </si>
  <si>
    <t>400D73074A</t>
  </si>
  <si>
    <t>MG MEMORIAL CLINIC ADMIN</t>
  </si>
  <si>
    <t>73004</t>
  </si>
  <si>
    <t>Moroni Clinic</t>
  </si>
  <si>
    <t>73004-Moroni Clinic</t>
  </si>
  <si>
    <t>40000~000000020821</t>
  </si>
  <si>
    <t>816054</t>
  </si>
  <si>
    <t>QRAD20202</t>
  </si>
  <si>
    <t>IHMRCQUAXR</t>
  </si>
  <si>
    <t>400D73004A</t>
  </si>
  <si>
    <t>MG MORONI CLINIC</t>
  </si>
  <si>
    <t>77010</t>
  </si>
  <si>
    <t>Murray Workmed</t>
  </si>
  <si>
    <t>77010-Murray Workmed</t>
  </si>
  <si>
    <t>40000~000000034304</t>
  </si>
  <si>
    <t>213667</t>
  </si>
  <si>
    <t>0305H4</t>
  </si>
  <si>
    <t>IHDXHSNSUS1</t>
  </si>
  <si>
    <t>180 PLUS</t>
  </si>
  <si>
    <t>400D77010A</t>
  </si>
  <si>
    <t>MG WORKMED MURRAY</t>
  </si>
  <si>
    <t>Murray Work Med</t>
  </si>
  <si>
    <t>40000~000000006169</t>
  </si>
  <si>
    <t>511776</t>
  </si>
  <si>
    <t>QG400-12G-0703</t>
  </si>
  <si>
    <t>IHWMCQUAXR</t>
  </si>
  <si>
    <t>40000~000000016792</t>
  </si>
  <si>
    <t>806410</t>
  </si>
  <si>
    <t>8649</t>
  </si>
  <si>
    <t>IHPSCCSTWS2</t>
  </si>
  <si>
    <t>73020</t>
  </si>
  <si>
    <t>North Ogden Clinic</t>
  </si>
  <si>
    <t>74058-Wasatch OB-GYN</t>
  </si>
  <si>
    <t>40000~000000003883</t>
  </si>
  <si>
    <t>299057</t>
  </si>
  <si>
    <t>302219</t>
  </si>
  <si>
    <t>IHWGCSIEUS</t>
  </si>
  <si>
    <t>SONOLINE G40</t>
  </si>
  <si>
    <t>400D74058A</t>
  </si>
  <si>
    <t>MG MK WASATCH OBGYN STE 4815</t>
  </si>
  <si>
    <t>Wasatch Ob Procedure Rm</t>
  </si>
  <si>
    <t>73020-North Ogden Clinic</t>
  </si>
  <si>
    <t>40000~000000006621</t>
  </si>
  <si>
    <t>548758</t>
  </si>
  <si>
    <t>007325</t>
  </si>
  <si>
    <t>IHNGCCSTWS1</t>
  </si>
  <si>
    <t>400D73020A</t>
  </si>
  <si>
    <t>MG N OG FAMILY PRAC CLINIC</t>
  </si>
  <si>
    <t>Radiology</t>
  </si>
  <si>
    <t>40000~000000018169</t>
  </si>
  <si>
    <t>808145</t>
  </si>
  <si>
    <t>9351</t>
  </si>
  <si>
    <t>IHNGCCSTWS2</t>
  </si>
  <si>
    <t>Rad</t>
  </si>
  <si>
    <t>73030</t>
  </si>
  <si>
    <t>North Temple Clinic</t>
  </si>
  <si>
    <t>40000~000000016795</t>
  </si>
  <si>
    <t>804070</t>
  </si>
  <si>
    <t>8729</t>
  </si>
  <si>
    <t>IHMMCCSTWS</t>
  </si>
  <si>
    <t>73030-North Temple Clinic</t>
  </si>
  <si>
    <t>40000~000000021688</t>
  </si>
  <si>
    <t>822595</t>
  </si>
  <si>
    <t>006035</t>
  </si>
  <si>
    <t>IHNTCCSTXR</t>
  </si>
  <si>
    <t>400D73030A</t>
  </si>
  <si>
    <t>MG NORTH TEMPLE CLINIC</t>
  </si>
  <si>
    <t>77008</t>
  </si>
  <si>
    <t>Orem Workmed</t>
  </si>
  <si>
    <t>77008-Orem Workmed</t>
  </si>
  <si>
    <t>40000~000000025990</t>
  </si>
  <si>
    <t>849907</t>
  </si>
  <si>
    <t>K58041840</t>
  </si>
  <si>
    <t>IHWRCCSTXR</t>
  </si>
  <si>
    <t>400D77008A</t>
  </si>
  <si>
    <t>MG WORKMED OREM</t>
  </si>
  <si>
    <t>Back Office</t>
  </si>
  <si>
    <t>74078</t>
  </si>
  <si>
    <t>Ortho Specialty Group - LDSH</t>
  </si>
  <si>
    <t>74078-Ortho Specialty Group - LDSH</t>
  </si>
  <si>
    <t>40000~000000016794</t>
  </si>
  <si>
    <t>806409</t>
  </si>
  <si>
    <t>8650</t>
  </si>
  <si>
    <t>IHPSCCSTWS1</t>
  </si>
  <si>
    <t>400D74078A</t>
  </si>
  <si>
    <t>MG AVENUES SPECIALTY ORTHO L1</t>
  </si>
  <si>
    <t>74107</t>
  </si>
  <si>
    <t>Ortho Specialty Group-IMC</t>
  </si>
  <si>
    <t>74107-Ortho Specialty Group-IMC</t>
  </si>
  <si>
    <t>40000~000000019559</t>
  </si>
  <si>
    <t>810928</t>
  </si>
  <si>
    <t>009462</t>
  </si>
  <si>
    <t>IHPSCCSTWS4</t>
  </si>
  <si>
    <t>400D74107A</t>
  </si>
  <si>
    <t>MG ORTHO SPEC GROUP IM STE 430</t>
  </si>
  <si>
    <t>74108</t>
  </si>
  <si>
    <t>Ortho Specialty Group-Riverton</t>
  </si>
  <si>
    <t>74108-Ortho Specialty Group-Riverton</t>
  </si>
  <si>
    <t>40000~000000019630</t>
  </si>
  <si>
    <t>811008</t>
  </si>
  <si>
    <t>QRAD-16R-0638</t>
  </si>
  <si>
    <t>IHPSCCSTXR</t>
  </si>
  <si>
    <t>400D74108A</t>
  </si>
  <si>
    <t>MG ORTHO SPECIALTY GROUP RV</t>
  </si>
  <si>
    <t>40000~000000019629</t>
  </si>
  <si>
    <t>811007</t>
  </si>
  <si>
    <t>09488</t>
  </si>
  <si>
    <t>IHPSCCSTWS5</t>
  </si>
  <si>
    <t>Ortho Specialty Grp - Riverton</t>
  </si>
  <si>
    <t>74099</t>
  </si>
  <si>
    <t>Ortho Specialty Group-TOSH</t>
  </si>
  <si>
    <t>74099-Ortho Specialty Group-TOSH</t>
  </si>
  <si>
    <t>40000~000000033904</t>
  </si>
  <si>
    <t>920449</t>
  </si>
  <si>
    <t>QG50G-07D-0402</t>
  </si>
  <si>
    <t>400D74099A</t>
  </si>
  <si>
    <t>MG ORTHO SPCLTY GROUP TOSH A</t>
  </si>
  <si>
    <t>40000~000000033906</t>
  </si>
  <si>
    <t>40000~000000033907</t>
  </si>
  <si>
    <t>40000~000000033908</t>
  </si>
  <si>
    <t>37000-The Orthopedic Specialty Hosp</t>
  </si>
  <si>
    <t>11501</t>
  </si>
  <si>
    <t>Orthopedics</t>
  </si>
  <si>
    <t>32215-Clinical Engineering</t>
  </si>
  <si>
    <t>37000~000000001708</t>
  </si>
  <si>
    <t>442650</t>
  </si>
  <si>
    <t>B4008530</t>
  </si>
  <si>
    <t>400D32215A</t>
  </si>
  <si>
    <t>MG SLV CLINICAL ENGINEERING</t>
  </si>
  <si>
    <t>TOSH_CE</t>
  </si>
  <si>
    <t>TSHCREW2CE</t>
  </si>
  <si>
    <t>72037</t>
  </si>
  <si>
    <t>Park City Bonanza Instacare</t>
  </si>
  <si>
    <t>72037-Park City Bonanza Instacare</t>
  </si>
  <si>
    <t>40000~000000015077</t>
  </si>
  <si>
    <t>800064</t>
  </si>
  <si>
    <t>QG50G2-14N-1002</t>
  </si>
  <si>
    <t>IHPCUQUAXR</t>
  </si>
  <si>
    <t>400D72037A</t>
  </si>
  <si>
    <t>MG PARK CITY BONANZA INSTACARE</t>
  </si>
  <si>
    <t>40000~000000020838</t>
  </si>
  <si>
    <t>817562</t>
  </si>
  <si>
    <t>010367</t>
  </si>
  <si>
    <t>IHPCUCSTWS</t>
  </si>
  <si>
    <t>73049</t>
  </si>
  <si>
    <t>Park City Clinic- Round Valley</t>
  </si>
  <si>
    <t>74053-Snowbasin Clinic</t>
  </si>
  <si>
    <t>40000~000000024976</t>
  </si>
  <si>
    <t>843903</t>
  </si>
  <si>
    <t>QRAD-18R-11013</t>
  </si>
  <si>
    <t>IHPCCCSTXR</t>
  </si>
  <si>
    <t>400D74053A</t>
  </si>
  <si>
    <t>MG SNOWBASIN CLINIC</t>
  </si>
  <si>
    <t>74117</t>
  </si>
  <si>
    <t>Park City East</t>
  </si>
  <si>
    <t>40000~000000011498</t>
  </si>
  <si>
    <t>492737</t>
  </si>
  <si>
    <t>1908068</t>
  </si>
  <si>
    <t>IHPCCBKMUS2</t>
  </si>
  <si>
    <t>74115</t>
  </si>
  <si>
    <t>Park City Specialty Clinic</t>
  </si>
  <si>
    <t>40000~000000030163</t>
  </si>
  <si>
    <t>884686</t>
  </si>
  <si>
    <t>C1519392</t>
  </si>
  <si>
    <t>Blue Staff Space</t>
  </si>
  <si>
    <t>40000~000000014260</t>
  </si>
  <si>
    <t>732326</t>
  </si>
  <si>
    <t>B4019840</t>
  </si>
  <si>
    <t>40000~000000005592</t>
  </si>
  <si>
    <t>446175</t>
  </si>
  <si>
    <t>72038</t>
  </si>
  <si>
    <t>Payson Instacare</t>
  </si>
  <si>
    <t>72038-Payson Instacare</t>
  </si>
  <si>
    <t>40000~000000029094</t>
  </si>
  <si>
    <t>452115</t>
  </si>
  <si>
    <t>LKNVBKF</t>
  </si>
  <si>
    <t>IHLDHKONCR1</t>
  </si>
  <si>
    <t>17-904</t>
  </si>
  <si>
    <t>Digital Imaging Systems, Compu</t>
  </si>
  <si>
    <t>CR</t>
  </si>
  <si>
    <t>KONICA MINOLTA MEDICAL IMAGING USA INC</t>
  </si>
  <si>
    <t>XPRESS E</t>
  </si>
  <si>
    <t>400D72038A</t>
  </si>
  <si>
    <t>MG PAYSON INSTACARE</t>
  </si>
  <si>
    <t>14600-Cedar City Hospital</t>
  </si>
  <si>
    <t>25501</t>
  </si>
  <si>
    <t>Radiation Center</t>
  </si>
  <si>
    <t>74036-Southwest Regional Cancer Clin</t>
  </si>
  <si>
    <t>14600~000000000099</t>
  </si>
  <si>
    <t>306884</t>
  </si>
  <si>
    <t>1189</t>
  </si>
  <si>
    <t>S/N 1189</t>
  </si>
  <si>
    <t>12-364</t>
  </si>
  <si>
    <t>Linear Accelerators</t>
  </si>
  <si>
    <t>VARIAN MEDICAL SYSTEMS INCORPORATED</t>
  </si>
  <si>
    <t>CLINAC 21EX</t>
  </si>
  <si>
    <t>400D74036B</t>
  </si>
  <si>
    <t>MG SW REG CANCER CLNC CEDR CTY</t>
  </si>
  <si>
    <t>SouthwestReg CancerCedarCity</t>
  </si>
  <si>
    <t>ASP_VARIAN</t>
  </si>
  <si>
    <t>21101</t>
  </si>
  <si>
    <t>73031-South Jordan Clinic</t>
  </si>
  <si>
    <t>12600~000000003339</t>
  </si>
  <si>
    <t>457494</t>
  </si>
  <si>
    <t>LKPVXAL</t>
  </si>
  <si>
    <t>IHSJCKONCR</t>
  </si>
  <si>
    <t>400D73031A</t>
  </si>
  <si>
    <t>MG SOUTH JORDAN CLINIC</t>
  </si>
  <si>
    <t>12800-LDS Hospital</t>
  </si>
  <si>
    <t>74130-Avenues Specialty Clinic Admin</t>
  </si>
  <si>
    <t>12800~000000008020</t>
  </si>
  <si>
    <t>286447</t>
  </si>
  <si>
    <t>82-2925</t>
  </si>
  <si>
    <t>OEC822925</t>
  </si>
  <si>
    <t>9800</t>
  </si>
  <si>
    <t>400D74130E</t>
  </si>
  <si>
    <t>MG AVENUES SPECIALTY SURGERY L</t>
  </si>
  <si>
    <t>14800-Heber Valley Hospital</t>
  </si>
  <si>
    <t>14800~000000001894</t>
  </si>
  <si>
    <t>73013-Hurricane Valley Clinic</t>
  </si>
  <si>
    <t>12600~000000011598</t>
  </si>
  <si>
    <t>490458</t>
  </si>
  <si>
    <t>2UA0401B9P</t>
  </si>
  <si>
    <t>IHCCCCSTWS5</t>
  </si>
  <si>
    <t>400D73013A</t>
  </si>
  <si>
    <t>MG HURRICANE VALLEY CLINIC</t>
  </si>
  <si>
    <t>13000~000000003000</t>
  </si>
  <si>
    <t>487995</t>
  </si>
  <si>
    <t>2039</t>
  </si>
  <si>
    <t>IHLRHCSTWS</t>
  </si>
  <si>
    <t>73021</t>
  </si>
  <si>
    <t>Roy Clinic</t>
  </si>
  <si>
    <t>73021-Roy Clinic</t>
  </si>
  <si>
    <t>40000~000000027649</t>
  </si>
  <si>
    <t>890289</t>
  </si>
  <si>
    <t>IHHRCCSTXR</t>
  </si>
  <si>
    <t>400D73021A</t>
  </si>
  <si>
    <t>MG ROY CLINIC</t>
  </si>
  <si>
    <t>ASP_CAREST</t>
  </si>
  <si>
    <t>72008</t>
  </si>
  <si>
    <t>Roy Instacare</t>
  </si>
  <si>
    <t>40000~000000019712</t>
  </si>
  <si>
    <t>811424</t>
  </si>
  <si>
    <t>030019</t>
  </si>
  <si>
    <t>74135</t>
  </si>
  <si>
    <t>Salt Lake Clinic - Radiology</t>
  </si>
  <si>
    <t>74223-SL Clinic - Physical Medicine</t>
  </si>
  <si>
    <t>40000~000000005942</t>
  </si>
  <si>
    <t>483173</t>
  </si>
  <si>
    <t>ES-2205</t>
  </si>
  <si>
    <t>400D74223A</t>
  </si>
  <si>
    <t>MG SL CLINIC PHYSICAL MEDICINE</t>
  </si>
  <si>
    <t>74135-Salt Lake Clinic - Radiology</t>
  </si>
  <si>
    <t>40000~000000005144</t>
  </si>
  <si>
    <t>457637</t>
  </si>
  <si>
    <t>OECES1162</t>
  </si>
  <si>
    <t>400D74135A</t>
  </si>
  <si>
    <t>MG SL CLINIC RADIOLOGY 1ST FLR</t>
  </si>
  <si>
    <t>74174</t>
  </si>
  <si>
    <t>Salt Lake Clinic Admin</t>
  </si>
  <si>
    <t>74220-SL Clinic - Ophthalmology</t>
  </si>
  <si>
    <t>40000~000000005962</t>
  </si>
  <si>
    <t>502408</t>
  </si>
  <si>
    <t>3377</t>
  </si>
  <si>
    <t>QUANTEL MEDICAL</t>
  </si>
  <si>
    <t>AVISO A/B</t>
  </si>
  <si>
    <t>400D74220A</t>
  </si>
  <si>
    <t>MG SL CLINIC OPHTHALMOLOGY</t>
  </si>
  <si>
    <t>Ophthal L4 Eye Lane 6</t>
  </si>
  <si>
    <t>74225-SL Clinic - Urology</t>
  </si>
  <si>
    <t>40000~000000006457</t>
  </si>
  <si>
    <t>523981</t>
  </si>
  <si>
    <t>5002216</t>
  </si>
  <si>
    <t>IHSCCBKMUS1</t>
  </si>
  <si>
    <t>400D74225A</t>
  </si>
  <si>
    <t>MG SL CLINIC UROLOGY</t>
  </si>
  <si>
    <t>Exam 6</t>
  </si>
  <si>
    <t>40000~000000005959</t>
  </si>
  <si>
    <t>524791</t>
  </si>
  <si>
    <t>C006410Y22</t>
  </si>
  <si>
    <t>IHSCCPHLXR1</t>
  </si>
  <si>
    <t>16-597</t>
  </si>
  <si>
    <t>Radiographic/Fluoroscopic Syst</t>
  </si>
  <si>
    <t>Cath Labs</t>
  </si>
  <si>
    <t>ALLURA XPER X-RAY SYSTEM</t>
  </si>
  <si>
    <t>Radiology FL1</t>
  </si>
  <si>
    <t>40000~000000005958</t>
  </si>
  <si>
    <t>524792</t>
  </si>
  <si>
    <t>C006445Y22</t>
  </si>
  <si>
    <t>IHSCCPHLXR2</t>
  </si>
  <si>
    <t>L2</t>
  </si>
  <si>
    <t>40000~000000006070</t>
  </si>
  <si>
    <t>514349</t>
  </si>
  <si>
    <t>002683</t>
  </si>
  <si>
    <t>IHSCCCSTWS3</t>
  </si>
  <si>
    <t>Xray</t>
  </si>
  <si>
    <t>40000~000000006072</t>
  </si>
  <si>
    <t>514345</t>
  </si>
  <si>
    <t>002691</t>
  </si>
  <si>
    <t>IHSCCCSTWS1</t>
  </si>
  <si>
    <t>77006</t>
  </si>
  <si>
    <t>Salt Lake Workmed</t>
  </si>
  <si>
    <t>77006-Salt Lake Workmed</t>
  </si>
  <si>
    <t>40000~000000014438</t>
  </si>
  <si>
    <t>585143</t>
  </si>
  <si>
    <t>2UA4032302</t>
  </si>
  <si>
    <t>801314CR1</t>
  </si>
  <si>
    <t>16-885</t>
  </si>
  <si>
    <t>REGIUS 110</t>
  </si>
  <si>
    <t>400D77006A</t>
  </si>
  <si>
    <t>MG WORKMED SALT LAKE</t>
  </si>
  <si>
    <t>74096</t>
  </si>
  <si>
    <t>Sandy OB-GYN - England</t>
  </si>
  <si>
    <t>40000~000000013021</t>
  </si>
  <si>
    <t>457292</t>
  </si>
  <si>
    <t>LKBXH8K</t>
  </si>
  <si>
    <t>06764197</t>
  </si>
  <si>
    <t>32312-Facility Support</t>
  </si>
  <si>
    <t>40000~000000008475</t>
  </si>
  <si>
    <t>132556</t>
  </si>
  <si>
    <t>UNK</t>
  </si>
  <si>
    <t>AM1272009</t>
  </si>
  <si>
    <t>AXIOM MULTIX TOP</t>
  </si>
  <si>
    <t>400D32312A</t>
  </si>
  <si>
    <t>MG MED GROUP SUPPORT OFFICE</t>
  </si>
  <si>
    <t>Radiology 1 Oc</t>
  </si>
  <si>
    <t>72022</t>
  </si>
  <si>
    <t>Saratoga Springs Instacare</t>
  </si>
  <si>
    <t>72022-Saratoga Springs Instacare</t>
  </si>
  <si>
    <t>40000~000000024793</t>
  </si>
  <si>
    <t>841219</t>
  </si>
  <si>
    <t>011588</t>
  </si>
  <si>
    <t>IHSSUCSTWS</t>
  </si>
  <si>
    <t>400D72022A</t>
  </si>
  <si>
    <t>MG SARATOGA SPRINGS INSTACARE</t>
  </si>
  <si>
    <t>74211</t>
  </si>
  <si>
    <t>SL Clinic - Cardiology</t>
  </si>
  <si>
    <t>74211-SL Clinic - Cardiology</t>
  </si>
  <si>
    <t>40000~000000026071</t>
  </si>
  <si>
    <t>850501</t>
  </si>
  <si>
    <t>US519B1383</t>
  </si>
  <si>
    <t>IHSCCPHLUS4</t>
  </si>
  <si>
    <t>400D74211A</t>
  </si>
  <si>
    <t>MG SL CLINIC CARDIOLOGY</t>
  </si>
  <si>
    <t>74226</t>
  </si>
  <si>
    <t>SL Clinic - ENT</t>
  </si>
  <si>
    <t>74226-SL Clinic - ENT</t>
  </si>
  <si>
    <t>40000~000000014339</t>
  </si>
  <si>
    <t>166919</t>
  </si>
  <si>
    <t>1620506</t>
  </si>
  <si>
    <t>HAWK 2102 EXL</t>
  </si>
  <si>
    <t>400D74226A</t>
  </si>
  <si>
    <t>MG SL CLINIC ENT</t>
  </si>
  <si>
    <t>73080</t>
  </si>
  <si>
    <t>SL Clinic - Family and Int Med</t>
  </si>
  <si>
    <t>40000~000000021050</t>
  </si>
  <si>
    <t>917841</t>
  </si>
  <si>
    <t>BP003868</t>
  </si>
  <si>
    <t>BLADDERSCAN PRIME</t>
  </si>
  <si>
    <t>74225</t>
  </si>
  <si>
    <t>SL Clinic - Urology</t>
  </si>
  <si>
    <t>73080-SL Clinic - Family and Int Med</t>
  </si>
  <si>
    <t>40000~000000031119</t>
  </si>
  <si>
    <t>761963</t>
  </si>
  <si>
    <t>ST306160</t>
  </si>
  <si>
    <t>BLADDERSCAN BVI 6100</t>
  </si>
  <si>
    <t>400D73080C</t>
  </si>
  <si>
    <t>MG SL CLINIC INTERNAL MED</t>
  </si>
  <si>
    <t>74053</t>
  </si>
  <si>
    <t>Snowbasin Clinic</t>
  </si>
  <si>
    <t>40000~000000014246</t>
  </si>
  <si>
    <t>582756</t>
  </si>
  <si>
    <t>120250013</t>
  </si>
  <si>
    <t>IHSBCKONCR</t>
  </si>
  <si>
    <t>REGIUS 210</t>
  </si>
  <si>
    <t>40000~000000005520</t>
  </si>
  <si>
    <t>445514</t>
  </si>
  <si>
    <t>QG400-10J-0903</t>
  </si>
  <si>
    <t>IHSBCQUAXR</t>
  </si>
  <si>
    <t>73010</t>
  </si>
  <si>
    <t>South Cache Valley Clinic</t>
  </si>
  <si>
    <t>73010-South Cache Valley Clinic</t>
  </si>
  <si>
    <t>40000~000000005400</t>
  </si>
  <si>
    <t>454221</t>
  </si>
  <si>
    <t>2UA6201S17</t>
  </si>
  <si>
    <t>IHCVCKONCR</t>
  </si>
  <si>
    <t>NANO A CLASS</t>
  </si>
  <si>
    <t>400D73010A</t>
  </si>
  <si>
    <t>MG SOUTH CACHE VALLEY CLINIC</t>
  </si>
  <si>
    <t>73031</t>
  </si>
  <si>
    <t>South Jordan Clinic</t>
  </si>
  <si>
    <t>40000~000000005498</t>
  </si>
  <si>
    <t>436915</t>
  </si>
  <si>
    <t>UNKNOWN</t>
  </si>
  <si>
    <t>IHSJCQUAXR</t>
  </si>
  <si>
    <t>Radiol Common Area</t>
  </si>
  <si>
    <t>77017</t>
  </si>
  <si>
    <t>South Jordan WorkMed</t>
  </si>
  <si>
    <t>77017-South Jordan WorkMed</t>
  </si>
  <si>
    <t>40000~000000016828</t>
  </si>
  <si>
    <t>806012</t>
  </si>
  <si>
    <t>8654</t>
  </si>
  <si>
    <t>IHSJCCSTWS</t>
  </si>
  <si>
    <t>400D77017A</t>
  </si>
  <si>
    <t>MG SOUTH JORDAN WORKMED</t>
  </si>
  <si>
    <t>73022</t>
  </si>
  <si>
    <t>South Ogden Clinic</t>
  </si>
  <si>
    <t>73022-South Ogden Clinic</t>
  </si>
  <si>
    <t>40000~000000024677</t>
  </si>
  <si>
    <t>846892</t>
  </si>
  <si>
    <t>8037681D</t>
  </si>
  <si>
    <t>IHSGCCSTWS</t>
  </si>
  <si>
    <t>400D73022A</t>
  </si>
  <si>
    <t>MG SOUTH OGDEN CLINIC</t>
  </si>
  <si>
    <t>73042</t>
  </si>
  <si>
    <t>South Sandy Clinic</t>
  </si>
  <si>
    <t>73042-South Sandy Clinic</t>
  </si>
  <si>
    <t>40000~000000005504</t>
  </si>
  <si>
    <t>434960</t>
  </si>
  <si>
    <t>IHSACQUAXR</t>
  </si>
  <si>
    <t>400D73042A</t>
  </si>
  <si>
    <t>MG SOUTH SANDY CLINIC</t>
  </si>
  <si>
    <t>40000~000000018390</t>
  </si>
  <si>
    <t>808097</t>
  </si>
  <si>
    <t>9374</t>
  </si>
  <si>
    <t>IHSACCSTWS</t>
  </si>
  <si>
    <t>74231</t>
  </si>
  <si>
    <t>Southern Utah Ortho Sports Med</t>
  </si>
  <si>
    <t>74231-Southern Utah Ortho Sports Med</t>
  </si>
  <si>
    <t>40000~000000018068</t>
  </si>
  <si>
    <t>808548</t>
  </si>
  <si>
    <t>QG50G2-16R-0208</t>
  </si>
  <si>
    <t>IHSUCCSTXR</t>
  </si>
  <si>
    <t>400D74231A</t>
  </si>
  <si>
    <t>MG SOUTHERN UTAH ORTHOPEDICS</t>
  </si>
  <si>
    <t>73046</t>
  </si>
  <si>
    <t>Southridge Clinic Pediatrics</t>
  </si>
  <si>
    <t>73046-Southridge Clinic Pediatrics</t>
  </si>
  <si>
    <t>40000~000000017955</t>
  </si>
  <si>
    <t>807283</t>
  </si>
  <si>
    <t>9265</t>
  </si>
  <si>
    <t>IHSRCCSTXR</t>
  </si>
  <si>
    <t>400D73046A</t>
  </si>
  <si>
    <t>MG SOUTHRIDGE PEDIATRICS</t>
  </si>
  <si>
    <t>74352</t>
  </si>
  <si>
    <t>Southridge Eye Care</t>
  </si>
  <si>
    <t>74352-Southridge Eye Care</t>
  </si>
  <si>
    <t>40000~000000020876</t>
  </si>
  <si>
    <t>818593</t>
  </si>
  <si>
    <t>ESXXXX03825</t>
  </si>
  <si>
    <t>400D74352A</t>
  </si>
  <si>
    <t>MG RV SRIDGE EYE CARE</t>
  </si>
  <si>
    <t>72016</t>
  </si>
  <si>
    <t>Southridge Instacare</t>
  </si>
  <si>
    <t>72016-Southridge Instacare</t>
  </si>
  <si>
    <t>40000~000000024806</t>
  </si>
  <si>
    <t>845635</t>
  </si>
  <si>
    <t>011589</t>
  </si>
  <si>
    <t>IHSRUCSTWS</t>
  </si>
  <si>
    <t>400D72016A</t>
  </si>
  <si>
    <t>MG SOUTHRIDGE INSTACARE</t>
  </si>
  <si>
    <t>74169</t>
  </si>
  <si>
    <t>Southridge Surgical Spec</t>
  </si>
  <si>
    <t>74169-Southridge Surgical Spec</t>
  </si>
  <si>
    <t>40000~000000005284</t>
  </si>
  <si>
    <t>407659</t>
  </si>
  <si>
    <t>B4005636</t>
  </si>
  <si>
    <t>400D74169A</t>
  </si>
  <si>
    <t>MG SOUTHRIDGE CLINIC SURG SPEC</t>
  </si>
  <si>
    <t>Ste270 ENT Common Area</t>
  </si>
  <si>
    <t>RH_CE</t>
  </si>
  <si>
    <t>RVHCREW3CE</t>
  </si>
  <si>
    <t>40000~000000005087</t>
  </si>
  <si>
    <t>412028</t>
  </si>
  <si>
    <t>03GJ95</t>
  </si>
  <si>
    <t>IHSRCSNSUS</t>
  </si>
  <si>
    <t>M-TURBO</t>
  </si>
  <si>
    <t>74023</t>
  </si>
  <si>
    <t>Southwest Cardiology-St George</t>
  </si>
  <si>
    <t>74023-Southwest Cardiology-St George</t>
  </si>
  <si>
    <t>40000~000000028239</t>
  </si>
  <si>
    <t>331499</t>
  </si>
  <si>
    <t>02RP7R</t>
  </si>
  <si>
    <t>IHDXHPHLUS4</t>
  </si>
  <si>
    <t>400D74023A</t>
  </si>
  <si>
    <t>MG SW CARDIO ST GEORGE</t>
  </si>
  <si>
    <t>Southwest Cardiology</t>
  </si>
  <si>
    <t>40000~000000028147</t>
  </si>
  <si>
    <t>535145</t>
  </si>
  <si>
    <t>B0G2K2</t>
  </si>
  <si>
    <t>IHMCHPHLUS31</t>
  </si>
  <si>
    <t>74026</t>
  </si>
  <si>
    <t>Southwest Ortho and Sports Med</t>
  </si>
  <si>
    <t>74026-Southwest Ortho and Sports Med</t>
  </si>
  <si>
    <t>40000~000000021160</t>
  </si>
  <si>
    <t>819528</t>
  </si>
  <si>
    <t>5J1059</t>
  </si>
  <si>
    <t>IHSWCORTCA</t>
  </si>
  <si>
    <t>18-435</t>
  </si>
  <si>
    <t>ORTHOSCAN FD</t>
  </si>
  <si>
    <t>400D74026A</t>
  </si>
  <si>
    <t>MG SW ORTHO SPORTS MED STE 120</t>
  </si>
  <si>
    <t>74038</t>
  </si>
  <si>
    <t>Southwest Rheumatology Assoc</t>
  </si>
  <si>
    <t>74038-Southwest Rheumatology Assoc</t>
  </si>
  <si>
    <t>40000~000000026975</t>
  </si>
  <si>
    <t>267442</t>
  </si>
  <si>
    <t>034F62-10</t>
  </si>
  <si>
    <t>034F62</t>
  </si>
  <si>
    <t>400D74038A</t>
  </si>
  <si>
    <t>MG RIVER RD RHEUMATOLOGY</t>
  </si>
  <si>
    <t>72025</t>
  </si>
  <si>
    <t>Spanish Fork Instacare</t>
  </si>
  <si>
    <t>74334-Spanish Fork Ortho Sports Med</t>
  </si>
  <si>
    <t>40000~000000029376</t>
  </si>
  <si>
    <t>880070</t>
  </si>
  <si>
    <t>QGDIGDRX-20R-0417</t>
  </si>
  <si>
    <t>IHSCCCSTXR3</t>
  </si>
  <si>
    <t>400D74334A</t>
  </si>
  <si>
    <t>MG SPANISH FORK ORTHO SPRTS MD</t>
  </si>
  <si>
    <t>74334</t>
  </si>
  <si>
    <t>Spanish Fork Ortho Sports Med</t>
  </si>
  <si>
    <t>40000~000000029375</t>
  </si>
  <si>
    <t>880071</t>
  </si>
  <si>
    <t>QGDIGDRX-20R-0416</t>
  </si>
  <si>
    <t>IHSCCCSTXR2</t>
  </si>
  <si>
    <t>74019</t>
  </si>
  <si>
    <t>Sports Med Specialists - Bntfl</t>
  </si>
  <si>
    <t>74019-Sports Med Specialists - Bntfl</t>
  </si>
  <si>
    <t>40000~000000020409</t>
  </si>
  <si>
    <t>817563</t>
  </si>
  <si>
    <t>K5481-9632</t>
  </si>
  <si>
    <t>IHSMCCSTXR</t>
  </si>
  <si>
    <t>400D74019A</t>
  </si>
  <si>
    <t>MG SPORTS MED SPEC BOUNTIFUL</t>
  </si>
  <si>
    <t>73063</t>
  </si>
  <si>
    <t>Springville Clinic</t>
  </si>
  <si>
    <t>72025-Spanish Fork Instacare</t>
  </si>
  <si>
    <t>40000~000000021276</t>
  </si>
  <si>
    <t>821019</t>
  </si>
  <si>
    <t>30285</t>
  </si>
  <si>
    <t>IHSEUCSTXR</t>
  </si>
  <si>
    <t>400D72025B</t>
  </si>
  <si>
    <t>MG SPANISH FORK INSTACARE</t>
  </si>
  <si>
    <t>77009</t>
  </si>
  <si>
    <t>Springville Workmed</t>
  </si>
  <si>
    <t>77009-Springville Workmed</t>
  </si>
  <si>
    <t>40000~000000033645</t>
  </si>
  <si>
    <t>408264</t>
  </si>
  <si>
    <t>SGD0900141</t>
  </si>
  <si>
    <t>IHDXHPHLUS7</t>
  </si>
  <si>
    <t>CX50</t>
  </si>
  <si>
    <t>400D77009A</t>
  </si>
  <si>
    <t>MG WORKMED SPRINGVILLE</t>
  </si>
  <si>
    <t>77003</t>
  </si>
  <si>
    <t>St George Workmed</t>
  </si>
  <si>
    <t>77003-St George Workmed</t>
  </si>
  <si>
    <t>40000~000000011737</t>
  </si>
  <si>
    <t>490649</t>
  </si>
  <si>
    <t>2UA3050MLZ</t>
  </si>
  <si>
    <t>IMAGEPILOT SIGMA 25</t>
  </si>
  <si>
    <t>400D77003A</t>
  </si>
  <si>
    <t>MG WORKMED ST GEORGE</t>
  </si>
  <si>
    <t>WorkMed Common Area</t>
  </si>
  <si>
    <t>72005</t>
  </si>
  <si>
    <t>Sunset Instacare</t>
  </si>
  <si>
    <t>72005-Sunset Instacare</t>
  </si>
  <si>
    <t>40000~000000020440</t>
  </si>
  <si>
    <t>818793</t>
  </si>
  <si>
    <t>K5800-8534</t>
  </si>
  <si>
    <t>IHSTUCSTWS</t>
  </si>
  <si>
    <t>400D72005A</t>
  </si>
  <si>
    <t>MG SUNSET INSTACARE</t>
  </si>
  <si>
    <t>72015</t>
  </si>
  <si>
    <t>Taylorsville Instacare</t>
  </si>
  <si>
    <t>72015-Taylorsville Instacare</t>
  </si>
  <si>
    <t>40000~000000000446</t>
  </si>
  <si>
    <t>577401</t>
  </si>
  <si>
    <t>7865</t>
  </si>
  <si>
    <t>IHTYUCSTWS2</t>
  </si>
  <si>
    <t>400D72015A</t>
  </si>
  <si>
    <t>MG TAYLORSVILLE INSTACARE</t>
  </si>
  <si>
    <t>Radiol Xray Room 1</t>
  </si>
  <si>
    <t>40000~000000000445</t>
  </si>
  <si>
    <t>577400</t>
  </si>
  <si>
    <t>140300039576</t>
  </si>
  <si>
    <t>IHTYUCSTDR2</t>
  </si>
  <si>
    <t>40000~000000000447</t>
  </si>
  <si>
    <t>578549</t>
  </si>
  <si>
    <t>140300039606</t>
  </si>
  <si>
    <t>IHTYUCSTWS3</t>
  </si>
  <si>
    <t>Radiol Xray Room 2</t>
  </si>
  <si>
    <t>74028</t>
  </si>
  <si>
    <t>Urological Institute-Cedar Cty</t>
  </si>
  <si>
    <t>74028-Urological Institute-Cedar Cty</t>
  </si>
  <si>
    <t>40000~000000007196</t>
  </si>
  <si>
    <t>558576</t>
  </si>
  <si>
    <t>B4015579</t>
  </si>
  <si>
    <t>400D74028A</t>
  </si>
  <si>
    <t>MG UROLOGICAL INSTITUTE CEDAR</t>
  </si>
  <si>
    <t>Southwest Urology, Cedar</t>
  </si>
  <si>
    <t>SGRH_CE</t>
  </si>
  <si>
    <t>SGRHCREW5</t>
  </si>
  <si>
    <t>74237</t>
  </si>
  <si>
    <t>Urological Institute-Span Fork</t>
  </si>
  <si>
    <t>74269-Utah Valley Urology Clinics</t>
  </si>
  <si>
    <t>40000~000000029176</t>
  </si>
  <si>
    <t>878911</t>
  </si>
  <si>
    <t>C1516622</t>
  </si>
  <si>
    <t>400D74269B</t>
  </si>
  <si>
    <t>MG UVC UROLOGY CLINIC 7D</t>
  </si>
  <si>
    <t>UVH_CE</t>
  </si>
  <si>
    <t>UVCREW3_CE</t>
  </si>
  <si>
    <t>74031</t>
  </si>
  <si>
    <t>Urological Institute-St George</t>
  </si>
  <si>
    <t>74031-Urological Institute-St George</t>
  </si>
  <si>
    <t>40000~000000031058</t>
  </si>
  <si>
    <t>896234</t>
  </si>
  <si>
    <t>C1523912</t>
  </si>
  <si>
    <t>400D74031A</t>
  </si>
  <si>
    <t>MG UROLOGICAL INSTITUTE ST GEO</t>
  </si>
  <si>
    <t>SGRHCREW1</t>
  </si>
  <si>
    <t>40000~000000015525</t>
  </si>
  <si>
    <t>445263</t>
  </si>
  <si>
    <t>B4008898</t>
  </si>
  <si>
    <t>Southwest Urology</t>
  </si>
  <si>
    <t>73112</t>
  </si>
  <si>
    <t>USU Student Health Center</t>
  </si>
  <si>
    <t>73112-USU Student Health Center</t>
  </si>
  <si>
    <t>40000~000000006042</t>
  </si>
  <si>
    <t>537748</t>
  </si>
  <si>
    <t>QG402-12D-0402</t>
  </si>
  <si>
    <t>IHWDCQUAXR</t>
  </si>
  <si>
    <t>16-602</t>
  </si>
  <si>
    <t>X-Ray Generators</t>
  </si>
  <si>
    <t>QUEST HF SERIES</t>
  </si>
  <si>
    <t>400D73112A</t>
  </si>
  <si>
    <t>MG USU STUDENT HEALTH CENTER</t>
  </si>
  <si>
    <t>40000~000000000448</t>
  </si>
  <si>
    <t>578550</t>
  </si>
  <si>
    <t>007863</t>
  </si>
  <si>
    <t>IHTYUCSTWS4</t>
  </si>
  <si>
    <t>40083</t>
  </si>
  <si>
    <t>Utah Valley Administration</t>
  </si>
  <si>
    <t>74160-Summit Womens Center</t>
  </si>
  <si>
    <t>40000~000000023466</t>
  </si>
  <si>
    <t>830166</t>
  </si>
  <si>
    <t>C1502066</t>
  </si>
  <si>
    <t>400D74160B</t>
  </si>
  <si>
    <t>MG UVC SUMMIT WOMENS CENTER</t>
  </si>
  <si>
    <t>40000~000000022715</t>
  </si>
  <si>
    <t>826832</t>
  </si>
  <si>
    <t>5010248</t>
  </si>
  <si>
    <t>IHUVCBKMUS</t>
  </si>
  <si>
    <t>72024-Utah Valley Instacare</t>
  </si>
  <si>
    <t>40000~000000022710</t>
  </si>
  <si>
    <t>826192</t>
  </si>
  <si>
    <t>30382</t>
  </si>
  <si>
    <t>IHUVUCSTXR2</t>
  </si>
  <si>
    <t>400D72024A</t>
  </si>
  <si>
    <t>MG UTAH VALLEY INSTACARE</t>
  </si>
  <si>
    <t>40000~000000022709</t>
  </si>
  <si>
    <t>826191</t>
  </si>
  <si>
    <t>30375</t>
  </si>
  <si>
    <t>IHUVUCSTXR1</t>
  </si>
  <si>
    <t>74152</t>
  </si>
  <si>
    <t>Utah Valley Rock Canyon Peds</t>
  </si>
  <si>
    <t>40000~000000023335</t>
  </si>
  <si>
    <t>828463</t>
  </si>
  <si>
    <t>C1501351</t>
  </si>
  <si>
    <t>400D74152B</t>
  </si>
  <si>
    <t>MG UVC ROCK CANYON PEDS SPC 7C</t>
  </si>
  <si>
    <t>74139</t>
  </si>
  <si>
    <t>Utah Valley Sports Medicine</t>
  </si>
  <si>
    <t>74139-Utah Valley Sports Medicine</t>
  </si>
  <si>
    <t>40000~000000024115</t>
  </si>
  <si>
    <t>835574</t>
  </si>
  <si>
    <t>IHUVCCSTXR</t>
  </si>
  <si>
    <t>400D74139A</t>
  </si>
  <si>
    <t>MG UV SPORTS MEDICINE</t>
  </si>
  <si>
    <t>74269</t>
  </si>
  <si>
    <t>Utah Valley Urology Clinics</t>
  </si>
  <si>
    <t>40000~000000030759</t>
  </si>
  <si>
    <t>892778</t>
  </si>
  <si>
    <t>C1522851</t>
  </si>
  <si>
    <t>Standby Urology</t>
  </si>
  <si>
    <t>40000~000000030758</t>
  </si>
  <si>
    <t>892777</t>
  </si>
  <si>
    <t>C1522832</t>
  </si>
  <si>
    <t>74144</t>
  </si>
  <si>
    <t>Utah Valley Vascular Surgery</t>
  </si>
  <si>
    <t>74144-Utah Valley Vascular Surgery</t>
  </si>
  <si>
    <t>40000~000000021835</t>
  </si>
  <si>
    <t>822921</t>
  </si>
  <si>
    <t>B0MJR2</t>
  </si>
  <si>
    <t>IHUVCPHLUS2</t>
  </si>
  <si>
    <t>IU22</t>
  </si>
  <si>
    <t>400D74144A</t>
  </si>
  <si>
    <t>MG UVC VASCULAR SURG 5CD A</t>
  </si>
  <si>
    <t>74268</t>
  </si>
  <si>
    <t>Vascular and Vein - McKay-Dee</t>
  </si>
  <si>
    <t>74268-Vascular and Vein - McKay-Dee</t>
  </si>
  <si>
    <t>40000~000000021719</t>
  </si>
  <si>
    <t>821712</t>
  </si>
  <si>
    <t>B05NRZ</t>
  </si>
  <si>
    <t>400D74268A</t>
  </si>
  <si>
    <t>MG VASCULAR AND VEIN MCKAY DEE</t>
  </si>
  <si>
    <t>40000~000000031087</t>
  </si>
  <si>
    <t>897860</t>
  </si>
  <si>
    <t>US622B0864</t>
  </si>
  <si>
    <t>IHMKHPHLUS23</t>
  </si>
  <si>
    <t>EPIQ ELITE G</t>
  </si>
  <si>
    <t>IESCREWSC</t>
  </si>
  <si>
    <t>40000~000000023209</t>
  </si>
  <si>
    <t>828972</t>
  </si>
  <si>
    <t>E9XXXX03320</t>
  </si>
  <si>
    <t>40000~000000023204</t>
  </si>
  <si>
    <t>828973</t>
  </si>
  <si>
    <t>E9XXXX03321</t>
  </si>
  <si>
    <t>74308</t>
  </si>
  <si>
    <t>Vascular and Vein - St. George</t>
  </si>
  <si>
    <t>74308-Vascular and Vein - St. George</t>
  </si>
  <si>
    <t>40000~000000025708</t>
  </si>
  <si>
    <t>372604</t>
  </si>
  <si>
    <t>02X420</t>
  </si>
  <si>
    <t>IHCTCPHLUS2</t>
  </si>
  <si>
    <t>400D74308A</t>
  </si>
  <si>
    <t>MG VASCULAR AND VEIN ST GEO</t>
  </si>
  <si>
    <t>40000~000000020840</t>
  </si>
  <si>
    <t>817827</t>
  </si>
  <si>
    <t>US417B0254</t>
  </si>
  <si>
    <t>IHCTCPHLUS3</t>
  </si>
  <si>
    <t>40000~000000027645</t>
  </si>
  <si>
    <t>864727</t>
  </si>
  <si>
    <t>2100-000004308</t>
  </si>
  <si>
    <t>PARKS MEDICAL ELECTRONICS</t>
  </si>
  <si>
    <t>2100</t>
  </si>
  <si>
    <t>40000~000000029364</t>
  </si>
  <si>
    <t>816047</t>
  </si>
  <si>
    <t>QH68000708</t>
  </si>
  <si>
    <t>IHDXHMNDUS4</t>
  </si>
  <si>
    <t>11600-Alta View Hospital</t>
  </si>
  <si>
    <t>20603</t>
  </si>
  <si>
    <t>Vascular Lab</t>
  </si>
  <si>
    <t>74112-Int Heart Institute-Cardiology</t>
  </si>
  <si>
    <t>11600~000000009355</t>
  </si>
  <si>
    <t>520073</t>
  </si>
  <si>
    <t>B0G4YN</t>
  </si>
  <si>
    <t>IHSCCPHLUS3</t>
  </si>
  <si>
    <t>400D74112A</t>
  </si>
  <si>
    <t>MG IM HEART INST CARDIO STE520</t>
  </si>
  <si>
    <t>15400~000000029114</t>
  </si>
  <si>
    <t>816056</t>
  </si>
  <si>
    <t>US117B0799</t>
  </si>
  <si>
    <t>IHMCHPHLUS48</t>
  </si>
  <si>
    <t>74024-CV-Thoracic Surgery-St. George</t>
  </si>
  <si>
    <t>12600~000000013917</t>
  </si>
  <si>
    <t>830252</t>
  </si>
  <si>
    <t>US915B1054</t>
  </si>
  <si>
    <t>IHDXHPHLUS21</t>
  </si>
  <si>
    <t>400D74024A</t>
  </si>
  <si>
    <t>MG CV THORACIC SURG STE 2600</t>
  </si>
  <si>
    <t>73047</t>
  </si>
  <si>
    <t>West Jordan Clinic</t>
  </si>
  <si>
    <t>72017-West Jordan Instacare</t>
  </si>
  <si>
    <t>40000~000000024118</t>
  </si>
  <si>
    <t>834380</t>
  </si>
  <si>
    <t>004055</t>
  </si>
  <si>
    <t>IHWJUCSTXR</t>
  </si>
  <si>
    <t>400D72017A</t>
  </si>
  <si>
    <t>MG WEST JORDAN INSTACARE</t>
  </si>
  <si>
    <t>73087</t>
  </si>
  <si>
    <t>West Valley Family Medicine</t>
  </si>
  <si>
    <t>72039-West Valley InstaCare</t>
  </si>
  <si>
    <t>40000~000000019755</t>
  </si>
  <si>
    <t>811901</t>
  </si>
  <si>
    <t>QG65-16R-3102</t>
  </si>
  <si>
    <t>IHWVUCSTXR</t>
  </si>
  <si>
    <t>400D72039A</t>
  </si>
  <si>
    <t>MG WEST VALLEY INSTACARE</t>
  </si>
  <si>
    <t>74030</t>
  </si>
  <si>
    <t>Zion Ortho and Sports Medicine</t>
  </si>
  <si>
    <t>74030-Zion Ortho and Sports Medicine</t>
  </si>
  <si>
    <t>40000~000000022639</t>
  </si>
  <si>
    <t>826806</t>
  </si>
  <si>
    <t>175230100156</t>
  </si>
  <si>
    <t>IHSWCCSTXR</t>
  </si>
  <si>
    <t>400D74030A</t>
  </si>
  <si>
    <t>MG ZION ORTHOPEDICS</t>
  </si>
  <si>
    <t>13400-Orem Community Hospital</t>
  </si>
  <si>
    <t>21201</t>
  </si>
  <si>
    <t>Magnetic Res Imaging - MRI</t>
  </si>
  <si>
    <t>21201-Magnetic Res Imaging - MRI</t>
  </si>
  <si>
    <t>13400~000000001847</t>
  </si>
  <si>
    <t>818315</t>
  </si>
  <si>
    <t>L241</t>
  </si>
  <si>
    <t>IHNRCHITMR</t>
  </si>
  <si>
    <t>HITACHI</t>
  </si>
  <si>
    <t>ALTAIRE</t>
  </si>
  <si>
    <t>134D21201A</t>
  </si>
  <si>
    <t>OR IMAGING CENTER OREM</t>
  </si>
  <si>
    <t>13200-McKay-Dee Hospital Center</t>
  </si>
  <si>
    <t>13200~000000004261</t>
  </si>
  <si>
    <t>266532</t>
  </si>
  <si>
    <t>25411</t>
  </si>
  <si>
    <t>IHMKHSIEMR2/400-499415</t>
  </si>
  <si>
    <t>MAGNETOM AVANTO</t>
  </si>
  <si>
    <t>132D21201A</t>
  </si>
  <si>
    <t>MK MRI 1ST FLR</t>
  </si>
  <si>
    <t>13200~000000008007</t>
  </si>
  <si>
    <t>486500</t>
  </si>
  <si>
    <t>45201</t>
  </si>
  <si>
    <t>IHMKHSIEMR3/400-388066</t>
  </si>
  <si>
    <t>16-260</t>
  </si>
  <si>
    <t>MAGNETOM SKYRA</t>
  </si>
  <si>
    <t>13800-Primary Childrens Hospital</t>
  </si>
  <si>
    <t>13800~000000033037</t>
  </si>
  <si>
    <t>910350</t>
  </si>
  <si>
    <t>400-803710</t>
  </si>
  <si>
    <t>IHPCHSIMR1</t>
  </si>
  <si>
    <t>MAGNETOM SOLA DE</t>
  </si>
  <si>
    <t>138D21201A</t>
  </si>
  <si>
    <t>PC MRI L1</t>
  </si>
  <si>
    <t>MRI 1.5</t>
  </si>
  <si>
    <t>13200~000000010499</t>
  </si>
  <si>
    <t>187961</t>
  </si>
  <si>
    <t>37585</t>
  </si>
  <si>
    <t>IHMKHSIEMR1/400-499413</t>
  </si>
  <si>
    <t>MAGNETOM SYMP 1.5T SYNGO SYS</t>
  </si>
  <si>
    <t>25501-Radiation Center</t>
  </si>
  <si>
    <t>14400~000000007170</t>
  </si>
  <si>
    <t>490127</t>
  </si>
  <si>
    <t>7765</t>
  </si>
  <si>
    <t>IHUVHPHLCT</t>
  </si>
  <si>
    <t>BRILLIANCE BIG BORE ONCOLOGY</t>
  </si>
  <si>
    <t>144D25501A</t>
  </si>
  <si>
    <t>UV RADIATION ONCOLOGY</t>
  </si>
  <si>
    <t>OPRadOnc Common Area</t>
  </si>
  <si>
    <t>21401</t>
  </si>
  <si>
    <t>Computed Tomography - CT</t>
  </si>
  <si>
    <t>21401-Computed Tomography - CT</t>
  </si>
  <si>
    <t>13200~000000005417</t>
  </si>
  <si>
    <t>334585</t>
  </si>
  <si>
    <t>55202</t>
  </si>
  <si>
    <t>IHMKHSIECT/400-210670</t>
  </si>
  <si>
    <t>132D21401A</t>
  </si>
  <si>
    <t>MK CT 1ST FLR</t>
  </si>
  <si>
    <t>13200~000000015956</t>
  </si>
  <si>
    <t>54123A</t>
  </si>
  <si>
    <t>18-443</t>
  </si>
  <si>
    <t>SIEMENS INDUSTRY INCORPORATED</t>
  </si>
  <si>
    <t>SENSATION 64</t>
  </si>
  <si>
    <t>11600~000000003591</t>
  </si>
  <si>
    <t>390592</t>
  </si>
  <si>
    <t>299016</t>
  </si>
  <si>
    <t>IHAVHTSHCT</t>
  </si>
  <si>
    <t>TOSHIBA</t>
  </si>
  <si>
    <t>AQUILION 64</t>
  </si>
  <si>
    <t>116D21401A</t>
  </si>
  <si>
    <t>AV COMPUTED TOMOGRAPHY</t>
  </si>
  <si>
    <t>Ct 2</t>
  </si>
  <si>
    <t>20101-Emergency Department</t>
  </si>
  <si>
    <t>12800~000000003927</t>
  </si>
  <si>
    <t>362883</t>
  </si>
  <si>
    <t>280461</t>
  </si>
  <si>
    <t>IHLDHTSHCT</t>
  </si>
  <si>
    <t>128D20101A</t>
  </si>
  <si>
    <t>LD EMERGENCY ROOM L1</t>
  </si>
  <si>
    <t>Ct Scanner Rm - S.E.1</t>
  </si>
  <si>
    <t>13800~000000005733</t>
  </si>
  <si>
    <t>369941</t>
  </si>
  <si>
    <t>TSX-101AHD</t>
  </si>
  <si>
    <t>IHPCHTSHCT1</t>
  </si>
  <si>
    <t>138D21401A</t>
  </si>
  <si>
    <t>PC CT L1</t>
  </si>
  <si>
    <t>Ct-2</t>
  </si>
  <si>
    <t>13900-Riverton Hospital</t>
  </si>
  <si>
    <t>21101-Radiology</t>
  </si>
  <si>
    <t>13900~000000000836</t>
  </si>
  <si>
    <t>404509</t>
  </si>
  <si>
    <t>299107</t>
  </si>
  <si>
    <t>IHRVHTSHCT1</t>
  </si>
  <si>
    <t>139D21101A</t>
  </si>
  <si>
    <t>RV RADIOLOGY</t>
  </si>
  <si>
    <t>Rad Flouro Rm 1</t>
  </si>
  <si>
    <t>13900~000000006347</t>
  </si>
  <si>
    <t>405228</t>
  </si>
  <si>
    <t>301408</t>
  </si>
  <si>
    <t>IHRVHTSHCT2</t>
  </si>
  <si>
    <t>Holding</t>
  </si>
  <si>
    <t>14300-Park City Hospital</t>
  </si>
  <si>
    <t>14300~000000000275</t>
  </si>
  <si>
    <t>390906</t>
  </si>
  <si>
    <t>JDA0942112</t>
  </si>
  <si>
    <t>IHPCHTSHCT2</t>
  </si>
  <si>
    <t>143D21101A</t>
  </si>
  <si>
    <t>PK XRAY RADIOLOGY</t>
  </si>
  <si>
    <t>15400~000000009115</t>
  </si>
  <si>
    <t>349740</t>
  </si>
  <si>
    <t>424619</t>
  </si>
  <si>
    <t>IHMCHTSHCT1</t>
  </si>
  <si>
    <t>154D21101A</t>
  </si>
  <si>
    <t>IM RADIOLOGY ADMI OFFICE TLL1</t>
  </si>
  <si>
    <t>BldgB L2 OutptRadCommon Area</t>
  </si>
  <si>
    <t>15400~000000009113</t>
  </si>
  <si>
    <t>352092</t>
  </si>
  <si>
    <t>276253</t>
  </si>
  <si>
    <t>IHMCHTSHCT2</t>
  </si>
  <si>
    <t>154D21401A</t>
  </si>
  <si>
    <t>IM COMPUTED TOMOGRAPHY TLL1</t>
  </si>
  <si>
    <t>CT Inpatient</t>
  </si>
  <si>
    <t>15400~000000009116</t>
  </si>
  <si>
    <t>352139</t>
  </si>
  <si>
    <t>276238</t>
  </si>
  <si>
    <t>IHMCHTSHCT3</t>
  </si>
  <si>
    <t>15400~000000015145</t>
  </si>
  <si>
    <t>449718</t>
  </si>
  <si>
    <t>HDA0772769</t>
  </si>
  <si>
    <t>IHMCHTSHCT4</t>
  </si>
  <si>
    <t>PREMIUM DYNAMIC VOLUME</t>
  </si>
  <si>
    <t>21801</t>
  </si>
  <si>
    <t>Nuclear Medicine</t>
  </si>
  <si>
    <t>21801-Nuclear Medicine</t>
  </si>
  <si>
    <t>13800~000000026153</t>
  </si>
  <si>
    <t>845199</t>
  </si>
  <si>
    <t>2168</t>
  </si>
  <si>
    <t>IHPCHSIENM/400-593813</t>
  </si>
  <si>
    <t>24-013</t>
  </si>
  <si>
    <t>138D21801A</t>
  </si>
  <si>
    <t>PC NUC MED L1</t>
  </si>
  <si>
    <t>Row Labels</t>
  </si>
  <si>
    <t>Count of Tag Number</t>
  </si>
  <si>
    <t>SpectCT</t>
  </si>
  <si>
    <t>PET/CT</t>
  </si>
  <si>
    <t>(blank)</t>
  </si>
  <si>
    <t>Grand Total</t>
  </si>
  <si>
    <t>Inventory to Address</t>
  </si>
  <si>
    <t>Assets</t>
  </si>
  <si>
    <t>Started with imaging assets</t>
  </si>
  <si>
    <t>Focused on Non-GE, Non-Hologic, End of Life and Carestream</t>
  </si>
  <si>
    <t>Focused on Central Regional Service Area &amp; Core Imaging Modalities</t>
  </si>
  <si>
    <t>Remaining assets in outlying regions remain RSA due to distance and volume of like assets</t>
  </si>
  <si>
    <t>Focus on US, Gen Rad, CT/MR for In-Sourcing</t>
  </si>
  <si>
    <t>MR - 2/3 are Siemens Aera/Skyra family; Good for training</t>
  </si>
  <si>
    <t>CT - near 50/50 split between Canon and Siemens; good for training. Depending on replacement cycle for Canon recommended to focus on Siemens CT</t>
  </si>
  <si>
    <t>Portables - all Carestream; good for training</t>
  </si>
  <si>
    <t>Cath Labs - Predominately Siemens Zee &amp; Q; same family; good for training; Philips Allura and Azurion good for training</t>
  </si>
  <si>
    <t>C-Arms - OEC and Orthoscan would be first 2 for training</t>
  </si>
  <si>
    <t>XP/RF - 48 Carestream good to train on; 31 Philips good to train on; 18 Siemens good to train on</t>
  </si>
  <si>
    <t>US - Philips 138/243 total good to train on; maybe Sonosite next followed by Siemens</t>
  </si>
  <si>
    <t>Hrs./Year/Device (excludes travel)</t>
  </si>
  <si>
    <t>Required Hours Per Year</t>
  </si>
  <si>
    <t>Required FTEs / Year</t>
  </si>
  <si>
    <t>Factor in Travel</t>
  </si>
  <si>
    <t>IR/Cath</t>
  </si>
  <si>
    <t>PET</t>
  </si>
  <si>
    <t>Modalities</t>
  </si>
  <si>
    <t>Engineers</t>
  </si>
  <si>
    <t>Spect/Nuc</t>
  </si>
  <si>
    <t>CT &amp; MR</t>
  </si>
  <si>
    <t>MR</t>
  </si>
  <si>
    <t>C-Arms, R/F, Portables</t>
  </si>
  <si>
    <t>US</t>
  </si>
  <si>
    <t>Cath</t>
  </si>
  <si>
    <t>R/F</t>
  </si>
  <si>
    <t>Portables</t>
  </si>
  <si>
    <t>Urology</t>
  </si>
  <si>
    <t>Mammo</t>
  </si>
  <si>
    <t>Total</t>
  </si>
  <si>
    <t>Customer Data Normalization</t>
  </si>
  <si>
    <t>Make &amp; Model assigned to modality (modality needs to be more specific than PIM modalities)</t>
  </si>
  <si>
    <t>Normalize customer inventory, work order history, contracted assets, capital replacement plan</t>
  </si>
  <si>
    <t>Align normalized data with PIM, MEL ID, etc.</t>
  </si>
  <si>
    <t>Normalized Data Automation</t>
  </si>
  <si>
    <t>Align customer inventory/contracted assets &amp; competencies  to training schedules from RSTI, AllParts, OEMs</t>
  </si>
  <si>
    <t>Gap analysis on customer inventory to parts purchased to PIM to identify up sell opportunities</t>
  </si>
  <si>
    <t>Customer parts only contracts assessed for savings or break even costs by buying from PS</t>
  </si>
  <si>
    <t>Align customer contracted assets to Vendor Control Tower to automatically identify capabilities and gaps</t>
  </si>
  <si>
    <t>Align customer inventory/contracted assets to FSR data extraction to feed vendor strategy &amp; pricing</t>
  </si>
  <si>
    <t>Automate staffing model &amp; training plan development to pre-sell training</t>
  </si>
  <si>
    <t>Outputs</t>
  </si>
  <si>
    <t xml:space="preserve">Recommendations and plans for sales to use appropiately with customers at appropriate times </t>
  </si>
  <si>
    <t>ROI for in-sourcing (contract costs vs. staffing &amp; training within RSA with RSA contract pricing/savings/shareback)</t>
  </si>
  <si>
    <t>ROI for transitioning from OEM/ISO contracts to RSA - no in-sourcing</t>
  </si>
  <si>
    <t>ROI for lift and shift parts purchases &amp; parts only contracts to PS</t>
  </si>
  <si>
    <t xml:space="preserve">ROI for training with existing staff to eliminate contracts </t>
  </si>
  <si>
    <t>Capital replacement recommendations based on age, volume of like assets, serviceability</t>
  </si>
  <si>
    <t>In-house - Calculate labor reimbursement potential</t>
  </si>
  <si>
    <t>In-house - Calculate additional savings (shareback) potential</t>
  </si>
  <si>
    <t>11800-American Fork Hospital</t>
  </si>
  <si>
    <t>20102</t>
  </si>
  <si>
    <t>Emergency Dept - Satellite</t>
  </si>
  <si>
    <t>20102-Emergency Dept - Satellite</t>
  </si>
  <si>
    <t>11800~000000008131</t>
  </si>
  <si>
    <t>913311</t>
  </si>
  <si>
    <t>BB5SE23600135HL</t>
  </si>
  <si>
    <t>18-032</t>
  </si>
  <si>
    <t>Digital Imaging Systems, Porta</t>
  </si>
  <si>
    <t>ELITE MINI VIEW</t>
  </si>
  <si>
    <t>118D20102A</t>
  </si>
  <si>
    <t>SS EMERGENCY DEPT SATELLITE</t>
  </si>
  <si>
    <t>Nurses Station</t>
  </si>
  <si>
    <t>22104</t>
  </si>
  <si>
    <t>Operating Rooms</t>
  </si>
  <si>
    <t>22104-Operating Rooms</t>
  </si>
  <si>
    <t>13800~000000031873</t>
  </si>
  <si>
    <t>900740</t>
  </si>
  <si>
    <t>BB5SSU1900161HL</t>
  </si>
  <si>
    <t>BB5S111900161</t>
  </si>
  <si>
    <t>138D22104A</t>
  </si>
  <si>
    <t>PC OR L2</t>
  </si>
  <si>
    <t>OR Equipment Store Room</t>
  </si>
  <si>
    <t>ASP_GE OEC</t>
  </si>
  <si>
    <t>13800~000000032857</t>
  </si>
  <si>
    <t>907851</t>
  </si>
  <si>
    <t>BB5SD2300114HL</t>
  </si>
  <si>
    <t>13800~000000000993</t>
  </si>
  <si>
    <t>558329</t>
  </si>
  <si>
    <t>000122</t>
  </si>
  <si>
    <t>IHPCHPHLCA2</t>
  </si>
  <si>
    <t>VERADIUS</t>
  </si>
  <si>
    <t>Surgery</t>
  </si>
  <si>
    <t>14400~000000007243</t>
  </si>
  <si>
    <t>546908</t>
  </si>
  <si>
    <t>94</t>
  </si>
  <si>
    <t>IHUVHPHLCA5</t>
  </si>
  <si>
    <t>144D22104A</t>
  </si>
  <si>
    <t>UV OPERATING ROOM</t>
  </si>
  <si>
    <t>Back Hallway</t>
  </si>
  <si>
    <t>14400~000000015196</t>
  </si>
  <si>
    <t>813423</t>
  </si>
  <si>
    <t>000262</t>
  </si>
  <si>
    <t>IHUVHPHLCA6</t>
  </si>
  <si>
    <t>21111</t>
  </si>
  <si>
    <t>Radiology TOSH</t>
  </si>
  <si>
    <t>15400~000000042443</t>
  </si>
  <si>
    <t>523741</t>
  </si>
  <si>
    <t>683</t>
  </si>
  <si>
    <t>IHOSHPHLCA</t>
  </si>
  <si>
    <t>370D21101A</t>
  </si>
  <si>
    <t>TO RADIOLOGY BLDG 4 L1</t>
  </si>
  <si>
    <t>X-Ray Rm</t>
  </si>
  <si>
    <t>38500-Provo Surgery Center</t>
  </si>
  <si>
    <t>22203</t>
  </si>
  <si>
    <t>Surgical Center</t>
  </si>
  <si>
    <t>22203-Surgical Center</t>
  </si>
  <si>
    <t>38500~000000000001</t>
  </si>
  <si>
    <t>338238</t>
  </si>
  <si>
    <t>001497</t>
  </si>
  <si>
    <t>IHUVHPHLCA2</t>
  </si>
  <si>
    <t>385D22203A</t>
  </si>
  <si>
    <t>PVASC SURGICAL CENTER</t>
  </si>
  <si>
    <t>15400~000000013113</t>
  </si>
  <si>
    <t>345278</t>
  </si>
  <si>
    <t>001689</t>
  </si>
  <si>
    <t>IHMCHPHLCA2</t>
  </si>
  <si>
    <t>Green C-Arm</t>
  </si>
  <si>
    <t>15400~000000013112</t>
  </si>
  <si>
    <t>347649</t>
  </si>
  <si>
    <t>001659</t>
  </si>
  <si>
    <t>IHMCHPHLCA3</t>
  </si>
  <si>
    <t>Bldg C LL1 Radiol Common Area</t>
  </si>
  <si>
    <t>15400~000000013109</t>
  </si>
  <si>
    <t>348898</t>
  </si>
  <si>
    <t>001690</t>
  </si>
  <si>
    <t>IHMCHPHLCA6</t>
  </si>
  <si>
    <t>Orange C-Arm</t>
  </si>
  <si>
    <t>14300~000000000450</t>
  </si>
  <si>
    <t>440401</t>
  </si>
  <si>
    <t>820</t>
  </si>
  <si>
    <t>IHPCHPHLCA4</t>
  </si>
  <si>
    <t>13800~000000005603</t>
  </si>
  <si>
    <t>346915</t>
  </si>
  <si>
    <t>002106</t>
  </si>
  <si>
    <t>IHPCHPHLCA1</t>
  </si>
  <si>
    <t>138D21101A</t>
  </si>
  <si>
    <t>PC MEDICAL IMAGING 1ST FLR W</t>
  </si>
  <si>
    <t>Ultrasound 1D158</t>
  </si>
  <si>
    <t>13400~000000001816</t>
  </si>
  <si>
    <t>817689</t>
  </si>
  <si>
    <t>FK00551</t>
  </si>
  <si>
    <t>IHOCHPHLCA</t>
  </si>
  <si>
    <t>11800~000000001099</t>
  </si>
  <si>
    <t>356467</t>
  </si>
  <si>
    <t>559003</t>
  </si>
  <si>
    <t>IHAFHPHLCA</t>
  </si>
  <si>
    <t>118D22104A</t>
  </si>
  <si>
    <t>AF OPERATING ROOM</t>
  </si>
  <si>
    <t>Standby O.R.</t>
  </si>
  <si>
    <t>11800~000000007827</t>
  </si>
  <si>
    <t>908474</t>
  </si>
  <si>
    <t>5V0109</t>
  </si>
  <si>
    <t>IHAFHORTCA2</t>
  </si>
  <si>
    <t>TAU 2020</t>
  </si>
  <si>
    <t>118D32215A</t>
  </si>
  <si>
    <t>AF CLINICAL ENGINEERING</t>
  </si>
  <si>
    <t>AFCREW1_CE</t>
  </si>
  <si>
    <t>36400-McKay-Dee Surgical Center LLC</t>
  </si>
  <si>
    <t>36400~000000001561</t>
  </si>
  <si>
    <t>901311</t>
  </si>
  <si>
    <t>5R0208</t>
  </si>
  <si>
    <t>364D22203A</t>
  </si>
  <si>
    <t>MS SC SURGICAL CENTER</t>
  </si>
  <si>
    <t>Equipment Rm</t>
  </si>
  <si>
    <t>38700-Murray Surgery Center</t>
  </si>
  <si>
    <t>38700~000000000136</t>
  </si>
  <si>
    <t>912507</t>
  </si>
  <si>
    <t>5R0198</t>
  </si>
  <si>
    <t>387D22203A</t>
  </si>
  <si>
    <t>MUASC MURRAY AMB SURGICAL CNTR</t>
  </si>
  <si>
    <t>38700~000000000137</t>
  </si>
  <si>
    <t>912508</t>
  </si>
  <si>
    <t>5R0199</t>
  </si>
  <si>
    <t>20101</t>
  </si>
  <si>
    <t>Emergency Department</t>
  </si>
  <si>
    <t>11600~000000009662</t>
  </si>
  <si>
    <t>913235</t>
  </si>
  <si>
    <t>5P0181</t>
  </si>
  <si>
    <t>ORTHOSCAN TAU</t>
  </si>
  <si>
    <t>116D20101A</t>
  </si>
  <si>
    <t>AV EMERGENCY ROOM</t>
  </si>
  <si>
    <t>Nurse Station</t>
  </si>
  <si>
    <t>11600~000000008102</t>
  </si>
  <si>
    <t>869459</t>
  </si>
  <si>
    <t>5P0182</t>
  </si>
  <si>
    <t>IHAVHORTCA2</t>
  </si>
  <si>
    <t>116D22104A</t>
  </si>
  <si>
    <t>AV OPERATING ROOM</t>
  </si>
  <si>
    <t>OR Common Area</t>
  </si>
  <si>
    <t>11600~000000008073</t>
  </si>
  <si>
    <t>883284</t>
  </si>
  <si>
    <t>5P0179</t>
  </si>
  <si>
    <t>12900-Layton Hospital</t>
  </si>
  <si>
    <t>12900~000000005158</t>
  </si>
  <si>
    <t>894507</t>
  </si>
  <si>
    <t>SP0498</t>
  </si>
  <si>
    <t>IHLYHORTCA3</t>
  </si>
  <si>
    <t>129D20101A</t>
  </si>
  <si>
    <t>LA EMERGENCY ROOM</t>
  </si>
  <si>
    <t>CORE</t>
  </si>
  <si>
    <t>13200~000000026036</t>
  </si>
  <si>
    <t>908519</t>
  </si>
  <si>
    <t>SV0147</t>
  </si>
  <si>
    <t>132D22104A</t>
  </si>
  <si>
    <t>MK OPERATING ROOM L2</t>
  </si>
  <si>
    <t>22001-Same Day Surgery</t>
  </si>
  <si>
    <t>13400~000000002199</t>
  </si>
  <si>
    <t>869465</t>
  </si>
  <si>
    <t>5P0203</t>
  </si>
  <si>
    <t>IHOCHORTCA2</t>
  </si>
  <si>
    <t>134D22001A</t>
  </si>
  <si>
    <t>OR SAME DAY SURGERY</t>
  </si>
  <si>
    <t>21001-Imaging Administration</t>
  </si>
  <si>
    <t>13800~000000029609</t>
  </si>
  <si>
    <t>879163</t>
  </si>
  <si>
    <t>5P0243</t>
  </si>
  <si>
    <t>IHPCHORTCA10</t>
  </si>
  <si>
    <t>138D21001A</t>
  </si>
  <si>
    <t>PC IMAGING L1</t>
  </si>
  <si>
    <t>13900~000000007341</t>
  </si>
  <si>
    <t>880156</t>
  </si>
  <si>
    <t>5P0209</t>
  </si>
  <si>
    <t>IHRVHORTCA3</t>
  </si>
  <si>
    <t>139D20101A</t>
  </si>
  <si>
    <t>RV EMERGENCY ROOM</t>
  </si>
  <si>
    <t>Equipment Rm (North)</t>
  </si>
  <si>
    <t>CESS_ALL</t>
  </si>
  <si>
    <t>13900~000000008685</t>
  </si>
  <si>
    <t>913167</t>
  </si>
  <si>
    <t>SU0154</t>
  </si>
  <si>
    <t>IHRVHORTCA4</t>
  </si>
  <si>
    <t>139D22104A</t>
  </si>
  <si>
    <t>RV OPERATING ROOM</t>
  </si>
  <si>
    <t>15400~000000041213</t>
  </si>
  <si>
    <t>908488</t>
  </si>
  <si>
    <t>5073100MINC2</t>
  </si>
  <si>
    <t>154D22104A</t>
  </si>
  <si>
    <t>IM OPERATING ROOM TL2</t>
  </si>
  <si>
    <t>North Equiptment Room</t>
  </si>
  <si>
    <t>15400~000000041214</t>
  </si>
  <si>
    <t>908487</t>
  </si>
  <si>
    <t>5073100MINC1</t>
  </si>
  <si>
    <t>38500~000000000002</t>
  </si>
  <si>
    <t>905181</t>
  </si>
  <si>
    <t>SV0114</t>
  </si>
  <si>
    <t>38700~000000000308</t>
  </si>
  <si>
    <t>883291</t>
  </si>
  <si>
    <t>5P0178</t>
  </si>
  <si>
    <t>35036</t>
  </si>
  <si>
    <t>Field Logistics</t>
  </si>
  <si>
    <t>12900~000000001254</t>
  </si>
  <si>
    <t>834626</t>
  </si>
  <si>
    <t>5J1323</t>
  </si>
  <si>
    <t>IHLYHORTCA2</t>
  </si>
  <si>
    <t>ORTHOSCAN HD</t>
  </si>
  <si>
    <t>129D21101A</t>
  </si>
  <si>
    <t>LA RADIOLOGY</t>
  </si>
  <si>
    <t>35036-Field Logistics</t>
  </si>
  <si>
    <t>12900~000000001255</t>
  </si>
  <si>
    <t>834625</t>
  </si>
  <si>
    <t>5J1322</t>
  </si>
  <si>
    <t>IHLYHORTCA1</t>
  </si>
  <si>
    <t>129D35036A</t>
  </si>
  <si>
    <t>LA MATERIALS MANAGEMENT</t>
  </si>
  <si>
    <t>13800~000000007473</t>
  </si>
  <si>
    <t>426014</t>
  </si>
  <si>
    <t>5E0959</t>
  </si>
  <si>
    <t>IHPCHORTCA3</t>
  </si>
  <si>
    <t>13900~000000008577</t>
  </si>
  <si>
    <t>902084</t>
  </si>
  <si>
    <t>U0154</t>
  </si>
  <si>
    <t>14100-Spanish Fork Hospital</t>
  </si>
  <si>
    <t>14100~000000002485</t>
  </si>
  <si>
    <t>879236</t>
  </si>
  <si>
    <t>SP0299</t>
  </si>
  <si>
    <t>141D22104A</t>
  </si>
  <si>
    <t>SF OPERATING ROOMS</t>
  </si>
  <si>
    <t>14100~000000002486</t>
  </si>
  <si>
    <t>879237</t>
  </si>
  <si>
    <t>SR0168</t>
  </si>
  <si>
    <t>14300~000000001292</t>
  </si>
  <si>
    <t>440402</t>
  </si>
  <si>
    <t>5F0104</t>
  </si>
  <si>
    <t>IHPCHORTCA5</t>
  </si>
  <si>
    <t>Radiol Operating Rooms</t>
  </si>
  <si>
    <t>14400~000000024000</t>
  </si>
  <si>
    <t>893539</t>
  </si>
  <si>
    <t>SR0266</t>
  </si>
  <si>
    <t>14400~000000025392</t>
  </si>
  <si>
    <t>903860</t>
  </si>
  <si>
    <t>CL2709TA21380036</t>
  </si>
  <si>
    <t>14800~000000000177</t>
  </si>
  <si>
    <t>577367</t>
  </si>
  <si>
    <t>5J0138</t>
  </si>
  <si>
    <t>IHHVHORTCA1</t>
  </si>
  <si>
    <t>148D22104A</t>
  </si>
  <si>
    <t>HV OPERATING ROOM</t>
  </si>
  <si>
    <t>11600~000000005938</t>
  </si>
  <si>
    <t>824201</t>
  </si>
  <si>
    <t>5J1183</t>
  </si>
  <si>
    <t>IHAVHORTCA</t>
  </si>
  <si>
    <t>11300-Supply Chain Organization</t>
  </si>
  <si>
    <t>32213-Asset Recovery - SLC</t>
  </si>
  <si>
    <t>11800~000000001870</t>
  </si>
  <si>
    <t>487902</t>
  </si>
  <si>
    <t>5J0106</t>
  </si>
  <si>
    <t>IHAFHORTCA</t>
  </si>
  <si>
    <t>113D32213C</t>
  </si>
  <si>
    <t>SC ASSET RECOVERY AIRPORT WHS</t>
  </si>
  <si>
    <t>Received</t>
  </si>
  <si>
    <t>22001</t>
  </si>
  <si>
    <t>Same Day Surgery</t>
  </si>
  <si>
    <t>13400~000000001693</t>
  </si>
  <si>
    <t>806026</t>
  </si>
  <si>
    <t>5J0678</t>
  </si>
  <si>
    <t>IHOCHORTCA</t>
  </si>
  <si>
    <t>134D22104A</t>
  </si>
  <si>
    <t>OR OPERATING ROOM</t>
  </si>
  <si>
    <t>Or Rm 1</t>
  </si>
  <si>
    <t>14300~000000002252</t>
  </si>
  <si>
    <t>839662</t>
  </si>
  <si>
    <t>5J0302</t>
  </si>
  <si>
    <t>IHPCHORTCA6</t>
  </si>
  <si>
    <t>14300~000000003315</t>
  </si>
  <si>
    <t>850949</t>
  </si>
  <si>
    <t>5K0336</t>
  </si>
  <si>
    <t>IHPCHORTCA7</t>
  </si>
  <si>
    <t>143D22104A</t>
  </si>
  <si>
    <t>PK OPERATING ROOM</t>
  </si>
  <si>
    <t>14400~000000016676</t>
  </si>
  <si>
    <t>825628</t>
  </si>
  <si>
    <t>5H0435</t>
  </si>
  <si>
    <t>IHUVHORTCA2</t>
  </si>
  <si>
    <t>144D20101A</t>
  </si>
  <si>
    <t>UV EMERGENCY ROOM</t>
  </si>
  <si>
    <t>14400~000000014484</t>
  </si>
  <si>
    <t>821286</t>
  </si>
  <si>
    <t>5J0597</t>
  </si>
  <si>
    <t>IHUVHORTCA1</t>
  </si>
  <si>
    <t>14800~000000001390</t>
  </si>
  <si>
    <t>814755</t>
  </si>
  <si>
    <t>5J0875</t>
  </si>
  <si>
    <t>IHHVHORTCA2</t>
  </si>
  <si>
    <t>15400~000000034823</t>
  </si>
  <si>
    <t>854477</t>
  </si>
  <si>
    <t>5K0378</t>
  </si>
  <si>
    <t>IHMCHORTCA</t>
  </si>
  <si>
    <t>36700-St George Surgery Center LLC</t>
  </si>
  <si>
    <t>36700~000000000188</t>
  </si>
  <si>
    <t>821234</t>
  </si>
  <si>
    <t>5J1069</t>
  </si>
  <si>
    <t>367D22203A</t>
  </si>
  <si>
    <t>ST GEORGE SURGERY CENTER</t>
  </si>
  <si>
    <t>38500~000000000033</t>
  </si>
  <si>
    <t>825452</t>
  </si>
  <si>
    <t>5J1213</t>
  </si>
  <si>
    <t>IHUVHORTCA3</t>
  </si>
  <si>
    <t>UVCREW2_CE</t>
  </si>
  <si>
    <t>36400~000000001601</t>
  </si>
  <si>
    <t>871825</t>
  </si>
  <si>
    <t>5P0235</t>
  </si>
  <si>
    <t>1515</t>
  </si>
  <si>
    <t>15400~000000042930</t>
  </si>
  <si>
    <t>867283</t>
  </si>
  <si>
    <t>5P0193</t>
  </si>
  <si>
    <t>IHPCHORTCA9</t>
  </si>
  <si>
    <t>154D20101A</t>
  </si>
  <si>
    <t>IM EMERGENCY ROOM TLL1</t>
  </si>
  <si>
    <t>13800~000000033243</t>
  </si>
  <si>
    <t>762717</t>
  </si>
  <si>
    <t>5U0253</t>
  </si>
  <si>
    <t>IHPCHORTCA13</t>
  </si>
  <si>
    <t>12800~000000002561</t>
  </si>
  <si>
    <t>220155</t>
  </si>
  <si>
    <t>86-0648</t>
  </si>
  <si>
    <t>OEC860648</t>
  </si>
  <si>
    <t>128D22104A</t>
  </si>
  <si>
    <t>LD OPERATING ROOM L3</t>
  </si>
  <si>
    <t>Surgery L3</t>
  </si>
  <si>
    <t>13000~000000001451</t>
  </si>
  <si>
    <t>300880</t>
  </si>
  <si>
    <t>86-2222</t>
  </si>
  <si>
    <t>OEC862222</t>
  </si>
  <si>
    <t>13800~000000030863</t>
  </si>
  <si>
    <t>893223</t>
  </si>
  <si>
    <t>F9XXTX00148 - S7005L</t>
  </si>
  <si>
    <t>F9XXTX00148</t>
  </si>
  <si>
    <t>Elite 1.1.9</t>
  </si>
  <si>
    <t>40000~000000020813</t>
  </si>
  <si>
    <t>814756</t>
  </si>
  <si>
    <t>ESXXXX03980</t>
  </si>
  <si>
    <t>15400~000000042442</t>
  </si>
  <si>
    <t>487945</t>
  </si>
  <si>
    <t>E2-2473</t>
  </si>
  <si>
    <t>370D22001A</t>
  </si>
  <si>
    <t>TO SAME DAY SURGERY BLDG 3 L1</t>
  </si>
  <si>
    <t>15400~000000042440</t>
  </si>
  <si>
    <t>410351</t>
  </si>
  <si>
    <t>E2-1331</t>
  </si>
  <si>
    <t>OECE21331</t>
  </si>
  <si>
    <t>15400~000000042451</t>
  </si>
  <si>
    <t>732333</t>
  </si>
  <si>
    <t>E9-5314</t>
  </si>
  <si>
    <t>370D21001A</t>
  </si>
  <si>
    <t>TO IMAGING ADMIN BLDG 4 L1</t>
  </si>
  <si>
    <t>Radiology Admin</t>
  </si>
  <si>
    <t>15400~000000014843</t>
  </si>
  <si>
    <t>417261</t>
  </si>
  <si>
    <t>E9-1064</t>
  </si>
  <si>
    <t>OECE91064</t>
  </si>
  <si>
    <t>154D22104B</t>
  </si>
  <si>
    <t>IM OR FRONT DESK TL2</t>
  </si>
  <si>
    <t>Allocated To The Or</t>
  </si>
  <si>
    <t>15400~000000018465</t>
  </si>
  <si>
    <t>505061</t>
  </si>
  <si>
    <t>ES-2273</t>
  </si>
  <si>
    <t>154D21101B</t>
  </si>
  <si>
    <t>IM OUTPT RADIOLOGY EL2</t>
  </si>
  <si>
    <t>14800~000000000414</t>
  </si>
  <si>
    <t>411150</t>
  </si>
  <si>
    <t>E9-1145</t>
  </si>
  <si>
    <t>OECE91145</t>
  </si>
  <si>
    <t>148D21101A</t>
  </si>
  <si>
    <t>HV RADIOLOGY</t>
  </si>
  <si>
    <t>C-Arm</t>
  </si>
  <si>
    <t>14400~000000006579</t>
  </si>
  <si>
    <t>459134</t>
  </si>
  <si>
    <t>E2-2135</t>
  </si>
  <si>
    <t>14400~000000005386</t>
  </si>
  <si>
    <t>369887</t>
  </si>
  <si>
    <t>E2-0669</t>
  </si>
  <si>
    <t>OECE20669</t>
  </si>
  <si>
    <t>14400~000000019861</t>
  </si>
  <si>
    <t>846888</t>
  </si>
  <si>
    <t>FBXXXE00504</t>
  </si>
  <si>
    <t>144D21101A</t>
  </si>
  <si>
    <t>UV RADIOLOGY</t>
  </si>
  <si>
    <t>14300~000000002448</t>
  </si>
  <si>
    <t>805285</t>
  </si>
  <si>
    <t>E9-2926</t>
  </si>
  <si>
    <t>143D21001A</t>
  </si>
  <si>
    <t>PK IMAGING ADMINISTRATION</t>
  </si>
  <si>
    <t>21102-Angiography</t>
  </si>
  <si>
    <t>13800~000000025233</t>
  </si>
  <si>
    <t>854328</t>
  </si>
  <si>
    <t>E9XXXX03281</t>
  </si>
  <si>
    <t>138D21102A</t>
  </si>
  <si>
    <t>PC SPEC PROCEDURE LAB 1 FLR W</t>
  </si>
  <si>
    <t>13800~000000022328</t>
  </si>
  <si>
    <t>13800~000000021716</t>
  </si>
  <si>
    <t>801183</t>
  </si>
  <si>
    <t>E9-2830</t>
  </si>
  <si>
    <t>13800~000000008816</t>
  </si>
  <si>
    <t>475558</t>
  </si>
  <si>
    <t>E9-1753</t>
  </si>
  <si>
    <t>Imaging Vitals Alcove</t>
  </si>
  <si>
    <t>40030-Surgical Services Admin</t>
  </si>
  <si>
    <t>13200~000000018190</t>
  </si>
  <si>
    <t>817873</t>
  </si>
  <si>
    <t>E9XXXX03175</t>
  </si>
  <si>
    <t>132D40030A</t>
  </si>
  <si>
    <t>MK SURGICAL SERVICES ADMIN L2</t>
  </si>
  <si>
    <t>13200~000000016675</t>
  </si>
  <si>
    <t>804886</t>
  </si>
  <si>
    <t>E2-5186</t>
  </si>
  <si>
    <t>13200~000000021764</t>
  </si>
  <si>
    <t>856532</t>
  </si>
  <si>
    <t>FAXXTE00052</t>
  </si>
  <si>
    <t>13200~000000020114</t>
  </si>
  <si>
    <t>843573</t>
  </si>
  <si>
    <t>FBXXXE00472</t>
  </si>
  <si>
    <t>13200~000000007169</t>
  </si>
  <si>
    <t>418380</t>
  </si>
  <si>
    <t>E2-1432</t>
  </si>
  <si>
    <t>OECE21432</t>
  </si>
  <si>
    <t>12900~000000002667</t>
  </si>
  <si>
    <t>839211</t>
  </si>
  <si>
    <t>FAXXXE00326</t>
  </si>
  <si>
    <t>FBXXXE00326</t>
  </si>
  <si>
    <t>129D21001A</t>
  </si>
  <si>
    <t>LA IMAGING ADMINISTRATION</t>
  </si>
  <si>
    <t>12900~000000002666</t>
  </si>
  <si>
    <t>839210</t>
  </si>
  <si>
    <t>FAXXXE00163</t>
  </si>
  <si>
    <t>12800~000000014366</t>
  </si>
  <si>
    <t>845879</t>
  </si>
  <si>
    <t>E9XXXX03419</t>
  </si>
  <si>
    <t>128D21101A</t>
  </si>
  <si>
    <t>LD RADIOLOGY L1</t>
  </si>
  <si>
    <t>11800~000000001435</t>
  </si>
  <si>
    <t>447004</t>
  </si>
  <si>
    <t>E9-1528</t>
  </si>
  <si>
    <t>11800~000000001147</t>
  </si>
  <si>
    <t>487901</t>
  </si>
  <si>
    <t>E9-2467</t>
  </si>
  <si>
    <t>118D21101A</t>
  </si>
  <si>
    <t>AF RADIOLOGY</t>
  </si>
  <si>
    <t>11600~000000005106</t>
  </si>
  <si>
    <t>726692</t>
  </si>
  <si>
    <t>E9-2615</t>
  </si>
  <si>
    <t>116D21101A</t>
  </si>
  <si>
    <t>AV RADIOLOGY</t>
  </si>
  <si>
    <t>11600~000000002724</t>
  </si>
  <si>
    <t>443828</t>
  </si>
  <si>
    <t>E2-1913</t>
  </si>
  <si>
    <t>11600~000000001816</t>
  </si>
  <si>
    <t>358753</t>
  </si>
  <si>
    <t>ES0399</t>
  </si>
  <si>
    <t>OECES0399</t>
  </si>
  <si>
    <t>15400~000000004360</t>
  </si>
  <si>
    <t>263077</t>
  </si>
  <si>
    <t>82-3266</t>
  </si>
  <si>
    <t>OEC823266</t>
  </si>
  <si>
    <t>9800 PLUS</t>
  </si>
  <si>
    <t>36700~000000000142</t>
  </si>
  <si>
    <t>203210</t>
  </si>
  <si>
    <t>8S-0334</t>
  </si>
  <si>
    <t>15400~000000004227</t>
  </si>
  <si>
    <t>227442</t>
  </si>
  <si>
    <t>890318</t>
  </si>
  <si>
    <t>89-0318</t>
  </si>
  <si>
    <t>12800~000000002402</t>
  </si>
  <si>
    <t>216381</t>
  </si>
  <si>
    <t>821430</t>
  </si>
  <si>
    <t>OEC821430</t>
  </si>
  <si>
    <t>Radiol L1 Common Area</t>
  </si>
  <si>
    <t>11800~000000006672</t>
  </si>
  <si>
    <t>196915</t>
  </si>
  <si>
    <t>82-0669</t>
  </si>
  <si>
    <t>11600~000000005323</t>
  </si>
  <si>
    <t>804044</t>
  </si>
  <si>
    <t>82-3331</t>
  </si>
  <si>
    <t>12800~000000008255</t>
  </si>
  <si>
    <t>132271</t>
  </si>
  <si>
    <t>69-0373</t>
  </si>
  <si>
    <t>AM128839</t>
  </si>
  <si>
    <t>9600</t>
  </si>
  <si>
    <t>Radiol L1 Or</t>
  </si>
  <si>
    <t>15400~000000019802</t>
  </si>
  <si>
    <t>344867</t>
  </si>
  <si>
    <t>5106</t>
  </si>
  <si>
    <t>IHMCHSIERF1</t>
  </si>
  <si>
    <t>18-437</t>
  </si>
  <si>
    <t>AXIOM ICONOS R200</t>
  </si>
  <si>
    <t>21102</t>
  </si>
  <si>
    <t>Angiography</t>
  </si>
  <si>
    <t>15400~000000033415</t>
  </si>
  <si>
    <t>849170</t>
  </si>
  <si>
    <t>109627</t>
  </si>
  <si>
    <t>IHMCHSIEVA2/400-606564</t>
  </si>
  <si>
    <t>AXIOM ARTIS Q</t>
  </si>
  <si>
    <t>154D21102A</t>
  </si>
  <si>
    <t>IM ANGIO TL1</t>
  </si>
  <si>
    <t>20501</t>
  </si>
  <si>
    <t>Cardiovascular Lab</t>
  </si>
  <si>
    <t>15400~000000034279</t>
  </si>
  <si>
    <t>852098</t>
  </si>
  <si>
    <t>111143</t>
  </si>
  <si>
    <t>400-612087</t>
  </si>
  <si>
    <t>14400~000000020836</t>
  </si>
  <si>
    <t>852022</t>
  </si>
  <si>
    <t>105122</t>
  </si>
  <si>
    <t>400-599634</t>
  </si>
  <si>
    <t>14400~000000020835</t>
  </si>
  <si>
    <t>852021</t>
  </si>
  <si>
    <t>105121</t>
  </si>
  <si>
    <t>400-599633</t>
  </si>
  <si>
    <t>14400~000000020834</t>
  </si>
  <si>
    <t>852023</t>
  </si>
  <si>
    <t>105123</t>
  </si>
  <si>
    <t>400-599632</t>
  </si>
  <si>
    <t>20501-Cardiovascular Lab</t>
  </si>
  <si>
    <t>13800~000000023891</t>
  </si>
  <si>
    <t>815194</t>
  </si>
  <si>
    <t>123205</t>
  </si>
  <si>
    <t>400-539789</t>
  </si>
  <si>
    <t>138D20501A</t>
  </si>
  <si>
    <t>PC CATH LAB L1</t>
  </si>
  <si>
    <t>Cath Lab 1</t>
  </si>
  <si>
    <t>13200~000000016994</t>
  </si>
  <si>
    <t>811274</t>
  </si>
  <si>
    <t>400-509855</t>
  </si>
  <si>
    <t>132D20501A</t>
  </si>
  <si>
    <t>MK CARDIOLOGY 3RD FLR</t>
  </si>
  <si>
    <t>13200~000000016385</t>
  </si>
  <si>
    <t>811275</t>
  </si>
  <si>
    <t>109103</t>
  </si>
  <si>
    <t>400-485891</t>
  </si>
  <si>
    <t>Cath Lab Rm 2</t>
  </si>
  <si>
    <t>13200~000000015797</t>
  </si>
  <si>
    <t>731639</t>
  </si>
  <si>
    <t>000128</t>
  </si>
  <si>
    <t>IHMKHPHLVA</t>
  </si>
  <si>
    <t>ALLURA XPER FD20</t>
  </si>
  <si>
    <t>Angio (Special Pro Rm)</t>
  </si>
  <si>
    <t>15400~000000009040</t>
  </si>
  <si>
    <t>361533</t>
  </si>
  <si>
    <t>1098</t>
  </si>
  <si>
    <t>IHMCHPHLVA2</t>
  </si>
  <si>
    <t>Lab 3</t>
  </si>
  <si>
    <t>15400~000000029668</t>
  </si>
  <si>
    <t>819392</t>
  </si>
  <si>
    <t>63856215</t>
  </si>
  <si>
    <t>IHMCHPHLVA3</t>
  </si>
  <si>
    <t>15400~000000009247</t>
  </si>
  <si>
    <t>357616</t>
  </si>
  <si>
    <t>212</t>
  </si>
  <si>
    <t>IHMCHPHLVA1</t>
  </si>
  <si>
    <t>ALLURA XPER FD20/10</t>
  </si>
  <si>
    <t>Lab 2</t>
  </si>
  <si>
    <t>13800~000000008029</t>
  </si>
  <si>
    <t>490155</t>
  </si>
  <si>
    <t>174</t>
  </si>
  <si>
    <t>IHPCHPHLVA</t>
  </si>
  <si>
    <t>17-192</t>
  </si>
  <si>
    <t>ALLURA XPER FD20/20</t>
  </si>
  <si>
    <t>Interventional Radiology Lab</t>
  </si>
  <si>
    <t>13200~000000009050</t>
  </si>
  <si>
    <t>511211</t>
  </si>
  <si>
    <t>12000143</t>
  </si>
  <si>
    <t>IHMKHPHLXR2</t>
  </si>
  <si>
    <t>132D21101A</t>
  </si>
  <si>
    <t>MK RADIOLOGY 1ST FLR</t>
  </si>
  <si>
    <t>Rad Rm 7 Er</t>
  </si>
  <si>
    <t>15400~000000042444</t>
  </si>
  <si>
    <t>523740</t>
  </si>
  <si>
    <t>SN 512235/SN 1200028</t>
  </si>
  <si>
    <t>IHOSHPHLXR</t>
  </si>
  <si>
    <t>14400~000000020245</t>
  </si>
  <si>
    <t>851623</t>
  </si>
  <si>
    <t>564</t>
  </si>
  <si>
    <t>IHUVHPHLVA</t>
  </si>
  <si>
    <t>Azurion</t>
  </si>
  <si>
    <t>144D21102A</t>
  </si>
  <si>
    <t>UV INTERVENTIONAL RADIOLOGY</t>
  </si>
  <si>
    <t>Hybrid Room</t>
  </si>
  <si>
    <t>37700-Primary Childrens - Lehi</t>
  </si>
  <si>
    <t>37700~000000003107</t>
  </si>
  <si>
    <t>919942</t>
  </si>
  <si>
    <t>107794187</t>
  </si>
  <si>
    <t>377D21102A</t>
  </si>
  <si>
    <t>PL ANGIOGRAPHY</t>
  </si>
  <si>
    <t>15400~000000031423</t>
  </si>
  <si>
    <t>359732</t>
  </si>
  <si>
    <t>400-196605</t>
  </si>
  <si>
    <t>AXIOM ARTIS</t>
  </si>
  <si>
    <t>154D21001A</t>
  </si>
  <si>
    <t>IM IMAGING ADMIN TOWER TLL1</t>
  </si>
  <si>
    <t>Bldg C Imaging Admin</t>
  </si>
  <si>
    <t>15400~000000009063</t>
  </si>
  <si>
    <t>356101</t>
  </si>
  <si>
    <t>46216</t>
  </si>
  <si>
    <t>400-204632</t>
  </si>
  <si>
    <t>154D20501A</t>
  </si>
  <si>
    <t>IM CARDIO CATH LAB SL1</t>
  </si>
  <si>
    <t>13800~000000032059</t>
  </si>
  <si>
    <t>904134</t>
  </si>
  <si>
    <t>400-813386</t>
  </si>
  <si>
    <t>Artis Pheno VE10</t>
  </si>
  <si>
    <t>44021-Information Systems</t>
  </si>
  <si>
    <t>15400~000000042459</t>
  </si>
  <si>
    <t>848287</t>
  </si>
  <si>
    <t>400-624280</t>
  </si>
  <si>
    <t>IHOSHSIEVA/400-624280</t>
  </si>
  <si>
    <t>ARTIS ZEE MULTI PURPOSE</t>
  </si>
  <si>
    <t>370D44021A</t>
  </si>
  <si>
    <t>TO INFORMATION SYSTEMS</t>
  </si>
  <si>
    <t>13200~000000022245</t>
  </si>
  <si>
    <t>864379</t>
  </si>
  <si>
    <t>109803</t>
  </si>
  <si>
    <t>IHMKHSIEVA6/400-661300</t>
  </si>
  <si>
    <t>ARTIS Q CEILING</t>
  </si>
  <si>
    <t>132D21102A</t>
  </si>
  <si>
    <t>MK ANGIO 1ST FLR</t>
  </si>
  <si>
    <t>15400~000000037144</t>
  </si>
  <si>
    <t>887583</t>
  </si>
  <si>
    <t>111504</t>
  </si>
  <si>
    <t>IHIMCSIEVA5(400-713756)</t>
  </si>
  <si>
    <t>Lab 9</t>
  </si>
  <si>
    <t>15400~000000039753</t>
  </si>
  <si>
    <t>897862</t>
  </si>
  <si>
    <t>674062271</t>
  </si>
  <si>
    <t>400-776657</t>
  </si>
  <si>
    <t>Lab 1</t>
  </si>
  <si>
    <t>13200~000000009953</t>
  </si>
  <si>
    <t>573850</t>
  </si>
  <si>
    <t>10848280_103008</t>
  </si>
  <si>
    <t>400-453297</t>
  </si>
  <si>
    <t>ARTIS Q FLOOR</t>
  </si>
  <si>
    <t>Cath Lab Rm 3</t>
  </si>
  <si>
    <t>14400~000000023703</t>
  </si>
  <si>
    <t>893217</t>
  </si>
  <si>
    <t>159049</t>
  </si>
  <si>
    <t>IHUVHSIEVA7/400-712174</t>
  </si>
  <si>
    <t>2</t>
  </si>
  <si>
    <t>ASP_ALL</t>
  </si>
  <si>
    <t>13200~000000009638</t>
  </si>
  <si>
    <t>557485</t>
  </si>
  <si>
    <t>157999</t>
  </si>
  <si>
    <t>IHMKHSIEVA2/400-443835</t>
  </si>
  <si>
    <t>ARTIS ZEE</t>
  </si>
  <si>
    <t>Rad Rm 6 Storage</t>
  </si>
  <si>
    <t>14400~000000007450</t>
  </si>
  <si>
    <t>487915</t>
  </si>
  <si>
    <t>136609</t>
  </si>
  <si>
    <t>400-434457 ROOM 2</t>
  </si>
  <si>
    <t>144D20501A</t>
  </si>
  <si>
    <t>UV CARDIOVASCULAR LAB</t>
  </si>
  <si>
    <t>Ep Lab West</t>
  </si>
  <si>
    <t>14400~000000025389</t>
  </si>
  <si>
    <t>901448</t>
  </si>
  <si>
    <t>30204</t>
  </si>
  <si>
    <t>144D21001A</t>
  </si>
  <si>
    <t>UV IMAGING ADMINISTRATION</t>
  </si>
  <si>
    <t>11800~000000005619</t>
  </si>
  <si>
    <t>818017</t>
  </si>
  <si>
    <t>HXH7005504</t>
  </si>
  <si>
    <t>IHAFHSIEVA1/IHAFHSIEVA2</t>
  </si>
  <si>
    <t>ARTIS ZEE CEILING-MOUNTED SYS</t>
  </si>
  <si>
    <t>118D21001A</t>
  </si>
  <si>
    <t>AF IMAGING ADMINISTRATION</t>
  </si>
  <si>
    <t>14400~000000020176</t>
  </si>
  <si>
    <t>848534</t>
  </si>
  <si>
    <t>131231</t>
  </si>
  <si>
    <t>IHUVHSIEVA4/400-606387</t>
  </si>
  <si>
    <t>14400~000000007661</t>
  </si>
  <si>
    <t>487914</t>
  </si>
  <si>
    <t>147661</t>
  </si>
  <si>
    <t>IHUVHSIEVA3/400-431772</t>
  </si>
  <si>
    <t>13800~000000008103</t>
  </si>
  <si>
    <t>469714</t>
  </si>
  <si>
    <t>IHPCHSIEVA2/400-385870</t>
  </si>
  <si>
    <t>Cath Lab 2 1D166</t>
  </si>
  <si>
    <t>13200~000000006410</t>
  </si>
  <si>
    <t>398270</t>
  </si>
  <si>
    <t>10892</t>
  </si>
  <si>
    <t>400-309984 CATH LAB 4</t>
  </si>
  <si>
    <t>Cath Lab Rm 4</t>
  </si>
  <si>
    <t>21802</t>
  </si>
  <si>
    <t>Cardiac Molecular Imaging</t>
  </si>
  <si>
    <t>21802-Cardiac Molecular Imaging</t>
  </si>
  <si>
    <t>15400~000000030124</t>
  </si>
  <si>
    <t>822596</t>
  </si>
  <si>
    <t>60007</t>
  </si>
  <si>
    <t>400-554004</t>
  </si>
  <si>
    <t>20-161</t>
  </si>
  <si>
    <t>BIOGRAPH MCT 20 FLOW</t>
  </si>
  <si>
    <t>154D21802A</t>
  </si>
  <si>
    <t>IM CARDIAC MOLECULAR IMAG SLL1</t>
  </si>
  <si>
    <t>BldgC Nuclear Cardiology LL1</t>
  </si>
  <si>
    <t>21701</t>
  </si>
  <si>
    <t>Positron Emission Tomography</t>
  </si>
  <si>
    <t>15400~000000027654</t>
  </si>
  <si>
    <t>806289</t>
  </si>
  <si>
    <t>11025</t>
  </si>
  <si>
    <t>IHMCHSIEPT3/400-516366</t>
  </si>
  <si>
    <t>14400~000000019978</t>
  </si>
  <si>
    <t>847077</t>
  </si>
  <si>
    <t>60009</t>
  </si>
  <si>
    <t>IHUVHSIEPT/400-607166</t>
  </si>
  <si>
    <t>15400~000000015452</t>
  </si>
  <si>
    <t>488540</t>
  </si>
  <si>
    <t>72450</t>
  </si>
  <si>
    <t>400-385487</t>
  </si>
  <si>
    <t>BIOGRAPH 16 TRUEPOINT</t>
  </si>
  <si>
    <t>15400~000000000914</t>
  </si>
  <si>
    <t>519944</t>
  </si>
  <si>
    <t>10249725</t>
  </si>
  <si>
    <t>IHMCHSIEPT1</t>
  </si>
  <si>
    <t>CT Common Area</t>
  </si>
  <si>
    <t>13200~000000009093</t>
  </si>
  <si>
    <t>539814</t>
  </si>
  <si>
    <t>CT-1029/PET-72483</t>
  </si>
  <si>
    <t>IHMKHSIEPT/400-416971</t>
  </si>
  <si>
    <t>132D25501A</t>
  </si>
  <si>
    <t>MK RADIATION THERAPY 1ST FLR</t>
  </si>
  <si>
    <t>11800~000000005287</t>
  </si>
  <si>
    <t>805685</t>
  </si>
  <si>
    <t>0919</t>
  </si>
  <si>
    <t>IHAFHCSTWS1</t>
  </si>
  <si>
    <t>11503-Medical and Surgical Nursing</t>
  </si>
  <si>
    <t>13900~000000005384</t>
  </si>
  <si>
    <t>817092</t>
  </si>
  <si>
    <t>20022</t>
  </si>
  <si>
    <t>IHRVHCSTWS2</t>
  </si>
  <si>
    <t>139D11503A</t>
  </si>
  <si>
    <t>RV MEDICAL SURGICAL</t>
  </si>
  <si>
    <t>Equipment Storage</t>
  </si>
  <si>
    <t>14001-Labor and Delivery Rooms</t>
  </si>
  <si>
    <t>13900~000000005129</t>
  </si>
  <si>
    <t>817232</t>
  </si>
  <si>
    <t>0928</t>
  </si>
  <si>
    <t>IHRVHCSTWS1</t>
  </si>
  <si>
    <t>139D14001A</t>
  </si>
  <si>
    <t>RV LABOR DELIVERY ROOMS</t>
  </si>
  <si>
    <t>C-Section Rm2</t>
  </si>
  <si>
    <t>13900~000000005631</t>
  </si>
  <si>
    <t>829744</t>
  </si>
  <si>
    <t>20031</t>
  </si>
  <si>
    <t>IHRVHCSTWS6</t>
  </si>
  <si>
    <t>Rad Rm</t>
  </si>
  <si>
    <t>15400~000000031465</t>
  </si>
  <si>
    <t>830606</t>
  </si>
  <si>
    <t>20076</t>
  </si>
  <si>
    <t>IHMCHCSTWS3</t>
  </si>
  <si>
    <t>11600~000000005466</t>
  </si>
  <si>
    <t>808181</t>
  </si>
  <si>
    <t>2127</t>
  </si>
  <si>
    <t>IHAVHCSTXP5</t>
  </si>
  <si>
    <t>13-272</t>
  </si>
  <si>
    <t>Radiographic Units, Mobile</t>
  </si>
  <si>
    <t>DRX-REVOLUTION</t>
  </si>
  <si>
    <t>116D21001A</t>
  </si>
  <si>
    <t>AV IMAGING</t>
  </si>
  <si>
    <t>Imaging Admin Common Area</t>
  </si>
  <si>
    <t>11600~000000006986</t>
  </si>
  <si>
    <t>851758</t>
  </si>
  <si>
    <t>K58053259</t>
  </si>
  <si>
    <t>IHAVHCSTXP6</t>
  </si>
  <si>
    <t>12800~000000013970</t>
  </si>
  <si>
    <t>833639</t>
  </si>
  <si>
    <t>003432</t>
  </si>
  <si>
    <t>IHLDHCSTXP</t>
  </si>
  <si>
    <t>128D21001A</t>
  </si>
  <si>
    <t>LD IMAGING ADMIN L1</t>
  </si>
  <si>
    <t>12900~000000002354</t>
  </si>
  <si>
    <t>838604</t>
  </si>
  <si>
    <t>003442</t>
  </si>
  <si>
    <t>IHLYHCSTXP1</t>
  </si>
  <si>
    <t>12900~000000002355</t>
  </si>
  <si>
    <t>838605</t>
  </si>
  <si>
    <t>003441</t>
  </si>
  <si>
    <t>IHLYHCSTXP2</t>
  </si>
  <si>
    <t>13200~000000018167</t>
  </si>
  <si>
    <t>817768</t>
  </si>
  <si>
    <t>K5800-8788</t>
  </si>
  <si>
    <t>IHMKHCSTXP3</t>
  </si>
  <si>
    <t>132D21001A</t>
  </si>
  <si>
    <t>MK ADMIN IMAGING L3</t>
  </si>
  <si>
    <t>13200~000000009688</t>
  </si>
  <si>
    <t>557491</t>
  </si>
  <si>
    <t>0622</t>
  </si>
  <si>
    <t>IHMKHCSTXP1</t>
  </si>
  <si>
    <t>13200~000000014326</t>
  </si>
  <si>
    <t>582667</t>
  </si>
  <si>
    <t>0988</t>
  </si>
  <si>
    <t>IHMKHCSTXP2</t>
  </si>
  <si>
    <t>13200~000000019760</t>
  </si>
  <si>
    <t>839220</t>
  </si>
  <si>
    <t>3571</t>
  </si>
  <si>
    <t>IHMKHCSTXP4</t>
  </si>
  <si>
    <t>21601-Ultrasound</t>
  </si>
  <si>
    <t>13800~000000020122</t>
  </si>
  <si>
    <t>726141</t>
  </si>
  <si>
    <t>K5241-4827</t>
  </si>
  <si>
    <t>IHPCHCSTXP3</t>
  </si>
  <si>
    <t>138D21601A</t>
  </si>
  <si>
    <t>PC ULT RADIOLOGY 1ST FLR W</t>
  </si>
  <si>
    <t>13800~000000009106</t>
  </si>
  <si>
    <t>519536</t>
  </si>
  <si>
    <t>0192</t>
  </si>
  <si>
    <t>IHPCHCSTXP1</t>
  </si>
  <si>
    <t>13800~000000009880</t>
  </si>
  <si>
    <t>552628</t>
  </si>
  <si>
    <t>0563 138628440</t>
  </si>
  <si>
    <t>IHPCHCSTXP2</t>
  </si>
  <si>
    <t>Radiology Common Area</t>
  </si>
  <si>
    <t>14300~000000003219</t>
  </si>
  <si>
    <t>841400</t>
  </si>
  <si>
    <t>003667</t>
  </si>
  <si>
    <t>IHPCHCSTXP4</t>
  </si>
  <si>
    <t>14300~000000003220</t>
  </si>
  <si>
    <t>841411</t>
  </si>
  <si>
    <t>003676</t>
  </si>
  <si>
    <t>IHPCHCSTXP5</t>
  </si>
  <si>
    <t>14400~000000013404</t>
  </si>
  <si>
    <t>585141</t>
  </si>
  <si>
    <t>0992</t>
  </si>
  <si>
    <t>IHUVHCSTXP1</t>
  </si>
  <si>
    <t>14400~000000013965</t>
  </si>
  <si>
    <t>731703</t>
  </si>
  <si>
    <t>1437</t>
  </si>
  <si>
    <t>IHUVHCAREXR1</t>
  </si>
  <si>
    <t>14400~000000014298</t>
  </si>
  <si>
    <t>805760</t>
  </si>
  <si>
    <t>1721</t>
  </si>
  <si>
    <t>IHUVHCSTXP2</t>
  </si>
  <si>
    <t>14400~000000016601</t>
  </si>
  <si>
    <t>822564</t>
  </si>
  <si>
    <t>3035</t>
  </si>
  <si>
    <t>IHUVHCSTXP4</t>
  </si>
  <si>
    <t>14400~000000016616</t>
  </si>
  <si>
    <t>822563</t>
  </si>
  <si>
    <t>3036</t>
  </si>
  <si>
    <t>IHUVHCSTXP3</t>
  </si>
  <si>
    <t>14400~000000014294</t>
  </si>
  <si>
    <t>805770</t>
  </si>
  <si>
    <t>1683</t>
  </si>
  <si>
    <t>IHUVHCSTWS2</t>
  </si>
  <si>
    <t>14800~000000001562</t>
  </si>
  <si>
    <t>828794</t>
  </si>
  <si>
    <t>3276</t>
  </si>
  <si>
    <t>IHHVHCSTXP</t>
  </si>
  <si>
    <t>15400~000000027085</t>
  </si>
  <si>
    <t>804074</t>
  </si>
  <si>
    <t>1946</t>
  </si>
  <si>
    <t>IHMCHCSTXP1</t>
  </si>
  <si>
    <t>15400~000000029412</t>
  </si>
  <si>
    <t>817042</t>
  </si>
  <si>
    <t>2693</t>
  </si>
  <si>
    <t>IHMCHCSTXP2</t>
  </si>
  <si>
    <t>15400~000000042455</t>
  </si>
  <si>
    <t>821250</t>
  </si>
  <si>
    <t>2890</t>
  </si>
  <si>
    <t>IHOSHCSTXP2</t>
  </si>
  <si>
    <t>15400~000000042453</t>
  </si>
  <si>
    <t>804038</t>
  </si>
  <si>
    <t>1941</t>
  </si>
  <si>
    <t>IHOSHCSTXP1</t>
  </si>
  <si>
    <t>39100-ENT Surgery Center of Utah LLC</t>
  </si>
  <si>
    <t>39100~000000000271</t>
  </si>
  <si>
    <t>571893</t>
  </si>
  <si>
    <t>821</t>
  </si>
  <si>
    <t>391D22203A</t>
  </si>
  <si>
    <t>ENT SURGICAL CNTR</t>
  </si>
  <si>
    <t>11600~000000005431</t>
  </si>
  <si>
    <t>806081</t>
  </si>
  <si>
    <t>89497</t>
  </si>
  <si>
    <t>IHAVHSIENM/400-503378</t>
  </si>
  <si>
    <t>SYMBIA T</t>
  </si>
  <si>
    <t>116D21801A</t>
  </si>
  <si>
    <t>AV NUCLEAR MEDICINE</t>
  </si>
  <si>
    <t>12800~000000006328</t>
  </si>
  <si>
    <t>551745</t>
  </si>
  <si>
    <t>1367</t>
  </si>
  <si>
    <t>IHLDHSIENM/400-432117</t>
  </si>
  <si>
    <t>128D21801A</t>
  </si>
  <si>
    <t>LD NUCLEAR MEDICINE L7</t>
  </si>
  <si>
    <t>Nmgc1</t>
  </si>
  <si>
    <t>12900~000000002402</t>
  </si>
  <si>
    <t>838759</t>
  </si>
  <si>
    <t>2215</t>
  </si>
  <si>
    <t>IHLYHSIENM/400-603849</t>
  </si>
  <si>
    <t>13200~000000016867</t>
  </si>
  <si>
    <t>806074</t>
  </si>
  <si>
    <t>250351581</t>
  </si>
  <si>
    <t>IHMKHSIENM1/400-511812</t>
  </si>
  <si>
    <t>132D21801A</t>
  </si>
  <si>
    <t>MK NUCLEAR MED 3RD FLR</t>
  </si>
  <si>
    <t>13200~000000021189</t>
  </si>
  <si>
    <t>854299</t>
  </si>
  <si>
    <t>1362</t>
  </si>
  <si>
    <t>IHMKHSIENM2/400-632039</t>
  </si>
  <si>
    <t>14400~000000019934</t>
  </si>
  <si>
    <t>847079</t>
  </si>
  <si>
    <t>400-603997</t>
  </si>
  <si>
    <t>IHUVHSIENM/400-603997</t>
  </si>
  <si>
    <t>15400~000000032753</t>
  </si>
  <si>
    <t>845198</t>
  </si>
  <si>
    <t>400593834</t>
  </si>
  <si>
    <t>IHMCHSIENM2/400-593834</t>
  </si>
  <si>
    <t>15400~000000027653</t>
  </si>
  <si>
    <t>806080</t>
  </si>
  <si>
    <t>2051</t>
  </si>
  <si>
    <t>IHMCHSIENM1/400-507022</t>
  </si>
  <si>
    <t>21601</t>
  </si>
  <si>
    <t>Ultrasound</t>
  </si>
  <si>
    <t>21501-Mammography</t>
  </si>
  <si>
    <t>12800~000000015847</t>
  </si>
  <si>
    <t>894916</t>
  </si>
  <si>
    <t>510096US9</t>
  </si>
  <si>
    <t>128D21501A</t>
  </si>
  <si>
    <t>LD MAMMOGRAPHY L1</t>
  </si>
  <si>
    <t>LDSH_CE</t>
  </si>
  <si>
    <t>LDSCE2</t>
  </si>
  <si>
    <t>43100-Intermountain MS NV LLC</t>
  </si>
  <si>
    <t>79304</t>
  </si>
  <si>
    <t>PCC Tenaya MOB</t>
  </si>
  <si>
    <t>79250-PCP Tenaya</t>
  </si>
  <si>
    <t>43100~000000002748</t>
  </si>
  <si>
    <t>751665</t>
  </si>
  <si>
    <t>405059433</t>
  </si>
  <si>
    <t>14176</t>
  </si>
  <si>
    <t>15-957</t>
  </si>
  <si>
    <t>UNETIXS INCORPORATED</t>
  </si>
  <si>
    <t>ML2000 SERIES 2 LHS</t>
  </si>
  <si>
    <t>431D79250A</t>
  </si>
  <si>
    <t>NV TENAYA CLINIC SPC</t>
  </si>
  <si>
    <t>NEVADA</t>
  </si>
  <si>
    <t>31501</t>
  </si>
  <si>
    <t>Nutritional Support</t>
  </si>
  <si>
    <t>31501-Nutritional Support</t>
  </si>
  <si>
    <t>15400~000000013107</t>
  </si>
  <si>
    <t>336782</t>
  </si>
  <si>
    <t>0399CQ</t>
  </si>
  <si>
    <t>IHMCHSNSUS6</t>
  </si>
  <si>
    <t>TITAN</t>
  </si>
  <si>
    <t>154D31501A</t>
  </si>
  <si>
    <t>IM CLINICAL NUTRITION E3 ST310</t>
  </si>
  <si>
    <t>21301</t>
  </si>
  <si>
    <t>Imaging Recovery</t>
  </si>
  <si>
    <t>21301-Imaging Recovery</t>
  </si>
  <si>
    <t>11600~000000002930</t>
  </si>
  <si>
    <t>490153</t>
  </si>
  <si>
    <t>03NKL5</t>
  </si>
  <si>
    <t>IHAVHSNSUS3</t>
  </si>
  <si>
    <t>SONOSITE S-CATH</t>
  </si>
  <si>
    <t>116D21301A</t>
  </si>
  <si>
    <t>AV IMAGING RECOVERY</t>
  </si>
  <si>
    <t>Imaging Recovery Common Area</t>
  </si>
  <si>
    <t>22301</t>
  </si>
  <si>
    <t>Anesthesiology</t>
  </si>
  <si>
    <t>11600~000000003578</t>
  </si>
  <si>
    <t>541069</t>
  </si>
  <si>
    <t>03X6YP</t>
  </si>
  <si>
    <t>IHAVHSNSUS4</t>
  </si>
  <si>
    <t>Clean Storage, Pacu</t>
  </si>
  <si>
    <t>11800~000000006679</t>
  </si>
  <si>
    <t>402084</t>
  </si>
  <si>
    <t>03HJXT</t>
  </si>
  <si>
    <t>IHAFHSONOUS1</t>
  </si>
  <si>
    <t>12800~000000005769</t>
  </si>
  <si>
    <t>515313</t>
  </si>
  <si>
    <t>03RDFM</t>
  </si>
  <si>
    <t>IHLDHSNSUS3</t>
  </si>
  <si>
    <t>10011</t>
  </si>
  <si>
    <t>Intensive Care Unit</t>
  </si>
  <si>
    <t>13200~000000007773</t>
  </si>
  <si>
    <t>431905</t>
  </si>
  <si>
    <t>03JHCD</t>
  </si>
  <si>
    <t>IHMKHSNSUS4</t>
  </si>
  <si>
    <t>10011-Intensive Care Unit</t>
  </si>
  <si>
    <t>13200~000000007201</t>
  </si>
  <si>
    <t>420372</t>
  </si>
  <si>
    <t>03JIBQ</t>
  </si>
  <si>
    <t>IHMKHSNSUS3</t>
  </si>
  <si>
    <t>132D10011A</t>
  </si>
  <si>
    <t>MK ICU 2ND FLR</t>
  </si>
  <si>
    <t>12002</t>
  </si>
  <si>
    <t>Newborn Intensive Care Unit</t>
  </si>
  <si>
    <t>12002-Newborn Intensive Care Unit</t>
  </si>
  <si>
    <t>15400~000000037506</t>
  </si>
  <si>
    <t>407752</t>
  </si>
  <si>
    <t>03HJXG</t>
  </si>
  <si>
    <t>IHPCHSNSUS2</t>
  </si>
  <si>
    <t>154D12002A</t>
  </si>
  <si>
    <t>IM NICU CARE GLL1</t>
  </si>
  <si>
    <t>15400~000000037507</t>
  </si>
  <si>
    <t>547904</t>
  </si>
  <si>
    <t>03V1PB</t>
  </si>
  <si>
    <t>IHPCHSNSUS3</t>
  </si>
  <si>
    <t>15400~000000015264</t>
  </si>
  <si>
    <t>430425</t>
  </si>
  <si>
    <t>03K3BQ</t>
  </si>
  <si>
    <t>IHMCHSNSUS7</t>
  </si>
  <si>
    <t>70518-Mechanical Circulatory Support</t>
  </si>
  <si>
    <t>15400~000000015489</t>
  </si>
  <si>
    <t>441451</t>
  </si>
  <si>
    <t>03X4RQ</t>
  </si>
  <si>
    <t>IHMCHSNSUS8</t>
  </si>
  <si>
    <t>154D70518A</t>
  </si>
  <si>
    <t>IM MECHANICAL CIRCULATORY TL1</t>
  </si>
  <si>
    <t>21311</t>
  </si>
  <si>
    <t>Imaging Recovery TOSH</t>
  </si>
  <si>
    <t>15400~000000042496</t>
  </si>
  <si>
    <t>802318</t>
  </si>
  <si>
    <t>WK33JN</t>
  </si>
  <si>
    <t>IHOSHSNSUS</t>
  </si>
  <si>
    <t>37500-Primary Childrens - Riverton</t>
  </si>
  <si>
    <t>37500~000000000622</t>
  </si>
  <si>
    <t>400113</t>
  </si>
  <si>
    <t>03H02K</t>
  </si>
  <si>
    <t>IHRVHSONOUS1</t>
  </si>
  <si>
    <t>113D32213B</t>
  </si>
  <si>
    <t>SC ASSET RECOVERY FINE DR WHS</t>
  </si>
  <si>
    <t>15400~000000027438</t>
  </si>
  <si>
    <t>807990</t>
  </si>
  <si>
    <t>WK2761</t>
  </si>
  <si>
    <t>IHMCHSNSUS13</t>
  </si>
  <si>
    <t>S-CATH P09417-26</t>
  </si>
  <si>
    <t>13200~000000005083</t>
  </si>
  <si>
    <t>306656</t>
  </si>
  <si>
    <t>037KBI</t>
  </si>
  <si>
    <t>IHMKHSNSUS2</t>
  </si>
  <si>
    <t>MICROMAXX P07099-01</t>
  </si>
  <si>
    <t>Or 7</t>
  </si>
  <si>
    <t>13200~000000005084</t>
  </si>
  <si>
    <t>306655</t>
  </si>
  <si>
    <t>037JRK</t>
  </si>
  <si>
    <t>IHMKHSNSUS1</t>
  </si>
  <si>
    <t>Or 1</t>
  </si>
  <si>
    <t>28101</t>
  </si>
  <si>
    <t>Intravenous Therapy</t>
  </si>
  <si>
    <t>28101-Intravenous Therapy</t>
  </si>
  <si>
    <t>13800~000000027989</t>
  </si>
  <si>
    <t>814264</t>
  </si>
  <si>
    <t>03Q92R</t>
  </si>
  <si>
    <t>IHCRHSNSUS3</t>
  </si>
  <si>
    <t>138D28101A</t>
  </si>
  <si>
    <t>PC IV TEAM OFFICE L3</t>
  </si>
  <si>
    <t>10031</t>
  </si>
  <si>
    <t>Intensive Care Med-Surg</t>
  </si>
  <si>
    <t>11511-Surgical Nursing Unit</t>
  </si>
  <si>
    <t>12800~000000014481</t>
  </si>
  <si>
    <t>849235</t>
  </si>
  <si>
    <t>R52KB1YK9BH</t>
  </si>
  <si>
    <t>SIGNOSTICS INC</t>
  </si>
  <si>
    <t>SIGNOS</t>
  </si>
  <si>
    <t>128D11511A</t>
  </si>
  <si>
    <t>LD SURGICAL NURSING UNIT</t>
  </si>
  <si>
    <t>W6 N Standby Equipment Closet</t>
  </si>
  <si>
    <t>LDSCE1</t>
  </si>
  <si>
    <t>11508</t>
  </si>
  <si>
    <t>Medical Nursing Unit</t>
  </si>
  <si>
    <t>11508-Medical Nursing Unit</t>
  </si>
  <si>
    <t>12800~000000014473</t>
  </si>
  <si>
    <t>848278</t>
  </si>
  <si>
    <t>R52K602WNGP</t>
  </si>
  <si>
    <t>128D11508A</t>
  </si>
  <si>
    <t>LD MEDICAL TELEMETRY L8</t>
  </si>
  <si>
    <t>W8 Common Areas</t>
  </si>
  <si>
    <t>LDSCE4</t>
  </si>
  <si>
    <t>12800~000000014474</t>
  </si>
  <si>
    <t>848279</t>
  </si>
  <si>
    <t>R52K51D601E</t>
  </si>
  <si>
    <t>14300~000000003298</t>
  </si>
  <si>
    <t>748921</t>
  </si>
  <si>
    <t>R52K51D618W</t>
  </si>
  <si>
    <t>143D20101A</t>
  </si>
  <si>
    <t>PK EMERGENCY ROOM</t>
  </si>
  <si>
    <t>12800~000000008207</t>
  </si>
  <si>
    <t>311415</t>
  </si>
  <si>
    <t>ECA 1354</t>
  </si>
  <si>
    <t>IHLDHSIEUS1/400-159666</t>
  </si>
  <si>
    <t>SONOLINE ADARA</t>
  </si>
  <si>
    <t>128D25501A</t>
  </si>
  <si>
    <t>LD RADIATION CENTER L1</t>
  </si>
  <si>
    <t>Oncology</t>
  </si>
  <si>
    <t>12800~000000014416</t>
  </si>
  <si>
    <t>469665</t>
  </si>
  <si>
    <t>ECA1012</t>
  </si>
  <si>
    <t>IHLDHSIEUS2</t>
  </si>
  <si>
    <t>13900~000000005097</t>
  </si>
  <si>
    <t>809424</t>
  </si>
  <si>
    <t>003567</t>
  </si>
  <si>
    <t>IHRVHSIEUS/400-176551</t>
  </si>
  <si>
    <t>139D25501A</t>
  </si>
  <si>
    <t>RV RADIATION CENTER</t>
  </si>
  <si>
    <t>15400~000000043784</t>
  </si>
  <si>
    <t>927252</t>
  </si>
  <si>
    <t>ECA1354</t>
  </si>
  <si>
    <t>154D25501A</t>
  </si>
  <si>
    <t>IM RADIATION CENTER HL1</t>
  </si>
  <si>
    <t>IMCCE4A</t>
  </si>
  <si>
    <t>13000~000000002691</t>
  </si>
  <si>
    <t>474300</t>
  </si>
  <si>
    <t>JC00657</t>
  </si>
  <si>
    <t>IHLRHSIEUS</t>
  </si>
  <si>
    <t>SIEMENS SONOLINE G20</t>
  </si>
  <si>
    <t>15400~000000013248</t>
  </si>
  <si>
    <t>352141</t>
  </si>
  <si>
    <t>115294</t>
  </si>
  <si>
    <t>IHMCHSIEUS5</t>
  </si>
  <si>
    <t>ANTARES P.E. 10040729</t>
  </si>
  <si>
    <t>Redeploy</t>
  </si>
  <si>
    <t>15400~000000030732</t>
  </si>
  <si>
    <t>824729</t>
  </si>
  <si>
    <t>349963</t>
  </si>
  <si>
    <t>IHMCHSIEUS9</t>
  </si>
  <si>
    <t>ACUSON X300</t>
  </si>
  <si>
    <t>Unspecified-Unspecified</t>
  </si>
  <si>
    <t>__NOT_APPLICABLE__-Unspecified</t>
  </si>
  <si>
    <t>12600~000000013810</t>
  </si>
  <si>
    <t>40000~000000005187</t>
  </si>
  <si>
    <t>400610</t>
  </si>
  <si>
    <t>307368</t>
  </si>
  <si>
    <t>IHPCCSIEUS</t>
  </si>
  <si>
    <t>ACUSON X150</t>
  </si>
  <si>
    <t>Donated</t>
  </si>
  <si>
    <t>74105</t>
  </si>
  <si>
    <t>Intermountain Nurse Midwives</t>
  </si>
  <si>
    <t>40000~000000028146</t>
  </si>
  <si>
    <t>340744</t>
  </si>
  <si>
    <t>305288</t>
  </si>
  <si>
    <t>IHMCHSIEUS6/400-212142</t>
  </si>
  <si>
    <t>74104</t>
  </si>
  <si>
    <t>Intermountain MFM Specialist</t>
  </si>
  <si>
    <t>70501-Midwifery</t>
  </si>
  <si>
    <t>40000~000000002897</t>
  </si>
  <si>
    <t>422029</t>
  </si>
  <si>
    <t>308043</t>
  </si>
  <si>
    <t>IHMCHSIEUS10/400-356925</t>
  </si>
  <si>
    <t>154D70501A</t>
  </si>
  <si>
    <t>IM MIDWIFERY GL1</t>
  </si>
  <si>
    <t>15400~000000013251</t>
  </si>
  <si>
    <t>340745</t>
  </si>
  <si>
    <t>305287</t>
  </si>
  <si>
    <t>IHMCHSIEUS1/400-212147</t>
  </si>
  <si>
    <t>13200~000000006143</t>
  </si>
  <si>
    <t>359359</t>
  </si>
  <si>
    <t>306023</t>
  </si>
  <si>
    <t>IHMKHSIEUS1/400-288280</t>
  </si>
  <si>
    <t>10031-Intensive Care Med-Surg</t>
  </si>
  <si>
    <t>12800~000000011497</t>
  </si>
  <si>
    <t>723026</t>
  </si>
  <si>
    <t>USN1410125</t>
  </si>
  <si>
    <t>IHLDHPHLUS11</t>
  </si>
  <si>
    <t>SPARQ</t>
  </si>
  <si>
    <t>128D10031A</t>
  </si>
  <si>
    <t>LD INTENSIVE CARE MED SURG L6</t>
  </si>
  <si>
    <t>12800~000000011713</t>
  </si>
  <si>
    <t>808328</t>
  </si>
  <si>
    <t>US71410592</t>
  </si>
  <si>
    <t>IHLDHPHLUS10</t>
  </si>
  <si>
    <t>70002</t>
  </si>
  <si>
    <t>Pulmonary Clinic</t>
  </si>
  <si>
    <t>70002-Pulmonary Clinic</t>
  </si>
  <si>
    <t>12800~000000013583</t>
  </si>
  <si>
    <t>830531</t>
  </si>
  <si>
    <t>US51810158</t>
  </si>
  <si>
    <t>IHLDHPHLUS14</t>
  </si>
  <si>
    <t>128D70002A</t>
  </si>
  <si>
    <t>LD PULMONARY CL POB SUITE 170</t>
  </si>
  <si>
    <t>11503</t>
  </si>
  <si>
    <t>Medical and Surgical Nursing</t>
  </si>
  <si>
    <t>13900~000000004271</t>
  </si>
  <si>
    <t>541075</t>
  </si>
  <si>
    <t>US31410252</t>
  </si>
  <si>
    <t>IHRVHPHLUS6</t>
  </si>
  <si>
    <t>Crash Cart Alcove</t>
  </si>
  <si>
    <t>10061</t>
  </si>
  <si>
    <t>Intensive Care Shock-Trauma</t>
  </si>
  <si>
    <t>10061-Intensive Care Shock-Trauma</t>
  </si>
  <si>
    <t>14400~000000016366</t>
  </si>
  <si>
    <t>821046</t>
  </si>
  <si>
    <t>US91710174</t>
  </si>
  <si>
    <t>IHUVHPHLUS21</t>
  </si>
  <si>
    <t>144D10061A</t>
  </si>
  <si>
    <t>UV NST ICU</t>
  </si>
  <si>
    <t>436-NSTICU</t>
  </si>
  <si>
    <t>10051</t>
  </si>
  <si>
    <t>Intensive Care Neuro and Med</t>
  </si>
  <si>
    <t>10071-Intensive Care Respiratory</t>
  </si>
  <si>
    <t>15400~000000023027</t>
  </si>
  <si>
    <t>541070</t>
  </si>
  <si>
    <t>USD1310198</t>
  </si>
  <si>
    <t>IHMCHPHLUS28</t>
  </si>
  <si>
    <t>154D10071A</t>
  </si>
  <si>
    <t>IM RESPIRATORY ICU T5-S5</t>
  </si>
  <si>
    <t>15400~000000024136</t>
  </si>
  <si>
    <t>726176</t>
  </si>
  <si>
    <t>USD1410749</t>
  </si>
  <si>
    <t>IHMCHPHLUS35</t>
  </si>
  <si>
    <t>154D10061A</t>
  </si>
  <si>
    <t>IM SHOCK TRAUMA T5</t>
  </si>
  <si>
    <t>15400~000000024155</t>
  </si>
  <si>
    <t>726184</t>
  </si>
  <si>
    <t>USD1410985</t>
  </si>
  <si>
    <t>IHMCHPHLUS36</t>
  </si>
  <si>
    <t>O.R. 16</t>
  </si>
  <si>
    <t>15400~000000031708</t>
  </si>
  <si>
    <t>832605</t>
  </si>
  <si>
    <t>US71810279</t>
  </si>
  <si>
    <t>IHMCHSPARQ1</t>
  </si>
  <si>
    <t>27210</t>
  </si>
  <si>
    <t>Pulmonary Division</t>
  </si>
  <si>
    <t>27210-Pulmonary Division</t>
  </si>
  <si>
    <t>15400~000000027887</t>
  </si>
  <si>
    <t>807668</t>
  </si>
  <si>
    <t>US31610363</t>
  </si>
  <si>
    <t>IHMCHPHLUS42</t>
  </si>
  <si>
    <t>154D27210A</t>
  </si>
  <si>
    <t>IM PULMONOLOGY SLL1</t>
  </si>
  <si>
    <t>20602-Electrocardiology - EKG</t>
  </si>
  <si>
    <t>12800~000000007749</t>
  </si>
  <si>
    <t>132418</t>
  </si>
  <si>
    <t>3728A00641</t>
  </si>
  <si>
    <t>IHLDHPHLUS1</t>
  </si>
  <si>
    <t>SONOS 5500</t>
  </si>
  <si>
    <t>128D20602A</t>
  </si>
  <si>
    <t>LD EKG L7</t>
  </si>
  <si>
    <t>E7 EKG Alpha</t>
  </si>
  <si>
    <t>12800~000000007818</t>
  </si>
  <si>
    <t>217462</t>
  </si>
  <si>
    <t>US97007803</t>
  </si>
  <si>
    <t>IHLDHPHLUS2</t>
  </si>
  <si>
    <t>E7 EKG Echo With Stress</t>
  </si>
  <si>
    <t>15400~000000016927</t>
  </si>
  <si>
    <t>552154</t>
  </si>
  <si>
    <t>B0MHY5</t>
  </si>
  <si>
    <t>IHMCHPHLUS34</t>
  </si>
  <si>
    <t>15400~000000032978</t>
  </si>
  <si>
    <t>576310</t>
  </si>
  <si>
    <t>B0MCV9</t>
  </si>
  <si>
    <t>IHMCHPHLUS10</t>
  </si>
  <si>
    <t>14400~000000001480</t>
  </si>
  <si>
    <t>561625</t>
  </si>
  <si>
    <t>B0MCRL</t>
  </si>
  <si>
    <t>IHUVHPHLUS13</t>
  </si>
  <si>
    <t>OP Radiol Ultrasound 2</t>
  </si>
  <si>
    <t>13900~000000001016</t>
  </si>
  <si>
    <t>398557</t>
  </si>
  <si>
    <t>039WKH</t>
  </si>
  <si>
    <t>IHRVHPHLUS2</t>
  </si>
  <si>
    <t>Ultrasound 1</t>
  </si>
  <si>
    <t>12800~000000005328</t>
  </si>
  <si>
    <t>468926</t>
  </si>
  <si>
    <t>B043R1</t>
  </si>
  <si>
    <t>IHLDHPHLUS8</t>
  </si>
  <si>
    <t>128D21601A</t>
  </si>
  <si>
    <t>LD ULTRASOUND L1</t>
  </si>
  <si>
    <t>Us 1</t>
  </si>
  <si>
    <t>11800~000000000966</t>
  </si>
  <si>
    <t>370234</t>
  </si>
  <si>
    <t>02XK7Q</t>
  </si>
  <si>
    <t>IHAFHPHLUS1</t>
  </si>
  <si>
    <t>118D21601A</t>
  </si>
  <si>
    <t>AF ULTRASOUND</t>
  </si>
  <si>
    <t>14800~000000001797</t>
  </si>
  <si>
    <t>326239</t>
  </si>
  <si>
    <t>02RP1B</t>
  </si>
  <si>
    <t>IHHVHPHLUS</t>
  </si>
  <si>
    <t>79408-CAR Sunset</t>
  </si>
  <si>
    <t>14600~000000001014</t>
  </si>
  <si>
    <t>490652</t>
  </si>
  <si>
    <t>B0G24D</t>
  </si>
  <si>
    <t>IHCCHPHLUS4</t>
  </si>
  <si>
    <t>431P79408B</t>
  </si>
  <si>
    <t>NV SOUTHERN HILLS CARDIOLOGY</t>
  </si>
  <si>
    <t>14400~000000016820</t>
  </si>
  <si>
    <t>465172</t>
  </si>
  <si>
    <t>B043C2</t>
  </si>
  <si>
    <t>IHAFHPHLUS11</t>
  </si>
  <si>
    <t>144D20602A</t>
  </si>
  <si>
    <t>UV ELECTRO EKG</t>
  </si>
  <si>
    <t>14400~000000014209</t>
  </si>
  <si>
    <t>343255</t>
  </si>
  <si>
    <t>02R7VN</t>
  </si>
  <si>
    <t>IHMCHPHLUS59</t>
  </si>
  <si>
    <t>14300~000000003426</t>
  </si>
  <si>
    <t>497132</t>
  </si>
  <si>
    <t>IHMKHPHLUS8</t>
  </si>
  <si>
    <t>143D21601A</t>
  </si>
  <si>
    <t>PK ULTRASOUND</t>
  </si>
  <si>
    <t>20604</t>
  </si>
  <si>
    <t>Echo Cardiology</t>
  </si>
  <si>
    <t>20604-Echo Cardiology</t>
  </si>
  <si>
    <t>13800~000000008965</t>
  </si>
  <si>
    <t>496811</t>
  </si>
  <si>
    <t>B05NQT</t>
  </si>
  <si>
    <t>IHPCHPHLUS9</t>
  </si>
  <si>
    <t>138D20604A</t>
  </si>
  <si>
    <t>PC CPC ECHO</t>
  </si>
  <si>
    <t>Echocardiology</t>
  </si>
  <si>
    <t>13800~000000008964</t>
  </si>
  <si>
    <t>496812</t>
  </si>
  <si>
    <t>B05NRH</t>
  </si>
  <si>
    <t>IHPCHPHLUS10</t>
  </si>
  <si>
    <t>13800~000000007324</t>
  </si>
  <si>
    <t>423776</t>
  </si>
  <si>
    <t>03B8XQ</t>
  </si>
  <si>
    <t>IHPCHPHLUS5</t>
  </si>
  <si>
    <t>13800~000000007322</t>
  </si>
  <si>
    <t>423778</t>
  </si>
  <si>
    <t>03B8XP</t>
  </si>
  <si>
    <t>IHPCHPHLUS7</t>
  </si>
  <si>
    <t>13800~000000006354</t>
  </si>
  <si>
    <t>382473</t>
  </si>
  <si>
    <t>034L0J</t>
  </si>
  <si>
    <t>IHPCHPHLUS3</t>
  </si>
  <si>
    <t>27202</t>
  </si>
  <si>
    <t>Respiratory Therapy</t>
  </si>
  <si>
    <t>13400~000000002212</t>
  </si>
  <si>
    <t>343743</t>
  </si>
  <si>
    <t>02R7P1</t>
  </si>
  <si>
    <t>IHOCHPHLUS12</t>
  </si>
  <si>
    <t>12500-Delta Community Hospital</t>
  </si>
  <si>
    <t>12500~000000000965</t>
  </si>
  <si>
    <t>514084</t>
  </si>
  <si>
    <t>B05NQZ</t>
  </si>
  <si>
    <t>IHMCHPHLUS30</t>
  </si>
  <si>
    <t>11600~000000008106</t>
  </si>
  <si>
    <t>326238</t>
  </si>
  <si>
    <t>02RF3P</t>
  </si>
  <si>
    <t>IHMCHPHLUS11</t>
  </si>
  <si>
    <t>116D11503A</t>
  </si>
  <si>
    <t>AV ACUTE CARE</t>
  </si>
  <si>
    <t>Room 432</t>
  </si>
  <si>
    <t>28838</t>
  </si>
  <si>
    <t>Physical Therapy Complex - OP</t>
  </si>
  <si>
    <t>28838-Physical Therapy Complex - OP</t>
  </si>
  <si>
    <t>14400~000000005980</t>
  </si>
  <si>
    <t>457957</t>
  </si>
  <si>
    <t>CL51100277</t>
  </si>
  <si>
    <t>IHUVHPHLUS10</t>
  </si>
  <si>
    <t>HD7XE</t>
  </si>
  <si>
    <t>144D28838A</t>
  </si>
  <si>
    <t>UV REHAB OP PHYSICAL THERAPY</t>
  </si>
  <si>
    <t>37700~000000003039</t>
  </si>
  <si>
    <t>919713</t>
  </si>
  <si>
    <t>105453414</t>
  </si>
  <si>
    <t>377D20604A</t>
  </si>
  <si>
    <t>PL ECHO CARDIOLOGY</t>
  </si>
  <si>
    <t>14010</t>
  </si>
  <si>
    <t>Mom Baby Unit</t>
  </si>
  <si>
    <t>14005-Well Newborn Nursery</t>
  </si>
  <si>
    <t>13400~000000002620</t>
  </si>
  <si>
    <t>925400</t>
  </si>
  <si>
    <t>US723B1908</t>
  </si>
  <si>
    <t>134D14005B</t>
  </si>
  <si>
    <t>OR WELL BABY NURSERY</t>
  </si>
  <si>
    <t>Storage (rear)</t>
  </si>
  <si>
    <t>AFCREW2_CE</t>
  </si>
  <si>
    <t>10081-Pediatric Intensive Care</t>
  </si>
  <si>
    <t>37700~000000002813</t>
  </si>
  <si>
    <t>918649</t>
  </si>
  <si>
    <t>USN22B0785</t>
  </si>
  <si>
    <t>EPIQ CVX</t>
  </si>
  <si>
    <t>377D10081A</t>
  </si>
  <si>
    <t>PL PEDIATRIC INTENSIVE CARE</t>
  </si>
  <si>
    <t>H3244 Imaging Alcove</t>
  </si>
  <si>
    <t>70540</t>
  </si>
  <si>
    <t>Cardiac Care Clinic</t>
  </si>
  <si>
    <t>70540-Cardiac Care Clinic</t>
  </si>
  <si>
    <t>15400~000000043457</t>
  </si>
  <si>
    <t>923410</t>
  </si>
  <si>
    <t>US412B1284</t>
  </si>
  <si>
    <t>154D70540A</t>
  </si>
  <si>
    <t>IM CARDIAC CARE CLINIC SOT 500</t>
  </si>
  <si>
    <t>70077-Cardiology Clinic</t>
  </si>
  <si>
    <t>14400~000000024016</t>
  </si>
  <si>
    <t>911135</t>
  </si>
  <si>
    <t>US122B0113</t>
  </si>
  <si>
    <t>IHUVHPHLUS31</t>
  </si>
  <si>
    <t>144D70077A</t>
  </si>
  <si>
    <t>UV CARDIOLOGY CLINIC</t>
  </si>
  <si>
    <t>UVCREW4_CE</t>
  </si>
  <si>
    <t>14400~000000024017</t>
  </si>
  <si>
    <t>901443</t>
  </si>
  <si>
    <t>US122B0112</t>
  </si>
  <si>
    <t>IHUVHPHLUS30</t>
  </si>
  <si>
    <t>22204-Child Procedure Center</t>
  </si>
  <si>
    <t>13800~000000031260</t>
  </si>
  <si>
    <t>893918</t>
  </si>
  <si>
    <t>US322B1026</t>
  </si>
  <si>
    <t>IHPCHPHLUS62</t>
  </si>
  <si>
    <t>138D22204A</t>
  </si>
  <si>
    <t>PC CPC L1</t>
  </si>
  <si>
    <t>Echo Room 2</t>
  </si>
  <si>
    <t>13800~000000031106</t>
  </si>
  <si>
    <t>891091</t>
  </si>
  <si>
    <t>USD21B1561</t>
  </si>
  <si>
    <t>IHPCHPHLUS24</t>
  </si>
  <si>
    <t>13800~000000033081</t>
  </si>
  <si>
    <t>910884</t>
  </si>
  <si>
    <t>US723B1125</t>
  </si>
  <si>
    <t>IHPCHPHLUS66</t>
  </si>
  <si>
    <t>138D20604B</t>
  </si>
  <si>
    <t>PC ECCLES ECHO L2</t>
  </si>
  <si>
    <t>13800~000000033080</t>
  </si>
  <si>
    <t>910883</t>
  </si>
  <si>
    <t>US723B1123</t>
  </si>
  <si>
    <t>IHPCHPHLUS65</t>
  </si>
  <si>
    <t>13800~000000033079</t>
  </si>
  <si>
    <t>910882</t>
  </si>
  <si>
    <t>US723B1122</t>
  </si>
  <si>
    <t>IHPCHPHLUS64</t>
  </si>
  <si>
    <t>13800~000000033078</t>
  </si>
  <si>
    <t>910881</t>
  </si>
  <si>
    <t>US723B1121</t>
  </si>
  <si>
    <t>IHPCHPHLUS63</t>
  </si>
  <si>
    <t>13800~000000031259</t>
  </si>
  <si>
    <t>893917</t>
  </si>
  <si>
    <t>US322B1027</t>
  </si>
  <si>
    <t>IHPCHPHLUS61</t>
  </si>
  <si>
    <t>Fetal Echo 2E.002</t>
  </si>
  <si>
    <t>13800~000000031105</t>
  </si>
  <si>
    <t>891090</t>
  </si>
  <si>
    <t>USD21B1560</t>
  </si>
  <si>
    <t>IHPCHPHLUS25</t>
  </si>
  <si>
    <t>Echo Rm 4</t>
  </si>
  <si>
    <t>13800~000000028958</t>
  </si>
  <si>
    <t>891986</t>
  </si>
  <si>
    <t>US720B630</t>
  </si>
  <si>
    <t>13800~000000028957</t>
  </si>
  <si>
    <t>891969</t>
  </si>
  <si>
    <t>US720B0631</t>
  </si>
  <si>
    <t>UHPCHPHLUS53</t>
  </si>
  <si>
    <t>20603-Vascular Lab</t>
  </si>
  <si>
    <t>13200~000000027036</t>
  </si>
  <si>
    <t>902944</t>
  </si>
  <si>
    <t>USD21B1521</t>
  </si>
  <si>
    <t>208463EPIQCVX</t>
  </si>
  <si>
    <t>132D20603A</t>
  </si>
  <si>
    <t>MK VASCULAR LAB 3RD FLR</t>
  </si>
  <si>
    <t>27202-Respiratory Therapy</t>
  </si>
  <si>
    <t>12900~000000005383</t>
  </si>
  <si>
    <t>913488</t>
  </si>
  <si>
    <t>US623B0370</t>
  </si>
  <si>
    <t>129D27202A</t>
  </si>
  <si>
    <t>LA RESPIRATORY THERAPY</t>
  </si>
  <si>
    <t>STRESS/PFT</t>
  </si>
  <si>
    <t>70504</t>
  </si>
  <si>
    <t>Heart Failure - CV Clinic</t>
  </si>
  <si>
    <t>70504-Heart Failure - CV Clinic</t>
  </si>
  <si>
    <t>12800~000000016728</t>
  </si>
  <si>
    <t>916302</t>
  </si>
  <si>
    <t>USN23B1077</t>
  </si>
  <si>
    <t>128D70504A</t>
  </si>
  <si>
    <t>LD CARDIOLOGY BASIC SCIENCE</t>
  </si>
  <si>
    <t>74112</t>
  </si>
  <si>
    <t>Int Heart Institute-Cardiology</t>
  </si>
  <si>
    <t>40000~000000030051</t>
  </si>
  <si>
    <t>852113</t>
  </si>
  <si>
    <t>USD18B0989</t>
  </si>
  <si>
    <t>IHPCHPHLUS23</t>
  </si>
  <si>
    <t>37700~000000001381</t>
  </si>
  <si>
    <t>916292</t>
  </si>
  <si>
    <t>USD23B0551</t>
  </si>
  <si>
    <t>37700~000000001380</t>
  </si>
  <si>
    <t>916289</t>
  </si>
  <si>
    <t>USD23B0554</t>
  </si>
  <si>
    <t>37700~000000001379</t>
  </si>
  <si>
    <t>916288</t>
  </si>
  <si>
    <t>USD23B0553</t>
  </si>
  <si>
    <t>37700~000000001378</t>
  </si>
  <si>
    <t>916287</t>
  </si>
  <si>
    <t>USD23B0552</t>
  </si>
  <si>
    <t>15400~000000035995</t>
  </si>
  <si>
    <t>864742</t>
  </si>
  <si>
    <t>US520B1559</t>
  </si>
  <si>
    <t>15400~000000035993</t>
  </si>
  <si>
    <t>864739</t>
  </si>
  <si>
    <t>US520B1560</t>
  </si>
  <si>
    <t>11000-Central Office</t>
  </si>
  <si>
    <t>21002-Imaging Services</t>
  </si>
  <si>
    <t>15400~000000035994</t>
  </si>
  <si>
    <t>864740</t>
  </si>
  <si>
    <t>US520B1558</t>
  </si>
  <si>
    <t>110D21002A</t>
  </si>
  <si>
    <t>CO IMAGING SERVICES</t>
  </si>
  <si>
    <t>15400~000000026604</t>
  </si>
  <si>
    <t>801837</t>
  </si>
  <si>
    <t>US815B0753</t>
  </si>
  <si>
    <t>IHMCHPHLUS41</t>
  </si>
  <si>
    <t>15400~000000032040</t>
  </si>
  <si>
    <t>837894</t>
  </si>
  <si>
    <t>US918B1067</t>
  </si>
  <si>
    <t>IHMCHPHLUS58</t>
  </si>
  <si>
    <t>154D20603A</t>
  </si>
  <si>
    <t>IM PERIPHERAL VASCULAR LB SLL1</t>
  </si>
  <si>
    <t>15400~000000032039</t>
  </si>
  <si>
    <t>837893</t>
  </si>
  <si>
    <t>US918B1066</t>
  </si>
  <si>
    <t>IHMCHPHLUS57</t>
  </si>
  <si>
    <t>15400~000000032038</t>
  </si>
  <si>
    <t>837892</t>
  </si>
  <si>
    <t>US918B1065</t>
  </si>
  <si>
    <t>IHMCHPHLUS56</t>
  </si>
  <si>
    <t>15400~000000032037</t>
  </si>
  <si>
    <t>837891</t>
  </si>
  <si>
    <t>US918B1064</t>
  </si>
  <si>
    <t>IHMCHPHLUS55</t>
  </si>
  <si>
    <t>15400~000000032036</t>
  </si>
  <si>
    <t>837890</t>
  </si>
  <si>
    <t>US918B1063</t>
  </si>
  <si>
    <t>IHMCHPHLUS54</t>
  </si>
  <si>
    <t>15400~000000032035</t>
  </si>
  <si>
    <t>837888</t>
  </si>
  <si>
    <t>US918B1062</t>
  </si>
  <si>
    <t>IHMCHPHLUS53</t>
  </si>
  <si>
    <t>15400~000000029651</t>
  </si>
  <si>
    <t>819083</t>
  </si>
  <si>
    <t>US617B1144</t>
  </si>
  <si>
    <t>IHMCHPHLUS52</t>
  </si>
  <si>
    <t>15400~000000029650</t>
  </si>
  <si>
    <t>818967</t>
  </si>
  <si>
    <t>US617B0297</t>
  </si>
  <si>
    <t>IHMCHPHLUS51</t>
  </si>
  <si>
    <t>15400~000000029649</t>
  </si>
  <si>
    <t>818966</t>
  </si>
  <si>
    <t>US617B0296</t>
  </si>
  <si>
    <t>IHMCHPHLUS50</t>
  </si>
  <si>
    <t>15400~000000029115</t>
  </si>
  <si>
    <t>816057</t>
  </si>
  <si>
    <t>US117B0625</t>
  </si>
  <si>
    <t>IHMCHPHLUS49</t>
  </si>
  <si>
    <t>15400~000000029113</t>
  </si>
  <si>
    <t>816055</t>
  </si>
  <si>
    <t>US117B0801</t>
  </si>
  <si>
    <t>IHMCHPHLUS47</t>
  </si>
  <si>
    <t>15400~000000028344</t>
  </si>
  <si>
    <t>810641</t>
  </si>
  <si>
    <t>US716B0476</t>
  </si>
  <si>
    <t>IHMCHPHLUS46</t>
  </si>
  <si>
    <t>15400~000000028343</t>
  </si>
  <si>
    <t>810639</t>
  </si>
  <si>
    <t>US716B0475</t>
  </si>
  <si>
    <t>IHMCHPHLUS45</t>
  </si>
  <si>
    <t>15400~000000028342</t>
  </si>
  <si>
    <t>810638</t>
  </si>
  <si>
    <t>US716B0474</t>
  </si>
  <si>
    <t>IHMCHPHLUS44</t>
  </si>
  <si>
    <t>15400~000000028341</t>
  </si>
  <si>
    <t>810635</t>
  </si>
  <si>
    <t>US716B0473</t>
  </si>
  <si>
    <t>IHMCHPHLUS43</t>
  </si>
  <si>
    <t>15400~000000026606</t>
  </si>
  <si>
    <t>801835</t>
  </si>
  <si>
    <t>US815B0747</t>
  </si>
  <si>
    <t>IHMCHPHLUS39</t>
  </si>
  <si>
    <t>15400~000000026605</t>
  </si>
  <si>
    <t>801836</t>
  </si>
  <si>
    <t>US815B0748</t>
  </si>
  <si>
    <t>IHMCHPHLUS40</t>
  </si>
  <si>
    <t>15400~000000026603</t>
  </si>
  <si>
    <t>736522</t>
  </si>
  <si>
    <t>US315B0046</t>
  </si>
  <si>
    <t>65263101</t>
  </si>
  <si>
    <t>15400~000000025863</t>
  </si>
  <si>
    <t>800200</t>
  </si>
  <si>
    <t>IHMCHPHLUS38</t>
  </si>
  <si>
    <t>70077</t>
  </si>
  <si>
    <t>Cardiology Clinic</t>
  </si>
  <si>
    <t>14400~000000019746</t>
  </si>
  <si>
    <t>845241</t>
  </si>
  <si>
    <t>USN18B2302</t>
  </si>
  <si>
    <t>IHUVHPHLUS24</t>
  </si>
  <si>
    <t>14400~000000021103</t>
  </si>
  <si>
    <t>854668</t>
  </si>
  <si>
    <t>US714C0162</t>
  </si>
  <si>
    <t>IHUVHPHLUS25</t>
  </si>
  <si>
    <t>118D70077A</t>
  </si>
  <si>
    <t>AF CARDIOLOGY CLINIC</t>
  </si>
  <si>
    <t>Specialty Room 2</t>
  </si>
  <si>
    <t>14400~000000015915</t>
  </si>
  <si>
    <t>819023</t>
  </si>
  <si>
    <t>US317B0954</t>
  </si>
  <si>
    <t>IHUVHPHLUS19</t>
  </si>
  <si>
    <t>14400~000000018306</t>
  </si>
  <si>
    <t>839137</t>
  </si>
  <si>
    <t>US818C1152</t>
  </si>
  <si>
    <t>IHUVHPHLUS23</t>
  </si>
  <si>
    <t>14400~000000016653</t>
  </si>
  <si>
    <t>823387</t>
  </si>
  <si>
    <t>USN17B0964</t>
  </si>
  <si>
    <t>IHUVHPHLUS22</t>
  </si>
  <si>
    <t>14400~000000015521</t>
  </si>
  <si>
    <t>816622</t>
  </si>
  <si>
    <t>US816B0388</t>
  </si>
  <si>
    <t>IHUVHPHLUS17</t>
  </si>
  <si>
    <t>14400~000000014495</t>
  </si>
  <si>
    <t>816679</t>
  </si>
  <si>
    <t>US315B0196</t>
  </si>
  <si>
    <t>IHUVHPHLUS15</t>
  </si>
  <si>
    <t>14300~000000002547</t>
  </si>
  <si>
    <t>811888</t>
  </si>
  <si>
    <t>US816B0907</t>
  </si>
  <si>
    <t>IHPCHPHLUS22</t>
  </si>
  <si>
    <t>13900~000000006700</t>
  </si>
  <si>
    <t>856093</t>
  </si>
  <si>
    <t>US917B1221</t>
  </si>
  <si>
    <t>IHRVHPHIUS1</t>
  </si>
  <si>
    <t>139D27202A</t>
  </si>
  <si>
    <t>RV RESPIRATORY THERAPY</t>
  </si>
  <si>
    <t>13900~000000006405</t>
  </si>
  <si>
    <t>748884</t>
  </si>
  <si>
    <t>US818B1336</t>
  </si>
  <si>
    <t>IHRVHPHLUS8</t>
  </si>
  <si>
    <t>43031</t>
  </si>
  <si>
    <t>Cardiology Administration</t>
  </si>
  <si>
    <t>43031-Cardiology Administration</t>
  </si>
  <si>
    <t>13800~000000024791</t>
  </si>
  <si>
    <t>823384</t>
  </si>
  <si>
    <t>USN17B0725</t>
  </si>
  <si>
    <t>IHPCHPHLUS19</t>
  </si>
  <si>
    <t>138D43031A</t>
  </si>
  <si>
    <t>PC CARDIOLOGY ADMIN</t>
  </si>
  <si>
    <t>13800~000000021237</t>
  </si>
  <si>
    <t>721691</t>
  </si>
  <si>
    <t>US814B0410</t>
  </si>
  <si>
    <t>IHPCHPHLUS15</t>
  </si>
  <si>
    <t>138S00000E</t>
  </si>
  <si>
    <t>PRIMARY CHILDRENS OP OTC</t>
  </si>
  <si>
    <t>13800~000000026682</t>
  </si>
  <si>
    <t>855810</t>
  </si>
  <si>
    <t>US319B0811</t>
  </si>
  <si>
    <t>Echo Rm 5</t>
  </si>
  <si>
    <t>13800~000000021236</t>
  </si>
  <si>
    <t>721694</t>
  </si>
  <si>
    <t>US814B0557</t>
  </si>
  <si>
    <t>IHPCHPHLUS18</t>
  </si>
  <si>
    <t>13800~000000021235</t>
  </si>
  <si>
    <t>721693</t>
  </si>
  <si>
    <t>US814B0408</t>
  </si>
  <si>
    <t>IHPCHPHLUS16</t>
  </si>
  <si>
    <t>13800~000000021234</t>
  </si>
  <si>
    <t>721692</t>
  </si>
  <si>
    <t>IHPCHPHLUS17</t>
  </si>
  <si>
    <t>13800~000000021120</t>
  </si>
  <si>
    <t>726152</t>
  </si>
  <si>
    <t>US814B0409</t>
  </si>
  <si>
    <t>IHPCHPHLUS14</t>
  </si>
  <si>
    <t>13400~000000001604</t>
  </si>
  <si>
    <t>806042</t>
  </si>
  <si>
    <t>US515C0305</t>
  </si>
  <si>
    <t>IHOCHPHLUS</t>
  </si>
  <si>
    <t>134D21101A</t>
  </si>
  <si>
    <t>OR RADIOLOGY</t>
  </si>
  <si>
    <t>13200~000000019035</t>
  </si>
  <si>
    <t>826094</t>
  </si>
  <si>
    <t>USD17B1440</t>
  </si>
  <si>
    <t>IHMKHPHLUS19</t>
  </si>
  <si>
    <t>13200~000000017886</t>
  </si>
  <si>
    <t>814767</t>
  </si>
  <si>
    <t>USD16B0152</t>
  </si>
  <si>
    <t>IHMKHPHLUS18</t>
  </si>
  <si>
    <t>13200~000000015917</t>
  </si>
  <si>
    <t>816678</t>
  </si>
  <si>
    <t>US315B0570</t>
  </si>
  <si>
    <t>IHMKHPHLUS17</t>
  </si>
  <si>
    <t>13200~000000014936</t>
  </si>
  <si>
    <t>720183</t>
  </si>
  <si>
    <t>US714B0216</t>
  </si>
  <si>
    <t>IHMKHPHLUS16</t>
  </si>
  <si>
    <t>13200~000000014514</t>
  </si>
  <si>
    <t>583498</t>
  </si>
  <si>
    <t>US815B0152</t>
  </si>
  <si>
    <t>IHMKHPHLUS12</t>
  </si>
  <si>
    <t>13200~000000014506</t>
  </si>
  <si>
    <t>583480</t>
  </si>
  <si>
    <t>US114B0550</t>
  </si>
  <si>
    <t>IHMKHPHLUS14</t>
  </si>
  <si>
    <t>12900~000000002684</t>
  </si>
  <si>
    <t>839315</t>
  </si>
  <si>
    <t>US918B1220</t>
  </si>
  <si>
    <t>IHLYHPHLUS</t>
  </si>
  <si>
    <t>12800~000000006600</t>
  </si>
  <si>
    <t>579764</t>
  </si>
  <si>
    <t>US114B0511</t>
  </si>
  <si>
    <t>IHLDHPHLUS9</t>
  </si>
  <si>
    <t>E7 Echo Location</t>
  </si>
  <si>
    <t>12800~000000013017</t>
  </si>
  <si>
    <t>748882</t>
  </si>
  <si>
    <t>US617B0209</t>
  </si>
  <si>
    <t>IHLDHPHLUS16</t>
  </si>
  <si>
    <t>128D20603A</t>
  </si>
  <si>
    <t>LD PERIPHERAL VASCULAR ECHO L7</t>
  </si>
  <si>
    <t>11800~000000004553</t>
  </si>
  <si>
    <t>726117</t>
  </si>
  <si>
    <t>US514B0626</t>
  </si>
  <si>
    <t>IHAFHPHLUS2</t>
  </si>
  <si>
    <t>11800~000000006803</t>
  </si>
  <si>
    <t>748883</t>
  </si>
  <si>
    <t>118D20602A</t>
  </si>
  <si>
    <t>AF ELECTROCARDIOLOGY EKG</t>
  </si>
  <si>
    <t>11800~000000005559</t>
  </si>
  <si>
    <t>816621</t>
  </si>
  <si>
    <t>US816B0383</t>
  </si>
  <si>
    <t>IHAFHPHLUS3</t>
  </si>
  <si>
    <t>Cardiology</t>
  </si>
  <si>
    <t>11600~000000005407</t>
  </si>
  <si>
    <t>848392</t>
  </si>
  <si>
    <t>US915B0005</t>
  </si>
  <si>
    <t>IHAVHPHLUS4</t>
  </si>
  <si>
    <t>15400~000000014375</t>
  </si>
  <si>
    <t>376739</t>
  </si>
  <si>
    <t>USD0800784</t>
  </si>
  <si>
    <t>IHMCHPHLUS24</t>
  </si>
  <si>
    <t>14400~000000014556</t>
  </si>
  <si>
    <t>825774</t>
  </si>
  <si>
    <t>SG81500068</t>
  </si>
  <si>
    <t>IHUVHPHLUS16</t>
  </si>
  <si>
    <t>12004</t>
  </si>
  <si>
    <t>ECMO</t>
  </si>
  <si>
    <t>13800~000000019342</t>
  </si>
  <si>
    <t>582996</t>
  </si>
  <si>
    <t>SG41304488</t>
  </si>
  <si>
    <t>IHPCHPHLUS13</t>
  </si>
  <si>
    <t>138D12002A</t>
  </si>
  <si>
    <t>PC NICU L4</t>
  </si>
  <si>
    <t>North Equipment Storage 4A.056</t>
  </si>
  <si>
    <t>10081</t>
  </si>
  <si>
    <t>Pediatric Intensive Care</t>
  </si>
  <si>
    <t>13800~000000018635</t>
  </si>
  <si>
    <t>541071</t>
  </si>
  <si>
    <t>SG11405599</t>
  </si>
  <si>
    <t>IHLYHPHLUS2</t>
  </si>
  <si>
    <t>13200~000000014325</t>
  </si>
  <si>
    <t>582704</t>
  </si>
  <si>
    <t>SG31405822</t>
  </si>
  <si>
    <t>IHMKHPHLUS11</t>
  </si>
  <si>
    <t>14400~000000022065</t>
  </si>
  <si>
    <t>860419</t>
  </si>
  <si>
    <t>US320B0736</t>
  </si>
  <si>
    <t>IHUVHPHLUS29</t>
  </si>
  <si>
    <t>CVX</t>
  </si>
  <si>
    <t>13200~000000024155</t>
  </si>
  <si>
    <t>884422</t>
  </si>
  <si>
    <t>US621B1398</t>
  </si>
  <si>
    <t>ASP_PHILIP</t>
  </si>
  <si>
    <t>13200~000000024154</t>
  </si>
  <si>
    <t>884421</t>
  </si>
  <si>
    <t>US621B1397</t>
  </si>
  <si>
    <t>IHMKHPHLUS25</t>
  </si>
  <si>
    <t>13200~000000023999</t>
  </si>
  <si>
    <t>882740</t>
  </si>
  <si>
    <t>US521B0887</t>
  </si>
  <si>
    <t>IHMKHPHLUS22</t>
  </si>
  <si>
    <t>13200~000000022131</t>
  </si>
  <si>
    <t>859749</t>
  </si>
  <si>
    <t>US220B0725</t>
  </si>
  <si>
    <t>IHMKHPHLUS20</t>
  </si>
  <si>
    <t>13200~000000020791</t>
  </si>
  <si>
    <t>887068</t>
  </si>
  <si>
    <t>US319B0879</t>
  </si>
  <si>
    <t>11600~000000009936</t>
  </si>
  <si>
    <t>927827</t>
  </si>
  <si>
    <t>US724B0940</t>
  </si>
  <si>
    <t>14400~000000015660</t>
  </si>
  <si>
    <t>816861</t>
  </si>
  <si>
    <t>US816F0708</t>
  </si>
  <si>
    <t>IHUVHPHLUS18</t>
  </si>
  <si>
    <t>AFFINITI 70</t>
  </si>
  <si>
    <t>144D21601A</t>
  </si>
  <si>
    <t>UV ULTRASOUND</t>
  </si>
  <si>
    <t>13200~000000026709</t>
  </si>
  <si>
    <t>915428</t>
  </si>
  <si>
    <t>US023P1228</t>
  </si>
  <si>
    <t>5500CV</t>
  </si>
  <si>
    <t>15400~000000042927</t>
  </si>
  <si>
    <t>828577</t>
  </si>
  <si>
    <t>2100-000003706</t>
  </si>
  <si>
    <t>154D20603B</t>
  </si>
  <si>
    <t>IM UTAH HEART CLINIC ECHO E520</t>
  </si>
  <si>
    <t>IMCCE8</t>
  </si>
  <si>
    <t>12800~000000015768</t>
  </si>
  <si>
    <t>894933</t>
  </si>
  <si>
    <t>2100-000004806</t>
  </si>
  <si>
    <t>11600~000000007403</t>
  </si>
  <si>
    <t>858580</t>
  </si>
  <si>
    <t>2100-000004029</t>
  </si>
  <si>
    <t>AVH_CE</t>
  </si>
  <si>
    <t>AVHCREW1CE</t>
  </si>
  <si>
    <t>15400~000000024134</t>
  </si>
  <si>
    <t>726175</t>
  </si>
  <si>
    <t>7440179</t>
  </si>
  <si>
    <t>OLYMPUS AMERICA INCORPORATED</t>
  </si>
  <si>
    <t>EU-ME1</t>
  </si>
  <si>
    <t>IMCCE2</t>
  </si>
  <si>
    <t>13200~000000014523</t>
  </si>
  <si>
    <t>584500</t>
  </si>
  <si>
    <t>7440102</t>
  </si>
  <si>
    <t>22451</t>
  </si>
  <si>
    <t>Endoscopy Lab</t>
  </si>
  <si>
    <t>22451-Endoscopy Lab</t>
  </si>
  <si>
    <t>12800~000000011699</t>
  </si>
  <si>
    <t>730990</t>
  </si>
  <si>
    <t>7440166</t>
  </si>
  <si>
    <t>128D22451A</t>
  </si>
  <si>
    <t>LD ENDOSCOPY L1</t>
  </si>
  <si>
    <t>37500~000000000910</t>
  </si>
  <si>
    <t>808088</t>
  </si>
  <si>
    <t>USF654849</t>
  </si>
  <si>
    <t>OAKWORKS INC</t>
  </si>
  <si>
    <t>USGNG22722723MTTZZCE</t>
  </si>
  <si>
    <t>375D21101A</t>
  </si>
  <si>
    <t>PR RADIOLOGY</t>
  </si>
  <si>
    <t>Medium</t>
  </si>
  <si>
    <t>RH_F</t>
  </si>
  <si>
    <t>GENMAINT1</t>
  </si>
  <si>
    <t>13800~000000022720</t>
  </si>
  <si>
    <t>810627</t>
  </si>
  <si>
    <t>7P-5B000343</t>
  </si>
  <si>
    <t>IHPCHMNDUS</t>
  </si>
  <si>
    <t>TE7</t>
  </si>
  <si>
    <t>138D20101A</t>
  </si>
  <si>
    <t>PC EMERGENCY DEPT L1</t>
  </si>
  <si>
    <t>West Nurse Station POD 1</t>
  </si>
  <si>
    <t>11800~000000005138</t>
  </si>
  <si>
    <t>803114</t>
  </si>
  <si>
    <t>7B-4C000338</t>
  </si>
  <si>
    <t>IHAFHMNDUS</t>
  </si>
  <si>
    <t>118D20101A</t>
  </si>
  <si>
    <t>AF EMERGENCY ROOM</t>
  </si>
  <si>
    <t>14400~000000016622</t>
  </si>
  <si>
    <t>823382</t>
  </si>
  <si>
    <t>7B-49000214</t>
  </si>
  <si>
    <t>IHUVHMNDUS</t>
  </si>
  <si>
    <t>79543</t>
  </si>
  <si>
    <t>WHC Mtn View Laborists</t>
  </si>
  <si>
    <t>79543-WHC Mtn View Laborists</t>
  </si>
  <si>
    <t>43100~000000002568</t>
  </si>
  <si>
    <t>752012</t>
  </si>
  <si>
    <t>MD6400J0340</t>
  </si>
  <si>
    <t>24211</t>
  </si>
  <si>
    <t>LABORIE MEDICAL TECHNOLOGIES</t>
  </si>
  <si>
    <t>PORTASCAN 3D</t>
  </si>
  <si>
    <t>431D79543A</t>
  </si>
  <si>
    <t>NV WHC MTN VIEW LABORISTS</t>
  </si>
  <si>
    <t>79547</t>
  </si>
  <si>
    <t>WHC Spring Valley</t>
  </si>
  <si>
    <t>79547-WHC Spring Valley</t>
  </si>
  <si>
    <t>43100~000000001598</t>
  </si>
  <si>
    <t>752360</t>
  </si>
  <si>
    <t>MD6000J0343</t>
  </si>
  <si>
    <t>22886</t>
  </si>
  <si>
    <t>431D79547A</t>
  </si>
  <si>
    <t>NV WHC SPRING VALLEY</t>
  </si>
  <si>
    <t>13800~000000009958</t>
  </si>
  <si>
    <t>558975</t>
  </si>
  <si>
    <t>V400-10274</t>
  </si>
  <si>
    <t>INNOVATIVE IMAGING INC</t>
  </si>
  <si>
    <t>I3 SYSTEM-ABD</t>
  </si>
  <si>
    <t>PCH_CE</t>
  </si>
  <si>
    <t>PCHCREW08</t>
  </si>
  <si>
    <t>14400~000000023723</t>
  </si>
  <si>
    <t>889208</t>
  </si>
  <si>
    <t>G3152935</t>
  </si>
  <si>
    <t>IHUVHHITUS1</t>
  </si>
  <si>
    <t>HITACHI ALOKA MEDICAL LTD</t>
  </si>
  <si>
    <t>ALOKA ARIETTA 850</t>
  </si>
  <si>
    <t>144D22451A</t>
  </si>
  <si>
    <t>UV ENDOSCOPY LAB</t>
  </si>
  <si>
    <t>Gastro-Endoscopy Lab</t>
  </si>
  <si>
    <t>22702</t>
  </si>
  <si>
    <t>Liver Transplant</t>
  </si>
  <si>
    <t>13800~000000030553</t>
  </si>
  <si>
    <t>884704</t>
  </si>
  <si>
    <t>G3111747</t>
  </si>
  <si>
    <t>ASP_MIT</t>
  </si>
  <si>
    <t>11600~000000004861</t>
  </si>
  <si>
    <t>723334</t>
  </si>
  <si>
    <t>03YCQR</t>
  </si>
  <si>
    <t>IHAVHSNSUS5</t>
  </si>
  <si>
    <t>FUJIFILM</t>
  </si>
  <si>
    <t>SONOSITE X-PORTE</t>
  </si>
  <si>
    <t>12800~000000011215</t>
  </si>
  <si>
    <t>584199</t>
  </si>
  <si>
    <t>03Y179</t>
  </si>
  <si>
    <t>IHLDHSNSUS4</t>
  </si>
  <si>
    <t>12900~000000001219</t>
  </si>
  <si>
    <t>834497</t>
  </si>
  <si>
    <t>04G2KY</t>
  </si>
  <si>
    <t>IHLYHSNSUS</t>
  </si>
  <si>
    <t>13200~000000014917</t>
  </si>
  <si>
    <t>587414</t>
  </si>
  <si>
    <t>03Y171</t>
  </si>
  <si>
    <t>IHMKHSNSUS6</t>
  </si>
  <si>
    <t>132D20101A</t>
  </si>
  <si>
    <t>MK ER 1ST FLR</t>
  </si>
  <si>
    <t>15400~000000025750</t>
  </si>
  <si>
    <t>730265</t>
  </si>
  <si>
    <t>03YBNB</t>
  </si>
  <si>
    <t>IHMCHSNSUS10</t>
  </si>
  <si>
    <t>15400~000000025830</t>
  </si>
  <si>
    <t>805572</t>
  </si>
  <si>
    <t>03Y0TN</t>
  </si>
  <si>
    <t>IHMCHSNSUS9</t>
  </si>
  <si>
    <t>Trauma Rm 1</t>
  </si>
  <si>
    <t>39100~000000000274</t>
  </si>
  <si>
    <t>846188</t>
  </si>
  <si>
    <t>04GPDR</t>
  </si>
  <si>
    <t>12800~000000014153</t>
  </si>
  <si>
    <t>836796</t>
  </si>
  <si>
    <t>04GPJQ</t>
  </si>
  <si>
    <t>SONOSITE SII</t>
  </si>
  <si>
    <t>12900~000000001216</t>
  </si>
  <si>
    <t>834492</t>
  </si>
  <si>
    <t>04G228</t>
  </si>
  <si>
    <t>129D21301A</t>
  </si>
  <si>
    <t>LA IMAGING RECOVERY</t>
  </si>
  <si>
    <t>28103</t>
  </si>
  <si>
    <t>Infusion Center</t>
  </si>
  <si>
    <t>28103-Infusion Center</t>
  </si>
  <si>
    <t>12900~000000005385</t>
  </si>
  <si>
    <t>912735</t>
  </si>
  <si>
    <t>Q613B6</t>
  </si>
  <si>
    <t>129D28103A</t>
  </si>
  <si>
    <t>LA INFUSION CENTER</t>
  </si>
  <si>
    <t>10501</t>
  </si>
  <si>
    <t>Intermediate Care Unit</t>
  </si>
  <si>
    <t>10501-Intermediate Care Unit</t>
  </si>
  <si>
    <t>13200~000000017895</t>
  </si>
  <si>
    <t>815555</t>
  </si>
  <si>
    <t>046G94</t>
  </si>
  <si>
    <t>IHMKHSNSUS7</t>
  </si>
  <si>
    <t>132D10501A</t>
  </si>
  <si>
    <t>MK IMC 3RD FLR</t>
  </si>
  <si>
    <t>Imc Standby Imc</t>
  </si>
  <si>
    <t>15511</t>
  </si>
  <si>
    <t>Administrative Nurses</t>
  </si>
  <si>
    <t>15511-Administrative Nurses</t>
  </si>
  <si>
    <t>13200~000000019257</t>
  </si>
  <si>
    <t>828859</t>
  </si>
  <si>
    <t>04DDH1</t>
  </si>
  <si>
    <t>IHMKHSNSUS12</t>
  </si>
  <si>
    <t>132D15511A</t>
  </si>
  <si>
    <t>MK NURSING ADMINISTRATION L2</t>
  </si>
  <si>
    <t>Nursing Administration</t>
  </si>
  <si>
    <t>13200~000000019013</t>
  </si>
  <si>
    <t>825697</t>
  </si>
  <si>
    <t>04B906</t>
  </si>
  <si>
    <t>IHMKHNSUS11</t>
  </si>
  <si>
    <t>13200~000000019567</t>
  </si>
  <si>
    <t>832616</t>
  </si>
  <si>
    <t>04G64T</t>
  </si>
  <si>
    <t>IHMKHSNSUS41</t>
  </si>
  <si>
    <t>13400~000000001862</t>
  </si>
  <si>
    <t>819071</t>
  </si>
  <si>
    <t>0488TF</t>
  </si>
  <si>
    <t>13900~000000005352</t>
  </si>
  <si>
    <t>813828</t>
  </si>
  <si>
    <t>046GDC</t>
  </si>
  <si>
    <t>Exam Rm 2 - Observation</t>
  </si>
  <si>
    <t>13900~000000008784</t>
  </si>
  <si>
    <t>910339</t>
  </si>
  <si>
    <t>Q62F1T</t>
  </si>
  <si>
    <t>12501</t>
  </si>
  <si>
    <t>Pediatric Nursing Unit</t>
  </si>
  <si>
    <t>14400~000000015766</t>
  </si>
  <si>
    <t>817178</t>
  </si>
  <si>
    <t>0485R8</t>
  </si>
  <si>
    <t>14400~000000025874</t>
  </si>
  <si>
    <t>910730</t>
  </si>
  <si>
    <t>Q621H0</t>
  </si>
  <si>
    <t>144D28103A</t>
  </si>
  <si>
    <t>UV IV THERAPY</t>
  </si>
  <si>
    <t>15400~000000030461</t>
  </si>
  <si>
    <t>824256</t>
  </si>
  <si>
    <t>04C1YZ</t>
  </si>
  <si>
    <t>IHMCHSONUS1</t>
  </si>
  <si>
    <t>15400~000000031192</t>
  </si>
  <si>
    <t>829556</t>
  </si>
  <si>
    <t>04DDCC</t>
  </si>
  <si>
    <t>IHMCHSONOUS2</t>
  </si>
  <si>
    <t>15400~000000030502</t>
  </si>
  <si>
    <t>824257</t>
  </si>
  <si>
    <t>04C2N2</t>
  </si>
  <si>
    <t>12800~000000013977</t>
  </si>
  <si>
    <t>833020</t>
  </si>
  <si>
    <t>Q4WL0X</t>
  </si>
  <si>
    <t>IHLDHSNSUS5</t>
  </si>
  <si>
    <t>SONOSITE IVIZ</t>
  </si>
  <si>
    <t>43005-Neonatology</t>
  </si>
  <si>
    <t>14400~000000010517</t>
  </si>
  <si>
    <t>132463</t>
  </si>
  <si>
    <t>50925</t>
  </si>
  <si>
    <t>IHUVHACUUS</t>
  </si>
  <si>
    <t>ACUSON CORPORATION</t>
  </si>
  <si>
    <t>SEQUOIA</t>
  </si>
  <si>
    <t>144D43005A</t>
  </si>
  <si>
    <t>UV NEONATOLOGY</t>
  </si>
  <si>
    <t>Neonatology</t>
  </si>
  <si>
    <t>11600~000000001817</t>
  </si>
  <si>
    <t>359229</t>
  </si>
  <si>
    <t>03B46B</t>
  </si>
  <si>
    <t>IHAVHSNSUS2</t>
  </si>
  <si>
    <t>116D28103A</t>
  </si>
  <si>
    <t>AV INFUSION CENTER</t>
  </si>
  <si>
    <t>Infusion Srvcs F1 Common Area</t>
  </si>
  <si>
    <t>32215</t>
  </si>
  <si>
    <t>Clinical Engineering</t>
  </si>
  <si>
    <t>41314-Simulation Lab</t>
  </si>
  <si>
    <t>13800~000000005840</t>
  </si>
  <si>
    <t>358792</t>
  </si>
  <si>
    <t>03CHDC</t>
  </si>
  <si>
    <t>IHPCHSNSUS6</t>
  </si>
  <si>
    <t>138D41314A</t>
  </si>
  <si>
    <t>PC SIMULATION LAB</t>
  </si>
  <si>
    <t>Simulation Lab</t>
  </si>
  <si>
    <t>14400~000000013423</t>
  </si>
  <si>
    <t>584226</t>
  </si>
  <si>
    <t>WK28N8</t>
  </si>
  <si>
    <t>IHUVHSNSUS2</t>
  </si>
  <si>
    <t>144D12002A</t>
  </si>
  <si>
    <t>UV NICU INTENSIVE CARE NURSERY</t>
  </si>
  <si>
    <t>15400~000000025780</t>
  </si>
  <si>
    <t>732080</t>
  </si>
  <si>
    <t>WK33FW</t>
  </si>
  <si>
    <t>IHMCHSNSUS15</t>
  </si>
  <si>
    <t>154D28101B</t>
  </si>
  <si>
    <t>IM IV INFUSN TRPY BLDG4 L5</t>
  </si>
  <si>
    <t>15400~000000025779</t>
  </si>
  <si>
    <t>732079</t>
  </si>
  <si>
    <t>WK3477</t>
  </si>
  <si>
    <t>IHMCHSNSUS14</t>
  </si>
  <si>
    <t>13800~000000012369</t>
  </si>
  <si>
    <t>252638</t>
  </si>
  <si>
    <t>MO3921</t>
  </si>
  <si>
    <t>IHPCHALOUS1</t>
  </si>
  <si>
    <t>SSD-4000</t>
  </si>
  <si>
    <t>12800~000000013261</t>
  </si>
  <si>
    <t>826046</t>
  </si>
  <si>
    <t>205Y1525</t>
  </si>
  <si>
    <t>IHLDHALOUS3</t>
  </si>
  <si>
    <t>PROSOUND F75</t>
  </si>
  <si>
    <t>Exam Rm 2 - S.E.1</t>
  </si>
  <si>
    <t>14400~000000014249</t>
  </si>
  <si>
    <t>802513</t>
  </si>
  <si>
    <t>203B7100</t>
  </si>
  <si>
    <t>IHUVHALOUS</t>
  </si>
  <si>
    <t>15400~000000017037</t>
  </si>
  <si>
    <t>560459</t>
  </si>
  <si>
    <t>202U6714</t>
  </si>
  <si>
    <t>IHMCHALOUS</t>
  </si>
  <si>
    <t>154D22451A</t>
  </si>
  <si>
    <t>IM ENDOSCOPY EL2</t>
  </si>
  <si>
    <t>BldgB Endo L2 Procedure Rm 6</t>
  </si>
  <si>
    <t>13800~000000008884</t>
  </si>
  <si>
    <t>486377</t>
  </si>
  <si>
    <t>20209320</t>
  </si>
  <si>
    <t>IHPCHALOUS2</t>
  </si>
  <si>
    <t>PROSOUND ALPHA 7</t>
  </si>
  <si>
    <t>74130</t>
  </si>
  <si>
    <t>Avenues Specialty Clinic Admin</t>
  </si>
  <si>
    <t>46009-Physicians Office Building</t>
  </si>
  <si>
    <t>40000~000000006738</t>
  </si>
  <si>
    <t>558283</t>
  </si>
  <si>
    <t>5003095</t>
  </si>
  <si>
    <t>IHLDHBKMUS2</t>
  </si>
  <si>
    <t>128D46009A</t>
  </si>
  <si>
    <t>LD PHYSICIAN OFFICE BUILDING</t>
  </si>
  <si>
    <t>POB STE 280Common Area</t>
  </si>
  <si>
    <t>11800~000000008578</t>
  </si>
  <si>
    <t>561617</t>
  </si>
  <si>
    <t>5003437</t>
  </si>
  <si>
    <t>IHUVHBKMUS</t>
  </si>
  <si>
    <t>118D25501A</t>
  </si>
  <si>
    <t>AF RADIATION ONCOLOGY</t>
  </si>
  <si>
    <t>13200~000000015730</t>
  </si>
  <si>
    <t>145010142745</t>
  </si>
  <si>
    <t>18-429</t>
  </si>
  <si>
    <t>Radiographic Systems</t>
  </si>
  <si>
    <t>DRX 2530C</t>
  </si>
  <si>
    <t>32317-Plant Operation</t>
  </si>
  <si>
    <t>11600~000000005304</t>
  </si>
  <si>
    <t>804002</t>
  </si>
  <si>
    <t>5686</t>
  </si>
  <si>
    <t>IHAVHCSTXP4</t>
  </si>
  <si>
    <t>DRX-EVOLUTION PLUS</t>
  </si>
  <si>
    <t>116D32317A</t>
  </si>
  <si>
    <t>AV PLANT OPERATIONS</t>
  </si>
  <si>
    <t>L1 Common Area</t>
  </si>
  <si>
    <t>40025</t>
  </si>
  <si>
    <t>Administrative Office</t>
  </si>
  <si>
    <t>11600~000000007065</t>
  </si>
  <si>
    <t>863127</t>
  </si>
  <si>
    <t>010445</t>
  </si>
  <si>
    <t>IHAVHCAREXR1</t>
  </si>
  <si>
    <t>11800~000000006455</t>
  </si>
  <si>
    <t>851741</t>
  </si>
  <si>
    <t>010562</t>
  </si>
  <si>
    <t>IHAFHCSTXR5</t>
  </si>
  <si>
    <t>12900~000000002353</t>
  </si>
  <si>
    <t>838594</t>
  </si>
  <si>
    <t>010359</t>
  </si>
  <si>
    <t>IHLYHCSTXR</t>
  </si>
  <si>
    <t>13200~000000019327</t>
  </si>
  <si>
    <t>834437</t>
  </si>
  <si>
    <t>10346</t>
  </si>
  <si>
    <t>IHMKHCSTXR1</t>
  </si>
  <si>
    <t>13200~000000020780</t>
  </si>
  <si>
    <t>848409</t>
  </si>
  <si>
    <t>010547</t>
  </si>
  <si>
    <t>IHMKHCSTXR2</t>
  </si>
  <si>
    <t>132D21101B</t>
  </si>
  <si>
    <t>MK LAYTON CLINIC RADIOLOGY</t>
  </si>
  <si>
    <t>37600-Primary Childrens - Layton</t>
  </si>
  <si>
    <t>13800~000000024728</t>
  </si>
  <si>
    <t>822265</t>
  </si>
  <si>
    <t>172060110119</t>
  </si>
  <si>
    <t>IHLYHCSTXR2</t>
  </si>
  <si>
    <t>376D21201A</t>
  </si>
  <si>
    <t>PL MRI</t>
  </si>
  <si>
    <t>13900~000000006454</t>
  </si>
  <si>
    <t>847936</t>
  </si>
  <si>
    <t>11751</t>
  </si>
  <si>
    <t>IHRVHCSTXR</t>
  </si>
  <si>
    <t>139D21001A</t>
  </si>
  <si>
    <t>RV IMAGING ADMINISTRATION</t>
  </si>
  <si>
    <t>14100~000000002964</t>
  </si>
  <si>
    <t>880074</t>
  </si>
  <si>
    <t>24940</t>
  </si>
  <si>
    <t>141D21101A</t>
  </si>
  <si>
    <t>SF RADIOLOGY</t>
  </si>
  <si>
    <t>14400~000000020583</t>
  </si>
  <si>
    <t>851379</t>
  </si>
  <si>
    <t>10438</t>
  </si>
  <si>
    <t>IHUVHCSTXR1</t>
  </si>
  <si>
    <t>14400~000000020584</t>
  </si>
  <si>
    <t>851380</t>
  </si>
  <si>
    <t>10439</t>
  </si>
  <si>
    <t>IHUVHCSTXR2</t>
  </si>
  <si>
    <t>14800~000000001603</t>
  </si>
  <si>
    <t>830547</t>
  </si>
  <si>
    <t>010353</t>
  </si>
  <si>
    <t>IHHVHCSTXR</t>
  </si>
  <si>
    <t>11800~000000001076</t>
  </si>
  <si>
    <t>357571</t>
  </si>
  <si>
    <t>990119</t>
  </si>
  <si>
    <t>IHAFHPHLXR</t>
  </si>
  <si>
    <t>X-Ray</t>
  </si>
  <si>
    <t>13800~000000009067</t>
  </si>
  <si>
    <t>520562</t>
  </si>
  <si>
    <t>12000165</t>
  </si>
  <si>
    <t>IHPCHPHLXR4</t>
  </si>
  <si>
    <t>Radiographic Rm 9</t>
  </si>
  <si>
    <t>13800~000000019410</t>
  </si>
  <si>
    <t>584504</t>
  </si>
  <si>
    <t>14001555</t>
  </si>
  <si>
    <t>IHPCHPHLRF2</t>
  </si>
  <si>
    <t>13800~000000026245</t>
  </si>
  <si>
    <t>838994</t>
  </si>
  <si>
    <t>14000414</t>
  </si>
  <si>
    <t>IHPCHPHLXR5</t>
  </si>
  <si>
    <t>138D21101B</t>
  </si>
  <si>
    <t>PC ECCLES IMAGING L2</t>
  </si>
  <si>
    <t>XRAY 2C.040</t>
  </si>
  <si>
    <t>13900~000000000850</t>
  </si>
  <si>
    <t>404445</t>
  </si>
  <si>
    <t>428633/SN09000234</t>
  </si>
  <si>
    <t>IHRVHPHLXR</t>
  </si>
  <si>
    <t>14400~000000004000</t>
  </si>
  <si>
    <t>315528</t>
  </si>
  <si>
    <t>TE62240649</t>
  </si>
  <si>
    <t>IHUVHPHLXR2</t>
  </si>
  <si>
    <t>1</t>
  </si>
  <si>
    <t>14400~000000004160</t>
  </si>
  <si>
    <t>369709</t>
  </si>
  <si>
    <t>398478/SN0802269</t>
  </si>
  <si>
    <t>IHUVHPHLXR3</t>
  </si>
  <si>
    <t>OP Radiol X Ray 1</t>
  </si>
  <si>
    <t>14400~000000004161</t>
  </si>
  <si>
    <t>369710</t>
  </si>
  <si>
    <t>41445193</t>
  </si>
  <si>
    <t>IHUVHPHLXR4</t>
  </si>
  <si>
    <t>OP Radiol X Ray 2</t>
  </si>
  <si>
    <t>15400~000000015871</t>
  </si>
  <si>
    <t>501551</t>
  </si>
  <si>
    <t>11009335</t>
  </si>
  <si>
    <t>IHMCHPHLXR3</t>
  </si>
  <si>
    <t>40000~000000021282</t>
  </si>
  <si>
    <t>820983</t>
  </si>
  <si>
    <t>30298</t>
  </si>
  <si>
    <t>IHLYHCSTXR1</t>
  </si>
  <si>
    <t>40000~000000019752</t>
  </si>
  <si>
    <t>811790</t>
  </si>
  <si>
    <t>K4579-3116</t>
  </si>
  <si>
    <t>IHMKHCSTXR3</t>
  </si>
  <si>
    <t>12800~000000008253</t>
  </si>
  <si>
    <t>132231</t>
  </si>
  <si>
    <t>5839003A05</t>
  </si>
  <si>
    <t>5722204</t>
  </si>
  <si>
    <t>FUJI MEDICAL SYSTEMS USA INC</t>
  </si>
  <si>
    <t>FCR 9501</t>
  </si>
  <si>
    <t>Radiol L1 Rm 26</t>
  </si>
  <si>
    <t>74138</t>
  </si>
  <si>
    <t>Utah Valley Ortho-North Valley</t>
  </si>
  <si>
    <t>40000~000000005909</t>
  </si>
  <si>
    <t>490100</t>
  </si>
  <si>
    <t>QG400-11L-1106</t>
  </si>
  <si>
    <t>IHAFHQUAXR</t>
  </si>
  <si>
    <t>Q-RAD CS-2</t>
  </si>
  <si>
    <t>70006</t>
  </si>
  <si>
    <t>Family Practice Clinic</t>
  </si>
  <si>
    <t>70006-Family Practice Clinic</t>
  </si>
  <si>
    <t>13200~000000009042</t>
  </si>
  <si>
    <t>506943</t>
  </si>
  <si>
    <t>QG40-12E-0512</t>
  </si>
  <si>
    <t>IHMKHQUAXR</t>
  </si>
  <si>
    <t>132D70006A</t>
  </si>
  <si>
    <t>MK PORTER FAMILY MED LA</t>
  </si>
  <si>
    <t>FP Clinic Radiology</t>
  </si>
  <si>
    <t>13400~000000000512</t>
  </si>
  <si>
    <t>238071</t>
  </si>
  <si>
    <t>400-072796</t>
  </si>
  <si>
    <t>IHOCHSIEXR2/400-072796</t>
  </si>
  <si>
    <t>12900~000000002598</t>
  </si>
  <si>
    <t>838584</t>
  </si>
  <si>
    <t>400571411</t>
  </si>
  <si>
    <t>IHLYHSIEXR/400-571411</t>
  </si>
  <si>
    <t>MULTIX UPH</t>
  </si>
  <si>
    <t>13200~000000010501</t>
  </si>
  <si>
    <t>186853</t>
  </si>
  <si>
    <t>01064</t>
  </si>
  <si>
    <t>IHMKHSIEXR2/400-074362</t>
  </si>
  <si>
    <t>10-822</t>
  </si>
  <si>
    <t>Radiographic Units, Chest</t>
  </si>
  <si>
    <t>VERTIX FD</t>
  </si>
  <si>
    <t>Rad Rm 3</t>
  </si>
  <si>
    <t>14300~000000001257</t>
  </si>
  <si>
    <t>414748</t>
  </si>
  <si>
    <t>4501073234</t>
  </si>
  <si>
    <t>99-097</t>
  </si>
  <si>
    <t>MEDTRONIC INCORPORATED</t>
  </si>
  <si>
    <t>FUSION</t>
  </si>
  <si>
    <t>11800~000000004966</t>
  </si>
  <si>
    <t>877429</t>
  </si>
  <si>
    <t>4014</t>
  </si>
  <si>
    <t>IHAFHSIEXR1/400-453306</t>
  </si>
  <si>
    <t>16-212</t>
  </si>
  <si>
    <t>UROSKOP OMNIA</t>
  </si>
  <si>
    <t>11800~000000007850</t>
  </si>
  <si>
    <t>907591</t>
  </si>
  <si>
    <t>2332</t>
  </si>
  <si>
    <t>13200~000000009536</t>
  </si>
  <si>
    <t>574812</t>
  </si>
  <si>
    <t>3134</t>
  </si>
  <si>
    <t>IHMKHSIERF2/400-457452</t>
  </si>
  <si>
    <t>Or 8</t>
  </si>
  <si>
    <t>15400~000000033394</t>
  </si>
  <si>
    <t>848233</t>
  </si>
  <si>
    <t>63112</t>
  </si>
  <si>
    <t>IHMCHSIERF6/400-569978</t>
  </si>
  <si>
    <t>LUMINOS AGILE</t>
  </si>
  <si>
    <t>14400~000000014827</t>
  </si>
  <si>
    <t>807429</t>
  </si>
  <si>
    <t>60465</t>
  </si>
  <si>
    <t>IHUVHSIERF/400-498374</t>
  </si>
  <si>
    <t>Ercp (Flouro) Rm</t>
  </si>
  <si>
    <t>14100~000000002965</t>
  </si>
  <si>
    <t>880075</t>
  </si>
  <si>
    <t>63330</t>
  </si>
  <si>
    <t>IHSFHSIERF</t>
  </si>
  <si>
    <t>Radiology 01</t>
  </si>
  <si>
    <t>13800~000000025605</t>
  </si>
  <si>
    <t>832228</t>
  </si>
  <si>
    <t>400-558687</t>
  </si>
  <si>
    <t>IHLYHSIERF/400-558687</t>
  </si>
  <si>
    <t>13200~000000009436</t>
  </si>
  <si>
    <t>557490</t>
  </si>
  <si>
    <t>60164</t>
  </si>
  <si>
    <t>IHMKHSIERF1/400-434989</t>
  </si>
  <si>
    <t>132D22451A</t>
  </si>
  <si>
    <t>MK ENDOSCOPY 2ND FLR</t>
  </si>
  <si>
    <t>GI Lab Common Area</t>
  </si>
  <si>
    <t>13200~000000016953</t>
  </si>
  <si>
    <t>806025</t>
  </si>
  <si>
    <t>5037</t>
  </si>
  <si>
    <t>IHMKHSIERF4/400-506052</t>
  </si>
  <si>
    <t>13200~000000015668</t>
  </si>
  <si>
    <t>728005</t>
  </si>
  <si>
    <t>403271452</t>
  </si>
  <si>
    <t>IHMKHSIERF3/400-480541</t>
  </si>
  <si>
    <t>12800~000000012548</t>
  </si>
  <si>
    <t>808016</t>
  </si>
  <si>
    <t>61207</t>
  </si>
  <si>
    <t>IHLDHSIERF/400-518756</t>
  </si>
  <si>
    <t>15400~000000005916</t>
  </si>
  <si>
    <t>349562</t>
  </si>
  <si>
    <t>1060 / 400-196604</t>
  </si>
  <si>
    <t>IHMCHSIERF3/400-196604</t>
  </si>
  <si>
    <t>AXIOM LUMINOS TF</t>
  </si>
  <si>
    <t>BldgB Endo L2 Common Area</t>
  </si>
  <si>
    <t>15400~000000019803</t>
  </si>
  <si>
    <t>352149</t>
  </si>
  <si>
    <t>1332</t>
  </si>
  <si>
    <t>IHMCHSIERF2/400-196593</t>
  </si>
  <si>
    <t>Bldg C LL1 Radiol Xray Room 2</t>
  </si>
  <si>
    <t>15400~000000005917</t>
  </si>
  <si>
    <t>352157</t>
  </si>
  <si>
    <t>1355</t>
  </si>
  <si>
    <t>IHMCHSIERF5/400-196597</t>
  </si>
  <si>
    <t>Bldg C LL1 Radiol Xray Room 1</t>
  </si>
  <si>
    <t>12800~000000004942</t>
  </si>
  <si>
    <t>449044</t>
  </si>
  <si>
    <t>29103 A 2300206</t>
  </si>
  <si>
    <t>IHLDHPHLRF</t>
  </si>
  <si>
    <t>BUCKY DIAGNOST TH CORE BLOCK</t>
  </si>
  <si>
    <t>128D21102A</t>
  </si>
  <si>
    <t>LD ANGIOGRAPHY L1</t>
  </si>
  <si>
    <t>Allocated To Angio</t>
  </si>
  <si>
    <t>13200~000000006242</t>
  </si>
  <si>
    <t>372156</t>
  </si>
  <si>
    <t>414930/SN08000055</t>
  </si>
  <si>
    <t>IHMKHPHLXR1</t>
  </si>
  <si>
    <t>Quick Diagnostics</t>
  </si>
  <si>
    <t>13800~000000012786</t>
  </si>
  <si>
    <t>353918</t>
  </si>
  <si>
    <t>SITEID#544055</t>
  </si>
  <si>
    <t>IHPCHPHLXR1</t>
  </si>
  <si>
    <t>Radiographic Rm 7</t>
  </si>
  <si>
    <t>15400~000000006598</t>
  </si>
  <si>
    <t>344868</t>
  </si>
  <si>
    <t>07 01 0434</t>
  </si>
  <si>
    <t>IHMCHPHLRF3</t>
  </si>
  <si>
    <t>15400~000000006600</t>
  </si>
  <si>
    <t>352147</t>
  </si>
  <si>
    <t>07 01 0443</t>
  </si>
  <si>
    <t>IHMCHPHLRF5</t>
  </si>
  <si>
    <t>15400~000000006602</t>
  </si>
  <si>
    <t>352148</t>
  </si>
  <si>
    <t>07 01 0419</t>
  </si>
  <si>
    <t>IHMCHPHLRF6</t>
  </si>
  <si>
    <t>Bldg C LL1 Radiol Xray Room 3</t>
  </si>
  <si>
    <t>15400~000000006603</t>
  </si>
  <si>
    <t>344865</t>
  </si>
  <si>
    <t>359449</t>
  </si>
  <si>
    <t>IHMCHPHLRF2</t>
  </si>
  <si>
    <t>12800~000000004940</t>
  </si>
  <si>
    <t>448957</t>
  </si>
  <si>
    <t>IHLDHPHLXR</t>
  </si>
  <si>
    <t>BUCKY DIAGNOST VE</t>
  </si>
  <si>
    <t>13800~000000007992</t>
  </si>
  <si>
    <t>463976</t>
  </si>
  <si>
    <t>52958133</t>
  </si>
  <si>
    <t>IHPCHPHLXR3</t>
  </si>
  <si>
    <t>15400~000000006601</t>
  </si>
  <si>
    <t>352145</t>
  </si>
  <si>
    <t>550357</t>
  </si>
  <si>
    <t>IHMCHPHLXR1</t>
  </si>
  <si>
    <t>11800~000000001434</t>
  </si>
  <si>
    <t>490148</t>
  </si>
  <si>
    <t>153979015</t>
  </si>
  <si>
    <t>IHAFHPHLRF</t>
  </si>
  <si>
    <t>EASYDIAGNOST ELEVA</t>
  </si>
  <si>
    <t>13800~000000023476</t>
  </si>
  <si>
    <t>813720</t>
  </si>
  <si>
    <t>62305530</t>
  </si>
  <si>
    <t>IHPCHPHLRF3</t>
  </si>
  <si>
    <t>14400~000000006409</t>
  </si>
  <si>
    <t>449279</t>
  </si>
  <si>
    <t>11000026</t>
  </si>
  <si>
    <t>IHUVHPHLRF</t>
  </si>
  <si>
    <t>7</t>
  </si>
  <si>
    <t>13900~000000000851</t>
  </si>
  <si>
    <t>412208</t>
  </si>
  <si>
    <t>42550937</t>
  </si>
  <si>
    <t>IHRVHPHLRF1</t>
  </si>
  <si>
    <t>EASYDIAGNOST ELEVA DRF</t>
  </si>
  <si>
    <t>37500~000000000172</t>
  </si>
  <si>
    <t>404447</t>
  </si>
  <si>
    <t>42473347</t>
  </si>
  <si>
    <t>IHRVHPHLRF4</t>
  </si>
  <si>
    <t>Rad-Flouro 2</t>
  </si>
  <si>
    <t>37500~000000000176</t>
  </si>
  <si>
    <t>404446</t>
  </si>
  <si>
    <t>428620</t>
  </si>
  <si>
    <t>IHRVHPHLRF3</t>
  </si>
  <si>
    <t>Rad-Flouro 1</t>
  </si>
  <si>
    <t>11600~000000002799</t>
  </si>
  <si>
    <t>474855</t>
  </si>
  <si>
    <t>53695522</t>
  </si>
  <si>
    <t>IHAVHPHLRF2</t>
  </si>
  <si>
    <t>JUNO DRF</t>
  </si>
  <si>
    <t>Sold</t>
  </si>
  <si>
    <t>15400~000000005048</t>
  </si>
  <si>
    <t>295488</t>
  </si>
  <si>
    <t>544123</t>
  </si>
  <si>
    <t>IHMCHPHLRF1</t>
  </si>
  <si>
    <t>MULTIDIAGNOST ELEVA</t>
  </si>
  <si>
    <t>11600~000000003072</t>
  </si>
  <si>
    <t>527109</t>
  </si>
  <si>
    <t>000032</t>
  </si>
  <si>
    <t>IHAVHPHLRF3</t>
  </si>
  <si>
    <t>13800~000000029483</t>
  </si>
  <si>
    <t>864553</t>
  </si>
  <si>
    <t>10000020</t>
  </si>
  <si>
    <t>IHPCHPHLRF4</t>
  </si>
  <si>
    <t>99-108</t>
  </si>
  <si>
    <t>PROXIDIAGNOST N90</t>
  </si>
  <si>
    <t>Focus on Central Concentration of Sites - Excluding GE &amp; Hologic; Focused on core imaging modalities</t>
  </si>
  <si>
    <t>(Multiple Items)</t>
  </si>
  <si>
    <t>(All)</t>
  </si>
  <si>
    <t>40000~000000030644</t>
  </si>
  <si>
    <t>890347</t>
  </si>
  <si>
    <t>DX3SS2100211HL</t>
  </si>
  <si>
    <t>801387OPT</t>
  </si>
  <si>
    <t>17-801</t>
  </si>
  <si>
    <t>Collimators, Gamma Camera</t>
  </si>
  <si>
    <t>GE HEALTHCARE</t>
  </si>
  <si>
    <t>Optima XR646 HD</t>
  </si>
  <si>
    <t>12000-Bear River Valley Hospital</t>
  </si>
  <si>
    <t>12000~000000001776</t>
  </si>
  <si>
    <t>889144</t>
  </si>
  <si>
    <t>435207OPTXR</t>
  </si>
  <si>
    <t>120D21101A</t>
  </si>
  <si>
    <t>BR RADIOLOGY</t>
  </si>
  <si>
    <t>11800~000000000948</t>
  </si>
  <si>
    <t>358093</t>
  </si>
  <si>
    <t>H453208</t>
  </si>
  <si>
    <t>98-949</t>
  </si>
  <si>
    <t>Collimators, Linear Accelerato</t>
  </si>
  <si>
    <t>120 MLC</t>
  </si>
  <si>
    <t>12800~000000008167</t>
  </si>
  <si>
    <t>175115</t>
  </si>
  <si>
    <t>1035</t>
  </si>
  <si>
    <t>S/N H541035</t>
  </si>
  <si>
    <t>Rc 1</t>
  </si>
  <si>
    <t>14400~000000011495</t>
  </si>
  <si>
    <t>196281</t>
  </si>
  <si>
    <t>0536</t>
  </si>
  <si>
    <t>MLC</t>
  </si>
  <si>
    <t>OPRadOnc Rt 3</t>
  </si>
  <si>
    <t>14400~000000011494</t>
  </si>
  <si>
    <t>196280</t>
  </si>
  <si>
    <t>1176</t>
  </si>
  <si>
    <t>M-MLC</t>
  </si>
  <si>
    <t>21501</t>
  </si>
  <si>
    <t>Mammography</t>
  </si>
  <si>
    <t>11600~000000008883</t>
  </si>
  <si>
    <t>833762</t>
  </si>
  <si>
    <t>300812M</t>
  </si>
  <si>
    <t>IHAVHHOLBD</t>
  </si>
  <si>
    <t>17-540</t>
  </si>
  <si>
    <t>Densitometers, Bone, X-Ray</t>
  </si>
  <si>
    <t>Bone Densitometer</t>
  </si>
  <si>
    <t>HOLOGIC INCORPORATED</t>
  </si>
  <si>
    <t>HORIZON DXA SYSTEM</t>
  </si>
  <si>
    <t>116D21501A</t>
  </si>
  <si>
    <t>AV MAMMOGRAPHY 245</t>
  </si>
  <si>
    <t>IMGOPS</t>
  </si>
  <si>
    <t>IMGOPS_01</t>
  </si>
  <si>
    <t>12800~000000014360</t>
  </si>
  <si>
    <t>845659</t>
  </si>
  <si>
    <t>301696M</t>
  </si>
  <si>
    <t>IHLDHHLGBD</t>
  </si>
  <si>
    <t>13900~000000006595</t>
  </si>
  <si>
    <t>853008</t>
  </si>
  <si>
    <t>302565M</t>
  </si>
  <si>
    <t>IHRVHHLGBD2</t>
  </si>
  <si>
    <t>139D21501A</t>
  </si>
  <si>
    <t>RV MAMMOGRAPHY</t>
  </si>
  <si>
    <t>14000-Sanpete Valley Hospital</t>
  </si>
  <si>
    <t>14000~000000000620</t>
  </si>
  <si>
    <t>722063</t>
  </si>
  <si>
    <t>2UA4042B5C</t>
  </si>
  <si>
    <t>IHSPHHLGBD</t>
  </si>
  <si>
    <t>140D21101A</t>
  </si>
  <si>
    <t>SP RADIOLOGY</t>
  </si>
  <si>
    <t>IMGOPS_02</t>
  </si>
  <si>
    <t>14200-Sevier Valley Hospital</t>
  </si>
  <si>
    <t>14200~000000001393</t>
  </si>
  <si>
    <t>853003</t>
  </si>
  <si>
    <t>301372M</t>
  </si>
  <si>
    <t>IHSVHHLGBD</t>
  </si>
  <si>
    <t>142D21101A</t>
  </si>
  <si>
    <t>SV RADIOLOGY</t>
  </si>
  <si>
    <t>15400~000000033960</t>
  </si>
  <si>
    <t>853000</t>
  </si>
  <si>
    <t>MKL8301KRS</t>
  </si>
  <si>
    <t>IHMCHHLGBD</t>
  </si>
  <si>
    <t>154D21501A</t>
  </si>
  <si>
    <t>IM MAMMOGRAPHY GLL2</t>
  </si>
  <si>
    <t>40000~000000025078</t>
  </si>
  <si>
    <t>856254</t>
  </si>
  <si>
    <t>301708M</t>
  </si>
  <si>
    <t>IHMMCHOLHZ</t>
  </si>
  <si>
    <t>400D72831A</t>
  </si>
  <si>
    <t>MG MEMORIAL CLINIC RADIOLOGY</t>
  </si>
  <si>
    <t>40000~000000025960</t>
  </si>
  <si>
    <t>854943</t>
  </si>
  <si>
    <t>302125M</t>
  </si>
  <si>
    <t>IHBUCHLGBD</t>
  </si>
  <si>
    <t>79715</t>
  </si>
  <si>
    <t>Ten Mile Imaging</t>
  </si>
  <si>
    <t>79715-Ten Mile Imaging</t>
  </si>
  <si>
    <t>44000~000000001190</t>
  </si>
  <si>
    <t>888369</t>
  </si>
  <si>
    <t>511256MA</t>
  </si>
  <si>
    <t>DF+511256</t>
  </si>
  <si>
    <t>17-747</t>
  </si>
  <si>
    <t>Densitometers, Bone, X-Ray, Du</t>
  </si>
  <si>
    <t>PRODIGY ADVANCE</t>
  </si>
  <si>
    <t>440D79715A</t>
  </si>
  <si>
    <t>SZ TEN MILE IMAGING</t>
  </si>
  <si>
    <t>ASP_ALPHAS</t>
  </si>
  <si>
    <t>74315</t>
  </si>
  <si>
    <t>Layton Clinic Radiology</t>
  </si>
  <si>
    <t>40000~000000026099</t>
  </si>
  <si>
    <t>347112</t>
  </si>
  <si>
    <t>PA+301517</t>
  </si>
  <si>
    <t>Dexa Scan Rm</t>
  </si>
  <si>
    <t>40000~000000006388</t>
  </si>
  <si>
    <t>548783</t>
  </si>
  <si>
    <t>351023GA</t>
  </si>
  <si>
    <t>PA+351023</t>
  </si>
  <si>
    <t>18200-Garfield Memorial Hospital</t>
  </si>
  <si>
    <t>18200~000000000462</t>
  </si>
  <si>
    <t>490655</t>
  </si>
  <si>
    <t>351198GA</t>
  </si>
  <si>
    <t>PA+351198</t>
  </si>
  <si>
    <t>182D21101A</t>
  </si>
  <si>
    <t>GF RADIOLOGY</t>
  </si>
  <si>
    <t>14600~000000000977</t>
  </si>
  <si>
    <t>490640</t>
  </si>
  <si>
    <t>78755GA</t>
  </si>
  <si>
    <t>PA+351041</t>
  </si>
  <si>
    <t>146D21101B</t>
  </si>
  <si>
    <t>CC RADIOLOGY TE</t>
  </si>
  <si>
    <t>Dexa</t>
  </si>
  <si>
    <t>13400~000000002110</t>
  </si>
  <si>
    <t>314108</t>
  </si>
  <si>
    <t>PA+300256</t>
  </si>
  <si>
    <t>12200-Cassia Regional Hospital</t>
  </si>
  <si>
    <t>12200~000000002495</t>
  </si>
  <si>
    <t>266996</t>
  </si>
  <si>
    <t>42076</t>
  </si>
  <si>
    <t>PA+42076</t>
  </si>
  <si>
    <t>122D21001A</t>
  </si>
  <si>
    <t>CA IMAGING ADMINISTRATION</t>
  </si>
  <si>
    <t>12000~000000001045</t>
  </si>
  <si>
    <t>731982</t>
  </si>
  <si>
    <t>500163GA</t>
  </si>
  <si>
    <t>PA+500163</t>
  </si>
  <si>
    <t>Halls</t>
  </si>
  <si>
    <t>40000~000000031787</t>
  </si>
  <si>
    <t>906613</t>
  </si>
  <si>
    <t>512273MA</t>
  </si>
  <si>
    <t>PA+512273</t>
  </si>
  <si>
    <t>PRODIGY P11</t>
  </si>
  <si>
    <t>14600~000000003661</t>
  </si>
  <si>
    <t>910119</t>
  </si>
  <si>
    <t>512010</t>
  </si>
  <si>
    <t>PA+512010</t>
  </si>
  <si>
    <t>146D21001A</t>
  </si>
  <si>
    <t>CC IMAGING ADMINISTRATION</t>
  </si>
  <si>
    <t>14300~000000003289</t>
  </si>
  <si>
    <t>910113</t>
  </si>
  <si>
    <t>510193MA</t>
  </si>
  <si>
    <t>DF+510193</t>
  </si>
  <si>
    <t>143D21501A</t>
  </si>
  <si>
    <t>PK MAMMOGRAPHY</t>
  </si>
  <si>
    <t>12600~000000026508</t>
  </si>
  <si>
    <t>910342</t>
  </si>
  <si>
    <t>512944MA</t>
  </si>
  <si>
    <t>126D21101A</t>
  </si>
  <si>
    <t>SG RADIOLOGY</t>
  </si>
  <si>
    <t>12600~000000021291</t>
  </si>
  <si>
    <t>910112</t>
  </si>
  <si>
    <t>510473MA</t>
  </si>
  <si>
    <t>PA+510473</t>
  </si>
  <si>
    <t>12200~000000003750</t>
  </si>
  <si>
    <t>911754</t>
  </si>
  <si>
    <t>512538MA</t>
  </si>
  <si>
    <t>122D22001A</t>
  </si>
  <si>
    <t>CA SHORT STAY SURGERY ACS</t>
  </si>
  <si>
    <t>11800~000000007779</t>
  </si>
  <si>
    <t>910111</t>
  </si>
  <si>
    <t>512195MA</t>
  </si>
  <si>
    <t>PA+512195</t>
  </si>
  <si>
    <t>40000~000000023270</t>
  </si>
  <si>
    <t>829583</t>
  </si>
  <si>
    <t>502741MA</t>
  </si>
  <si>
    <t>DF+502741</t>
  </si>
  <si>
    <t>PRODIGY PRO</t>
  </si>
  <si>
    <t>15400~000000042454</t>
  </si>
  <si>
    <t>812910</t>
  </si>
  <si>
    <t>210728GA</t>
  </si>
  <si>
    <t>ME+210728</t>
  </si>
  <si>
    <t>370D32215A</t>
  </si>
  <si>
    <t>TO CLINICAL ENGINEERING</t>
  </si>
  <si>
    <t>14800~000000000472</t>
  </si>
  <si>
    <t>443082</t>
  </si>
  <si>
    <t>76886GA</t>
  </si>
  <si>
    <t>DF+350182</t>
  </si>
  <si>
    <t>Densitometers, Bone</t>
  </si>
  <si>
    <t>14400~000000025619</t>
  </si>
  <si>
    <t>901449</t>
  </si>
  <si>
    <t>512170MA</t>
  </si>
  <si>
    <t>DF+512170</t>
  </si>
  <si>
    <t>UVCREW1_CE</t>
  </si>
  <si>
    <t>13200~000000023070</t>
  </si>
  <si>
    <t>882107</t>
  </si>
  <si>
    <t>511124MA</t>
  </si>
  <si>
    <t>PA+511124</t>
  </si>
  <si>
    <t>132D21501A</t>
  </si>
  <si>
    <t>MK MAMMOGRAPHY 4TH FLR</t>
  </si>
  <si>
    <t>Dexa Rm</t>
  </si>
  <si>
    <t>12700-Fillmore Community Hospital</t>
  </si>
  <si>
    <t>12700~000000000848</t>
  </si>
  <si>
    <t>913912</t>
  </si>
  <si>
    <t>DF-571324</t>
  </si>
  <si>
    <t>127D21101A</t>
  </si>
  <si>
    <t>FL RADIOLOGY</t>
  </si>
  <si>
    <t>70020-Womens Health Center</t>
  </si>
  <si>
    <t>14400~000000004122</t>
  </si>
  <si>
    <t>309210</t>
  </si>
  <si>
    <t>1998</t>
  </si>
  <si>
    <t>IHUVHNMSBD</t>
  </si>
  <si>
    <t>NORLAND MEDICAL SYSTEMS INC</t>
  </si>
  <si>
    <t>433A025</t>
  </si>
  <si>
    <t>144D70020A</t>
  </si>
  <si>
    <t>UV WOMENS HEALTH CLINIC</t>
  </si>
  <si>
    <t>12800~000000008273</t>
  </si>
  <si>
    <t>241638</t>
  </si>
  <si>
    <t>F53L801</t>
  </si>
  <si>
    <t>10161634</t>
  </si>
  <si>
    <t>AGFA CORPORATION</t>
  </si>
  <si>
    <t>ID TABLET</t>
  </si>
  <si>
    <t>12800~000000008275</t>
  </si>
  <si>
    <t>241640</t>
  </si>
  <si>
    <t>DRVC5001</t>
  </si>
  <si>
    <t>10162324</t>
  </si>
  <si>
    <t>12800~000000014525</t>
  </si>
  <si>
    <t>849909</t>
  </si>
  <si>
    <t>2UA351089M</t>
  </si>
  <si>
    <t>IHLDHKONCR6</t>
  </si>
  <si>
    <t>40000~000000017736</t>
  </si>
  <si>
    <t>810108</t>
  </si>
  <si>
    <t>2UA5431K23/A5RE-5079</t>
  </si>
  <si>
    <t>IHWDCKONCR</t>
  </si>
  <si>
    <t>Scrapped</t>
  </si>
  <si>
    <t>37500~000000000759</t>
  </si>
  <si>
    <t>411561</t>
  </si>
  <si>
    <t>MJ01812</t>
  </si>
  <si>
    <t>IHRVHKONCR2</t>
  </si>
  <si>
    <t>70085</t>
  </si>
  <si>
    <t>Merrill Gappmayer Clinic</t>
  </si>
  <si>
    <t>70085-Merrill Gappmayer Clinic</t>
  </si>
  <si>
    <t>14400~000000016940</t>
  </si>
  <si>
    <t>490105</t>
  </si>
  <si>
    <t>2UA6201S29</t>
  </si>
  <si>
    <t>IHUVHKONCR6</t>
  </si>
  <si>
    <t>144D70085A</t>
  </si>
  <si>
    <t>UV GAPPMEYER CLINIC</t>
  </si>
  <si>
    <t>14400~000000005269</t>
  </si>
  <si>
    <t>370678</t>
  </si>
  <si>
    <t>LKAVDAW</t>
  </si>
  <si>
    <t>IHUVHKONCR4</t>
  </si>
  <si>
    <t>Fetal Medicine</t>
  </si>
  <si>
    <t>13200~000000006974</t>
  </si>
  <si>
    <t>409631</t>
  </si>
  <si>
    <t>MJ00309</t>
  </si>
  <si>
    <t>IHMKHKONCR / IHMKHKONWS</t>
  </si>
  <si>
    <t>FP Clinic Common Area</t>
  </si>
  <si>
    <t>40000~000000002540</t>
  </si>
  <si>
    <t>451977</t>
  </si>
  <si>
    <t>MJ00743</t>
  </si>
  <si>
    <t>IHBUCKONCR</t>
  </si>
  <si>
    <t>NANO E CLASS</t>
  </si>
  <si>
    <t>12800~000000004568</t>
  </si>
  <si>
    <t>469657</t>
  </si>
  <si>
    <t>LKNVBKA</t>
  </si>
  <si>
    <t>IHLDHKONCR4</t>
  </si>
  <si>
    <t>128D10061A</t>
  </si>
  <si>
    <t>LD SHOCK TRAUMA RESP ICU</t>
  </si>
  <si>
    <t>E6 Stri Conference Room 2</t>
  </si>
  <si>
    <t>37500~000000000468</t>
  </si>
  <si>
    <t>405225</t>
  </si>
  <si>
    <t>MJ00895</t>
  </si>
  <si>
    <t>06765962</t>
  </si>
  <si>
    <t>XPRESS A</t>
  </si>
  <si>
    <t>Control Desk</t>
  </si>
  <si>
    <t>15400~000000013083</t>
  </si>
  <si>
    <t>352159</t>
  </si>
  <si>
    <t>LKMWNK3</t>
  </si>
  <si>
    <t>IHMCHKONCR1</t>
  </si>
  <si>
    <t>15400~000000013081</t>
  </si>
  <si>
    <t>352161</t>
  </si>
  <si>
    <t>LKWVBKF</t>
  </si>
  <si>
    <t>06764077</t>
  </si>
  <si>
    <t>15400~000000013082</t>
  </si>
  <si>
    <t>352160</t>
  </si>
  <si>
    <t>LKMWNF1</t>
  </si>
  <si>
    <t>IHMCHKONCR2</t>
  </si>
  <si>
    <t>Emergency Rm Allocated</t>
  </si>
  <si>
    <t>15400~000000013079</t>
  </si>
  <si>
    <t>357886</t>
  </si>
  <si>
    <t>LKMWNY5</t>
  </si>
  <si>
    <t>IHMCHKONCR4</t>
  </si>
  <si>
    <t>15400~000000019119</t>
  </si>
  <si>
    <t>349026</t>
  </si>
  <si>
    <t>LKMWNL4</t>
  </si>
  <si>
    <t>06764084</t>
  </si>
  <si>
    <t>Standby Shock Trauma</t>
  </si>
  <si>
    <t>14300~000000000773</t>
  </si>
  <si>
    <t>392562</t>
  </si>
  <si>
    <t>LKPVWVN</t>
  </si>
  <si>
    <t>IHPCHKONCR</t>
  </si>
  <si>
    <t>12800~000000004570</t>
  </si>
  <si>
    <t>452116</t>
  </si>
  <si>
    <t>LKNVBKK</t>
  </si>
  <si>
    <t>IHLDHKONCR2</t>
  </si>
  <si>
    <t>70513</t>
  </si>
  <si>
    <t>Orthopedic Clinic</t>
  </si>
  <si>
    <t>12200~000000000490</t>
  </si>
  <si>
    <t>455792</t>
  </si>
  <si>
    <t>MJATDY8</t>
  </si>
  <si>
    <t>IHCRHKONCR</t>
  </si>
  <si>
    <t>Recovery Nurse Station</t>
  </si>
  <si>
    <t>12600~000000003337</t>
  </si>
  <si>
    <t>457290</t>
  </si>
  <si>
    <t>LKPVXAM</t>
  </si>
  <si>
    <t>IHDXHKONCR2</t>
  </si>
  <si>
    <t>13200~000000005921</t>
  </si>
  <si>
    <t>358888</t>
  </si>
  <si>
    <t>7A-03606</t>
  </si>
  <si>
    <t>LInAcc OBI</t>
  </si>
  <si>
    <t>ONBOARD IMAGER OBI</t>
  </si>
  <si>
    <t>75001</t>
  </si>
  <si>
    <t>Southridge Clinic - Dentistry</t>
  </si>
  <si>
    <t>74209-Southridge Allergy</t>
  </si>
  <si>
    <t>40000~000000025272</t>
  </si>
  <si>
    <t>851492</t>
  </si>
  <si>
    <t>1000656</t>
  </si>
  <si>
    <t>Dental</t>
  </si>
  <si>
    <t>ARIBEX INC</t>
  </si>
  <si>
    <t>NOMAD DENTAL</t>
  </si>
  <si>
    <t>139P74209D</t>
  </si>
  <si>
    <t>MG RV SRIDGE OPTICAL</t>
  </si>
  <si>
    <t>37500~000000000850</t>
  </si>
  <si>
    <t>401021</t>
  </si>
  <si>
    <t>1540</t>
  </si>
  <si>
    <t>IHRVHABXR</t>
  </si>
  <si>
    <t>14600~000000001015</t>
  </si>
  <si>
    <t>529699</t>
  </si>
  <si>
    <t>XA-121127-01</t>
  </si>
  <si>
    <t>IHCCHABXR</t>
  </si>
  <si>
    <t>146D22104A</t>
  </si>
  <si>
    <t>CC OPERATING ROOM</t>
  </si>
  <si>
    <t>CCH_CE</t>
  </si>
  <si>
    <t>CCHCREW1CE</t>
  </si>
  <si>
    <t>12600~000000015133</t>
  </si>
  <si>
    <t>818824</t>
  </si>
  <si>
    <t>D3B171090</t>
  </si>
  <si>
    <t>IHDXHABXR</t>
  </si>
  <si>
    <t>37700~000000003710</t>
  </si>
  <si>
    <t>926018</t>
  </si>
  <si>
    <t>1021477</t>
  </si>
  <si>
    <t>NOMAD PRO 2</t>
  </si>
  <si>
    <t>377D22104A</t>
  </si>
  <si>
    <t>PL OPERATING ROOMS</t>
  </si>
  <si>
    <t>PCHL_CE</t>
  </si>
  <si>
    <t>PCHLCREW02</t>
  </si>
  <si>
    <t>37700~000000002868</t>
  </si>
  <si>
    <t>919148</t>
  </si>
  <si>
    <t>1022933</t>
  </si>
  <si>
    <t>13000~000000010857</t>
  </si>
  <si>
    <t>889212</t>
  </si>
  <si>
    <t>1003381</t>
  </si>
  <si>
    <t>130D22104A</t>
  </si>
  <si>
    <t>LO OPERATING ROOM</t>
  </si>
  <si>
    <t>LRHCREW1CE</t>
  </si>
  <si>
    <t>37700~000000003432</t>
  </si>
  <si>
    <t>921364</t>
  </si>
  <si>
    <t>FBMHDX00330</t>
  </si>
  <si>
    <t>OEC 3D</t>
  </si>
  <si>
    <t>13800~000000031800</t>
  </si>
  <si>
    <t>897768</t>
  </si>
  <si>
    <t>FBMHDX00111</t>
  </si>
  <si>
    <t>14400~000000011496</t>
  </si>
  <si>
    <t>196271</t>
  </si>
  <si>
    <t>1427</t>
  </si>
  <si>
    <t>S/N 1427</t>
  </si>
  <si>
    <t>LinAcc Portal Vision</t>
  </si>
  <si>
    <t>PORTAL VISION</t>
  </si>
  <si>
    <t>13200~000000010628</t>
  </si>
  <si>
    <t>188895</t>
  </si>
  <si>
    <t>224020</t>
  </si>
  <si>
    <t>Lin Ctrl Rm</t>
  </si>
  <si>
    <t>13000~000000011338</t>
  </si>
  <si>
    <t>899265</t>
  </si>
  <si>
    <t>8P956711</t>
  </si>
  <si>
    <t>130D25501A</t>
  </si>
  <si>
    <t>LO CANCER CTR RADIATION THER</t>
  </si>
  <si>
    <t>Linear Accelerator</t>
  </si>
  <si>
    <t>11800~000000000947</t>
  </si>
  <si>
    <t>358095</t>
  </si>
  <si>
    <t>H810133</t>
  </si>
  <si>
    <t>S/N H810133</t>
  </si>
  <si>
    <t>40003</t>
  </si>
  <si>
    <t>Cache Region Support</t>
  </si>
  <si>
    <t>40000~000000020345</t>
  </si>
  <si>
    <t>371984</t>
  </si>
  <si>
    <t>293893</t>
  </si>
  <si>
    <t>H293893</t>
  </si>
  <si>
    <t>2100X</t>
  </si>
  <si>
    <t>Radiation Therapy</t>
  </si>
  <si>
    <t>12800~000000008160</t>
  </si>
  <si>
    <t>131858</t>
  </si>
  <si>
    <t>252</t>
  </si>
  <si>
    <t>AM128310</t>
  </si>
  <si>
    <t>CLINAC 1800</t>
  </si>
  <si>
    <t>Rc 5</t>
  </si>
  <si>
    <t>12800~000000008170</t>
  </si>
  <si>
    <t>132511</t>
  </si>
  <si>
    <t>AM1281087</t>
  </si>
  <si>
    <t>11800~000000002061</t>
  </si>
  <si>
    <t>358094</t>
  </si>
  <si>
    <t>H291038</t>
  </si>
  <si>
    <t>S/N H291038</t>
  </si>
  <si>
    <t>CLINAC 2300 IX</t>
  </si>
  <si>
    <t>15400~000000005820</t>
  </si>
  <si>
    <t>358240</t>
  </si>
  <si>
    <t>23606-00296</t>
  </si>
  <si>
    <t>S/N H293426</t>
  </si>
  <si>
    <t>Bldg C Radiation Center</t>
  </si>
  <si>
    <t>15400~000000005819</t>
  </si>
  <si>
    <t>358242</t>
  </si>
  <si>
    <t>33206-00366</t>
  </si>
  <si>
    <t>S/N H293425</t>
  </si>
  <si>
    <t>TRILOGY</t>
  </si>
  <si>
    <t>12600~000000009172</t>
  </si>
  <si>
    <t>457666</t>
  </si>
  <si>
    <t>H294521</t>
  </si>
  <si>
    <t>S/N H294521</t>
  </si>
  <si>
    <t>126D25501A</t>
  </si>
  <si>
    <t>SG RADIATION CENTER</t>
  </si>
  <si>
    <t>12600~000000003280</t>
  </si>
  <si>
    <t>444960</t>
  </si>
  <si>
    <t>4521</t>
  </si>
  <si>
    <t>Linear Accelator Rm 1</t>
  </si>
  <si>
    <t>SGR_F</t>
  </si>
  <si>
    <t>PM4</t>
  </si>
  <si>
    <t>22204</t>
  </si>
  <si>
    <t>Child Procedure Center</t>
  </si>
  <si>
    <t>13800~000000030365</t>
  </si>
  <si>
    <t>884298</t>
  </si>
  <si>
    <t>MS21C2661</t>
  </si>
  <si>
    <t>X-Ray Other</t>
  </si>
  <si>
    <t>DIGIMED</t>
  </si>
  <si>
    <t>MINIX-S</t>
  </si>
  <si>
    <t>138D22104B</t>
  </si>
  <si>
    <t>PC CPC DENTAL OR 1ST FLR</t>
  </si>
  <si>
    <t>PCHCREW09</t>
  </si>
  <si>
    <t>14400~000000017350</t>
  </si>
  <si>
    <t>864974</t>
  </si>
  <si>
    <t>H193182</t>
  </si>
  <si>
    <t>TRUE BEAM SYSTEM</t>
  </si>
  <si>
    <t>144I21101A</t>
  </si>
  <si>
    <t>High</t>
  </si>
  <si>
    <t>11800~000000005445</t>
  </si>
  <si>
    <t>812078</t>
  </si>
  <si>
    <t>9307</t>
  </si>
  <si>
    <t>IHAFHCSTWS2</t>
  </si>
  <si>
    <t>11800~000000005751</t>
  </si>
  <si>
    <t>819987</t>
  </si>
  <si>
    <t>002834</t>
  </si>
  <si>
    <t>IHAFHCSTWS3</t>
  </si>
  <si>
    <t>12000~000000001010</t>
  </si>
  <si>
    <t>723209</t>
  </si>
  <si>
    <t>008439</t>
  </si>
  <si>
    <t>IHBRHCSTWS</t>
  </si>
  <si>
    <t>12500~000000000862</t>
  </si>
  <si>
    <t>835609</t>
  </si>
  <si>
    <t>011387</t>
  </si>
  <si>
    <t>IHDCHCSTWS</t>
  </si>
  <si>
    <t>125D21101A</t>
  </si>
  <si>
    <t>DL XRAY</t>
  </si>
  <si>
    <t>12600~000000011551</t>
  </si>
  <si>
    <t>490459</t>
  </si>
  <si>
    <t>133200038275</t>
  </si>
  <si>
    <t>K46108837</t>
  </si>
  <si>
    <t>12600~000000004215</t>
  </si>
  <si>
    <t>490478</t>
  </si>
  <si>
    <t>K4612-4832</t>
  </si>
  <si>
    <t>IHDXHCSTWS10</t>
  </si>
  <si>
    <t>126D32317B</t>
  </si>
  <si>
    <t>SG PLANT OPERATIONS RR</t>
  </si>
  <si>
    <t>4N So UT Neurosciences In</t>
  </si>
  <si>
    <t>12700~000000000688</t>
  </si>
  <si>
    <t>835556</t>
  </si>
  <si>
    <t>011406</t>
  </si>
  <si>
    <t>IHFCHCSTWS</t>
  </si>
  <si>
    <t>13000~000000003040</t>
  </si>
  <si>
    <t>488008</t>
  </si>
  <si>
    <t>002759</t>
  </si>
  <si>
    <t>IHLRHCSTXP1</t>
  </si>
  <si>
    <t>130D21101A</t>
  </si>
  <si>
    <t>LO RADIOLOGY</t>
  </si>
  <si>
    <t>Exam 5</t>
  </si>
  <si>
    <t>14200~000000000702</t>
  </si>
  <si>
    <t>541000</t>
  </si>
  <si>
    <t>70678HL8</t>
  </si>
  <si>
    <t>IHSVHCSTWS1</t>
  </si>
  <si>
    <t>14200~000000001266</t>
  </si>
  <si>
    <t>827569</t>
  </si>
  <si>
    <t>011191</t>
  </si>
  <si>
    <t>IHSVHCSTWS2</t>
  </si>
  <si>
    <t>14300~000000002281</t>
  </si>
  <si>
    <t>801320</t>
  </si>
  <si>
    <t>008843</t>
  </si>
  <si>
    <t>IHPCHCSTWS2</t>
  </si>
  <si>
    <t>14300~000000002282</t>
  </si>
  <si>
    <t>801319</t>
  </si>
  <si>
    <t>008855</t>
  </si>
  <si>
    <t>IHPCHCSTWS1</t>
  </si>
  <si>
    <t>14600~000000002252</t>
  </si>
  <si>
    <t>805768</t>
  </si>
  <si>
    <t>1593</t>
  </si>
  <si>
    <t>IHCCHCSTXP3</t>
  </si>
  <si>
    <t>14600~000000002253</t>
  </si>
  <si>
    <t>805769</t>
  </si>
  <si>
    <t>1592</t>
  </si>
  <si>
    <t>IHCCHCSTXP2</t>
  </si>
  <si>
    <t>14800~000000001561</t>
  </si>
  <si>
    <t>828680</t>
  </si>
  <si>
    <t>011195</t>
  </si>
  <si>
    <t>IHHVHCSTWS</t>
  </si>
  <si>
    <t>15400~000000031479</t>
  </si>
  <si>
    <t>829941</t>
  </si>
  <si>
    <t>K58030542</t>
  </si>
  <si>
    <t>IHMCHCSTWS1</t>
  </si>
  <si>
    <t>15400~000000031480</t>
  </si>
  <si>
    <t>829942</t>
  </si>
  <si>
    <t>K58030546</t>
  </si>
  <si>
    <t>IHMCHCSTWS2</t>
  </si>
  <si>
    <t>18200~000000000645</t>
  </si>
  <si>
    <t>842616</t>
  </si>
  <si>
    <t>10734</t>
  </si>
  <si>
    <t>IHGMHCSTWS2</t>
  </si>
  <si>
    <t>72003</t>
  </si>
  <si>
    <t>Cedar City Instacare</t>
  </si>
  <si>
    <t>40000~000000024295</t>
  </si>
  <si>
    <t>490466</t>
  </si>
  <si>
    <t>K4612-0650</t>
  </si>
  <si>
    <t>K#46120650</t>
  </si>
  <si>
    <t>Radiology 1</t>
  </si>
  <si>
    <t>73062</t>
  </si>
  <si>
    <t>Utah Valley Family Medicine</t>
  </si>
  <si>
    <t>40000~000000021683</t>
  </si>
  <si>
    <t>827643</t>
  </si>
  <si>
    <t>K58001620</t>
  </si>
  <si>
    <t>IHCFCCSTWS</t>
  </si>
  <si>
    <t>40000~000000020438</t>
  </si>
  <si>
    <t>815602</t>
  </si>
  <si>
    <t>K5800-8512</t>
  </si>
  <si>
    <t>IHCRHCSTWS3</t>
  </si>
  <si>
    <t>122D70006A</t>
  </si>
  <si>
    <t>CA FAMILY MED STE A</t>
  </si>
  <si>
    <t>11600~000000003037</t>
  </si>
  <si>
    <t>528400</t>
  </si>
  <si>
    <t>K5240-9310</t>
  </si>
  <si>
    <t>K52409310</t>
  </si>
  <si>
    <t>11600~000000003498</t>
  </si>
  <si>
    <t>571894</t>
  </si>
  <si>
    <t>134600139094</t>
  </si>
  <si>
    <t>IHAVHCARDR10</t>
  </si>
  <si>
    <t>11800~000000005446</t>
  </si>
  <si>
    <t>749262</t>
  </si>
  <si>
    <t>160230100630</t>
  </si>
  <si>
    <t>12600~000000011552</t>
  </si>
  <si>
    <t>490461</t>
  </si>
  <si>
    <t>101400031286</t>
  </si>
  <si>
    <t>126D21101E</t>
  </si>
  <si>
    <t>SG RADIOLOGY RR CAMPUS</t>
  </si>
  <si>
    <t>12600~000000011599</t>
  </si>
  <si>
    <t>490460</t>
  </si>
  <si>
    <t>105200032523</t>
  </si>
  <si>
    <t>IHDXHCSTDR7</t>
  </si>
  <si>
    <t>12600~000000011605</t>
  </si>
  <si>
    <t>490462</t>
  </si>
  <si>
    <t>093700030793</t>
  </si>
  <si>
    <t>12600~000000011607</t>
  </si>
  <si>
    <t>490464</t>
  </si>
  <si>
    <t>103500031925</t>
  </si>
  <si>
    <t>12600~000000011608</t>
  </si>
  <si>
    <t>490465</t>
  </si>
  <si>
    <t>105000032428</t>
  </si>
  <si>
    <t>K46120884</t>
  </si>
  <si>
    <t>13200~000000009689</t>
  </si>
  <si>
    <t>557489</t>
  </si>
  <si>
    <t>132900138141</t>
  </si>
  <si>
    <t>IHMKHCSTWS</t>
  </si>
  <si>
    <t>14600~000000002058</t>
  </si>
  <si>
    <t>490469</t>
  </si>
  <si>
    <t>111300032937</t>
  </si>
  <si>
    <t>K46124173</t>
  </si>
  <si>
    <t>12600~000000015685</t>
  </si>
  <si>
    <t>823752</t>
  </si>
  <si>
    <t>0010259</t>
  </si>
  <si>
    <t>IHDXHCSTXR6</t>
  </si>
  <si>
    <t>12600~000000016013</t>
  </si>
  <si>
    <t>825664</t>
  </si>
  <si>
    <t>0010289</t>
  </si>
  <si>
    <t>IHDXHCSTXR5</t>
  </si>
  <si>
    <t>13000~000000005704</t>
  </si>
  <si>
    <t>803448</t>
  </si>
  <si>
    <t>DRXER05703</t>
  </si>
  <si>
    <t>IHLRHCSTXP2</t>
  </si>
  <si>
    <t>13000~000000006474</t>
  </si>
  <si>
    <t>815817</t>
  </si>
  <si>
    <t>010054</t>
  </si>
  <si>
    <t>IHLRHCSTXP3</t>
  </si>
  <si>
    <t>14600~000000002994</t>
  </si>
  <si>
    <t>836799</t>
  </si>
  <si>
    <t>10366</t>
  </si>
  <si>
    <t>IHCCHCSTXR2</t>
  </si>
  <si>
    <t>14600~000000002985</t>
  </si>
  <si>
    <t>830604</t>
  </si>
  <si>
    <t>10345</t>
  </si>
  <si>
    <t>IHCCHCSTXR1</t>
  </si>
  <si>
    <t>146D21101A</t>
  </si>
  <si>
    <t>CC RADIOLOGY RECOVERY</t>
  </si>
  <si>
    <t>12600~000000011597</t>
  </si>
  <si>
    <t>490457</t>
  </si>
  <si>
    <t>0200</t>
  </si>
  <si>
    <t>IHDXHCSTWS3</t>
  </si>
  <si>
    <t>12600~000000011606</t>
  </si>
  <si>
    <t>490463</t>
  </si>
  <si>
    <t>0103</t>
  </si>
  <si>
    <t>IHDXHCSTWS7</t>
  </si>
  <si>
    <t>14600~000000002057</t>
  </si>
  <si>
    <t>490468</t>
  </si>
  <si>
    <t>18200~000000000644</t>
  </si>
  <si>
    <t>851678</t>
  </si>
  <si>
    <t>20046</t>
  </si>
  <si>
    <t>IHGMHCSTWS1</t>
  </si>
  <si>
    <t>70016</t>
  </si>
  <si>
    <t>Dental Clinic</t>
  </si>
  <si>
    <t>13800~000000008886</t>
  </si>
  <si>
    <t>491467</t>
  </si>
  <si>
    <t>0112430212</t>
  </si>
  <si>
    <t>DEXIS LLC</t>
  </si>
  <si>
    <t>114-1943</t>
  </si>
  <si>
    <t>Storage Room 1E.194</t>
  </si>
  <si>
    <t>13800~000000008885</t>
  </si>
  <si>
    <t>491466</t>
  </si>
  <si>
    <t>0114131701</t>
  </si>
  <si>
    <t>114-2513</t>
  </si>
  <si>
    <t>13200~000000023067</t>
  </si>
  <si>
    <t>871383</t>
  </si>
  <si>
    <t>DF2402000779WK</t>
  </si>
  <si>
    <t>801510OPT2401</t>
  </si>
  <si>
    <t>AMX-240/5555000-047 Optima</t>
  </si>
  <si>
    <t>Standy Cdu</t>
  </si>
  <si>
    <t>40000~000000031273</t>
  </si>
  <si>
    <t>925014</t>
  </si>
  <si>
    <t>435688OPT1</t>
  </si>
  <si>
    <t>13800~000000031681</t>
  </si>
  <si>
    <t>910335</t>
  </si>
  <si>
    <t>801662DISC1</t>
  </si>
  <si>
    <t>DEFINIUM 656 HD</t>
  </si>
  <si>
    <t>37700~000000003395</t>
  </si>
  <si>
    <t>918080</t>
  </si>
  <si>
    <t>801669DEF6</t>
  </si>
  <si>
    <t>377D20101A</t>
  </si>
  <si>
    <t>PL LEHI EMERGENCY DEPT</t>
  </si>
  <si>
    <t>Trauma 1 H1149</t>
  </si>
  <si>
    <t>37700~000000003396</t>
  </si>
  <si>
    <t>918081</t>
  </si>
  <si>
    <t>801669DEF4</t>
  </si>
  <si>
    <t>37700~000000003041</t>
  </si>
  <si>
    <t>919880</t>
  </si>
  <si>
    <t>801699DEF2</t>
  </si>
  <si>
    <t>377D21101A</t>
  </si>
  <si>
    <t>PL RADIOLOGY</t>
  </si>
  <si>
    <t>37700~000000003042</t>
  </si>
  <si>
    <t>919882</t>
  </si>
  <si>
    <t>PLGEDR02</t>
  </si>
  <si>
    <t>801699DEF3</t>
  </si>
  <si>
    <t>70007</t>
  </si>
  <si>
    <t>Clinic</t>
  </si>
  <si>
    <t>70007-Clinic</t>
  </si>
  <si>
    <t>37700~000000003771</t>
  </si>
  <si>
    <t>926741</t>
  </si>
  <si>
    <t>HL06KK7S</t>
  </si>
  <si>
    <t>801699DEF1</t>
  </si>
  <si>
    <t>377D70007A</t>
  </si>
  <si>
    <t>PL OUTPATIENT CLINIC L1</t>
  </si>
  <si>
    <t>12600~000000024701</t>
  </si>
  <si>
    <t>DIFINIUM 646 HD</t>
  </si>
  <si>
    <t>40000~000000031200</t>
  </si>
  <si>
    <t>901885</t>
  </si>
  <si>
    <t>2UA9421T84</t>
  </si>
  <si>
    <t>801786OPT</t>
  </si>
  <si>
    <t>40000~000000030244</t>
  </si>
  <si>
    <t>907754</t>
  </si>
  <si>
    <t>385282XRHHD</t>
  </si>
  <si>
    <t>400D74135F</t>
  </si>
  <si>
    <t>MG SL CLINIC RADIOLOGY 2ND FLR</t>
  </si>
  <si>
    <t>DiagImageL2 Exam 2</t>
  </si>
  <si>
    <t>74199</t>
  </si>
  <si>
    <t>Chronic Pain Mgmt - Layton</t>
  </si>
  <si>
    <t>40000~000000032180</t>
  </si>
  <si>
    <t>906281</t>
  </si>
  <si>
    <t>FAHXTX00306</t>
  </si>
  <si>
    <t>OEC ELITE</t>
  </si>
  <si>
    <t>X Ray Rm 1</t>
  </si>
  <si>
    <t>Low</t>
  </si>
  <si>
    <t>74157</t>
  </si>
  <si>
    <t>Utah Valley Ent - North Valley</t>
  </si>
  <si>
    <t>74157-Utah Valley Ent - North Valley</t>
  </si>
  <si>
    <t>40000~000000034561</t>
  </si>
  <si>
    <t>925542</t>
  </si>
  <si>
    <t>FAHXTX00542</t>
  </si>
  <si>
    <t>400D74157C</t>
  </si>
  <si>
    <t>MG UVC ENT ALLERGY CLINIC 5A</t>
  </si>
  <si>
    <t>40000~000000034560</t>
  </si>
  <si>
    <t>925541</t>
  </si>
  <si>
    <t>FAHXTX00545</t>
  </si>
  <si>
    <t>38900-Layton Surgery Center</t>
  </si>
  <si>
    <t>38900~000000000194</t>
  </si>
  <si>
    <t>926816</t>
  </si>
  <si>
    <t>FBXXTE02979</t>
  </si>
  <si>
    <t>389D22203A</t>
  </si>
  <si>
    <t>LA SURGERY CENTER</t>
  </si>
  <si>
    <t>38900~000000000150</t>
  </si>
  <si>
    <t>924776</t>
  </si>
  <si>
    <t>FAXXTE01128</t>
  </si>
  <si>
    <t>38700~000000000143</t>
  </si>
  <si>
    <t>912518</t>
  </si>
  <si>
    <t>91283298</t>
  </si>
  <si>
    <t>36400~000000001560</t>
  </si>
  <si>
    <t>902647</t>
  </si>
  <si>
    <t>FBXXTE01063</t>
  </si>
  <si>
    <t>15400~000000037118</t>
  </si>
  <si>
    <t>893166</t>
  </si>
  <si>
    <t>FBHXTX00261</t>
  </si>
  <si>
    <t>14400~000000025456</t>
  </si>
  <si>
    <t>905270</t>
  </si>
  <si>
    <t>BIOC004276</t>
  </si>
  <si>
    <t>14400~000000025455</t>
  </si>
  <si>
    <t>903827</t>
  </si>
  <si>
    <t>FBXXTTE01663</t>
  </si>
  <si>
    <t>14200~000000001716</t>
  </si>
  <si>
    <t>909498</t>
  </si>
  <si>
    <t>FBXXTE00259</t>
  </si>
  <si>
    <t>142D22104A</t>
  </si>
  <si>
    <t>SV OPERATING ROOM</t>
  </si>
  <si>
    <t>13900~000000009072</t>
  </si>
  <si>
    <t>919172</t>
  </si>
  <si>
    <t>FBXXTE00245</t>
  </si>
  <si>
    <t>OR L2 Common Area</t>
  </si>
  <si>
    <t>13200~000000025955</t>
  </si>
  <si>
    <t>907199</t>
  </si>
  <si>
    <t>FBXXTE01931</t>
  </si>
  <si>
    <t>13000~000000010021</t>
  </si>
  <si>
    <t>889762</t>
  </si>
  <si>
    <t>FAXXTE00175</t>
  </si>
  <si>
    <t>12700~000000000873</t>
  </si>
  <si>
    <t>913911</t>
  </si>
  <si>
    <t>FBXXTE02406</t>
  </si>
  <si>
    <t>12600~000000025901</t>
  </si>
  <si>
    <t>895857</t>
  </si>
  <si>
    <t>FBHXTX00624</t>
  </si>
  <si>
    <t>126D22104A</t>
  </si>
  <si>
    <t>SG OPERATING ROOMS RR</t>
  </si>
  <si>
    <t>36900-Logan Surgery Center LLC</t>
  </si>
  <si>
    <t>36900~000000000369</t>
  </si>
  <si>
    <t>888877</t>
  </si>
  <si>
    <t>FBXXTE01045</t>
  </si>
  <si>
    <t>OEC Elite CFD S7005SN</t>
  </si>
  <si>
    <t>369D22203A</t>
  </si>
  <si>
    <t>LS LOGAN SURGERY CENTER</t>
  </si>
  <si>
    <t>14100~000000002484</t>
  </si>
  <si>
    <t>879224</t>
  </si>
  <si>
    <t>FAXXTE00646</t>
  </si>
  <si>
    <t>14100~000000002483</t>
  </si>
  <si>
    <t>879223</t>
  </si>
  <si>
    <t>FAXXTE00256</t>
  </si>
  <si>
    <t>14000~000000001081</t>
  </si>
  <si>
    <t>13800~000000029639</t>
  </si>
  <si>
    <t>879565</t>
  </si>
  <si>
    <t>FAXXTE00286</t>
  </si>
  <si>
    <t>13200~000000024056</t>
  </si>
  <si>
    <t>882615</t>
  </si>
  <si>
    <t>FBXXTE0783</t>
  </si>
  <si>
    <t>FBXXTE00783</t>
  </si>
  <si>
    <t>13200~000000023424</t>
  </si>
  <si>
    <t>871387</t>
  </si>
  <si>
    <t>FAXXTE00195</t>
  </si>
  <si>
    <t>11600~000000007356</t>
  </si>
  <si>
    <t>875054</t>
  </si>
  <si>
    <t>FBXXTE00134</t>
  </si>
  <si>
    <t>37700~000000002807</t>
  </si>
  <si>
    <t>918634</t>
  </si>
  <si>
    <t>BB5SE2300330HL</t>
  </si>
  <si>
    <t>OEC ELITE MINI VIEW</t>
  </si>
  <si>
    <t>H2351 Equipment Storage</t>
  </si>
  <si>
    <t>15400~000000042576</t>
  </si>
  <si>
    <t>918221</t>
  </si>
  <si>
    <t>BB5SE2300351HL</t>
  </si>
  <si>
    <t>154D22203A</t>
  </si>
  <si>
    <t>IM SURG CENTER E1</t>
  </si>
  <si>
    <t>IMCCE7</t>
  </si>
  <si>
    <t>37700~000000003428</t>
  </si>
  <si>
    <t>921368</t>
  </si>
  <si>
    <t>F9XXTX00296</t>
  </si>
  <si>
    <t>OEC ELITE VAS 15</t>
  </si>
  <si>
    <t>37700~000000002811</t>
  </si>
  <si>
    <t>918640</t>
  </si>
  <si>
    <t>F9XXTX00297</t>
  </si>
  <si>
    <t>79732</t>
  </si>
  <si>
    <t>Nampa-South Urgent Care</t>
  </si>
  <si>
    <t>40500-Ambulatory Care Admin</t>
  </si>
  <si>
    <t>40047-Community Based Care</t>
  </si>
  <si>
    <t>44000~000000001183</t>
  </si>
  <si>
    <t>888370</t>
  </si>
  <si>
    <t>2UA73629VK</t>
  </si>
  <si>
    <t>208463RAD2</t>
  </si>
  <si>
    <t>PROTEUS XR/A</t>
  </si>
  <si>
    <t>405D40047A</t>
  </si>
  <si>
    <t>ID SALTZER NAMPA SOUTH CLINIC</t>
  </si>
  <si>
    <t>40000~000000016633</t>
  </si>
  <si>
    <t>806011</t>
  </si>
  <si>
    <t>122164HL7</t>
  </si>
  <si>
    <t>801442PROT01</t>
  </si>
  <si>
    <t>40000~000000003899</t>
  </si>
  <si>
    <t>314234</t>
  </si>
  <si>
    <t>N/A</t>
  </si>
  <si>
    <t>801314RM1</t>
  </si>
  <si>
    <t>40000~000000026102</t>
  </si>
  <si>
    <t>519351</t>
  </si>
  <si>
    <t>PENDING</t>
  </si>
  <si>
    <t>801779RAD2</t>
  </si>
  <si>
    <t>74194</t>
  </si>
  <si>
    <t>Sevier Valley Specialty Clinic</t>
  </si>
  <si>
    <t>74194-Sevier Valley Specialty Clinic</t>
  </si>
  <si>
    <t>40000~000000011811</t>
  </si>
  <si>
    <t>490505</t>
  </si>
  <si>
    <t>103424HL7</t>
  </si>
  <si>
    <t>435893RM3</t>
  </si>
  <si>
    <t>400D74194A</t>
  </si>
  <si>
    <t>MG SEVIER VALLEY SPECIALTY CL</t>
  </si>
  <si>
    <t>74137</t>
  </si>
  <si>
    <t>Utah Valley Ortho-Provo</t>
  </si>
  <si>
    <t>28837-Physical Therapy Ortho - OP</t>
  </si>
  <si>
    <t>40000~000000002787</t>
  </si>
  <si>
    <t>369707</t>
  </si>
  <si>
    <t>528554HL7</t>
  </si>
  <si>
    <t>373ORTHO</t>
  </si>
  <si>
    <t>144D28837A</t>
  </si>
  <si>
    <t>UV OC PHYSCL THERAPY L2</t>
  </si>
  <si>
    <t>OP SpMedOrtho X-Ray</t>
  </si>
  <si>
    <t>40000~000000004227</t>
  </si>
  <si>
    <t>365186</t>
  </si>
  <si>
    <t>54809HL9</t>
  </si>
  <si>
    <t>801535RM20</t>
  </si>
  <si>
    <t>40000~000000032716</t>
  </si>
  <si>
    <t>216568</t>
  </si>
  <si>
    <t>2231HL5</t>
  </si>
  <si>
    <t>801321OSG2</t>
  </si>
  <si>
    <t>400D74130A</t>
  </si>
  <si>
    <t>MG AVENUES SPECIALTY CLINIC L1</t>
  </si>
  <si>
    <t>40000~000000003534</t>
  </si>
  <si>
    <t>285894</t>
  </si>
  <si>
    <t>NA</t>
  </si>
  <si>
    <t>801302RM1</t>
  </si>
  <si>
    <t>Ste 460 RV Ortho Common Area</t>
  </si>
  <si>
    <t>40000~000000004202</t>
  </si>
  <si>
    <t>349009</t>
  </si>
  <si>
    <t>49318HL9</t>
  </si>
  <si>
    <t>801IMCXR</t>
  </si>
  <si>
    <t>BldgB Ste430 Xray Room</t>
  </si>
  <si>
    <t>40000~000000002470</t>
  </si>
  <si>
    <t>311278</t>
  </si>
  <si>
    <t>3652</t>
  </si>
  <si>
    <t>801314RM2</t>
  </si>
  <si>
    <t>40000~000000005540</t>
  </si>
  <si>
    <t>470211</t>
  </si>
  <si>
    <t>70345HL4</t>
  </si>
  <si>
    <t>801302MOBRM1</t>
  </si>
  <si>
    <t>40000~000000004005</t>
  </si>
  <si>
    <t>314162</t>
  </si>
  <si>
    <t>45900HL8</t>
  </si>
  <si>
    <t>801321OSG</t>
  </si>
  <si>
    <t>40000~000000004790</t>
  </si>
  <si>
    <t>401785</t>
  </si>
  <si>
    <t>62206HL8</t>
  </si>
  <si>
    <t>801387PRO2</t>
  </si>
  <si>
    <t>Ste2400CaltonHarrisonCliCommon</t>
  </si>
  <si>
    <t>40000~000000006165</t>
  </si>
  <si>
    <t>488009</t>
  </si>
  <si>
    <t>435792RM3</t>
  </si>
  <si>
    <t>Xray 1</t>
  </si>
  <si>
    <t>40000~000000005629</t>
  </si>
  <si>
    <t>451976</t>
  </si>
  <si>
    <t>72512HL7</t>
  </si>
  <si>
    <t>4357792RM2</t>
  </si>
  <si>
    <t>74005</t>
  </si>
  <si>
    <t>Southern Utah Neurosciences</t>
  </si>
  <si>
    <t>40000~000000025201</t>
  </si>
  <si>
    <t>490479</t>
  </si>
  <si>
    <t>87615HL1</t>
  </si>
  <si>
    <t>435628RROPRO1</t>
  </si>
  <si>
    <t>72076-Draper InstaCare</t>
  </si>
  <si>
    <t>40000~000000014741</t>
  </si>
  <si>
    <t>721030</t>
  </si>
  <si>
    <t>114292HL6</t>
  </si>
  <si>
    <t>801385PROT</t>
  </si>
  <si>
    <t>400D72076A</t>
  </si>
  <si>
    <t>MG DRAPER INSTACARE</t>
  </si>
  <si>
    <t>40000~000000014768</t>
  </si>
  <si>
    <t>722075</t>
  </si>
  <si>
    <t>115066HL3</t>
  </si>
  <si>
    <t>801525PRTS</t>
  </si>
  <si>
    <t>400D21101A</t>
  </si>
  <si>
    <t>MG RADIOLOGY RVH SUITE 345</t>
  </si>
  <si>
    <t>40000~000000005429</t>
  </si>
  <si>
    <t>433692</t>
  </si>
  <si>
    <t>66938HL2</t>
  </si>
  <si>
    <t>801461RM2</t>
  </si>
  <si>
    <t>Radiol Rad Room 1</t>
  </si>
  <si>
    <t>73056</t>
  </si>
  <si>
    <t>North Orem Clinic</t>
  </si>
  <si>
    <t>73056-North Orem Clinic</t>
  </si>
  <si>
    <t>40000~000000004781</t>
  </si>
  <si>
    <t>391811</t>
  </si>
  <si>
    <t>35397HL9</t>
  </si>
  <si>
    <t>801766XR-DUP</t>
  </si>
  <si>
    <t>400D73056A</t>
  </si>
  <si>
    <t>MG NORTH OREM CLINIC</t>
  </si>
  <si>
    <t>Orem N HC Common Area</t>
  </si>
  <si>
    <t>73055</t>
  </si>
  <si>
    <t>Holladay Clinic</t>
  </si>
  <si>
    <t>73055-Holladay Clinic</t>
  </si>
  <si>
    <t>40000~000000004595</t>
  </si>
  <si>
    <t>365035</t>
  </si>
  <si>
    <t>801273XRAY</t>
  </si>
  <si>
    <t>400D73055A</t>
  </si>
  <si>
    <t>MG HOLLADAY CLINIC</t>
  </si>
  <si>
    <t>40000~000000005943</t>
  </si>
  <si>
    <t>516517</t>
  </si>
  <si>
    <t>1759808</t>
  </si>
  <si>
    <t>801871XR1</t>
  </si>
  <si>
    <t>73051</t>
  </si>
  <si>
    <t>Rose Canyon Clinic</t>
  </si>
  <si>
    <t>73051-Rose Canyon Clinic</t>
  </si>
  <si>
    <t>40000~000000006026</t>
  </si>
  <si>
    <t>513551</t>
  </si>
  <si>
    <t>70T12097</t>
  </si>
  <si>
    <t>801489XR-DUP</t>
  </si>
  <si>
    <t>400D73051A</t>
  </si>
  <si>
    <t>MG ROSE CANYON CLINIC</t>
  </si>
  <si>
    <t>73024</t>
  </si>
  <si>
    <t>Syracuse Clinic</t>
  </si>
  <si>
    <t>73024-Syracuse Clinic</t>
  </si>
  <si>
    <t>40000~000000004761</t>
  </si>
  <si>
    <t>389351</t>
  </si>
  <si>
    <t>59664HL3</t>
  </si>
  <si>
    <t>801525PRO</t>
  </si>
  <si>
    <t>400D73024A</t>
  </si>
  <si>
    <t>MG SYRACUSE CLINIC</t>
  </si>
  <si>
    <t>40000~000000005150</t>
  </si>
  <si>
    <t>402360</t>
  </si>
  <si>
    <t>62690HL3</t>
  </si>
  <si>
    <t>801387RM1</t>
  </si>
  <si>
    <t>OgdenHC Common Area</t>
  </si>
  <si>
    <t>40000~000000014250</t>
  </si>
  <si>
    <t>802305</t>
  </si>
  <si>
    <t>107546HL4</t>
  </si>
  <si>
    <t>801786XR2</t>
  </si>
  <si>
    <t>73013</t>
  </si>
  <si>
    <t>Hurricane Valley Clinic</t>
  </si>
  <si>
    <t>72004-Hurricane Valley Instacare</t>
  </si>
  <si>
    <t>40000~000000013210</t>
  </si>
  <si>
    <t>352162</t>
  </si>
  <si>
    <t>49317HL1</t>
  </si>
  <si>
    <t>435635HCPRO1</t>
  </si>
  <si>
    <t>400D72004A</t>
  </si>
  <si>
    <t>MG HURRICANE INSTACARE</t>
  </si>
  <si>
    <t>40000~000000006160</t>
  </si>
  <si>
    <t>488010</t>
  </si>
  <si>
    <t>435755PRO</t>
  </si>
  <si>
    <t>Radiol 1</t>
  </si>
  <si>
    <t>73009</t>
  </si>
  <si>
    <t>North Cache Valley Clinic</t>
  </si>
  <si>
    <t>72036-North Cache Valley InstaCare</t>
  </si>
  <si>
    <t>40000~000000006631</t>
  </si>
  <si>
    <t>557447</t>
  </si>
  <si>
    <t>2259973-3</t>
  </si>
  <si>
    <t>435563RAD</t>
  </si>
  <si>
    <t>400D72036A</t>
  </si>
  <si>
    <t>MG N CACHE VALLEY INSTACARE</t>
  </si>
  <si>
    <t>X-Ray Rm 1</t>
  </si>
  <si>
    <t>40000~000000014340</t>
  </si>
  <si>
    <t>582794</t>
  </si>
  <si>
    <t>107484HL8</t>
  </si>
  <si>
    <t>801AFP1</t>
  </si>
  <si>
    <t>40000~000000004633</t>
  </si>
  <si>
    <t>403951</t>
  </si>
  <si>
    <t>78087HL4</t>
  </si>
  <si>
    <t>801341SS1</t>
  </si>
  <si>
    <t>Inactive</t>
  </si>
  <si>
    <t>40000~000000004754</t>
  </si>
  <si>
    <t>392756</t>
  </si>
  <si>
    <t>60869HLS</t>
  </si>
  <si>
    <t>73044-Taylorsville Clinic</t>
  </si>
  <si>
    <t>40000~000000005503</t>
  </si>
  <si>
    <t>433697</t>
  </si>
  <si>
    <t>68154HL4</t>
  </si>
  <si>
    <t>801840RM1</t>
  </si>
  <si>
    <t>400D73044A</t>
  </si>
  <si>
    <t>MG TAYLORSVILLE CLINIC</t>
  </si>
  <si>
    <t>40000~000000005149</t>
  </si>
  <si>
    <t>404229</t>
  </si>
  <si>
    <t>61914HL8</t>
  </si>
  <si>
    <t>801840RM2</t>
  </si>
  <si>
    <t>40000~000000004033</t>
  </si>
  <si>
    <t>457674</t>
  </si>
  <si>
    <t>47058HL3</t>
  </si>
  <si>
    <t>435634SSPR01</t>
  </si>
  <si>
    <t>72003-Cedar City Instacare</t>
  </si>
  <si>
    <t>40000~000000003795</t>
  </si>
  <si>
    <t>379048</t>
  </si>
  <si>
    <t>44803HL8</t>
  </si>
  <si>
    <t>435586PROT</t>
  </si>
  <si>
    <t>400D72003A</t>
  </si>
  <si>
    <t>MG CEDAR CITY INSTACARE</t>
  </si>
  <si>
    <t>18200~000000000128</t>
  </si>
  <si>
    <t>264297</t>
  </si>
  <si>
    <t>29595HL6</t>
  </si>
  <si>
    <t>435676RAD</t>
  </si>
  <si>
    <t>14300~000000000276</t>
  </si>
  <si>
    <t>390912</t>
  </si>
  <si>
    <t>59464HL8</t>
  </si>
  <si>
    <t>435658RAD</t>
  </si>
  <si>
    <t>13000~000000002666</t>
  </si>
  <si>
    <t>471126</t>
  </si>
  <si>
    <t>S3918LL</t>
  </si>
  <si>
    <t>435716RM4</t>
  </si>
  <si>
    <t>12700~000000000195</t>
  </si>
  <si>
    <t>487934</t>
  </si>
  <si>
    <t>88080HL7</t>
  </si>
  <si>
    <t>435FCMCPRO1</t>
  </si>
  <si>
    <t>12600~000000003120</t>
  </si>
  <si>
    <t>435837</t>
  </si>
  <si>
    <t>678071HL8</t>
  </si>
  <si>
    <t>435251ZORM1</t>
  </si>
  <si>
    <t>4N Zion Ortho And Sports Med</t>
  </si>
  <si>
    <t>12500~000000000315</t>
  </si>
  <si>
    <t>487933</t>
  </si>
  <si>
    <t>90236HL1</t>
  </si>
  <si>
    <t>435DCMCPRO1</t>
  </si>
  <si>
    <t>Radiol Radiology</t>
  </si>
  <si>
    <t>70513-Orthopedic Clinic</t>
  </si>
  <si>
    <t>12200~000000000497</t>
  </si>
  <si>
    <t>455789</t>
  </si>
  <si>
    <t>72811HL3</t>
  </si>
  <si>
    <t>208678PROTEUS1</t>
  </si>
  <si>
    <t>122D70513A</t>
  </si>
  <si>
    <t>CA ORTHOPEDIC CLINIC</t>
  </si>
  <si>
    <t>11800~000000002020</t>
  </si>
  <si>
    <t>247790</t>
  </si>
  <si>
    <t>31203HL3</t>
  </si>
  <si>
    <t>801855RM4</t>
  </si>
  <si>
    <t>3</t>
  </si>
  <si>
    <t>77004</t>
  </si>
  <si>
    <t>Ogden Workmed</t>
  </si>
  <si>
    <t>77004-Ogden Workmed</t>
  </si>
  <si>
    <t>40000~000000032712</t>
  </si>
  <si>
    <t>913728</t>
  </si>
  <si>
    <t>198606-3</t>
  </si>
  <si>
    <t>PROTEUS XR/F</t>
  </si>
  <si>
    <t>400D77004A</t>
  </si>
  <si>
    <t>MG WORKMED OGDEN</t>
  </si>
  <si>
    <t>40000~000000010382</t>
  </si>
  <si>
    <t>470208</t>
  </si>
  <si>
    <t>C2460</t>
  </si>
  <si>
    <t>IHHUCHLGCAD1</t>
  </si>
  <si>
    <t>MF1000H</t>
  </si>
  <si>
    <t>18200~000000000399</t>
  </si>
  <si>
    <t>469434</t>
  </si>
  <si>
    <t>C1785</t>
  </si>
  <si>
    <t>IHGMHHLGMA2</t>
  </si>
  <si>
    <t>14600~000000000640</t>
  </si>
  <si>
    <t>469726</t>
  </si>
  <si>
    <t>7487NH1</t>
  </si>
  <si>
    <t>IHCCHHLGMA1</t>
  </si>
  <si>
    <t>146D21501A</t>
  </si>
  <si>
    <t>CC MAMMO</t>
  </si>
  <si>
    <t>14400~000000004491</t>
  </si>
  <si>
    <t>449281</t>
  </si>
  <si>
    <t>D1049</t>
  </si>
  <si>
    <t>IHUVHHLGMA1</t>
  </si>
  <si>
    <t>144D21501A</t>
  </si>
  <si>
    <t>UV MAMMOGRAPHY</t>
  </si>
  <si>
    <t>Viewing Rm</t>
  </si>
  <si>
    <t>14000~000000000217</t>
  </si>
  <si>
    <t>474890</t>
  </si>
  <si>
    <t>20110601LES</t>
  </si>
  <si>
    <t>13400~000000000659</t>
  </si>
  <si>
    <t>460194</t>
  </si>
  <si>
    <t>C1806</t>
  </si>
  <si>
    <t>IHOCHHLGMA1</t>
  </si>
  <si>
    <t>13200~000000005290</t>
  </si>
  <si>
    <t>324052</t>
  </si>
  <si>
    <t>D1403</t>
  </si>
  <si>
    <t>IHMKHHLGMA2</t>
  </si>
  <si>
    <t>Reading Rm</t>
  </si>
  <si>
    <t>12800~000000010327</t>
  </si>
  <si>
    <t>466972</t>
  </si>
  <si>
    <t>C0432</t>
  </si>
  <si>
    <t>IHLDHHLGMA1</t>
  </si>
  <si>
    <t>MammoS1 Room B - N.E.2</t>
  </si>
  <si>
    <t>12800~000000004457</t>
  </si>
  <si>
    <t>466971</t>
  </si>
  <si>
    <t>D2367</t>
  </si>
  <si>
    <t>IHLDHHLGMA3</t>
  </si>
  <si>
    <t>MammoS1 Room A - N.E.2</t>
  </si>
  <si>
    <t>12500~000000000291</t>
  </si>
  <si>
    <t>476762</t>
  </si>
  <si>
    <t>C2912</t>
  </si>
  <si>
    <t>IHDCHHLGMA2</t>
  </si>
  <si>
    <t>11800~000000003800</t>
  </si>
  <si>
    <t>472222</t>
  </si>
  <si>
    <t>D1050</t>
  </si>
  <si>
    <t>IHAFHHLGMA2</t>
  </si>
  <si>
    <t>118D21501A</t>
  </si>
  <si>
    <t>AF MAMMOGRAPHY</t>
  </si>
  <si>
    <t>12800~000000009987</t>
  </si>
  <si>
    <t>526280</t>
  </si>
  <si>
    <t>9408-1047-CPX</t>
  </si>
  <si>
    <t>OLDELFT BENELUX</t>
  </si>
  <si>
    <t>HF-150</t>
  </si>
  <si>
    <t>Radiation</t>
  </si>
  <si>
    <t>12200~000000002510</t>
  </si>
  <si>
    <t>808723</t>
  </si>
  <si>
    <t>QRADC-16R-0311</t>
  </si>
  <si>
    <t>IHCRHCSTXR</t>
  </si>
  <si>
    <t>12600~000000021645</t>
  </si>
  <si>
    <t>856939</t>
  </si>
  <si>
    <t>K58042125</t>
  </si>
  <si>
    <t>IHRRCSTXR2</t>
  </si>
  <si>
    <t>126D21101B</t>
  </si>
  <si>
    <t>SG RADIOLOGY HEALTH CENTER RR</t>
  </si>
  <si>
    <t>12600~000000022520</t>
  </si>
  <si>
    <t>13000~000000004043</t>
  </si>
  <si>
    <t>339884</t>
  </si>
  <si>
    <t>31807073726</t>
  </si>
  <si>
    <t>18-432</t>
  </si>
  <si>
    <t>DSM</t>
  </si>
  <si>
    <t>130D21501A</t>
  </si>
  <si>
    <t>LO MAMMOGRAPHY</t>
  </si>
  <si>
    <t>12500~000000000290</t>
  </si>
  <si>
    <t>470785</t>
  </si>
  <si>
    <t>28403116569W</t>
  </si>
  <si>
    <t>IHDCHHLGMA1</t>
  </si>
  <si>
    <t>LORAD SELENIA</t>
  </si>
  <si>
    <t>Radiol Mammo</t>
  </si>
  <si>
    <t>12700~000000000210</t>
  </si>
  <si>
    <t>487922</t>
  </si>
  <si>
    <t>28402137638W</t>
  </si>
  <si>
    <t>IHFCHHLGMA2</t>
  </si>
  <si>
    <t>14000~000000000216</t>
  </si>
  <si>
    <t>463610</t>
  </si>
  <si>
    <t>28404116614W</t>
  </si>
  <si>
    <t>IHSPHHLGMA1</t>
  </si>
  <si>
    <t>15400~000000009304</t>
  </si>
  <si>
    <t>342146</t>
  </si>
  <si>
    <t>29408072073</t>
  </si>
  <si>
    <t>IHMCHHLGMA1</t>
  </si>
  <si>
    <t>BreastCare LL2-Common Area</t>
  </si>
  <si>
    <t>79732-Nampa-South Urgent Care</t>
  </si>
  <si>
    <t>44000~000000001015</t>
  </si>
  <si>
    <t>760730</t>
  </si>
  <si>
    <t>134211HL2</t>
  </si>
  <si>
    <t>PROTEUS XRD/A</t>
  </si>
  <si>
    <t>440D79732A</t>
  </si>
  <si>
    <t>SZ S NAMPA URGENT CARE</t>
  </si>
  <si>
    <t>44000~000000001014</t>
  </si>
  <si>
    <t>760729</t>
  </si>
  <si>
    <t>20855HL3</t>
  </si>
  <si>
    <t>12800~000000008250</t>
  </si>
  <si>
    <t>131728</t>
  </si>
  <si>
    <t>645409</t>
  </si>
  <si>
    <t>801321LRM27</t>
  </si>
  <si>
    <t>GENERAL ELECTRIC COMPANY</t>
  </si>
  <si>
    <t>FSU</t>
  </si>
  <si>
    <t>Radiol L1 Rm 27</t>
  </si>
  <si>
    <t>12800~000000008240</t>
  </si>
  <si>
    <t>131726</t>
  </si>
  <si>
    <t>310284LY</t>
  </si>
  <si>
    <t>801321LRM24</t>
  </si>
  <si>
    <t>MSI 850 RTP II</t>
  </si>
  <si>
    <t>Radiol L1 Rm 24</t>
  </si>
  <si>
    <t>74341</t>
  </si>
  <si>
    <t>Utah Valley Neurosurgery</t>
  </si>
  <si>
    <t>74341-Utah Valley Neurosurgery</t>
  </si>
  <si>
    <t>40000~000000032653</t>
  </si>
  <si>
    <t>910727</t>
  </si>
  <si>
    <t>801357PROT1</t>
  </si>
  <si>
    <t>400D74341A</t>
  </si>
  <si>
    <t>MG UTAH VALLEY NEUROSURGERY</t>
  </si>
  <si>
    <t>14400~000000011240</t>
  </si>
  <si>
    <t>310515</t>
  </si>
  <si>
    <t>801357SVR</t>
  </si>
  <si>
    <t>13-267</t>
  </si>
  <si>
    <t>Radiographic Units</t>
  </si>
  <si>
    <t>2226519 SILHOUETTE VR</t>
  </si>
  <si>
    <t>72064</t>
  </si>
  <si>
    <t>Alta View Kidscare</t>
  </si>
  <si>
    <t>74034-St George Hospitalists</t>
  </si>
  <si>
    <t>40000~000000008524</t>
  </si>
  <si>
    <t>132124</t>
  </si>
  <si>
    <t>25-0910</t>
  </si>
  <si>
    <t>AM126658</t>
  </si>
  <si>
    <t>12-425</t>
  </si>
  <si>
    <t>Radiographic Units, Mammograph</t>
  </si>
  <si>
    <t>M III</t>
  </si>
  <si>
    <t>400D74034A</t>
  </si>
  <si>
    <t>MG HOSPITALISTS SG</t>
  </si>
  <si>
    <t>Imaging Mammo 3</t>
  </si>
  <si>
    <t>12800~000000008318</t>
  </si>
  <si>
    <t>131744</t>
  </si>
  <si>
    <t>25-1290</t>
  </si>
  <si>
    <t>AM128251</t>
  </si>
  <si>
    <t>40000~000000008526</t>
  </si>
  <si>
    <t>226803</t>
  </si>
  <si>
    <t>18009023566P</t>
  </si>
  <si>
    <t>M IV</t>
  </si>
  <si>
    <t>Imaging Mammo 2</t>
  </si>
  <si>
    <t>15400~000000005086</t>
  </si>
  <si>
    <t>362121</t>
  </si>
  <si>
    <t>2159</t>
  </si>
  <si>
    <t>BreastCare LL2-Exam Room</t>
  </si>
  <si>
    <t>12800~000000008292</t>
  </si>
  <si>
    <t>362125</t>
  </si>
  <si>
    <t>1906055589</t>
  </si>
  <si>
    <t>AM1282070</t>
  </si>
  <si>
    <t>12800~000000008290</t>
  </si>
  <si>
    <t>132423</t>
  </si>
  <si>
    <t>18103980820</t>
  </si>
  <si>
    <t>AM128995</t>
  </si>
  <si>
    <t>40000~000000025736</t>
  </si>
  <si>
    <t>848816</t>
  </si>
  <si>
    <t>3DM160100626</t>
  </si>
  <si>
    <t>IHLYCHLGMA</t>
  </si>
  <si>
    <t>SELENIA DIMENSIONS</t>
  </si>
  <si>
    <t>40000~000000023296</t>
  </si>
  <si>
    <t>829582</t>
  </si>
  <si>
    <t>SDM131900214</t>
  </si>
  <si>
    <t>IHBCCHLGMA</t>
  </si>
  <si>
    <t>40000~000000029555</t>
  </si>
  <si>
    <t>893080</t>
  </si>
  <si>
    <t>3DM160101386</t>
  </si>
  <si>
    <t>400S74058C</t>
  </si>
  <si>
    <t>WASATCH OBGYN NORTH OGDEN</t>
  </si>
  <si>
    <t>40000~000000015073</t>
  </si>
  <si>
    <t>801599</t>
  </si>
  <si>
    <t>2840314W8072</t>
  </si>
  <si>
    <t>IHNGCHLGMA</t>
  </si>
  <si>
    <t>18200~000000000720</t>
  </si>
  <si>
    <t>847163</t>
  </si>
  <si>
    <t>3DM160200107</t>
  </si>
  <si>
    <t>IHGMHHLGMA3</t>
  </si>
  <si>
    <t>15400~000000040112</t>
  </si>
  <si>
    <t>911024</t>
  </si>
  <si>
    <t>IHMCHHLGMA18</t>
  </si>
  <si>
    <t>3DM160102042</t>
  </si>
  <si>
    <t>15400~000000030805</t>
  </si>
  <si>
    <t>825775</t>
  </si>
  <si>
    <t>3DM160100174</t>
  </si>
  <si>
    <t>IHMCHHLGMA10</t>
  </si>
  <si>
    <t>15400~000000030050</t>
  </si>
  <si>
    <t>822237</t>
  </si>
  <si>
    <t>SDM131700266</t>
  </si>
  <si>
    <t>IHMCHHLGMA7</t>
  </si>
  <si>
    <t>15400~000000017085</t>
  </si>
  <si>
    <t>567549</t>
  </si>
  <si>
    <t>81008132608</t>
  </si>
  <si>
    <t>IHMCHHLGMA6</t>
  </si>
  <si>
    <t>15400~000000005231</t>
  </si>
  <si>
    <t>468931</t>
  </si>
  <si>
    <t>81007090112</t>
  </si>
  <si>
    <t>IHMCHHLGMA5</t>
  </si>
  <si>
    <t>14800~000000001604</t>
  </si>
  <si>
    <t>846391</t>
  </si>
  <si>
    <t>3DM160100326</t>
  </si>
  <si>
    <t>IHHVHHLGMA</t>
  </si>
  <si>
    <t>14600~000000003442</t>
  </si>
  <si>
    <t>889758</t>
  </si>
  <si>
    <t>IHCCHHLGMA4</t>
  </si>
  <si>
    <t>14600~000000002993</t>
  </si>
  <si>
    <t>833853</t>
  </si>
  <si>
    <t>3DM160100269</t>
  </si>
  <si>
    <t>IHCCHHLGMA2</t>
  </si>
  <si>
    <t>14400~000000017101</t>
  </si>
  <si>
    <t>829908</t>
  </si>
  <si>
    <t>3DM160100249</t>
  </si>
  <si>
    <t>IHUVHHLGMA3</t>
  </si>
  <si>
    <t>14400~000000014325</t>
  </si>
  <si>
    <t>806070</t>
  </si>
  <si>
    <t>81006155010</t>
  </si>
  <si>
    <t>IHUVHHLGMA2</t>
  </si>
  <si>
    <t>14300~000000002969</t>
  </si>
  <si>
    <t>839351</t>
  </si>
  <si>
    <t>SDM131700225</t>
  </si>
  <si>
    <t>IHPCHHLGMA</t>
  </si>
  <si>
    <t>14200~000000001562</t>
  </si>
  <si>
    <t>848820</t>
  </si>
  <si>
    <t>3DM160100601</t>
  </si>
  <si>
    <t>IHSVHHLGMA2</t>
  </si>
  <si>
    <t>14100~000000002330</t>
  </si>
  <si>
    <t>878922</t>
  </si>
  <si>
    <t>3DM160101221</t>
  </si>
  <si>
    <t>141D21501A</t>
  </si>
  <si>
    <t>SF MAMMOGRAPHY</t>
  </si>
  <si>
    <t>ASP_HOLOGI</t>
  </si>
  <si>
    <t>14000~000000001195</t>
  </si>
  <si>
    <t>912270</t>
  </si>
  <si>
    <t>3DM160102297</t>
  </si>
  <si>
    <t>IHSPHHLGMA3</t>
  </si>
  <si>
    <t>High Risk Imaging</t>
  </si>
  <si>
    <t>13900~000000006036</t>
  </si>
  <si>
    <t>830589</t>
  </si>
  <si>
    <t>3DM160100277</t>
  </si>
  <si>
    <t>IHRVHHLGMA3</t>
  </si>
  <si>
    <t>13900~000000005070</t>
  </si>
  <si>
    <t>808426</t>
  </si>
  <si>
    <t>81003166343</t>
  </si>
  <si>
    <t>IHRVHHLGMA2</t>
  </si>
  <si>
    <t>13400~000000002113</t>
  </si>
  <si>
    <t>852522</t>
  </si>
  <si>
    <t>3DM160100725</t>
  </si>
  <si>
    <t>IHOCHHLGMA2</t>
  </si>
  <si>
    <t>13200~000000018417</t>
  </si>
  <si>
    <t>746063</t>
  </si>
  <si>
    <t>SDM131700184</t>
  </si>
  <si>
    <t>IHMKHHLGMA4</t>
  </si>
  <si>
    <t>13200~000000015848</t>
  </si>
  <si>
    <t>813857</t>
  </si>
  <si>
    <t>81008143744</t>
  </si>
  <si>
    <t>IHMKHHLGMA3</t>
  </si>
  <si>
    <t>13000~000000006181</t>
  </si>
  <si>
    <t>809576</t>
  </si>
  <si>
    <t>81003166383</t>
  </si>
  <si>
    <t>IHLRHHLGMA1</t>
  </si>
  <si>
    <t>13000~000000007195</t>
  </si>
  <si>
    <t>832610</t>
  </si>
  <si>
    <t>3DM160100309</t>
  </si>
  <si>
    <t>IHLRHHLGMA2</t>
  </si>
  <si>
    <t>130D21001A</t>
  </si>
  <si>
    <t>LO IMAGING ADMIN</t>
  </si>
  <si>
    <t>12800~000000014369</t>
  </si>
  <si>
    <t>843574</t>
  </si>
  <si>
    <t>3DM160100528</t>
  </si>
  <si>
    <t>IHLDHHLGMA6</t>
  </si>
  <si>
    <t>12800~000000006492</t>
  </si>
  <si>
    <t>567553</t>
  </si>
  <si>
    <t>81008132623</t>
  </si>
  <si>
    <t>IHLDHHLGMA5</t>
  </si>
  <si>
    <t>12700~000000000846</t>
  </si>
  <si>
    <t>912263</t>
  </si>
  <si>
    <t>3DM160102400</t>
  </si>
  <si>
    <t>IHFCHHLGMA3</t>
  </si>
  <si>
    <t>12600~000000026423</t>
  </si>
  <si>
    <t>913152</t>
  </si>
  <si>
    <t>3DM160102185</t>
  </si>
  <si>
    <t>126D21501A</t>
  </si>
  <si>
    <t>SG MAMMOGRAPHY</t>
  </si>
  <si>
    <t>12600~000000025198</t>
  </si>
  <si>
    <t>894962</t>
  </si>
  <si>
    <t>3DM160101515</t>
  </si>
  <si>
    <t>IHDXHHLGMA4</t>
  </si>
  <si>
    <t>12600~000000022563</t>
  </si>
  <si>
    <t>3DM160101052</t>
  </si>
  <si>
    <t>126D21501B</t>
  </si>
  <si>
    <t>SG MAMMOGRAPHY HURRICANE</t>
  </si>
  <si>
    <t>12600~000000017816</t>
  </si>
  <si>
    <t>832265</t>
  </si>
  <si>
    <t>3DM160100312</t>
  </si>
  <si>
    <t>IHDXHHLGMA1</t>
  </si>
  <si>
    <t>12600~000000018646</t>
  </si>
  <si>
    <t>838894</t>
  </si>
  <si>
    <t>3DM160100256</t>
  </si>
  <si>
    <t>IHDXHHLGMA2</t>
  </si>
  <si>
    <t>126D21001A</t>
  </si>
  <si>
    <t>SG IMAGING ADMIN RR</t>
  </si>
  <si>
    <t>12500~000000000983</t>
  </si>
  <si>
    <t>911644</t>
  </si>
  <si>
    <t>3DM160101553</t>
  </si>
  <si>
    <t>12200~000000002805</t>
  </si>
  <si>
    <t>832790</t>
  </si>
  <si>
    <t>3DM160100276</t>
  </si>
  <si>
    <t>IHCRHHLGMA2</t>
  </si>
  <si>
    <t>12000~000000001164</t>
  </si>
  <si>
    <t>809645</t>
  </si>
  <si>
    <t>81003166442</t>
  </si>
  <si>
    <t>IHBRHHLGMA2</t>
  </si>
  <si>
    <t>120D32317A</t>
  </si>
  <si>
    <t>BR PLANT OPERATIONS</t>
  </si>
  <si>
    <t>11800~000000006851</t>
  </si>
  <si>
    <t>762500</t>
  </si>
  <si>
    <t>3DM160101213</t>
  </si>
  <si>
    <t>11800~000000005160</t>
  </si>
  <si>
    <t>805280</t>
  </si>
  <si>
    <t>81006154951</t>
  </si>
  <si>
    <t>IHAFHHLGMA4</t>
  </si>
  <si>
    <t>11600~000000004995</t>
  </si>
  <si>
    <t>802846</t>
  </si>
  <si>
    <t>81003143249</t>
  </si>
  <si>
    <t>IHAVHHLGMA5</t>
  </si>
  <si>
    <t>12000~000000000553</t>
  </si>
  <si>
    <t>549439</t>
  </si>
  <si>
    <t>000721</t>
  </si>
  <si>
    <t>IHBRHCSTXP1</t>
  </si>
  <si>
    <t>12000~000000001478</t>
  </si>
  <si>
    <t>853004</t>
  </si>
  <si>
    <t>4019</t>
  </si>
  <si>
    <t>IHBRHCSTXP2</t>
  </si>
  <si>
    <t>12200~000000002693</t>
  </si>
  <si>
    <t>822170</t>
  </si>
  <si>
    <t>MBL03454C17</t>
  </si>
  <si>
    <t>IHCRHCSTXP</t>
  </si>
  <si>
    <t>12500~000000000859</t>
  </si>
  <si>
    <t>832913</t>
  </si>
  <si>
    <t>3466</t>
  </si>
  <si>
    <t>IHDCHCSTXP</t>
  </si>
  <si>
    <t>12600~000000014382</t>
  </si>
  <si>
    <t>828994</t>
  </si>
  <si>
    <t>2233</t>
  </si>
  <si>
    <t>IHDXHCSTXP2</t>
  </si>
  <si>
    <t>12600~000000013159</t>
  </si>
  <si>
    <t>731983</t>
  </si>
  <si>
    <t>1597</t>
  </si>
  <si>
    <t>IHDXHCSTXP1</t>
  </si>
  <si>
    <t>12600~000000014892</t>
  </si>
  <si>
    <t>817380</t>
  </si>
  <si>
    <t>K5800-8815</t>
  </si>
  <si>
    <t>IHDXHCSTXP3</t>
  </si>
  <si>
    <t>12600~000000014893</t>
  </si>
  <si>
    <t>817381</t>
  </si>
  <si>
    <t>K5800-8792</t>
  </si>
  <si>
    <t>IHDXHCSTXP4</t>
  </si>
  <si>
    <t>12700~000000000691</t>
  </si>
  <si>
    <t>835555</t>
  </si>
  <si>
    <t>3478</t>
  </si>
  <si>
    <t>IHFCHCSTXP</t>
  </si>
  <si>
    <t>13000~000000007927</t>
  </si>
  <si>
    <t>841289</t>
  </si>
  <si>
    <t>3592</t>
  </si>
  <si>
    <t>IHLRHCSTXP4</t>
  </si>
  <si>
    <t>13000~000000011083</t>
  </si>
  <si>
    <t>528095</t>
  </si>
  <si>
    <t>0326</t>
  </si>
  <si>
    <t>IHLRHCSTXP5</t>
  </si>
  <si>
    <t>14000~000000000874</t>
  </si>
  <si>
    <t>829104</t>
  </si>
  <si>
    <t>003286</t>
  </si>
  <si>
    <t>IHSPHCSTXP</t>
  </si>
  <si>
    <t>14200~000000001375</t>
  </si>
  <si>
    <t>832235</t>
  </si>
  <si>
    <t>3239</t>
  </si>
  <si>
    <t>IHSVHCSTXP</t>
  </si>
  <si>
    <t>11600~000000002643</t>
  </si>
  <si>
    <t>423155</t>
  </si>
  <si>
    <t>195490085013</t>
  </si>
  <si>
    <t>801501AMX4</t>
  </si>
  <si>
    <t>AMX 4+</t>
  </si>
  <si>
    <t>11800~000000001904</t>
  </si>
  <si>
    <t>174514</t>
  </si>
  <si>
    <t>956012WK9</t>
  </si>
  <si>
    <t>801756A42</t>
  </si>
  <si>
    <t>12000~000000000355</t>
  </si>
  <si>
    <t>387806</t>
  </si>
  <si>
    <t>195490026</t>
  </si>
  <si>
    <t>435257AMX4</t>
  </si>
  <si>
    <t>12200~000000000419</t>
  </si>
  <si>
    <t>455762</t>
  </si>
  <si>
    <t>550788WK4</t>
  </si>
  <si>
    <t>208678MX3</t>
  </si>
  <si>
    <t>122D21101A</t>
  </si>
  <si>
    <t>CA RADIOLOGY</t>
  </si>
  <si>
    <t>12600~000000007099</t>
  </si>
  <si>
    <t>435839</t>
  </si>
  <si>
    <t>1020483WK2</t>
  </si>
  <si>
    <t>435251AMX5</t>
  </si>
  <si>
    <t>13900~000000001566</t>
  </si>
  <si>
    <t>404439</t>
  </si>
  <si>
    <t>190450045005</t>
  </si>
  <si>
    <t>801285AMX2</t>
  </si>
  <si>
    <t>H206</t>
  </si>
  <si>
    <t>14010-Mom Baby Unit</t>
  </si>
  <si>
    <t>13900~000000001567</t>
  </si>
  <si>
    <t>404440</t>
  </si>
  <si>
    <t>1021381WK7</t>
  </si>
  <si>
    <t>801285AMX3</t>
  </si>
  <si>
    <t>139D14010A</t>
  </si>
  <si>
    <t>RV MATERNITY</t>
  </si>
  <si>
    <t>Portable X-Ray Alcove</t>
  </si>
  <si>
    <t>13900~000000001565</t>
  </si>
  <si>
    <t>404438</t>
  </si>
  <si>
    <t>1021272WK8</t>
  </si>
  <si>
    <t>801285AMX1</t>
  </si>
  <si>
    <t>Rad Flouro Rm 2</t>
  </si>
  <si>
    <t>10041-Intensive Care Thoracic</t>
  </si>
  <si>
    <t>15400~000000013210</t>
  </si>
  <si>
    <t>357890</t>
  </si>
  <si>
    <t>195490002 012</t>
  </si>
  <si>
    <t>801IMCAMX2</t>
  </si>
  <si>
    <t>154D10041A</t>
  </si>
  <si>
    <t>IM THORACIC ICU S2</t>
  </si>
  <si>
    <t>15400~000000013211</t>
  </si>
  <si>
    <t>348905</t>
  </si>
  <si>
    <t>2185226</t>
  </si>
  <si>
    <t>801IMCAMX1</t>
  </si>
  <si>
    <t>15400~000000013213</t>
  </si>
  <si>
    <t>347648</t>
  </si>
  <si>
    <t>195490002032</t>
  </si>
  <si>
    <t>801IMCAMX3</t>
  </si>
  <si>
    <t>15400~000000036534</t>
  </si>
  <si>
    <t>223630</t>
  </si>
  <si>
    <t>979072WK6</t>
  </si>
  <si>
    <t>435716AMX4</t>
  </si>
  <si>
    <t>15400~000000019558</t>
  </si>
  <si>
    <t>350682</t>
  </si>
  <si>
    <t>195490001044</t>
  </si>
  <si>
    <t>18200~000000000097</t>
  </si>
  <si>
    <t>396801</t>
  </si>
  <si>
    <t>1017663WK4</t>
  </si>
  <si>
    <t>435676AMX1</t>
  </si>
  <si>
    <t>36700~000000000064</t>
  </si>
  <si>
    <t>243027</t>
  </si>
  <si>
    <t>982231WK3</t>
  </si>
  <si>
    <t>435251AMX2</t>
  </si>
  <si>
    <t>37500~000000000169</t>
  </si>
  <si>
    <t>400385</t>
  </si>
  <si>
    <t>1021188WK6</t>
  </si>
  <si>
    <t>801RPMCAMX4</t>
  </si>
  <si>
    <t>38500~000000000085</t>
  </si>
  <si>
    <t>196932</t>
  </si>
  <si>
    <t>428A</t>
  </si>
  <si>
    <t>801373MX4</t>
  </si>
  <si>
    <t>UVCREW6_CE</t>
  </si>
  <si>
    <t>72004</t>
  </si>
  <si>
    <t>Hurricane Valley Instacare</t>
  </si>
  <si>
    <t>40000~000000026379</t>
  </si>
  <si>
    <t>444289</t>
  </si>
  <si>
    <t>72488BC0</t>
  </si>
  <si>
    <t>801IMCAMX7</t>
  </si>
  <si>
    <t>40000~000000017388</t>
  </si>
  <si>
    <t>132212</t>
  </si>
  <si>
    <t>498423WK3</t>
  </si>
  <si>
    <t>801634AMX4</t>
  </si>
  <si>
    <t>P 3</t>
  </si>
  <si>
    <t>74154</t>
  </si>
  <si>
    <t>Utah Valley Phys Med and Rehab</t>
  </si>
  <si>
    <t>74154-Utah Valley Phys Med and Rehab</t>
  </si>
  <si>
    <t>40000~000000022682</t>
  </si>
  <si>
    <t>826193</t>
  </si>
  <si>
    <t>BB2SS1700047HL</t>
  </si>
  <si>
    <t>BRIVO XR285AMX</t>
  </si>
  <si>
    <t>400D74154A</t>
  </si>
  <si>
    <t>MG UV PHYSICAL MED REHAB 8B</t>
  </si>
  <si>
    <t>14100~000000002296</t>
  </si>
  <si>
    <t>878921</t>
  </si>
  <si>
    <t>7028520PT</t>
  </si>
  <si>
    <t>OPTIMA XR220AMX</t>
  </si>
  <si>
    <t>14100~000000002295</t>
  </si>
  <si>
    <t>878920</t>
  </si>
  <si>
    <t>801426OPT2401</t>
  </si>
  <si>
    <t>14100~000000002294</t>
  </si>
  <si>
    <t>878919</t>
  </si>
  <si>
    <t>801426OPT240</t>
  </si>
  <si>
    <t>ASP_BIOMED</t>
  </si>
  <si>
    <t>13800~000000009107</t>
  </si>
  <si>
    <t>524875</t>
  </si>
  <si>
    <t>1029043WK5</t>
  </si>
  <si>
    <t>801PCM220</t>
  </si>
  <si>
    <t>11800~000000008311</t>
  </si>
  <si>
    <t>918653</t>
  </si>
  <si>
    <t>22L0695</t>
  </si>
  <si>
    <t>AMX Navigate</t>
  </si>
  <si>
    <t>12600~000000027543</t>
  </si>
  <si>
    <t>913701</t>
  </si>
  <si>
    <t>AMXNV2300164WK</t>
  </si>
  <si>
    <t>435635AMX1</t>
  </si>
  <si>
    <t>126D20102A</t>
  </si>
  <si>
    <t>HU EMERGENCY DEPT SATELLITE</t>
  </si>
  <si>
    <t>37700~000000003394</t>
  </si>
  <si>
    <t>918088</t>
  </si>
  <si>
    <t>23F2116</t>
  </si>
  <si>
    <t>435452AMX1</t>
  </si>
  <si>
    <t>37700~000000003772</t>
  </si>
  <si>
    <t>926742</t>
  </si>
  <si>
    <t>BB5SE2300331HL</t>
  </si>
  <si>
    <t>37700~000000003618</t>
  </si>
  <si>
    <t>923284</t>
  </si>
  <si>
    <t>AMXNV2300271WK</t>
  </si>
  <si>
    <t>435452AMX2</t>
  </si>
  <si>
    <t>377D21001A</t>
  </si>
  <si>
    <t>PL IMAGING ADMINISTRATION</t>
  </si>
  <si>
    <t>12200~000000002611</t>
  </si>
  <si>
    <t>813588</t>
  </si>
  <si>
    <t>CW4-01204</t>
  </si>
  <si>
    <t>CARE WISE MEDICAL PRODUCTS</t>
  </si>
  <si>
    <t>CW-4000</t>
  </si>
  <si>
    <t>122D22104A</t>
  </si>
  <si>
    <t>CA OR CPM EXPENSE</t>
  </si>
  <si>
    <t>12800~000000002814</t>
  </si>
  <si>
    <t>362124</t>
  </si>
  <si>
    <t>432376BU2</t>
  </si>
  <si>
    <t>80140841</t>
  </si>
  <si>
    <t>4100</t>
  </si>
  <si>
    <t>14800~000000000568</t>
  </si>
  <si>
    <t>487917</t>
  </si>
  <si>
    <t>AJH72L</t>
  </si>
  <si>
    <t>801657P500</t>
  </si>
  <si>
    <t>PRECISION 500D</t>
  </si>
  <si>
    <t>14300~000000000277</t>
  </si>
  <si>
    <t>390911</t>
  </si>
  <si>
    <t>1019628WK5</t>
  </si>
  <si>
    <t>435658RF</t>
  </si>
  <si>
    <t>12800~000000004804</t>
  </si>
  <si>
    <t>437266</t>
  </si>
  <si>
    <t>91211557</t>
  </si>
  <si>
    <t>801314ENDO</t>
  </si>
  <si>
    <t>Endoscopy</t>
  </si>
  <si>
    <t>12800~000000002507</t>
  </si>
  <si>
    <t>218350</t>
  </si>
  <si>
    <t>BRC26E</t>
  </si>
  <si>
    <t>801408RM22</t>
  </si>
  <si>
    <t>Radiol L1 Rm 28</t>
  </si>
  <si>
    <t>15400~000000029522</t>
  </si>
  <si>
    <t>817697</t>
  </si>
  <si>
    <t>N07309710</t>
  </si>
  <si>
    <t>Surgical Navigation Workstation</t>
  </si>
  <si>
    <t>STEALTHSTATION S7</t>
  </si>
  <si>
    <t>Storage Rm</t>
  </si>
  <si>
    <t>15400~000000017516</t>
  </si>
  <si>
    <t>580607</t>
  </si>
  <si>
    <t>N04220350</t>
  </si>
  <si>
    <t>14400~000000022103</t>
  </si>
  <si>
    <t>862730</t>
  </si>
  <si>
    <t>N06319003</t>
  </si>
  <si>
    <t>Or 6</t>
  </si>
  <si>
    <t>UVCREW7_CE</t>
  </si>
  <si>
    <t>14400~000000005067</t>
  </si>
  <si>
    <t>359904</t>
  </si>
  <si>
    <t>7629267</t>
  </si>
  <si>
    <t>Or 9</t>
  </si>
  <si>
    <t>13000~000000003168</t>
  </si>
  <si>
    <t>537219</t>
  </si>
  <si>
    <t>N03051831</t>
  </si>
  <si>
    <t>O.R. 8</t>
  </si>
  <si>
    <t>ASP_MEDTRO</t>
  </si>
  <si>
    <t>12600~000000012432</t>
  </si>
  <si>
    <t>803997</t>
  </si>
  <si>
    <t>N06028427</t>
  </si>
  <si>
    <t>OR Neurology</t>
  </si>
  <si>
    <t>SGRHCREW4</t>
  </si>
  <si>
    <t>12600~000000004691</t>
  </si>
  <si>
    <t>572026</t>
  </si>
  <si>
    <t>N04155162</t>
  </si>
  <si>
    <t>12600~000000004143</t>
  </si>
  <si>
    <t>501834</t>
  </si>
  <si>
    <t>N01050606</t>
  </si>
  <si>
    <t>38900~000000000156</t>
  </si>
  <si>
    <t>924803</t>
  </si>
  <si>
    <t>N31365718</t>
  </si>
  <si>
    <t>STEALTHSTATION S8</t>
  </si>
  <si>
    <t>LA_CE</t>
  </si>
  <si>
    <t>LACREW1CE</t>
  </si>
  <si>
    <t>38500~000000000040</t>
  </si>
  <si>
    <t>875474</t>
  </si>
  <si>
    <t>N30402625</t>
  </si>
  <si>
    <t>37700~000000003430</t>
  </si>
  <si>
    <t>921370</t>
  </si>
  <si>
    <t>N31318444</t>
  </si>
  <si>
    <t>37700~000000000535</t>
  </si>
  <si>
    <t>911710</t>
  </si>
  <si>
    <t>N31116477</t>
  </si>
  <si>
    <t>H2321 The Shed</t>
  </si>
  <si>
    <t>36900~000000000372</t>
  </si>
  <si>
    <t>887421</t>
  </si>
  <si>
    <t>N30598478</t>
  </si>
  <si>
    <t>36700~000000000219</t>
  </si>
  <si>
    <t>871452</t>
  </si>
  <si>
    <t>N30043510</t>
  </si>
  <si>
    <t>36400~000000001606</t>
  </si>
  <si>
    <t>910326</t>
  </si>
  <si>
    <t>N31057619</t>
  </si>
  <si>
    <t>MKDCREW1CE</t>
  </si>
  <si>
    <t>36300-Avenues Surgical Center</t>
  </si>
  <si>
    <t>36300~000000000516</t>
  </si>
  <si>
    <t>892148</t>
  </si>
  <si>
    <t>N30740316</t>
  </si>
  <si>
    <t>363D22203A</t>
  </si>
  <si>
    <t>AS ASC SURGICAL CTR AVENUES L1</t>
  </si>
  <si>
    <t>40030</t>
  </si>
  <si>
    <t>Surgical Services Admin</t>
  </si>
  <si>
    <t>15400~000000041433</t>
  </si>
  <si>
    <t>909414</t>
  </si>
  <si>
    <t>29806532</t>
  </si>
  <si>
    <t>154D40030A</t>
  </si>
  <si>
    <t>IM SURGICAL SERVICES ADMIN</t>
  </si>
  <si>
    <t>IMCCE10</t>
  </si>
  <si>
    <t>15400~000000043386</t>
  </si>
  <si>
    <t>920445</t>
  </si>
  <si>
    <t>N31341374</t>
  </si>
  <si>
    <t>15400~000000043385</t>
  </si>
  <si>
    <t>920444</t>
  </si>
  <si>
    <t>N31149396</t>
  </si>
  <si>
    <t>14400~000000025717</t>
  </si>
  <si>
    <t>902916</t>
  </si>
  <si>
    <t>N30962997</t>
  </si>
  <si>
    <t>Or 11</t>
  </si>
  <si>
    <t>UVCREW8_CE</t>
  </si>
  <si>
    <t>14400~000000025368</t>
  </si>
  <si>
    <t>900962</t>
  </si>
  <si>
    <t>N29975083</t>
  </si>
  <si>
    <t>14400~000000022889</t>
  </si>
  <si>
    <t>876228</t>
  </si>
  <si>
    <t>N30051831</t>
  </si>
  <si>
    <t>14400~000000021577</t>
  </si>
  <si>
    <t>894209</t>
  </si>
  <si>
    <t>N29801975</t>
  </si>
  <si>
    <t>14100~000000002474</t>
  </si>
  <si>
    <t>879239</t>
  </si>
  <si>
    <t>N30073486</t>
  </si>
  <si>
    <t>Clean Supply and Equipment</t>
  </si>
  <si>
    <t>13900~000000007484</t>
  </si>
  <si>
    <t>883704</t>
  </si>
  <si>
    <t>N30562048</t>
  </si>
  <si>
    <t>OR L2 Crash Cart Alcove</t>
  </si>
  <si>
    <t>RVHCREW2CE</t>
  </si>
  <si>
    <t>13900~000000006507</t>
  </si>
  <si>
    <t>848801</t>
  </si>
  <si>
    <t>N29248709</t>
  </si>
  <si>
    <t>13800~000000030517</t>
  </si>
  <si>
    <t>884299</t>
  </si>
  <si>
    <t>N30580308</t>
  </si>
  <si>
    <t>Operating Room 6</t>
  </si>
  <si>
    <t>13800~000000030516</t>
  </si>
  <si>
    <t>882968</t>
  </si>
  <si>
    <t>N30530250</t>
  </si>
  <si>
    <t>Neuro Supply Room 2A.233</t>
  </si>
  <si>
    <t>13800~000000025157</t>
  </si>
  <si>
    <t>828693</t>
  </si>
  <si>
    <t>N07619459</t>
  </si>
  <si>
    <t>13200~000000025258</t>
  </si>
  <si>
    <t>888218</t>
  </si>
  <si>
    <t>N30631287</t>
  </si>
  <si>
    <t>13200~000000022096</t>
  </si>
  <si>
    <t>859267</t>
  </si>
  <si>
    <t>N29867886</t>
  </si>
  <si>
    <t>13200~000000022095</t>
  </si>
  <si>
    <t>859266</t>
  </si>
  <si>
    <t>N29867885</t>
  </si>
  <si>
    <t>13000~000000011665</t>
  </si>
  <si>
    <t>894054</t>
  </si>
  <si>
    <t>N30786325</t>
  </si>
  <si>
    <t>13000~000000007760</t>
  </si>
  <si>
    <t>838792</t>
  </si>
  <si>
    <t>N08085376/N08081440</t>
  </si>
  <si>
    <t>12900~000000005343</t>
  </si>
  <si>
    <t>907132</t>
  </si>
  <si>
    <t>N31110416</t>
  </si>
  <si>
    <t>129D22104A</t>
  </si>
  <si>
    <t>LA OPERATING ROOMS</t>
  </si>
  <si>
    <t>STORAGE</t>
  </si>
  <si>
    <t>12900~000000001578</t>
  </si>
  <si>
    <t>836955</t>
  </si>
  <si>
    <t>N08108829</t>
  </si>
  <si>
    <t>12800~000000015611</t>
  </si>
  <si>
    <t>885123</t>
  </si>
  <si>
    <t>N30610358</t>
  </si>
  <si>
    <t>12600~000000025567</t>
  </si>
  <si>
    <t>12200~000000003127</t>
  </si>
  <si>
    <t>855106</t>
  </si>
  <si>
    <t>N29805265</t>
  </si>
  <si>
    <t>CASSIACREW</t>
  </si>
  <si>
    <t>11800~000000006781</t>
  </si>
  <si>
    <t>869024</t>
  </si>
  <si>
    <t>N29958579</t>
  </si>
  <si>
    <t>11600~000000008229</t>
  </si>
  <si>
    <t>867144</t>
  </si>
  <si>
    <t>N29965408</t>
  </si>
  <si>
    <t>AVHCREW2CE</t>
  </si>
  <si>
    <t>14600~000000002290</t>
  </si>
  <si>
    <t>808425</t>
  </si>
  <si>
    <t>14000541</t>
  </si>
  <si>
    <t>IHCCHPHLRF</t>
  </si>
  <si>
    <t>12600~000000013859</t>
  </si>
  <si>
    <t>807937</t>
  </si>
  <si>
    <t>15000042</t>
  </si>
  <si>
    <t>IHDXHPHLRF</t>
  </si>
  <si>
    <t>13000~000000012080</t>
  </si>
  <si>
    <t>909350</t>
  </si>
  <si>
    <t>230110</t>
  </si>
  <si>
    <t>IHLRHSIXV1</t>
  </si>
  <si>
    <t>130D20501A</t>
  </si>
  <si>
    <t>LO CARDIO VASCULAR CATH LAB</t>
  </si>
  <si>
    <t>Procedure Room Combo</t>
  </si>
  <si>
    <t>12600~000000007100</t>
  </si>
  <si>
    <t>457156</t>
  </si>
  <si>
    <t>1141</t>
  </si>
  <si>
    <t>400-274412</t>
  </si>
  <si>
    <t>126D20501A</t>
  </si>
  <si>
    <t>SG CATH LAB RR</t>
  </si>
  <si>
    <t>CV Lab Cath Lab 3</t>
  </si>
  <si>
    <t>12600~000000002909</t>
  </si>
  <si>
    <t>490635</t>
  </si>
  <si>
    <t>400-412240</t>
  </si>
  <si>
    <t>126I20501A</t>
  </si>
  <si>
    <t>12600~000000020070</t>
  </si>
  <si>
    <t>848410</t>
  </si>
  <si>
    <t>164080</t>
  </si>
  <si>
    <t>400-569308</t>
  </si>
  <si>
    <t>Cath Lab Common</t>
  </si>
  <si>
    <t>12600~000000003638</t>
  </si>
  <si>
    <t>434703</t>
  </si>
  <si>
    <t>4080</t>
  </si>
  <si>
    <t>400-353981</t>
  </si>
  <si>
    <t>126D21102A</t>
  </si>
  <si>
    <t>DX ANGIOGRAPHY EXPENSE RR</t>
  </si>
  <si>
    <t>Angio Common Area</t>
  </si>
  <si>
    <t>12600~000000004177</t>
  </si>
  <si>
    <t>490483</t>
  </si>
  <si>
    <t>400-413365</t>
  </si>
  <si>
    <t>IHDXHSIEVA4/400-413365</t>
  </si>
  <si>
    <t>Radiol Imaging 3</t>
  </si>
  <si>
    <t>13000~000000002767</t>
  </si>
  <si>
    <t>494119</t>
  </si>
  <si>
    <t>1414932</t>
  </si>
  <si>
    <t>400-396745</t>
  </si>
  <si>
    <t>Allocated To Cath Lab</t>
  </si>
  <si>
    <t>13000~000000001035</t>
  </si>
  <si>
    <t>226175</t>
  </si>
  <si>
    <t>01640</t>
  </si>
  <si>
    <t>400-127396</t>
  </si>
  <si>
    <t>Combo Lab</t>
  </si>
  <si>
    <t>12600~000000013231</t>
  </si>
  <si>
    <t>800061</t>
  </si>
  <si>
    <t>109096</t>
  </si>
  <si>
    <t>400-485429</t>
  </si>
  <si>
    <t>12600~000000013827</t>
  </si>
  <si>
    <t>811283</t>
  </si>
  <si>
    <t>400-505496</t>
  </si>
  <si>
    <t>12600~000000018859</t>
  </si>
  <si>
    <t>838680</t>
  </si>
  <si>
    <t>22596</t>
  </si>
  <si>
    <t>400-534589</t>
  </si>
  <si>
    <t>CV Lab Cath Lab</t>
  </si>
  <si>
    <t>12600~000000004448</t>
  </si>
  <si>
    <t>490499</t>
  </si>
  <si>
    <t>121004</t>
  </si>
  <si>
    <t>400-435564</t>
  </si>
  <si>
    <t>12600~000000020532</t>
  </si>
  <si>
    <t>852020</t>
  </si>
  <si>
    <t>109542</t>
  </si>
  <si>
    <t>400-570759</t>
  </si>
  <si>
    <t>12600~000000018257</t>
  </si>
  <si>
    <t>834434</t>
  </si>
  <si>
    <t>13000~000000003039</t>
  </si>
  <si>
    <t>488007</t>
  </si>
  <si>
    <t>2248</t>
  </si>
  <si>
    <t>IHLRHSIERF</t>
  </si>
  <si>
    <t>12200~000000003122</t>
  </si>
  <si>
    <t>857476</t>
  </si>
  <si>
    <t>63223</t>
  </si>
  <si>
    <t>IHCRHSIEXR44</t>
  </si>
  <si>
    <t>14200~000000001756</t>
  </si>
  <si>
    <t>885134</t>
  </si>
  <si>
    <t>400-647386</t>
  </si>
  <si>
    <t>IHSVHSIEXR</t>
  </si>
  <si>
    <t>14000~000000000687</t>
  </si>
  <si>
    <t>806115</t>
  </si>
  <si>
    <t>20-0515-08</t>
  </si>
  <si>
    <t>IHSPHHLGCA</t>
  </si>
  <si>
    <t>INSIGHT</t>
  </si>
  <si>
    <t>15400~000000013100</t>
  </si>
  <si>
    <t>345208</t>
  </si>
  <si>
    <t>09-1007-28</t>
  </si>
  <si>
    <t>IHMCHHLGCA4</t>
  </si>
  <si>
    <t>15400~000000013102</t>
  </si>
  <si>
    <t>341179</t>
  </si>
  <si>
    <t>09-1007-15</t>
  </si>
  <si>
    <t>IHMCHHLGCA2</t>
  </si>
  <si>
    <t>36300~000000000472</t>
  </si>
  <si>
    <t>803568</t>
  </si>
  <si>
    <t>20-0915-23</t>
  </si>
  <si>
    <t>IHASHHLGCA2</t>
  </si>
  <si>
    <t>11600~000000002467</t>
  </si>
  <si>
    <t>423156</t>
  </si>
  <si>
    <t>09-0410-29</t>
  </si>
  <si>
    <t>IHAVHHLGCA1</t>
  </si>
  <si>
    <t>INSIGHT 2</t>
  </si>
  <si>
    <t>116D22203A</t>
  </si>
  <si>
    <t>AV SPECIALTY CTR CP</t>
  </si>
  <si>
    <t>11800~000000000854</t>
  </si>
  <si>
    <t>408478</t>
  </si>
  <si>
    <t>09-0109-20</t>
  </si>
  <si>
    <t>IHAFHHLGCA</t>
  </si>
  <si>
    <t>12600~000000003084</t>
  </si>
  <si>
    <t>362792</t>
  </si>
  <si>
    <t>09-0808-42</t>
  </si>
  <si>
    <t>IHDXHHLGCA1</t>
  </si>
  <si>
    <t>13200~000000005881</t>
  </si>
  <si>
    <t>350394</t>
  </si>
  <si>
    <t>09-0308-02</t>
  </si>
  <si>
    <t>IHMKHHLGCA1</t>
  </si>
  <si>
    <t>13200~000000006231</t>
  </si>
  <si>
    <t>362475</t>
  </si>
  <si>
    <t>09-0808-37</t>
  </si>
  <si>
    <t>IHMKHHLGCA2</t>
  </si>
  <si>
    <t>14200~000000000379</t>
  </si>
  <si>
    <t>436163</t>
  </si>
  <si>
    <t>09-1009-26</t>
  </si>
  <si>
    <t>IHSVHHLGCA</t>
  </si>
  <si>
    <t>27000-Rehabilitation Services</t>
  </si>
  <si>
    <t>28412</t>
  </si>
  <si>
    <t>PTR - Ortho - Utah State Univ</t>
  </si>
  <si>
    <t>28819-Physical Ther -Utah State Univ</t>
  </si>
  <si>
    <t>27000~000000001391</t>
  </si>
  <si>
    <t>369720</t>
  </si>
  <si>
    <t>09-0908-36</t>
  </si>
  <si>
    <t>IHUVHHLGCA1</t>
  </si>
  <si>
    <t>130D28819A</t>
  </si>
  <si>
    <t>LO PT USU 1ST FLR</t>
  </si>
  <si>
    <t>USU Physical Therapy</t>
  </si>
  <si>
    <t>36300~000000000458</t>
  </si>
  <si>
    <t>361384</t>
  </si>
  <si>
    <t>09-0708-24</t>
  </si>
  <si>
    <t>IHASHHLGCA1</t>
  </si>
  <si>
    <t>36700~000000000117</t>
  </si>
  <si>
    <t>372527</t>
  </si>
  <si>
    <t>09-0109-16</t>
  </si>
  <si>
    <t>IHDXHHLGCA3</t>
  </si>
  <si>
    <t>36700~000000000143</t>
  </si>
  <si>
    <t>372528</t>
  </si>
  <si>
    <t>09-0109-17</t>
  </si>
  <si>
    <t>IHDXHHLGCA2</t>
  </si>
  <si>
    <t>38500~000000000003</t>
  </si>
  <si>
    <t>420679</t>
  </si>
  <si>
    <t>09-0109-04</t>
  </si>
  <si>
    <t>IHUVHHLGCA2</t>
  </si>
  <si>
    <t>39100~000000000272</t>
  </si>
  <si>
    <t>453059</t>
  </si>
  <si>
    <t>09-0810-34</t>
  </si>
  <si>
    <t>40000~000000033273</t>
  </si>
  <si>
    <t>401375</t>
  </si>
  <si>
    <t>09-1009-30</t>
  </si>
  <si>
    <t>IHRVHHLGCA2</t>
  </si>
  <si>
    <t>35004-Field Logistics-American Fork</t>
  </si>
  <si>
    <t>11800~000000004484</t>
  </si>
  <si>
    <t>720873</t>
  </si>
  <si>
    <t>20-0914-09</t>
  </si>
  <si>
    <t>IHAFHHLGXR6</t>
  </si>
  <si>
    <t>INSIGHTFD</t>
  </si>
  <si>
    <t>118D35004A</t>
  </si>
  <si>
    <t>AF SC MATERIALS MGMT</t>
  </si>
  <si>
    <t>12000~000000000528</t>
  </si>
  <si>
    <t>505504</t>
  </si>
  <si>
    <t>10-0612-07</t>
  </si>
  <si>
    <t>IHBRHHLGXR</t>
  </si>
  <si>
    <t>12600~000000017139</t>
  </si>
  <si>
    <t>830031</t>
  </si>
  <si>
    <t>30-0318-24M</t>
  </si>
  <si>
    <t>IHDXHHLGXR1</t>
  </si>
  <si>
    <t>126D20101A</t>
  </si>
  <si>
    <t>SG EMERGENCY RM RR</t>
  </si>
  <si>
    <t>Emergency Rm</t>
  </si>
  <si>
    <t>12800~000000006591</t>
  </si>
  <si>
    <t>557482</t>
  </si>
  <si>
    <t>10-1113-05</t>
  </si>
  <si>
    <t>IHLDHHLGXR1</t>
  </si>
  <si>
    <t>12800~000000006592</t>
  </si>
  <si>
    <t>557481</t>
  </si>
  <si>
    <t>10-1113-07</t>
  </si>
  <si>
    <t>IHLDHHLGXR3</t>
  </si>
  <si>
    <t>13200~000000016634</t>
  </si>
  <si>
    <t>804443</t>
  </si>
  <si>
    <t>20-1115-02</t>
  </si>
  <si>
    <t>IHMKHHLGXR4</t>
  </si>
  <si>
    <t>13200~000000009809</t>
  </si>
  <si>
    <t>557487</t>
  </si>
  <si>
    <t>10-0713-17</t>
  </si>
  <si>
    <t>IHMKHHLGXR6</t>
  </si>
  <si>
    <t>13900~000000005464</t>
  </si>
  <si>
    <t>818112</t>
  </si>
  <si>
    <t>20-0117-22M</t>
  </si>
  <si>
    <t>IHRVHHLGXR</t>
  </si>
  <si>
    <t>OR L2 Room 5</t>
  </si>
  <si>
    <t>37000~000000003872</t>
  </si>
  <si>
    <t>805415</t>
  </si>
  <si>
    <t>20-1115-19</t>
  </si>
  <si>
    <t>IHOSHHLGXR2</t>
  </si>
  <si>
    <t>370D22104A</t>
  </si>
  <si>
    <t>TO OPERATING ROOM</t>
  </si>
  <si>
    <t>37000~000000003873</t>
  </si>
  <si>
    <t>805414</t>
  </si>
  <si>
    <t>20-1015-22</t>
  </si>
  <si>
    <t>IHOSHHLGXR1</t>
  </si>
  <si>
    <t>Operating Rm</t>
  </si>
  <si>
    <t>12600~000000004144</t>
  </si>
  <si>
    <t>490472</t>
  </si>
  <si>
    <t>00523</t>
  </si>
  <si>
    <t>IHDXHMDTXR1</t>
  </si>
  <si>
    <t>O-Arm</t>
  </si>
  <si>
    <t>BI-700-0027 O-ARM</t>
  </si>
  <si>
    <t>OR 2</t>
  </si>
  <si>
    <t>13800~000000030534</t>
  </si>
  <si>
    <t>884931</t>
  </si>
  <si>
    <t>C2886</t>
  </si>
  <si>
    <t>IHPCHMDTXR2</t>
  </si>
  <si>
    <t>15400~000000031572</t>
  </si>
  <si>
    <t>832159</t>
  </si>
  <si>
    <t>C2008</t>
  </si>
  <si>
    <t>IHMCHMDTXR3</t>
  </si>
  <si>
    <t>15400~000000043389</t>
  </si>
  <si>
    <t>921053</t>
  </si>
  <si>
    <t>C3387</t>
  </si>
  <si>
    <t>IHMCHMDTXR4</t>
  </si>
  <si>
    <t>O-ARM</t>
  </si>
  <si>
    <t>15400~000000016755</t>
  </si>
  <si>
    <t>534008</t>
  </si>
  <si>
    <t>00604</t>
  </si>
  <si>
    <t>IHMCHMDTXR2</t>
  </si>
  <si>
    <t>15400~000000013749</t>
  </si>
  <si>
    <t>341425</t>
  </si>
  <si>
    <t>00148</t>
  </si>
  <si>
    <t>IHMCHMDTXR1</t>
  </si>
  <si>
    <t>14400~000000024445</t>
  </si>
  <si>
    <t>900961</t>
  </si>
  <si>
    <t>C2530</t>
  </si>
  <si>
    <t>IHUVHMDTXR4</t>
  </si>
  <si>
    <t>14400~000000021576</t>
  </si>
  <si>
    <t>856757</t>
  </si>
  <si>
    <t>C2348</t>
  </si>
  <si>
    <t>IHUVHMDTXR3</t>
  </si>
  <si>
    <t>14400~000000014300</t>
  </si>
  <si>
    <t>736453</t>
  </si>
  <si>
    <t>B14120916</t>
  </si>
  <si>
    <t>IHUVHMDTXR2</t>
  </si>
  <si>
    <t>14400~000000006964</t>
  </si>
  <si>
    <t>477818</t>
  </si>
  <si>
    <t>00476</t>
  </si>
  <si>
    <t>B1-70000020</t>
  </si>
  <si>
    <t>14300~000000003959</t>
  </si>
  <si>
    <t>904226</t>
  </si>
  <si>
    <t>2930</t>
  </si>
  <si>
    <t>13000~000000011586</t>
  </si>
  <si>
    <t>894053</t>
  </si>
  <si>
    <t>C3092</t>
  </si>
  <si>
    <t>IHLRHMDTXR2</t>
  </si>
  <si>
    <t>13000~000000003169</t>
  </si>
  <si>
    <t>537217</t>
  </si>
  <si>
    <t>00732</t>
  </si>
  <si>
    <t>IHLRHMDTXR</t>
  </si>
  <si>
    <t>12600~000000014992</t>
  </si>
  <si>
    <t>817836</t>
  </si>
  <si>
    <t>C1375</t>
  </si>
  <si>
    <t>IHDXHMDTXR2</t>
  </si>
  <si>
    <t>13200~000000022094</t>
  </si>
  <si>
    <t>859975</t>
  </si>
  <si>
    <t>C2462</t>
  </si>
  <si>
    <t>IHMKHMDTXR2</t>
  </si>
  <si>
    <t>O-ARM O2 BI-700-0200</t>
  </si>
  <si>
    <t>12900~000000005344</t>
  </si>
  <si>
    <t>907133</t>
  </si>
  <si>
    <t>C3383</t>
  </si>
  <si>
    <t>IHLYHMDTXR1</t>
  </si>
  <si>
    <t>12000~000000000273</t>
  </si>
  <si>
    <t>308922</t>
  </si>
  <si>
    <t>89-3538</t>
  </si>
  <si>
    <t>OEC893538</t>
  </si>
  <si>
    <t>12600~000000011670</t>
  </si>
  <si>
    <t>226807</t>
  </si>
  <si>
    <t>82-0984</t>
  </si>
  <si>
    <t>126D22203A</t>
  </si>
  <si>
    <t>SG HPC OR DELIVERY</t>
  </si>
  <si>
    <t>Or Corridor</t>
  </si>
  <si>
    <t>12000~000000001423</t>
  </si>
  <si>
    <t>843560</t>
  </si>
  <si>
    <t>FBXXXE00467</t>
  </si>
  <si>
    <t>12200~000000003051</t>
  </si>
  <si>
    <t>850508</t>
  </si>
  <si>
    <t>FBXXXE00711</t>
  </si>
  <si>
    <t>12600~000000003453</t>
  </si>
  <si>
    <t>457298</t>
  </si>
  <si>
    <t>ES0974</t>
  </si>
  <si>
    <t>OECES0974</t>
  </si>
  <si>
    <t>12600~000000003454</t>
  </si>
  <si>
    <t>457299</t>
  </si>
  <si>
    <t>ES0981</t>
  </si>
  <si>
    <t>OECES0981</t>
  </si>
  <si>
    <t>126D21101D</t>
  </si>
  <si>
    <t>SG RADIOLOGY HPC</t>
  </si>
  <si>
    <t>12600~000000013952</t>
  </si>
  <si>
    <t>807967</t>
  </si>
  <si>
    <t>ES-3719</t>
  </si>
  <si>
    <t>12600~000000002907</t>
  </si>
  <si>
    <t>397042</t>
  </si>
  <si>
    <t>E2-0760</t>
  </si>
  <si>
    <t>OECE20760</t>
  </si>
  <si>
    <t>12600~000000004393</t>
  </si>
  <si>
    <t>490642</t>
  </si>
  <si>
    <t>ES-2685</t>
  </si>
  <si>
    <t>13000~000000007855</t>
  </si>
  <si>
    <t>843284</t>
  </si>
  <si>
    <t>FBXXXE00330</t>
  </si>
  <si>
    <t>14200~000000000405</t>
  </si>
  <si>
    <t>490140</t>
  </si>
  <si>
    <t>E9-1960</t>
  </si>
  <si>
    <t>14600~000000000748</t>
  </si>
  <si>
    <t>408780</t>
  </si>
  <si>
    <t>ES1151</t>
  </si>
  <si>
    <t>OECES1151</t>
  </si>
  <si>
    <t>Proceedure Rm</t>
  </si>
  <si>
    <t>14600~000000003247</t>
  </si>
  <si>
    <t>854653</t>
  </si>
  <si>
    <t>F2XXXX00082</t>
  </si>
  <si>
    <t>14600~000000000551</t>
  </si>
  <si>
    <t>376388</t>
  </si>
  <si>
    <t>E90140</t>
  </si>
  <si>
    <t>OECE90140</t>
  </si>
  <si>
    <t>Hall</t>
  </si>
  <si>
    <t>13000~000000004150</t>
  </si>
  <si>
    <t>132336</t>
  </si>
  <si>
    <t>66-0580</t>
  </si>
  <si>
    <t>MINI 6600</t>
  </si>
  <si>
    <t>130D20101A</t>
  </si>
  <si>
    <t>LO EMERGENCY ROOM</t>
  </si>
  <si>
    <t>Exam Rm 1</t>
  </si>
  <si>
    <t>13000~000000006761</t>
  </si>
  <si>
    <t>822175</t>
  </si>
  <si>
    <t>5J0944</t>
  </si>
  <si>
    <t>IHLRHORTCA2</t>
  </si>
  <si>
    <t>13000~000000008272</t>
  </si>
  <si>
    <t>846010</t>
  </si>
  <si>
    <t>5K0220</t>
  </si>
  <si>
    <t>IHLRHORTCA3</t>
  </si>
  <si>
    <t>12600~000000015302</t>
  </si>
  <si>
    <t>821248</t>
  </si>
  <si>
    <t>5J1070</t>
  </si>
  <si>
    <t>IHDXHORTCA2</t>
  </si>
  <si>
    <t>14600~000000003547</t>
  </si>
  <si>
    <t>884720</t>
  </si>
  <si>
    <t>5P0388</t>
  </si>
  <si>
    <t>IHCCHORTCA1</t>
  </si>
  <si>
    <t>13000~000000002601</t>
  </si>
  <si>
    <t>447618</t>
  </si>
  <si>
    <t>5F0136</t>
  </si>
  <si>
    <t>IHLRHORTCA1</t>
  </si>
  <si>
    <t>13000~000000013269</t>
  </si>
  <si>
    <t>408973</t>
  </si>
  <si>
    <t>5E0837</t>
  </si>
  <si>
    <t>IHRVHORTCA2</t>
  </si>
  <si>
    <t>12200~000000000477</t>
  </si>
  <si>
    <t>441959</t>
  </si>
  <si>
    <t>5F0109</t>
  </si>
  <si>
    <t>IHCRHORTCA</t>
  </si>
  <si>
    <t>36900~000000000370</t>
  </si>
  <si>
    <t>891085</t>
  </si>
  <si>
    <t>SP0438</t>
  </si>
  <si>
    <t>OR3</t>
  </si>
  <si>
    <t>14200~000000001788</t>
  </si>
  <si>
    <t>5P0297</t>
  </si>
  <si>
    <t>12600~000000025101</t>
  </si>
  <si>
    <t>884403</t>
  </si>
  <si>
    <t>5P0384</t>
  </si>
  <si>
    <t>IHDXHORTCA3</t>
  </si>
  <si>
    <t>12200~000000003726</t>
  </si>
  <si>
    <t>909944</t>
  </si>
  <si>
    <t>5U0241</t>
  </si>
  <si>
    <t>IHCRHORTCA2</t>
  </si>
  <si>
    <t>21050</t>
  </si>
  <si>
    <t>Imaging Dept - Satellite</t>
  </si>
  <si>
    <t>21050-Imaging Dept - Satellite</t>
  </si>
  <si>
    <t>12600~000000027077</t>
  </si>
  <si>
    <t>911902</t>
  </si>
  <si>
    <t>SV0176</t>
  </si>
  <si>
    <t>22511000MINC4</t>
  </si>
  <si>
    <t>126D21050A</t>
  </si>
  <si>
    <t>HU IMAGING DEPT SATELLITE</t>
  </si>
  <si>
    <t>12600~000000026448</t>
  </si>
  <si>
    <t>902574</t>
  </si>
  <si>
    <t>SV0112</t>
  </si>
  <si>
    <t>12000~000000001931</t>
  </si>
  <si>
    <t>915567</t>
  </si>
  <si>
    <t>5V2038</t>
  </si>
  <si>
    <t>120D22104A</t>
  </si>
  <si>
    <t>BR OPERATING ROOM</t>
  </si>
  <si>
    <t>12500~000000000267</t>
  </si>
  <si>
    <t>394427</t>
  </si>
  <si>
    <t>435864CT</t>
  </si>
  <si>
    <t>BRIGHTSPEED ELITE</t>
  </si>
  <si>
    <t>12700~000000000187</t>
  </si>
  <si>
    <t>490142</t>
  </si>
  <si>
    <t>291316HM8</t>
  </si>
  <si>
    <t>435743CT2</t>
  </si>
  <si>
    <t>12200~000000003405</t>
  </si>
  <si>
    <t>896592</t>
  </si>
  <si>
    <t>830A60354</t>
  </si>
  <si>
    <t>208678NM830</t>
  </si>
  <si>
    <t>23-964</t>
  </si>
  <si>
    <t>Spect</t>
  </si>
  <si>
    <t>DISCOVERY 830</t>
  </si>
  <si>
    <t>122D21801A</t>
  </si>
  <si>
    <t>CA NUCLEAR MEDICINE</t>
  </si>
  <si>
    <t>12600~000000004455</t>
  </si>
  <si>
    <t>490651</t>
  </si>
  <si>
    <t>433068CN4</t>
  </si>
  <si>
    <t>435251HDCT</t>
  </si>
  <si>
    <t>DISCOVERY CT750 HD</t>
  </si>
  <si>
    <t>126D21401D</t>
  </si>
  <si>
    <t>SG CT RRAD</t>
  </si>
  <si>
    <t>Ct Exam 1</t>
  </si>
  <si>
    <t>13200~000000009664</t>
  </si>
  <si>
    <t>557486</t>
  </si>
  <si>
    <t>434003CN0</t>
  </si>
  <si>
    <t>801387HDCT</t>
  </si>
  <si>
    <t>Ct Rm 2</t>
  </si>
  <si>
    <t>21701-Positron Emission Tomography</t>
  </si>
  <si>
    <t>13200~000000025323</t>
  </si>
  <si>
    <t>896076</t>
  </si>
  <si>
    <t>CJRPX2200042CN</t>
  </si>
  <si>
    <t>801520PTC1</t>
  </si>
  <si>
    <t>DISCOVERY MI</t>
  </si>
  <si>
    <t>132D21701A</t>
  </si>
  <si>
    <t>MK PET CT L3</t>
  </si>
  <si>
    <t>12800~000000015647</t>
  </si>
  <si>
    <t>913417</t>
  </si>
  <si>
    <t>801408RT</t>
  </si>
  <si>
    <t>DISCOVERY RT</t>
  </si>
  <si>
    <t>13200~000000026270</t>
  </si>
  <si>
    <t>911996</t>
  </si>
  <si>
    <t>RTDCV2300014CN</t>
  </si>
  <si>
    <t>801387RT / 80140PC72</t>
  </si>
  <si>
    <t>15400~000000035572</t>
  </si>
  <si>
    <t>762733</t>
  </si>
  <si>
    <t>801507RT1</t>
  </si>
  <si>
    <t>12600~000000009251</t>
  </si>
  <si>
    <t>359319</t>
  </si>
  <si>
    <t>YZB/USA0576-2003</t>
  </si>
  <si>
    <t>435688DST</t>
  </si>
  <si>
    <t>DISCOVERY ST</t>
  </si>
  <si>
    <t>126D21401A</t>
  </si>
  <si>
    <t>SG CT</t>
  </si>
  <si>
    <t>Ct</t>
  </si>
  <si>
    <t>14400~000000005601</t>
  </si>
  <si>
    <t>408863</t>
  </si>
  <si>
    <t>2UA9090GSH</t>
  </si>
  <si>
    <t>801357DST</t>
  </si>
  <si>
    <t>DISCOVERY STE 16</t>
  </si>
  <si>
    <t>OP Radiol Pet Scan</t>
  </si>
  <si>
    <t>12600~000000004265</t>
  </si>
  <si>
    <t>490632</t>
  </si>
  <si>
    <t>18469</t>
  </si>
  <si>
    <t>435251INF2</t>
  </si>
  <si>
    <t>INFINIA</t>
  </si>
  <si>
    <t>126D21801B</t>
  </si>
  <si>
    <t>SG NUCLEAR MEDICINE RR</t>
  </si>
  <si>
    <t>Nuclear Medicine 3</t>
  </si>
  <si>
    <t>14200~000000000393</t>
  </si>
  <si>
    <t>460040</t>
  </si>
  <si>
    <t>18058</t>
  </si>
  <si>
    <t>435893INF</t>
  </si>
  <si>
    <t>14300~000000000280</t>
  </si>
  <si>
    <t>390907</t>
  </si>
  <si>
    <t>17667</t>
  </si>
  <si>
    <t>435658INF</t>
  </si>
  <si>
    <t>15400~000000009207</t>
  </si>
  <si>
    <t>349032</t>
  </si>
  <si>
    <t>17103</t>
  </si>
  <si>
    <t>801IMCINF</t>
  </si>
  <si>
    <t>11800~000000006369</t>
  </si>
  <si>
    <t>364336</t>
  </si>
  <si>
    <t>17178</t>
  </si>
  <si>
    <t>801IMCCARD</t>
  </si>
  <si>
    <t>INFINIA HAWKEYE</t>
  </si>
  <si>
    <t>118D21801A</t>
  </si>
  <si>
    <t>AF NUCLEAR MEDICINE</t>
  </si>
  <si>
    <t>Nuc Med Control</t>
  </si>
  <si>
    <t>13000~000000001460</t>
  </si>
  <si>
    <t>306873</t>
  </si>
  <si>
    <t>16931</t>
  </si>
  <si>
    <t>435750INF2</t>
  </si>
  <si>
    <t>130D21801A</t>
  </si>
  <si>
    <t>LO NUCLEAR MED</t>
  </si>
  <si>
    <t>Alloc To Nuclear Med</t>
  </si>
  <si>
    <t>14400~000000005987</t>
  </si>
  <si>
    <t>424947</t>
  </si>
  <si>
    <t>17954</t>
  </si>
  <si>
    <t>801357INF2</t>
  </si>
  <si>
    <t>144D21801A</t>
  </si>
  <si>
    <t>UV NUCLEAR MEDICINE</t>
  </si>
  <si>
    <t>Room 12</t>
  </si>
  <si>
    <t>14600~000000000601</t>
  </si>
  <si>
    <t>371285</t>
  </si>
  <si>
    <t>17574</t>
  </si>
  <si>
    <t>VVMCINF1</t>
  </si>
  <si>
    <t>146D21801A</t>
  </si>
  <si>
    <t>CC NUCLEAR MEDICINE</t>
  </si>
  <si>
    <t>15400~000000009210</t>
  </si>
  <si>
    <t>352158</t>
  </si>
  <si>
    <t>71320</t>
  </si>
  <si>
    <t>801IMCINF1</t>
  </si>
  <si>
    <t>15400~000000005047</t>
  </si>
  <si>
    <t>288568</t>
  </si>
  <si>
    <t>16424</t>
  </si>
  <si>
    <t>801314INF1</t>
  </si>
  <si>
    <t>40000~000000004238</t>
  </si>
  <si>
    <t>356085</t>
  </si>
  <si>
    <t>17260</t>
  </si>
  <si>
    <t>801SLCINF</t>
  </si>
  <si>
    <t>11800~000000005117</t>
  </si>
  <si>
    <t>464539</t>
  </si>
  <si>
    <t>18170</t>
  </si>
  <si>
    <t>801ALTAINF2</t>
  </si>
  <si>
    <t>INFINIA HAWKEYE 4</t>
  </si>
  <si>
    <t>12800~000000004812</t>
  </si>
  <si>
    <t>469660</t>
  </si>
  <si>
    <t>18169</t>
  </si>
  <si>
    <t>801408INF2</t>
  </si>
  <si>
    <t>13200~000000007720</t>
  </si>
  <si>
    <t>475630</t>
  </si>
  <si>
    <t>18208</t>
  </si>
  <si>
    <t>801387INF1</t>
  </si>
  <si>
    <t>Gamma 4</t>
  </si>
  <si>
    <t>13900~000000000843</t>
  </si>
  <si>
    <t>404428</t>
  </si>
  <si>
    <t>17707</t>
  </si>
  <si>
    <t>801RHINF</t>
  </si>
  <si>
    <t>139D21801A</t>
  </si>
  <si>
    <t>RV NUCLEAR MEDICINE</t>
  </si>
  <si>
    <t>11800~000000001314</t>
  </si>
  <si>
    <t>416368</t>
  </si>
  <si>
    <t>801855VCT</t>
  </si>
  <si>
    <t>LIGHTSPEED VCT 64 SLICE</t>
  </si>
  <si>
    <t>118D21401A</t>
  </si>
  <si>
    <t>AF CT SCAN</t>
  </si>
  <si>
    <t>Ct-1</t>
  </si>
  <si>
    <t>12600~000000009283</t>
  </si>
  <si>
    <t>366686</t>
  </si>
  <si>
    <t>1284499</t>
  </si>
  <si>
    <t>435251VCT</t>
  </si>
  <si>
    <t>126D21101F</t>
  </si>
  <si>
    <t>SG RADIOLOGY XRAY HURRICANE</t>
  </si>
  <si>
    <t>13200~000000025339</t>
  </si>
  <si>
    <t>282292</t>
  </si>
  <si>
    <t>801408CT2</t>
  </si>
  <si>
    <t>Sim Rm</t>
  </si>
  <si>
    <t>13400~000000001598</t>
  </si>
  <si>
    <t>303060</t>
  </si>
  <si>
    <t>7763YC6</t>
  </si>
  <si>
    <t>435868VCT</t>
  </si>
  <si>
    <t>14400~000000004158</t>
  </si>
  <si>
    <t>369718</t>
  </si>
  <si>
    <t>5124069-5</t>
  </si>
  <si>
    <t>801357VCT2</t>
  </si>
  <si>
    <t>144D21401B</t>
  </si>
  <si>
    <t>UV OUTPATIENT CTR CT SCAN PDA</t>
  </si>
  <si>
    <t>40006-Lake Park Accounts Receivable</t>
  </si>
  <si>
    <t>40000~000000005231</t>
  </si>
  <si>
    <t>457631</t>
  </si>
  <si>
    <t>801535VCT</t>
  </si>
  <si>
    <t>400D40006A</t>
  </si>
  <si>
    <t>MG SL CLINIC GENERAL ADMIN</t>
  </si>
  <si>
    <t>28102-Infusion Therapy - Oncology</t>
  </si>
  <si>
    <t>12600~000000004398</t>
  </si>
  <si>
    <t>490644</t>
  </si>
  <si>
    <t>431115CN5</t>
  </si>
  <si>
    <t>435688CT</t>
  </si>
  <si>
    <t>OPTIMA 580</t>
  </si>
  <si>
    <t>126D28102A</t>
  </si>
  <si>
    <t>SG INFUSION THERAPY ONC</t>
  </si>
  <si>
    <t>CancerSrvcs Ct</t>
  </si>
  <si>
    <t>21411</t>
  </si>
  <si>
    <t>Computed Tomography - CT TOSH</t>
  </si>
  <si>
    <t>15400~000000042491</t>
  </si>
  <si>
    <t>561848</t>
  </si>
  <si>
    <t>001975764</t>
  </si>
  <si>
    <t>801314CT2</t>
  </si>
  <si>
    <t>OPTIMA CT660</t>
  </si>
  <si>
    <t>14400~000000007516</t>
  </si>
  <si>
    <t>487924</t>
  </si>
  <si>
    <t>430158CN6</t>
  </si>
  <si>
    <t>801357CT5</t>
  </si>
  <si>
    <t>13000~000000003250</t>
  </si>
  <si>
    <t>557484</t>
  </si>
  <si>
    <t>434271CN3</t>
  </si>
  <si>
    <t>435716CT</t>
  </si>
  <si>
    <t>130D21401A</t>
  </si>
  <si>
    <t>LO COMPUTER TOMOGRAPHY</t>
  </si>
  <si>
    <t>12000~000000000534</t>
  </si>
  <si>
    <t>528390</t>
  </si>
  <si>
    <t>429816CN2</t>
  </si>
  <si>
    <t>435207CT</t>
  </si>
  <si>
    <t>13200~000000025606</t>
  </si>
  <si>
    <t>901775</t>
  </si>
  <si>
    <t>AS10G2200106YC</t>
  </si>
  <si>
    <t>801387MKCT3</t>
  </si>
  <si>
    <t>Revolution Ascend</t>
  </si>
  <si>
    <t>Ct Rm 3</t>
  </si>
  <si>
    <t>18200~000000000585</t>
  </si>
  <si>
    <t>826586</t>
  </si>
  <si>
    <t>435676REV</t>
  </si>
  <si>
    <t>REVOLUTION EVO</t>
  </si>
  <si>
    <t>14600~000000003458</t>
  </si>
  <si>
    <t>880036</t>
  </si>
  <si>
    <t>CJRBX2000130CN</t>
  </si>
  <si>
    <t>435868REVO</t>
  </si>
  <si>
    <t>146D21401A</t>
  </si>
  <si>
    <t>CC COMPUTED TOMOGRAPHY</t>
  </si>
  <si>
    <t>14400~000000020410</t>
  </si>
  <si>
    <t>849798</t>
  </si>
  <si>
    <t>801357EVO</t>
  </si>
  <si>
    <t>144D21401A</t>
  </si>
  <si>
    <t>UV CT SCAN</t>
  </si>
  <si>
    <t>14200~000000001165</t>
  </si>
  <si>
    <t>816870</t>
  </si>
  <si>
    <t>RE36A1600149YC</t>
  </si>
  <si>
    <t>435893EVO</t>
  </si>
  <si>
    <t>14100~000000002238</t>
  </si>
  <si>
    <t>878927</t>
  </si>
  <si>
    <t>801442EV0</t>
  </si>
  <si>
    <t>141D21401A</t>
  </si>
  <si>
    <t>SF COMPUTED TOMOGRAPHY CT</t>
  </si>
  <si>
    <t>14000~000000000737</t>
  </si>
  <si>
    <t>808146</t>
  </si>
  <si>
    <t>CM4GT1600033HM</t>
  </si>
  <si>
    <t>435462CT</t>
  </si>
  <si>
    <t>13000~000000011328</t>
  </si>
  <si>
    <t>891303</t>
  </si>
  <si>
    <t>459338CN0</t>
  </si>
  <si>
    <t>435716REV</t>
  </si>
  <si>
    <t>12800~000000014667</t>
  </si>
  <si>
    <t>854672</t>
  </si>
  <si>
    <t>RE36A1900046YC</t>
  </si>
  <si>
    <t>801408EVO</t>
  </si>
  <si>
    <t>128D21401A</t>
  </si>
  <si>
    <t>LD COMPUTED TOMOGRAPHY L1</t>
  </si>
  <si>
    <t>12600~000000018014</t>
  </si>
  <si>
    <t>841309</t>
  </si>
  <si>
    <t>REVV81800016CN</t>
  </si>
  <si>
    <t>435251REVCT</t>
  </si>
  <si>
    <t>12200~000000002505</t>
  </si>
  <si>
    <t>808169</t>
  </si>
  <si>
    <t>CRJBX1600003CN</t>
  </si>
  <si>
    <t>208677EVO</t>
  </si>
  <si>
    <t>11800~000000005720</t>
  </si>
  <si>
    <t>819901</t>
  </si>
  <si>
    <t>RE36A1700050YC</t>
  </si>
  <si>
    <t>801855REVO</t>
  </si>
  <si>
    <t>11600~000000006992</t>
  </si>
  <si>
    <t>851766</t>
  </si>
  <si>
    <t>801501EVO</t>
  </si>
  <si>
    <t>14400~000000019748</t>
  </si>
  <si>
    <t>845706</t>
  </si>
  <si>
    <t>801357REV1</t>
  </si>
  <si>
    <t>REVOLUTION FRONTIER</t>
  </si>
  <si>
    <t>Inpatient Ct Entrance</t>
  </si>
  <si>
    <t>12900~000000001490</t>
  </si>
  <si>
    <t>835649</t>
  </si>
  <si>
    <t>801680CT</t>
  </si>
  <si>
    <t>129D21401A</t>
  </si>
  <si>
    <t>LA COMPUTED TOMOGRAPHY</t>
  </si>
  <si>
    <t>11600~000000005864</t>
  </si>
  <si>
    <t>822922</t>
  </si>
  <si>
    <t>801501HDCT</t>
  </si>
  <si>
    <t>Ct Rm 1</t>
  </si>
  <si>
    <t>37700~000000003043</t>
  </si>
  <si>
    <t>919884</t>
  </si>
  <si>
    <t>385531CT2</t>
  </si>
  <si>
    <t>REVOLUTION HD</t>
  </si>
  <si>
    <t>377D21401A</t>
  </si>
  <si>
    <t>PL COMPUTED TOMOGRAPHY CT</t>
  </si>
  <si>
    <t>15400~000000036242</t>
  </si>
  <si>
    <t>868956</t>
  </si>
  <si>
    <t>27654</t>
  </si>
  <si>
    <t>154D21801B</t>
  </si>
  <si>
    <t>IM NUCLEAR MED EL2</t>
  </si>
  <si>
    <t>IMCCE9</t>
  </si>
  <si>
    <t>15400~000000027751</t>
  </si>
  <si>
    <t>806154</t>
  </si>
  <si>
    <t>443225CN8</t>
  </si>
  <si>
    <t>801507REV</t>
  </si>
  <si>
    <t>14600~000000002220</t>
  </si>
  <si>
    <t>721575</t>
  </si>
  <si>
    <t>439618CN0</t>
  </si>
  <si>
    <t>435868HDCT</t>
  </si>
  <si>
    <t>13800~000000021612</t>
  </si>
  <si>
    <t>808224</t>
  </si>
  <si>
    <t>438902CN9</t>
  </si>
  <si>
    <t>801662REV1</t>
  </si>
  <si>
    <t>13200~000000020779</t>
  </si>
  <si>
    <t>848385</t>
  </si>
  <si>
    <t>801387MKCT2</t>
  </si>
  <si>
    <t>13200~000000018177</t>
  </si>
  <si>
    <t>817807</t>
  </si>
  <si>
    <t>GST2146866</t>
  </si>
  <si>
    <t>801387REVO</t>
  </si>
  <si>
    <t>12600~000000014897</t>
  </si>
  <si>
    <t>817544</t>
  </si>
  <si>
    <t>HDDGV1600038CN</t>
  </si>
  <si>
    <t>435251REVHD</t>
  </si>
  <si>
    <t>Ct Exam 2</t>
  </si>
  <si>
    <t>11800~000000008127</t>
  </si>
  <si>
    <t>912934</t>
  </si>
  <si>
    <t>801602CT1</t>
  </si>
  <si>
    <t>118D21050A</t>
  </si>
  <si>
    <t>SS IMAGING CENTER SATALLITE</t>
  </si>
  <si>
    <t>24012</t>
  </si>
  <si>
    <t>Laboratory General</t>
  </si>
  <si>
    <t>24012-Laboratory General</t>
  </si>
  <si>
    <t>12800~000000007918</t>
  </si>
  <si>
    <t>48761</t>
  </si>
  <si>
    <t>USGB507648</t>
  </si>
  <si>
    <t>Printer</t>
  </si>
  <si>
    <t>INKJET PRINTER</t>
  </si>
  <si>
    <t>128D24012A</t>
  </si>
  <si>
    <t>LD LAB GENERAL BSMT</t>
  </si>
  <si>
    <t>PathologyBsmt Common Area</t>
  </si>
  <si>
    <t>Not Tracked</t>
  </si>
  <si>
    <t>12600~000000019121</t>
  </si>
  <si>
    <t>843468</t>
  </si>
  <si>
    <t>60023</t>
  </si>
  <si>
    <t>IHDXHSIEPT/400-570802</t>
  </si>
  <si>
    <t>126D21701A</t>
  </si>
  <si>
    <t>SG PET</t>
  </si>
  <si>
    <t>13000~000000005981</t>
  </si>
  <si>
    <t>806073</t>
  </si>
  <si>
    <t>2041</t>
  </si>
  <si>
    <t>IHLRHSIENM/400-512496</t>
  </si>
  <si>
    <t>12600~000000019180</t>
  </si>
  <si>
    <t>845464</t>
  </si>
  <si>
    <t>02215</t>
  </si>
  <si>
    <t>IHDXHSIENM/400-570804</t>
  </si>
  <si>
    <t>15400~000000027639</t>
  </si>
  <si>
    <t>806037</t>
  </si>
  <si>
    <t>9038</t>
  </si>
  <si>
    <t>IHMCHGEMPR</t>
  </si>
  <si>
    <t>18-444</t>
  </si>
  <si>
    <t>Scanning Systems, Gamma Camera</t>
  </si>
  <si>
    <t>Nuc Med</t>
  </si>
  <si>
    <t>MILLENIUM MG DUAL HEAD</t>
  </si>
  <si>
    <t>12200~000000000321</t>
  </si>
  <si>
    <t>356059</t>
  </si>
  <si>
    <t>51487</t>
  </si>
  <si>
    <t>208677MG</t>
  </si>
  <si>
    <t>79401</t>
  </si>
  <si>
    <t>CAR Green Valley</t>
  </si>
  <si>
    <t>79401-CAR Green Valley</t>
  </si>
  <si>
    <t>43100~000000002797</t>
  </si>
  <si>
    <t>752329</t>
  </si>
  <si>
    <t>11084</t>
  </si>
  <si>
    <t>18-448</t>
  </si>
  <si>
    <t>VENTRI</t>
  </si>
  <si>
    <t>431D79401A</t>
  </si>
  <si>
    <t>NV SIENA CARDIO CLINIC</t>
  </si>
  <si>
    <t>79472-ONC Tenaya</t>
  </si>
  <si>
    <t>43100~000000002798</t>
  </si>
  <si>
    <t>751673</t>
  </si>
  <si>
    <t>11080</t>
  </si>
  <si>
    <t>431D79472A</t>
  </si>
  <si>
    <t>NV TENAYA CLINIC ONC</t>
  </si>
  <si>
    <t>79137</t>
  </si>
  <si>
    <t>PCP Sunset</t>
  </si>
  <si>
    <t>79137-PCP Sunset</t>
  </si>
  <si>
    <t>43100~000000002717</t>
  </si>
  <si>
    <t>753551</t>
  </si>
  <si>
    <t>702692530</t>
  </si>
  <si>
    <t>431D79137A</t>
  </si>
  <si>
    <t>NV PCP SUNSET PRIMARY CARE</t>
  </si>
  <si>
    <t>12800~000000007760</t>
  </si>
  <si>
    <t>131829</t>
  </si>
  <si>
    <t>100777RE2</t>
  </si>
  <si>
    <t>801321LNM4</t>
  </si>
  <si>
    <t>STARCAM 4000XCT</t>
  </si>
  <si>
    <t>Nm 2b</t>
  </si>
  <si>
    <t>12800~000000007761</t>
  </si>
  <si>
    <t>131830</t>
  </si>
  <si>
    <t>36106NM3</t>
  </si>
  <si>
    <t>801321LNM2</t>
  </si>
  <si>
    <t>STARCAM 400AT</t>
  </si>
  <si>
    <t>Nm 1b</t>
  </si>
  <si>
    <t>13800~000000018763</t>
  </si>
  <si>
    <t>375687</t>
  </si>
  <si>
    <t>48603VP2</t>
  </si>
  <si>
    <t>48063VP2COIL</t>
  </si>
  <si>
    <t>1.5T 8 CHANNEL CTL COIL</t>
  </si>
  <si>
    <t>Data Closet 1E.300</t>
  </si>
  <si>
    <t>15400~000000005915</t>
  </si>
  <si>
    <t>349743</t>
  </si>
  <si>
    <t>282422MR5</t>
  </si>
  <si>
    <t>801IMCMR1</t>
  </si>
  <si>
    <t>1.5T HDX ECHOSPEED</t>
  </si>
  <si>
    <t>37500~000000000171</t>
  </si>
  <si>
    <t>405243</t>
  </si>
  <si>
    <t>294024MR5</t>
  </si>
  <si>
    <t>801RIVMR2</t>
  </si>
  <si>
    <t>375D21201A</t>
  </si>
  <si>
    <t>PR MRI</t>
  </si>
  <si>
    <t>14400~000000004156</t>
  </si>
  <si>
    <t>369807</t>
  </si>
  <si>
    <t>801373MR3</t>
  </si>
  <si>
    <t>3.0T HDX W/ 8 CHANNEL</t>
  </si>
  <si>
    <t>144D21201B</t>
  </si>
  <si>
    <t>UV OUTPATIENT CENTER MRI PDA</t>
  </si>
  <si>
    <t>Mri</t>
  </si>
  <si>
    <t>15400~000000005913</t>
  </si>
  <si>
    <t>352277</t>
  </si>
  <si>
    <t>801IMCMR3</t>
  </si>
  <si>
    <t>801IMCPREM</t>
  </si>
  <si>
    <t>154D21201A</t>
  </si>
  <si>
    <t>IM MRI IP TLL1</t>
  </si>
  <si>
    <t>Bldg C MRI</t>
  </si>
  <si>
    <t>12600~000000004247</t>
  </si>
  <si>
    <t>490633</t>
  </si>
  <si>
    <t>UA0089</t>
  </si>
  <si>
    <t>435251MR1</t>
  </si>
  <si>
    <t>3.0T MR750W</t>
  </si>
  <si>
    <t>126D21201C</t>
  </si>
  <si>
    <t>SG MRI RR</t>
  </si>
  <si>
    <t>Mri Control</t>
  </si>
  <si>
    <t>13800~000000024873</t>
  </si>
  <si>
    <t>824091</t>
  </si>
  <si>
    <t>801588MR3</t>
  </si>
  <si>
    <t>11800~000000006713</t>
  </si>
  <si>
    <t>915568</t>
  </si>
  <si>
    <t>801756MR2</t>
  </si>
  <si>
    <t>ARTIST</t>
  </si>
  <si>
    <t>118D21201A</t>
  </si>
  <si>
    <t>AF MRI</t>
  </si>
  <si>
    <t>13800~000000030528</t>
  </si>
  <si>
    <t>889224</t>
  </si>
  <si>
    <t>560791HP6</t>
  </si>
  <si>
    <t>Intraoperative MRI</t>
  </si>
  <si>
    <t>14100~000000002253</t>
  </si>
  <si>
    <t>889749</t>
  </si>
  <si>
    <t>801SPFRKMR1</t>
  </si>
  <si>
    <t>141D21201A</t>
  </si>
  <si>
    <t>SF MAGNETIC RES IMAGING MRI</t>
  </si>
  <si>
    <t>14300~000000003186</t>
  </si>
  <si>
    <t>837072</t>
  </si>
  <si>
    <t>435PARKARTISTMR2</t>
  </si>
  <si>
    <t>143D21201A</t>
  </si>
  <si>
    <t>PK MRI</t>
  </si>
  <si>
    <t>15400~000000005914</t>
  </si>
  <si>
    <t>349741</t>
  </si>
  <si>
    <t>283142MR8</t>
  </si>
  <si>
    <t>801IMCMR02</t>
  </si>
  <si>
    <t>HDX TWINSPEED 1.5T</t>
  </si>
  <si>
    <t>12600~000000003013</t>
  </si>
  <si>
    <t>397015</t>
  </si>
  <si>
    <t>?</t>
  </si>
  <si>
    <t>435688MR3</t>
  </si>
  <si>
    <t>HORIZON HDXT 3T</t>
  </si>
  <si>
    <t>10600-Continuum of Care</t>
  </si>
  <si>
    <t>21202</t>
  </si>
  <si>
    <t>Magnetic Res Imaging - Mobile</t>
  </si>
  <si>
    <t>21202-Magnetic Res Imaging - Mobile</t>
  </si>
  <si>
    <t>10600~000000000166</t>
  </si>
  <si>
    <t>453313</t>
  </si>
  <si>
    <t>IHCMOBMR1</t>
  </si>
  <si>
    <t>LX ECHOSPEED 1.5T</t>
  </si>
  <si>
    <t>110D21202A</t>
  </si>
  <si>
    <t>CO IMAGING SVCS</t>
  </si>
  <si>
    <t>40000~000000006014</t>
  </si>
  <si>
    <t>524794</t>
  </si>
  <si>
    <t>HM0485</t>
  </si>
  <si>
    <t>801535MR1</t>
  </si>
  <si>
    <t>OPTIMA MR450W 1.5T</t>
  </si>
  <si>
    <t>37600~000000000114</t>
  </si>
  <si>
    <t>835621</t>
  </si>
  <si>
    <t>801LAYMR1</t>
  </si>
  <si>
    <t>21211</t>
  </si>
  <si>
    <t>Magnetic Res Imag- MRI TOSH</t>
  </si>
  <si>
    <t>15400~000000042480</t>
  </si>
  <si>
    <t>487943</t>
  </si>
  <si>
    <t>HM0280</t>
  </si>
  <si>
    <t>801262MR3</t>
  </si>
  <si>
    <t>15400~000000023072</t>
  </si>
  <si>
    <t>583247</t>
  </si>
  <si>
    <t>HM752</t>
  </si>
  <si>
    <t>801IMCMR4</t>
  </si>
  <si>
    <t>14600~000000002590</t>
  </si>
  <si>
    <t>814432</t>
  </si>
  <si>
    <t>435868MR</t>
  </si>
  <si>
    <t>146D21201A</t>
  </si>
  <si>
    <t>CC MRI</t>
  </si>
  <si>
    <t>M.R.I.</t>
  </si>
  <si>
    <t>14400~000000014508</t>
  </si>
  <si>
    <t>822585</t>
  </si>
  <si>
    <t>HM1001</t>
  </si>
  <si>
    <t>801373MR5</t>
  </si>
  <si>
    <t>14200~000000000786</t>
  </si>
  <si>
    <t>726160</t>
  </si>
  <si>
    <t>2Y111570UW</t>
  </si>
  <si>
    <t>435893MR1</t>
  </si>
  <si>
    <t>13800~000000026059</t>
  </si>
  <si>
    <t>836381</t>
  </si>
  <si>
    <t>801588MR01</t>
  </si>
  <si>
    <t>13200~000000017504</t>
  </si>
  <si>
    <t>811558</t>
  </si>
  <si>
    <t>801387MR1</t>
  </si>
  <si>
    <t>13000~000000002371</t>
  </si>
  <si>
    <t>449316</t>
  </si>
  <si>
    <t>PW150052A</t>
  </si>
  <si>
    <t>435716MR1</t>
  </si>
  <si>
    <t>130D21201A</t>
  </si>
  <si>
    <t>LO MRI</t>
  </si>
  <si>
    <t>Mr</t>
  </si>
  <si>
    <t>12800~000000013157</t>
  </si>
  <si>
    <t>822699</t>
  </si>
  <si>
    <t>801321LMR1</t>
  </si>
  <si>
    <t>128D21201A</t>
  </si>
  <si>
    <t>LD MRI L2</t>
  </si>
  <si>
    <t>Mri N2 Allocated To Mri</t>
  </si>
  <si>
    <t>12200~000000000105</t>
  </si>
  <si>
    <t>574804</t>
  </si>
  <si>
    <t>308350MR8</t>
  </si>
  <si>
    <t>208678MR</t>
  </si>
  <si>
    <t>122D21201A</t>
  </si>
  <si>
    <t>CA MRI</t>
  </si>
  <si>
    <t>11600~000000005619</t>
  </si>
  <si>
    <t>824329</t>
  </si>
  <si>
    <t>801501MR2</t>
  </si>
  <si>
    <t>12600~000000017930</t>
  </si>
  <si>
    <t>829129</t>
  </si>
  <si>
    <t>435251MR2</t>
  </si>
  <si>
    <t>Signa 1.5 Explorer</t>
  </si>
  <si>
    <t>126D21201A</t>
  </si>
  <si>
    <t>SG MRI</t>
  </si>
  <si>
    <t>12900~000000002960</t>
  </si>
  <si>
    <t>837947</t>
  </si>
  <si>
    <t>801LAYMR2</t>
  </si>
  <si>
    <t>SIGNA 1.5 HORIZON E</t>
  </si>
  <si>
    <t>129D21201A</t>
  </si>
  <si>
    <t>LA MRI</t>
  </si>
  <si>
    <t>10600~000000000170</t>
  </si>
  <si>
    <t>822117</t>
  </si>
  <si>
    <t>IHCMOBMR10</t>
  </si>
  <si>
    <t>14400~000000004382</t>
  </si>
  <si>
    <t>369713</t>
  </si>
  <si>
    <t>801373MR4</t>
  </si>
  <si>
    <t>SIGNA 1.5 LX2 ECHO</t>
  </si>
  <si>
    <t>144D21201A</t>
  </si>
  <si>
    <t>UV MRI</t>
  </si>
  <si>
    <t>13900~000000006598</t>
  </si>
  <si>
    <t>856749</t>
  </si>
  <si>
    <t>801RIVMR3</t>
  </si>
  <si>
    <t>139D21201A</t>
  </si>
  <si>
    <t>RV MRI</t>
  </si>
  <si>
    <t>14800~000000001602</t>
  </si>
  <si>
    <t>391664</t>
  </si>
  <si>
    <t>292511MRS</t>
  </si>
  <si>
    <t>435HEBERMR1</t>
  </si>
  <si>
    <t>SIGNA 1.5T EXITE HD</t>
  </si>
  <si>
    <t>148D21201A</t>
  </si>
  <si>
    <t>HV MRI</t>
  </si>
  <si>
    <t>12800~000000010273</t>
  </si>
  <si>
    <t>452625</t>
  </si>
  <si>
    <t>U22854</t>
  </si>
  <si>
    <t>Mri N2 Common Areas</t>
  </si>
  <si>
    <t>15400~000000042505</t>
  </si>
  <si>
    <t>848286</t>
  </si>
  <si>
    <t>801262MR4</t>
  </si>
  <si>
    <t>SIGNA ARCHITECT 3T MRI</t>
  </si>
  <si>
    <t>370D21201A</t>
  </si>
  <si>
    <t>TO MRI BLDG 4 L1</t>
  </si>
  <si>
    <t>14400~000000021297</t>
  </si>
  <si>
    <t>801373MR6</t>
  </si>
  <si>
    <t>12600~000000019244</t>
  </si>
  <si>
    <t>845671</t>
  </si>
  <si>
    <t>HM1712</t>
  </si>
  <si>
    <t>37700~000000003664</t>
  </si>
  <si>
    <t>923913</t>
  </si>
  <si>
    <t>PLGEMRI SIGNA 1.5T</t>
  </si>
  <si>
    <t>SIGNA ARTIST 1.5T</t>
  </si>
  <si>
    <t>377D21201A</t>
  </si>
  <si>
    <t>PL MAGNETIC RES IMAGING MRI</t>
  </si>
  <si>
    <t>14800~000000001826</t>
  </si>
  <si>
    <t>851779</t>
  </si>
  <si>
    <t>435HEBERMR1C</t>
  </si>
  <si>
    <t>MRI-Cryogens</t>
  </si>
  <si>
    <t>Signa Cryogens</t>
  </si>
  <si>
    <t>14600~000000003245</t>
  </si>
  <si>
    <t>853448</t>
  </si>
  <si>
    <t>435868MRC</t>
  </si>
  <si>
    <t>13000~000000009113</t>
  </si>
  <si>
    <t>853447</t>
  </si>
  <si>
    <t>435716CRYO1</t>
  </si>
  <si>
    <t>11800~000000001910</t>
  </si>
  <si>
    <t>220333</t>
  </si>
  <si>
    <t>R1850</t>
  </si>
  <si>
    <t>801756MR</t>
  </si>
  <si>
    <t>SIGNA ECHOSPEED 1.5T</t>
  </si>
  <si>
    <t>12800~000000002555</t>
  </si>
  <si>
    <t>224961</t>
  </si>
  <si>
    <t>R2726</t>
  </si>
  <si>
    <t>801321LMR2</t>
  </si>
  <si>
    <t>SIGNA EXCITE HDXT 1.5T</t>
  </si>
  <si>
    <t>12000~000000000519</t>
  </si>
  <si>
    <t>487793</t>
  </si>
  <si>
    <t>31189</t>
  </si>
  <si>
    <t>IHBRHSIEMR/400-388742</t>
  </si>
  <si>
    <t>MAGNETOM ESPREE</t>
  </si>
  <si>
    <t>13000~000000000978</t>
  </si>
  <si>
    <t>401506</t>
  </si>
  <si>
    <t>400-488517</t>
  </si>
  <si>
    <t>IHLRHSIEMR</t>
  </si>
  <si>
    <t>Mri Exam 9</t>
  </si>
  <si>
    <t>32211</t>
  </si>
  <si>
    <t>Clinical Engineering Supp Serv</t>
  </si>
  <si>
    <t>10600~000000002997</t>
  </si>
  <si>
    <t>905487</t>
  </si>
  <si>
    <t>230040</t>
  </si>
  <si>
    <t>16-375</t>
  </si>
  <si>
    <t>Scanning Systems, Positron Emi</t>
  </si>
  <si>
    <t>SHANGHAI UNITED IMAGING HEALTHCARE</t>
  </si>
  <si>
    <t>UMI 550</t>
  </si>
  <si>
    <t>Cancer Center</t>
  </si>
  <si>
    <t>13000~000000012278</t>
  </si>
  <si>
    <t>913747</t>
  </si>
  <si>
    <t>2004808</t>
  </si>
  <si>
    <t>BK5000</t>
  </si>
  <si>
    <t>O.R. Core</t>
  </si>
  <si>
    <t>22702-Liver Transplant</t>
  </si>
  <si>
    <t>13800~000000031198</t>
  </si>
  <si>
    <t>892703</t>
  </si>
  <si>
    <t>F92878</t>
  </si>
  <si>
    <t>138D22702A</t>
  </si>
  <si>
    <t>PC LIVER TRANSPLANT ECCLES L4</t>
  </si>
  <si>
    <t>15400~000000035280</t>
  </si>
  <si>
    <t>858065</t>
  </si>
  <si>
    <t>F92453</t>
  </si>
  <si>
    <t>154D22702A</t>
  </si>
  <si>
    <t>IM TRANSPLANT SRVCS SOT 210</t>
  </si>
  <si>
    <t>15400~000000035340</t>
  </si>
  <si>
    <t>858064</t>
  </si>
  <si>
    <t>F92026</t>
  </si>
  <si>
    <t>15400~000000040983</t>
  </si>
  <si>
    <t>908667</t>
  </si>
  <si>
    <t>F93119</t>
  </si>
  <si>
    <t>74216</t>
  </si>
  <si>
    <t>SL Clinic-Surgical Specialists</t>
  </si>
  <si>
    <t>74216-SL Clinic-Surgical Specialists</t>
  </si>
  <si>
    <t>40000~000000022460</t>
  </si>
  <si>
    <t>824695</t>
  </si>
  <si>
    <t>638008WX0</t>
  </si>
  <si>
    <t>LE638008</t>
  </si>
  <si>
    <t>NEXTGEN LOGIQ E R7</t>
  </si>
  <si>
    <t>400D74216A</t>
  </si>
  <si>
    <t>MG SL CLINIC SURG SPECIALISTS</t>
  </si>
  <si>
    <t>38700~000000000278</t>
  </si>
  <si>
    <t>814503</t>
  </si>
  <si>
    <t>608651WX0</t>
  </si>
  <si>
    <t>38700~000000000277</t>
  </si>
  <si>
    <t>814502</t>
  </si>
  <si>
    <t>608650WX0</t>
  </si>
  <si>
    <t>15400~000000027863</t>
  </si>
  <si>
    <t>807660</t>
  </si>
  <si>
    <t>457342WX4</t>
  </si>
  <si>
    <t>LER457342</t>
  </si>
  <si>
    <t>154D21601A</t>
  </si>
  <si>
    <t>IM ULTRASOUND TLL1</t>
  </si>
  <si>
    <t>14200~000000001392</t>
  </si>
  <si>
    <t>749092</t>
  </si>
  <si>
    <t>14200~000000001075</t>
  </si>
  <si>
    <t>814151</t>
  </si>
  <si>
    <t>LER608370</t>
  </si>
  <si>
    <t>22110</t>
  </si>
  <si>
    <t>Pain Services</t>
  </si>
  <si>
    <t>22110-Pain Services</t>
  </si>
  <si>
    <t>12600~000000019290</t>
  </si>
  <si>
    <t>845681</t>
  </si>
  <si>
    <t>300947US7</t>
  </si>
  <si>
    <t>LE300947</t>
  </si>
  <si>
    <t>126D22110A</t>
  </si>
  <si>
    <t>SG PAIN SERVICES</t>
  </si>
  <si>
    <t>12600~000000014484</t>
  </si>
  <si>
    <t>812058</t>
  </si>
  <si>
    <t>608503WXO</t>
  </si>
  <si>
    <t>LE608514</t>
  </si>
  <si>
    <t>12600~000000014474</t>
  </si>
  <si>
    <t>812057</t>
  </si>
  <si>
    <t>608514WXO</t>
  </si>
  <si>
    <t>LE608503</t>
  </si>
  <si>
    <t>13800~000000008954</t>
  </si>
  <si>
    <t>499262</t>
  </si>
  <si>
    <t>VEN221431WX0</t>
  </si>
  <si>
    <t>VEN221431</t>
  </si>
  <si>
    <t>VENUE 40 BT11</t>
  </si>
  <si>
    <t>138D70007A</t>
  </si>
  <si>
    <t>PC ECCLES SHARED CLINIC L3</t>
  </si>
  <si>
    <t>13800~000000008079</t>
  </si>
  <si>
    <t>452288</t>
  </si>
  <si>
    <t>185806WX7</t>
  </si>
  <si>
    <t>VEN185806</t>
  </si>
  <si>
    <t>Anesthesia Room 2A.202</t>
  </si>
  <si>
    <t>11800~000000001518</t>
  </si>
  <si>
    <t>473200</t>
  </si>
  <si>
    <t>202083WX2</t>
  </si>
  <si>
    <t>VEN202083</t>
  </si>
  <si>
    <t>118D10011A</t>
  </si>
  <si>
    <t>AF INTENSIVE CARE UNIT</t>
  </si>
  <si>
    <t>Standby Icu</t>
  </si>
  <si>
    <t>40000~000000014729</t>
  </si>
  <si>
    <t>821376</t>
  </si>
  <si>
    <t>VEN358660</t>
  </si>
  <si>
    <t>VENUE 40 BT12</t>
  </si>
  <si>
    <t>37500~000000001108</t>
  </si>
  <si>
    <t>573826</t>
  </si>
  <si>
    <t>323439WX0</t>
  </si>
  <si>
    <t>VEN323439</t>
  </si>
  <si>
    <t>375D22104A</t>
  </si>
  <si>
    <t>PR OPERATING ROOM</t>
  </si>
  <si>
    <t>Room 1</t>
  </si>
  <si>
    <t>10041</t>
  </si>
  <si>
    <t>Intensive Care Thoracic</t>
  </si>
  <si>
    <t>15400~000000017495</t>
  </si>
  <si>
    <t>541072</t>
  </si>
  <si>
    <t>337717WX3</t>
  </si>
  <si>
    <t>VEN337717</t>
  </si>
  <si>
    <t>14400~000000007181</t>
  </si>
  <si>
    <t>490139</t>
  </si>
  <si>
    <t>221432WX8</t>
  </si>
  <si>
    <t>VEN358662</t>
  </si>
  <si>
    <t>410-NSTICU</t>
  </si>
  <si>
    <t>13800~000000009575</t>
  </si>
  <si>
    <t>527314</t>
  </si>
  <si>
    <t>263180WX2</t>
  </si>
  <si>
    <t>VEN263180</t>
  </si>
  <si>
    <t>Anesthesia Or</t>
  </si>
  <si>
    <t>22301-Anesthesiology</t>
  </si>
  <si>
    <t>13000~000000002998</t>
  </si>
  <si>
    <t>526802</t>
  </si>
  <si>
    <t>220094WX7</t>
  </si>
  <si>
    <t>VEN220094</t>
  </si>
  <si>
    <t>130D22301A</t>
  </si>
  <si>
    <t>LO ANESTHESIOLOGY</t>
  </si>
  <si>
    <t>13000~000000002997</t>
  </si>
  <si>
    <t>526801</t>
  </si>
  <si>
    <t>220097WX0</t>
  </si>
  <si>
    <t>VEN220097</t>
  </si>
  <si>
    <t>74293</t>
  </si>
  <si>
    <t>Thoracic Surgery</t>
  </si>
  <si>
    <t>74293-Thoracic Surgery</t>
  </si>
  <si>
    <t>40000~000000031034</t>
  </si>
  <si>
    <t>895784</t>
  </si>
  <si>
    <t>VGC006948</t>
  </si>
  <si>
    <t>VENUE GO</t>
  </si>
  <si>
    <t>400D74293A</t>
  </si>
  <si>
    <t>MG THORACIC SURGERY STE 640</t>
  </si>
  <si>
    <t>37700~000000002790</t>
  </si>
  <si>
    <t>918609</t>
  </si>
  <si>
    <t>VGD001977</t>
  </si>
  <si>
    <t>37700~000000003835</t>
  </si>
  <si>
    <t>929034</t>
  </si>
  <si>
    <t>VGB002266</t>
  </si>
  <si>
    <t>RVGB002266</t>
  </si>
  <si>
    <t>377D21301A</t>
  </si>
  <si>
    <t>PL IMAGING RECOVERY</t>
  </si>
  <si>
    <t>36900~000000000371</t>
  </si>
  <si>
    <t>887469</t>
  </si>
  <si>
    <t>VGC009140</t>
  </si>
  <si>
    <t>36400~000000001603</t>
  </si>
  <si>
    <t>886630</t>
  </si>
  <si>
    <t>VGC000964</t>
  </si>
  <si>
    <t>36400~000000001602</t>
  </si>
  <si>
    <t>886629</t>
  </si>
  <si>
    <t>VGC000899</t>
  </si>
  <si>
    <t>15400~000000036952</t>
  </si>
  <si>
    <t>879654</t>
  </si>
  <si>
    <t>VGB002241</t>
  </si>
  <si>
    <t>154D31501B</t>
  </si>
  <si>
    <t>IM NUTRITIONAL MED TELE T6</t>
  </si>
  <si>
    <t>15400~000000036951</t>
  </si>
  <si>
    <t>879653</t>
  </si>
  <si>
    <t>VGB002248</t>
  </si>
  <si>
    <t>15400~000000036695</t>
  </si>
  <si>
    <t>154D21301A</t>
  </si>
  <si>
    <t>IM IMAG RECOVERY TOWER</t>
  </si>
  <si>
    <t>15400~000000039133</t>
  </si>
  <si>
    <t>894014</t>
  </si>
  <si>
    <t>VGC006798</t>
  </si>
  <si>
    <t>10021</t>
  </si>
  <si>
    <t>Intensive Care Coronary</t>
  </si>
  <si>
    <t>10021-Intensive Care Coronary</t>
  </si>
  <si>
    <t>15400~000000037217</t>
  </si>
  <si>
    <t>881800</t>
  </si>
  <si>
    <t>VGC000318</t>
  </si>
  <si>
    <t>154D10021A</t>
  </si>
  <si>
    <t>IM CICU S5</t>
  </si>
  <si>
    <t>IMCCE6</t>
  </si>
  <si>
    <t>14400~000000026609</t>
  </si>
  <si>
    <t>922870</t>
  </si>
  <si>
    <t>VGD002613</t>
  </si>
  <si>
    <t>OR 20</t>
  </si>
  <si>
    <t>14400~000000026608</t>
  </si>
  <si>
    <t>922869</t>
  </si>
  <si>
    <t>VGD002615</t>
  </si>
  <si>
    <t>OR 17</t>
  </si>
  <si>
    <t>14200~000000001966</t>
  </si>
  <si>
    <t>142D22301A</t>
  </si>
  <si>
    <t>SV ANESTHESIOLOGY</t>
  </si>
  <si>
    <t>14100~000000002858</t>
  </si>
  <si>
    <t>879871</t>
  </si>
  <si>
    <t>SFHORUSGE01</t>
  </si>
  <si>
    <t>141D22001A</t>
  </si>
  <si>
    <t>SF SAME DAY SURGERY</t>
  </si>
  <si>
    <t>14100~000000002857</t>
  </si>
  <si>
    <t>879870</t>
  </si>
  <si>
    <t>SFHPACUUSGE01</t>
  </si>
  <si>
    <t>14100~000000002859</t>
  </si>
  <si>
    <t>880017</t>
  </si>
  <si>
    <t>VGB000806</t>
  </si>
  <si>
    <t>Sedation Room</t>
  </si>
  <si>
    <t>14100~000000003065</t>
  </si>
  <si>
    <t>880505</t>
  </si>
  <si>
    <t>VGC000124</t>
  </si>
  <si>
    <t>141D14001A</t>
  </si>
  <si>
    <t>SF LABOR AND DELIVERY ROOMS</t>
  </si>
  <si>
    <t>C-Sect Hall</t>
  </si>
  <si>
    <t>13800~000000029643</t>
  </si>
  <si>
    <t>879586</t>
  </si>
  <si>
    <t>VGC000114</t>
  </si>
  <si>
    <t>13800~000000029642</t>
  </si>
  <si>
    <t>879585</t>
  </si>
  <si>
    <t>VGC000122</t>
  </si>
  <si>
    <t>16503-Rapid Treatment Unit</t>
  </si>
  <si>
    <t>13800~000000033251</t>
  </si>
  <si>
    <t>912284</t>
  </si>
  <si>
    <t>VC0007737</t>
  </si>
  <si>
    <t>138D16503A</t>
  </si>
  <si>
    <t>PC 1NW</t>
  </si>
  <si>
    <t>13800~000000034185</t>
  </si>
  <si>
    <t>928137</t>
  </si>
  <si>
    <t>VGE000142</t>
  </si>
  <si>
    <t>Pod A Equipment Storage 4F.050</t>
  </si>
  <si>
    <t>PCHCREW07</t>
  </si>
  <si>
    <t>13800~000000027801</t>
  </si>
  <si>
    <t>858650</t>
  </si>
  <si>
    <t>VGB000055</t>
  </si>
  <si>
    <t>RVGB000055</t>
  </si>
  <si>
    <t>138D10081A</t>
  </si>
  <si>
    <t>PC PICU L2</t>
  </si>
  <si>
    <t>13400~000000002289</t>
  </si>
  <si>
    <t>134D22301A</t>
  </si>
  <si>
    <t>OR ANESTHESIOLOGY</t>
  </si>
  <si>
    <t>13200~000000023938</t>
  </si>
  <si>
    <t>881601</t>
  </si>
  <si>
    <t>VGB000179</t>
  </si>
  <si>
    <t>132D21301A</t>
  </si>
  <si>
    <t>MK IMAGING RECOVERY 1ST FLR</t>
  </si>
  <si>
    <t>MKDCREW9CE</t>
  </si>
  <si>
    <t>13000~000000010024</t>
  </si>
  <si>
    <t>871555</t>
  </si>
  <si>
    <t>VGB002246</t>
  </si>
  <si>
    <t>12800~000000015897</t>
  </si>
  <si>
    <t>894934</t>
  </si>
  <si>
    <t>VGB000801</t>
  </si>
  <si>
    <t>12200~000000003201</t>
  </si>
  <si>
    <t>887478</t>
  </si>
  <si>
    <t>VGB00817</t>
  </si>
  <si>
    <t>VGB000817</t>
  </si>
  <si>
    <t>122D22301A</t>
  </si>
  <si>
    <t>CA ANESTHESIOLOGY</t>
  </si>
  <si>
    <t>12000~000000001563</t>
  </si>
  <si>
    <t>889053</t>
  </si>
  <si>
    <t>VGB002000</t>
  </si>
  <si>
    <t>120D22301A</t>
  </si>
  <si>
    <t>BR ANESTHESIOLOGY</t>
  </si>
  <si>
    <t>12003</t>
  </si>
  <si>
    <t>Newborn Intermediate Care</t>
  </si>
  <si>
    <t>11800~000000006577</t>
  </si>
  <si>
    <t>858730</t>
  </si>
  <si>
    <t>VGB000785</t>
  </si>
  <si>
    <t>3-Icu</t>
  </si>
  <si>
    <t>74379</t>
  </si>
  <si>
    <t>McKay-Dee Pulmonology</t>
  </si>
  <si>
    <t>74379-McKay-Dee Pulmonology</t>
  </si>
  <si>
    <t>40000~000000031454</t>
  </si>
  <si>
    <t>901982</t>
  </si>
  <si>
    <t>VCG007722</t>
  </si>
  <si>
    <t>Venue Go R3</t>
  </si>
  <si>
    <t>400D74379A</t>
  </si>
  <si>
    <t>MK MG PULMONARY MED STE 4410</t>
  </si>
  <si>
    <t>15400~000000039084</t>
  </si>
  <si>
    <t>907760</t>
  </si>
  <si>
    <t>VGC006649</t>
  </si>
  <si>
    <t>154D22110A</t>
  </si>
  <si>
    <t>IM PAIN SERVICES</t>
  </si>
  <si>
    <t>15400~000000039083</t>
  </si>
  <si>
    <t>907759</t>
  </si>
  <si>
    <t>VGC006647</t>
  </si>
  <si>
    <t>14600~000000003840</t>
  </si>
  <si>
    <t>903141</t>
  </si>
  <si>
    <t>VGD000328</t>
  </si>
  <si>
    <t>146D28103A</t>
  </si>
  <si>
    <t>CC HOME IV THERAPY</t>
  </si>
  <si>
    <t>I.V. Therapy</t>
  </si>
  <si>
    <t>14400~000000023544</t>
  </si>
  <si>
    <t>908520</t>
  </si>
  <si>
    <t>VGC000244</t>
  </si>
  <si>
    <t>Nursery A</t>
  </si>
  <si>
    <t>22107</t>
  </si>
  <si>
    <t>Post Anesthesia Care Unit-PACU</t>
  </si>
  <si>
    <t>22107-Post Anesthesia Care Unit-PACU</t>
  </si>
  <si>
    <t>13400~000000002619</t>
  </si>
  <si>
    <t>925372</t>
  </si>
  <si>
    <t>VGC000139</t>
  </si>
  <si>
    <t>134D22107A</t>
  </si>
  <si>
    <t>OR RECOVERY ROOM</t>
  </si>
  <si>
    <t>Standby Pacu</t>
  </si>
  <si>
    <t>12800~000000016051</t>
  </si>
  <si>
    <t>904218</t>
  </si>
  <si>
    <t>VGC000842</t>
  </si>
  <si>
    <t>128D22110A</t>
  </si>
  <si>
    <t>LD PAIN SERVICES</t>
  </si>
  <si>
    <t>37700~000000002227</t>
  </si>
  <si>
    <t>918092</t>
  </si>
  <si>
    <t>VC0008115</t>
  </si>
  <si>
    <t>Venue GO R4</t>
  </si>
  <si>
    <t>37700~000000002226</t>
  </si>
  <si>
    <t>918091</t>
  </si>
  <si>
    <t>VGD001976</t>
  </si>
  <si>
    <t>37700~000000002225</t>
  </si>
  <si>
    <t>918090</t>
  </si>
  <si>
    <t>VGD001983</t>
  </si>
  <si>
    <t>37700~000000002203</t>
  </si>
  <si>
    <t>918008</t>
  </si>
  <si>
    <t>VGD001626</t>
  </si>
  <si>
    <t>H1157 ED 11</t>
  </si>
  <si>
    <t>37700~000000002954</t>
  </si>
  <si>
    <t>919414</t>
  </si>
  <si>
    <t>VGD002263</t>
  </si>
  <si>
    <t>15400~000000042248</t>
  </si>
  <si>
    <t>915216</t>
  </si>
  <si>
    <t>VGD001926</t>
  </si>
  <si>
    <t>14400~000000026926</t>
  </si>
  <si>
    <t>928068</t>
  </si>
  <si>
    <t>VGD003259</t>
  </si>
  <si>
    <t>14400~000000026213</t>
  </si>
  <si>
    <t>916854</t>
  </si>
  <si>
    <t>VGD001957</t>
  </si>
  <si>
    <t>144D22001A</t>
  </si>
  <si>
    <t>UV SAME DAY SURGERY</t>
  </si>
  <si>
    <t>14400~000000026196</t>
  </si>
  <si>
    <t>916851</t>
  </si>
  <si>
    <t>VGD001962</t>
  </si>
  <si>
    <t>14400~000000025995</t>
  </si>
  <si>
    <t>912749</t>
  </si>
  <si>
    <t>VGD001660</t>
  </si>
  <si>
    <t>14100~000000003810</t>
  </si>
  <si>
    <t>913918</t>
  </si>
  <si>
    <t>VGD001845</t>
  </si>
  <si>
    <t>141D10011A</t>
  </si>
  <si>
    <t>SF INTENSIVE CARE UNIT</t>
  </si>
  <si>
    <t>SFH_CE</t>
  </si>
  <si>
    <t>SFCREW1_CE</t>
  </si>
  <si>
    <t>13900~000000008904</t>
  </si>
  <si>
    <t>913771</t>
  </si>
  <si>
    <t>VGD001802</t>
  </si>
  <si>
    <t>139D22001A</t>
  </si>
  <si>
    <t>RV SAME DAY SURGERY</t>
  </si>
  <si>
    <t>13200~000000025823</t>
  </si>
  <si>
    <t>903898</t>
  </si>
  <si>
    <t>VGD000349</t>
  </si>
  <si>
    <t>132D22110A</t>
  </si>
  <si>
    <t>MK ACUTE PAIN SVCS 2ND FLR</t>
  </si>
  <si>
    <t>13200~000000026228</t>
  </si>
  <si>
    <t>909964</t>
  </si>
  <si>
    <t>VGD001020</t>
  </si>
  <si>
    <t>13000~000000012121</t>
  </si>
  <si>
    <t>908350</t>
  </si>
  <si>
    <t>VGD001045</t>
  </si>
  <si>
    <t>Emergency</t>
  </si>
  <si>
    <t>12600~000000026582</t>
  </si>
  <si>
    <t>906554</t>
  </si>
  <si>
    <t>VGD000816</t>
  </si>
  <si>
    <t>12600~000000026581</t>
  </si>
  <si>
    <t>906553</t>
  </si>
  <si>
    <t>VGD000815</t>
  </si>
  <si>
    <t>11800~000000008255</t>
  </si>
  <si>
    <t>917542</t>
  </si>
  <si>
    <t>VGD002035</t>
  </si>
  <si>
    <t>118D22110A</t>
  </si>
  <si>
    <t>AF PAIN SERVICES</t>
  </si>
  <si>
    <t>44000~000000000657</t>
  </si>
  <si>
    <t>760868</t>
  </si>
  <si>
    <t>RVS8802831</t>
  </si>
  <si>
    <t>VOLUSON</t>
  </si>
  <si>
    <t>440D79651A</t>
  </si>
  <si>
    <t>SZ N NAMPA NEPHROLOGY</t>
  </si>
  <si>
    <t>79540</t>
  </si>
  <si>
    <t>WHC Centennial Laborists</t>
  </si>
  <si>
    <t>79541-WHC Centennial</t>
  </si>
  <si>
    <t>43100~000000002623</t>
  </si>
  <si>
    <t>751292</t>
  </si>
  <si>
    <t>E45235</t>
  </si>
  <si>
    <t>25034</t>
  </si>
  <si>
    <t>431D79541A</t>
  </si>
  <si>
    <t>NV CENTENNIAL HILLS WHC</t>
  </si>
  <si>
    <t>43100~000000002622</t>
  </si>
  <si>
    <t>751287</t>
  </si>
  <si>
    <t>VP8802258</t>
  </si>
  <si>
    <t>25029</t>
  </si>
  <si>
    <t>43100~000000002621</t>
  </si>
  <si>
    <t>751286</t>
  </si>
  <si>
    <t>VP8802259</t>
  </si>
  <si>
    <t>22536</t>
  </si>
  <si>
    <t>14400~000000026151</t>
  </si>
  <si>
    <t>913272</t>
  </si>
  <si>
    <t>BS21822</t>
  </si>
  <si>
    <t>12600~000000028169</t>
  </si>
  <si>
    <t>927286</t>
  </si>
  <si>
    <t>VGD003045</t>
  </si>
  <si>
    <t>12600~000000028165</t>
  </si>
  <si>
    <t>927106</t>
  </si>
  <si>
    <t>VGD003115</t>
  </si>
  <si>
    <t>126D22301A</t>
  </si>
  <si>
    <t>SG ANESTHESIA</t>
  </si>
  <si>
    <t>11300~000000019255</t>
  </si>
  <si>
    <t>364344</t>
  </si>
  <si>
    <t>03D6HN</t>
  </si>
  <si>
    <t>IMCHSONOUS1</t>
  </si>
  <si>
    <t>146D14010A</t>
  </si>
  <si>
    <t>CC MATERNITY NURSNG</t>
  </si>
  <si>
    <t>Obstetrics Common Area</t>
  </si>
  <si>
    <t>14400~000000018176</t>
  </si>
  <si>
    <t>839249</t>
  </si>
  <si>
    <t>1710004</t>
  </si>
  <si>
    <t>UltraSound - POC</t>
  </si>
  <si>
    <t>BARD ACCESS SYSTEMS</t>
  </si>
  <si>
    <t>SIRE RITE HALCYON</t>
  </si>
  <si>
    <t>Standby Iv Therapy</t>
  </si>
  <si>
    <t>15400~000000016697</t>
  </si>
  <si>
    <t>527310</t>
  </si>
  <si>
    <t>DYWEE284</t>
  </si>
  <si>
    <t>24-861</t>
  </si>
  <si>
    <t>SITE-RITE PREVUE</t>
  </si>
  <si>
    <t>14600~000000000987</t>
  </si>
  <si>
    <t>528709</t>
  </si>
  <si>
    <t>DYWEE223</t>
  </si>
  <si>
    <t>146D22001A</t>
  </si>
  <si>
    <t>CC SAME DAY SURG</t>
  </si>
  <si>
    <t>SDS Room 1</t>
  </si>
  <si>
    <t>14600~000000003460</t>
  </si>
  <si>
    <t>879472</t>
  </si>
  <si>
    <t>DYEZQ006</t>
  </si>
  <si>
    <t>14600~000000002586</t>
  </si>
  <si>
    <t>815541</t>
  </si>
  <si>
    <t>DYXHE041</t>
  </si>
  <si>
    <t>Cat Scan</t>
  </si>
  <si>
    <t>14600~000000000988</t>
  </si>
  <si>
    <t>527430</t>
  </si>
  <si>
    <t>DYWEE184</t>
  </si>
  <si>
    <t>Obstetrics Med Room</t>
  </si>
  <si>
    <t>14600~000000000167</t>
  </si>
  <si>
    <t>519641</t>
  </si>
  <si>
    <t>DYWEE069</t>
  </si>
  <si>
    <t>14600~000000001068</t>
  </si>
  <si>
    <t>538626</t>
  </si>
  <si>
    <t>DYWEE101</t>
  </si>
  <si>
    <t>146D20101A</t>
  </si>
  <si>
    <t>CC EMERGENCY ROOM</t>
  </si>
  <si>
    <t>14600~000000002282</t>
  </si>
  <si>
    <t>732347</t>
  </si>
  <si>
    <t>DYXKE019</t>
  </si>
  <si>
    <t>146D10011A</t>
  </si>
  <si>
    <t>CC INTENSIVE CARE UNIT</t>
  </si>
  <si>
    <t>Icu-Ccu</t>
  </si>
  <si>
    <t>15021-Float Nursing Personnel</t>
  </si>
  <si>
    <t>14400~000000007506</t>
  </si>
  <si>
    <t>519371</t>
  </si>
  <si>
    <t>DYWEE325</t>
  </si>
  <si>
    <t>144D15021A</t>
  </si>
  <si>
    <t>UV FLOAT NURSING PERSONNEL</t>
  </si>
  <si>
    <t>Staffing Services</t>
  </si>
  <si>
    <t>14200~000000001117</t>
  </si>
  <si>
    <t>812879</t>
  </si>
  <si>
    <t>DYZAE022</t>
  </si>
  <si>
    <t>142D28103A</t>
  </si>
  <si>
    <t>SV HOME IV THERAPY</t>
  </si>
  <si>
    <t>14100~000000003010</t>
  </si>
  <si>
    <t>880413</t>
  </si>
  <si>
    <t>DYFNQ022</t>
  </si>
  <si>
    <t>141D28103A</t>
  </si>
  <si>
    <t>SF INFUSION CENTER</t>
  </si>
  <si>
    <t>13900~000000004287</t>
  </si>
  <si>
    <t>582754</t>
  </si>
  <si>
    <t>DYWEE192</t>
  </si>
  <si>
    <t>15400~000000032570</t>
  </si>
  <si>
    <t>843275</t>
  </si>
  <si>
    <t>DYCUAC518</t>
  </si>
  <si>
    <t>BARD MEDICAL</t>
  </si>
  <si>
    <t>SITE-RITE 8</t>
  </si>
  <si>
    <t>14800~000000002496</t>
  </si>
  <si>
    <t>904344</t>
  </si>
  <si>
    <t>ASGYAC010</t>
  </si>
  <si>
    <t>148D28103A</t>
  </si>
  <si>
    <t>HV INFUSION CENTER</t>
  </si>
  <si>
    <t>HVH_CE</t>
  </si>
  <si>
    <t>HVHCREW01</t>
  </si>
  <si>
    <t>14600~000000002743</t>
  </si>
  <si>
    <t>821269</t>
  </si>
  <si>
    <t>DYBUAC519</t>
  </si>
  <si>
    <t>14100~000000003793</t>
  </si>
  <si>
    <t>809368</t>
  </si>
  <si>
    <t>DYASAC140</t>
  </si>
  <si>
    <t>13000~000000006066</t>
  </si>
  <si>
    <t>809039</t>
  </si>
  <si>
    <t>DYZKAC012</t>
  </si>
  <si>
    <t>130D28103A</t>
  </si>
  <si>
    <t>LO I.V. THERAPY</t>
  </si>
  <si>
    <t>Alloc Infusion Therapy</t>
  </si>
  <si>
    <t>11800~000000005718</t>
  </si>
  <si>
    <t>818996</t>
  </si>
  <si>
    <t>DYBTAC503</t>
  </si>
  <si>
    <t>15400~000000021060</t>
  </si>
  <si>
    <t>466562</t>
  </si>
  <si>
    <t>DYTA7076</t>
  </si>
  <si>
    <t>SITE-RITE VI</t>
  </si>
  <si>
    <t>15400~000000029732</t>
  </si>
  <si>
    <t>356576</t>
  </si>
  <si>
    <t>DYSE7000</t>
  </si>
  <si>
    <t>139D28103A</t>
  </si>
  <si>
    <t>RV INFUSION CENTER</t>
  </si>
  <si>
    <t>14400~000000004770</t>
  </si>
  <si>
    <t>352192</t>
  </si>
  <si>
    <t>DYSB7052</t>
  </si>
  <si>
    <t>14400~000000006813</t>
  </si>
  <si>
    <t>470349</t>
  </si>
  <si>
    <t>DYG7007</t>
  </si>
  <si>
    <t>Standby Cath Lab</t>
  </si>
  <si>
    <t>14300~000000001228</t>
  </si>
  <si>
    <t>406539</t>
  </si>
  <si>
    <t>DYT17016</t>
  </si>
  <si>
    <t>14300~000000001493</t>
  </si>
  <si>
    <t>547735</t>
  </si>
  <si>
    <t>DYXB7005</t>
  </si>
  <si>
    <t>Need Vendor ID</t>
  </si>
  <si>
    <t>143D10011A</t>
  </si>
  <si>
    <t>PK INTENSIVE CARE UNIT</t>
  </si>
  <si>
    <t>15400~000000016229</t>
  </si>
  <si>
    <t>500963</t>
  </si>
  <si>
    <t>DYWCA012</t>
  </si>
  <si>
    <t>SITE-RITE VISION</t>
  </si>
  <si>
    <t>15400~000000032201</t>
  </si>
  <si>
    <t>840513</t>
  </si>
  <si>
    <t>1808020</t>
  </si>
  <si>
    <t>154D28103A</t>
  </si>
  <si>
    <t>IM INFUSION CENTER HL3</t>
  </si>
  <si>
    <t>15400~000000015675</t>
  </si>
  <si>
    <t>457777</t>
  </si>
  <si>
    <t>DYVDA017</t>
  </si>
  <si>
    <t>Bldg A Common Area</t>
  </si>
  <si>
    <t>12500~000000000638</t>
  </si>
  <si>
    <t>849598</t>
  </si>
  <si>
    <t>DYZHU020</t>
  </si>
  <si>
    <t>12600~000000005211</t>
  </si>
  <si>
    <t>254669</t>
  </si>
  <si>
    <t>2004-001</t>
  </si>
  <si>
    <t>IHDXHBKMUS1</t>
  </si>
  <si>
    <t>11518</t>
  </si>
  <si>
    <t>Medical and Neurology Nursing</t>
  </si>
  <si>
    <t>11518-Medical and Neurology Nursing</t>
  </si>
  <si>
    <t>15400~000000032454</t>
  </si>
  <si>
    <t>CARESONO TECHNOLOGY</t>
  </si>
  <si>
    <t>PADSCAN HD-5</t>
  </si>
  <si>
    <t>154D11518A</t>
  </si>
  <si>
    <t>IM MEDICAL NEURO NSG T14</t>
  </si>
  <si>
    <t>14300~000000003226</t>
  </si>
  <si>
    <t>843213</t>
  </si>
  <si>
    <t>BS/18090012</t>
  </si>
  <si>
    <t>143D11503A</t>
  </si>
  <si>
    <t>PK MEDICAL SURGICAL NSG</t>
  </si>
  <si>
    <t>211 Patient Rm</t>
  </si>
  <si>
    <t>PKCREW2_CE</t>
  </si>
  <si>
    <t>13000~000000011997</t>
  </si>
  <si>
    <t>906380</t>
  </si>
  <si>
    <t>Q60XW8</t>
  </si>
  <si>
    <t>LRHCREW3CE</t>
  </si>
  <si>
    <t>12600~000000027723</t>
  </si>
  <si>
    <t>921330</t>
  </si>
  <si>
    <t>Q670JV</t>
  </si>
  <si>
    <t>126D28103A</t>
  </si>
  <si>
    <t>SG IV THERAPY</t>
  </si>
  <si>
    <t>SGRHCREW6</t>
  </si>
  <si>
    <t>12600~000000020766</t>
  </si>
  <si>
    <t>749786</t>
  </si>
  <si>
    <t>04NKF9</t>
  </si>
  <si>
    <t>126D28103B</t>
  </si>
  <si>
    <t>SG IV THERAPY RR</t>
  </si>
  <si>
    <t>12600~000000014697</t>
  </si>
  <si>
    <t>815553</t>
  </si>
  <si>
    <t>04585Y</t>
  </si>
  <si>
    <t>16501</t>
  </si>
  <si>
    <t>Specialty Recovery Unit</t>
  </si>
  <si>
    <t>16501-Specialty Recovery Unit</t>
  </si>
  <si>
    <t>12600~000000025396</t>
  </si>
  <si>
    <t>Q5LRX7</t>
  </si>
  <si>
    <t>126D16501A</t>
  </si>
  <si>
    <t>SG SPECIALTY RECOVERY RR</t>
  </si>
  <si>
    <t>14000~000000000692</t>
  </si>
  <si>
    <t>833877</t>
  </si>
  <si>
    <t>042VNK</t>
  </si>
  <si>
    <t>IHSPHSNSUS</t>
  </si>
  <si>
    <t>140D21601A</t>
  </si>
  <si>
    <t>SP ULTRASOUND</t>
  </si>
  <si>
    <t>12600~000000018793</t>
  </si>
  <si>
    <t>839776</t>
  </si>
  <si>
    <t>04GNXR</t>
  </si>
  <si>
    <t>IHDXHSNSUS6</t>
  </si>
  <si>
    <t>126D21601A</t>
  </si>
  <si>
    <t>SG ULTRASOUND</t>
  </si>
  <si>
    <t>40000~000000007375</t>
  </si>
  <si>
    <t>195623</t>
  </si>
  <si>
    <t>26756SM7</t>
  </si>
  <si>
    <t>L226756</t>
  </si>
  <si>
    <t>LOGIQ 200 PRO</t>
  </si>
  <si>
    <t>40000~000000016663</t>
  </si>
  <si>
    <t>236886</t>
  </si>
  <si>
    <t>68957SM0</t>
  </si>
  <si>
    <t>L268957</t>
  </si>
  <si>
    <t>12600~000000020102</t>
  </si>
  <si>
    <t>852125</t>
  </si>
  <si>
    <t>LE301155</t>
  </si>
  <si>
    <t>LOGIQ 7</t>
  </si>
  <si>
    <t>126D22001A</t>
  </si>
  <si>
    <t>SG SAME DAY SURGERY RR</t>
  </si>
  <si>
    <t>12600~000000020103</t>
  </si>
  <si>
    <t>852126</t>
  </si>
  <si>
    <t>301156US7</t>
  </si>
  <si>
    <t>LE301156</t>
  </si>
  <si>
    <t>14400~000000021266</t>
  </si>
  <si>
    <t>855644</t>
  </si>
  <si>
    <t>LE6047534</t>
  </si>
  <si>
    <t>14400~000000022276</t>
  </si>
  <si>
    <t>144D22301A</t>
  </si>
  <si>
    <t>UV ANESTHESIOLOGY</t>
  </si>
  <si>
    <t>14800~000000001440</t>
  </si>
  <si>
    <t>818409</t>
  </si>
  <si>
    <t>610599WX0</t>
  </si>
  <si>
    <t>LE610599</t>
  </si>
  <si>
    <t>15400~000000035152</t>
  </si>
  <si>
    <t>856663</t>
  </si>
  <si>
    <t>6048119WXO</t>
  </si>
  <si>
    <t>74251-Cottonwood Rheumatology Clinic</t>
  </si>
  <si>
    <t>40000~000000031578</t>
  </si>
  <si>
    <t>901900</t>
  </si>
  <si>
    <t>LS7004635</t>
  </si>
  <si>
    <t>400D74251A</t>
  </si>
  <si>
    <t>MG COTTONWOOD RHEUMATOLOGY CL</t>
  </si>
  <si>
    <t>40000~000000023709</t>
  </si>
  <si>
    <t>856756</t>
  </si>
  <si>
    <t>LE6010977</t>
  </si>
  <si>
    <t>40000~000000017257</t>
  </si>
  <si>
    <t>803482</t>
  </si>
  <si>
    <t>426845WX4</t>
  </si>
  <si>
    <t>LE426845</t>
  </si>
  <si>
    <t>40000~000000020401</t>
  </si>
  <si>
    <t>822313</t>
  </si>
  <si>
    <t>LS7E000511</t>
  </si>
  <si>
    <t>400D74157A</t>
  </si>
  <si>
    <t>MG AMERICAN FORK SPECIALTY ENT</t>
  </si>
  <si>
    <t>74174-Salt Lake Clinic Admin</t>
  </si>
  <si>
    <t>40000~000000025540</t>
  </si>
  <si>
    <t>846992</t>
  </si>
  <si>
    <t>LS7003566</t>
  </si>
  <si>
    <t>400D74174A</t>
  </si>
  <si>
    <t>MG SALT LAKE CLINIC</t>
  </si>
  <si>
    <t>74223</t>
  </si>
  <si>
    <t>SL Clinic - Physical Medicine</t>
  </si>
  <si>
    <t>40000~000000025655</t>
  </si>
  <si>
    <t>856751</t>
  </si>
  <si>
    <t>LS7003520</t>
  </si>
  <si>
    <t>74336</t>
  </si>
  <si>
    <t>Spanish Fork Womens Center</t>
  </si>
  <si>
    <t>40000~000000029970</t>
  </si>
  <si>
    <t>912076</t>
  </si>
  <si>
    <t>LS7004636</t>
  </si>
  <si>
    <t>13000~000000012582</t>
  </si>
  <si>
    <t>920388</t>
  </si>
  <si>
    <t>125790US6</t>
  </si>
  <si>
    <t>LOGIQ 9</t>
  </si>
  <si>
    <t>130D21601A</t>
  </si>
  <si>
    <t>LO ULTRASOUND</t>
  </si>
  <si>
    <t>Ultrasound 12</t>
  </si>
  <si>
    <t>13200~000000019312</t>
  </si>
  <si>
    <t>829646</t>
  </si>
  <si>
    <t>LP9002809</t>
  </si>
  <si>
    <t>Porter Family Practice</t>
  </si>
  <si>
    <t>74320-Kidney Services-IMC</t>
  </si>
  <si>
    <t>40000~000000027355</t>
  </si>
  <si>
    <t>855935</t>
  </si>
  <si>
    <t>LP9350221</t>
  </si>
  <si>
    <t>400D74320A</t>
  </si>
  <si>
    <t>MG KIDNEY SERVICES</t>
  </si>
  <si>
    <t>74266-Alta View Podiatry</t>
  </si>
  <si>
    <t>40000~000000022383</t>
  </si>
  <si>
    <t>823775</t>
  </si>
  <si>
    <t>LP9001781</t>
  </si>
  <si>
    <t>400D74266A</t>
  </si>
  <si>
    <t>MG AV PODIATRY CLINIC</t>
  </si>
  <si>
    <t>40000~000000025033</t>
  </si>
  <si>
    <t>843622</t>
  </si>
  <si>
    <t>LP9060135</t>
  </si>
  <si>
    <t>40000~000000021613</t>
  </si>
  <si>
    <t>822173</t>
  </si>
  <si>
    <t>LP9001443</t>
  </si>
  <si>
    <t>40000~000000021765</t>
  </si>
  <si>
    <t>822171</t>
  </si>
  <si>
    <t>LP9001446</t>
  </si>
  <si>
    <t>RM 2</t>
  </si>
  <si>
    <t>74267</t>
  </si>
  <si>
    <t>Vascular and Vein - IMED</t>
  </si>
  <si>
    <t>74267-Vascular and Vein - IMED</t>
  </si>
  <si>
    <t>40000~000000022364</t>
  </si>
  <si>
    <t>834732</t>
  </si>
  <si>
    <t>LP9002268</t>
  </si>
  <si>
    <t>400D74267A</t>
  </si>
  <si>
    <t>MG VASCULAR VEIN IMED</t>
  </si>
  <si>
    <t>40000~000000024298</t>
  </si>
  <si>
    <t>834733</t>
  </si>
  <si>
    <t>LP9002269</t>
  </si>
  <si>
    <t>12800~000000008358</t>
  </si>
  <si>
    <t>251884</t>
  </si>
  <si>
    <t>18376WX4</t>
  </si>
  <si>
    <t>LB18376</t>
  </si>
  <si>
    <t>LOGIQ BOOK</t>
  </si>
  <si>
    <t>14600~000000000805</t>
  </si>
  <si>
    <t>435078</t>
  </si>
  <si>
    <t>168736WX7</t>
  </si>
  <si>
    <t>LE168736</t>
  </si>
  <si>
    <t>SDS Common Area</t>
  </si>
  <si>
    <t>11800~000000006040</t>
  </si>
  <si>
    <t>829952</t>
  </si>
  <si>
    <t>54281WX1</t>
  </si>
  <si>
    <t>LE54281</t>
  </si>
  <si>
    <t>LOGIQ E</t>
  </si>
  <si>
    <t>118D21102A</t>
  </si>
  <si>
    <t>AF ANGIOGRAPHY</t>
  </si>
  <si>
    <t>11800~000000007672</t>
  </si>
  <si>
    <t>907758</t>
  </si>
  <si>
    <t>6196400WX0</t>
  </si>
  <si>
    <t>11800~000000008310</t>
  </si>
  <si>
    <t>918652</t>
  </si>
  <si>
    <t>619400WX0</t>
  </si>
  <si>
    <t>11800~000000001188</t>
  </si>
  <si>
    <t>359322</t>
  </si>
  <si>
    <t>80835WX2</t>
  </si>
  <si>
    <t>LE80835</t>
  </si>
  <si>
    <t>11800~000000001628</t>
  </si>
  <si>
    <t>492976</t>
  </si>
  <si>
    <t>223071WX2</t>
  </si>
  <si>
    <t>LE223071</t>
  </si>
  <si>
    <t>11800~000000005231</t>
  </si>
  <si>
    <t>804176</t>
  </si>
  <si>
    <t>438451WX7</t>
  </si>
  <si>
    <t>LE438451</t>
  </si>
  <si>
    <t>11800~000000005830</t>
  </si>
  <si>
    <t>822734</t>
  </si>
  <si>
    <t>611706WXO</t>
  </si>
  <si>
    <t>LE611706</t>
  </si>
  <si>
    <t>118D22301A</t>
  </si>
  <si>
    <t>AF ANESTHESIOLOGY</t>
  </si>
  <si>
    <t>12000~000000000517</t>
  </si>
  <si>
    <t>463836</t>
  </si>
  <si>
    <t>162160WX6</t>
  </si>
  <si>
    <t>LE162160</t>
  </si>
  <si>
    <t>120D20101A</t>
  </si>
  <si>
    <t>BR EMERGENCY ROOM</t>
  </si>
  <si>
    <t>Waiting Room RR</t>
  </si>
  <si>
    <t>12200~000000001216</t>
  </si>
  <si>
    <t>455770</t>
  </si>
  <si>
    <t>147243WXO</t>
  </si>
  <si>
    <t>LE147243</t>
  </si>
  <si>
    <t>12600~000000014549</t>
  </si>
  <si>
    <t>812675</t>
  </si>
  <si>
    <t>455271WX7</t>
  </si>
  <si>
    <t>LE455271</t>
  </si>
  <si>
    <t>126D22110B</t>
  </si>
  <si>
    <t>SG PAIN CLINIC HPC 2ND FLR</t>
  </si>
  <si>
    <t>12600~000000003372</t>
  </si>
  <si>
    <t>393999</t>
  </si>
  <si>
    <t>118790WX5</t>
  </si>
  <si>
    <t>LE118790</t>
  </si>
  <si>
    <t>12600~000000003806</t>
  </si>
  <si>
    <t>449961</t>
  </si>
  <si>
    <t>18331WX6</t>
  </si>
  <si>
    <t>LE6010782</t>
  </si>
  <si>
    <t>OR Pre Op 3</t>
  </si>
  <si>
    <t>12600~000000011657</t>
  </si>
  <si>
    <t>490639</t>
  </si>
  <si>
    <t>270495WX5</t>
  </si>
  <si>
    <t>LE270495</t>
  </si>
  <si>
    <t>12600~000000012896</t>
  </si>
  <si>
    <t>726118</t>
  </si>
  <si>
    <t>386379WX2</t>
  </si>
  <si>
    <t>126D22301B</t>
  </si>
  <si>
    <t>SG ANESTHESIA CART RR</t>
  </si>
  <si>
    <t>12700~000000000184</t>
  </si>
  <si>
    <t>490147</t>
  </si>
  <si>
    <t>222686WX8</t>
  </si>
  <si>
    <t>LE222686</t>
  </si>
  <si>
    <t>127D20101A</t>
  </si>
  <si>
    <t>FL EMERGENCY ROOM</t>
  </si>
  <si>
    <t>12800~000000006424</t>
  </si>
  <si>
    <t>558059</t>
  </si>
  <si>
    <t>284900WX8</t>
  </si>
  <si>
    <t>LE284900</t>
  </si>
  <si>
    <t>12800~000000004713</t>
  </si>
  <si>
    <t>393690</t>
  </si>
  <si>
    <t>122419WX5</t>
  </si>
  <si>
    <t>LE175891</t>
  </si>
  <si>
    <t>128D22301A</t>
  </si>
  <si>
    <t>LD ANESTHESIA OR L3</t>
  </si>
  <si>
    <t>AnesthOB-E3 Anesthesia Or</t>
  </si>
  <si>
    <t>12900~000000002758</t>
  </si>
  <si>
    <t>839181</t>
  </si>
  <si>
    <t>6012385WXO</t>
  </si>
  <si>
    <t>LE6012385</t>
  </si>
  <si>
    <t>12900~000000002759</t>
  </si>
  <si>
    <t>839180</t>
  </si>
  <si>
    <t>6012073WXZO</t>
  </si>
  <si>
    <t>LE6012073</t>
  </si>
  <si>
    <t>13000~000000002211</t>
  </si>
  <si>
    <t>388270</t>
  </si>
  <si>
    <t>LE11756WX1</t>
  </si>
  <si>
    <t>LE9133244</t>
  </si>
  <si>
    <t>13000~000000007928</t>
  </si>
  <si>
    <t>840004</t>
  </si>
  <si>
    <t>638533WXO/LER638533</t>
  </si>
  <si>
    <t>LER638533</t>
  </si>
  <si>
    <t>13200~000000019090</t>
  </si>
  <si>
    <t>826845</t>
  </si>
  <si>
    <t>6010658WXO</t>
  </si>
  <si>
    <t>LE6010642</t>
  </si>
  <si>
    <t>13200~000000019091</t>
  </si>
  <si>
    <t>826846</t>
  </si>
  <si>
    <t>6010642WXO</t>
  </si>
  <si>
    <t>LE6010657</t>
  </si>
  <si>
    <t>13200~000000019092</t>
  </si>
  <si>
    <t>826847</t>
  </si>
  <si>
    <t>6010657WXO</t>
  </si>
  <si>
    <t>LE6010658</t>
  </si>
  <si>
    <t>13200~000000022403</t>
  </si>
  <si>
    <t>866511</t>
  </si>
  <si>
    <t>6067190WX0</t>
  </si>
  <si>
    <t>13200~000000022404</t>
  </si>
  <si>
    <t>866512</t>
  </si>
  <si>
    <t>6067064WX0</t>
  </si>
  <si>
    <t>13200~000000022405</t>
  </si>
  <si>
    <t>866513</t>
  </si>
  <si>
    <t>6067062WX0</t>
  </si>
  <si>
    <t>13200~000000005464</t>
  </si>
  <si>
    <t>320694</t>
  </si>
  <si>
    <t>60812WX5</t>
  </si>
  <si>
    <t>LE60812</t>
  </si>
  <si>
    <t>13200~000000023725</t>
  </si>
  <si>
    <t>885045</t>
  </si>
  <si>
    <t>5499361-3 S21030014</t>
  </si>
  <si>
    <t>6068938WX0</t>
  </si>
  <si>
    <t>Pro 1</t>
  </si>
  <si>
    <t>13400~000000002108</t>
  </si>
  <si>
    <t>301150US7</t>
  </si>
  <si>
    <t>134D20101A</t>
  </si>
  <si>
    <t>OR EMERGENCY ROOM</t>
  </si>
  <si>
    <t>13900~000000002722</t>
  </si>
  <si>
    <t>402359</t>
  </si>
  <si>
    <t>128829WX9</t>
  </si>
  <si>
    <t>LE128829</t>
  </si>
  <si>
    <t>OR L2 Room 6</t>
  </si>
  <si>
    <t>14200~000000000308</t>
  </si>
  <si>
    <t>343612</t>
  </si>
  <si>
    <t>65518WX3</t>
  </si>
  <si>
    <t>LE65518</t>
  </si>
  <si>
    <t>11535</t>
  </si>
  <si>
    <t>Nursing 5th Floor</t>
  </si>
  <si>
    <t>14400~000000006810</t>
  </si>
  <si>
    <t>482312</t>
  </si>
  <si>
    <t>208806WXO</t>
  </si>
  <si>
    <t>LE208806</t>
  </si>
  <si>
    <t>144D10021A</t>
  </si>
  <si>
    <t>UV CVICU</t>
  </si>
  <si>
    <t>EQ Storage</t>
  </si>
  <si>
    <t>14400~000000016968</t>
  </si>
  <si>
    <t>828449</t>
  </si>
  <si>
    <t>6010893WX0</t>
  </si>
  <si>
    <t>LE6010893</t>
  </si>
  <si>
    <t>14400~000000007961</t>
  </si>
  <si>
    <t>564504</t>
  </si>
  <si>
    <t>295993WX0</t>
  </si>
  <si>
    <t>LE295993</t>
  </si>
  <si>
    <t>14400~000000006561</t>
  </si>
  <si>
    <t>464514</t>
  </si>
  <si>
    <t>196778WX5</t>
  </si>
  <si>
    <t>LE196778</t>
  </si>
  <si>
    <t>144D22110</t>
  </si>
  <si>
    <t>ZBAD UV PAIN SERVICES</t>
  </si>
  <si>
    <t>14400~000000007349</t>
  </si>
  <si>
    <t>511259</t>
  </si>
  <si>
    <t>242506WX4</t>
  </si>
  <si>
    <t>LE242506</t>
  </si>
  <si>
    <t>14400~000000020480</t>
  </si>
  <si>
    <t>850091</t>
  </si>
  <si>
    <t>6046687WXO</t>
  </si>
  <si>
    <t>LE6046687</t>
  </si>
  <si>
    <t>14400~000000020481</t>
  </si>
  <si>
    <t>850092</t>
  </si>
  <si>
    <t>6046690WXO</t>
  </si>
  <si>
    <t>14400~000000023229</t>
  </si>
  <si>
    <t>14400~000000004939</t>
  </si>
  <si>
    <t>360888</t>
  </si>
  <si>
    <t>86779WX6</t>
  </si>
  <si>
    <t>LE86779</t>
  </si>
  <si>
    <t>14400~000000007523</t>
  </si>
  <si>
    <t>491176</t>
  </si>
  <si>
    <t>269800WX9</t>
  </si>
  <si>
    <t>LE269800</t>
  </si>
  <si>
    <t>14400~000000015085</t>
  </si>
  <si>
    <t>809917</t>
  </si>
  <si>
    <t>LE608054</t>
  </si>
  <si>
    <t>74167-Medical Center IM Hospitalists</t>
  </si>
  <si>
    <t>15400~000000014809</t>
  </si>
  <si>
    <t>397550</t>
  </si>
  <si>
    <t>126471WX2</t>
  </si>
  <si>
    <t>LE126471</t>
  </si>
  <si>
    <t>400D74167A</t>
  </si>
  <si>
    <t>MG MED CENTER IM HOSPITALISTS</t>
  </si>
  <si>
    <t>15400~000000028709</t>
  </si>
  <si>
    <t>819770</t>
  </si>
  <si>
    <t>LE608795</t>
  </si>
  <si>
    <t>21611</t>
  </si>
  <si>
    <t>Ultrasound TOSH</t>
  </si>
  <si>
    <t>15400~000000042514</t>
  </si>
  <si>
    <t>728062</t>
  </si>
  <si>
    <t>LE394827</t>
  </si>
  <si>
    <t>15400~000000025860</t>
  </si>
  <si>
    <t>800452</t>
  </si>
  <si>
    <t>418049WX3</t>
  </si>
  <si>
    <t>LE418049</t>
  </si>
  <si>
    <t>15400~000000028393</t>
  </si>
  <si>
    <t>810987</t>
  </si>
  <si>
    <t>608429WX0</t>
  </si>
  <si>
    <t>LE608429</t>
  </si>
  <si>
    <t>15400~000000033352</t>
  </si>
  <si>
    <t>848176</t>
  </si>
  <si>
    <t>301091US7</t>
  </si>
  <si>
    <t>LE301091</t>
  </si>
  <si>
    <t>154D22301A</t>
  </si>
  <si>
    <t>IM ANESTHESIA TL2</t>
  </si>
  <si>
    <t>15400~000000043875</t>
  </si>
  <si>
    <t>927705</t>
  </si>
  <si>
    <t>6067058WXO</t>
  </si>
  <si>
    <t>154D70007A</t>
  </si>
  <si>
    <t>IM INTERNAL MED OUTPT CL E3</t>
  </si>
  <si>
    <t>18200~000000000091</t>
  </si>
  <si>
    <t>490496</t>
  </si>
  <si>
    <t>283720WX1</t>
  </si>
  <si>
    <t>LE283720</t>
  </si>
  <si>
    <t>182D20101A</t>
  </si>
  <si>
    <t>GF EMERGENCY ROOM</t>
  </si>
  <si>
    <t>Standby E.R.</t>
  </si>
  <si>
    <t>28418</t>
  </si>
  <si>
    <t>PTR - Ortho - Alta View</t>
  </si>
  <si>
    <t>27000~000000001468</t>
  </si>
  <si>
    <t>928071</t>
  </si>
  <si>
    <t>611540WX0</t>
  </si>
  <si>
    <t>116D28837A</t>
  </si>
  <si>
    <t>AV PHYSICAL THERAPY ORTHO OP</t>
  </si>
  <si>
    <t>28432</t>
  </si>
  <si>
    <t>PTR - Ortho - Orthopedic</t>
  </si>
  <si>
    <t>27000~000000000320</t>
  </si>
  <si>
    <t>726188</t>
  </si>
  <si>
    <t>325076WX8</t>
  </si>
  <si>
    <t>LER325076</t>
  </si>
  <si>
    <t>370D28837A</t>
  </si>
  <si>
    <t>TO PHYSCIAL THERAPY ORTHO OP</t>
  </si>
  <si>
    <t>P.T.</t>
  </si>
  <si>
    <t>28454</t>
  </si>
  <si>
    <t>PTR - AT - Canyons Wasatch</t>
  </si>
  <si>
    <t>28824-Fitness Center</t>
  </si>
  <si>
    <t>27000~000000001154</t>
  </si>
  <si>
    <t>862961</t>
  </si>
  <si>
    <t>6066467WX0</t>
  </si>
  <si>
    <t>143D28824A</t>
  </si>
  <si>
    <t>PK LIVE WELL CENTER</t>
  </si>
  <si>
    <t>27900-Rehab Services - Desert</t>
  </si>
  <si>
    <t>28458</t>
  </si>
  <si>
    <t>PTR - Ortho - St. George</t>
  </si>
  <si>
    <t>27900~000000000076</t>
  </si>
  <si>
    <t>126D28837A</t>
  </si>
  <si>
    <t>SG PHYSICAL THERAPY ORTHO HPC</t>
  </si>
  <si>
    <t>36700~000000000126</t>
  </si>
  <si>
    <t>397507</t>
  </si>
  <si>
    <t>126461WX3</t>
  </si>
  <si>
    <t>LE126461</t>
  </si>
  <si>
    <t>37000~000000003725</t>
  </si>
  <si>
    <t>803621</t>
  </si>
  <si>
    <t>42575WX2</t>
  </si>
  <si>
    <t>LE298046</t>
  </si>
  <si>
    <t>40000~000000021287</t>
  </si>
  <si>
    <t>821308</t>
  </si>
  <si>
    <t>LE610805</t>
  </si>
  <si>
    <t>72002</t>
  </si>
  <si>
    <t>River Road Instacare</t>
  </si>
  <si>
    <t>40000~000000026894</t>
  </si>
  <si>
    <t>856279</t>
  </si>
  <si>
    <t>LE610452</t>
  </si>
  <si>
    <t>40000~000000030908</t>
  </si>
  <si>
    <t>576270</t>
  </si>
  <si>
    <t>325205WX3</t>
  </si>
  <si>
    <t>LE325205</t>
  </si>
  <si>
    <t>74142-Utah Valley Sports Med-NValley</t>
  </si>
  <si>
    <t>40000~000000034985</t>
  </si>
  <si>
    <t>927737</t>
  </si>
  <si>
    <t>LP9490096</t>
  </si>
  <si>
    <t>400D74142B</t>
  </si>
  <si>
    <t>MG UV SPORTMED NO VLY SARATOGA</t>
  </si>
  <si>
    <t>73071</t>
  </si>
  <si>
    <t>Cedar City Clinic</t>
  </si>
  <si>
    <t>40000~000000021392</t>
  </si>
  <si>
    <t>736436</t>
  </si>
  <si>
    <t>433126WXO</t>
  </si>
  <si>
    <t>LE433126</t>
  </si>
  <si>
    <t>40000~000000034290</t>
  </si>
  <si>
    <t>923566</t>
  </si>
  <si>
    <t>LE6012378</t>
  </si>
  <si>
    <t>400D73076B</t>
  </si>
  <si>
    <t>MG CENTRAL OREM CLINIC SUITE B</t>
  </si>
  <si>
    <t>Family Medicine, Suite A</t>
  </si>
  <si>
    <t>40000~000000024908</t>
  </si>
  <si>
    <t>849949</t>
  </si>
  <si>
    <t>LE300985</t>
  </si>
  <si>
    <t>Utah Valley SportMedProvo</t>
  </si>
  <si>
    <t>40086-Budge Clinic Support</t>
  </si>
  <si>
    <t>40000~000000017433</t>
  </si>
  <si>
    <t>805587</t>
  </si>
  <si>
    <t>465200WX4</t>
  </si>
  <si>
    <t>LE465200</t>
  </si>
  <si>
    <t>400D40086A</t>
  </si>
  <si>
    <t>MG BUDGE CL SUPPORT 3RD FLR</t>
  </si>
  <si>
    <t>40000~000000005606</t>
  </si>
  <si>
    <t>451980</t>
  </si>
  <si>
    <t>LE176864</t>
  </si>
  <si>
    <t>40000~000000005605</t>
  </si>
  <si>
    <t>451981</t>
  </si>
  <si>
    <t>LE176859</t>
  </si>
  <si>
    <t>40000~000000009084</t>
  </si>
  <si>
    <t>343608</t>
  </si>
  <si>
    <t>LE51106</t>
  </si>
  <si>
    <t>40000~000000022812</t>
  </si>
  <si>
    <t>824306</t>
  </si>
  <si>
    <t>LE637859</t>
  </si>
  <si>
    <t>40000~000000019159</t>
  </si>
  <si>
    <t>809332</t>
  </si>
  <si>
    <t>LE608010</t>
  </si>
  <si>
    <t>40000~000000020856</t>
  </si>
  <si>
    <t>817851</t>
  </si>
  <si>
    <t>LE340943</t>
  </si>
  <si>
    <t>74088</t>
  </si>
  <si>
    <t>Intrmtn Surgical Oncology</t>
  </si>
  <si>
    <t>74088-Intrmtn Surgical Oncology</t>
  </si>
  <si>
    <t>40000~000000026086</t>
  </si>
  <si>
    <t>901902</t>
  </si>
  <si>
    <t>6046689WXO</t>
  </si>
  <si>
    <t>LE6046689</t>
  </si>
  <si>
    <t>400D74088A</t>
  </si>
  <si>
    <t>MG SURG ONCOLOGY IM STE 440</t>
  </si>
  <si>
    <t>40000~000000020822</t>
  </si>
  <si>
    <t>816071</t>
  </si>
  <si>
    <t>S1633003</t>
  </si>
  <si>
    <t>LE608855</t>
  </si>
  <si>
    <t>40000~000000014219</t>
  </si>
  <si>
    <t>582805</t>
  </si>
  <si>
    <t>340941WX4</t>
  </si>
  <si>
    <t>LE340941</t>
  </si>
  <si>
    <t>74230-Payson Clinic</t>
  </si>
  <si>
    <t>40000~000000024978</t>
  </si>
  <si>
    <t>843568</t>
  </si>
  <si>
    <t>LE300817</t>
  </si>
  <si>
    <t>400D74230A</t>
  </si>
  <si>
    <t>MG PAYSON SPORTS MEDICINE</t>
  </si>
  <si>
    <t>74153</t>
  </si>
  <si>
    <t>Utah Valley Heart Lung Vein</t>
  </si>
  <si>
    <t>74153-Utah Valley Heart Lung Vein</t>
  </si>
  <si>
    <t>40000~000000005772</t>
  </si>
  <si>
    <t>490574</t>
  </si>
  <si>
    <t>196823WX9</t>
  </si>
  <si>
    <t>LE196823</t>
  </si>
  <si>
    <t>400D74153A</t>
  </si>
  <si>
    <t>MG UTAH VALLEY HEART LUNG VEIN</t>
  </si>
  <si>
    <t>74214</t>
  </si>
  <si>
    <t>SL Clinic - Rheumatology</t>
  </si>
  <si>
    <t>74214-SL Clinic - Rheumatology</t>
  </si>
  <si>
    <t>40000~000000012180</t>
  </si>
  <si>
    <t>563842</t>
  </si>
  <si>
    <t>306626WX3</t>
  </si>
  <si>
    <t>LE306626</t>
  </si>
  <si>
    <t>400D74214A</t>
  </si>
  <si>
    <t>MG SL CLINIC RHEUMATOLOGY</t>
  </si>
  <si>
    <t>Exam 1</t>
  </si>
  <si>
    <t>74222</t>
  </si>
  <si>
    <t>SL Clinic - Podiatry</t>
  </si>
  <si>
    <t>74222-SL Clinic - Podiatry</t>
  </si>
  <si>
    <t>40000~000000016223</t>
  </si>
  <si>
    <t>731994</t>
  </si>
  <si>
    <t>401940WX2</t>
  </si>
  <si>
    <t>LE401940</t>
  </si>
  <si>
    <t>400D74222A</t>
  </si>
  <si>
    <t>MG SL CLINIC PODIATRY</t>
  </si>
  <si>
    <t>74264</t>
  </si>
  <si>
    <t>Utah Valley Pain Management</t>
  </si>
  <si>
    <t>74264-Utah Valley Pain Management</t>
  </si>
  <si>
    <t>40000~000000022827</t>
  </si>
  <si>
    <t>857255</t>
  </si>
  <si>
    <t>637757WXO</t>
  </si>
  <si>
    <t>LE637757</t>
  </si>
  <si>
    <t>400D74264A</t>
  </si>
  <si>
    <t>MG UV PAIN MGMT 8D STE803</t>
  </si>
  <si>
    <t>40000~000000034983</t>
  </si>
  <si>
    <t>927485</t>
  </si>
  <si>
    <t>LE323362</t>
  </si>
  <si>
    <t>Standby Equipment</t>
  </si>
  <si>
    <t>40000~000000022220</t>
  </si>
  <si>
    <t>821553</t>
  </si>
  <si>
    <t>54278WX7</t>
  </si>
  <si>
    <t>74286</t>
  </si>
  <si>
    <t>Alta View General Surgery</t>
  </si>
  <si>
    <t>74286-Alta View General Surgery</t>
  </si>
  <si>
    <t>40000~000000005825</t>
  </si>
  <si>
    <t>474297</t>
  </si>
  <si>
    <t>205787WX5</t>
  </si>
  <si>
    <t>LE205787</t>
  </si>
  <si>
    <t>400D74286A</t>
  </si>
  <si>
    <t>MG AV GENERAL SURGERY</t>
  </si>
  <si>
    <t>40000~000000029363</t>
  </si>
  <si>
    <t>470221</t>
  </si>
  <si>
    <t>LE83859</t>
  </si>
  <si>
    <t>40000~000000020877</t>
  </si>
  <si>
    <t>883292</t>
  </si>
  <si>
    <t>608009WX0</t>
  </si>
  <si>
    <t>LE608009</t>
  </si>
  <si>
    <t>79453</t>
  </si>
  <si>
    <t>END Sunset</t>
  </si>
  <si>
    <t>79453-END Sunset</t>
  </si>
  <si>
    <t>43100~000000001839</t>
  </si>
  <si>
    <t>753105</t>
  </si>
  <si>
    <t>LP9370745</t>
  </si>
  <si>
    <t>25822</t>
  </si>
  <si>
    <t>431D79453A</t>
  </si>
  <si>
    <t>NV SUNSET ENDOCRINOLOGY</t>
  </si>
  <si>
    <t>11600~000000006629</t>
  </si>
  <si>
    <t>843480</t>
  </si>
  <si>
    <t>500926US7</t>
  </si>
  <si>
    <t>LE10500926US7</t>
  </si>
  <si>
    <t>LOGIQ E10</t>
  </si>
  <si>
    <t>116D21601A</t>
  </si>
  <si>
    <t>AV ULTRASOUND</t>
  </si>
  <si>
    <t>11600~000000006984</t>
  </si>
  <si>
    <t>849658</t>
  </si>
  <si>
    <t>500588US7</t>
  </si>
  <si>
    <t>LE10500588US7</t>
  </si>
  <si>
    <t>11800~000000008176</t>
  </si>
  <si>
    <t>912933</t>
  </si>
  <si>
    <t>511140US6</t>
  </si>
  <si>
    <t>11800~000000006908</t>
  </si>
  <si>
    <t>880528</t>
  </si>
  <si>
    <t>530710US8</t>
  </si>
  <si>
    <t>11800~000000008322</t>
  </si>
  <si>
    <t>918660</t>
  </si>
  <si>
    <t>511252US9</t>
  </si>
  <si>
    <t>12200~000000003013</t>
  </si>
  <si>
    <t>848948</t>
  </si>
  <si>
    <t>LE10501093</t>
  </si>
  <si>
    <t>LE10501093US7</t>
  </si>
  <si>
    <t>12200~000000003365</t>
  </si>
  <si>
    <t>896361</t>
  </si>
  <si>
    <t>531372US8</t>
  </si>
  <si>
    <t>122D21601A</t>
  </si>
  <si>
    <t>CA ULTRASONOGRAPHY</t>
  </si>
  <si>
    <t>12600~000000027364</t>
  </si>
  <si>
    <t>912667</t>
  </si>
  <si>
    <t>511211US5</t>
  </si>
  <si>
    <t>12600~000000026531</t>
  </si>
  <si>
    <t>906595</t>
  </si>
  <si>
    <t>590537-019</t>
  </si>
  <si>
    <t>12600~000000019185</t>
  </si>
  <si>
    <t>843566</t>
  </si>
  <si>
    <t>LE10500951US7</t>
  </si>
  <si>
    <t>12600~000000020691</t>
  </si>
  <si>
    <t>854428</t>
  </si>
  <si>
    <t>LE10502044US7</t>
  </si>
  <si>
    <t>42799</t>
  </si>
  <si>
    <t>Depreciation and Amortization</t>
  </si>
  <si>
    <t>12600~000000019690</t>
  </si>
  <si>
    <t>852015</t>
  </si>
  <si>
    <t>400D74036A</t>
  </si>
  <si>
    <t>MG SOUTHWEST REG CANCER CLINIC</t>
  </si>
  <si>
    <t>12800~000000015719</t>
  </si>
  <si>
    <t>899834</t>
  </si>
  <si>
    <t>LE10502476US7</t>
  </si>
  <si>
    <t>12800~000000015898</t>
  </si>
  <si>
    <t>899832</t>
  </si>
  <si>
    <t>510318US9</t>
  </si>
  <si>
    <t>12800~000000015039</t>
  </si>
  <si>
    <t>888830</t>
  </si>
  <si>
    <t>530066US8</t>
  </si>
  <si>
    <t>12900~000000003210</t>
  </si>
  <si>
    <t>846853</t>
  </si>
  <si>
    <t>E70252</t>
  </si>
  <si>
    <t>K1070252</t>
  </si>
  <si>
    <t>12900~000000005315</t>
  </si>
  <si>
    <t>902097</t>
  </si>
  <si>
    <t>510615US9</t>
  </si>
  <si>
    <t>12900~000000002600</t>
  </si>
  <si>
    <t>837946</t>
  </si>
  <si>
    <t>LE10500534US7</t>
  </si>
  <si>
    <t>129D21601A</t>
  </si>
  <si>
    <t>LA ULTRASOUND</t>
  </si>
  <si>
    <t>13000~000000010433</t>
  </si>
  <si>
    <t>872314</t>
  </si>
  <si>
    <t>LE10530029US8</t>
  </si>
  <si>
    <t>Ultrasound 11</t>
  </si>
  <si>
    <t>13200~000000025041</t>
  </si>
  <si>
    <t>893057</t>
  </si>
  <si>
    <t>500147US9</t>
  </si>
  <si>
    <t>13200~000000026227</t>
  </si>
  <si>
    <t>912265</t>
  </si>
  <si>
    <t>511090US3</t>
  </si>
  <si>
    <t>13200~000000021006</t>
  </si>
  <si>
    <t>852124</t>
  </si>
  <si>
    <t>LE10501556US7</t>
  </si>
  <si>
    <t>132D21601A</t>
  </si>
  <si>
    <t>MK ULTRASOUND 1ST FLR</t>
  </si>
  <si>
    <t>13200~000000024111</t>
  </si>
  <si>
    <t>883753</t>
  </si>
  <si>
    <t>531042US8</t>
  </si>
  <si>
    <t>13800~000000026577</t>
  </si>
  <si>
    <t>844995</t>
  </si>
  <si>
    <t>LE10R50049US7</t>
  </si>
  <si>
    <t>LE10R500049US7</t>
  </si>
  <si>
    <t>Ultrasound Rm 1</t>
  </si>
  <si>
    <t>13800~000000033561</t>
  </si>
  <si>
    <t>914221</t>
  </si>
  <si>
    <t>51134US6</t>
  </si>
  <si>
    <t>511343US6</t>
  </si>
  <si>
    <t>13900~000000008729</t>
  </si>
  <si>
    <t>911013</t>
  </si>
  <si>
    <t>510916US9</t>
  </si>
  <si>
    <t>139D21601A</t>
  </si>
  <si>
    <t>RV ULTRASOUND</t>
  </si>
  <si>
    <t>14000~000000001014</t>
  </si>
  <si>
    <t>14200~000000001486</t>
  </si>
  <si>
    <t>839978</t>
  </si>
  <si>
    <t>LE10500636US7</t>
  </si>
  <si>
    <t>14200~000000001487</t>
  </si>
  <si>
    <t>839979</t>
  </si>
  <si>
    <t>LE10500662US7</t>
  </si>
  <si>
    <t>14300~000000003413</t>
  </si>
  <si>
    <t>860727</t>
  </si>
  <si>
    <t>LE10502958US7</t>
  </si>
  <si>
    <t>14400~000000021615</t>
  </si>
  <si>
    <t>857020</t>
  </si>
  <si>
    <t>LE10502728US7</t>
  </si>
  <si>
    <t>14400~000000020107</t>
  </si>
  <si>
    <t>848411</t>
  </si>
  <si>
    <t>501137US7</t>
  </si>
  <si>
    <t>LE10501137US7</t>
  </si>
  <si>
    <t>14600~000000003317</t>
  </si>
  <si>
    <t>857022</t>
  </si>
  <si>
    <t>LE10502727UDS7</t>
  </si>
  <si>
    <t>14600~000000003637</t>
  </si>
  <si>
    <t>903102</t>
  </si>
  <si>
    <t>532011US8</t>
  </si>
  <si>
    <t>146D21601A</t>
  </si>
  <si>
    <t>CC ULTRASOUND</t>
  </si>
  <si>
    <t>14800~000000001775</t>
  </si>
  <si>
    <t>846130</t>
  </si>
  <si>
    <t>501114US7</t>
  </si>
  <si>
    <t>LE10501114US7</t>
  </si>
  <si>
    <t>148D21601A</t>
  </si>
  <si>
    <t>HV ULTRASOUND</t>
  </si>
  <si>
    <t>15400~000000037612</t>
  </si>
  <si>
    <t>907755</t>
  </si>
  <si>
    <t>530647US8</t>
  </si>
  <si>
    <t>15400~000000031786</t>
  </si>
  <si>
    <t>837873</t>
  </si>
  <si>
    <t>LE10500474US7</t>
  </si>
  <si>
    <t>15400~000000035244</t>
  </si>
  <si>
    <t>856935</t>
  </si>
  <si>
    <t>LE10502548US7</t>
  </si>
  <si>
    <t>15400~000000031845</t>
  </si>
  <si>
    <t>500474US7</t>
  </si>
  <si>
    <t>LE10500002US7</t>
  </si>
  <si>
    <t>15400~000000041206</t>
  </si>
  <si>
    <t>911014</t>
  </si>
  <si>
    <t>510917US9</t>
  </si>
  <si>
    <t>15400~000000034679</t>
  </si>
  <si>
    <t>853915</t>
  </si>
  <si>
    <t>6046967WXO</t>
  </si>
  <si>
    <t>LE6046967</t>
  </si>
  <si>
    <t>15400~000000031978</t>
  </si>
  <si>
    <t>837922</t>
  </si>
  <si>
    <t>300483US7</t>
  </si>
  <si>
    <t>LE300483</t>
  </si>
  <si>
    <t>37700~000000003051</t>
  </si>
  <si>
    <t>919943</t>
  </si>
  <si>
    <t>511451US7</t>
  </si>
  <si>
    <t>37700~000000002218</t>
  </si>
  <si>
    <t>918079</t>
  </si>
  <si>
    <t>511450US9</t>
  </si>
  <si>
    <t>377D21601A</t>
  </si>
  <si>
    <t>PL ULTRASOUND</t>
  </si>
  <si>
    <t>37700~000000003053</t>
  </si>
  <si>
    <t>919955</t>
  </si>
  <si>
    <t>511449US1</t>
  </si>
  <si>
    <t>40000~000000027321</t>
  </si>
  <si>
    <t>860802</t>
  </si>
  <si>
    <t>LE10503246US7</t>
  </si>
  <si>
    <t>40000~000000034531</t>
  </si>
  <si>
    <t>925917</t>
  </si>
  <si>
    <t>530144US8</t>
  </si>
  <si>
    <t>40000~000000032614</t>
  </si>
  <si>
    <t>911012</t>
  </si>
  <si>
    <t>510827US9</t>
  </si>
  <si>
    <t>400D74135E</t>
  </si>
  <si>
    <t>MG SL CLINIC ULTRASOUND</t>
  </si>
  <si>
    <t>40000~000000031093</t>
  </si>
  <si>
    <t>902571</t>
  </si>
  <si>
    <t>532033USB</t>
  </si>
  <si>
    <t>400D74153B</t>
  </si>
  <si>
    <t>MG UVC HEART AND LUNG VEIN 5CD</t>
  </si>
  <si>
    <t>40000~000000028506</t>
  </si>
  <si>
    <t>883685</t>
  </si>
  <si>
    <t>LE10500172US8</t>
  </si>
  <si>
    <t>40000~000000028507</t>
  </si>
  <si>
    <t>883686</t>
  </si>
  <si>
    <t>LE10500166US8</t>
  </si>
  <si>
    <t>40000~000000028511</t>
  </si>
  <si>
    <t>886696</t>
  </si>
  <si>
    <t>LE1050010103USB</t>
  </si>
  <si>
    <t>74303</t>
  </si>
  <si>
    <t>Bountiful Imaging</t>
  </si>
  <si>
    <t>74303-Bountiful Imaging</t>
  </si>
  <si>
    <t>40000~000000032615</t>
  </si>
  <si>
    <t>911011</t>
  </si>
  <si>
    <t>510826US9</t>
  </si>
  <si>
    <t>400D74303A</t>
  </si>
  <si>
    <t>MG BOUNTIFUL IMAGING L1</t>
  </si>
  <si>
    <t>79308</t>
  </si>
  <si>
    <t>PCC Pahrump MOB</t>
  </si>
  <si>
    <t>79180-ICC Pahrump Calvada</t>
  </si>
  <si>
    <t>43100~000000001416</t>
  </si>
  <si>
    <t>752473</t>
  </si>
  <si>
    <t>126780WX6</t>
  </si>
  <si>
    <t>16481</t>
  </si>
  <si>
    <t>431D79180A</t>
  </si>
  <si>
    <t>NV PAHRUMP CLINIC IC</t>
  </si>
  <si>
    <t>44000~000000001185</t>
  </si>
  <si>
    <t>888372</t>
  </si>
  <si>
    <t>TBD003</t>
  </si>
  <si>
    <t>11600~000000006114</t>
  </si>
  <si>
    <t>LOGIQ E9</t>
  </si>
  <si>
    <t>11600~000000002676</t>
  </si>
  <si>
    <t>436401</t>
  </si>
  <si>
    <t>102152US6</t>
  </si>
  <si>
    <t>LE9102152</t>
  </si>
  <si>
    <t>11800~000000001439</t>
  </si>
  <si>
    <t>449223</t>
  </si>
  <si>
    <t>LE9104598</t>
  </si>
  <si>
    <t>11800~000000008317</t>
  </si>
  <si>
    <t>918658</t>
  </si>
  <si>
    <t>236146US6</t>
  </si>
  <si>
    <t>12000~000000001152</t>
  </si>
  <si>
    <t>812543</t>
  </si>
  <si>
    <t>LE9200627US6</t>
  </si>
  <si>
    <t>12200~000000000658</t>
  </si>
  <si>
    <t>530109</t>
  </si>
  <si>
    <t>104711US7</t>
  </si>
  <si>
    <t>LE9R104711</t>
  </si>
  <si>
    <t>Ultrasound 7</t>
  </si>
  <si>
    <t>12500~000000000630</t>
  </si>
  <si>
    <t>810927</t>
  </si>
  <si>
    <t>LE9125462</t>
  </si>
  <si>
    <t>12500~000000000723</t>
  </si>
  <si>
    <t>12600~000000013265</t>
  </si>
  <si>
    <t>801041</t>
  </si>
  <si>
    <t>LE9200144</t>
  </si>
  <si>
    <t>12600~000000014870</t>
  </si>
  <si>
    <t>817087</t>
  </si>
  <si>
    <t>202453US6</t>
  </si>
  <si>
    <t>LE9202453US6</t>
  </si>
  <si>
    <t>Ultrasound Rm 2</t>
  </si>
  <si>
    <t>74032-Womens Health Specialists</t>
  </si>
  <si>
    <t>12600~000000005311</t>
  </si>
  <si>
    <t>490636</t>
  </si>
  <si>
    <t>114579US6</t>
  </si>
  <si>
    <t>LE9114579</t>
  </si>
  <si>
    <t>400D74032A</t>
  </si>
  <si>
    <t>MG WOMENS HEALTH SPECIALISTS</t>
  </si>
  <si>
    <t>12600~000000003696</t>
  </si>
  <si>
    <t>457301</t>
  </si>
  <si>
    <t>101673US2</t>
  </si>
  <si>
    <t>LE9101673</t>
  </si>
  <si>
    <t>Imaging Ultrasound</t>
  </si>
  <si>
    <t>12700~000000000583</t>
  </si>
  <si>
    <t>806296</t>
  </si>
  <si>
    <t>454042WX3</t>
  </si>
  <si>
    <t>LE9125790</t>
  </si>
  <si>
    <t>12700~000000000511</t>
  </si>
  <si>
    <t>12900~000000003530</t>
  </si>
  <si>
    <t>483236</t>
  </si>
  <si>
    <t>108853US3</t>
  </si>
  <si>
    <t>LE9108853</t>
  </si>
  <si>
    <t>70508-Colorectal Clinic</t>
  </si>
  <si>
    <t>13000~000000012145</t>
  </si>
  <si>
    <t>520582</t>
  </si>
  <si>
    <t>LE9113427</t>
  </si>
  <si>
    <t>138D70508A</t>
  </si>
  <si>
    <t>PC ECCLES COLORECTAL CLINIC</t>
  </si>
  <si>
    <t>13000~000000004993</t>
  </si>
  <si>
    <t>726128</t>
  </si>
  <si>
    <t>133244US4</t>
  </si>
  <si>
    <t>130S00000A</t>
  </si>
  <si>
    <t>IH LOGAN REGIONAL HOSPITAL</t>
  </si>
  <si>
    <t>13000~000000003197</t>
  </si>
  <si>
    <t>551589</t>
  </si>
  <si>
    <t>118048US8</t>
  </si>
  <si>
    <t>LE9118048</t>
  </si>
  <si>
    <t>Us 2</t>
  </si>
  <si>
    <t>13000~000000003198</t>
  </si>
  <si>
    <t>551588</t>
  </si>
  <si>
    <t>118044US7</t>
  </si>
  <si>
    <t>LE9118044</t>
  </si>
  <si>
    <t>13200~000000020934</t>
  </si>
  <si>
    <t>849856</t>
  </si>
  <si>
    <t>202358US6</t>
  </si>
  <si>
    <t>13200~000000009049</t>
  </si>
  <si>
    <t>506945</t>
  </si>
  <si>
    <t>111598US9</t>
  </si>
  <si>
    <t>LE9111598</t>
  </si>
  <si>
    <t>13200~000000018060</t>
  </si>
  <si>
    <t>816951</t>
  </si>
  <si>
    <t>LE9202358US6</t>
  </si>
  <si>
    <t>13200~000000010056</t>
  </si>
  <si>
    <t>571479</t>
  </si>
  <si>
    <t>122663US8</t>
  </si>
  <si>
    <t>LE9122663</t>
  </si>
  <si>
    <t>13800~000000021111</t>
  </si>
  <si>
    <t>726143</t>
  </si>
  <si>
    <t>136182US3</t>
  </si>
  <si>
    <t>LE9136182</t>
  </si>
  <si>
    <t>13800~000000021112</t>
  </si>
  <si>
    <t>726144</t>
  </si>
  <si>
    <t>136183US1</t>
  </si>
  <si>
    <t>LE9136183</t>
  </si>
  <si>
    <t>Ultrasound Rm 3</t>
  </si>
  <si>
    <t>13800~000000021113</t>
  </si>
  <si>
    <t>726151</t>
  </si>
  <si>
    <t>136180US7</t>
  </si>
  <si>
    <t>LE9136180</t>
  </si>
  <si>
    <t>13800~000000021110</t>
  </si>
  <si>
    <t>726142</t>
  </si>
  <si>
    <t>136181US5</t>
  </si>
  <si>
    <t>LE9136181</t>
  </si>
  <si>
    <t>13900~000000008859</t>
  </si>
  <si>
    <t>455764</t>
  </si>
  <si>
    <t>1003334YM8</t>
  </si>
  <si>
    <t>LE9101166</t>
  </si>
  <si>
    <t>13900~000000005302</t>
  </si>
  <si>
    <t>814979</t>
  </si>
  <si>
    <t>LE9202100US6</t>
  </si>
  <si>
    <t>14400~000000015046</t>
  </si>
  <si>
    <t>808984</t>
  </si>
  <si>
    <t>LE9201006US6</t>
  </si>
  <si>
    <t>14400~000000022603</t>
  </si>
  <si>
    <t>868645</t>
  </si>
  <si>
    <t>14600~000000000936</t>
  </si>
  <si>
    <t>490470</t>
  </si>
  <si>
    <t>111354US3</t>
  </si>
  <si>
    <t>LE9111351</t>
  </si>
  <si>
    <t>Obstetrics Room 153</t>
  </si>
  <si>
    <t>15400~000000033081</t>
  </si>
  <si>
    <t>436400</t>
  </si>
  <si>
    <t>102145US0</t>
  </si>
  <si>
    <t>LE9102145</t>
  </si>
  <si>
    <t>15400~000000024464</t>
  </si>
  <si>
    <t>808731</t>
  </si>
  <si>
    <t>126611US3</t>
  </si>
  <si>
    <t>LE9126611</t>
  </si>
  <si>
    <t>15400~000000042513</t>
  </si>
  <si>
    <t>728061</t>
  </si>
  <si>
    <t>133911US8</t>
  </si>
  <si>
    <t>LE9133911</t>
  </si>
  <si>
    <t>370D21601A</t>
  </si>
  <si>
    <t>TO ULTRASOUND BLDG 4 L1</t>
  </si>
  <si>
    <t>18200~000000000538</t>
  </si>
  <si>
    <t>808262</t>
  </si>
  <si>
    <t>LE9200525US6</t>
  </si>
  <si>
    <t>27000~000000001470</t>
  </si>
  <si>
    <t>916760</t>
  </si>
  <si>
    <t>LP9480067</t>
  </si>
  <si>
    <t>37600~000000000110</t>
  </si>
  <si>
    <t>821319</t>
  </si>
  <si>
    <t>203179US6</t>
  </si>
  <si>
    <t>LE9203179US6</t>
  </si>
  <si>
    <t>40000~000000022532</t>
  </si>
  <si>
    <t>825168</t>
  </si>
  <si>
    <t>203829US6</t>
  </si>
  <si>
    <t>LE9203829US6</t>
  </si>
  <si>
    <t>40000~000000016229</t>
  </si>
  <si>
    <t>731998</t>
  </si>
  <si>
    <t>LE9137982</t>
  </si>
  <si>
    <t>73077</t>
  </si>
  <si>
    <t>Fillmore Clinic</t>
  </si>
  <si>
    <t>73077-Fillmore Clinic</t>
  </si>
  <si>
    <t>40000~000000023704</t>
  </si>
  <si>
    <t>855988</t>
  </si>
  <si>
    <t>LP9R002191</t>
  </si>
  <si>
    <t>400D73077A</t>
  </si>
  <si>
    <t>MG FILLMORE CLINIC</t>
  </si>
  <si>
    <t>40000~000000020839</t>
  </si>
  <si>
    <t>817789</t>
  </si>
  <si>
    <t>LE610102</t>
  </si>
  <si>
    <t>40000~000000022712</t>
  </si>
  <si>
    <t>826589</t>
  </si>
  <si>
    <t>LP9001668</t>
  </si>
  <si>
    <t>40000~000000026103</t>
  </si>
  <si>
    <t>800194</t>
  </si>
  <si>
    <t>13547USO</t>
  </si>
  <si>
    <t>LE9135457</t>
  </si>
  <si>
    <t>Ultra Sound Rm</t>
  </si>
  <si>
    <t>74046-McKay Endocrine and Diabetes</t>
  </si>
  <si>
    <t>40000~000000006211</t>
  </si>
  <si>
    <t>488001</t>
  </si>
  <si>
    <t>181519SU0</t>
  </si>
  <si>
    <t>LP6181519</t>
  </si>
  <si>
    <t>LOGIQ P6</t>
  </si>
  <si>
    <t>400D74046A</t>
  </si>
  <si>
    <t>MG MK ENDOCRINE DIABETES 3630</t>
  </si>
  <si>
    <t>Ste3630EndocrineDiabetesExam 3</t>
  </si>
  <si>
    <t>12800~000000014786</t>
  </si>
  <si>
    <t>856942</t>
  </si>
  <si>
    <t>RLP9003973</t>
  </si>
  <si>
    <t>LOGIQ P9</t>
  </si>
  <si>
    <t>128D22001A</t>
  </si>
  <si>
    <t>LD SAMEDAY SHORT STAY L3</t>
  </si>
  <si>
    <t>14300~000000004352</t>
  </si>
  <si>
    <t>912425</t>
  </si>
  <si>
    <t>LP9490380</t>
  </si>
  <si>
    <t>PKCREW3_CE</t>
  </si>
  <si>
    <t>31003</t>
  </si>
  <si>
    <t>Pain Management</t>
  </si>
  <si>
    <t>31003-Pain Management</t>
  </si>
  <si>
    <t>27000~000000001417</t>
  </si>
  <si>
    <t>926623</t>
  </si>
  <si>
    <t>LP9490592</t>
  </si>
  <si>
    <t>270D31003A</t>
  </si>
  <si>
    <t>PTR PAIN MANAGEMENT</t>
  </si>
  <si>
    <t>74089-CW Endocrine and Diabetes Ctr</t>
  </si>
  <si>
    <t>40000~000000031579</t>
  </si>
  <si>
    <t>901901</t>
  </si>
  <si>
    <t>LP9R001055</t>
  </si>
  <si>
    <t>400S74089A</t>
  </si>
  <si>
    <t>COTTONWOOD ENDO AND DIAB CL</t>
  </si>
  <si>
    <t>40000~000000029010</t>
  </si>
  <si>
    <t>873277</t>
  </si>
  <si>
    <t>LP9370594</t>
  </si>
  <si>
    <t>40000~000000033644</t>
  </si>
  <si>
    <t>920038</t>
  </si>
  <si>
    <t>LP9490535</t>
  </si>
  <si>
    <t>400D74013B</t>
  </si>
  <si>
    <t>MG BUDGE CLINIC ORTHO SPINE</t>
  </si>
  <si>
    <t>40000~000000028707</t>
  </si>
  <si>
    <t>912457</t>
  </si>
  <si>
    <t>LP9370440</t>
  </si>
  <si>
    <t>40000~000000026746</t>
  </si>
  <si>
    <t>856758</t>
  </si>
  <si>
    <t>LP9370077</t>
  </si>
  <si>
    <t>40000~000000034720</t>
  </si>
  <si>
    <t>926625</t>
  </si>
  <si>
    <t>LP9490591</t>
  </si>
  <si>
    <t>40000~000000029401</t>
  </si>
  <si>
    <t>887850</t>
  </si>
  <si>
    <t>LP9370592</t>
  </si>
  <si>
    <t>40000~000000030760</t>
  </si>
  <si>
    <t>893056</t>
  </si>
  <si>
    <t>LP9480305</t>
  </si>
  <si>
    <t>40000~000000032910</t>
  </si>
  <si>
    <t>912326</t>
  </si>
  <si>
    <t>LP9490381</t>
  </si>
  <si>
    <t>Family Practice 2nd So Ex 4</t>
  </si>
  <si>
    <t>40000~000000033470</t>
  </si>
  <si>
    <t>916629</t>
  </si>
  <si>
    <t>LP9490467</t>
  </si>
  <si>
    <t>40000~000000029372</t>
  </si>
  <si>
    <t>879872</t>
  </si>
  <si>
    <t>LP9370741</t>
  </si>
  <si>
    <t>74348</t>
  </si>
  <si>
    <t>Utah Valley Rheumatology</t>
  </si>
  <si>
    <t>74348-Utah Valley Rheumatology</t>
  </si>
  <si>
    <t>40000~000000033421</t>
  </si>
  <si>
    <t>916667</t>
  </si>
  <si>
    <t>LP9490398</t>
  </si>
  <si>
    <t>400D74348A</t>
  </si>
  <si>
    <t>MG UV RHEUMATOLOGY</t>
  </si>
  <si>
    <t>18200~000000000435</t>
  </si>
  <si>
    <t>487845</t>
  </si>
  <si>
    <t>9310WG4</t>
  </si>
  <si>
    <t>801763UL</t>
  </si>
  <si>
    <t>RT 3200</t>
  </si>
  <si>
    <t>182D14001A</t>
  </si>
  <si>
    <t>GF LABOR DELIVERY</t>
  </si>
  <si>
    <t>Standby L-D</t>
  </si>
  <si>
    <t>40000~000000021486</t>
  </si>
  <si>
    <t>821356</t>
  </si>
  <si>
    <t>VEN50607192</t>
  </si>
  <si>
    <t>VENUE 50</t>
  </si>
  <si>
    <t>15400~000000031824</t>
  </si>
  <si>
    <t>835554</t>
  </si>
  <si>
    <t>998728WXO</t>
  </si>
  <si>
    <t>VEN50998912</t>
  </si>
  <si>
    <t>14800~000000001758</t>
  </si>
  <si>
    <t>845664</t>
  </si>
  <si>
    <t>358662WX5</t>
  </si>
  <si>
    <t>14400~000000020177</t>
  </si>
  <si>
    <t>748886</t>
  </si>
  <si>
    <t>VEB002529</t>
  </si>
  <si>
    <t>14300~000000002253</t>
  </si>
  <si>
    <t>806295</t>
  </si>
  <si>
    <t>365884WX6</t>
  </si>
  <si>
    <t>VEN365884</t>
  </si>
  <si>
    <t>143D21801A</t>
  </si>
  <si>
    <t>PK NUCLEAR MEDICINE</t>
  </si>
  <si>
    <t>13800~000000025137</t>
  </si>
  <si>
    <t>827793</t>
  </si>
  <si>
    <t>998629WX0</t>
  </si>
  <si>
    <t>VEN50998629</t>
  </si>
  <si>
    <t>13000~000000005967</t>
  </si>
  <si>
    <t>805659</t>
  </si>
  <si>
    <t>460168WX8</t>
  </si>
  <si>
    <t>VEN50460168</t>
  </si>
  <si>
    <t>130D10011A</t>
  </si>
  <si>
    <t>LO INTENSIVE CARE</t>
  </si>
  <si>
    <t>Standby Icu-Ccu</t>
  </si>
  <si>
    <t>12900~000000002731</t>
  </si>
  <si>
    <t>839185</t>
  </si>
  <si>
    <t>99812WXO</t>
  </si>
  <si>
    <t>12800~000000011720</t>
  </si>
  <si>
    <t>800187</t>
  </si>
  <si>
    <t>416463WX8</t>
  </si>
  <si>
    <t>VEN416463</t>
  </si>
  <si>
    <t>12600~000000020248</t>
  </si>
  <si>
    <t>850507</t>
  </si>
  <si>
    <t>VEBR002083</t>
  </si>
  <si>
    <t>126D10011A</t>
  </si>
  <si>
    <t>SG ICU RR TST</t>
  </si>
  <si>
    <t>15400~000000043845</t>
  </si>
  <si>
    <t>927704</t>
  </si>
  <si>
    <t>VFC001275</t>
  </si>
  <si>
    <t>VENUE FIT</t>
  </si>
  <si>
    <t>12600~000000025852</t>
  </si>
  <si>
    <t>894347</t>
  </si>
  <si>
    <t>VCF001239</t>
  </si>
  <si>
    <t>126D21301A</t>
  </si>
  <si>
    <t>DX IMAGING RECOVERY</t>
  </si>
  <si>
    <t>12600~000000026595</t>
  </si>
  <si>
    <t>907126</t>
  </si>
  <si>
    <t>VDF00532</t>
  </si>
  <si>
    <t>CV Lab Common Area</t>
  </si>
  <si>
    <t>12600~000000026594</t>
  </si>
  <si>
    <t>907125</t>
  </si>
  <si>
    <t>VDF00358</t>
  </si>
  <si>
    <t>VDF000358</t>
  </si>
  <si>
    <t>11600~000000009310</t>
  </si>
  <si>
    <t>900026</t>
  </si>
  <si>
    <t>VFD000043</t>
  </si>
  <si>
    <t>11600~000000009309</t>
  </si>
  <si>
    <t>900025</t>
  </si>
  <si>
    <t>VFD000051</t>
  </si>
  <si>
    <t>10051-Intensive Care Neuro and Med</t>
  </si>
  <si>
    <t>15400~000000039752</t>
  </si>
  <si>
    <t>895367</t>
  </si>
  <si>
    <t>VEB004358</t>
  </si>
  <si>
    <t>VENUE R2</t>
  </si>
  <si>
    <t>154D10051A</t>
  </si>
  <si>
    <t>IM NEURO ICU T4</t>
  </si>
  <si>
    <t>14800~000000002508</t>
  </si>
  <si>
    <t>905992</t>
  </si>
  <si>
    <t>VEB002642</t>
  </si>
  <si>
    <t>148D20101A</t>
  </si>
  <si>
    <t>HV EMERGENCY ROOM</t>
  </si>
  <si>
    <t>14400~000000022832</t>
  </si>
  <si>
    <t>872274</t>
  </si>
  <si>
    <t>VEB004646</t>
  </si>
  <si>
    <t>14100~000000002328</t>
  </si>
  <si>
    <t>878949</t>
  </si>
  <si>
    <t>VEB004821</t>
  </si>
  <si>
    <t>141D20101A</t>
  </si>
  <si>
    <t>SF EMERGENCY DEPARTMENT</t>
  </si>
  <si>
    <t>Trauma</t>
  </si>
  <si>
    <t>13200~000000022132</t>
  </si>
  <si>
    <t>860604</t>
  </si>
  <si>
    <t>VEB003406</t>
  </si>
  <si>
    <t>12000~000000001505</t>
  </si>
  <si>
    <t>889054</t>
  </si>
  <si>
    <t>VEB002487</t>
  </si>
  <si>
    <t>VEBR002487</t>
  </si>
  <si>
    <t>40000~000000029549</t>
  </si>
  <si>
    <t>880283</t>
  </si>
  <si>
    <t>VGC000145</t>
  </si>
  <si>
    <t>VENUE R3</t>
  </si>
  <si>
    <t>148D22107A</t>
  </si>
  <si>
    <t>HV RECOVERY ROOM</t>
  </si>
  <si>
    <t>15400~000000039082</t>
  </si>
  <si>
    <t>894015</t>
  </si>
  <si>
    <t>VEC000792</t>
  </si>
  <si>
    <t>15400~000000038987</t>
  </si>
  <si>
    <t>892129</t>
  </si>
  <si>
    <t>VED000696</t>
  </si>
  <si>
    <t>VEC000696</t>
  </si>
  <si>
    <t>14600~000000003669</t>
  </si>
  <si>
    <t>895110</t>
  </si>
  <si>
    <t>VGC006919</t>
  </si>
  <si>
    <t>Room 14</t>
  </si>
  <si>
    <t>14600~000000003766</t>
  </si>
  <si>
    <t>895741</t>
  </si>
  <si>
    <t>VGC006986</t>
  </si>
  <si>
    <t>146D11503A</t>
  </si>
  <si>
    <t>CC MEDICAL SURG NURSING</t>
  </si>
  <si>
    <t>MedSurg Equipment Room</t>
  </si>
  <si>
    <t>14400~000000023008</t>
  </si>
  <si>
    <t>879869</t>
  </si>
  <si>
    <t>VGC000164</t>
  </si>
  <si>
    <t>Anesthesia Workroom</t>
  </si>
  <si>
    <t>14400~000000023007</t>
  </si>
  <si>
    <t>879868</t>
  </si>
  <si>
    <t>VGC000165</t>
  </si>
  <si>
    <t>14400~000000023606</t>
  </si>
  <si>
    <t>886750</t>
  </si>
  <si>
    <t>VGC004011</t>
  </si>
  <si>
    <t>13900~000000007368</t>
  </si>
  <si>
    <t>879672</t>
  </si>
  <si>
    <t>VEC000054</t>
  </si>
  <si>
    <t>Emt Storage</t>
  </si>
  <si>
    <t>13800~000000030203</t>
  </si>
  <si>
    <t>881604</t>
  </si>
  <si>
    <t>VGC000271</t>
  </si>
  <si>
    <t>138D28101B</t>
  </si>
  <si>
    <t>PC IV TEAM AREA I L3</t>
  </si>
  <si>
    <t>13800~000000030204</t>
  </si>
  <si>
    <t>881605</t>
  </si>
  <si>
    <t>VGC000272</t>
  </si>
  <si>
    <t>PICU Common West</t>
  </si>
  <si>
    <t>13800~000000031902</t>
  </si>
  <si>
    <t>899829</t>
  </si>
  <si>
    <t>VGC007566</t>
  </si>
  <si>
    <t>13800~000000031901</t>
  </si>
  <si>
    <t>899828</t>
  </si>
  <si>
    <t>VGC007564</t>
  </si>
  <si>
    <t>13800~000000030535</t>
  </si>
  <si>
    <t>885668</t>
  </si>
  <si>
    <t>VGC000781</t>
  </si>
  <si>
    <t>13800~000000031447</t>
  </si>
  <si>
    <t>894930</t>
  </si>
  <si>
    <t>VGC000247</t>
  </si>
  <si>
    <t>13800~000000029803</t>
  </si>
  <si>
    <t>881609</t>
  </si>
  <si>
    <t>VGC000270</t>
  </si>
  <si>
    <t>13200~000000023998</t>
  </si>
  <si>
    <t>882732</t>
  </si>
  <si>
    <t>VGC000383</t>
  </si>
  <si>
    <t>132D12002A</t>
  </si>
  <si>
    <t>MK NICU 4TH FLR</t>
  </si>
  <si>
    <t>12600~000000025863</t>
  </si>
  <si>
    <t>895446</t>
  </si>
  <si>
    <t>VEC000922</t>
  </si>
  <si>
    <t>ER</t>
  </si>
  <si>
    <t>11600~000000009199</t>
  </si>
  <si>
    <t>893565</t>
  </si>
  <si>
    <t>VEC000812</t>
  </si>
  <si>
    <t>116D22001A</t>
  </si>
  <si>
    <t>AV SHORT STAY SURGERY</t>
  </si>
  <si>
    <t>AVH Equipment Storage</t>
  </si>
  <si>
    <t>15400~000000043077</t>
  </si>
  <si>
    <t>921614</t>
  </si>
  <si>
    <t>VED001151</t>
  </si>
  <si>
    <t>VENUE R4</t>
  </si>
  <si>
    <t>15400~000000043076</t>
  </si>
  <si>
    <t>921613</t>
  </si>
  <si>
    <t>VED001164</t>
  </si>
  <si>
    <t>15400~000000041756</t>
  </si>
  <si>
    <t>912840</t>
  </si>
  <si>
    <t>VED000687</t>
  </si>
  <si>
    <t>13200~000000026222</t>
  </si>
  <si>
    <t>909945</t>
  </si>
  <si>
    <t>VED000533</t>
  </si>
  <si>
    <t>13200~000000025957</t>
  </si>
  <si>
    <t>907249</t>
  </si>
  <si>
    <t>VED000312</t>
  </si>
  <si>
    <t>3218 Imc</t>
  </si>
  <si>
    <t>11800~000000008246</t>
  </si>
  <si>
    <t>913483</t>
  </si>
  <si>
    <t>VGD001553</t>
  </si>
  <si>
    <t>Cart Room</t>
  </si>
  <si>
    <t>11800~000000008458</t>
  </si>
  <si>
    <t>923684</t>
  </si>
  <si>
    <t>VGD002766</t>
  </si>
  <si>
    <t>79403</t>
  </si>
  <si>
    <t>CAR Summerlin Alta</t>
  </si>
  <si>
    <t>79403-CAR Summerlin Alta</t>
  </si>
  <si>
    <t>43100~000000003503</t>
  </si>
  <si>
    <t>923916</t>
  </si>
  <si>
    <t>754824-AU25698</t>
  </si>
  <si>
    <t>VIVID 7 DIMENSION</t>
  </si>
  <si>
    <t>431D79403A</t>
  </si>
  <si>
    <t>NV ALTA CARDIOLOGY</t>
  </si>
  <si>
    <t>79402</t>
  </si>
  <si>
    <t>CAR La Canada</t>
  </si>
  <si>
    <t>79402-CAR La Canada</t>
  </si>
  <si>
    <t>43100~000000002048</t>
  </si>
  <si>
    <t>752569</t>
  </si>
  <si>
    <t>210810570N</t>
  </si>
  <si>
    <t>24778</t>
  </si>
  <si>
    <t>431D79402A</t>
  </si>
  <si>
    <t>NV LA CANADA CLINIC CARDIO</t>
  </si>
  <si>
    <t>43100~000000002181</t>
  </si>
  <si>
    <t>752335</t>
  </si>
  <si>
    <t>210805S70N</t>
  </si>
  <si>
    <t>2471</t>
  </si>
  <si>
    <t>43100~000000002180</t>
  </si>
  <si>
    <t>752334</t>
  </si>
  <si>
    <t>2108A6S70N</t>
  </si>
  <si>
    <t>23641</t>
  </si>
  <si>
    <t>43100~000000002179</t>
  </si>
  <si>
    <t>752332</t>
  </si>
  <si>
    <t>210822S70N</t>
  </si>
  <si>
    <t>28649</t>
  </si>
  <si>
    <t>43100~000000002767</t>
  </si>
  <si>
    <t>751674</t>
  </si>
  <si>
    <t>210797S70N</t>
  </si>
  <si>
    <t>23084</t>
  </si>
  <si>
    <t>43100~000000002766</t>
  </si>
  <si>
    <t>751658</t>
  </si>
  <si>
    <t>210809S70N</t>
  </si>
  <si>
    <t>22085</t>
  </si>
  <si>
    <t>43100~000000002709</t>
  </si>
  <si>
    <t>753556</t>
  </si>
  <si>
    <t>210803S70N</t>
  </si>
  <si>
    <t>24728</t>
  </si>
  <si>
    <t>VIVID E9</t>
  </si>
  <si>
    <t>43100~000000002708</t>
  </si>
  <si>
    <t>753553</t>
  </si>
  <si>
    <t>210814S70N</t>
  </si>
  <si>
    <t>24836</t>
  </si>
  <si>
    <t>43100~000000002701</t>
  </si>
  <si>
    <t>753575</t>
  </si>
  <si>
    <t>VE9009184</t>
  </si>
  <si>
    <t>24024</t>
  </si>
  <si>
    <t>40000~000000025434</t>
  </si>
  <si>
    <t>357550</t>
  </si>
  <si>
    <t>0001021</t>
  </si>
  <si>
    <t>VI1021</t>
  </si>
  <si>
    <t>VIVID I BT06</t>
  </si>
  <si>
    <t>Bldg B Ste520 Vascular Echo</t>
  </si>
  <si>
    <t>13200~000000021327</t>
  </si>
  <si>
    <t>851732</t>
  </si>
  <si>
    <t>410055US7</t>
  </si>
  <si>
    <t>VIVID Q</t>
  </si>
  <si>
    <t>Pre-Angio Rm 1</t>
  </si>
  <si>
    <t>13200~000000018171</t>
  </si>
  <si>
    <t>887071</t>
  </si>
  <si>
    <t>055983VQ</t>
  </si>
  <si>
    <t>12600~000000003682</t>
  </si>
  <si>
    <t>447627</t>
  </si>
  <si>
    <t>CP6088</t>
  </si>
  <si>
    <t>VQ20541</t>
  </si>
  <si>
    <t>Cath 5</t>
  </si>
  <si>
    <t>13200~000000027111</t>
  </si>
  <si>
    <t>763044</t>
  </si>
  <si>
    <t>126421S70N</t>
  </si>
  <si>
    <t>Vivid S70N</t>
  </si>
  <si>
    <t>13200~000000025480</t>
  </si>
  <si>
    <t>902572</t>
  </si>
  <si>
    <t>123212S70N</t>
  </si>
  <si>
    <t>Cath Lab Rm 1</t>
  </si>
  <si>
    <t>12600~000000026786</t>
  </si>
  <si>
    <t>909331</t>
  </si>
  <si>
    <t>124583S70N</t>
  </si>
  <si>
    <t>124583S7ON</t>
  </si>
  <si>
    <t>12600~000000026785</t>
  </si>
  <si>
    <t>909330</t>
  </si>
  <si>
    <t>124589S70N</t>
  </si>
  <si>
    <t>124589S7ON</t>
  </si>
  <si>
    <t>74058</t>
  </si>
  <si>
    <t>Wasatch OB-GYN</t>
  </si>
  <si>
    <t>40000~000000005946</t>
  </si>
  <si>
    <t>488039</t>
  </si>
  <si>
    <t>21361</t>
  </si>
  <si>
    <t>VSE50768</t>
  </si>
  <si>
    <t>VOLUSON E</t>
  </si>
  <si>
    <t>Ste4815WasatchObCommon Area</t>
  </si>
  <si>
    <t>40000~000000010846</t>
  </si>
  <si>
    <t>488042</t>
  </si>
  <si>
    <t>B54850</t>
  </si>
  <si>
    <t>VSE54850</t>
  </si>
  <si>
    <t>74041</t>
  </si>
  <si>
    <t>St George Maternal Fetal Medic</t>
  </si>
  <si>
    <t>70519-Maternal Fetal Medicine</t>
  </si>
  <si>
    <t>40000~000000027058</t>
  </si>
  <si>
    <t>359321</t>
  </si>
  <si>
    <t>B50393</t>
  </si>
  <si>
    <t>VSE50393</t>
  </si>
  <si>
    <t>126D70519A</t>
  </si>
  <si>
    <t>SG MATERNAL FETAL MEDICINE</t>
  </si>
  <si>
    <t>Maternal Fetal Med 3rd Flr</t>
  </si>
  <si>
    <t>15400~000000039749</t>
  </si>
  <si>
    <t>894726</t>
  </si>
  <si>
    <t>VSE53085</t>
  </si>
  <si>
    <t>154D14001A</t>
  </si>
  <si>
    <t>IM LABOR DELIVERY GLL1</t>
  </si>
  <si>
    <t>15400~000000015189</t>
  </si>
  <si>
    <t>424728</t>
  </si>
  <si>
    <t>B53085</t>
  </si>
  <si>
    <t>14400~000000007179</t>
  </si>
  <si>
    <t>490107</t>
  </si>
  <si>
    <t>B54964</t>
  </si>
  <si>
    <t>VSE54964</t>
  </si>
  <si>
    <t>13400~000000000697</t>
  </si>
  <si>
    <t>453300</t>
  </si>
  <si>
    <t>B54529</t>
  </si>
  <si>
    <t>VSE34668</t>
  </si>
  <si>
    <t>134D14001A</t>
  </si>
  <si>
    <t>OR LABOR DELIVERY</t>
  </si>
  <si>
    <t>70519</t>
  </si>
  <si>
    <t>Maternal Fetal Medicine</t>
  </si>
  <si>
    <t>13200~000000021433</t>
  </si>
  <si>
    <t>490066</t>
  </si>
  <si>
    <t>B55286</t>
  </si>
  <si>
    <t>VSE55286</t>
  </si>
  <si>
    <t>132D70519A</t>
  </si>
  <si>
    <t>MK MATERNAL FETAL MED 4TH FLR</t>
  </si>
  <si>
    <t>12600~000000003037</t>
  </si>
  <si>
    <t>359320</t>
  </si>
  <si>
    <t>B50535</t>
  </si>
  <si>
    <t>VSE50535</t>
  </si>
  <si>
    <t>126D14001A</t>
  </si>
  <si>
    <t>SG LABOR DELIVERY</t>
  </si>
  <si>
    <t>Dirty Utility Rm</t>
  </si>
  <si>
    <t>12500~000000000271</t>
  </si>
  <si>
    <t>420287</t>
  </si>
  <si>
    <t>BC11080</t>
  </si>
  <si>
    <t>VSE52981</t>
  </si>
  <si>
    <t>125D14001A</t>
  </si>
  <si>
    <t>DL LABOR AND DELIVERY</t>
  </si>
  <si>
    <t>Labor - Delivery</t>
  </si>
  <si>
    <t>70001-Spring Creek Womens Health</t>
  </si>
  <si>
    <t>12200~000000001994</t>
  </si>
  <si>
    <t>455771</t>
  </si>
  <si>
    <t>B52386</t>
  </si>
  <si>
    <t>VSE52386</t>
  </si>
  <si>
    <t>122D70001A</t>
  </si>
  <si>
    <t>CA SPRING CREEK WOMENS CNTR</t>
  </si>
  <si>
    <t>SpringCreekWomens Health</t>
  </si>
  <si>
    <t>43100~000000001601</t>
  </si>
  <si>
    <t>752366</t>
  </si>
  <si>
    <t>E72313</t>
  </si>
  <si>
    <t>VOLUSON E10</t>
  </si>
  <si>
    <t>43100~000000002578</t>
  </si>
  <si>
    <t>752102</t>
  </si>
  <si>
    <t>E72366</t>
  </si>
  <si>
    <t>22585</t>
  </si>
  <si>
    <t>74294</t>
  </si>
  <si>
    <t>Layton PW MFM</t>
  </si>
  <si>
    <t>74294-Layton PW MFM</t>
  </si>
  <si>
    <t>40000~000000031216</t>
  </si>
  <si>
    <t>903812</t>
  </si>
  <si>
    <t>E80469</t>
  </si>
  <si>
    <t>400D74294A</t>
  </si>
  <si>
    <t>MG LA PW MATERNAL FETAL MED</t>
  </si>
  <si>
    <t>74191</t>
  </si>
  <si>
    <t>Summit OBGYN</t>
  </si>
  <si>
    <t>74191-Summit OBGYN</t>
  </si>
  <si>
    <t>40000~000000031056</t>
  </si>
  <si>
    <t>907757</t>
  </si>
  <si>
    <t>E80652</t>
  </si>
  <si>
    <t>400D74191A</t>
  </si>
  <si>
    <t>MG OREM SUMMIT OBGYN</t>
  </si>
  <si>
    <t>74171</t>
  </si>
  <si>
    <t>Budge Clinic OB-GYN</t>
  </si>
  <si>
    <t>74171-Budge Clinic OB-GYN</t>
  </si>
  <si>
    <t>40000~000000029004</t>
  </si>
  <si>
    <t>888845</t>
  </si>
  <si>
    <t>E76360</t>
  </si>
  <si>
    <t>400D74171A</t>
  </si>
  <si>
    <t>MG BUDGE OBGYN CLINIC</t>
  </si>
  <si>
    <t>40000~000000028998</t>
  </si>
  <si>
    <t>888846</t>
  </si>
  <si>
    <t>E76372</t>
  </si>
  <si>
    <t>74141</t>
  </si>
  <si>
    <t>Legacy OB-GYN</t>
  </si>
  <si>
    <t>74141-Legacy OB-GYN</t>
  </si>
  <si>
    <t>40000~000000031044</t>
  </si>
  <si>
    <t>907756</t>
  </si>
  <si>
    <t>E80614</t>
  </si>
  <si>
    <t>400D74141A</t>
  </si>
  <si>
    <t>MG LEGACY OBGYN SUITE 250</t>
  </si>
  <si>
    <t>74069</t>
  </si>
  <si>
    <t>McKay-Dee Maternal Fetal Med</t>
  </si>
  <si>
    <t>74069-McKay-Dee Maternal Fetal Med</t>
  </si>
  <si>
    <t>40000~000000035188</t>
  </si>
  <si>
    <t>929519</t>
  </si>
  <si>
    <t>E82115</t>
  </si>
  <si>
    <t>400D74069A</t>
  </si>
  <si>
    <t>MG MK MATERNAL FETAL MED 4600</t>
  </si>
  <si>
    <t>Ste4600 MFMCommon Area</t>
  </si>
  <si>
    <t>74041-St George Maternal Fetal Medic</t>
  </si>
  <si>
    <t>40000~000000027065</t>
  </si>
  <si>
    <t>824754</t>
  </si>
  <si>
    <t>E616607</t>
  </si>
  <si>
    <t>K1061607</t>
  </si>
  <si>
    <t>400D74041A</t>
  </si>
  <si>
    <t>MG SG MATERNAL FETAL MED</t>
  </si>
  <si>
    <t>MFM High Risk Clinic</t>
  </si>
  <si>
    <t>74032</t>
  </si>
  <si>
    <t>Womens Health Specialists</t>
  </si>
  <si>
    <t>40000~000000025607</t>
  </si>
  <si>
    <t>852129</t>
  </si>
  <si>
    <t>K1072509</t>
  </si>
  <si>
    <t>74104-Intermountain MFM Specialist</t>
  </si>
  <si>
    <t>15400~000000030821</t>
  </si>
  <si>
    <t>826023</t>
  </si>
  <si>
    <t>E69594</t>
  </si>
  <si>
    <t>K1069594</t>
  </si>
  <si>
    <t>400D74104A</t>
  </si>
  <si>
    <t>MG INTMTN MATERNAL FETAL MED</t>
  </si>
  <si>
    <t>15400~000000042380</t>
  </si>
  <si>
    <t>913521</t>
  </si>
  <si>
    <t>E78500</t>
  </si>
  <si>
    <t>154D70519A</t>
  </si>
  <si>
    <t>IM MATERNAL FETAL MEDICINE GL1</t>
  </si>
  <si>
    <t>15400~000000036694</t>
  </si>
  <si>
    <t>15400~000000036693</t>
  </si>
  <si>
    <t>15400~000000036692</t>
  </si>
  <si>
    <t>15400~000000036691</t>
  </si>
  <si>
    <t>15400~000000036690</t>
  </si>
  <si>
    <t>15400~000000032989</t>
  </si>
  <si>
    <t>846897</t>
  </si>
  <si>
    <t>E72400</t>
  </si>
  <si>
    <t>K1072400</t>
  </si>
  <si>
    <t>15400~000000025865</t>
  </si>
  <si>
    <t>800179</t>
  </si>
  <si>
    <t>E60798</t>
  </si>
  <si>
    <t>K1060798</t>
  </si>
  <si>
    <t>154D14010A</t>
  </si>
  <si>
    <t>IM MATERNITY G2 G3</t>
  </si>
  <si>
    <t>15400~000000025864</t>
  </si>
  <si>
    <t>800181</t>
  </si>
  <si>
    <t>E60800</t>
  </si>
  <si>
    <t>K1060800</t>
  </si>
  <si>
    <t>74161-Utah Valley MFM</t>
  </si>
  <si>
    <t>14400~000000022494</t>
  </si>
  <si>
    <t>869186</t>
  </si>
  <si>
    <t>E75808</t>
  </si>
  <si>
    <t>144D74161A</t>
  </si>
  <si>
    <t>UV MG UVC MATERNL FETAL MED 2C</t>
  </si>
  <si>
    <t>14400~000000023371</t>
  </si>
  <si>
    <t>884303</t>
  </si>
  <si>
    <t>E79189</t>
  </si>
  <si>
    <t>144D70519A</t>
  </si>
  <si>
    <t>UV MATERNAL FETAL MEDICINE</t>
  </si>
  <si>
    <t>Us 3</t>
  </si>
  <si>
    <t>14400~000000017080</t>
  </si>
  <si>
    <t>829662</t>
  </si>
  <si>
    <t>K1069629</t>
  </si>
  <si>
    <t>14400~000000015880</t>
  </si>
  <si>
    <t>818016</t>
  </si>
  <si>
    <t>K1066674</t>
  </si>
  <si>
    <t>14400~000000014915</t>
  </si>
  <si>
    <t>807282</t>
  </si>
  <si>
    <t>K1063438</t>
  </si>
  <si>
    <t>70038</t>
  </si>
  <si>
    <t>PC Fetal Center</t>
  </si>
  <si>
    <t>13800~000000028410</t>
  </si>
  <si>
    <t>863675</t>
  </si>
  <si>
    <t>E75919</t>
  </si>
  <si>
    <t>13800~000000028409</t>
  </si>
  <si>
    <t>863674</t>
  </si>
  <si>
    <t>E75917</t>
  </si>
  <si>
    <t>13800~000000028408</t>
  </si>
  <si>
    <t>863673</t>
  </si>
  <si>
    <t>E75915</t>
  </si>
  <si>
    <t>13800~000000024726</t>
  </si>
  <si>
    <t>822219</t>
  </si>
  <si>
    <t>E66680</t>
  </si>
  <si>
    <t>K1066680</t>
  </si>
  <si>
    <t>13200~000000025727</t>
  </si>
  <si>
    <t>903012</t>
  </si>
  <si>
    <t>E81757</t>
  </si>
  <si>
    <t>MKDCREW2CE</t>
  </si>
  <si>
    <t>13200~000000019703</t>
  </si>
  <si>
    <t>834516</t>
  </si>
  <si>
    <t>E63213</t>
  </si>
  <si>
    <t>K1063213</t>
  </si>
  <si>
    <t>13200~000000019274</t>
  </si>
  <si>
    <t>829137</t>
  </si>
  <si>
    <t>E69649</t>
  </si>
  <si>
    <t>K1069649</t>
  </si>
  <si>
    <t>13000~000000010882</t>
  </si>
  <si>
    <t>881358</t>
  </si>
  <si>
    <t>E78866</t>
  </si>
  <si>
    <t>130D70519A</t>
  </si>
  <si>
    <t>LO MATERNAL FETAL MEDICINE</t>
  </si>
  <si>
    <t>MaternalFetalMedicine</t>
  </si>
  <si>
    <t>13000~000000006132</t>
  </si>
  <si>
    <t>808280</t>
  </si>
  <si>
    <t>E63594</t>
  </si>
  <si>
    <t>K1063594</t>
  </si>
  <si>
    <t>12800~000000014634</t>
  </si>
  <si>
    <t>856752</t>
  </si>
  <si>
    <t>K1072572</t>
  </si>
  <si>
    <t>128D70519A</t>
  </si>
  <si>
    <t>LD MATERNAL FETAL MED L4</t>
  </si>
  <si>
    <t>12800~000000014365</t>
  </si>
  <si>
    <t>845810</t>
  </si>
  <si>
    <t>E72635</t>
  </si>
  <si>
    <t>K1072635</t>
  </si>
  <si>
    <t>12800~000000012518</t>
  </si>
  <si>
    <t>807315</t>
  </si>
  <si>
    <t>E62013</t>
  </si>
  <si>
    <t>K1062013</t>
  </si>
  <si>
    <t>12600~000000019183</t>
  </si>
  <si>
    <t>843547</t>
  </si>
  <si>
    <t>E70269</t>
  </si>
  <si>
    <t>K1070269</t>
  </si>
  <si>
    <t>11800~000000007852</t>
  </si>
  <si>
    <t>907855</t>
  </si>
  <si>
    <t>E79929</t>
  </si>
  <si>
    <t>118D70519A</t>
  </si>
  <si>
    <t>AF MATERNAL FETAL MEDICINE</t>
  </si>
  <si>
    <t>74227</t>
  </si>
  <si>
    <t>Avenues Womens Center</t>
  </si>
  <si>
    <t>74227-Avenues Womens Center</t>
  </si>
  <si>
    <t>40000~000000014670</t>
  </si>
  <si>
    <t>585664</t>
  </si>
  <si>
    <t>D53047</t>
  </si>
  <si>
    <t>K653047</t>
  </si>
  <si>
    <t>VOLUSON E6</t>
  </si>
  <si>
    <t>400D74227A</t>
  </si>
  <si>
    <t>MG AVENUES WOMENS CTR MOB 205</t>
  </si>
  <si>
    <t>Avenues Midwifery</t>
  </si>
  <si>
    <t>40000~000000020945</t>
  </si>
  <si>
    <t>824096</t>
  </si>
  <si>
    <t>E06342</t>
  </si>
  <si>
    <t>K606342</t>
  </si>
  <si>
    <t>13900~000000008977</t>
  </si>
  <si>
    <t>551590</t>
  </si>
  <si>
    <t>D58417</t>
  </si>
  <si>
    <t>K658417</t>
  </si>
  <si>
    <t>43100~000000001602</t>
  </si>
  <si>
    <t>752367</t>
  </si>
  <si>
    <t>VD8002000</t>
  </si>
  <si>
    <t>VOLUSON E8</t>
  </si>
  <si>
    <t>43100~000000002567</t>
  </si>
  <si>
    <t>752105</t>
  </si>
  <si>
    <t>E45139</t>
  </si>
  <si>
    <t>24223</t>
  </si>
  <si>
    <t>43100~000000002566</t>
  </si>
  <si>
    <t>752-E4</t>
  </si>
  <si>
    <t>234</t>
  </si>
  <si>
    <t>22582</t>
  </si>
  <si>
    <t>43100~000000002565</t>
  </si>
  <si>
    <t>752121</t>
  </si>
  <si>
    <t>E45230</t>
  </si>
  <si>
    <t>24219</t>
  </si>
  <si>
    <t>43100~000000002564</t>
  </si>
  <si>
    <t>752120</t>
  </si>
  <si>
    <t>E45233</t>
  </si>
  <si>
    <t>26252</t>
  </si>
  <si>
    <t>43100~000000002563</t>
  </si>
  <si>
    <t>752119</t>
  </si>
  <si>
    <t>E45232</t>
  </si>
  <si>
    <t>28110</t>
  </si>
  <si>
    <t>74337</t>
  </si>
  <si>
    <t>Riverton Maternal Fetal Med</t>
  </si>
  <si>
    <t>74337-Riverton Maternal Fetal Med</t>
  </si>
  <si>
    <t>40000~000000029044</t>
  </si>
  <si>
    <t>541032</t>
  </si>
  <si>
    <t>D17350</t>
  </si>
  <si>
    <t>K8E17350</t>
  </si>
  <si>
    <t>400D74337A</t>
  </si>
  <si>
    <t>MG RIVERTON MATERNAL FETAL MED</t>
  </si>
  <si>
    <t>40000~000000026101</t>
  </si>
  <si>
    <t>376208</t>
  </si>
  <si>
    <t>D05091</t>
  </si>
  <si>
    <t>K805091</t>
  </si>
  <si>
    <t>40000~000000016576</t>
  </si>
  <si>
    <t>800794</t>
  </si>
  <si>
    <t>D22930</t>
  </si>
  <si>
    <t>K8E22930</t>
  </si>
  <si>
    <t>40000~000000014852</t>
  </si>
  <si>
    <t>722099</t>
  </si>
  <si>
    <t>D21441</t>
  </si>
  <si>
    <t>K8E21441</t>
  </si>
  <si>
    <t>40000~000000005419</t>
  </si>
  <si>
    <t>420913</t>
  </si>
  <si>
    <t>D11365</t>
  </si>
  <si>
    <t>K8E11365</t>
  </si>
  <si>
    <t>40000~000000016224</t>
  </si>
  <si>
    <t>807316</t>
  </si>
  <si>
    <t>K8E23507</t>
  </si>
  <si>
    <t>40000~000000033899</t>
  </si>
  <si>
    <t>541068</t>
  </si>
  <si>
    <t>D20586</t>
  </si>
  <si>
    <t>K8E20586</t>
  </si>
  <si>
    <t>74097</t>
  </si>
  <si>
    <t>Alta View Womens Specialists</t>
  </si>
  <si>
    <t>74097-Alta View Womens Specialists</t>
  </si>
  <si>
    <t>40000~000000020842</t>
  </si>
  <si>
    <t>818021</t>
  </si>
  <si>
    <t>36180</t>
  </si>
  <si>
    <t>K836180</t>
  </si>
  <si>
    <t>400D74097A</t>
  </si>
  <si>
    <t>MG AV WOMENS SPECIALISTS308</t>
  </si>
  <si>
    <t>Sandy Ob-Gyn</t>
  </si>
  <si>
    <t>40000~000000027053</t>
  </si>
  <si>
    <t>490482</t>
  </si>
  <si>
    <t>D16803</t>
  </si>
  <si>
    <t>K8E16803</t>
  </si>
  <si>
    <t>40000~000000016363</t>
  </si>
  <si>
    <t>849829</t>
  </si>
  <si>
    <t>K8E21773</t>
  </si>
  <si>
    <t>40000~000000016765</t>
  </si>
  <si>
    <t>802302</t>
  </si>
  <si>
    <t>D22983</t>
  </si>
  <si>
    <t>K8E22983</t>
  </si>
  <si>
    <t>400D74171B</t>
  </si>
  <si>
    <t>MG BUDGE OBGYN CLINIC 1ST FLR</t>
  </si>
  <si>
    <t>13200~000000009604</t>
  </si>
  <si>
    <t>490093</t>
  </si>
  <si>
    <t>D19837</t>
  </si>
  <si>
    <t>K8E19837</t>
  </si>
  <si>
    <t>40000~000000032588</t>
  </si>
  <si>
    <t>911124</t>
  </si>
  <si>
    <t>F160690</t>
  </si>
  <si>
    <t>VOLUSON EXPERT 22</t>
  </si>
  <si>
    <t>40000~000000032982</t>
  </si>
  <si>
    <t>914181</t>
  </si>
  <si>
    <t>F161321</t>
  </si>
  <si>
    <t>40000~000000035179</t>
  </si>
  <si>
    <t>928813</t>
  </si>
  <si>
    <t>F163331</t>
  </si>
  <si>
    <t>40000~000000034849</t>
  </si>
  <si>
    <t>929520</t>
  </si>
  <si>
    <t>F163949</t>
  </si>
  <si>
    <t>40000~000000034800</t>
  </si>
  <si>
    <t>927009</t>
  </si>
  <si>
    <t>F163793</t>
  </si>
  <si>
    <t>15400~000000041094</t>
  </si>
  <si>
    <t>911125</t>
  </si>
  <si>
    <t>F160863</t>
  </si>
  <si>
    <t>13200~000000026510</t>
  </si>
  <si>
    <t>912335</t>
  </si>
  <si>
    <t>F161390</t>
  </si>
  <si>
    <t>13000~000000012127</t>
  </si>
  <si>
    <t>911302</t>
  </si>
  <si>
    <t>F161007</t>
  </si>
  <si>
    <t>12800~000000016421</t>
  </si>
  <si>
    <t>911126</t>
  </si>
  <si>
    <t>F161002</t>
  </si>
  <si>
    <t>Exam Rm.2</t>
  </si>
  <si>
    <t>74219-SL Clinic - OB GYN</t>
  </si>
  <si>
    <t>40000~000000006257</t>
  </si>
  <si>
    <t>522098</t>
  </si>
  <si>
    <t>B03776</t>
  </si>
  <si>
    <t>VSI3776</t>
  </si>
  <si>
    <t>VOLUSON I</t>
  </si>
  <si>
    <t>400D74219A</t>
  </si>
  <si>
    <t>MG SL CLINIC OBGYN</t>
  </si>
  <si>
    <t>40000~000000004903</t>
  </si>
  <si>
    <t>457059</t>
  </si>
  <si>
    <t>B02236</t>
  </si>
  <si>
    <t>VSI02236</t>
  </si>
  <si>
    <t>Ma Station</t>
  </si>
  <si>
    <t>40000~000000006490</t>
  </si>
  <si>
    <t>539745</t>
  </si>
  <si>
    <t>B03861</t>
  </si>
  <si>
    <t>VSI03861</t>
  </si>
  <si>
    <t>40000~000000016315</t>
  </si>
  <si>
    <t>732325</t>
  </si>
  <si>
    <t>VSI04073</t>
  </si>
  <si>
    <t>40000~000000014637</t>
  </si>
  <si>
    <t>B04083</t>
  </si>
  <si>
    <t>40000~000000016213</t>
  </si>
  <si>
    <t>731997</t>
  </si>
  <si>
    <t>BO5349</t>
  </si>
  <si>
    <t>40000~000000015141</t>
  </si>
  <si>
    <t>725190</t>
  </si>
  <si>
    <t>B05110</t>
  </si>
  <si>
    <t>VSI05110</t>
  </si>
  <si>
    <t>400D74058B</t>
  </si>
  <si>
    <t>MG WASATCH OBGYN N OGDEN</t>
  </si>
  <si>
    <t>40000~000000014224</t>
  </si>
  <si>
    <t>582718</t>
  </si>
  <si>
    <t>VSI04083</t>
  </si>
  <si>
    <t>400D74058C</t>
  </si>
  <si>
    <t>MG LA PW WASATCH OB STE 2C</t>
  </si>
  <si>
    <t>40000~000000027064</t>
  </si>
  <si>
    <t>74195-West Valley Specialty Clinic</t>
  </si>
  <si>
    <t>40000~000000019554</t>
  </si>
  <si>
    <t>810898</t>
  </si>
  <si>
    <t>B05684</t>
  </si>
  <si>
    <t>VSI05684</t>
  </si>
  <si>
    <t>400D74195A</t>
  </si>
  <si>
    <t>MG WEST VALLEY SPECIALTY CL</t>
  </si>
  <si>
    <t>73011-Bear River Clinic</t>
  </si>
  <si>
    <t>40000~000000006967</t>
  </si>
  <si>
    <t>572357</t>
  </si>
  <si>
    <t>BS22284</t>
  </si>
  <si>
    <t>VSI03999</t>
  </si>
  <si>
    <t>400D73011A</t>
  </si>
  <si>
    <t>MG BEAR RIVER CLINIC</t>
  </si>
  <si>
    <t>40000~000000006499</t>
  </si>
  <si>
    <t>490065</t>
  </si>
  <si>
    <t>B03874</t>
  </si>
  <si>
    <t>VSI03874</t>
  </si>
  <si>
    <t>40000~000000024585</t>
  </si>
  <si>
    <t>801186</t>
  </si>
  <si>
    <t>BS22714</t>
  </si>
  <si>
    <t>VSI05250</t>
  </si>
  <si>
    <t>21003-Imaging Equipment Services</t>
  </si>
  <si>
    <t>15400~000000017016</t>
  </si>
  <si>
    <t>541067</t>
  </si>
  <si>
    <t>B03966</t>
  </si>
  <si>
    <t>VSI03966</t>
  </si>
  <si>
    <t>113D21003A</t>
  </si>
  <si>
    <t>LP IMAGING EQUIPMENT SERVICES</t>
  </si>
  <si>
    <t>ImagingEquip Equipment Staging</t>
  </si>
  <si>
    <t>13200~000000009966</t>
  </si>
  <si>
    <t>566751</t>
  </si>
  <si>
    <t>B03950</t>
  </si>
  <si>
    <t>VSI03950</t>
  </si>
  <si>
    <t>132D14010A</t>
  </si>
  <si>
    <t>MK POSTPARTUM 4TH FLR</t>
  </si>
  <si>
    <t>13000~000000005167</t>
  </si>
  <si>
    <t>821346</t>
  </si>
  <si>
    <t>B05191</t>
  </si>
  <si>
    <t>VSI05191</t>
  </si>
  <si>
    <t>130D14001A</t>
  </si>
  <si>
    <t>LO DELIVERY ROOM</t>
  </si>
  <si>
    <t>11800~000000004989</t>
  </si>
  <si>
    <t>801289</t>
  </si>
  <si>
    <t>B05444</t>
  </si>
  <si>
    <t>VSI05444</t>
  </si>
  <si>
    <t>118D14001A</t>
  </si>
  <si>
    <t>AF LABOR AND DELIVERY</t>
  </si>
  <si>
    <t>11600~000000003338</t>
  </si>
  <si>
    <t>551614</t>
  </si>
  <si>
    <t>B03964</t>
  </si>
  <si>
    <t>VSI03964</t>
  </si>
  <si>
    <t>116D14001A</t>
  </si>
  <si>
    <t>AV LABOR DELIVERY</t>
  </si>
  <si>
    <t>43100~000000002577</t>
  </si>
  <si>
    <t>752034</t>
  </si>
  <si>
    <t>VP8800105</t>
  </si>
  <si>
    <t>22589</t>
  </si>
  <si>
    <t>VOLUSON P8</t>
  </si>
  <si>
    <t>43100~000000002576</t>
  </si>
  <si>
    <t>752097</t>
  </si>
  <si>
    <t>VP8002210</t>
  </si>
  <si>
    <t>43100~000000002575</t>
  </si>
  <si>
    <t>752086</t>
  </si>
  <si>
    <t>VP8802257</t>
  </si>
  <si>
    <t>22535</t>
  </si>
  <si>
    <t>74298</t>
  </si>
  <si>
    <t>Sevier Valley OB-GYN</t>
  </si>
  <si>
    <t>74298-Sevier Valley OB-GYN</t>
  </si>
  <si>
    <t>40000~000000024909</t>
  </si>
  <si>
    <t>843507</t>
  </si>
  <si>
    <t>VP8801033</t>
  </si>
  <si>
    <t>KP8801033</t>
  </si>
  <si>
    <t>400D74298A</t>
  </si>
  <si>
    <t>MG SV OB-GYN</t>
  </si>
  <si>
    <t>74272</t>
  </si>
  <si>
    <t>Layton Parkway Womens Health</t>
  </si>
  <si>
    <t>74272-Layton Parkway Womens Health</t>
  </si>
  <si>
    <t>40000~000000032122</t>
  </si>
  <si>
    <t>905979</t>
  </si>
  <si>
    <t>VP8202616</t>
  </si>
  <si>
    <t>400D74272A</t>
  </si>
  <si>
    <t>MG LA PW WOMENS HEALTH STE 2B</t>
  </si>
  <si>
    <t>40000~000000018703</t>
  </si>
  <si>
    <t>809173</t>
  </si>
  <si>
    <t>KP8324803</t>
  </si>
  <si>
    <t>40000~000000026015</t>
  </si>
  <si>
    <t>850057</t>
  </si>
  <si>
    <t>VP8802301</t>
  </si>
  <si>
    <t>40000~000000022720</t>
  </si>
  <si>
    <t>827532</t>
  </si>
  <si>
    <t>KP8002629</t>
  </si>
  <si>
    <t>74170</t>
  </si>
  <si>
    <t>Southridge Clinic OB-GYN</t>
  </si>
  <si>
    <t>74170-Southridge Clinic OB-GYN</t>
  </si>
  <si>
    <t>40000~000000032886</t>
  </si>
  <si>
    <t>914970</t>
  </si>
  <si>
    <t>VP8203995</t>
  </si>
  <si>
    <t>400D74170A</t>
  </si>
  <si>
    <t>MG SOUTHRIDGE OBGYN</t>
  </si>
  <si>
    <t>40000~000000032672</t>
  </si>
  <si>
    <t>914971</t>
  </si>
  <si>
    <t>VP8203740</t>
  </si>
  <si>
    <t>40000~000000018045</t>
  </si>
  <si>
    <t>807591</t>
  </si>
  <si>
    <t>KP8294392</t>
  </si>
  <si>
    <t>40000~000000030531</t>
  </si>
  <si>
    <t>888831</t>
  </si>
  <si>
    <t>VP8810348</t>
  </si>
  <si>
    <t>40000~000000029178</t>
  </si>
  <si>
    <t>892124</t>
  </si>
  <si>
    <t>VP8805988</t>
  </si>
  <si>
    <t>74106</t>
  </si>
  <si>
    <t>Intrmtn OB-GYN Specialists</t>
  </si>
  <si>
    <t>74106-Intrmtn OB-GYN Specialists</t>
  </si>
  <si>
    <t>40000~000000025381</t>
  </si>
  <si>
    <t>846247</t>
  </si>
  <si>
    <t>VP8800826</t>
  </si>
  <si>
    <t>KP8800826</t>
  </si>
  <si>
    <t>400D74106A</t>
  </si>
  <si>
    <t>MG OBGYN STE 120</t>
  </si>
  <si>
    <t>40000~000000017315</t>
  </si>
  <si>
    <t>804055</t>
  </si>
  <si>
    <t>283937SU1</t>
  </si>
  <si>
    <t>KP8R283937</t>
  </si>
  <si>
    <t>40000~000000017314</t>
  </si>
  <si>
    <t>804077</t>
  </si>
  <si>
    <t>281201SU4</t>
  </si>
  <si>
    <t>KP8R281201</t>
  </si>
  <si>
    <t>40000~000000017313</t>
  </si>
  <si>
    <t>804078</t>
  </si>
  <si>
    <t>283932SU2</t>
  </si>
  <si>
    <t>KP8R283932</t>
  </si>
  <si>
    <t>40000~000000017238</t>
  </si>
  <si>
    <t>804079</t>
  </si>
  <si>
    <t>299886SU2</t>
  </si>
  <si>
    <t>KP8299886</t>
  </si>
  <si>
    <t>40000~000000017237</t>
  </si>
  <si>
    <t>804080</t>
  </si>
  <si>
    <t>297814SU6</t>
  </si>
  <si>
    <t>KP8297814</t>
  </si>
  <si>
    <t>46012-Women and Newborn Hospital</t>
  </si>
  <si>
    <t>40000~000000017236</t>
  </si>
  <si>
    <t>804081</t>
  </si>
  <si>
    <t>299893SU8</t>
  </si>
  <si>
    <t>KP8299893</t>
  </si>
  <si>
    <t>154D46012C</t>
  </si>
  <si>
    <t>IM OBGYN SPEC SUITE 120 GL1</t>
  </si>
  <si>
    <t>40000~000000020841</t>
  </si>
  <si>
    <t>817921</t>
  </si>
  <si>
    <t>KP8001959</t>
  </si>
  <si>
    <t>40000~000000032885</t>
  </si>
  <si>
    <t>912329</t>
  </si>
  <si>
    <t>VP8204097</t>
  </si>
  <si>
    <t>40000~000000030499</t>
  </si>
  <si>
    <t>888447</t>
  </si>
  <si>
    <t>VP8810183</t>
  </si>
  <si>
    <t>40000~000000030498</t>
  </si>
  <si>
    <t>888333</t>
  </si>
  <si>
    <t>VP8810189</t>
  </si>
  <si>
    <t>Ste4815WasatchObUltrasound</t>
  </si>
  <si>
    <t>74042</t>
  </si>
  <si>
    <t>St George OB Hospitalists</t>
  </si>
  <si>
    <t>74042-St George OB Hospitalists</t>
  </si>
  <si>
    <t>40000~000000025572</t>
  </si>
  <si>
    <t>852128</t>
  </si>
  <si>
    <t>KP8800815</t>
  </si>
  <si>
    <t>400D74042A</t>
  </si>
  <si>
    <t>MG SG HIGH RISK OB</t>
  </si>
  <si>
    <t>73079</t>
  </si>
  <si>
    <t>White Sage Family Med Clinic</t>
  </si>
  <si>
    <t>73079-White Sage Family Med Clinic</t>
  </si>
  <si>
    <t>40000~000000023892</t>
  </si>
  <si>
    <t>841416</t>
  </si>
  <si>
    <t>LP9002074</t>
  </si>
  <si>
    <t>400D73079A</t>
  </si>
  <si>
    <t>MG WHITE SAGE FAMILY MED CL</t>
  </si>
  <si>
    <t>73071-Cedar City Clinic</t>
  </si>
  <si>
    <t>40000~000000027303</t>
  </si>
  <si>
    <t>860395</t>
  </si>
  <si>
    <t>VP8804812</t>
  </si>
  <si>
    <t>400D73071A</t>
  </si>
  <si>
    <t>MG CEDAR CITY CLINIC</t>
  </si>
  <si>
    <t>Clinic Suite A</t>
  </si>
  <si>
    <t>73067</t>
  </si>
  <si>
    <t>40000~000000017364</t>
  </si>
  <si>
    <t>817268</t>
  </si>
  <si>
    <t>KP8305180</t>
  </si>
  <si>
    <t>73061</t>
  </si>
  <si>
    <t>Highland Clinic</t>
  </si>
  <si>
    <t>73061-Highland Clinic</t>
  </si>
  <si>
    <t>40000~000000021695</t>
  </si>
  <si>
    <t>822304</t>
  </si>
  <si>
    <t>KP8002152</t>
  </si>
  <si>
    <t>400D73061A</t>
  </si>
  <si>
    <t>MG HIGHLAND CLINIC</t>
  </si>
  <si>
    <t>40000~000000024641</t>
  </si>
  <si>
    <t>839783</t>
  </si>
  <si>
    <t>KP8003220</t>
  </si>
  <si>
    <t>40000~000000023203</t>
  </si>
  <si>
    <t>829136</t>
  </si>
  <si>
    <t>KP8003591</t>
  </si>
  <si>
    <t>73011</t>
  </si>
  <si>
    <t>Bear River Clinic</t>
  </si>
  <si>
    <t>40000~000000033426</t>
  </si>
  <si>
    <t>916598</t>
  </si>
  <si>
    <t>VP8205029</t>
  </si>
  <si>
    <t>40000~000000029031</t>
  </si>
  <si>
    <t>878023</t>
  </si>
  <si>
    <t>VP8806844</t>
  </si>
  <si>
    <t>73002</t>
  </si>
  <si>
    <t>Mt Pleasant Clinic</t>
  </si>
  <si>
    <t>73002-Mt Pleasant Clinic</t>
  </si>
  <si>
    <t>40000~000000006930</t>
  </si>
  <si>
    <t>490573</t>
  </si>
  <si>
    <t>228084SU0</t>
  </si>
  <si>
    <t>KP8228084</t>
  </si>
  <si>
    <t>400D73002A</t>
  </si>
  <si>
    <t>MG MT PLEASANT CLINIC</t>
  </si>
  <si>
    <t>40000~000000025182</t>
  </si>
  <si>
    <t>836800</t>
  </si>
  <si>
    <t>KP8800326</t>
  </si>
  <si>
    <t>40000~000000024059</t>
  </si>
  <si>
    <t>836801</t>
  </si>
  <si>
    <t>KP8800316</t>
  </si>
  <si>
    <t>15400~000000040101</t>
  </si>
  <si>
    <t>900447</t>
  </si>
  <si>
    <t>VP8201199</t>
  </si>
  <si>
    <t>BldgD Ste100 Antenatal Testing</t>
  </si>
  <si>
    <t>15400~000000040100</t>
  </si>
  <si>
    <t>900446</t>
  </si>
  <si>
    <t>VP8201092</t>
  </si>
  <si>
    <t>15400~000000033070</t>
  </si>
  <si>
    <t>852123</t>
  </si>
  <si>
    <t>KP8801696</t>
  </si>
  <si>
    <t>15400~000000033069</t>
  </si>
  <si>
    <t>852121</t>
  </si>
  <si>
    <t>KP8801691</t>
  </si>
  <si>
    <t>15400~000000039751</t>
  </si>
  <si>
    <t>894725</t>
  </si>
  <si>
    <t>KP8002065</t>
  </si>
  <si>
    <t>15400~000000029607</t>
  </si>
  <si>
    <t>818594</t>
  </si>
  <si>
    <t>VP8002065</t>
  </si>
  <si>
    <t>14800~000000001694</t>
  </si>
  <si>
    <t>841379</t>
  </si>
  <si>
    <t>VP88004033</t>
  </si>
  <si>
    <t>KP8R800403</t>
  </si>
  <si>
    <t>148D14001A</t>
  </si>
  <si>
    <t>HV LABOR DELIVERY</t>
  </si>
  <si>
    <t>14600~000000004034</t>
  </si>
  <si>
    <t>920364</t>
  </si>
  <si>
    <t>VP8205551</t>
  </si>
  <si>
    <t>14400~000000017081</t>
  </si>
  <si>
    <t>829661</t>
  </si>
  <si>
    <t>KP8003980</t>
  </si>
  <si>
    <t>14400~000000016137</t>
  </si>
  <si>
    <t>819815</t>
  </si>
  <si>
    <t>KP8001876</t>
  </si>
  <si>
    <t>14400~000000016826</t>
  </si>
  <si>
    <t>825945</t>
  </si>
  <si>
    <t>KP8003432</t>
  </si>
  <si>
    <t>144D14001A</t>
  </si>
  <si>
    <t>UV LABOR DELIVERY</t>
  </si>
  <si>
    <t>14300~000000004013</t>
  </si>
  <si>
    <t>895567</t>
  </si>
  <si>
    <t>VP8200063</t>
  </si>
  <si>
    <t>143D14001A</t>
  </si>
  <si>
    <t>PK LABOR DELIVERY</t>
  </si>
  <si>
    <t>14100~000000002419</t>
  </si>
  <si>
    <t>879201</t>
  </si>
  <si>
    <t>VP8806623</t>
  </si>
  <si>
    <t>13900~000000007470</t>
  </si>
  <si>
    <t>883335</t>
  </si>
  <si>
    <t>VP8808214</t>
  </si>
  <si>
    <t>13800~000000028007</t>
  </si>
  <si>
    <t>864136</t>
  </si>
  <si>
    <t>VP8805130</t>
  </si>
  <si>
    <t>138D32215A</t>
  </si>
  <si>
    <t>PC CLINICAL ENGINEERING LB</t>
  </si>
  <si>
    <t>CE Clinical Engineering</t>
  </si>
  <si>
    <t>13400~000000002298</t>
  </si>
  <si>
    <t>888085</t>
  </si>
  <si>
    <t>VP8810186</t>
  </si>
  <si>
    <t>13200~000000023517</t>
  </si>
  <si>
    <t>874929</t>
  </si>
  <si>
    <t>VP806607</t>
  </si>
  <si>
    <t>VPP806607</t>
  </si>
  <si>
    <t>132D14001A</t>
  </si>
  <si>
    <t>MK LABOR AND DELIVERY 4TH FLR</t>
  </si>
  <si>
    <t>13000~000000012519</t>
  </si>
  <si>
    <t>919017</t>
  </si>
  <si>
    <t>VP8205154</t>
  </si>
  <si>
    <t>L-D Common Area</t>
  </si>
  <si>
    <t>LRHCREW5CE</t>
  </si>
  <si>
    <t>12800~000000014350</t>
  </si>
  <si>
    <t>841920</t>
  </si>
  <si>
    <t>VP8801368</t>
  </si>
  <si>
    <t>KP8801368</t>
  </si>
  <si>
    <t>128D14001A</t>
  </si>
  <si>
    <t>LD LABOR DELIVERY L4</t>
  </si>
  <si>
    <t>70001</t>
  </si>
  <si>
    <t>Spring Creek Womens Health</t>
  </si>
  <si>
    <t>12200~000000003329</t>
  </si>
  <si>
    <t>887371</t>
  </si>
  <si>
    <t>VP8809073</t>
  </si>
  <si>
    <t>12200~000000003567</t>
  </si>
  <si>
    <t>909914</t>
  </si>
  <si>
    <t>VP8201497</t>
  </si>
  <si>
    <t>122D14001A</t>
  </si>
  <si>
    <t>CA LABOR AND DELIVERY</t>
  </si>
  <si>
    <t>11600~000000009904</t>
  </si>
  <si>
    <t>927033</t>
  </si>
  <si>
    <t>VP8205919</t>
  </si>
  <si>
    <t>116D14010A</t>
  </si>
  <si>
    <t>AV MATERNITY</t>
  </si>
  <si>
    <t>Maternity Nursery</t>
  </si>
  <si>
    <t>11600~000000006115</t>
  </si>
  <si>
    <t>841271</t>
  </si>
  <si>
    <t>VP8800702</t>
  </si>
  <si>
    <t>KP8800702</t>
  </si>
  <si>
    <t>132 Postpartum</t>
  </si>
  <si>
    <t>74245</t>
  </si>
  <si>
    <t>Budge Clinic Medical Special</t>
  </si>
  <si>
    <t>74016-Cache Valley Heart Clinic</t>
  </si>
  <si>
    <t>40000~000000026016</t>
  </si>
  <si>
    <t>850069</t>
  </si>
  <si>
    <t>LP9004177</t>
  </si>
  <si>
    <t>15-657</t>
  </si>
  <si>
    <t>VOLUSON P9</t>
  </si>
  <si>
    <t>400D74016A</t>
  </si>
  <si>
    <t>MG CACHE VALLEY HEART CLINIC</t>
  </si>
  <si>
    <t>40000~000000017266</t>
  </si>
  <si>
    <t>813603</t>
  </si>
  <si>
    <t>KS6R273862</t>
  </si>
  <si>
    <t>VOLUSON S6</t>
  </si>
  <si>
    <t>40000~000000005775</t>
  </si>
  <si>
    <t>473220</t>
  </si>
  <si>
    <t>150478SU6</t>
  </si>
  <si>
    <t>KS6150478</t>
  </si>
  <si>
    <t>40000~000000030456</t>
  </si>
  <si>
    <t>806027</t>
  </si>
  <si>
    <t>302971SU7</t>
  </si>
  <si>
    <t>KS8302971</t>
  </si>
  <si>
    <t>VOLUSON S8</t>
  </si>
  <si>
    <t>40000~000000018067</t>
  </si>
  <si>
    <t>825931</t>
  </si>
  <si>
    <t>IDKS8304456</t>
  </si>
  <si>
    <t>KS8304456</t>
  </si>
  <si>
    <t>Orange Treatment 2</t>
  </si>
  <si>
    <t>12900~000000002863</t>
  </si>
  <si>
    <t>839184</t>
  </si>
  <si>
    <t>VS8002298</t>
  </si>
  <si>
    <t>KS8002298</t>
  </si>
  <si>
    <t>12600~000000013835</t>
  </si>
  <si>
    <t>805671</t>
  </si>
  <si>
    <t>5589184</t>
  </si>
  <si>
    <t>KS8310801</t>
  </si>
  <si>
    <t>40000~000000029925</t>
  </si>
  <si>
    <t>883273</t>
  </si>
  <si>
    <t>VH200682UB</t>
  </si>
  <si>
    <t>VSCAN</t>
  </si>
  <si>
    <t>40000~000000015115</t>
  </si>
  <si>
    <t>732319</t>
  </si>
  <si>
    <t>VH01209875</t>
  </si>
  <si>
    <t>Nurse Station South</t>
  </si>
  <si>
    <t>40000~000000025861</t>
  </si>
  <si>
    <t>849616</t>
  </si>
  <si>
    <t>VH150855NB</t>
  </si>
  <si>
    <t>74045</t>
  </si>
  <si>
    <t>Northern Utah Surgeons -Shared</t>
  </si>
  <si>
    <t>74045-Northern Utah Surgeons -Shared</t>
  </si>
  <si>
    <t>40000~000000027129</t>
  </si>
  <si>
    <t>858417</t>
  </si>
  <si>
    <t>VH260174KU</t>
  </si>
  <si>
    <t>400D74045A</t>
  </si>
  <si>
    <t>MG NORTH UT SURGEONS STE2600</t>
  </si>
  <si>
    <t>74029</t>
  </si>
  <si>
    <t>Cedar City Heart Clinic</t>
  </si>
  <si>
    <t>74029-Cedar City Heart Clinic</t>
  </si>
  <si>
    <t>40000~000000014410</t>
  </si>
  <si>
    <t>584532</t>
  </si>
  <si>
    <t>VH016774JE</t>
  </si>
  <si>
    <t>400D74029A</t>
  </si>
  <si>
    <t>MG CEDAR CITY HEART CLINIC</t>
  </si>
  <si>
    <t>40000~000000026044</t>
  </si>
  <si>
    <t>850506</t>
  </si>
  <si>
    <t>VH1642848F</t>
  </si>
  <si>
    <t>19200-Life Flight</t>
  </si>
  <si>
    <t>25013</t>
  </si>
  <si>
    <t>Life Flight Rotor Wing</t>
  </si>
  <si>
    <t>25013-Life Flight Rotor Wing</t>
  </si>
  <si>
    <t>19200~000000000224</t>
  </si>
  <si>
    <t>582619</t>
  </si>
  <si>
    <t>VH016662AV</t>
  </si>
  <si>
    <t>154D25013A</t>
  </si>
  <si>
    <t>IM LIFE FLIGHT ROTOR WING TLL1</t>
  </si>
  <si>
    <t>LifeFlight LL1 Common</t>
  </si>
  <si>
    <t>19200~000000000160</t>
  </si>
  <si>
    <t>582620</t>
  </si>
  <si>
    <t>VH01647099</t>
  </si>
  <si>
    <t>15400~000000026387</t>
  </si>
  <si>
    <t>800982</t>
  </si>
  <si>
    <t>VH120366GS</t>
  </si>
  <si>
    <t>15400~000000024402</t>
  </si>
  <si>
    <t>721754</t>
  </si>
  <si>
    <t>VH03093021</t>
  </si>
  <si>
    <t>VH0309302I</t>
  </si>
  <si>
    <t>15400~000000029560</t>
  </si>
  <si>
    <t>VH1219847Z</t>
  </si>
  <si>
    <t>70095</t>
  </si>
  <si>
    <t>Pediatric Gynecology</t>
  </si>
  <si>
    <t>70095-Pediatric Gynecology</t>
  </si>
  <si>
    <t>13800~000000029106</t>
  </si>
  <si>
    <t>874171</t>
  </si>
  <si>
    <t>VH200267TN</t>
  </si>
  <si>
    <t>138D70095A</t>
  </si>
  <si>
    <t>PC PEDIATRIC GYNECOLOGY</t>
  </si>
  <si>
    <t>12600~000000024895</t>
  </si>
  <si>
    <t>726182</t>
  </si>
  <si>
    <t>VH019891PQ</t>
  </si>
  <si>
    <t>12200~000000002999</t>
  </si>
  <si>
    <t>847219</t>
  </si>
  <si>
    <t>VH163463DY</t>
  </si>
  <si>
    <t>122D20101A</t>
  </si>
  <si>
    <t>CA EMERGENCY ROOM</t>
  </si>
  <si>
    <t>12600~000000015687</t>
  </si>
  <si>
    <t>823766</t>
  </si>
  <si>
    <t>501460SU2</t>
  </si>
  <si>
    <t>LS8R501460</t>
  </si>
  <si>
    <t>Logiq S8</t>
  </si>
  <si>
    <t>13900~000000006446</t>
  </si>
  <si>
    <t>847009</t>
  </si>
  <si>
    <t>LF86002674</t>
  </si>
  <si>
    <t>13000~000000000270</t>
  </si>
  <si>
    <t>51127</t>
  </si>
  <si>
    <t>SE19468514</t>
  </si>
  <si>
    <t>EUB-405</t>
  </si>
  <si>
    <t>12800~000000012695</t>
  </si>
  <si>
    <t>811761</t>
  </si>
  <si>
    <t>SII2313</t>
  </si>
  <si>
    <t>IHLDHHLGUS</t>
  </si>
  <si>
    <t>15-656</t>
  </si>
  <si>
    <t>AIXPLORER</t>
  </si>
  <si>
    <t>MammoS1 Common Area</t>
  </si>
  <si>
    <t>13200~000000016170</t>
  </si>
  <si>
    <t>801459</t>
  </si>
  <si>
    <t>SIG3728</t>
  </si>
  <si>
    <t>IHMKHHLGUS2</t>
  </si>
  <si>
    <t>14200~000000001226</t>
  </si>
  <si>
    <t>823826</t>
  </si>
  <si>
    <t>PRB-6000/0H439911</t>
  </si>
  <si>
    <t>142D11503A</t>
  </si>
  <si>
    <t>SV MED SURG NSG</t>
  </si>
  <si>
    <t>12700~000000000654</t>
  </si>
  <si>
    <t>826087</t>
  </si>
  <si>
    <t>MD6000-H1103</t>
  </si>
  <si>
    <t>UVCREW5_CE</t>
  </si>
  <si>
    <t>12500~000000000812</t>
  </si>
  <si>
    <t>820358</t>
  </si>
  <si>
    <t>MD6000.H0514</t>
  </si>
  <si>
    <t>125D11503A</t>
  </si>
  <si>
    <t>DL MED SURG</t>
  </si>
  <si>
    <t>12600~000000004452</t>
  </si>
  <si>
    <t>490647</t>
  </si>
  <si>
    <t>QE-31000861</t>
  </si>
  <si>
    <t>12600~000000027464</t>
  </si>
  <si>
    <t>915377</t>
  </si>
  <si>
    <t>QH-7B001255</t>
  </si>
  <si>
    <t>IHDXHMNDUS7</t>
  </si>
  <si>
    <t>ASP_MINDRA</t>
  </si>
  <si>
    <t>12600~000000004424</t>
  </si>
  <si>
    <t>490646</t>
  </si>
  <si>
    <t>QE-31000854</t>
  </si>
  <si>
    <t>IHDXHMNDUS2</t>
  </si>
  <si>
    <t>12600~000000015341</t>
  </si>
  <si>
    <t>820999</t>
  </si>
  <si>
    <t>7B-48000174</t>
  </si>
  <si>
    <t>IHDXHMNDUS6</t>
  </si>
  <si>
    <t>12600~000000027514</t>
  </si>
  <si>
    <t>915422</t>
  </si>
  <si>
    <t>IHDXHMND4S7</t>
  </si>
  <si>
    <t>12600~000000015217</t>
  </si>
  <si>
    <t>819641</t>
  </si>
  <si>
    <t>7F-48000065</t>
  </si>
  <si>
    <t>IHDXHMNDUS5</t>
  </si>
  <si>
    <t>12600~000000027515</t>
  </si>
  <si>
    <t>915424</t>
  </si>
  <si>
    <t>LJ6-2C00148</t>
  </si>
  <si>
    <t>TE-X</t>
  </si>
  <si>
    <t>12600~000000004292</t>
  </si>
  <si>
    <t>513550</t>
  </si>
  <si>
    <t>1232235</t>
  </si>
  <si>
    <t>126D22451B</t>
  </si>
  <si>
    <t>SG ENDO LAB HPC 2ND FLR</t>
  </si>
  <si>
    <t>SGRHCREW7</t>
  </si>
  <si>
    <t>12000~000000001609</t>
  </si>
  <si>
    <t>875442</t>
  </si>
  <si>
    <t>USD20B0476</t>
  </si>
  <si>
    <t>IHBRHPHLUS2</t>
  </si>
  <si>
    <t>14600~000000003572</t>
  </si>
  <si>
    <t>890254</t>
  </si>
  <si>
    <t>US721B1530</t>
  </si>
  <si>
    <t>IHCCHPHLUS6</t>
  </si>
  <si>
    <t>12600~000000024070</t>
  </si>
  <si>
    <t>579484</t>
  </si>
  <si>
    <t>SGN1305459</t>
  </si>
  <si>
    <t>IHUVHPHLUS14</t>
  </si>
  <si>
    <t>126D43031A</t>
  </si>
  <si>
    <t>SG CARDIOLOGY ADMIN RR</t>
  </si>
  <si>
    <t>12600~000000020074</t>
  </si>
  <si>
    <t>849796</t>
  </si>
  <si>
    <t>US914B0537</t>
  </si>
  <si>
    <t>IHDXHPHLUS17</t>
  </si>
  <si>
    <t>12600~000000013765</t>
  </si>
  <si>
    <t>748880</t>
  </si>
  <si>
    <t>US914B0540</t>
  </si>
  <si>
    <t>IHDXHPHLUS13</t>
  </si>
  <si>
    <t>126D20603A</t>
  </si>
  <si>
    <t>SG VASCULAR LAB RR 1ST FLOOR</t>
  </si>
  <si>
    <t>12600~000000013768</t>
  </si>
  <si>
    <t>748881</t>
  </si>
  <si>
    <t>12600~000000016986</t>
  </si>
  <si>
    <t>828810</t>
  </si>
  <si>
    <t>US118B1512</t>
  </si>
  <si>
    <t>IHDXHPHLUS14</t>
  </si>
  <si>
    <t>12600~000000019562</t>
  </si>
  <si>
    <t>849624</t>
  </si>
  <si>
    <t>USO18B1233</t>
  </si>
  <si>
    <t>IHDXHPHLUS16</t>
  </si>
  <si>
    <t>12600~000000020624</t>
  </si>
  <si>
    <t>853005</t>
  </si>
  <si>
    <t>US819B0919</t>
  </si>
  <si>
    <t>IHDXHPHLUS18</t>
  </si>
  <si>
    <t>13000~000000009592</t>
  </si>
  <si>
    <t>855788</t>
  </si>
  <si>
    <t>USN19B0219</t>
  </si>
  <si>
    <t>IHLRHPHLUS6</t>
  </si>
  <si>
    <t>130D20602A</t>
  </si>
  <si>
    <t>LO CARDIOLOGY</t>
  </si>
  <si>
    <t>Echocardiology Lab</t>
  </si>
  <si>
    <t>13000~000000010872</t>
  </si>
  <si>
    <t>880485</t>
  </si>
  <si>
    <t>US421B0215</t>
  </si>
  <si>
    <t>IHLRHPHLUS7</t>
  </si>
  <si>
    <t>13000~000000011161</t>
  </si>
  <si>
    <t>888893</t>
  </si>
  <si>
    <t>USD21B1559</t>
  </si>
  <si>
    <t>Echo Rm 3</t>
  </si>
  <si>
    <t>14200~000000001608</t>
  </si>
  <si>
    <t>852393</t>
  </si>
  <si>
    <t>US719B1131</t>
  </si>
  <si>
    <t>IHSVHPHLUS3</t>
  </si>
  <si>
    <t>142D27202A</t>
  </si>
  <si>
    <t>SV RESPIRATORY THERAPY</t>
  </si>
  <si>
    <t>14600~000000003252</t>
  </si>
  <si>
    <t>854654</t>
  </si>
  <si>
    <t>US919B0722</t>
  </si>
  <si>
    <t>14600~000000002712</t>
  </si>
  <si>
    <t>823301</t>
  </si>
  <si>
    <t>US517B1564</t>
  </si>
  <si>
    <t>IHCCHPHLUS5</t>
  </si>
  <si>
    <t>12200~000000003456</t>
  </si>
  <si>
    <t>896362</t>
  </si>
  <si>
    <t>US722B1540</t>
  </si>
  <si>
    <t>IHCRHPHLUS4</t>
  </si>
  <si>
    <t>12600~000000025202</t>
  </si>
  <si>
    <t>895238</t>
  </si>
  <si>
    <t>US421B1731</t>
  </si>
  <si>
    <t>IHDXHPHLUS20</t>
  </si>
  <si>
    <t>12600~000000025865</t>
  </si>
  <si>
    <t>895237</t>
  </si>
  <si>
    <t>US420B2192</t>
  </si>
  <si>
    <t>12600~000000026814</t>
  </si>
  <si>
    <t>398561</t>
  </si>
  <si>
    <t>039WKZ</t>
  </si>
  <si>
    <t>IHRVHPHLUS4</t>
  </si>
  <si>
    <t>12600~000000026524</t>
  </si>
  <si>
    <t>913191</t>
  </si>
  <si>
    <t>402357</t>
  </si>
  <si>
    <t>102284227</t>
  </si>
  <si>
    <t>UltraSound - IVUS</t>
  </si>
  <si>
    <t>INTRASIGHT 5</t>
  </si>
  <si>
    <t>Cath 1</t>
  </si>
  <si>
    <t>12600~000000026525</t>
  </si>
  <si>
    <t>913192</t>
  </si>
  <si>
    <t>402219</t>
  </si>
  <si>
    <t>Cath 2</t>
  </si>
  <si>
    <t>12600~000000027228</t>
  </si>
  <si>
    <t>921534</t>
  </si>
  <si>
    <t>4601</t>
  </si>
  <si>
    <t>IHDXHPHLVA1</t>
  </si>
  <si>
    <t>12600~000000027375</t>
  </si>
  <si>
    <t>913156</t>
  </si>
  <si>
    <t>403366</t>
  </si>
  <si>
    <t>Cath 3</t>
  </si>
  <si>
    <t>12600~000000027376</t>
  </si>
  <si>
    <t>913157</t>
  </si>
  <si>
    <t>402384</t>
  </si>
  <si>
    <t>102284224</t>
  </si>
  <si>
    <t>8 CATH</t>
  </si>
  <si>
    <t>13200~000000024681</t>
  </si>
  <si>
    <t>894810</t>
  </si>
  <si>
    <t>400704/400786</t>
  </si>
  <si>
    <t>96142733</t>
  </si>
  <si>
    <t>Control Rm 2</t>
  </si>
  <si>
    <t>13200~000000024682</t>
  </si>
  <si>
    <t>894811</t>
  </si>
  <si>
    <t>4007005/400880</t>
  </si>
  <si>
    <t>Control Rm 4</t>
  </si>
  <si>
    <t>13200~000000025861</t>
  </si>
  <si>
    <t>905256</t>
  </si>
  <si>
    <t>4535/402189</t>
  </si>
  <si>
    <t>102269936</t>
  </si>
  <si>
    <t>Control Rm 1</t>
  </si>
  <si>
    <t>13200~000000026707</t>
  </si>
  <si>
    <t>913812</t>
  </si>
  <si>
    <t>100968/104323</t>
  </si>
  <si>
    <t>106761445</t>
  </si>
  <si>
    <t>Equipment Alcove</t>
  </si>
  <si>
    <t>13200~000000026708</t>
  </si>
  <si>
    <t>915312</t>
  </si>
  <si>
    <t>001016/1718</t>
  </si>
  <si>
    <t>84189309/IHMKHPHLVA1</t>
  </si>
  <si>
    <t>Control Rm</t>
  </si>
  <si>
    <t>14400~000000025778</t>
  </si>
  <si>
    <t>907541</t>
  </si>
  <si>
    <t>401977</t>
  </si>
  <si>
    <t>ASP_VOLCAN</t>
  </si>
  <si>
    <t>13000~000000011695</t>
  </si>
  <si>
    <t>895813</t>
  </si>
  <si>
    <t>401550</t>
  </si>
  <si>
    <t>IHLRHVLCVA3</t>
  </si>
  <si>
    <t>17-746</t>
  </si>
  <si>
    <t>INTRASIGHT 7974-03</t>
  </si>
  <si>
    <t>Control Room</t>
  </si>
  <si>
    <t>15400~000000037501</t>
  </si>
  <si>
    <t>881737</t>
  </si>
  <si>
    <t>2637</t>
  </si>
  <si>
    <t>IHMCHVLCVA9</t>
  </si>
  <si>
    <t>Lab 5</t>
  </si>
  <si>
    <t>15400~000000036812</t>
  </si>
  <si>
    <t>876990</t>
  </si>
  <si>
    <t>06801467001</t>
  </si>
  <si>
    <t>IHMCHVLCVA10</t>
  </si>
  <si>
    <t>12600~000000003956</t>
  </si>
  <si>
    <t>490456</t>
  </si>
  <si>
    <t>B06B6H</t>
  </si>
  <si>
    <t>IHHUCPHLUS1</t>
  </si>
  <si>
    <t>126D21601B</t>
  </si>
  <si>
    <t>SG ULT SOUND RADIO HLTH CTR RR</t>
  </si>
  <si>
    <t>13000~000000012555</t>
  </si>
  <si>
    <t>919515</t>
  </si>
  <si>
    <t>00884838085169</t>
  </si>
  <si>
    <t>UltraSound - handheld</t>
  </si>
  <si>
    <t>LUMIFY</t>
  </si>
  <si>
    <t>130D22451A</t>
  </si>
  <si>
    <t>LO GI LAB OUTPATIENT L4</t>
  </si>
  <si>
    <t>Standby Endoscopy</t>
  </si>
  <si>
    <t>12600~000000008680</t>
  </si>
  <si>
    <t>242989</t>
  </si>
  <si>
    <t>US97802806</t>
  </si>
  <si>
    <t>126D20602A</t>
  </si>
  <si>
    <t>SG EKG RR 1ST FLOOR</t>
  </si>
  <si>
    <t>EKG</t>
  </si>
  <si>
    <t>28102</t>
  </si>
  <si>
    <t>Infusion Therapy - Oncology</t>
  </si>
  <si>
    <t>12600~000000011537</t>
  </si>
  <si>
    <t>487672</t>
  </si>
  <si>
    <t>XG53224</t>
  </si>
  <si>
    <t>E311416</t>
  </si>
  <si>
    <t>7.5L45S LINEAR ARRAY 7.5 MHZ</t>
  </si>
  <si>
    <t>CancerSrvcs Common Area</t>
  </si>
  <si>
    <t>12600~000000015363</t>
  </si>
  <si>
    <t>821023</t>
  </si>
  <si>
    <t>349617</t>
  </si>
  <si>
    <t>IHDXHSIEUS2</t>
  </si>
  <si>
    <t>12600~000000005130</t>
  </si>
  <si>
    <t>311416</t>
  </si>
  <si>
    <t>ECA 1255</t>
  </si>
  <si>
    <t>IHDXHSIEUS1/400-158478</t>
  </si>
  <si>
    <t>35005-Field Logistics-Bear River</t>
  </si>
  <si>
    <t>12000~000000001432</t>
  </si>
  <si>
    <t>496888</t>
  </si>
  <si>
    <t>03P571</t>
  </si>
  <si>
    <t>IHMKHSNSUS5</t>
  </si>
  <si>
    <t>S-ICU P09417-55</t>
  </si>
  <si>
    <t>120D35005A</t>
  </si>
  <si>
    <t>SC MATERIALS MGMT BR</t>
  </si>
  <si>
    <t>Store Rm</t>
  </si>
  <si>
    <t>15400~000000016825</t>
  </si>
  <si>
    <t>540607</t>
  </si>
  <si>
    <t>14167946</t>
  </si>
  <si>
    <t>OCT</t>
  </si>
  <si>
    <t>ST JUDE MEDICAL INCORPORATED</t>
  </si>
  <si>
    <t>ILUMIEN</t>
  </si>
  <si>
    <t>IMCCE4B</t>
  </si>
  <si>
    <t>14400~000000022828</t>
  </si>
  <si>
    <t>875471</t>
  </si>
  <si>
    <t>16047565</t>
  </si>
  <si>
    <t>OPTIS</t>
  </si>
  <si>
    <t>14400~000000015045</t>
  </si>
  <si>
    <t>14400~000000014982</t>
  </si>
  <si>
    <t>878914</t>
  </si>
  <si>
    <t>15871594</t>
  </si>
  <si>
    <t>13200~000000016996</t>
  </si>
  <si>
    <t>809407</t>
  </si>
  <si>
    <t>15757597</t>
  </si>
  <si>
    <t>IHMKHSJMVA2</t>
  </si>
  <si>
    <t>13200~000000016995</t>
  </si>
  <si>
    <t>809406</t>
  </si>
  <si>
    <t>15761423</t>
  </si>
  <si>
    <t>IHMKHSJMVA1</t>
  </si>
  <si>
    <t>12600~000000014045</t>
  </si>
  <si>
    <t>807814</t>
  </si>
  <si>
    <t>15955130</t>
  </si>
  <si>
    <t>IHDXHSJMVA14</t>
  </si>
  <si>
    <t>12600~000000014044</t>
  </si>
  <si>
    <t>807813</t>
  </si>
  <si>
    <t>15952893</t>
  </si>
  <si>
    <t>IHDXHSJMVA13</t>
  </si>
  <si>
    <t>18200~000000000592</t>
  </si>
  <si>
    <t>BP004295</t>
  </si>
  <si>
    <t>182D11503A</t>
  </si>
  <si>
    <t>GF MEDICAL AND SURGICAL</t>
  </si>
  <si>
    <t>12600~000000019184</t>
  </si>
  <si>
    <t>E70383</t>
  </si>
  <si>
    <t>32211-Clinical Engineering Supp Serv</t>
  </si>
  <si>
    <t>11300~000000008664</t>
  </si>
  <si>
    <t>732445</t>
  </si>
  <si>
    <t>B3105336</t>
  </si>
  <si>
    <t>113D32211A</t>
  </si>
  <si>
    <t>LP CLINICAL ENGINEER SUPP SERV</t>
  </si>
  <si>
    <t>CE Workshop</t>
  </si>
  <si>
    <t>CESS_CREW6</t>
  </si>
  <si>
    <t>11300~000000019308</t>
  </si>
  <si>
    <t>269734</t>
  </si>
  <si>
    <t>05240467</t>
  </si>
  <si>
    <t>11600~000000001722</t>
  </si>
  <si>
    <t>293379</t>
  </si>
  <si>
    <t>06223913</t>
  </si>
  <si>
    <t>Out To Vendor</t>
  </si>
  <si>
    <t>70004</t>
  </si>
  <si>
    <t>Internal Medicine Clinic</t>
  </si>
  <si>
    <t>12200~000000000412</t>
  </si>
  <si>
    <t>388611</t>
  </si>
  <si>
    <t>02041682</t>
  </si>
  <si>
    <t>22701</t>
  </si>
  <si>
    <t>Kidney Transplant</t>
  </si>
  <si>
    <t>22701-Kidney Transplant</t>
  </si>
  <si>
    <t>15400~000000034578</t>
  </si>
  <si>
    <t>853012</t>
  </si>
  <si>
    <t>ST312469</t>
  </si>
  <si>
    <t>154D22701A</t>
  </si>
  <si>
    <t>IM KIDNEY TRANSPLANT SOT FLR 2</t>
  </si>
  <si>
    <t>36400~000000001604</t>
  </si>
  <si>
    <t>761875</t>
  </si>
  <si>
    <t>ST317655</t>
  </si>
  <si>
    <t>11300~000000008663</t>
  </si>
  <si>
    <t>732444</t>
  </si>
  <si>
    <t>B4022601</t>
  </si>
  <si>
    <t>11506-Surgical Nursing Oncology</t>
  </si>
  <si>
    <t>11300~000000008662</t>
  </si>
  <si>
    <t>732443</t>
  </si>
  <si>
    <t>B4022602</t>
  </si>
  <si>
    <t>128D11506A</t>
  </si>
  <si>
    <t>LD BMT ONCOLOGY E8</t>
  </si>
  <si>
    <t>11600~000000002663</t>
  </si>
  <si>
    <t>426297</t>
  </si>
  <si>
    <t>B4007044</t>
  </si>
  <si>
    <t>Womens Center</t>
  </si>
  <si>
    <t>AVHCREW3CE</t>
  </si>
  <si>
    <t>11600~000000003579</t>
  </si>
  <si>
    <t>570388</t>
  </si>
  <si>
    <t>B4018959</t>
  </si>
  <si>
    <t>Delivery</t>
  </si>
  <si>
    <t>11600~000000005105</t>
  </si>
  <si>
    <t>726562</t>
  </si>
  <si>
    <t>B4301245</t>
  </si>
  <si>
    <t>11800~000000005301</t>
  </si>
  <si>
    <t>806176</t>
  </si>
  <si>
    <t>B4304996</t>
  </si>
  <si>
    <t>11800~000000001553</t>
  </si>
  <si>
    <t>477597</t>
  </si>
  <si>
    <t>B4011371</t>
  </si>
  <si>
    <t>11800~000000004561</t>
  </si>
  <si>
    <t>726115</t>
  </si>
  <si>
    <t>B4300856</t>
  </si>
  <si>
    <t>118D14010A</t>
  </si>
  <si>
    <t>AF MATERNITY AND OBSTETRICS</t>
  </si>
  <si>
    <t>Standby M-B</t>
  </si>
  <si>
    <t>11800~000000001764</t>
  </si>
  <si>
    <t>539529</t>
  </si>
  <si>
    <t>B4016109</t>
  </si>
  <si>
    <t>11800~000000005102</t>
  </si>
  <si>
    <t>800501</t>
  </si>
  <si>
    <t>B4021397</t>
  </si>
  <si>
    <t>118D22001A</t>
  </si>
  <si>
    <t>AF SAME DAY SURGERY</t>
  </si>
  <si>
    <t>12000~000000001043</t>
  </si>
  <si>
    <t>801281</t>
  </si>
  <si>
    <t>B4301313</t>
  </si>
  <si>
    <t>BRV_CE</t>
  </si>
  <si>
    <t>BRVCREW2CE</t>
  </si>
  <si>
    <t>11507</t>
  </si>
  <si>
    <t>Medical and Oncology Nursing</t>
  </si>
  <si>
    <t>11507-Medical and Oncology Nursing</t>
  </si>
  <si>
    <t>12600~000000013471</t>
  </si>
  <si>
    <t>802760</t>
  </si>
  <si>
    <t>B4303473</t>
  </si>
  <si>
    <t>126D11507A</t>
  </si>
  <si>
    <t>SG MED ONC NSG RR 3RD FLR</t>
  </si>
  <si>
    <t>L5 N Common Area</t>
  </si>
  <si>
    <t>SCRHCREW3</t>
  </si>
  <si>
    <t>12600~000000011660</t>
  </si>
  <si>
    <t>555625</t>
  </si>
  <si>
    <t>B4017273</t>
  </si>
  <si>
    <t>12800~000000005351</t>
  </si>
  <si>
    <t>472217</t>
  </si>
  <si>
    <t>B4010830</t>
  </si>
  <si>
    <t>128D14010A</t>
  </si>
  <si>
    <t>LD MATERNITY NURSING L4</t>
  </si>
  <si>
    <t>Dirty Utility North West 4</t>
  </si>
  <si>
    <t>LDSCE3</t>
  </si>
  <si>
    <t>12800~000000011573</t>
  </si>
  <si>
    <t>721593</t>
  </si>
  <si>
    <t>B4022663</t>
  </si>
  <si>
    <t>128D32215A</t>
  </si>
  <si>
    <t>LD CLINICAL ENGINEERING L2</t>
  </si>
  <si>
    <t>13000~000000002390</t>
  </si>
  <si>
    <t>412733</t>
  </si>
  <si>
    <t>5927</t>
  </si>
  <si>
    <t>130D11503A</t>
  </si>
  <si>
    <t>LO MEDICAL SURGICAL NURSING</t>
  </si>
  <si>
    <t>Equipment Storage West</t>
  </si>
  <si>
    <t>LRHCREW2CE</t>
  </si>
  <si>
    <t>11511</t>
  </si>
  <si>
    <t>Surgical Nursing Unit</t>
  </si>
  <si>
    <t>13000~000000002389</t>
  </si>
  <si>
    <t>412747</t>
  </si>
  <si>
    <t>5921</t>
  </si>
  <si>
    <t>13501</t>
  </si>
  <si>
    <t>Transitional Care Unit</t>
  </si>
  <si>
    <t>13000~000000002607</t>
  </si>
  <si>
    <t>447028</t>
  </si>
  <si>
    <t>B4009046</t>
  </si>
  <si>
    <t>130D32215A</t>
  </si>
  <si>
    <t>LO BIOMEDICAL ENGINEERING</t>
  </si>
  <si>
    <t>Clinical Eng</t>
  </si>
  <si>
    <t>13000~000000002464</t>
  </si>
  <si>
    <t>433567</t>
  </si>
  <si>
    <t>B4007752</t>
  </si>
  <si>
    <t>130D14010A</t>
  </si>
  <si>
    <t>LO MOTHER BABY CENTER</t>
  </si>
  <si>
    <t>WHC Standby Mother Baby</t>
  </si>
  <si>
    <t>13000~000000002864</t>
  </si>
  <si>
    <t>471932</t>
  </si>
  <si>
    <t>B4010872</t>
  </si>
  <si>
    <t>13200~000000015948</t>
  </si>
  <si>
    <t>800033</t>
  </si>
  <si>
    <t>B4302055/PX302390</t>
  </si>
  <si>
    <t>13200~000000009405</t>
  </si>
  <si>
    <t>532177</t>
  </si>
  <si>
    <t>B4015816/PAD19455</t>
  </si>
  <si>
    <t>13200~000000009037</t>
  </si>
  <si>
    <t>499246</t>
  </si>
  <si>
    <t>B4013052/PA015970</t>
  </si>
  <si>
    <t>132D22001A</t>
  </si>
  <si>
    <t>MK SAME DAY SRVC 2ND FLR</t>
  </si>
  <si>
    <t>13400~000000000693</t>
  </si>
  <si>
    <t>453366</t>
  </si>
  <si>
    <t>B4009106</t>
  </si>
  <si>
    <t>13800~000000008977</t>
  </si>
  <si>
    <t>496777</t>
  </si>
  <si>
    <t>B4012780</t>
  </si>
  <si>
    <t>Soiled Utility</t>
  </si>
  <si>
    <t>12505</t>
  </si>
  <si>
    <t>Pediatrics Childrens Surgical</t>
  </si>
  <si>
    <t>12505-Pediatrics Childrens Surgical</t>
  </si>
  <si>
    <t>13800~000000008975</t>
  </si>
  <si>
    <t>496781</t>
  </si>
  <si>
    <t>B4012779</t>
  </si>
  <si>
    <t>138D12505A</t>
  </si>
  <si>
    <t>PC 3NW</t>
  </si>
  <si>
    <t>12506</t>
  </si>
  <si>
    <t>Pediatrics Neuroscience-Trauma</t>
  </si>
  <si>
    <t>13800~000000008976</t>
  </si>
  <si>
    <t>496690</t>
  </si>
  <si>
    <t>B4012794</t>
  </si>
  <si>
    <t>14000~000000000242</t>
  </si>
  <si>
    <t>527441</t>
  </si>
  <si>
    <t>B4015531</t>
  </si>
  <si>
    <t>144D32215A</t>
  </si>
  <si>
    <t>UV CLINICAL ENGINEERING</t>
  </si>
  <si>
    <t>14300~000000001457</t>
  </si>
  <si>
    <t>547734</t>
  </si>
  <si>
    <t>B4016318</t>
  </si>
  <si>
    <t>14400~000000008314</t>
  </si>
  <si>
    <t>572905</t>
  </si>
  <si>
    <t>B4019135</t>
  </si>
  <si>
    <t>14400~000000008315</t>
  </si>
  <si>
    <t>572904</t>
  </si>
  <si>
    <t>B4019134</t>
  </si>
  <si>
    <t>14400~000000008316</t>
  </si>
  <si>
    <t>572903</t>
  </si>
  <si>
    <t>B4019133</t>
  </si>
  <si>
    <t>11536</t>
  </si>
  <si>
    <t>Nursing 6th Floor</t>
  </si>
  <si>
    <t>14400~000000005858</t>
  </si>
  <si>
    <t>416109</t>
  </si>
  <si>
    <t>B4006170</t>
  </si>
  <si>
    <t>11537</t>
  </si>
  <si>
    <t>Nursing 7th Floor</t>
  </si>
  <si>
    <t>11537-Nursing 7th Floor</t>
  </si>
  <si>
    <t>14400~000000005596</t>
  </si>
  <si>
    <t>405244</t>
  </si>
  <si>
    <t>B4005134</t>
  </si>
  <si>
    <t>144D11537A</t>
  </si>
  <si>
    <t>UV NURSING FLOOR L7</t>
  </si>
  <si>
    <t>Point of Care Lab</t>
  </si>
  <si>
    <t>11538</t>
  </si>
  <si>
    <t>Nursing 8th Floor</t>
  </si>
  <si>
    <t>11538-Nursing 8th Floor</t>
  </si>
  <si>
    <t>14400~000000006631</t>
  </si>
  <si>
    <t>459583</t>
  </si>
  <si>
    <t>B4009892</t>
  </si>
  <si>
    <t>144D11538A</t>
  </si>
  <si>
    <t>UV NURSING FLOOR L8</t>
  </si>
  <si>
    <t>11539</t>
  </si>
  <si>
    <t>Nursing 9th Floor</t>
  </si>
  <si>
    <t>14400~000000007706</t>
  </si>
  <si>
    <t>533099</t>
  </si>
  <si>
    <t>B4015808</t>
  </si>
  <si>
    <t>14400~000000007703</t>
  </si>
  <si>
    <t>530553</t>
  </si>
  <si>
    <t>B4015701</t>
  </si>
  <si>
    <t>144D14010A</t>
  </si>
  <si>
    <t>UV OBSTETRICS</t>
  </si>
  <si>
    <t>14400~000000008375</t>
  </si>
  <si>
    <t>580101</t>
  </si>
  <si>
    <t>B4019732</t>
  </si>
  <si>
    <t>Standby Mother-Baby</t>
  </si>
  <si>
    <t>14400~000000005330</t>
  </si>
  <si>
    <t>364796</t>
  </si>
  <si>
    <t>00002891</t>
  </si>
  <si>
    <t>14400~000000007544</t>
  </si>
  <si>
    <t>521546</t>
  </si>
  <si>
    <t>B4015025</t>
  </si>
  <si>
    <t>14600~000000000834</t>
  </si>
  <si>
    <t>442956</t>
  </si>
  <si>
    <t>B4008584</t>
  </si>
  <si>
    <t>MedSurg Clean Utility</t>
  </si>
  <si>
    <t>15400~000000026360</t>
  </si>
  <si>
    <t>800795</t>
  </si>
  <si>
    <t>B4302381</t>
  </si>
  <si>
    <t>154D32215A</t>
  </si>
  <si>
    <t>IM CLINICAL ENGINEERING TLL2</t>
  </si>
  <si>
    <t>15400~000000029550</t>
  </si>
  <si>
    <t>814135</t>
  </si>
  <si>
    <t>B4306892</t>
  </si>
  <si>
    <t>15400~000000015650</t>
  </si>
  <si>
    <t>455926</t>
  </si>
  <si>
    <t>B4009560</t>
  </si>
  <si>
    <t>11512</t>
  </si>
  <si>
    <t>Surgical Nursing Transplant</t>
  </si>
  <si>
    <t>15400~000000026630</t>
  </si>
  <si>
    <t>736947</t>
  </si>
  <si>
    <t>B4300842</t>
  </si>
  <si>
    <t>15400~000000016479</t>
  </si>
  <si>
    <t>518397</t>
  </si>
  <si>
    <t>B4014501</t>
  </si>
  <si>
    <t>IMCCE3A</t>
  </si>
  <si>
    <t>15400~000000015441</t>
  </si>
  <si>
    <t>441323</t>
  </si>
  <si>
    <t>B4008363</t>
  </si>
  <si>
    <t>15400~000000014298</t>
  </si>
  <si>
    <t>366757</t>
  </si>
  <si>
    <t>00003091</t>
  </si>
  <si>
    <t>11501-Orthopedics</t>
  </si>
  <si>
    <t>37000~000000002125</t>
  </si>
  <si>
    <t>550026</t>
  </si>
  <si>
    <t>B4016679</t>
  </si>
  <si>
    <t>370D11501A</t>
  </si>
  <si>
    <t>TO INPATIENT ORTHO BLDG 1 L3</t>
  </si>
  <si>
    <t>L3 Common Area</t>
  </si>
  <si>
    <t>73069</t>
  </si>
  <si>
    <t>Budge Clinic IM</t>
  </si>
  <si>
    <t>40000~000000006488</t>
  </si>
  <si>
    <t>539756</t>
  </si>
  <si>
    <t>B4015422</t>
  </si>
  <si>
    <t>40000~000000004570</t>
  </si>
  <si>
    <t>425542</t>
  </si>
  <si>
    <t>00002207</t>
  </si>
  <si>
    <t>11600~000000005748</t>
  </si>
  <si>
    <t>822216</t>
  </si>
  <si>
    <t>BP005082</t>
  </si>
  <si>
    <t>116D10011A</t>
  </si>
  <si>
    <t>AV INTENSIVE CARE UNIT</t>
  </si>
  <si>
    <t>11600~000000006627</t>
  </si>
  <si>
    <t>845343</t>
  </si>
  <si>
    <t>C1505370</t>
  </si>
  <si>
    <t>11600~000000005949</t>
  </si>
  <si>
    <t>826285</t>
  </si>
  <si>
    <t>C1500777</t>
  </si>
  <si>
    <t>12200~000000002713</t>
  </si>
  <si>
    <t>820412</t>
  </si>
  <si>
    <t>BP004452</t>
  </si>
  <si>
    <t>122D32215A</t>
  </si>
  <si>
    <t>CA CLINICAL ENGINEERING</t>
  </si>
  <si>
    <t>12600~000000016958</t>
  </si>
  <si>
    <t>829515</t>
  </si>
  <si>
    <t>C1501742</t>
  </si>
  <si>
    <t>10506</t>
  </si>
  <si>
    <t>Cardiovascular Care Unit</t>
  </si>
  <si>
    <t>10506-Cardiovascular Care Unit</t>
  </si>
  <si>
    <t>12600~000000014871</t>
  </si>
  <si>
    <t>816976</t>
  </si>
  <si>
    <t>BP003213</t>
  </si>
  <si>
    <t>126D10506A</t>
  </si>
  <si>
    <t>SG CV RR 2ND FLR</t>
  </si>
  <si>
    <t>CV Med Common Area</t>
  </si>
  <si>
    <t>10507</t>
  </si>
  <si>
    <t>Med Neuro</t>
  </si>
  <si>
    <t>12600~000000017051</t>
  </si>
  <si>
    <t>829916</t>
  </si>
  <si>
    <t>C1501896</t>
  </si>
  <si>
    <t>126D11518A</t>
  </si>
  <si>
    <t>SG MED NEURO RR L4</t>
  </si>
  <si>
    <t>12600~000000014176</t>
  </si>
  <si>
    <t>809879</t>
  </si>
  <si>
    <t>BP001975</t>
  </si>
  <si>
    <t>126D11511A</t>
  </si>
  <si>
    <t>SG SURG NURSING RR 1ST FLR</t>
  </si>
  <si>
    <t>W1 Common Area</t>
  </si>
  <si>
    <t>11513</t>
  </si>
  <si>
    <t>Ortho Spine Nursing</t>
  </si>
  <si>
    <t>11513-Ortho Spine Nursing</t>
  </si>
  <si>
    <t>12600~000000014109</t>
  </si>
  <si>
    <t>809550</t>
  </si>
  <si>
    <t>BP001903</t>
  </si>
  <si>
    <t>126D11513A</t>
  </si>
  <si>
    <t>SG ORTHO BR NSG RR 4W</t>
  </si>
  <si>
    <t>W4 Total Joint-Bariatric</t>
  </si>
  <si>
    <t>13001</t>
  </si>
  <si>
    <t>Rehabilitation Ctr Inpatient</t>
  </si>
  <si>
    <t>13001-Rehabilitation Ctr Inpatient</t>
  </si>
  <si>
    <t>12600~000000014098</t>
  </si>
  <si>
    <t>808925</t>
  </si>
  <si>
    <t>BP001809</t>
  </si>
  <si>
    <t>126D13001A</t>
  </si>
  <si>
    <t>SG NEURO SPECIALTY REHAB RR</t>
  </si>
  <si>
    <t>Workstations</t>
  </si>
  <si>
    <t>SGRHCREW2</t>
  </si>
  <si>
    <t>12600~000000020208</t>
  </si>
  <si>
    <t>850310</t>
  </si>
  <si>
    <t>C1507980</t>
  </si>
  <si>
    <t>12600~000000018016</t>
  </si>
  <si>
    <t>833673</t>
  </si>
  <si>
    <t>C1502974</t>
  </si>
  <si>
    <t>126D14010A</t>
  </si>
  <si>
    <t>SG MATERNITY NURSING</t>
  </si>
  <si>
    <t>12600~000000018506</t>
  </si>
  <si>
    <t>838082</t>
  </si>
  <si>
    <t>C1503664</t>
  </si>
  <si>
    <t>12600~000000027366</t>
  </si>
  <si>
    <t>912670</t>
  </si>
  <si>
    <t>232386</t>
  </si>
  <si>
    <t>12800~000000012763</t>
  </si>
  <si>
    <t>814229</t>
  </si>
  <si>
    <t>BP002144</t>
  </si>
  <si>
    <t>12800~000000013279</t>
  </si>
  <si>
    <t>826761</t>
  </si>
  <si>
    <t>C1500743</t>
  </si>
  <si>
    <t>12900~000000002352</t>
  </si>
  <si>
    <t>838571</t>
  </si>
  <si>
    <t>C1503444</t>
  </si>
  <si>
    <t>129D11503A</t>
  </si>
  <si>
    <t>LA MED SURG NURSING</t>
  </si>
  <si>
    <t>12900~000000002351</t>
  </si>
  <si>
    <t>838572</t>
  </si>
  <si>
    <t>C1503445</t>
  </si>
  <si>
    <t>13000~000000007077</t>
  </si>
  <si>
    <t>829594</t>
  </si>
  <si>
    <t>C1501952</t>
  </si>
  <si>
    <t>13200~000000018995</t>
  </si>
  <si>
    <t>824727</t>
  </si>
  <si>
    <t>C1500520</t>
  </si>
  <si>
    <t>132D32215A</t>
  </si>
  <si>
    <t>MK CLINICAL ENGINEERING LA</t>
  </si>
  <si>
    <t>10505</t>
  </si>
  <si>
    <t>Intermediate Surgical Care</t>
  </si>
  <si>
    <t>13200~000000019303</t>
  </si>
  <si>
    <t>829522</t>
  </si>
  <si>
    <t>C1501828</t>
  </si>
  <si>
    <t>132D11511A</t>
  </si>
  <si>
    <t>MK SURGICAL NURSING 2ND FLROLD</t>
  </si>
  <si>
    <t>13200~000000019325</t>
  </si>
  <si>
    <t>829964</t>
  </si>
  <si>
    <t>C1502017</t>
  </si>
  <si>
    <t>132D11508A</t>
  </si>
  <si>
    <t>MK MED NURSING 5TH FLR</t>
  </si>
  <si>
    <t>Medical Nursing</t>
  </si>
  <si>
    <t>13900~000000005369</t>
  </si>
  <si>
    <t>816513</t>
  </si>
  <si>
    <t>BP003141</t>
  </si>
  <si>
    <t>12501-Pediatric Nursing Unit</t>
  </si>
  <si>
    <t>13900~000000006478</t>
  </si>
  <si>
    <t>848329</t>
  </si>
  <si>
    <t>C1506402</t>
  </si>
  <si>
    <t>139D12501A</t>
  </si>
  <si>
    <t>RV PEDIATRIC CHILDRENS UNIT</t>
  </si>
  <si>
    <t>RVHCREW1CE</t>
  </si>
  <si>
    <t>13900~000000005368</t>
  </si>
  <si>
    <t>816424</t>
  </si>
  <si>
    <t>BP002924</t>
  </si>
  <si>
    <t>Small Equipment Storage</t>
  </si>
  <si>
    <t>13900~000000006282</t>
  </si>
  <si>
    <t>837928</t>
  </si>
  <si>
    <t>C1503748</t>
  </si>
  <si>
    <t>14300~000000002808</t>
  </si>
  <si>
    <t>822124</t>
  </si>
  <si>
    <t>BP005025</t>
  </si>
  <si>
    <t>143D22001A</t>
  </si>
  <si>
    <t>PK SAME DAY SURGERY</t>
  </si>
  <si>
    <t>PACU Nurse Station</t>
  </si>
  <si>
    <t>14400~000000017588</t>
  </si>
  <si>
    <t>836407</t>
  </si>
  <si>
    <t>C1503375</t>
  </si>
  <si>
    <t>14400~000000017338</t>
  </si>
  <si>
    <t>833922</t>
  </si>
  <si>
    <t>C1503110</t>
  </si>
  <si>
    <t>144D13001A</t>
  </si>
  <si>
    <t>UV REHAB NURSING</t>
  </si>
  <si>
    <t>1133-REHAB</t>
  </si>
  <si>
    <t>14400~000000016615</t>
  </si>
  <si>
    <t>823320</t>
  </si>
  <si>
    <t>C1500089</t>
  </si>
  <si>
    <t>Standby Same Day Sur</t>
  </si>
  <si>
    <t>14800~000000001521</t>
  </si>
  <si>
    <t>824794</t>
  </si>
  <si>
    <t>C1500558</t>
  </si>
  <si>
    <t>15400~000000029263</t>
  </si>
  <si>
    <t>816620</t>
  </si>
  <si>
    <t>BP003140</t>
  </si>
  <si>
    <t>15400~000000031283</t>
  </si>
  <si>
    <t>829969</t>
  </si>
  <si>
    <t>C1502111</t>
  </si>
  <si>
    <t>11504</t>
  </si>
  <si>
    <t>Cardiovascular Nursing 3</t>
  </si>
  <si>
    <t>15400~000000030441</t>
  </si>
  <si>
    <t>824004</t>
  </si>
  <si>
    <t>C1500120</t>
  </si>
  <si>
    <t>15400~000000028321</t>
  </si>
  <si>
    <t>810239</t>
  </si>
  <si>
    <t>BP001914</t>
  </si>
  <si>
    <t>154D11508A</t>
  </si>
  <si>
    <t>IM MEDICAL TELEMETRY T6</t>
  </si>
  <si>
    <t>15400~000000027783</t>
  </si>
  <si>
    <t>807383</t>
  </si>
  <si>
    <t>BP001332</t>
  </si>
  <si>
    <t>BldgD L2 Common Area</t>
  </si>
  <si>
    <t>15400~000000027784</t>
  </si>
  <si>
    <t>807384</t>
  </si>
  <si>
    <t>BP001333</t>
  </si>
  <si>
    <t>18200~000000000616</t>
  </si>
  <si>
    <t>820613</t>
  </si>
  <si>
    <t>40000~000000021609</t>
  </si>
  <si>
    <t>821563</t>
  </si>
  <si>
    <t>BP004458</t>
  </si>
  <si>
    <t>10507-Med Neuro</t>
  </si>
  <si>
    <t>12600~000000025728</t>
  </si>
  <si>
    <t>893103</t>
  </si>
  <si>
    <t>C1522710</t>
  </si>
  <si>
    <t>126D10507A</t>
  </si>
  <si>
    <t>SG INTERMEDIATE NEURO UNIT</t>
  </si>
  <si>
    <t>12800~000000014693</t>
  </si>
  <si>
    <t>854882</t>
  </si>
  <si>
    <t>C1509448</t>
  </si>
  <si>
    <t>W6 Common Areas</t>
  </si>
  <si>
    <t>46009</t>
  </si>
  <si>
    <t>Physicians Office Building</t>
  </si>
  <si>
    <t>12800~000000015883</t>
  </si>
  <si>
    <t>899969</t>
  </si>
  <si>
    <t>C1524651</t>
  </si>
  <si>
    <t>13000~000000010941</t>
  </si>
  <si>
    <t>883968</t>
  </si>
  <si>
    <t>C1519525</t>
  </si>
  <si>
    <t>13000~000000009975</t>
  </si>
  <si>
    <t>869399</t>
  </si>
  <si>
    <t>C1514379</t>
  </si>
  <si>
    <t>130D22001A</t>
  </si>
  <si>
    <t>LO SAME DAY SURGERY</t>
  </si>
  <si>
    <t>The Surgical Center</t>
  </si>
  <si>
    <t>13000~000000011127</t>
  </si>
  <si>
    <t>870406</t>
  </si>
  <si>
    <t>C1514761</t>
  </si>
  <si>
    <t>13200~000000024150</t>
  </si>
  <si>
    <t>884555</t>
  </si>
  <si>
    <t>C1519920_</t>
  </si>
  <si>
    <t>12504</t>
  </si>
  <si>
    <t>Pediatrics Childrens Medical-1</t>
  </si>
  <si>
    <t>12504-Pediatrics Childrens Medical-1</t>
  </si>
  <si>
    <t>13800~000000029505</t>
  </si>
  <si>
    <t>878099</t>
  </si>
  <si>
    <t>C1516259</t>
  </si>
  <si>
    <t>138D12504A</t>
  </si>
  <si>
    <t>PC PEDIATRIC MEDICAL1 3SE</t>
  </si>
  <si>
    <t>Pod A Clean Supply</t>
  </si>
  <si>
    <t>PCHCREW11</t>
  </si>
  <si>
    <t>13800~000000032113</t>
  </si>
  <si>
    <t>903922</t>
  </si>
  <si>
    <t>C1525379</t>
  </si>
  <si>
    <t>PCHCREW10</t>
  </si>
  <si>
    <t>12508</t>
  </si>
  <si>
    <t>Cardiac Care Unit</t>
  </si>
  <si>
    <t>12503-Pediatrics Immuno Compromised</t>
  </si>
  <si>
    <t>13800~000000030186</t>
  </si>
  <si>
    <t>889815</t>
  </si>
  <si>
    <t>C1516624</t>
  </si>
  <si>
    <t>138D12503A</t>
  </si>
  <si>
    <t>PC 4NW</t>
  </si>
  <si>
    <t>14100~000000002182</t>
  </si>
  <si>
    <t>878219</t>
  </si>
  <si>
    <t>C1516189</t>
  </si>
  <si>
    <t>141D11503A</t>
  </si>
  <si>
    <t>SF MEDICAL SURGICAL NURSING</t>
  </si>
  <si>
    <t>14100~000000003372</t>
  </si>
  <si>
    <t>881733</t>
  </si>
  <si>
    <t>C1517648</t>
  </si>
  <si>
    <t>LDR Equipment</t>
  </si>
  <si>
    <t>14100~000000002183</t>
  </si>
  <si>
    <t>878236</t>
  </si>
  <si>
    <t>C1516179</t>
  </si>
  <si>
    <t>14400~000000023326</t>
  </si>
  <si>
    <t>883778</t>
  </si>
  <si>
    <t>C1519388</t>
  </si>
  <si>
    <t>14400~000000023130</t>
  </si>
  <si>
    <t>881615</t>
  </si>
  <si>
    <t>C1517635</t>
  </si>
  <si>
    <t>Exam Rm 03</t>
  </si>
  <si>
    <t>14600~000000003318</t>
  </si>
  <si>
    <t>857209</t>
  </si>
  <si>
    <t>C1510781</t>
  </si>
  <si>
    <t>14600~000000003586</t>
  </si>
  <si>
    <t>886740</t>
  </si>
  <si>
    <t>C1520864</t>
  </si>
  <si>
    <t>11502</t>
  </si>
  <si>
    <t>Orthopedics and Plastics</t>
  </si>
  <si>
    <t>11502-Orthopedics and Plastics</t>
  </si>
  <si>
    <t>15400~000000038469</t>
  </si>
  <si>
    <t>909596</t>
  </si>
  <si>
    <t>C1522169</t>
  </si>
  <si>
    <t>154D11502A</t>
  </si>
  <si>
    <t>IM ORTHO PLASTICS T7</t>
  </si>
  <si>
    <t>15400~000000038219</t>
  </si>
  <si>
    <t>886816</t>
  </si>
  <si>
    <t>C1520956</t>
  </si>
  <si>
    <t>154D11507A</t>
  </si>
  <si>
    <t>IM MEDICAL ONCOLOGY T9</t>
  </si>
  <si>
    <t>IMCCE1A</t>
  </si>
  <si>
    <t>11516</t>
  </si>
  <si>
    <t>Surgical Trauma</t>
  </si>
  <si>
    <t>15400~000000035140</t>
  </si>
  <si>
    <t>856280</t>
  </si>
  <si>
    <t>C1510076</t>
  </si>
  <si>
    <t>IMCCE3B</t>
  </si>
  <si>
    <t>15400~000000037196</t>
  </si>
  <si>
    <t>884920</t>
  </si>
  <si>
    <t>C1518142</t>
  </si>
  <si>
    <t>154D22107A</t>
  </si>
  <si>
    <t>IM PACU RECOVERY ROOM TL2</t>
  </si>
  <si>
    <t>Bldg C PACU</t>
  </si>
  <si>
    <t>15400~000000035281</t>
  </si>
  <si>
    <t>857262</t>
  </si>
  <si>
    <t>C1510896</t>
  </si>
  <si>
    <t>BldgB L3OutptClinic CommonArea</t>
  </si>
  <si>
    <t>36900~000000000299</t>
  </si>
  <si>
    <t>911010</t>
  </si>
  <si>
    <t>ST319445</t>
  </si>
  <si>
    <t>BVI 6100</t>
  </si>
  <si>
    <t>14400~000000006463</t>
  </si>
  <si>
    <t>452089</t>
  </si>
  <si>
    <t>068-04599-001</t>
  </si>
  <si>
    <t>IHUVHVLCVA2</t>
  </si>
  <si>
    <t>VOLCANO CORPORATION</t>
  </si>
  <si>
    <t>807400-001</t>
  </si>
  <si>
    <t>14400~000000006464</t>
  </si>
  <si>
    <t>452088</t>
  </si>
  <si>
    <t>068-04569-001</t>
  </si>
  <si>
    <t>IHUVHVLCVA1</t>
  </si>
  <si>
    <t>14400~000000013814</t>
  </si>
  <si>
    <t>721755</t>
  </si>
  <si>
    <t>121000482001</t>
  </si>
  <si>
    <t>IHUVHVLCVA5</t>
  </si>
  <si>
    <t>CORE MOBILE</t>
  </si>
  <si>
    <t>15400~000000017171</t>
  </si>
  <si>
    <t>565572</t>
  </si>
  <si>
    <t>1210-00148-001</t>
  </si>
  <si>
    <t>IHMCHVLCVA2</t>
  </si>
  <si>
    <t>13000~000000002901</t>
  </si>
  <si>
    <t>477408</t>
  </si>
  <si>
    <t>101950109001</t>
  </si>
  <si>
    <t>IHLRHVLCVA1</t>
  </si>
  <si>
    <t>S5 807300-001</t>
  </si>
  <si>
    <t>15400~000000010031</t>
  </si>
  <si>
    <t>358246</t>
  </si>
  <si>
    <t>06801348001</t>
  </si>
  <si>
    <t>IHMCHVLCVA1</t>
  </si>
  <si>
    <t>S5I 806301-001</t>
  </si>
  <si>
    <t>Lab 7</t>
  </si>
  <si>
    <t>14400~000000007958</t>
  </si>
  <si>
    <t>540993</t>
  </si>
  <si>
    <t>102121005001</t>
  </si>
  <si>
    <t>IHUVHVLCVA3</t>
  </si>
  <si>
    <t>S5I IVUS S5IVC02</t>
  </si>
  <si>
    <t>13200~000000009024</t>
  </si>
  <si>
    <t>498085</t>
  </si>
  <si>
    <t>103000001001</t>
  </si>
  <si>
    <t>IHMKHVLCVA2</t>
  </si>
  <si>
    <t>40000~000000008732</t>
  </si>
  <si>
    <t>195483</t>
  </si>
  <si>
    <t>AM1281138</t>
  </si>
  <si>
    <t>HOLOGIC INC</t>
  </si>
  <si>
    <t>TM40</t>
  </si>
  <si>
    <t>40000~000000008279</t>
  </si>
  <si>
    <t>132321</t>
  </si>
  <si>
    <t>977742</t>
  </si>
  <si>
    <t>AM132892</t>
  </si>
  <si>
    <t>11800~000000003819</t>
  </si>
  <si>
    <t>570148</t>
  </si>
  <si>
    <t>103027</t>
  </si>
  <si>
    <t>17-211</t>
  </si>
  <si>
    <t>Radiation Survey Meters, Geige</t>
  </si>
  <si>
    <t>LUDLUM MEASUREMENTS</t>
  </si>
  <si>
    <t>5</t>
  </si>
  <si>
    <t>Nmdc1</t>
  </si>
  <si>
    <t>15400~000000021455</t>
  </si>
  <si>
    <t>373390</t>
  </si>
  <si>
    <t>248167</t>
  </si>
  <si>
    <t>Bldg A Rad Ther L1 CommonArea</t>
  </si>
  <si>
    <t>40000~000000002617</t>
  </si>
  <si>
    <t>385670</t>
  </si>
  <si>
    <t>1460080453009</t>
  </si>
  <si>
    <t>18-013</t>
  </si>
  <si>
    <t>Incubators, Laboratory, Thermo</t>
  </si>
  <si>
    <t>BARNSTEAD THERMOLYNE CORP</t>
  </si>
  <si>
    <t>125</t>
  </si>
  <si>
    <t>36300~000000000230</t>
  </si>
  <si>
    <t>70900</t>
  </si>
  <si>
    <t>291D</t>
  </si>
  <si>
    <t>14-498</t>
  </si>
  <si>
    <t>View Boxes, X-Ray</t>
  </si>
  <si>
    <t>SS X-RAY PRODUCTS</t>
  </si>
  <si>
    <t>188</t>
  </si>
  <si>
    <t>Allocated Area</t>
  </si>
  <si>
    <t>11800~000000002066</t>
  </si>
  <si>
    <t>463957</t>
  </si>
  <si>
    <t>191452</t>
  </si>
  <si>
    <t>11-295</t>
  </si>
  <si>
    <t>Dosimeters, Radiation</t>
  </si>
  <si>
    <t>CAPINTEC INC</t>
  </si>
  <si>
    <t>192</t>
  </si>
  <si>
    <t>12600~000000005154</t>
  </si>
  <si>
    <t>244004</t>
  </si>
  <si>
    <t>GN4047799</t>
  </si>
  <si>
    <t>18-049</t>
  </si>
  <si>
    <t>Ultrasound Surgical Units</t>
  </si>
  <si>
    <t>JJ ENTERPRISES</t>
  </si>
  <si>
    <t>300</t>
  </si>
  <si>
    <t>12600~000000005155</t>
  </si>
  <si>
    <t>244003</t>
  </si>
  <si>
    <t>GN4047736</t>
  </si>
  <si>
    <t>O.R. Common Area</t>
  </si>
  <si>
    <t>12600~000000011667</t>
  </si>
  <si>
    <t>244002</t>
  </si>
  <si>
    <t>GN4047626</t>
  </si>
  <si>
    <t>11600~000000002945</t>
  </si>
  <si>
    <t>492986</t>
  </si>
  <si>
    <t>027471</t>
  </si>
  <si>
    <t>16-548</t>
  </si>
  <si>
    <t>Densitometers, X-Ray Film</t>
  </si>
  <si>
    <t>X-RITE INCORPORATED</t>
  </si>
  <si>
    <t>301</t>
  </si>
  <si>
    <t>116D21201A</t>
  </si>
  <si>
    <t>AV MRI</t>
  </si>
  <si>
    <t>MRI Common Area</t>
  </si>
  <si>
    <t>13200~000000012794</t>
  </si>
  <si>
    <t>227944</t>
  </si>
  <si>
    <t>21596</t>
  </si>
  <si>
    <t>21003</t>
  </si>
  <si>
    <t>Imaging Equipment Services</t>
  </si>
  <si>
    <t>10600~000000000395</t>
  </si>
  <si>
    <t>852640</t>
  </si>
  <si>
    <t>2603031</t>
  </si>
  <si>
    <t>11-399</t>
  </si>
  <si>
    <t>Electrical Safety Analyzers</t>
  </si>
  <si>
    <t>DALE TECHNOLOGY CORP</t>
  </si>
  <si>
    <t>600</t>
  </si>
  <si>
    <t>10600~000000000403</t>
  </si>
  <si>
    <t>852619</t>
  </si>
  <si>
    <t>60807</t>
  </si>
  <si>
    <t>12800~000000002391</t>
  </si>
  <si>
    <t>190674</t>
  </si>
  <si>
    <t>63758</t>
  </si>
  <si>
    <t>Max</t>
  </si>
  <si>
    <t>LDSCE5</t>
  </si>
  <si>
    <t>12800~000000002392</t>
  </si>
  <si>
    <t>190688</t>
  </si>
  <si>
    <t>63759</t>
  </si>
  <si>
    <t>13200~000000016707</t>
  </si>
  <si>
    <t>805410</t>
  </si>
  <si>
    <t>61326</t>
  </si>
  <si>
    <t>Test Equipment</t>
  </si>
  <si>
    <t>MKDCREW4CE</t>
  </si>
  <si>
    <t>12600~000000009213</t>
  </si>
  <si>
    <t>131657</t>
  </si>
  <si>
    <t>15204</t>
  </si>
  <si>
    <t>AM126148</t>
  </si>
  <si>
    <t>17-679</t>
  </si>
  <si>
    <t>Laser Imagers</t>
  </si>
  <si>
    <t>Laser</t>
  </si>
  <si>
    <t>3M HEALTHCARE</t>
  </si>
  <si>
    <t>959</t>
  </si>
  <si>
    <t>Lc Ct</t>
  </si>
  <si>
    <t>14200~000000000338</t>
  </si>
  <si>
    <t>361957</t>
  </si>
  <si>
    <t>242071108</t>
  </si>
  <si>
    <t>12-097</t>
  </si>
  <si>
    <t>Immobilizers, Infant</t>
  </si>
  <si>
    <t>MAINTENANCE</t>
  </si>
  <si>
    <t>1000</t>
  </si>
  <si>
    <t>Inventory</t>
  </si>
  <si>
    <t>SVMC_F</t>
  </si>
  <si>
    <t>GENMAINT</t>
  </si>
  <si>
    <t>14400~000000020610</t>
  </si>
  <si>
    <t>851699</t>
  </si>
  <si>
    <t>P204J33K85</t>
  </si>
  <si>
    <t>99-873</t>
  </si>
  <si>
    <t>Generators, Portable</t>
  </si>
  <si>
    <t>POWERMATE</t>
  </si>
  <si>
    <t>5000</t>
  </si>
  <si>
    <t>32317</t>
  </si>
  <si>
    <t>Plant Operation</t>
  </si>
  <si>
    <t>15400~000000028619</t>
  </si>
  <si>
    <t>813542</t>
  </si>
  <si>
    <t>1410072</t>
  </si>
  <si>
    <t>154D32317A</t>
  </si>
  <si>
    <t>IM PLANT OPERATION</t>
  </si>
  <si>
    <t>IMC_F</t>
  </si>
  <si>
    <t>GROUNDS 4</t>
  </si>
  <si>
    <t>13900~000000001822</t>
  </si>
  <si>
    <t>416833</t>
  </si>
  <si>
    <t>AE:UVRRVCR1</t>
  </si>
  <si>
    <t>99-685</t>
  </si>
  <si>
    <t>Computers, Personal</t>
  </si>
  <si>
    <t>Computer</t>
  </si>
  <si>
    <t>LENOVO</t>
  </si>
  <si>
    <t>6087</t>
  </si>
  <si>
    <t>Tech Area</t>
  </si>
  <si>
    <t>37500~000000000758</t>
  </si>
  <si>
    <t>411564</t>
  </si>
  <si>
    <t>37500~000000000467</t>
  </si>
  <si>
    <t>411743</t>
  </si>
  <si>
    <t>11400-Information Systems</t>
  </si>
  <si>
    <t>44029</t>
  </si>
  <si>
    <t>Imaging Systems</t>
  </si>
  <si>
    <t>44029-Imaging Systems</t>
  </si>
  <si>
    <t>11400~000000006220</t>
  </si>
  <si>
    <t>829854</t>
  </si>
  <si>
    <t>BG292T0010</t>
  </si>
  <si>
    <t>16-936</t>
  </si>
  <si>
    <t>Power Systems, Uninterruptible</t>
  </si>
  <si>
    <t>EATON CORPORATION</t>
  </si>
  <si>
    <t>9170</t>
  </si>
  <si>
    <t>114D44029A</t>
  </si>
  <si>
    <t>IT CLINICAL SYSTEMS</t>
  </si>
  <si>
    <t>44021</t>
  </si>
  <si>
    <t>Information Systems</t>
  </si>
  <si>
    <t>12600~000000010830</t>
  </si>
  <si>
    <t>297460</t>
  </si>
  <si>
    <t>C651N018KB025967</t>
  </si>
  <si>
    <t>126D44021B</t>
  </si>
  <si>
    <t>SG INFORMATION SYSTEMS</t>
  </si>
  <si>
    <t>IS Common Area</t>
  </si>
  <si>
    <t>12600~000000010831</t>
  </si>
  <si>
    <t>297478</t>
  </si>
  <si>
    <t>C651N018KB025966</t>
  </si>
  <si>
    <t>12800~000000001655</t>
  </si>
  <si>
    <t>167910</t>
  </si>
  <si>
    <t>HN989</t>
  </si>
  <si>
    <t>14-121</t>
  </si>
  <si>
    <t>Transducers, Ultrasonic</t>
  </si>
  <si>
    <t>Transducers</t>
  </si>
  <si>
    <t>MEDICAL ACCESSORIES INC</t>
  </si>
  <si>
    <t>9340</t>
  </si>
  <si>
    <t>E401 East 4 L-D</t>
  </si>
  <si>
    <t>LDSCE6</t>
  </si>
  <si>
    <t>12800~000000001918</t>
  </si>
  <si>
    <t>169472</t>
  </si>
  <si>
    <t>HN1146</t>
  </si>
  <si>
    <t>12800~000000001919</t>
  </si>
  <si>
    <t>169473</t>
  </si>
  <si>
    <t>HN1154</t>
  </si>
  <si>
    <t>12800~000000007444</t>
  </si>
  <si>
    <t>169907</t>
  </si>
  <si>
    <t>HN 1115</t>
  </si>
  <si>
    <t>12800~000000007538</t>
  </si>
  <si>
    <t>170370</t>
  </si>
  <si>
    <t>HN1123</t>
  </si>
  <si>
    <t>11800~000000003804</t>
  </si>
  <si>
    <t>466283</t>
  </si>
  <si>
    <t>7937</t>
  </si>
  <si>
    <t>3676COIL</t>
  </si>
  <si>
    <t>17-542</t>
  </si>
  <si>
    <t>Surface Coils, Magnetic Resona</t>
  </si>
  <si>
    <t>USA INSTRUMENTS</t>
  </si>
  <si>
    <t>100082</t>
  </si>
  <si>
    <t>12800~000000010266</t>
  </si>
  <si>
    <t>452620</t>
  </si>
  <si>
    <t>3808COIL</t>
  </si>
  <si>
    <t>13200~000000004167</t>
  </si>
  <si>
    <t>244627</t>
  </si>
  <si>
    <t>U12036</t>
  </si>
  <si>
    <t>MRI DEVICES CORPORATION</t>
  </si>
  <si>
    <t>102532</t>
  </si>
  <si>
    <t>Mri 3 Control Rm</t>
  </si>
  <si>
    <t>11800~000000003808</t>
  </si>
  <si>
    <t>466445</t>
  </si>
  <si>
    <t>NONE</t>
  </si>
  <si>
    <t>110004</t>
  </si>
  <si>
    <t>11600~000000003674</t>
  </si>
  <si>
    <t>444174</t>
  </si>
  <si>
    <t>249694MR1 249691MR7</t>
  </si>
  <si>
    <t>249694MR1COIL</t>
  </si>
  <si>
    <t>2127315</t>
  </si>
  <si>
    <t>11800~000000003811</t>
  </si>
  <si>
    <t>466276</t>
  </si>
  <si>
    <t>222833MR6</t>
  </si>
  <si>
    <t>22835MR1COIL</t>
  </si>
  <si>
    <t>12600~000000009288</t>
  </si>
  <si>
    <t>457071</t>
  </si>
  <si>
    <t>172939MR1</t>
  </si>
  <si>
    <t>172939MR1COIL</t>
  </si>
  <si>
    <t>12600~000000011586</t>
  </si>
  <si>
    <t>457067</t>
  </si>
  <si>
    <t>172933MR4</t>
  </si>
  <si>
    <t>172933MR4COIL</t>
  </si>
  <si>
    <t>12800~000000010268</t>
  </si>
  <si>
    <t>452623</t>
  </si>
  <si>
    <t>142305</t>
  </si>
  <si>
    <t>142305MR2COIL</t>
  </si>
  <si>
    <t>14600~000000002068</t>
  </si>
  <si>
    <t>487668</t>
  </si>
  <si>
    <t>229150MR8</t>
  </si>
  <si>
    <t>E228993</t>
  </si>
  <si>
    <t>11800~000000003817</t>
  </si>
  <si>
    <t>466296</t>
  </si>
  <si>
    <t>375621MRI</t>
  </si>
  <si>
    <t>2215261</t>
  </si>
  <si>
    <t>12600~000000009290</t>
  </si>
  <si>
    <t>457126</t>
  </si>
  <si>
    <t>36826</t>
  </si>
  <si>
    <t>36826COIL</t>
  </si>
  <si>
    <t>MEDICAL ADVANCES INC</t>
  </si>
  <si>
    <t>2225478</t>
  </si>
  <si>
    <t>12600~000000009292</t>
  </si>
  <si>
    <t>457530</t>
  </si>
  <si>
    <t>24946</t>
  </si>
  <si>
    <t>24946COIL</t>
  </si>
  <si>
    <t>11600~000000002186</t>
  </si>
  <si>
    <t>444171</t>
  </si>
  <si>
    <t>3548WH5</t>
  </si>
  <si>
    <t>2320288</t>
  </si>
  <si>
    <t>11600~000000003667</t>
  </si>
  <si>
    <t>444170</t>
  </si>
  <si>
    <t>3550WH1</t>
  </si>
  <si>
    <t>11800~000000003815</t>
  </si>
  <si>
    <t>466214</t>
  </si>
  <si>
    <t>1579WH2</t>
  </si>
  <si>
    <t>2128554COIL</t>
  </si>
  <si>
    <t>14600~000000002069</t>
  </si>
  <si>
    <t>487669</t>
  </si>
  <si>
    <t>NA0707WH0</t>
  </si>
  <si>
    <t>14600~000000002070</t>
  </si>
  <si>
    <t>487670</t>
  </si>
  <si>
    <t>0714WH6</t>
  </si>
  <si>
    <t>12600~000000008900</t>
  </si>
  <si>
    <t>459278</t>
  </si>
  <si>
    <t>47074WHD</t>
  </si>
  <si>
    <t>2376114</t>
  </si>
  <si>
    <t>11800~000000003816</t>
  </si>
  <si>
    <t>466295</t>
  </si>
  <si>
    <t>2357</t>
  </si>
  <si>
    <t>2401500</t>
  </si>
  <si>
    <t>12800~000000010332</t>
  </si>
  <si>
    <t>452563</t>
  </si>
  <si>
    <t>601</t>
  </si>
  <si>
    <t>2405289</t>
  </si>
  <si>
    <t>11800~000000003807</t>
  </si>
  <si>
    <t>466298</t>
  </si>
  <si>
    <t>52084</t>
  </si>
  <si>
    <t>2415366</t>
  </si>
  <si>
    <t>14600~000000002066</t>
  </si>
  <si>
    <t>487665</t>
  </si>
  <si>
    <t>52668</t>
  </si>
  <si>
    <t>12800~000000010275</t>
  </si>
  <si>
    <t>452631</t>
  </si>
  <si>
    <t>305</t>
  </si>
  <si>
    <t>2415376</t>
  </si>
  <si>
    <t>12600~000000008899</t>
  </si>
  <si>
    <t>459277</t>
  </si>
  <si>
    <t>878</t>
  </si>
  <si>
    <t>2415410</t>
  </si>
  <si>
    <t>12600~000000011252</t>
  </si>
  <si>
    <t>459276</t>
  </si>
  <si>
    <t>687</t>
  </si>
  <si>
    <t>12600~000000008896</t>
  </si>
  <si>
    <t>459273</t>
  </si>
  <si>
    <t>643</t>
  </si>
  <si>
    <t>2415542</t>
  </si>
  <si>
    <t>12600~000000008898</t>
  </si>
  <si>
    <t>459275</t>
  </si>
  <si>
    <t>009-4-0053</t>
  </si>
  <si>
    <t>14600~000000002061</t>
  </si>
  <si>
    <t>487660</t>
  </si>
  <si>
    <t>63403WH0</t>
  </si>
  <si>
    <t>2416758</t>
  </si>
  <si>
    <t>12800~000000010271</t>
  </si>
  <si>
    <t>452633</t>
  </si>
  <si>
    <t>855</t>
  </si>
  <si>
    <t>2423192</t>
  </si>
  <si>
    <t>14600~000000002067</t>
  </si>
  <si>
    <t>487667</t>
  </si>
  <si>
    <t>194151MR7</t>
  </si>
  <si>
    <t>2715261</t>
  </si>
  <si>
    <t>13900~000000003938</t>
  </si>
  <si>
    <t>402403</t>
  </si>
  <si>
    <t>73373</t>
  </si>
  <si>
    <t>17-115</t>
  </si>
  <si>
    <t>Battery Chargers</t>
  </si>
  <si>
    <t>MEDRAD INCORPORATED</t>
  </si>
  <si>
    <t>3009134</t>
  </si>
  <si>
    <t>12600~000000011536</t>
  </si>
  <si>
    <t>487666</t>
  </si>
  <si>
    <t>045539</t>
  </si>
  <si>
    <t>4515156</t>
  </si>
  <si>
    <t>11800~000000003812</t>
  </si>
  <si>
    <t>466287</t>
  </si>
  <si>
    <t>59923WH3</t>
  </si>
  <si>
    <t>5269130</t>
  </si>
  <si>
    <t>14400~000000007077</t>
  </si>
  <si>
    <t>487935</t>
  </si>
  <si>
    <t>142</t>
  </si>
  <si>
    <t>Mr 2 Rm 22</t>
  </si>
  <si>
    <t>14400~000000007214</t>
  </si>
  <si>
    <t>491064</t>
  </si>
  <si>
    <t>107969</t>
  </si>
  <si>
    <t>12600~000000008894</t>
  </si>
  <si>
    <t>459238</t>
  </si>
  <si>
    <t>346</t>
  </si>
  <si>
    <t>5341333</t>
  </si>
  <si>
    <t>12600~000000011254</t>
  </si>
  <si>
    <t>459236</t>
  </si>
  <si>
    <t>FRU</t>
  </si>
  <si>
    <t>14400~000000012222</t>
  </si>
  <si>
    <t>487741</t>
  </si>
  <si>
    <t>6202907</t>
  </si>
  <si>
    <t>EMMA 132463</t>
  </si>
  <si>
    <t>7695724</t>
  </si>
  <si>
    <t>14400~000000012223</t>
  </si>
  <si>
    <t>487742</t>
  </si>
  <si>
    <t>73701160</t>
  </si>
  <si>
    <t>13200~000000012811</t>
  </si>
  <si>
    <t>491068</t>
  </si>
  <si>
    <t>B49444-1025</t>
  </si>
  <si>
    <t>97-980</t>
  </si>
  <si>
    <t>Laser Aiming Device</t>
  </si>
  <si>
    <t>00-878150-01</t>
  </si>
  <si>
    <t>13200~000000012812</t>
  </si>
  <si>
    <t>491069</t>
  </si>
  <si>
    <t>C024023-1046</t>
  </si>
  <si>
    <t>15400~000000009177</t>
  </si>
  <si>
    <t>323512</t>
  </si>
  <si>
    <t>4000246</t>
  </si>
  <si>
    <t>98-177</t>
  </si>
  <si>
    <t>Computers, Workstation, Pac'S</t>
  </si>
  <si>
    <t>AQUARIUS</t>
  </si>
  <si>
    <t>050000-500</t>
  </si>
  <si>
    <t>12500~000000000335</t>
  </si>
  <si>
    <t>559488</t>
  </si>
  <si>
    <t>13070233</t>
  </si>
  <si>
    <t>18-380</t>
  </si>
  <si>
    <t>Tables, Imaging, Ultrasound</t>
  </si>
  <si>
    <t>BIODEX MEDICAL SYSTEMS INC</t>
  </si>
  <si>
    <t>058-710</t>
  </si>
  <si>
    <t>125D32317A</t>
  </si>
  <si>
    <t>DL PLANT OPERATION</t>
  </si>
  <si>
    <t>Room 101</t>
  </si>
  <si>
    <t>12700~000000000194</t>
  </si>
  <si>
    <t>868174</t>
  </si>
  <si>
    <t>12050171</t>
  </si>
  <si>
    <t>14100~000000002290</t>
  </si>
  <si>
    <t>878926</t>
  </si>
  <si>
    <t>20110645</t>
  </si>
  <si>
    <t>141D21601A</t>
  </si>
  <si>
    <t>SF ULTRASOUND</t>
  </si>
  <si>
    <t>13200~000000009215</t>
  </si>
  <si>
    <t>549249</t>
  </si>
  <si>
    <t>13020281</t>
  </si>
  <si>
    <t>16-381</t>
  </si>
  <si>
    <t>Counters, Gamma</t>
  </si>
  <si>
    <t>086-332 ATAMLAB 500</t>
  </si>
  <si>
    <t>Pet Hot Lab</t>
  </si>
  <si>
    <t>14400~000000014048</t>
  </si>
  <si>
    <t>829655</t>
  </si>
  <si>
    <t>15050147</t>
  </si>
  <si>
    <t>IHUVHBDXNM21</t>
  </si>
  <si>
    <t>13200~000000006990</t>
  </si>
  <si>
    <t>430152</t>
  </si>
  <si>
    <t>000020</t>
  </si>
  <si>
    <t>INVIVO RESEARCH INCORPORATED</t>
  </si>
  <si>
    <t>1.5T QUADRATURE EXTREMITY COIL</t>
  </si>
  <si>
    <t>11600~000000007014</t>
  </si>
  <si>
    <t>854187</t>
  </si>
  <si>
    <t>003026</t>
  </si>
  <si>
    <t>UPS</t>
  </si>
  <si>
    <t>GE MEDICAL</t>
  </si>
  <si>
    <t>100 KVA UPS</t>
  </si>
  <si>
    <t>12600~000000004029</t>
  </si>
  <si>
    <t>530110</t>
  </si>
  <si>
    <t>P0100-2811-B345P</t>
  </si>
  <si>
    <t>12600~000000019993</t>
  </si>
  <si>
    <t>847964</t>
  </si>
  <si>
    <t>3199</t>
  </si>
  <si>
    <t>12800~000000010269</t>
  </si>
  <si>
    <t>452627</t>
  </si>
  <si>
    <t>796</t>
  </si>
  <si>
    <t>100341/GE2377426-2</t>
  </si>
  <si>
    <t>12600~000000009046</t>
  </si>
  <si>
    <t>375127</t>
  </si>
  <si>
    <t>021034454</t>
  </si>
  <si>
    <t>12-636</t>
  </si>
  <si>
    <t>Physiologic Monitoring Systems</t>
  </si>
  <si>
    <t>IVY BIOMEDICAL SYSTEMS INCORPORATED</t>
  </si>
  <si>
    <t>101NR</t>
  </si>
  <si>
    <t>12600~000000009048</t>
  </si>
  <si>
    <t>314730</t>
  </si>
  <si>
    <t>010129727</t>
  </si>
  <si>
    <t>12800~000000010263</t>
  </si>
  <si>
    <t>452612</t>
  </si>
  <si>
    <t>453</t>
  </si>
  <si>
    <t>12 CH BODY ARRAY</t>
  </si>
  <si>
    <t>13000~000000012422</t>
  </si>
  <si>
    <t>913749</t>
  </si>
  <si>
    <t>3156040</t>
  </si>
  <si>
    <t>12C4</t>
  </si>
  <si>
    <t>13000~000000012423</t>
  </si>
  <si>
    <t>913750</t>
  </si>
  <si>
    <t>3157118</t>
  </si>
  <si>
    <t>12200~000000003219</t>
  </si>
  <si>
    <t>887482</t>
  </si>
  <si>
    <t>875117WX4</t>
  </si>
  <si>
    <t>12L RS</t>
  </si>
  <si>
    <t>13200~000000026255</t>
  </si>
  <si>
    <t>909947</t>
  </si>
  <si>
    <t>1234299WX4</t>
  </si>
  <si>
    <t>13200~000000006508</t>
  </si>
  <si>
    <t>510479</t>
  </si>
  <si>
    <t>24456YP5</t>
  </si>
  <si>
    <t>13200~000000022407</t>
  </si>
  <si>
    <t>866514</t>
  </si>
  <si>
    <t>885600WX7</t>
  </si>
  <si>
    <t>13200~000000022408</t>
  </si>
  <si>
    <t>866515</t>
  </si>
  <si>
    <t>885556WX1</t>
  </si>
  <si>
    <t>13200~000000022409</t>
  </si>
  <si>
    <t>866516</t>
  </si>
  <si>
    <t>885545WX4</t>
  </si>
  <si>
    <t>13200~000000022428</t>
  </si>
  <si>
    <t>866801</t>
  </si>
  <si>
    <t>437066WX4</t>
  </si>
  <si>
    <t>13200~000000022429</t>
  </si>
  <si>
    <t>866802</t>
  </si>
  <si>
    <t>440934WX8</t>
  </si>
  <si>
    <t>13200~000000025825</t>
  </si>
  <si>
    <t>903181</t>
  </si>
  <si>
    <t>1159847WX1</t>
  </si>
  <si>
    <t>14200~000000000307</t>
  </si>
  <si>
    <t>487886</t>
  </si>
  <si>
    <t>6228YP1</t>
  </si>
  <si>
    <t>E343612</t>
  </si>
  <si>
    <t>14400~000000007130</t>
  </si>
  <si>
    <t>490098</t>
  </si>
  <si>
    <t>87949YP4</t>
  </si>
  <si>
    <t>Outside Areas</t>
  </si>
  <si>
    <t>15400~000000013246</t>
  </si>
  <si>
    <t>491875</t>
  </si>
  <si>
    <t>6451YP9</t>
  </si>
  <si>
    <t>15400~000000014811</t>
  </si>
  <si>
    <t>491881</t>
  </si>
  <si>
    <t>39569YP9</t>
  </si>
  <si>
    <t>15400~000000013220</t>
  </si>
  <si>
    <t>491880</t>
  </si>
  <si>
    <t>22449YP3</t>
  </si>
  <si>
    <t>36400~000000000232</t>
  </si>
  <si>
    <t>511520</t>
  </si>
  <si>
    <t>244014WX7</t>
  </si>
  <si>
    <t>Entry</t>
  </si>
  <si>
    <t>12600~000000027584</t>
  </si>
  <si>
    <t>916768</t>
  </si>
  <si>
    <t>2005485</t>
  </si>
  <si>
    <t>98-171</t>
  </si>
  <si>
    <t>Ultrasound Guidance System, Ra</t>
  </si>
  <si>
    <t>1300-S1</t>
  </si>
  <si>
    <t>12800~000000017041</t>
  </si>
  <si>
    <t>927638</t>
  </si>
  <si>
    <t>2003485</t>
  </si>
  <si>
    <t>13200~000000026497</t>
  </si>
  <si>
    <t>913944</t>
  </si>
  <si>
    <t>2004634</t>
  </si>
  <si>
    <t>40016</t>
  </si>
  <si>
    <t>Oncology Administration</t>
  </si>
  <si>
    <t>40016-Oncology Administration</t>
  </si>
  <si>
    <t>14400~000000026613</t>
  </si>
  <si>
    <t>922669</t>
  </si>
  <si>
    <t>2006226</t>
  </si>
  <si>
    <t>144D40016A</t>
  </si>
  <si>
    <t>UV ONCOLOGY ADMINISTRATION</t>
  </si>
  <si>
    <t>40000~000000034109</t>
  </si>
  <si>
    <t>923095</t>
  </si>
  <si>
    <t>2006201</t>
  </si>
  <si>
    <t>12600~000000011582</t>
  </si>
  <si>
    <t>487658</t>
  </si>
  <si>
    <t>74321106</t>
  </si>
  <si>
    <t>E352164</t>
  </si>
  <si>
    <t>15L8W</t>
  </si>
  <si>
    <t>14600~000000002093</t>
  </si>
  <si>
    <t>487854</t>
  </si>
  <si>
    <t>3088902</t>
  </si>
  <si>
    <t>E289911</t>
  </si>
  <si>
    <t>13900~000000006048</t>
  </si>
  <si>
    <t>831764</t>
  </si>
  <si>
    <t>90600960</t>
  </si>
  <si>
    <t>IHRVHTSHUP2</t>
  </si>
  <si>
    <t>1600EP</t>
  </si>
  <si>
    <t>13900~000000006049</t>
  </si>
  <si>
    <t>831765</t>
  </si>
  <si>
    <t>301408NT</t>
  </si>
  <si>
    <t>IHRVHTSHUP3</t>
  </si>
  <si>
    <t>13900~000000000837</t>
  </si>
  <si>
    <t>412201</t>
  </si>
  <si>
    <t>090603491</t>
  </si>
  <si>
    <t>IHRVHTSHUP1</t>
  </si>
  <si>
    <t>14300~000000003158</t>
  </si>
  <si>
    <t>833240</t>
  </si>
  <si>
    <t>90402126</t>
  </si>
  <si>
    <t>IHPCHTSHUP</t>
  </si>
  <si>
    <t>143D21401A</t>
  </si>
  <si>
    <t>PK CT SCAN</t>
  </si>
  <si>
    <t>14800~000000001564</t>
  </si>
  <si>
    <t>829781</t>
  </si>
  <si>
    <t>70700394</t>
  </si>
  <si>
    <t>IHHVHTSHUP</t>
  </si>
  <si>
    <t>15300-Intrmtn Central Laboratory</t>
  </si>
  <si>
    <t>24511</t>
  </si>
  <si>
    <t>Laboratory-Molecular Pathology</t>
  </si>
  <si>
    <t>24505-Laboratory - Flow Cytometry</t>
  </si>
  <si>
    <t>15300~000000000665</t>
  </si>
  <si>
    <t>334163</t>
  </si>
  <si>
    <t>070402199</t>
  </si>
  <si>
    <t>153D24505A</t>
  </si>
  <si>
    <t>CL FLOW CYTOMETRY</t>
  </si>
  <si>
    <t>LAB_CE</t>
  </si>
  <si>
    <t>LABCE1</t>
  </si>
  <si>
    <t>15400~000000031229</t>
  </si>
  <si>
    <t>829868</t>
  </si>
  <si>
    <t>080800001</t>
  </si>
  <si>
    <t>IHMCHTSHUP1</t>
  </si>
  <si>
    <t>15400~000000031494</t>
  </si>
  <si>
    <t>831723</t>
  </si>
  <si>
    <t>70700402</t>
  </si>
  <si>
    <t>IHMCHTSHUP2</t>
  </si>
  <si>
    <t>37500~000000000475</t>
  </si>
  <si>
    <t>408673</t>
  </si>
  <si>
    <t>IHRVHTSHUP4</t>
  </si>
  <si>
    <t>375D21401A</t>
  </si>
  <si>
    <t>PR COMPUTED TOMOGRAPHY</t>
  </si>
  <si>
    <t>Scan Rm</t>
  </si>
  <si>
    <t>13000~000000012421</t>
  </si>
  <si>
    <t>913748</t>
  </si>
  <si>
    <t>3155701</t>
  </si>
  <si>
    <t>18L5</t>
  </si>
  <si>
    <t>12800~000000010270</t>
  </si>
  <si>
    <t>452628</t>
  </si>
  <si>
    <t>SPAA0100/SPAP0611</t>
  </si>
  <si>
    <t>2100937-19 / 17</t>
  </si>
  <si>
    <t>15400~000000010176</t>
  </si>
  <si>
    <t>374021</t>
  </si>
  <si>
    <t>02JJHD</t>
  </si>
  <si>
    <t>IHMCHPHLUS18</t>
  </si>
  <si>
    <t>21367A</t>
  </si>
  <si>
    <t>154D20602A</t>
  </si>
  <si>
    <t>IM ELECTRO CARDIO EKG SLL1</t>
  </si>
  <si>
    <t>13200~000000012542</t>
  </si>
  <si>
    <t>354866</t>
  </si>
  <si>
    <t>02WLBW</t>
  </si>
  <si>
    <t>IHMKHPHLUS2</t>
  </si>
  <si>
    <t>21369A OMNI II TEE</t>
  </si>
  <si>
    <t>132D20602A</t>
  </si>
  <si>
    <t>MK CARDIO TREADMILL EKG 3RD</t>
  </si>
  <si>
    <t>14600~000000001994</t>
  </si>
  <si>
    <t>420366</t>
  </si>
  <si>
    <t>3311</t>
  </si>
  <si>
    <t>3311COIL</t>
  </si>
  <si>
    <t>2225545_6 CTL</t>
  </si>
  <si>
    <t>12600~000000009291</t>
  </si>
  <si>
    <t>457531</t>
  </si>
  <si>
    <t>U11880</t>
  </si>
  <si>
    <t>U11880COIL</t>
  </si>
  <si>
    <t>2293668-2 NEUROVASCULAR</t>
  </si>
  <si>
    <t>14600~000000002065</t>
  </si>
  <si>
    <t>487664</t>
  </si>
  <si>
    <t>U10901</t>
  </si>
  <si>
    <t>2293674-2</t>
  </si>
  <si>
    <t>12800~000000010330</t>
  </si>
  <si>
    <t>452561</t>
  </si>
  <si>
    <t>U11729</t>
  </si>
  <si>
    <t>2317112-2</t>
  </si>
  <si>
    <t>13000~000000001110</t>
  </si>
  <si>
    <t>487992</t>
  </si>
  <si>
    <t>19982PD8</t>
  </si>
  <si>
    <t>3.5C</t>
  </si>
  <si>
    <t>18200~000000000459</t>
  </si>
  <si>
    <t>487850</t>
  </si>
  <si>
    <t>22037WP6</t>
  </si>
  <si>
    <t>E419438</t>
  </si>
  <si>
    <t>Radiology Us 1</t>
  </si>
  <si>
    <t>12800~000000010272</t>
  </si>
  <si>
    <t>452634</t>
  </si>
  <si>
    <t>107100MR3</t>
  </si>
  <si>
    <t>3194790 COIL</t>
  </si>
  <si>
    <t>15400~000000004454</t>
  </si>
  <si>
    <t>317800</t>
  </si>
  <si>
    <t>1057820YM1</t>
  </si>
  <si>
    <t>3C-RS TRANSDUCER</t>
  </si>
  <si>
    <t>14300~000000001316</t>
  </si>
  <si>
    <t>462920</t>
  </si>
  <si>
    <t>453561301481</t>
  </si>
  <si>
    <t>3D6-2 CURVED TRANSDUCER</t>
  </si>
  <si>
    <t>14200~000000000701</t>
  </si>
  <si>
    <t>487885</t>
  </si>
  <si>
    <t>160292WX9</t>
  </si>
  <si>
    <t>3S RS</t>
  </si>
  <si>
    <t>15400~000000013218</t>
  </si>
  <si>
    <t>491877</t>
  </si>
  <si>
    <t>167324WX3</t>
  </si>
  <si>
    <t>12200~000000003347</t>
  </si>
  <si>
    <t>887527</t>
  </si>
  <si>
    <t>871462WX8</t>
  </si>
  <si>
    <t>3SC-RS</t>
  </si>
  <si>
    <t>13200~000000025968</t>
  </si>
  <si>
    <t>907228</t>
  </si>
  <si>
    <t>1205915WX0</t>
  </si>
  <si>
    <t>40000~000000032634</t>
  </si>
  <si>
    <t>762599</t>
  </si>
  <si>
    <t>1251323WXO</t>
  </si>
  <si>
    <t>14600~000000002096</t>
  </si>
  <si>
    <t>487857</t>
  </si>
  <si>
    <t>64671102</t>
  </si>
  <si>
    <t>3V2C</t>
  </si>
  <si>
    <t>12800~000000010265</t>
  </si>
  <si>
    <t>452614</t>
  </si>
  <si>
    <t>NVA0162</t>
  </si>
  <si>
    <t>4 CH NV ARRAY</t>
  </si>
  <si>
    <t>14800~000000001673</t>
  </si>
  <si>
    <t>470891</t>
  </si>
  <si>
    <t>116</t>
  </si>
  <si>
    <t>4000672-11</t>
  </si>
  <si>
    <t>15400~000000016201</t>
  </si>
  <si>
    <t>519833</t>
  </si>
  <si>
    <t>147</t>
  </si>
  <si>
    <t>154D32317B</t>
  </si>
  <si>
    <t>IM PLANT OPS ECCLES OUTPATIENT</t>
  </si>
  <si>
    <t>Bldg B L2 Mri Equipment Rm</t>
  </si>
  <si>
    <t>12600~000000009289</t>
  </si>
  <si>
    <t>457124</t>
  </si>
  <si>
    <t>19534</t>
  </si>
  <si>
    <t>19534COIL</t>
  </si>
  <si>
    <t>415GE64A</t>
  </si>
  <si>
    <t>11800~000000003809</t>
  </si>
  <si>
    <t>466275</t>
  </si>
  <si>
    <t>223176MR9</t>
  </si>
  <si>
    <t>223176MR9COIL</t>
  </si>
  <si>
    <t>46-28211862</t>
  </si>
  <si>
    <t>12800~000000010331</t>
  </si>
  <si>
    <t>452562</t>
  </si>
  <si>
    <t>30067MR3</t>
  </si>
  <si>
    <t>30067MR3COIL</t>
  </si>
  <si>
    <t>11300~000000007647</t>
  </si>
  <si>
    <t>487671</t>
  </si>
  <si>
    <t>234420MR8</t>
  </si>
  <si>
    <t>46-282118G2</t>
  </si>
  <si>
    <t>11600~000000003668</t>
  </si>
  <si>
    <t>444172</t>
  </si>
  <si>
    <t>24929MR0</t>
  </si>
  <si>
    <t>24929MR0COIL</t>
  </si>
  <si>
    <t>12600~000000009315</t>
  </si>
  <si>
    <t>457532</t>
  </si>
  <si>
    <t>172368MR3</t>
  </si>
  <si>
    <t>172368MR3COIL</t>
  </si>
  <si>
    <t>12600~000000011463</t>
  </si>
  <si>
    <t>469727</t>
  </si>
  <si>
    <t>241401MR9</t>
  </si>
  <si>
    <t>12800~000000010334</t>
  </si>
  <si>
    <t>452565</t>
  </si>
  <si>
    <t>KPA0141</t>
  </si>
  <si>
    <t>KPA0141COIL</t>
  </si>
  <si>
    <t>46-320406P1</t>
  </si>
  <si>
    <t>10600~000000000607</t>
  </si>
  <si>
    <t>852638</t>
  </si>
  <si>
    <t>800017-4044</t>
  </si>
  <si>
    <t>16-596</t>
  </si>
  <si>
    <t>Phantoms, Computed Tomography</t>
  </si>
  <si>
    <t>GAMMEX INC</t>
  </si>
  <si>
    <t>464A ACR CT</t>
  </si>
  <si>
    <t>13200~000000006455</t>
  </si>
  <si>
    <t>383468</t>
  </si>
  <si>
    <t>804740-3202</t>
  </si>
  <si>
    <t>11800~000000003803</t>
  </si>
  <si>
    <t>466279</t>
  </si>
  <si>
    <t>49927</t>
  </si>
  <si>
    <t>31720COIL</t>
  </si>
  <si>
    <t>472GE-64</t>
  </si>
  <si>
    <t>14400~000000010876</t>
  </si>
  <si>
    <t>237719</t>
  </si>
  <si>
    <t>125613</t>
  </si>
  <si>
    <t>CARDINAL HEALTH</t>
  </si>
  <si>
    <t>489-110D</t>
  </si>
  <si>
    <t>11300~000000007259</t>
  </si>
  <si>
    <t>487694</t>
  </si>
  <si>
    <t>4C</t>
  </si>
  <si>
    <t>11300~000000007260</t>
  </si>
  <si>
    <t>487697</t>
  </si>
  <si>
    <t>11300~000000007262</t>
  </si>
  <si>
    <t>487699</t>
  </si>
  <si>
    <t>11300~000000007263</t>
  </si>
  <si>
    <t>487701</t>
  </si>
  <si>
    <t>11300~000000007264</t>
  </si>
  <si>
    <t>487702</t>
  </si>
  <si>
    <t>11300~000000007265</t>
  </si>
  <si>
    <t>487703</t>
  </si>
  <si>
    <t>11300~000000007266</t>
  </si>
  <si>
    <t>487704</t>
  </si>
  <si>
    <t>11300~000000007270</t>
  </si>
  <si>
    <t>487711</t>
  </si>
  <si>
    <t>11300~000000007273</t>
  </si>
  <si>
    <t>487714</t>
  </si>
  <si>
    <t>11300~000000007274</t>
  </si>
  <si>
    <t>487715</t>
  </si>
  <si>
    <t>11300~000000007277</t>
  </si>
  <si>
    <t>487719</t>
  </si>
  <si>
    <t>11300~000000007287</t>
  </si>
  <si>
    <t>487743</t>
  </si>
  <si>
    <t>US PROBE</t>
  </si>
  <si>
    <t>11300~000000007291</t>
  </si>
  <si>
    <t>491899</t>
  </si>
  <si>
    <t>11300~000000007312</t>
  </si>
  <si>
    <t>487744</t>
  </si>
  <si>
    <t>11300~000000007313</t>
  </si>
  <si>
    <t>487745</t>
  </si>
  <si>
    <t>11300~000000007314</t>
  </si>
  <si>
    <t>487746</t>
  </si>
  <si>
    <t>11300~000000007315</t>
  </si>
  <si>
    <t>487748</t>
  </si>
  <si>
    <t>11300~000000007318</t>
  </si>
  <si>
    <t>487751</t>
  </si>
  <si>
    <t>11300~000000007321</t>
  </si>
  <si>
    <t>487754</t>
  </si>
  <si>
    <t>11300~000000007322</t>
  </si>
  <si>
    <t>487755</t>
  </si>
  <si>
    <t>11300~000000007323</t>
  </si>
  <si>
    <t>487756</t>
  </si>
  <si>
    <t>11300~000000007324</t>
  </si>
  <si>
    <t>487757</t>
  </si>
  <si>
    <t>11300~000000007325</t>
  </si>
  <si>
    <t>487758</t>
  </si>
  <si>
    <t>11300~000000007326</t>
  </si>
  <si>
    <t>487759</t>
  </si>
  <si>
    <t>11300~000000007340</t>
  </si>
  <si>
    <t>490568</t>
  </si>
  <si>
    <t>11300~000000007341</t>
  </si>
  <si>
    <t>490569</t>
  </si>
  <si>
    <t>11300~000000007343</t>
  </si>
  <si>
    <t>487760</t>
  </si>
  <si>
    <t>11300~000000007344</t>
  </si>
  <si>
    <t>487761</t>
  </si>
  <si>
    <t>11300~000000007347</t>
  </si>
  <si>
    <t>487764</t>
  </si>
  <si>
    <t>11300~000000007348</t>
  </si>
  <si>
    <t>487765</t>
  </si>
  <si>
    <t>11300~000000007350</t>
  </si>
  <si>
    <t>487767</t>
  </si>
  <si>
    <t>11300~000000007354</t>
  </si>
  <si>
    <t>487771</t>
  </si>
  <si>
    <t>11300~000000007355</t>
  </si>
  <si>
    <t>487772</t>
  </si>
  <si>
    <t>11300~000000007356</t>
  </si>
  <si>
    <t>487773</t>
  </si>
  <si>
    <t>11300~000000007357</t>
  </si>
  <si>
    <t>487774</t>
  </si>
  <si>
    <t>11300~000000007358</t>
  </si>
  <si>
    <t>490571</t>
  </si>
  <si>
    <t>11300~000000007374</t>
  </si>
  <si>
    <t>487775</t>
  </si>
  <si>
    <t>11300~000000007375</t>
  </si>
  <si>
    <t>487776</t>
  </si>
  <si>
    <t>11300~000000007376</t>
  </si>
  <si>
    <t>487778</t>
  </si>
  <si>
    <t>11300~000000007377</t>
  </si>
  <si>
    <t>487779</t>
  </si>
  <si>
    <t>11300~000000007378</t>
  </si>
  <si>
    <t>487784</t>
  </si>
  <si>
    <t>11300~000000007379</t>
  </si>
  <si>
    <t>487785</t>
  </si>
  <si>
    <t>11300~000000007380</t>
  </si>
  <si>
    <t>487786</t>
  </si>
  <si>
    <t>11300~000000007381</t>
  </si>
  <si>
    <t>487787</t>
  </si>
  <si>
    <t>11300~000000007382</t>
  </si>
  <si>
    <t>487789</t>
  </si>
  <si>
    <t>11300~000000007383</t>
  </si>
  <si>
    <t>487790</t>
  </si>
  <si>
    <t>11300~000000007384</t>
  </si>
  <si>
    <t>487791</t>
  </si>
  <si>
    <t>11300~000000007385</t>
  </si>
  <si>
    <t>487792</t>
  </si>
  <si>
    <t>11300~000000007386</t>
  </si>
  <si>
    <t>487895</t>
  </si>
  <si>
    <t>11300~000000007387</t>
  </si>
  <si>
    <t>487896</t>
  </si>
  <si>
    <t>11300~000000007407</t>
  </si>
  <si>
    <t>487897</t>
  </si>
  <si>
    <t>11300~000000007411</t>
  </si>
  <si>
    <t>487909</t>
  </si>
  <si>
    <t>11300~000000007415</t>
  </si>
  <si>
    <t>487939</t>
  </si>
  <si>
    <t>11300~000000007416</t>
  </si>
  <si>
    <t>487946</t>
  </si>
  <si>
    <t>11300~000000007417</t>
  </si>
  <si>
    <t>487947</t>
  </si>
  <si>
    <t>11300~000000007418</t>
  </si>
  <si>
    <t>487948</t>
  </si>
  <si>
    <t>11300~000000007419</t>
  </si>
  <si>
    <t>487949</t>
  </si>
  <si>
    <t>11300~000000007420</t>
  </si>
  <si>
    <t>487950</t>
  </si>
  <si>
    <t>11300~000000007454</t>
  </si>
  <si>
    <t>487953</t>
  </si>
  <si>
    <t>11300~000000007455</t>
  </si>
  <si>
    <t>487954</t>
  </si>
  <si>
    <t>11300~000000007456</t>
  </si>
  <si>
    <t>487955</t>
  </si>
  <si>
    <t>11300~000000007457</t>
  </si>
  <si>
    <t>487962</t>
  </si>
  <si>
    <t>11300~000000007458</t>
  </si>
  <si>
    <t>487964</t>
  </si>
  <si>
    <t>11300~000000007464</t>
  </si>
  <si>
    <t>487970</t>
  </si>
  <si>
    <t>11300~000000007466</t>
  </si>
  <si>
    <t>487972</t>
  </si>
  <si>
    <t>11300~000000007467</t>
  </si>
  <si>
    <t>487973</t>
  </si>
  <si>
    <t>11300~000000007504</t>
  </si>
  <si>
    <t>487978</t>
  </si>
  <si>
    <t>11300~000000007505</t>
  </si>
  <si>
    <t>487979</t>
  </si>
  <si>
    <t>11300~000000007506</t>
  </si>
  <si>
    <t>487980</t>
  </si>
  <si>
    <t>11300~000000007507</t>
  </si>
  <si>
    <t>487981</t>
  </si>
  <si>
    <t>11300~000000007508</t>
  </si>
  <si>
    <t>487982</t>
  </si>
  <si>
    <t>11300~000000007511</t>
  </si>
  <si>
    <t>487989</t>
  </si>
  <si>
    <t>11300~000000007512</t>
  </si>
  <si>
    <t>488034</t>
  </si>
  <si>
    <t>11300~000000007513</t>
  </si>
  <si>
    <t>488035</t>
  </si>
  <si>
    <t>11300~000000007514</t>
  </si>
  <si>
    <t>488040</t>
  </si>
  <si>
    <t>11300~000000007555</t>
  </si>
  <si>
    <t>490063</t>
  </si>
  <si>
    <t>11300~000000007556</t>
  </si>
  <si>
    <t>490064</t>
  </si>
  <si>
    <t>11300~000000007559</t>
  </si>
  <si>
    <t>490079</t>
  </si>
  <si>
    <t>11300~000000007579</t>
  </si>
  <si>
    <t>491112</t>
  </si>
  <si>
    <t>11300~000000007580</t>
  </si>
  <si>
    <t>491113</t>
  </si>
  <si>
    <t>11300~000000007581</t>
  </si>
  <si>
    <t>491114</t>
  </si>
  <si>
    <t>11300~000000007582</t>
  </si>
  <si>
    <t>491137</t>
  </si>
  <si>
    <t>11300~000000007584</t>
  </si>
  <si>
    <t>491139</t>
  </si>
  <si>
    <t>11300~000000007586</t>
  </si>
  <si>
    <t>491141</t>
  </si>
  <si>
    <t>11300~000000007588</t>
  </si>
  <si>
    <t>491143</t>
  </si>
  <si>
    <t>11300~000000007589</t>
  </si>
  <si>
    <t>491144</t>
  </si>
  <si>
    <t>11300~000000007590</t>
  </si>
  <si>
    <t>491145</t>
  </si>
  <si>
    <t>11300~000000007595</t>
  </si>
  <si>
    <t>490085</t>
  </si>
  <si>
    <t>11300~000000007598</t>
  </si>
  <si>
    <t>490088</t>
  </si>
  <si>
    <t>11300~000000007600</t>
  </si>
  <si>
    <t>490090</t>
  </si>
  <si>
    <t>11300~000000007602</t>
  </si>
  <si>
    <t>490092</t>
  </si>
  <si>
    <t>11300~000000007603</t>
  </si>
  <si>
    <t>490095</t>
  </si>
  <si>
    <t>11300~000000007604</t>
  </si>
  <si>
    <t>490096</t>
  </si>
  <si>
    <t>11300~000000007605</t>
  </si>
  <si>
    <t>490097</t>
  </si>
  <si>
    <t>11300~000000007606</t>
  </si>
  <si>
    <t>490099</t>
  </si>
  <si>
    <t>11300~000000007607</t>
  </si>
  <si>
    <t>490109</t>
  </si>
  <si>
    <t>11300~000000007628</t>
  </si>
  <si>
    <t>491152</t>
  </si>
  <si>
    <t>11300~000000007629</t>
  </si>
  <si>
    <t>491153</t>
  </si>
  <si>
    <t>11300~000000007630</t>
  </si>
  <si>
    <t>491154</t>
  </si>
  <si>
    <t>11300~000000007632</t>
  </si>
  <si>
    <t>491156</t>
  </si>
  <si>
    <t>11300~000000007633</t>
  </si>
  <si>
    <t>491157</t>
  </si>
  <si>
    <t>11300~000000007634</t>
  </si>
  <si>
    <t>491158</t>
  </si>
  <si>
    <t>11300~000000007637</t>
  </si>
  <si>
    <t>491161</t>
  </si>
  <si>
    <t>11300~000000007639</t>
  </si>
  <si>
    <t>490110</t>
  </si>
  <si>
    <t>11300~000000007640</t>
  </si>
  <si>
    <t>490113</t>
  </si>
  <si>
    <t>11300~000000007642</t>
  </si>
  <si>
    <t>490122</t>
  </si>
  <si>
    <t>11300~000000007643</t>
  </si>
  <si>
    <t>490124</t>
  </si>
  <si>
    <t>11300~000000007644</t>
  </si>
  <si>
    <t>490144</t>
  </si>
  <si>
    <t>11300~000000007645</t>
  </si>
  <si>
    <t>490145</t>
  </si>
  <si>
    <t>11300~000000007667</t>
  </si>
  <si>
    <t>491163</t>
  </si>
  <si>
    <t>11300~000000007670</t>
  </si>
  <si>
    <t>491178</t>
  </si>
  <si>
    <t>11300~000000007673</t>
  </si>
  <si>
    <t>491182</t>
  </si>
  <si>
    <t>11300~000000007675</t>
  </si>
  <si>
    <t>491184</t>
  </si>
  <si>
    <t>11300~000000007677</t>
  </si>
  <si>
    <t>491186</t>
  </si>
  <si>
    <t>11300~000000007678</t>
  </si>
  <si>
    <t>491187</t>
  </si>
  <si>
    <t>11300~000000007681</t>
  </si>
  <si>
    <t>491190</t>
  </si>
  <si>
    <t>11300~000000007714</t>
  </si>
  <si>
    <t>491191</t>
  </si>
  <si>
    <t>11300~000000007715</t>
  </si>
  <si>
    <t>491192</t>
  </si>
  <si>
    <t>11300~000000007716</t>
  </si>
  <si>
    <t>491193</t>
  </si>
  <si>
    <t>11300~000000007717</t>
  </si>
  <si>
    <t>491194</t>
  </si>
  <si>
    <t>11300~000000007718</t>
  </si>
  <si>
    <t>491195</t>
  </si>
  <si>
    <t>11300~000000007719</t>
  </si>
  <si>
    <t>491196</t>
  </si>
  <si>
    <t>11300~000000007720</t>
  </si>
  <si>
    <t>491198</t>
  </si>
  <si>
    <t>11300~000000007721</t>
  </si>
  <si>
    <t>491201</t>
  </si>
  <si>
    <t>11300~000000007722</t>
  </si>
  <si>
    <t>491210</t>
  </si>
  <si>
    <t>11300~000000007723</t>
  </si>
  <si>
    <t>491212</t>
  </si>
  <si>
    <t>11300~000000007761</t>
  </si>
  <si>
    <t>491811</t>
  </si>
  <si>
    <t>11300~000000007762</t>
  </si>
  <si>
    <t>491812</t>
  </si>
  <si>
    <t>11300~000000007763</t>
  </si>
  <si>
    <t>491813</t>
  </si>
  <si>
    <t>11300~000000007765</t>
  </si>
  <si>
    <t>491815</t>
  </si>
  <si>
    <t>11300~000000007767</t>
  </si>
  <si>
    <t>491817</t>
  </si>
  <si>
    <t>11300~000000007768</t>
  </si>
  <si>
    <t>491818</t>
  </si>
  <si>
    <t>11300~000000007769</t>
  </si>
  <si>
    <t>491823</t>
  </si>
  <si>
    <t>11300~000000007770</t>
  </si>
  <si>
    <t>491824</t>
  </si>
  <si>
    <t>11300~000000007771</t>
  </si>
  <si>
    <t>491825</t>
  </si>
  <si>
    <t>11300~000000007805</t>
  </si>
  <si>
    <t>491827</t>
  </si>
  <si>
    <t>11300~000000007806</t>
  </si>
  <si>
    <t>491828</t>
  </si>
  <si>
    <t>11300~000000007807</t>
  </si>
  <si>
    <t>491830</t>
  </si>
  <si>
    <t>11300~000000007808</t>
  </si>
  <si>
    <t>491831</t>
  </si>
  <si>
    <t>11300~000000007809</t>
  </si>
  <si>
    <t>491836</t>
  </si>
  <si>
    <t>11300~000000007813</t>
  </si>
  <si>
    <t>491840</t>
  </si>
  <si>
    <t>11300~000000007814</t>
  </si>
  <si>
    <t>491841</t>
  </si>
  <si>
    <t>11300~000000007815</t>
  </si>
  <si>
    <t>491842</t>
  </si>
  <si>
    <t>11300~000000007816</t>
  </si>
  <si>
    <t>491843</t>
  </si>
  <si>
    <t>11300~000000007817</t>
  </si>
  <si>
    <t>491844</t>
  </si>
  <si>
    <t>11300~000000007818</t>
  </si>
  <si>
    <t>491845</t>
  </si>
  <si>
    <t>11300~000000007819</t>
  </si>
  <si>
    <t>491846</t>
  </si>
  <si>
    <t>11300~000000007853</t>
  </si>
  <si>
    <t>491850</t>
  </si>
  <si>
    <t>11300~000000007854</t>
  </si>
  <si>
    <t>491851</t>
  </si>
  <si>
    <t>11300~000000007855</t>
  </si>
  <si>
    <t>491852</t>
  </si>
  <si>
    <t>11300~000000007856</t>
  </si>
  <si>
    <t>491853</t>
  </si>
  <si>
    <t>11300~000000007857</t>
  </si>
  <si>
    <t>491854</t>
  </si>
  <si>
    <t>11300~000000007858</t>
  </si>
  <si>
    <t>491855</t>
  </si>
  <si>
    <t>11300~000000007859</t>
  </si>
  <si>
    <t>491856</t>
  </si>
  <si>
    <t>11300~000000007860</t>
  </si>
  <si>
    <t>491857</t>
  </si>
  <si>
    <t>11300~000000007861</t>
  </si>
  <si>
    <t>491858</t>
  </si>
  <si>
    <t>11300~000000007862</t>
  </si>
  <si>
    <t>491859</t>
  </si>
  <si>
    <t>11300~000000007863</t>
  </si>
  <si>
    <t>491860</t>
  </si>
  <si>
    <t>11300~000000007864</t>
  </si>
  <si>
    <t>491867</t>
  </si>
  <si>
    <t>11300~000000007865</t>
  </si>
  <si>
    <t>491869</t>
  </si>
  <si>
    <t>11300~000000007351</t>
  </si>
  <si>
    <t>487768</t>
  </si>
  <si>
    <t>11300~000000007413</t>
  </si>
  <si>
    <t>487919</t>
  </si>
  <si>
    <t>11300~000000007554</t>
  </si>
  <si>
    <t>490060</t>
  </si>
  <si>
    <t>11300~000000007635</t>
  </si>
  <si>
    <t>491159</t>
  </si>
  <si>
    <t>11300~000000007636</t>
  </si>
  <si>
    <t>491160</t>
  </si>
  <si>
    <t>11300~000000007676</t>
  </si>
  <si>
    <t>491185</t>
  </si>
  <si>
    <t>11300~000000007772</t>
  </si>
  <si>
    <t>491826</t>
  </si>
  <si>
    <t>11300~000000007810</t>
  </si>
  <si>
    <t>491837</t>
  </si>
  <si>
    <t>11300~000000007811</t>
  </si>
  <si>
    <t>491838</t>
  </si>
  <si>
    <t>11300~000000007812</t>
  </si>
  <si>
    <t>491839</t>
  </si>
  <si>
    <t>11300~000000007587</t>
  </si>
  <si>
    <t>491142</t>
  </si>
  <si>
    <t>126D32215A</t>
  </si>
  <si>
    <t>SG CLINICAL ENGINEERING</t>
  </si>
  <si>
    <t>11300~000000007337</t>
  </si>
  <si>
    <t>490557</t>
  </si>
  <si>
    <t>11300~000000007338</t>
  </si>
  <si>
    <t>490558</t>
  </si>
  <si>
    <t>11300~000000007339</t>
  </si>
  <si>
    <t>490559</t>
  </si>
  <si>
    <t>12200~000000002620</t>
  </si>
  <si>
    <t>487817</t>
  </si>
  <si>
    <t>116156WX1</t>
  </si>
  <si>
    <t>4C RS</t>
  </si>
  <si>
    <t>13200~000000009968</t>
  </si>
  <si>
    <t>490076</t>
  </si>
  <si>
    <t>315359WX0</t>
  </si>
  <si>
    <t>13200~000000025124</t>
  </si>
  <si>
    <t>761790</t>
  </si>
  <si>
    <t>1023280WX9</t>
  </si>
  <si>
    <t>13200~000000025618</t>
  </si>
  <si>
    <t>903038</t>
  </si>
  <si>
    <t>1141968WX6</t>
  </si>
  <si>
    <t>14200~000000000479</t>
  </si>
  <si>
    <t>487884</t>
  </si>
  <si>
    <t>66931WX7</t>
  </si>
  <si>
    <t>15400~000000015190</t>
  </si>
  <si>
    <t>491902</t>
  </si>
  <si>
    <t>119550WX2</t>
  </si>
  <si>
    <t>15400~000000014812</t>
  </si>
  <si>
    <t>491882</t>
  </si>
  <si>
    <t>91764WX1</t>
  </si>
  <si>
    <t>40000~000000010323</t>
  </si>
  <si>
    <t>488041</t>
  </si>
  <si>
    <t>Ste4815WasatchObExam 07</t>
  </si>
  <si>
    <t>40000~000000030501</t>
  </si>
  <si>
    <t>888337</t>
  </si>
  <si>
    <t>1028499WXO</t>
  </si>
  <si>
    <t>40000~000000030502</t>
  </si>
  <si>
    <t>888449</t>
  </si>
  <si>
    <t>1028146WX7</t>
  </si>
  <si>
    <t>40000~000000032846</t>
  </si>
  <si>
    <t>912333</t>
  </si>
  <si>
    <t>1267364WX6</t>
  </si>
  <si>
    <t>40000~000000031860</t>
  </si>
  <si>
    <t>905981</t>
  </si>
  <si>
    <t>1195747WX9</t>
  </si>
  <si>
    <t>11800~000000003871</t>
  </si>
  <si>
    <t>408808</t>
  </si>
  <si>
    <t>H511478</t>
  </si>
  <si>
    <t>S/N H511478</t>
  </si>
  <si>
    <t>99-083</t>
  </si>
  <si>
    <t>Computers, Workstation, Radiot</t>
  </si>
  <si>
    <t>4D INTEGRATED TREATMENT C</t>
  </si>
  <si>
    <t>12600~000000011581</t>
  </si>
  <si>
    <t>487657</t>
  </si>
  <si>
    <t>72259807</t>
  </si>
  <si>
    <t>4V1</t>
  </si>
  <si>
    <t>14600~000000002095</t>
  </si>
  <si>
    <t>487856</t>
  </si>
  <si>
    <t>60391713</t>
  </si>
  <si>
    <t>14600~000000002063</t>
  </si>
  <si>
    <t>487662</t>
  </si>
  <si>
    <t>037964</t>
  </si>
  <si>
    <t>5114356-2</t>
  </si>
  <si>
    <t>11800~000000003814</t>
  </si>
  <si>
    <t>466289</t>
  </si>
  <si>
    <t>106446</t>
  </si>
  <si>
    <t>5146634-2</t>
  </si>
  <si>
    <t>14600~000000002062</t>
  </si>
  <si>
    <t>487661</t>
  </si>
  <si>
    <t>037200</t>
  </si>
  <si>
    <t>12800~000000010333</t>
  </si>
  <si>
    <t>452564</t>
  </si>
  <si>
    <t>036919</t>
  </si>
  <si>
    <t>5147135-2</t>
  </si>
  <si>
    <t>12600~000000008895</t>
  </si>
  <si>
    <t>459239</t>
  </si>
  <si>
    <t>036613</t>
  </si>
  <si>
    <t>5147137-2</t>
  </si>
  <si>
    <t>12600~000000008897</t>
  </si>
  <si>
    <t>459274</t>
  </si>
  <si>
    <t>000046</t>
  </si>
  <si>
    <t>5268024-2</t>
  </si>
  <si>
    <t>15400~000000000933</t>
  </si>
  <si>
    <t>564059</t>
  </si>
  <si>
    <t>036669</t>
  </si>
  <si>
    <t>13200~000000007767</t>
  </si>
  <si>
    <t>431778</t>
  </si>
  <si>
    <t>A192504</t>
  </si>
  <si>
    <t>5330473-15</t>
  </si>
  <si>
    <t>14600~000000002097</t>
  </si>
  <si>
    <t>487858</t>
  </si>
  <si>
    <t>10296003</t>
  </si>
  <si>
    <t>6L3</t>
  </si>
  <si>
    <t>14600~000000002094</t>
  </si>
  <si>
    <t>487855</t>
  </si>
  <si>
    <t>30558903</t>
  </si>
  <si>
    <t>7V3C</t>
  </si>
  <si>
    <t>12600~000000009239</t>
  </si>
  <si>
    <t>132486</t>
  </si>
  <si>
    <t>AM1261062</t>
  </si>
  <si>
    <t>8 BANK</t>
  </si>
  <si>
    <t>Radiology Viewing Rm 1</t>
  </si>
  <si>
    <t>12800~000000010264</t>
  </si>
  <si>
    <t>452613</t>
  </si>
  <si>
    <t>1102</t>
  </si>
  <si>
    <t>8 CH CARDIAC ARRAY COIL</t>
  </si>
  <si>
    <t>15400~000000017666</t>
  </si>
  <si>
    <t>551613</t>
  </si>
  <si>
    <t>1043</t>
  </si>
  <si>
    <t>15400~000000034573</t>
  </si>
  <si>
    <t>853331</t>
  </si>
  <si>
    <t>070 02207 001</t>
  </si>
  <si>
    <t>IHMCHVLCVA3</t>
  </si>
  <si>
    <t>99-024</t>
  </si>
  <si>
    <t>Remote Console</t>
  </si>
  <si>
    <t>806302-012</t>
  </si>
  <si>
    <t>12600~000000011461</t>
  </si>
  <si>
    <t>457077</t>
  </si>
  <si>
    <t>NVA0877</t>
  </si>
  <si>
    <t>NVA0877COIL</t>
  </si>
  <si>
    <t>87305-T-465NV</t>
  </si>
  <si>
    <t>14600~000000001995</t>
  </si>
  <si>
    <t>420368</t>
  </si>
  <si>
    <t>NVA0998</t>
  </si>
  <si>
    <t>NVA0998COIL</t>
  </si>
  <si>
    <t>12600~000000017022</t>
  </si>
  <si>
    <t>829954</t>
  </si>
  <si>
    <t>EA373AXX01</t>
  </si>
  <si>
    <t>9330G</t>
  </si>
  <si>
    <t>12600~000000009255</t>
  </si>
  <si>
    <t>472023</t>
  </si>
  <si>
    <t>IHDXHEATUP3</t>
  </si>
  <si>
    <t>12800~000000013574</t>
  </si>
  <si>
    <t>829786</t>
  </si>
  <si>
    <t>EX413AXX03</t>
  </si>
  <si>
    <t>IHLDHEATUP</t>
  </si>
  <si>
    <t>14400~000000005603</t>
  </si>
  <si>
    <t>469544</t>
  </si>
  <si>
    <t>EA385AXX02</t>
  </si>
  <si>
    <t>IHUVHEATUP5</t>
  </si>
  <si>
    <t>OP Radiol Ct Scanner</t>
  </si>
  <si>
    <t>14400~000000017090</t>
  </si>
  <si>
    <t>829788</t>
  </si>
  <si>
    <t>EA235AXX02</t>
  </si>
  <si>
    <t>IHUVHEATUP7</t>
  </si>
  <si>
    <t>15400~000000019747</t>
  </si>
  <si>
    <t>338732</t>
  </si>
  <si>
    <t>EX202AXX10</t>
  </si>
  <si>
    <t>IHMCHEATUP2</t>
  </si>
  <si>
    <t>BldgB L2 OutptRadPet Scanner</t>
  </si>
  <si>
    <t>40000~000000023348</t>
  </si>
  <si>
    <t>829951</t>
  </si>
  <si>
    <t>EA245AXX04</t>
  </si>
  <si>
    <t>12200~000000001218</t>
  </si>
  <si>
    <t>487830</t>
  </si>
  <si>
    <t>98080WP5</t>
  </si>
  <si>
    <t>9L-D</t>
  </si>
  <si>
    <t>13200~000000023143</t>
  </si>
  <si>
    <t>871733</t>
  </si>
  <si>
    <t>176833WP2</t>
  </si>
  <si>
    <t>13200~000000023144</t>
  </si>
  <si>
    <t>871734</t>
  </si>
  <si>
    <t>182050WP5</t>
  </si>
  <si>
    <t>13800~000000007608</t>
  </si>
  <si>
    <t>487788</t>
  </si>
  <si>
    <t>57394YP9</t>
  </si>
  <si>
    <t>14200~000000000698</t>
  </si>
  <si>
    <t>487881</t>
  </si>
  <si>
    <t>56838YP6</t>
  </si>
  <si>
    <t>E436890</t>
  </si>
  <si>
    <t>15400~000000013233</t>
  </si>
  <si>
    <t>491865</t>
  </si>
  <si>
    <t>135590KR8</t>
  </si>
  <si>
    <t>AB2-7</t>
  </si>
  <si>
    <t>BldgD Ste100 Common Area</t>
  </si>
  <si>
    <t>15400~000000013239</t>
  </si>
  <si>
    <t>491887</t>
  </si>
  <si>
    <t>107231KR3</t>
  </si>
  <si>
    <t>14200~000000002215</t>
  </si>
  <si>
    <t>922507</t>
  </si>
  <si>
    <t>5411003R-1520092</t>
  </si>
  <si>
    <t>AMETEK INC</t>
  </si>
  <si>
    <t>ABCE1100-11</t>
  </si>
  <si>
    <t>24016</t>
  </si>
  <si>
    <t>Laboratory Anatomic Pathology</t>
  </si>
  <si>
    <t>24509-Laboratory - Histology</t>
  </si>
  <si>
    <t>14400~000000019565</t>
  </si>
  <si>
    <t>846106</t>
  </si>
  <si>
    <t>5411080R-1140023</t>
  </si>
  <si>
    <t>153D24509A</t>
  </si>
  <si>
    <t>CL HISTOLOGY</t>
  </si>
  <si>
    <t>14400~000000019813</t>
  </si>
  <si>
    <t>846226</t>
  </si>
  <si>
    <t>5411080R-1140026</t>
  </si>
  <si>
    <t>14400~000000020733</t>
  </si>
  <si>
    <t>852594</t>
  </si>
  <si>
    <t>5411080R-114003</t>
  </si>
  <si>
    <t>24509</t>
  </si>
  <si>
    <t>Laboratory - Histology</t>
  </si>
  <si>
    <t>24503-Laboratory-Electron Microscope</t>
  </si>
  <si>
    <t>15300~000000001893</t>
  </si>
  <si>
    <t>887078</t>
  </si>
  <si>
    <t>5411080R-1040011</t>
  </si>
  <si>
    <t>153D24503A</t>
  </si>
  <si>
    <t>CL ELECTRON MICROSCOPE</t>
  </si>
  <si>
    <t>15541-Women and Children Admin</t>
  </si>
  <si>
    <t>40000~000000019296</t>
  </si>
  <si>
    <t>809928</t>
  </si>
  <si>
    <t>50110-03R</t>
  </si>
  <si>
    <t>126D15541A</t>
  </si>
  <si>
    <t>SG WOMEN AND CHILDREN ADMIN</t>
  </si>
  <si>
    <t>Nursing Administrati</t>
  </si>
  <si>
    <t>11600~000000004676</t>
  </si>
  <si>
    <t>454223</t>
  </si>
  <si>
    <t>400-179720</t>
  </si>
  <si>
    <t>98-178</t>
  </si>
  <si>
    <t>Computers, Workstation</t>
  </si>
  <si>
    <t>ACUSON KINETDX</t>
  </si>
  <si>
    <t>116D20602A</t>
  </si>
  <si>
    <t>AV ECHO CARDIOLOGY</t>
  </si>
  <si>
    <t>13200~000000022246</t>
  </si>
  <si>
    <t>864378</t>
  </si>
  <si>
    <t>394261</t>
  </si>
  <si>
    <t>IHMKHSIEUS11/400-661302</t>
  </si>
  <si>
    <t>ACUSON P500</t>
  </si>
  <si>
    <t>14400~000000023832</t>
  </si>
  <si>
    <t>761662</t>
  </si>
  <si>
    <t>395791</t>
  </si>
  <si>
    <t>144D20501B</t>
  </si>
  <si>
    <t>UV ELECTRO PHYSIOLOGY CATH LAB</t>
  </si>
  <si>
    <t>15400~000000036031</t>
  </si>
  <si>
    <t>866125</t>
  </si>
  <si>
    <t>535101</t>
  </si>
  <si>
    <t>IHMCHSIEUS11/400-679279</t>
  </si>
  <si>
    <t>15400~000000036813</t>
  </si>
  <si>
    <t>875449</t>
  </si>
  <si>
    <t>394979</t>
  </si>
  <si>
    <t>15400~000000037067</t>
  </si>
  <si>
    <t>882293</t>
  </si>
  <si>
    <t>535118</t>
  </si>
  <si>
    <t>15400~000000041550</t>
  </si>
  <si>
    <t>910081</t>
  </si>
  <si>
    <t>402009</t>
  </si>
  <si>
    <t>40000~000000031476</t>
  </si>
  <si>
    <t>903957</t>
  </si>
  <si>
    <t>04056869002743</t>
  </si>
  <si>
    <t>400-821978</t>
  </si>
  <si>
    <t>11800~000000003387</t>
  </si>
  <si>
    <t>238493</t>
  </si>
  <si>
    <t>CR70H11</t>
  </si>
  <si>
    <t>10185229</t>
  </si>
  <si>
    <t>16-247</t>
  </si>
  <si>
    <t>Picture Archiving And Communic</t>
  </si>
  <si>
    <t>ADC QS CLIENT</t>
  </si>
  <si>
    <t>72011</t>
  </si>
  <si>
    <t>Bountiful Instacare</t>
  </si>
  <si>
    <t>72011-Bountiful Instacare</t>
  </si>
  <si>
    <t>40000~000000009569</t>
  </si>
  <si>
    <t>362226</t>
  </si>
  <si>
    <t>9BT7T1J</t>
  </si>
  <si>
    <t>10277438</t>
  </si>
  <si>
    <t>98-179</t>
  </si>
  <si>
    <t>Computers, Server, Pac'S</t>
  </si>
  <si>
    <t>ADC QS SERVER - DELL 670</t>
  </si>
  <si>
    <t>400D72011A</t>
  </si>
  <si>
    <t>MG BOUNTIFUL INSTACARE</t>
  </si>
  <si>
    <t>Instacare Radiology</t>
  </si>
  <si>
    <t>72014</t>
  </si>
  <si>
    <t>Alta View Instacare Kidscare</t>
  </si>
  <si>
    <t>72014-Alta View Instacare Kidscare</t>
  </si>
  <si>
    <t>40000~000000011306</t>
  </si>
  <si>
    <t>372233</t>
  </si>
  <si>
    <t>10281415</t>
  </si>
  <si>
    <t>400D72014A</t>
  </si>
  <si>
    <t>MG ALTA VIEW INSTACARE KIDSCAR</t>
  </si>
  <si>
    <t>11800~000000003911</t>
  </si>
  <si>
    <t>472220</t>
  </si>
  <si>
    <t>801763AW</t>
  </si>
  <si>
    <t>21-972</t>
  </si>
  <si>
    <t>Workstations, Multiple Modalit</t>
  </si>
  <si>
    <t>ADVANTAGE WORKSTATION</t>
  </si>
  <si>
    <t>12600~000000009247</t>
  </si>
  <si>
    <t>457238</t>
  </si>
  <si>
    <t>2UA8080YV4</t>
  </si>
  <si>
    <t>435251AW2</t>
  </si>
  <si>
    <t>12800~000000008359</t>
  </si>
  <si>
    <t>275463</t>
  </si>
  <si>
    <t>801408AW2NE</t>
  </si>
  <si>
    <t>12800~000000008058</t>
  </si>
  <si>
    <t>275464</t>
  </si>
  <si>
    <t>14400~000000011389</t>
  </si>
  <si>
    <t>311408</t>
  </si>
  <si>
    <t>2UA54412XC</t>
  </si>
  <si>
    <t>801357AWCT</t>
  </si>
  <si>
    <t>OP Radiol Reading Room</t>
  </si>
  <si>
    <t>14400~000000012079</t>
  </si>
  <si>
    <t>408855</t>
  </si>
  <si>
    <t>2UA607KJSC</t>
  </si>
  <si>
    <t>801357PETAW</t>
  </si>
  <si>
    <t>Dr. Viewing</t>
  </si>
  <si>
    <t>14400~000000012538</t>
  </si>
  <si>
    <t>408856</t>
  </si>
  <si>
    <t>2UA6420FDJ</t>
  </si>
  <si>
    <t>801357AW2</t>
  </si>
  <si>
    <t>14400~000000015558</t>
  </si>
  <si>
    <t>408867</t>
  </si>
  <si>
    <t>2UA8281D9K</t>
  </si>
  <si>
    <t>801357AWIMGCTR</t>
  </si>
  <si>
    <t>14400~000000017002</t>
  </si>
  <si>
    <t>314235</t>
  </si>
  <si>
    <t>801357AWS</t>
  </si>
  <si>
    <t>15400~000000019806</t>
  </si>
  <si>
    <t>368770</t>
  </si>
  <si>
    <t>CZC5432MX8</t>
  </si>
  <si>
    <t>801408AW6</t>
  </si>
  <si>
    <t>15400~000000019856</t>
  </si>
  <si>
    <t>358760</t>
  </si>
  <si>
    <t>2UA7440YR3</t>
  </si>
  <si>
    <t>801507AWWPP1</t>
  </si>
  <si>
    <t>15400~000000019810</t>
  </si>
  <si>
    <t>364954</t>
  </si>
  <si>
    <t>2UA7340YX4</t>
  </si>
  <si>
    <t>IMCAWMRIP</t>
  </si>
  <si>
    <t>15400~000000021448</t>
  </si>
  <si>
    <t>371228</t>
  </si>
  <si>
    <t>00002UA643109S</t>
  </si>
  <si>
    <t>801507RTAW</t>
  </si>
  <si>
    <t>15400~000000029954</t>
  </si>
  <si>
    <t>821588</t>
  </si>
  <si>
    <t>52503120028</t>
  </si>
  <si>
    <t>IHMCHHLGWS</t>
  </si>
  <si>
    <t>AEGIS</t>
  </si>
  <si>
    <t>37700~000000003049</t>
  </si>
  <si>
    <t>919891</t>
  </si>
  <si>
    <t>X-RAY 2</t>
  </si>
  <si>
    <t>CONTROLLER</t>
  </si>
  <si>
    <t>16-910</t>
  </si>
  <si>
    <t>Film Digitizers</t>
  </si>
  <si>
    <t>AeroDR P-52</t>
  </si>
  <si>
    <t>37700~000000003050</t>
  </si>
  <si>
    <t>919892</t>
  </si>
  <si>
    <t>X-RAY 1</t>
  </si>
  <si>
    <t>DETECTOR</t>
  </si>
  <si>
    <t>72036</t>
  </si>
  <si>
    <t>North Cache Valley InstaCare</t>
  </si>
  <si>
    <t>40000~000000029556</t>
  </si>
  <si>
    <t>888446</t>
  </si>
  <si>
    <t>A6C7-15893</t>
  </si>
  <si>
    <t>801442KMD</t>
  </si>
  <si>
    <t>400S72036A</t>
  </si>
  <si>
    <t>NORTH CACHE VALLEY INSTACARE</t>
  </si>
  <si>
    <t>12600~000000025197</t>
  </si>
  <si>
    <t>APB1100926</t>
  </si>
  <si>
    <t>IHDXHHLGMA5</t>
  </si>
  <si>
    <t>17-833</t>
  </si>
  <si>
    <t>Stereotactic Systems, Biopsy,</t>
  </si>
  <si>
    <t>AFFIRM PRONE BIOPSY SYSTEM</t>
  </si>
  <si>
    <t>13000~000000008864</t>
  </si>
  <si>
    <t>853001</t>
  </si>
  <si>
    <t>APB1100691</t>
  </si>
  <si>
    <t>IHLRHHLGMA5</t>
  </si>
  <si>
    <t>13200~000000020202</t>
  </si>
  <si>
    <t>848668</t>
  </si>
  <si>
    <t>APB1100586</t>
  </si>
  <si>
    <t>IHMKHHLGMA5</t>
  </si>
  <si>
    <t>14400~000000020369</t>
  </si>
  <si>
    <t>858089</t>
  </si>
  <si>
    <t>APB1100573</t>
  </si>
  <si>
    <t>IHUVHBREVERA1</t>
  </si>
  <si>
    <t>15400~000000030058</t>
  </si>
  <si>
    <t>822486</t>
  </si>
  <si>
    <t>APB1000271</t>
  </si>
  <si>
    <t>IHMCHHLGMA8</t>
  </si>
  <si>
    <t>12800~000000001664</t>
  </si>
  <si>
    <t>170740</t>
  </si>
  <si>
    <t>LT-695</t>
  </si>
  <si>
    <t>AM 66 TRANSDUCER</t>
  </si>
  <si>
    <t>W401 West 4</t>
  </si>
  <si>
    <t>13800~000000025671</t>
  </si>
  <si>
    <t>833224</t>
  </si>
  <si>
    <t>15496131</t>
  </si>
  <si>
    <t>12-327</t>
  </si>
  <si>
    <t>Lesion Generators</t>
  </si>
  <si>
    <t>AMPERE</t>
  </si>
  <si>
    <t>14400~000000020252</t>
  </si>
  <si>
    <t>848808</t>
  </si>
  <si>
    <t>15145266</t>
  </si>
  <si>
    <t>14400~000000024029</t>
  </si>
  <si>
    <t>895770</t>
  </si>
  <si>
    <t>19391899</t>
  </si>
  <si>
    <t>14400~000000025904</t>
  </si>
  <si>
    <t>911392</t>
  </si>
  <si>
    <t>3166204</t>
  </si>
  <si>
    <t>15400~000000028007</t>
  </si>
  <si>
    <t>808841</t>
  </si>
  <si>
    <t>15519414</t>
  </si>
  <si>
    <t>15400~000000040432</t>
  </si>
  <si>
    <t>903869</t>
  </si>
  <si>
    <t>15187942</t>
  </si>
  <si>
    <t>Lab 4</t>
  </si>
  <si>
    <t>12600~000000008450</t>
  </si>
  <si>
    <t>325195</t>
  </si>
  <si>
    <t>U2226</t>
  </si>
  <si>
    <t>IHDXHPSMIJ</t>
  </si>
  <si>
    <t>27-009</t>
  </si>
  <si>
    <t>Embolectomy/Thrombectomy Syste</t>
  </si>
  <si>
    <t>POSSIS MEDICAL INC</t>
  </si>
  <si>
    <t>ANGIOJET 5000A</t>
  </si>
  <si>
    <t>12800~000000001625</t>
  </si>
  <si>
    <t>324128</t>
  </si>
  <si>
    <t>U2261</t>
  </si>
  <si>
    <t>IHLDHPSMIJ</t>
  </si>
  <si>
    <t>13200~000000005480</t>
  </si>
  <si>
    <t>323945</t>
  </si>
  <si>
    <t>U2246</t>
  </si>
  <si>
    <t>IHMKHPSMIJ</t>
  </si>
  <si>
    <t>Interventional Radio - 1st Flr</t>
  </si>
  <si>
    <t>14400~000000015375</t>
  </si>
  <si>
    <t>744292</t>
  </si>
  <si>
    <t>U3092</t>
  </si>
  <si>
    <t>IHUVHPSMIJ</t>
  </si>
  <si>
    <t>15400~000000019671</t>
  </si>
  <si>
    <t>347479</t>
  </si>
  <si>
    <t>U2223</t>
  </si>
  <si>
    <t>IHMCHPSMIJ</t>
  </si>
  <si>
    <t>11600~000000005594</t>
  </si>
  <si>
    <t>813619</t>
  </si>
  <si>
    <t>5S1502T18741</t>
  </si>
  <si>
    <t>17-739</t>
  </si>
  <si>
    <t>Electrosurgical Units, Monopol</t>
  </si>
  <si>
    <t>ERBE USA</t>
  </si>
  <si>
    <t>APC 2</t>
  </si>
  <si>
    <t>11600~000000006820</t>
  </si>
  <si>
    <t>844419</t>
  </si>
  <si>
    <t>11458434</t>
  </si>
  <si>
    <t>11600~000000002503</t>
  </si>
  <si>
    <t>422638</t>
  </si>
  <si>
    <t>11316125</t>
  </si>
  <si>
    <t>Surg-Endo Common Area</t>
  </si>
  <si>
    <t>11600~000000004905</t>
  </si>
  <si>
    <t>721048</t>
  </si>
  <si>
    <t>11380948</t>
  </si>
  <si>
    <t>116D22451A</t>
  </si>
  <si>
    <t>AV ENDOSCOPY</t>
  </si>
  <si>
    <t>AV Common Area L1</t>
  </si>
  <si>
    <t>11800~000000004784</t>
  </si>
  <si>
    <t>731981</t>
  </si>
  <si>
    <t>11390967</t>
  </si>
  <si>
    <t>118D22451A</t>
  </si>
  <si>
    <t>AF ENDOSCOPY</t>
  </si>
  <si>
    <t>Procedure RM 2</t>
  </si>
  <si>
    <t>11800~000000005386</t>
  </si>
  <si>
    <t>808682</t>
  </si>
  <si>
    <t>11409175</t>
  </si>
  <si>
    <t>Procedure RM 1</t>
  </si>
  <si>
    <t>11800~000000006357</t>
  </si>
  <si>
    <t>845821</t>
  </si>
  <si>
    <t>11459493</t>
  </si>
  <si>
    <t>Procedure RM 3</t>
  </si>
  <si>
    <t>12600~000000004611</t>
  </si>
  <si>
    <t>565087</t>
  </si>
  <si>
    <t>11367064</t>
  </si>
  <si>
    <t>126D22451A</t>
  </si>
  <si>
    <t>SG ENDO LAB RR</t>
  </si>
  <si>
    <t>Endo Clinic</t>
  </si>
  <si>
    <t>12600~000000014496</t>
  </si>
  <si>
    <t>812371</t>
  </si>
  <si>
    <t>11415267</t>
  </si>
  <si>
    <t>12800~000000014751</t>
  </si>
  <si>
    <t>856905</t>
  </si>
  <si>
    <t>11475292</t>
  </si>
  <si>
    <t>12900~000000001194</t>
  </si>
  <si>
    <t>838486</t>
  </si>
  <si>
    <t>11447914</t>
  </si>
  <si>
    <t>129D22451A</t>
  </si>
  <si>
    <t>LA ENDOSCOPY LAB</t>
  </si>
  <si>
    <t>12900~000000001195</t>
  </si>
  <si>
    <t>836963</t>
  </si>
  <si>
    <t>11448480</t>
  </si>
  <si>
    <t>12900~000000001769</t>
  </si>
  <si>
    <t>836964</t>
  </si>
  <si>
    <t>11452103</t>
  </si>
  <si>
    <t>13000~000000002184</t>
  </si>
  <si>
    <t>381673</t>
  </si>
  <si>
    <t>11298840</t>
  </si>
  <si>
    <t>Travel Cart</t>
  </si>
  <si>
    <t>13000~000000005706</t>
  </si>
  <si>
    <t>801182</t>
  </si>
  <si>
    <t>11394434</t>
  </si>
  <si>
    <t>130D22451B</t>
  </si>
  <si>
    <t>LO GI LAB FOR HOSP MEDICAL FLR</t>
  </si>
  <si>
    <t>Inpatient Procedure Room</t>
  </si>
  <si>
    <t>13200~000000009045</t>
  </si>
  <si>
    <t>499719</t>
  </si>
  <si>
    <t>11342924</t>
  </si>
  <si>
    <t>MKDCREW7CE</t>
  </si>
  <si>
    <t>13200~000000015732</t>
  </si>
  <si>
    <t>721753</t>
  </si>
  <si>
    <t>11380143</t>
  </si>
  <si>
    <t>13200~000000016653</t>
  </si>
  <si>
    <t>804460</t>
  </si>
  <si>
    <t>11402425</t>
  </si>
  <si>
    <t>13200~000000017871</t>
  </si>
  <si>
    <t>813551</t>
  </si>
  <si>
    <t>11416055</t>
  </si>
  <si>
    <t>14300~000000002707</t>
  </si>
  <si>
    <t>819326</t>
  </si>
  <si>
    <t>11422588</t>
  </si>
  <si>
    <t>143D22451A</t>
  </si>
  <si>
    <t>PK ENDOSCOPY</t>
  </si>
  <si>
    <t>Procedure 2</t>
  </si>
  <si>
    <t>14600~000000002400</t>
  </si>
  <si>
    <t>806717</t>
  </si>
  <si>
    <t>11405739</t>
  </si>
  <si>
    <t>146D22451A</t>
  </si>
  <si>
    <t>CC ENDOSCOPY LAB</t>
  </si>
  <si>
    <t>15400~000000009827</t>
  </si>
  <si>
    <t>339326</t>
  </si>
  <si>
    <t>11287882</t>
  </si>
  <si>
    <t>15400~000000009829</t>
  </si>
  <si>
    <t>339323</t>
  </si>
  <si>
    <t>11287697</t>
  </si>
  <si>
    <t>15400~000000009831</t>
  </si>
  <si>
    <t>339321</t>
  </si>
  <si>
    <t>11287706</t>
  </si>
  <si>
    <t>15400~000000013673</t>
  </si>
  <si>
    <t>339331</t>
  </si>
  <si>
    <t>11287881</t>
  </si>
  <si>
    <t>154D22451B</t>
  </si>
  <si>
    <t>IM ENDOSCOPY TLL1</t>
  </si>
  <si>
    <t>15400~000000013675</t>
  </si>
  <si>
    <t>339328</t>
  </si>
  <si>
    <t>11287884</t>
  </si>
  <si>
    <t>15400~000000032857</t>
  </si>
  <si>
    <t>844909</t>
  </si>
  <si>
    <t>11456124</t>
  </si>
  <si>
    <t>154D22451C</t>
  </si>
  <si>
    <t>IM ENDOSCOPY OR STE TL2</t>
  </si>
  <si>
    <t>12600~000000009248</t>
  </si>
  <si>
    <t>459579</t>
  </si>
  <si>
    <t>49-00543</t>
  </si>
  <si>
    <t>TERARECON</t>
  </si>
  <si>
    <t>AQUARIUS AND AQUARIUSNET</t>
  </si>
  <si>
    <t>12600~000000009249</t>
  </si>
  <si>
    <t>459580</t>
  </si>
  <si>
    <t>20079</t>
  </si>
  <si>
    <t>NEED Vendor ID</t>
  </si>
  <si>
    <t>12600~000000009250</t>
  </si>
  <si>
    <t>459581</t>
  </si>
  <si>
    <t>TH-OHD437-17971-757-</t>
  </si>
  <si>
    <t>14400~000000011188</t>
  </si>
  <si>
    <t>238029</t>
  </si>
  <si>
    <t>047H3AAC</t>
  </si>
  <si>
    <t>10161178</t>
  </si>
  <si>
    <t>AS3000 SUN MICROSYS E5500</t>
  </si>
  <si>
    <t>Data Center</t>
  </si>
  <si>
    <t>13200~000000009072</t>
  </si>
  <si>
    <t>502606</t>
  </si>
  <si>
    <t>202036</t>
  </si>
  <si>
    <t>ATEC SAPPHIRE UNIT</t>
  </si>
  <si>
    <t>13200~000000025738</t>
  </si>
  <si>
    <t>904606</t>
  </si>
  <si>
    <t>Q0821J22D0</t>
  </si>
  <si>
    <t>14300~000000004212</t>
  </si>
  <si>
    <t>909904</t>
  </si>
  <si>
    <t>000526</t>
  </si>
  <si>
    <t>IHLRHATEC1</t>
  </si>
  <si>
    <t>14400~000000022473</t>
  </si>
  <si>
    <t>866646</t>
  </si>
  <si>
    <t>000121</t>
  </si>
  <si>
    <t>15400~000000004462</t>
  </si>
  <si>
    <t>319010</t>
  </si>
  <si>
    <t>200628</t>
  </si>
  <si>
    <t>15400~000000009305</t>
  </si>
  <si>
    <t>339793</t>
  </si>
  <si>
    <t>100823</t>
  </si>
  <si>
    <t>12600~000000011609</t>
  </si>
  <si>
    <t>490504</t>
  </si>
  <si>
    <t>327604GE5</t>
  </si>
  <si>
    <t>435251AWS</t>
  </si>
  <si>
    <t>98-180</t>
  </si>
  <si>
    <t>Computers, Server</t>
  </si>
  <si>
    <t>AW SERVER</t>
  </si>
  <si>
    <t>14200~000000001166</t>
  </si>
  <si>
    <t>845682</t>
  </si>
  <si>
    <t>435893AW1</t>
  </si>
  <si>
    <t>14400~000000020411</t>
  </si>
  <si>
    <t>14400~000000020837</t>
  </si>
  <si>
    <t>853446</t>
  </si>
  <si>
    <t>144D21701A</t>
  </si>
  <si>
    <t>UV MOBILE PET CT SCAN</t>
  </si>
  <si>
    <t>11800~000000004511</t>
  </si>
  <si>
    <t>723223</t>
  </si>
  <si>
    <t>30466</t>
  </si>
  <si>
    <t>IHAFHFAXMA</t>
  </si>
  <si>
    <t>17-166</t>
  </si>
  <si>
    <t>Radiographic Units, Specimen</t>
  </si>
  <si>
    <t>FAXITRON BIOPTICS</t>
  </si>
  <si>
    <t>BIOVISION</t>
  </si>
  <si>
    <t>12600~000000011610</t>
  </si>
  <si>
    <t>457234</t>
  </si>
  <si>
    <t>30014</t>
  </si>
  <si>
    <t>IHDXHFAXMA2</t>
  </si>
  <si>
    <t>12900~000000003617</t>
  </si>
  <si>
    <t>860175</t>
  </si>
  <si>
    <t>31120</t>
  </si>
  <si>
    <t>13900~000000006035</t>
  </si>
  <si>
    <t>831103</t>
  </si>
  <si>
    <t>9063937118</t>
  </si>
  <si>
    <t>IHRVHFAXMA</t>
  </si>
  <si>
    <t>14300~000000002723</t>
  </si>
  <si>
    <t>820216</t>
  </si>
  <si>
    <t>30797</t>
  </si>
  <si>
    <t>IHPCHFAXMA</t>
  </si>
  <si>
    <t>14400~000000021618</t>
  </si>
  <si>
    <t>866760</t>
  </si>
  <si>
    <t>30996</t>
  </si>
  <si>
    <t>IHUVHFAX1</t>
  </si>
  <si>
    <t>Ancillary</t>
  </si>
  <si>
    <t>14600~000000003871</t>
  </si>
  <si>
    <t>490641</t>
  </si>
  <si>
    <t>30271</t>
  </si>
  <si>
    <t>IHDXHFAXMA3</t>
  </si>
  <si>
    <t>15400~000000034830</t>
  </si>
  <si>
    <t>854478</t>
  </si>
  <si>
    <t>31106</t>
  </si>
  <si>
    <t>IHMCHFAXMA3</t>
  </si>
  <si>
    <t>12800~000000015628</t>
  </si>
  <si>
    <t>884082</t>
  </si>
  <si>
    <t>5016339</t>
  </si>
  <si>
    <t>ANALOGIC CORPORATION</t>
  </si>
  <si>
    <t>15400~000000028804</t>
  </si>
  <si>
    <t>814258</t>
  </si>
  <si>
    <t>5008885</t>
  </si>
  <si>
    <t>IHMCHBKUS1</t>
  </si>
  <si>
    <t>15400~000000028805</t>
  </si>
  <si>
    <t>814505</t>
  </si>
  <si>
    <t>5008887</t>
  </si>
  <si>
    <t>IHMCHBKUS2</t>
  </si>
  <si>
    <t>12600~000000025900</t>
  </si>
  <si>
    <t>895875</t>
  </si>
  <si>
    <t>2002007</t>
  </si>
  <si>
    <t>BKACTIV</t>
  </si>
  <si>
    <t>13800~000000031619</t>
  </si>
  <si>
    <t>895233</t>
  </si>
  <si>
    <t>2002000</t>
  </si>
  <si>
    <t>13800~000000033502</t>
  </si>
  <si>
    <t>913513</t>
  </si>
  <si>
    <t>2005192</t>
  </si>
  <si>
    <t>37700~000000003431</t>
  </si>
  <si>
    <t>921371</t>
  </si>
  <si>
    <t>2005801</t>
  </si>
  <si>
    <t>13800~000000018746</t>
  </si>
  <si>
    <t>375678</t>
  </si>
  <si>
    <t>2353</t>
  </si>
  <si>
    <t>1253COIL</t>
  </si>
  <si>
    <t>BODY</t>
  </si>
  <si>
    <t>11600~000000002188</t>
  </si>
  <si>
    <t>444167</t>
  </si>
  <si>
    <t>51581</t>
  </si>
  <si>
    <t>BODY ARRAY U1-1101501</t>
  </si>
  <si>
    <t>13800~000000018760</t>
  </si>
  <si>
    <t>375683</t>
  </si>
  <si>
    <t>U19987</t>
  </si>
  <si>
    <t>U19987COIL</t>
  </si>
  <si>
    <t>BRAIN 101844</t>
  </si>
  <si>
    <t>14400~000000010529</t>
  </si>
  <si>
    <t>310505</t>
  </si>
  <si>
    <t>1746</t>
  </si>
  <si>
    <t>1746COIL</t>
  </si>
  <si>
    <t>BREAST</t>
  </si>
  <si>
    <t>11300~000000007293</t>
  </si>
  <si>
    <t>491906</t>
  </si>
  <si>
    <t>U14018</t>
  </si>
  <si>
    <t>BREAST 2414037</t>
  </si>
  <si>
    <t>14400~000000010599</t>
  </si>
  <si>
    <t>354950</t>
  </si>
  <si>
    <t>81283GE4</t>
  </si>
  <si>
    <t>19-697</t>
  </si>
  <si>
    <t>Computer Aided Detection Syste</t>
  </si>
  <si>
    <t>CONFIRMA INC</t>
  </si>
  <si>
    <t>BREAST CAD</t>
  </si>
  <si>
    <t>12600~000000018647</t>
  </si>
  <si>
    <t>852394</t>
  </si>
  <si>
    <t>BVA00264</t>
  </si>
  <si>
    <t>IHDXHHLGMA3</t>
  </si>
  <si>
    <t>BREVARA</t>
  </si>
  <si>
    <t>13200~000000020355</t>
  </si>
  <si>
    <t>846263</t>
  </si>
  <si>
    <t>BVA00383</t>
  </si>
  <si>
    <t>IHMKHHLGMA6</t>
  </si>
  <si>
    <t>14400~000000020409</t>
  </si>
  <si>
    <t>849797</t>
  </si>
  <si>
    <t>BVA00312</t>
  </si>
  <si>
    <t>IHUVHHLGMA5</t>
  </si>
  <si>
    <t>15400~000000030125</t>
  </si>
  <si>
    <t>822657</t>
  </si>
  <si>
    <t>BVA00113</t>
  </si>
  <si>
    <t>IHMCHHLGMA9</t>
  </si>
  <si>
    <t>13800~000000018233</t>
  </si>
  <si>
    <t>513063</t>
  </si>
  <si>
    <t>03FT3W</t>
  </si>
  <si>
    <t>C11X</t>
  </si>
  <si>
    <t>13200~000000025715</t>
  </si>
  <si>
    <t>903043</t>
  </si>
  <si>
    <t>116641YP2</t>
  </si>
  <si>
    <t>C1-5</t>
  </si>
  <si>
    <t>11300~000000007870</t>
  </si>
  <si>
    <t>491204</t>
  </si>
  <si>
    <t>99405YP3</t>
  </si>
  <si>
    <t>C1-5-D</t>
  </si>
  <si>
    <t>12200~000000001217</t>
  </si>
  <si>
    <t>487828</t>
  </si>
  <si>
    <t>53190YP5</t>
  </si>
  <si>
    <t>13200~000000009608</t>
  </si>
  <si>
    <t>490070</t>
  </si>
  <si>
    <t>13200~000000025732</t>
  </si>
  <si>
    <t>903020</t>
  </si>
  <si>
    <t>1024814WX4</t>
  </si>
  <si>
    <t>13200~000000025736</t>
  </si>
  <si>
    <t>903036</t>
  </si>
  <si>
    <t>187531YP9</t>
  </si>
  <si>
    <t>13800~000000007606</t>
  </si>
  <si>
    <t>487782</t>
  </si>
  <si>
    <t>52970YP1</t>
  </si>
  <si>
    <t>14200~000000000697</t>
  </si>
  <si>
    <t>487880</t>
  </si>
  <si>
    <t>54900YP6</t>
  </si>
  <si>
    <t>12200~000000003346</t>
  </si>
  <si>
    <t>887483</t>
  </si>
  <si>
    <t>856400WX7</t>
  </si>
  <si>
    <t>C1-5-RS</t>
  </si>
  <si>
    <t>13200~000000025958</t>
  </si>
  <si>
    <t>907229</t>
  </si>
  <si>
    <t>12148WX9</t>
  </si>
  <si>
    <t>13200~000000026254</t>
  </si>
  <si>
    <t>909946</t>
  </si>
  <si>
    <t>1240994WX2</t>
  </si>
  <si>
    <t>36900~000000000060</t>
  </si>
  <si>
    <t>887450</t>
  </si>
  <si>
    <t>1016709WX6</t>
  </si>
  <si>
    <t>40000~000000032863</t>
  </si>
  <si>
    <t>912328</t>
  </si>
  <si>
    <t>1269216WX6</t>
  </si>
  <si>
    <t>13200~000000023141</t>
  </si>
  <si>
    <t>871731</t>
  </si>
  <si>
    <t>316623YP8</t>
  </si>
  <si>
    <t>C1-6</t>
  </si>
  <si>
    <t>13200~000000023142</t>
  </si>
  <si>
    <t>871732</t>
  </si>
  <si>
    <t>237275YP3</t>
  </si>
  <si>
    <t>13200~000000023545</t>
  </si>
  <si>
    <t>749855</t>
  </si>
  <si>
    <t>375682YP2</t>
  </si>
  <si>
    <t>13200~000000023600</t>
  </si>
  <si>
    <t>878261</t>
  </si>
  <si>
    <t>373327YP6</t>
  </si>
  <si>
    <t>40000~000000031467</t>
  </si>
  <si>
    <t>903015</t>
  </si>
  <si>
    <t>351640YP8</t>
  </si>
  <si>
    <t>12900~000000005322</t>
  </si>
  <si>
    <t>902579</t>
  </si>
  <si>
    <t>437900YP4</t>
  </si>
  <si>
    <t>C1-6-D</t>
  </si>
  <si>
    <t>13000~000000011068</t>
  </si>
  <si>
    <t>886711</t>
  </si>
  <si>
    <t>385317YP3</t>
  </si>
  <si>
    <t>13200~000000023145</t>
  </si>
  <si>
    <t>871736</t>
  </si>
  <si>
    <t>295277YP8</t>
  </si>
  <si>
    <t>13200~000000024109</t>
  </si>
  <si>
    <t>883755</t>
  </si>
  <si>
    <t>393230YP8</t>
  </si>
  <si>
    <t>13200~000000025728</t>
  </si>
  <si>
    <t>903014</t>
  </si>
  <si>
    <t>5418916</t>
  </si>
  <si>
    <t>13200~000000026512</t>
  </si>
  <si>
    <t>912337</t>
  </si>
  <si>
    <t>466799YP4</t>
  </si>
  <si>
    <t>40000~000000035024</t>
  </si>
  <si>
    <t>928044</t>
  </si>
  <si>
    <t>513630YP4</t>
  </si>
  <si>
    <t>40000~000000031541</t>
  </si>
  <si>
    <t>903814</t>
  </si>
  <si>
    <t>410734YP8</t>
  </si>
  <si>
    <t>44000~000000001849</t>
  </si>
  <si>
    <t>908228</t>
  </si>
  <si>
    <t>456244YP3</t>
  </si>
  <si>
    <t>13000~000000011067</t>
  </si>
  <si>
    <t>886710</t>
  </si>
  <si>
    <t>381398YP7</t>
  </si>
  <si>
    <t>C2-9-D</t>
  </si>
  <si>
    <t>13200~000000023148</t>
  </si>
  <si>
    <t>871739</t>
  </si>
  <si>
    <t>315901YP9</t>
  </si>
  <si>
    <t>13200~000000023149</t>
  </si>
  <si>
    <t>871740</t>
  </si>
  <si>
    <t>236203YP6</t>
  </si>
  <si>
    <t>13200~000000024110</t>
  </si>
  <si>
    <t>883754</t>
  </si>
  <si>
    <t>389845YP9</t>
  </si>
  <si>
    <t>13200~000000025729</t>
  </si>
  <si>
    <t>903016</t>
  </si>
  <si>
    <t>431614YP7</t>
  </si>
  <si>
    <t>13200~000000025733</t>
  </si>
  <si>
    <t>903031</t>
  </si>
  <si>
    <t>278560YP8</t>
  </si>
  <si>
    <t>13200~000000026511</t>
  </si>
  <si>
    <t>912336</t>
  </si>
  <si>
    <t>465347YP3</t>
  </si>
  <si>
    <t>40000~000000031542</t>
  </si>
  <si>
    <t>903815</t>
  </si>
  <si>
    <t>411562YP2</t>
  </si>
  <si>
    <t>13200~000000023147</t>
  </si>
  <si>
    <t>871738</t>
  </si>
  <si>
    <t>238538YP3</t>
  </si>
  <si>
    <t>C3-10</t>
  </si>
  <si>
    <t>12600~000000011550</t>
  </si>
  <si>
    <t>491206</t>
  </si>
  <si>
    <t>129751PD4</t>
  </si>
  <si>
    <t>C4-8-D</t>
  </si>
  <si>
    <t>13200~000000009607</t>
  </si>
  <si>
    <t>490069</t>
  </si>
  <si>
    <t>137557PD5</t>
  </si>
  <si>
    <t>13200~000000025619</t>
  </si>
  <si>
    <t>903039</t>
  </si>
  <si>
    <t>13200~000000025737</t>
  </si>
  <si>
    <t>903037</t>
  </si>
  <si>
    <t>172525PD8</t>
  </si>
  <si>
    <t>12000~000000001618</t>
  </si>
  <si>
    <t>875446</t>
  </si>
  <si>
    <t>F00QB6</t>
  </si>
  <si>
    <t>C5-1</t>
  </si>
  <si>
    <t>12600~000000011567</t>
  </si>
  <si>
    <t>491199</t>
  </si>
  <si>
    <t>B03KXT</t>
  </si>
  <si>
    <t>13200~000000023606</t>
  </si>
  <si>
    <t>878267</t>
  </si>
  <si>
    <t>B1QWLJ</t>
  </si>
  <si>
    <t>14600~000000002101</t>
  </si>
  <si>
    <t>487868</t>
  </si>
  <si>
    <t>033DYM</t>
  </si>
  <si>
    <t>E380333</t>
  </si>
  <si>
    <t>12600~000000008685</t>
  </si>
  <si>
    <t>457233</t>
  </si>
  <si>
    <t>035ZQP</t>
  </si>
  <si>
    <t>C5-1 PROBE</t>
  </si>
  <si>
    <t>12600~000000011545</t>
  </si>
  <si>
    <t>457232</t>
  </si>
  <si>
    <t>035XGV</t>
  </si>
  <si>
    <t>12800~000000010240</t>
  </si>
  <si>
    <t>380524</t>
  </si>
  <si>
    <t>US10430160</t>
  </si>
  <si>
    <t>E7 EKG Cardiology-Ecg</t>
  </si>
  <si>
    <t>12800~000000002771</t>
  </si>
  <si>
    <t>380525</t>
  </si>
  <si>
    <t>028NZW</t>
  </si>
  <si>
    <t>IHLDHPHLUS3</t>
  </si>
  <si>
    <t>12800~000000003869</t>
  </si>
  <si>
    <t>380527</t>
  </si>
  <si>
    <t>033W2Q</t>
  </si>
  <si>
    <t>IHLDHPHLUS4</t>
  </si>
  <si>
    <t>13200~000000023419</t>
  </si>
  <si>
    <t>871534</t>
  </si>
  <si>
    <t>B10TBF</t>
  </si>
  <si>
    <t>Vascular 1</t>
  </si>
  <si>
    <t>13200~000000023420</t>
  </si>
  <si>
    <t>871535</t>
  </si>
  <si>
    <t>B1D3GY</t>
  </si>
  <si>
    <t>Vascular 2</t>
  </si>
  <si>
    <t>14400~000000004563</t>
  </si>
  <si>
    <t>449228</t>
  </si>
  <si>
    <t>031K4M</t>
  </si>
  <si>
    <t>IHUVHPHLUS9</t>
  </si>
  <si>
    <t>14400~000000005865</t>
  </si>
  <si>
    <t>449227</t>
  </si>
  <si>
    <t>03GZ25</t>
  </si>
  <si>
    <t>IHUVHPHLUS2</t>
  </si>
  <si>
    <t>14400~000000004607</t>
  </si>
  <si>
    <t>449210</t>
  </si>
  <si>
    <t>BOH73V</t>
  </si>
  <si>
    <t>IHUVHPHLUS26</t>
  </si>
  <si>
    <t>14400~000000005549</t>
  </si>
  <si>
    <t>449225</t>
  </si>
  <si>
    <t>B0469K</t>
  </si>
  <si>
    <t>IHUVHPHLUS27</t>
  </si>
  <si>
    <t>14400~000000004610</t>
  </si>
  <si>
    <t>449212</t>
  </si>
  <si>
    <t>039MPN</t>
  </si>
  <si>
    <t>IHUVHPHLUS3</t>
  </si>
  <si>
    <t>40000~000000031464</t>
  </si>
  <si>
    <t>903001</t>
  </si>
  <si>
    <t>F005VMY</t>
  </si>
  <si>
    <t>11300~000000007475</t>
  </si>
  <si>
    <t>487815</t>
  </si>
  <si>
    <t>01GXDM</t>
  </si>
  <si>
    <t>C60/5-2</t>
  </si>
  <si>
    <t>11600~000000005715</t>
  </si>
  <si>
    <t>819974</t>
  </si>
  <si>
    <t>03Y3YQ</t>
  </si>
  <si>
    <t>11600~000000006840</t>
  </si>
  <si>
    <t>846189</t>
  </si>
  <si>
    <t>04GYCW</t>
  </si>
  <si>
    <t>12800~000000013146</t>
  </si>
  <si>
    <t>823047</t>
  </si>
  <si>
    <t>03Y5FN</t>
  </si>
  <si>
    <t>12900~000000001220</t>
  </si>
  <si>
    <t>834498</t>
  </si>
  <si>
    <t>04FKYT</t>
  </si>
  <si>
    <t>13200~000000014918</t>
  </si>
  <si>
    <t>587415</t>
  </si>
  <si>
    <t>03Y6MC</t>
  </si>
  <si>
    <t>13200~000000019620</t>
  </si>
  <si>
    <t>832627</t>
  </si>
  <si>
    <t>04FXYK</t>
  </si>
  <si>
    <t>14000~000000000930</t>
  </si>
  <si>
    <t>840268</t>
  </si>
  <si>
    <t>04242L</t>
  </si>
  <si>
    <t>140D20101A</t>
  </si>
  <si>
    <t>SP EMERGENCY ROOM</t>
  </si>
  <si>
    <t>15400~000000030455</t>
  </si>
  <si>
    <t>824038</t>
  </si>
  <si>
    <t>045G27</t>
  </si>
  <si>
    <t>15400~000000030456</t>
  </si>
  <si>
    <t>824039</t>
  </si>
  <si>
    <t>03X14P</t>
  </si>
  <si>
    <t>12600~000000011568</t>
  </si>
  <si>
    <t>491200</t>
  </si>
  <si>
    <t>B03KK6</t>
  </si>
  <si>
    <t>C8-5 TRANSDUCER</t>
  </si>
  <si>
    <t>14300~000000001319</t>
  </si>
  <si>
    <t>462917</t>
  </si>
  <si>
    <t>453561299701</t>
  </si>
  <si>
    <t>C9-3V CURVED ARRAY TRANSDUCER</t>
  </si>
  <si>
    <t>14400~000000007658</t>
  </si>
  <si>
    <t>537784</t>
  </si>
  <si>
    <t>453561212363 / B0J7R</t>
  </si>
  <si>
    <t>C9-4</t>
  </si>
  <si>
    <t>18200~000000000423</t>
  </si>
  <si>
    <t>487846</t>
  </si>
  <si>
    <t>340634YM5</t>
  </si>
  <si>
    <t>E487845</t>
  </si>
  <si>
    <t>CA5MHZ</t>
  </si>
  <si>
    <t>11600~000000004269</t>
  </si>
  <si>
    <t>319708</t>
  </si>
  <si>
    <t>300220</t>
  </si>
  <si>
    <t>AM1252204</t>
  </si>
  <si>
    <t>CAPRAC-R</t>
  </si>
  <si>
    <t>12600~000000012898</t>
  </si>
  <si>
    <t>725164</t>
  </si>
  <si>
    <t>2323</t>
  </si>
  <si>
    <t>126D21801A</t>
  </si>
  <si>
    <t>SG NUCLEAR MEDICINE</t>
  </si>
  <si>
    <t>13800~000000018738</t>
  </si>
  <si>
    <t>254188</t>
  </si>
  <si>
    <t>001413</t>
  </si>
  <si>
    <t>14600~000000002051</t>
  </si>
  <si>
    <t>490653</t>
  </si>
  <si>
    <t>002200</t>
  </si>
  <si>
    <t>11600~000000007015</t>
  </si>
  <si>
    <t>856282</t>
  </si>
  <si>
    <t>PRC140301</t>
  </si>
  <si>
    <t>IHAVHCAPNM1</t>
  </si>
  <si>
    <t>16-567</t>
  </si>
  <si>
    <t>Thyroid Uptake Systems</t>
  </si>
  <si>
    <t>CAPTUS 3000</t>
  </si>
  <si>
    <t>11800~000000003823</t>
  </si>
  <si>
    <t>406441</t>
  </si>
  <si>
    <t>900885</t>
  </si>
  <si>
    <t>IHAFHCAPNM131</t>
  </si>
  <si>
    <t>12600~000000017130</t>
  </si>
  <si>
    <t>849912</t>
  </si>
  <si>
    <t>930406</t>
  </si>
  <si>
    <t>IHDXHCAPNM</t>
  </si>
  <si>
    <t>12900~000000001118</t>
  </si>
  <si>
    <t>839682</t>
  </si>
  <si>
    <t>940410</t>
  </si>
  <si>
    <t>IHLYHCAPNM1</t>
  </si>
  <si>
    <t>129D21801A</t>
  </si>
  <si>
    <t>LA NUCLEAR MEDICINE</t>
  </si>
  <si>
    <t>13000~000000007070</t>
  </si>
  <si>
    <t>829595</t>
  </si>
  <si>
    <t>3590518286</t>
  </si>
  <si>
    <t>IHLRHCAPNM1</t>
  </si>
  <si>
    <t>13900~000000006756</t>
  </si>
  <si>
    <t>857683</t>
  </si>
  <si>
    <t>940640</t>
  </si>
  <si>
    <t>L1 Control Room</t>
  </si>
  <si>
    <t>14200~000000000404</t>
  </si>
  <si>
    <t>506926</t>
  </si>
  <si>
    <t>36529638877</t>
  </si>
  <si>
    <t>IHSVHCAPTHY</t>
  </si>
  <si>
    <t>14300~000000000920</t>
  </si>
  <si>
    <t>390916</t>
  </si>
  <si>
    <t>900836</t>
  </si>
  <si>
    <t>AM1302372</t>
  </si>
  <si>
    <t>13800~000000018759</t>
  </si>
  <si>
    <t>375681</t>
  </si>
  <si>
    <t>938/904</t>
  </si>
  <si>
    <t>760COIL</t>
  </si>
  <si>
    <t>CARDIAC</t>
  </si>
  <si>
    <t>11600~000000002187</t>
  </si>
  <si>
    <t>444168</t>
  </si>
  <si>
    <t>50190</t>
  </si>
  <si>
    <t>CARDIAC 2416683</t>
  </si>
  <si>
    <t>11600~000000002750</t>
  </si>
  <si>
    <t>554521</t>
  </si>
  <si>
    <t>10020586</t>
  </si>
  <si>
    <t>98-273</t>
  </si>
  <si>
    <t>Computers, Workstations, Radio</t>
  </si>
  <si>
    <t>ANTHRO CORPORATION</t>
  </si>
  <si>
    <t>CARLS TABLE CT 03</t>
  </si>
  <si>
    <t>12800~000000001385</t>
  </si>
  <si>
    <t>554513</t>
  </si>
  <si>
    <t>10018936</t>
  </si>
  <si>
    <t>12800~000000001386</t>
  </si>
  <si>
    <t>554515</t>
  </si>
  <si>
    <t>10018941</t>
  </si>
  <si>
    <t>12800~000000001387</t>
  </si>
  <si>
    <t>554516</t>
  </si>
  <si>
    <t>10018942</t>
  </si>
  <si>
    <t>12800~000000001388</t>
  </si>
  <si>
    <t>554517</t>
  </si>
  <si>
    <t>10018937</t>
  </si>
  <si>
    <t>13200~000000018566</t>
  </si>
  <si>
    <t>821590</t>
  </si>
  <si>
    <t>CARLS TABLE CT</t>
  </si>
  <si>
    <t>13200~000000004472</t>
  </si>
  <si>
    <t>749822</t>
  </si>
  <si>
    <t>13200~000000004473</t>
  </si>
  <si>
    <t>749823</t>
  </si>
  <si>
    <t>13200~000000004474</t>
  </si>
  <si>
    <t>749824</t>
  </si>
  <si>
    <t>13200~000000004475</t>
  </si>
  <si>
    <t>749825</t>
  </si>
  <si>
    <t>13200~000000005834</t>
  </si>
  <si>
    <t>749826</t>
  </si>
  <si>
    <t>13200~000000023703</t>
  </si>
  <si>
    <t>879154</t>
  </si>
  <si>
    <t>FG011915</t>
  </si>
  <si>
    <t>13200~000000023704</t>
  </si>
  <si>
    <t>879155</t>
  </si>
  <si>
    <t>10002342</t>
  </si>
  <si>
    <t>13900~000000000312</t>
  </si>
  <si>
    <t>554518</t>
  </si>
  <si>
    <t>10011400</t>
  </si>
  <si>
    <t>Physician Reading Rm</t>
  </si>
  <si>
    <t>13900~000000000313</t>
  </si>
  <si>
    <t>554519</t>
  </si>
  <si>
    <t>10011403</t>
  </si>
  <si>
    <t>15400~000000010451</t>
  </si>
  <si>
    <t>554314</t>
  </si>
  <si>
    <t>FG015507</t>
  </si>
  <si>
    <t>15400~000000000915</t>
  </si>
  <si>
    <t>554338</t>
  </si>
  <si>
    <t>FG011425</t>
  </si>
  <si>
    <t>15400~000000010444</t>
  </si>
  <si>
    <t>554337</t>
  </si>
  <si>
    <t>FG011939</t>
  </si>
  <si>
    <t>15400~000000010445</t>
  </si>
  <si>
    <t>554336</t>
  </si>
  <si>
    <t>FG015505</t>
  </si>
  <si>
    <t>15400~000000010446</t>
  </si>
  <si>
    <t>554511</t>
  </si>
  <si>
    <t>FG011932</t>
  </si>
  <si>
    <t>Outpatient Cllinic</t>
  </si>
  <si>
    <t>15400~000000010447</t>
  </si>
  <si>
    <t>554510</t>
  </si>
  <si>
    <t>FG015506</t>
  </si>
  <si>
    <t>15400~000000010448</t>
  </si>
  <si>
    <t>554315</t>
  </si>
  <si>
    <t>FG011927</t>
  </si>
  <si>
    <t>15400~000000010454</t>
  </si>
  <si>
    <t>554512</t>
  </si>
  <si>
    <t>FG015504</t>
  </si>
  <si>
    <t>15400~000000010452</t>
  </si>
  <si>
    <t>554509</t>
  </si>
  <si>
    <t>FG011938</t>
  </si>
  <si>
    <t>15400~000000010449</t>
  </si>
  <si>
    <t>554313</t>
  </si>
  <si>
    <t>FG011928</t>
  </si>
  <si>
    <t>15400~000000010450</t>
  </si>
  <si>
    <t>554312</t>
  </si>
  <si>
    <t>FG011940</t>
  </si>
  <si>
    <t>Pacs Reading Rm</t>
  </si>
  <si>
    <t>15400~000000042445</t>
  </si>
  <si>
    <t>554520</t>
  </si>
  <si>
    <t>10030618</t>
  </si>
  <si>
    <t>40000~000000025165</t>
  </si>
  <si>
    <t>848985</t>
  </si>
  <si>
    <t>14487</t>
  </si>
  <si>
    <t>40000~000000025780</t>
  </si>
  <si>
    <t>848984</t>
  </si>
  <si>
    <t>15701</t>
  </si>
  <si>
    <t>13200~000000010570</t>
  </si>
  <si>
    <t>188955</t>
  </si>
  <si>
    <t>J012283</t>
  </si>
  <si>
    <t>17-212</t>
  </si>
  <si>
    <t>Radiation Survey Meters, Ioniz</t>
  </si>
  <si>
    <t>STANDARD IMAGING</t>
  </si>
  <si>
    <t>CDX-2000B</t>
  </si>
  <si>
    <t>12700~000000000211</t>
  </si>
  <si>
    <t>487921</t>
  </si>
  <si>
    <t>C4366</t>
  </si>
  <si>
    <t>IHFCHHLGMA1</t>
  </si>
  <si>
    <t>CENOVA</t>
  </si>
  <si>
    <t>40000~000000034562</t>
  </si>
  <si>
    <t>925543</t>
  </si>
  <si>
    <t>FL4859532</t>
  </si>
  <si>
    <t>16-544</t>
  </si>
  <si>
    <t>Tables, Imaging, Radiographic</t>
  </si>
  <si>
    <t>CFPM401</t>
  </si>
  <si>
    <t>40000~000000034563</t>
  </si>
  <si>
    <t>925545</t>
  </si>
  <si>
    <t>FL4859533</t>
  </si>
  <si>
    <t>40000~000000032069</t>
  </si>
  <si>
    <t>906280</t>
  </si>
  <si>
    <t>FL4827012</t>
  </si>
  <si>
    <t>13200~000000023100</t>
  </si>
  <si>
    <t>871743</t>
  </si>
  <si>
    <t>(21)20150396</t>
  </si>
  <si>
    <t>CH5-2</t>
  </si>
  <si>
    <t>14600~000000002073</t>
  </si>
  <si>
    <t>487685</t>
  </si>
  <si>
    <t>74717826</t>
  </si>
  <si>
    <t>E346560</t>
  </si>
  <si>
    <t>146D14001A</t>
  </si>
  <si>
    <t>CC LABOR DELIVERY</t>
  </si>
  <si>
    <t>15400~000000031831</t>
  </si>
  <si>
    <t>15400~000000013255</t>
  </si>
  <si>
    <t>491884</t>
  </si>
  <si>
    <t>73436011</t>
  </si>
  <si>
    <t>15400~000000013256</t>
  </si>
  <si>
    <t>491885</t>
  </si>
  <si>
    <t>73441624</t>
  </si>
  <si>
    <t>15400~000000013257</t>
  </si>
  <si>
    <t>491901</t>
  </si>
  <si>
    <t>91665510</t>
  </si>
  <si>
    <t>15400~000000013258</t>
  </si>
  <si>
    <t>491910</t>
  </si>
  <si>
    <t>23080082</t>
  </si>
  <si>
    <t>40000~000000011814</t>
  </si>
  <si>
    <t>487862</t>
  </si>
  <si>
    <t>NA74718406</t>
  </si>
  <si>
    <t>E426342</t>
  </si>
  <si>
    <t>Clinic 1303 N. Main Suite C</t>
  </si>
  <si>
    <t>40000~000000008753</t>
  </si>
  <si>
    <t>132189</t>
  </si>
  <si>
    <t>650</t>
  </si>
  <si>
    <t>221506</t>
  </si>
  <si>
    <t>15-949</t>
  </si>
  <si>
    <t>X-Ray Film Processors, Automat</t>
  </si>
  <si>
    <t>EASTMAN KODAK COMPANY</t>
  </si>
  <si>
    <t>CLINIC 1</t>
  </si>
  <si>
    <t>MurrayWorkmed Fp 1 Swm</t>
  </si>
  <si>
    <t>13200~000000027424</t>
  </si>
  <si>
    <t>927144</t>
  </si>
  <si>
    <t>SUR23381168TA</t>
  </si>
  <si>
    <t>12-648</t>
  </si>
  <si>
    <t>Phys Monitor Sys, Cardiac Cath</t>
  </si>
  <si>
    <t>COMBOLAB ALTIX BT22</t>
  </si>
  <si>
    <t>13200~000000027425</t>
  </si>
  <si>
    <t>927145</t>
  </si>
  <si>
    <t>SUR23381177TA</t>
  </si>
  <si>
    <t>14000~000000000465</t>
  </si>
  <si>
    <t>490624</t>
  </si>
  <si>
    <t>E247786</t>
  </si>
  <si>
    <t>17-508</t>
  </si>
  <si>
    <t>Printers, Video</t>
  </si>
  <si>
    <t>MITSUBISHI</t>
  </si>
  <si>
    <t>CP800UM</t>
  </si>
  <si>
    <t>10600~000000000392</t>
  </si>
  <si>
    <t>852636</t>
  </si>
  <si>
    <t>C040116</t>
  </si>
  <si>
    <t>99-799</t>
  </si>
  <si>
    <t>Power Supplies, General</t>
  </si>
  <si>
    <t>TEKTRONIX</t>
  </si>
  <si>
    <t>CPS250</t>
  </si>
  <si>
    <t>10600~000000000394</t>
  </si>
  <si>
    <t>852639</t>
  </si>
  <si>
    <t>C045528</t>
  </si>
  <si>
    <t>10600~000000000397</t>
  </si>
  <si>
    <t>852644</t>
  </si>
  <si>
    <t>C010326</t>
  </si>
  <si>
    <t>13200~000000023854</t>
  </si>
  <si>
    <t>880519</t>
  </si>
  <si>
    <t>L-790A</t>
  </si>
  <si>
    <t>132D32317A</t>
  </si>
  <si>
    <t>MK PLANT OPERATIONS LA</t>
  </si>
  <si>
    <t>MKDHC_F</t>
  </si>
  <si>
    <t>PM9</t>
  </si>
  <si>
    <t>44000~000000000979</t>
  </si>
  <si>
    <t>760732</t>
  </si>
  <si>
    <t>50077</t>
  </si>
  <si>
    <t>15-938</t>
  </si>
  <si>
    <t>CR30X</t>
  </si>
  <si>
    <t>44000~000000001166</t>
  </si>
  <si>
    <t>888373</t>
  </si>
  <si>
    <t>3368250CR1</t>
  </si>
  <si>
    <t>440D79732B</t>
  </si>
  <si>
    <t>ZDEL D-B LOCATION NOT NEEDED</t>
  </si>
  <si>
    <t>12600~000000009045</t>
  </si>
  <si>
    <t>132488</t>
  </si>
  <si>
    <t>77302</t>
  </si>
  <si>
    <t>AM1261064</t>
  </si>
  <si>
    <t>CRC 127R</t>
  </si>
  <si>
    <t>12800~000000007757</t>
  </si>
  <si>
    <t>175009</t>
  </si>
  <si>
    <t>10546</t>
  </si>
  <si>
    <t>AM1281182</t>
  </si>
  <si>
    <t>13-275</t>
  </si>
  <si>
    <t>Calibrators, Radioisotope</t>
  </si>
  <si>
    <t>CRC-10R</t>
  </si>
  <si>
    <t>11800~000000003282</t>
  </si>
  <si>
    <t>132479</t>
  </si>
  <si>
    <t>150911</t>
  </si>
  <si>
    <t>AM1301055</t>
  </si>
  <si>
    <t>18-971</t>
  </si>
  <si>
    <t>Calibrators, Radiopharmaceutic</t>
  </si>
  <si>
    <t>CRC-15R</t>
  </si>
  <si>
    <t>12600~000000011253</t>
  </si>
  <si>
    <t>457081</t>
  </si>
  <si>
    <t>156249</t>
  </si>
  <si>
    <t>IHCRHCAPNM41</t>
  </si>
  <si>
    <t>12800~000000006677</t>
  </si>
  <si>
    <t>36922</t>
  </si>
  <si>
    <t>151662</t>
  </si>
  <si>
    <t>AM128672</t>
  </si>
  <si>
    <t>13800~000000011616</t>
  </si>
  <si>
    <t>132526</t>
  </si>
  <si>
    <t>152774</t>
  </si>
  <si>
    <t>AM1291102</t>
  </si>
  <si>
    <t>14600~000000000204</t>
  </si>
  <si>
    <t>490654</t>
  </si>
  <si>
    <t>156469</t>
  </si>
  <si>
    <t>12800~000000009963</t>
  </si>
  <si>
    <t>473248</t>
  </si>
  <si>
    <t>171445</t>
  </si>
  <si>
    <t>CRC-15W</t>
  </si>
  <si>
    <t>Rm Dose Cad</t>
  </si>
  <si>
    <t>14300~000000001924</t>
  </si>
  <si>
    <t>391669</t>
  </si>
  <si>
    <t>171809</t>
  </si>
  <si>
    <t>AM1302364</t>
  </si>
  <si>
    <t>15400~000000013418</t>
  </si>
  <si>
    <t>359753</t>
  </si>
  <si>
    <t>172035</t>
  </si>
  <si>
    <t>AM5502347</t>
  </si>
  <si>
    <t>15400~000000012511</t>
  </si>
  <si>
    <t>359755</t>
  </si>
  <si>
    <t>172031</t>
  </si>
  <si>
    <t>AM5502348</t>
  </si>
  <si>
    <t>11600~000000007031</t>
  </si>
  <si>
    <t>856281</t>
  </si>
  <si>
    <t>561137</t>
  </si>
  <si>
    <t>CRC-25W</t>
  </si>
  <si>
    <t>12900~000000002733</t>
  </si>
  <si>
    <t>839758</t>
  </si>
  <si>
    <t>551793H</t>
  </si>
  <si>
    <t>IHLYHCAPNM2</t>
  </si>
  <si>
    <t>13900~000000001948</t>
  </si>
  <si>
    <t>428323</t>
  </si>
  <si>
    <t>260304</t>
  </si>
  <si>
    <t>L1 Hot Lab</t>
  </si>
  <si>
    <t>15400~000000036254</t>
  </si>
  <si>
    <t>868952</t>
  </si>
  <si>
    <t>561102</t>
  </si>
  <si>
    <t>40000~000000006546</t>
  </si>
  <si>
    <t>533101</t>
  </si>
  <si>
    <t>25252Q</t>
  </si>
  <si>
    <t>IHSLCCAPNM01</t>
  </si>
  <si>
    <t>11800~000000001874</t>
  </si>
  <si>
    <t>490112</t>
  </si>
  <si>
    <t>BKIA037</t>
  </si>
  <si>
    <t>IHAFHCSTXR4</t>
  </si>
  <si>
    <t>13-269</t>
  </si>
  <si>
    <t>Radiographic Units, Dental</t>
  </si>
  <si>
    <t>CS 8100</t>
  </si>
  <si>
    <t>40000~000000022719</t>
  </si>
  <si>
    <t>826916</t>
  </si>
  <si>
    <t>FGAZ006</t>
  </si>
  <si>
    <t>18-427</t>
  </si>
  <si>
    <t>Radiographic Units, Dental, Ex</t>
  </si>
  <si>
    <t>CS 9300 EXTRAORAL IMAGING SYS</t>
  </si>
  <si>
    <t>ASP_LOCAL</t>
  </si>
  <si>
    <t>73057</t>
  </si>
  <si>
    <t>Utah Valley ENT</t>
  </si>
  <si>
    <t>73057-Utah Valley ENT</t>
  </si>
  <si>
    <t>40000~000000032356</t>
  </si>
  <si>
    <t>908480</t>
  </si>
  <si>
    <t>CJXM009</t>
  </si>
  <si>
    <t>400D73057A</t>
  </si>
  <si>
    <t>MG UTAH VALLEY ENT - PROVO</t>
  </si>
  <si>
    <t>40000~000000021610</t>
  </si>
  <si>
    <t>839509</t>
  </si>
  <si>
    <t>FGAZ042</t>
  </si>
  <si>
    <t>IHMMCCSCT</t>
  </si>
  <si>
    <t>40000~000000032586</t>
  </si>
  <si>
    <t>907585</t>
  </si>
  <si>
    <t>CJAZ025</t>
  </si>
  <si>
    <t>40000~000000026460</t>
  </si>
  <si>
    <t>854476</t>
  </si>
  <si>
    <t>HAUA031</t>
  </si>
  <si>
    <t>400D74172B</t>
  </si>
  <si>
    <t>MG BUDGE CL ENT</t>
  </si>
  <si>
    <t>11800~000000003786</t>
  </si>
  <si>
    <t>408788</t>
  </si>
  <si>
    <t>DL5P1J1</t>
  </si>
  <si>
    <t>CS5000</t>
  </si>
  <si>
    <t>11800~000000003755</t>
  </si>
  <si>
    <t>408787</t>
  </si>
  <si>
    <t>12800~000000008306</t>
  </si>
  <si>
    <t>241503</t>
  </si>
  <si>
    <t>3CKLD01</t>
  </si>
  <si>
    <t>10160798</t>
  </si>
  <si>
    <t>12800~000000008307</t>
  </si>
  <si>
    <t>241504</t>
  </si>
  <si>
    <t>7CKLD01</t>
  </si>
  <si>
    <t>10159761</t>
  </si>
  <si>
    <t>12800~000000008308</t>
  </si>
  <si>
    <t>241506</t>
  </si>
  <si>
    <t>BJKLD01</t>
  </si>
  <si>
    <t>10159776</t>
  </si>
  <si>
    <t>12800~000000008309</t>
  </si>
  <si>
    <t>241516</t>
  </si>
  <si>
    <t>DCKLD01</t>
  </si>
  <si>
    <t>10159778</t>
  </si>
  <si>
    <t>12800~000000008310</t>
  </si>
  <si>
    <t>241517</t>
  </si>
  <si>
    <t>CKKLD01</t>
  </si>
  <si>
    <t>10159760</t>
  </si>
  <si>
    <t>13000~000000004163</t>
  </si>
  <si>
    <t>402922</t>
  </si>
  <si>
    <t>10276724</t>
  </si>
  <si>
    <t>14400~000000011186</t>
  </si>
  <si>
    <t>408864</t>
  </si>
  <si>
    <t>JH5P1J1</t>
  </si>
  <si>
    <t>CS5000 DELL T3400</t>
  </si>
  <si>
    <t>Radiology Rm</t>
  </si>
  <si>
    <t>13800~000000018762</t>
  </si>
  <si>
    <t>375686</t>
  </si>
  <si>
    <t>1181</t>
  </si>
  <si>
    <t>1181COIL</t>
  </si>
  <si>
    <t>CTL</t>
  </si>
  <si>
    <t>15400~000000042483</t>
  </si>
  <si>
    <t>452144</t>
  </si>
  <si>
    <t>627</t>
  </si>
  <si>
    <t>GON2673772 Need Vendor ID</t>
  </si>
  <si>
    <t>13200~000000004903</t>
  </si>
  <si>
    <t>297096</t>
  </si>
  <si>
    <t>IH-512253-001</t>
  </si>
  <si>
    <t>IHMKHBRAIJ1</t>
  </si>
  <si>
    <t>15-284</t>
  </si>
  <si>
    <t>Injectors, Contrast Media, Ang</t>
  </si>
  <si>
    <t>Injectors</t>
  </si>
  <si>
    <t>BRACCO DIAGNOSTICS INCORPORATED</t>
  </si>
  <si>
    <t>CVI</t>
  </si>
  <si>
    <t>13200~000000014397</t>
  </si>
  <si>
    <t>582970</t>
  </si>
  <si>
    <t>EP0017987</t>
  </si>
  <si>
    <t>IHMKHBRAIJ2</t>
  </si>
  <si>
    <t>13200~000000018380</t>
  </si>
  <si>
    <t>818869</t>
  </si>
  <si>
    <t>30005215</t>
  </si>
  <si>
    <t>IHMKHBRAIJ3</t>
  </si>
  <si>
    <t>13200~000000026332</t>
  </si>
  <si>
    <t>911174</t>
  </si>
  <si>
    <t>30034867</t>
  </si>
  <si>
    <t>79736</t>
  </si>
  <si>
    <t>Ten Mile Urgent Care</t>
  </si>
  <si>
    <t>79736-Ten Mile Urgent Care</t>
  </si>
  <si>
    <t>44000~000000001375</t>
  </si>
  <si>
    <t>890412</t>
  </si>
  <si>
    <t>30021317</t>
  </si>
  <si>
    <t>440D79736A</t>
  </si>
  <si>
    <t>SZ TEN MILE URGENT CARE</t>
  </si>
  <si>
    <t>12600~000000011522</t>
  </si>
  <si>
    <t>487692</t>
  </si>
  <si>
    <t>02MKV0</t>
  </si>
  <si>
    <t>E285504</t>
  </si>
  <si>
    <t>D2CWC</t>
  </si>
  <si>
    <t>126D12501A</t>
  </si>
  <si>
    <t>SG PEDIATRIC NSG RR</t>
  </si>
  <si>
    <t>Equipment Storage Rm</t>
  </si>
  <si>
    <t>12800~000000004815</t>
  </si>
  <si>
    <t>407957</t>
  </si>
  <si>
    <t>03761X</t>
  </si>
  <si>
    <t>13200~000000014513</t>
  </si>
  <si>
    <t>583497</t>
  </si>
  <si>
    <t>B0Q9VM</t>
  </si>
  <si>
    <t>13200~000000014521</t>
  </si>
  <si>
    <t>584195</t>
  </si>
  <si>
    <t>B0Q9VQ</t>
  </si>
  <si>
    <t>13200~000000022137</t>
  </si>
  <si>
    <t>859753</t>
  </si>
  <si>
    <t>B3GW6N</t>
  </si>
  <si>
    <t>13200~000000023530</t>
  </si>
  <si>
    <t>877722</t>
  </si>
  <si>
    <t>B2YJ4W</t>
  </si>
  <si>
    <t>13200~000000023531</t>
  </si>
  <si>
    <t>877723</t>
  </si>
  <si>
    <t>03FJJ8</t>
  </si>
  <si>
    <t>13200~000000023532</t>
  </si>
  <si>
    <t>877724</t>
  </si>
  <si>
    <t>B15Z0N</t>
  </si>
  <si>
    <t>13200~000000023540</t>
  </si>
  <si>
    <t>878060</t>
  </si>
  <si>
    <t>B13LDX</t>
  </si>
  <si>
    <t>13200~000000023609</t>
  </si>
  <si>
    <t>749868</t>
  </si>
  <si>
    <t>B1XGF1</t>
  </si>
  <si>
    <t>13200~000000024052</t>
  </si>
  <si>
    <t>882741</t>
  </si>
  <si>
    <t>F024FW</t>
  </si>
  <si>
    <t>13200~000000024156</t>
  </si>
  <si>
    <t>884423</t>
  </si>
  <si>
    <t>F02NKW</t>
  </si>
  <si>
    <t>13200~000000024157</t>
  </si>
  <si>
    <t>884424</t>
  </si>
  <si>
    <t>F02PXD</t>
  </si>
  <si>
    <t>13200~000000023422</t>
  </si>
  <si>
    <t>871538</t>
  </si>
  <si>
    <t>B325ML</t>
  </si>
  <si>
    <t>D2CWC STATIC</t>
  </si>
  <si>
    <t>13200~000000023423</t>
  </si>
  <si>
    <t>871539</t>
  </si>
  <si>
    <t>B014T6</t>
  </si>
  <si>
    <t>Echo Rm 2</t>
  </si>
  <si>
    <t>14300~000000001318</t>
  </si>
  <si>
    <t>462918</t>
  </si>
  <si>
    <t>03751J</t>
  </si>
  <si>
    <t>12800~000000014422</t>
  </si>
  <si>
    <t>241344006</t>
  </si>
  <si>
    <t>SUN NUCLEAR CORPORATION</t>
  </si>
  <si>
    <t>DAILY QA 3 1093300</t>
  </si>
  <si>
    <t>13000~000000006772</t>
  </si>
  <si>
    <t>1093300ZDW</t>
  </si>
  <si>
    <t>13200~000000008269</t>
  </si>
  <si>
    <t>468925</t>
  </si>
  <si>
    <t>70241011-2001-02</t>
  </si>
  <si>
    <t>13200~000000020837</t>
  </si>
  <si>
    <t>232072009</t>
  </si>
  <si>
    <t>15400~000000033225</t>
  </si>
  <si>
    <t>239477008</t>
  </si>
  <si>
    <t>11800~000000008102</t>
  </si>
  <si>
    <t>912935</t>
  </si>
  <si>
    <t>801268DEF1</t>
  </si>
  <si>
    <t>20-791</t>
  </si>
  <si>
    <t>Detectors, X-Ray, Digital Radi</t>
  </si>
  <si>
    <t>Definium Tempo</t>
  </si>
  <si>
    <t>13200~000000027000</t>
  </si>
  <si>
    <t>922667</t>
  </si>
  <si>
    <t>DX3SS2300297HL</t>
  </si>
  <si>
    <t>435770DEF1</t>
  </si>
  <si>
    <t>Detctors</t>
  </si>
  <si>
    <t>74369</t>
  </si>
  <si>
    <t>Intrmtn Neurosurgery Spine</t>
  </si>
  <si>
    <t>40000~000000032372</t>
  </si>
  <si>
    <t>908501</t>
  </si>
  <si>
    <t>DX3SS2200249HL</t>
  </si>
  <si>
    <t>400D74127B</t>
  </si>
  <si>
    <t>MG SPINE CLINIC STE 910</t>
  </si>
  <si>
    <t>14400~000000011274</t>
  </si>
  <si>
    <t>238569</t>
  </si>
  <si>
    <t>10285968</t>
  </si>
  <si>
    <t>16-902</t>
  </si>
  <si>
    <t>Computer Interfaces</t>
  </si>
  <si>
    <t>DELL COMPUTER INC</t>
  </si>
  <si>
    <t>DELL GXI</t>
  </si>
  <si>
    <t>11600~000000004311</t>
  </si>
  <si>
    <t>365208</t>
  </si>
  <si>
    <t>340206</t>
  </si>
  <si>
    <t>IHAVHVIDWS</t>
  </si>
  <si>
    <t>VIDAR SYSTEMS CORPORATION</t>
  </si>
  <si>
    <t>DIAGNOSTIC PRO ADVANTAGE</t>
  </si>
  <si>
    <t>L2 Film Reading Rm</t>
  </si>
  <si>
    <t>13000~000000004162</t>
  </si>
  <si>
    <t>402920</t>
  </si>
  <si>
    <t>10262973</t>
  </si>
  <si>
    <t>13200~000000012773</t>
  </si>
  <si>
    <t>349725</t>
  </si>
  <si>
    <t>340316</t>
  </si>
  <si>
    <t>IHMKHVIDWS</t>
  </si>
  <si>
    <t>13800~000000018723</t>
  </si>
  <si>
    <t>379066</t>
  </si>
  <si>
    <t>330549</t>
  </si>
  <si>
    <t>IHPCHVIDWS</t>
  </si>
  <si>
    <t>14400~000000008507</t>
  </si>
  <si>
    <t>376677</t>
  </si>
  <si>
    <t>DOSIPRO</t>
  </si>
  <si>
    <t>IHUVHVIDWS2</t>
  </si>
  <si>
    <t>18200~000000000460</t>
  </si>
  <si>
    <t>487853</t>
  </si>
  <si>
    <t>351192</t>
  </si>
  <si>
    <t>IHGMHVIDWS</t>
  </si>
  <si>
    <t>14600~000000000632</t>
  </si>
  <si>
    <t>375122</t>
  </si>
  <si>
    <t>915918</t>
  </si>
  <si>
    <t>IHCCHGDEUPS</t>
  </si>
  <si>
    <t>DIGITAL ENERGY 300</t>
  </si>
  <si>
    <t>Basement</t>
  </si>
  <si>
    <t>13200~000000005800</t>
  </si>
  <si>
    <t>349727</t>
  </si>
  <si>
    <t>LS0314</t>
  </si>
  <si>
    <t>IHMKHR2TMA</t>
  </si>
  <si>
    <t>DIGITALNOW</t>
  </si>
  <si>
    <t>40000~000000007801</t>
  </si>
  <si>
    <t>363005</t>
  </si>
  <si>
    <t>MS4020</t>
  </si>
  <si>
    <t>IHSCCR2TMA</t>
  </si>
  <si>
    <t>13200~000000006988</t>
  </si>
  <si>
    <t>413656</t>
  </si>
  <si>
    <t>206386-2228</t>
  </si>
  <si>
    <t>18-359</t>
  </si>
  <si>
    <t>Recorders, Electronic Storage,</t>
  </si>
  <si>
    <t>DMC-EZ-2000</t>
  </si>
  <si>
    <t>Library</t>
  </si>
  <si>
    <t>13200~000000006987</t>
  </si>
  <si>
    <t>413657</t>
  </si>
  <si>
    <t>206386-2229</t>
  </si>
  <si>
    <t>A-Main Comm</t>
  </si>
  <si>
    <t>79605</t>
  </si>
  <si>
    <t>Meridian-North Family Medicine</t>
  </si>
  <si>
    <t>79605-Meridian-North Family Medicine</t>
  </si>
  <si>
    <t>44000~000000001187</t>
  </si>
  <si>
    <t>888375</t>
  </si>
  <si>
    <t>9600979DRX1-D</t>
  </si>
  <si>
    <t>15-574</t>
  </si>
  <si>
    <t>Detectors, Metallic Foreign Bo</t>
  </si>
  <si>
    <t>DRX PLUS 3543C</t>
  </si>
  <si>
    <t>440D79605A</t>
  </si>
  <si>
    <t>SZ N MERIDIAN FAM PRACTICE</t>
  </si>
  <si>
    <t>44000~000000001168</t>
  </si>
  <si>
    <t>888377</t>
  </si>
  <si>
    <t>9600720DRX1-D</t>
  </si>
  <si>
    <t>44000~000000001186</t>
  </si>
  <si>
    <t>888374</t>
  </si>
  <si>
    <t>4633006DRX1-D</t>
  </si>
  <si>
    <t>440D79715B</t>
  </si>
  <si>
    <t>SZ S NAMPA IMAGING</t>
  </si>
  <si>
    <t>44000~000000001188</t>
  </si>
  <si>
    <t>888376</t>
  </si>
  <si>
    <t>4633005DRX1-D</t>
  </si>
  <si>
    <t>44000~000000001195</t>
  </si>
  <si>
    <t>888252</t>
  </si>
  <si>
    <t>202130120311</t>
  </si>
  <si>
    <t>79735</t>
  </si>
  <si>
    <t>Meridian-South Urgent Care</t>
  </si>
  <si>
    <t>79735-Meridian-South Urgent Care</t>
  </si>
  <si>
    <t>44000~000000001194</t>
  </si>
  <si>
    <t>888076</t>
  </si>
  <si>
    <t>203030120352</t>
  </si>
  <si>
    <t>440D79735A</t>
  </si>
  <si>
    <t>SZ S MERIDIAN URGENT CARE</t>
  </si>
  <si>
    <t>13400~000000001817</t>
  </si>
  <si>
    <t>817770</t>
  </si>
  <si>
    <t>76426129</t>
  </si>
  <si>
    <t>IHOCHFUJIG</t>
  </si>
  <si>
    <t>DRYPIX 4000</t>
  </si>
  <si>
    <t>12800~000000008344</t>
  </si>
  <si>
    <t>241539</t>
  </si>
  <si>
    <t>2123</t>
  </si>
  <si>
    <t>10121471</t>
  </si>
  <si>
    <t>DRYSTAR 3000</t>
  </si>
  <si>
    <t>40000~000000008522</t>
  </si>
  <si>
    <t>132489</t>
  </si>
  <si>
    <t>AM1261065</t>
  </si>
  <si>
    <t>Imaging Las Cam 1</t>
  </si>
  <si>
    <t>13000~000000005796</t>
  </si>
  <si>
    <t>809483</t>
  </si>
  <si>
    <t>57034709</t>
  </si>
  <si>
    <t>IHLRHCSTIG1</t>
  </si>
  <si>
    <t>DRYVIEW 5700</t>
  </si>
  <si>
    <t>11800~000000006452</t>
  </si>
  <si>
    <t>487923</t>
  </si>
  <si>
    <t>58558291</t>
  </si>
  <si>
    <t>IHAFHKODIG</t>
  </si>
  <si>
    <t>DRYVIEW 5850</t>
  </si>
  <si>
    <t>12500~000000000607</t>
  </si>
  <si>
    <t>457950</t>
  </si>
  <si>
    <t>K# 5220-4811</t>
  </si>
  <si>
    <t>IHDCHKODIG</t>
  </si>
  <si>
    <t>12200~000000003426</t>
  </si>
  <si>
    <t>817841</t>
  </si>
  <si>
    <t>59538217</t>
  </si>
  <si>
    <t>IHMCHCSTIG3</t>
  </si>
  <si>
    <t>DRYVIEW 5950</t>
  </si>
  <si>
    <t>12800~000000012995</t>
  </si>
  <si>
    <t>819426</t>
  </si>
  <si>
    <t>59539501</t>
  </si>
  <si>
    <t>IHLDHCSTIG2</t>
  </si>
  <si>
    <t>13000~000000006536</t>
  </si>
  <si>
    <t>819381</t>
  </si>
  <si>
    <t>59536578</t>
  </si>
  <si>
    <t>IHLRHCSTIG2</t>
  </si>
  <si>
    <t>13200~000000017170</t>
  </si>
  <si>
    <t>807824</t>
  </si>
  <si>
    <t>59536575</t>
  </si>
  <si>
    <t>IHMKHCSTIG2</t>
  </si>
  <si>
    <t>14200~000000000869</t>
  </si>
  <si>
    <t>801321</t>
  </si>
  <si>
    <t>K53742423</t>
  </si>
  <si>
    <t>IHSVHCSTIG</t>
  </si>
  <si>
    <t>12800~000000000082</t>
  </si>
  <si>
    <t>442669</t>
  </si>
  <si>
    <t>K4590-6607</t>
  </si>
  <si>
    <t>IHLDHCSTIG1</t>
  </si>
  <si>
    <t>DRYVIEW 6800</t>
  </si>
  <si>
    <t>14400~000000012506</t>
  </si>
  <si>
    <t>408815</t>
  </si>
  <si>
    <t>3GH6YD1</t>
  </si>
  <si>
    <t>DS DELL 690</t>
  </si>
  <si>
    <t>14400~000000012501</t>
  </si>
  <si>
    <t>408810</t>
  </si>
  <si>
    <t>D801RG1</t>
  </si>
  <si>
    <t>DS DELL T5400</t>
  </si>
  <si>
    <t>14400~000000012502</t>
  </si>
  <si>
    <t>408811</t>
  </si>
  <si>
    <t>16X58J1</t>
  </si>
  <si>
    <t>14400~000000012503</t>
  </si>
  <si>
    <t>408812</t>
  </si>
  <si>
    <t>6LH58J1</t>
  </si>
  <si>
    <t>14400~000000012504</t>
  </si>
  <si>
    <t>408813</t>
  </si>
  <si>
    <t>J8597J1</t>
  </si>
  <si>
    <t>14400~000000012505</t>
  </si>
  <si>
    <t>408814</t>
  </si>
  <si>
    <t>5LH58J1</t>
  </si>
  <si>
    <t>11600~000000001443</t>
  </si>
  <si>
    <t>262258</t>
  </si>
  <si>
    <t>7HMKP31</t>
  </si>
  <si>
    <t>10233425</t>
  </si>
  <si>
    <t>DS3000</t>
  </si>
  <si>
    <t>11600~000000003616</t>
  </si>
  <si>
    <t>262259</t>
  </si>
  <si>
    <t>30MKP31</t>
  </si>
  <si>
    <t>10233427</t>
  </si>
  <si>
    <t>11800~000000003356</t>
  </si>
  <si>
    <t>237978</t>
  </si>
  <si>
    <t>6Q3911</t>
  </si>
  <si>
    <t>15006638</t>
  </si>
  <si>
    <t>11800~000000003357</t>
  </si>
  <si>
    <t>237981</t>
  </si>
  <si>
    <t>1BCBC11</t>
  </si>
  <si>
    <t>10185232</t>
  </si>
  <si>
    <t>11800~000000003383</t>
  </si>
  <si>
    <t>237985</t>
  </si>
  <si>
    <t>59CBC11</t>
  </si>
  <si>
    <t>10185233</t>
  </si>
  <si>
    <t>11800~000000003384</t>
  </si>
  <si>
    <t>237986</t>
  </si>
  <si>
    <t>82RHB11</t>
  </si>
  <si>
    <t>10185234</t>
  </si>
  <si>
    <t>11800~000000003385</t>
  </si>
  <si>
    <t>237987</t>
  </si>
  <si>
    <t>GR70H11</t>
  </si>
  <si>
    <t>10185235</t>
  </si>
  <si>
    <t>12800~000000008283</t>
  </si>
  <si>
    <t>241611</t>
  </si>
  <si>
    <t>B42100B</t>
  </si>
  <si>
    <t>10159755</t>
  </si>
  <si>
    <t>12800~000000008312</t>
  </si>
  <si>
    <t>241502</t>
  </si>
  <si>
    <t>2ARCX</t>
  </si>
  <si>
    <t>10159765</t>
  </si>
  <si>
    <t>Radiol L1 Yong</t>
  </si>
  <si>
    <t>12800~000000008313</t>
  </si>
  <si>
    <t>241505</t>
  </si>
  <si>
    <t>2ARBV</t>
  </si>
  <si>
    <t>10159767</t>
  </si>
  <si>
    <t>12800~000000008314</t>
  </si>
  <si>
    <t>241507</t>
  </si>
  <si>
    <t>9BNWF01</t>
  </si>
  <si>
    <t>10162264</t>
  </si>
  <si>
    <t>12800~000000008315</t>
  </si>
  <si>
    <t>241513</t>
  </si>
  <si>
    <t>GBNWF01</t>
  </si>
  <si>
    <t>10162261</t>
  </si>
  <si>
    <t>12800~000000008316</t>
  </si>
  <si>
    <t>241514</t>
  </si>
  <si>
    <t>H9NWF01</t>
  </si>
  <si>
    <t>10162263</t>
  </si>
  <si>
    <t>12800~000000008317</t>
  </si>
  <si>
    <t>241515</t>
  </si>
  <si>
    <t>7CNWF01</t>
  </si>
  <si>
    <t>10162262</t>
  </si>
  <si>
    <t>13000~000000004164</t>
  </si>
  <si>
    <t>402924</t>
  </si>
  <si>
    <t>10276699</t>
  </si>
  <si>
    <t>13000~000000000363</t>
  </si>
  <si>
    <t>401499</t>
  </si>
  <si>
    <t>10278378</t>
  </si>
  <si>
    <t>Reading Area</t>
  </si>
  <si>
    <t>13000~000000000364</t>
  </si>
  <si>
    <t>401500</t>
  </si>
  <si>
    <t>10278380</t>
  </si>
  <si>
    <t>13000~000000000365</t>
  </si>
  <si>
    <t>401501</t>
  </si>
  <si>
    <t>10278364</t>
  </si>
  <si>
    <t>13200~000000023989</t>
  </si>
  <si>
    <t>188020</t>
  </si>
  <si>
    <t>GMKVG81</t>
  </si>
  <si>
    <t>Read Rm 4</t>
  </si>
  <si>
    <t>14200~000000000360</t>
  </si>
  <si>
    <t>405140</t>
  </si>
  <si>
    <t>XXX</t>
  </si>
  <si>
    <t>14400~000000011276</t>
  </si>
  <si>
    <t>238542</t>
  </si>
  <si>
    <t>10257114</t>
  </si>
  <si>
    <t>WS5RDUV</t>
  </si>
  <si>
    <t>14400~000000011277</t>
  </si>
  <si>
    <t>238568</t>
  </si>
  <si>
    <t>15011652</t>
  </si>
  <si>
    <t>10185228</t>
  </si>
  <si>
    <t>13000~000000002764</t>
  </si>
  <si>
    <t>402896</t>
  </si>
  <si>
    <t>29607070187</t>
  </si>
  <si>
    <t>IHLRHHLGMA3</t>
  </si>
  <si>
    <t>DX MANAGER</t>
  </si>
  <si>
    <t>15400~000000009300</t>
  </si>
  <si>
    <t>362785</t>
  </si>
  <si>
    <t>09608070190</t>
  </si>
  <si>
    <t>S/N 09608070190</t>
  </si>
  <si>
    <t>13000~000000002046</t>
  </si>
  <si>
    <t>451191</t>
  </si>
  <si>
    <t>82KRKF1</t>
  </si>
  <si>
    <t>IHLRHINVMR</t>
  </si>
  <si>
    <t>20-355</t>
  </si>
  <si>
    <t>Computer-Aided Detection Syste</t>
  </si>
  <si>
    <t>DYNACAD DIGITAL IMAGING WRKS</t>
  </si>
  <si>
    <t>12800~000000007758</t>
  </si>
  <si>
    <t>132330</t>
  </si>
  <si>
    <t>776</t>
  </si>
  <si>
    <t>AM128901</t>
  </si>
  <si>
    <t>THERMO SCIENTIFIC</t>
  </si>
  <si>
    <t>E-140</t>
  </si>
  <si>
    <t>13200~000000026624</t>
  </si>
  <si>
    <t>913945</t>
  </si>
  <si>
    <t>9048-3158097</t>
  </si>
  <si>
    <t>15-237</t>
  </si>
  <si>
    <t>Probes, Other</t>
  </si>
  <si>
    <t>E14CL4B</t>
  </si>
  <si>
    <t>13200~000000026625</t>
  </si>
  <si>
    <t>913946</t>
  </si>
  <si>
    <t>9048-3158198</t>
  </si>
  <si>
    <t>40000~000000027063</t>
  </si>
  <si>
    <t>491203</t>
  </si>
  <si>
    <t>81693WX4</t>
  </si>
  <si>
    <t>E8C</t>
  </si>
  <si>
    <t>13900~000000008371</t>
  </si>
  <si>
    <t>894963</t>
  </si>
  <si>
    <t>1122154WX6</t>
  </si>
  <si>
    <t>E8C-RS</t>
  </si>
  <si>
    <t>15400~000000014810</t>
  </si>
  <si>
    <t>491878</t>
  </si>
  <si>
    <t>58366WX6</t>
  </si>
  <si>
    <t>13200~000000026250</t>
  </si>
  <si>
    <t>909971</t>
  </si>
  <si>
    <t>12411840WX6</t>
  </si>
  <si>
    <t>E8L-RS</t>
  </si>
  <si>
    <t>11800~000000003872</t>
  </si>
  <si>
    <t>459790</t>
  </si>
  <si>
    <t>ECLIPSE DX</t>
  </si>
  <si>
    <t>13200~000000004216</t>
  </si>
  <si>
    <t>246974</t>
  </si>
  <si>
    <t>H482185</t>
  </si>
  <si>
    <t>S/N H482185</t>
  </si>
  <si>
    <t>Treatment Planning Rm</t>
  </si>
  <si>
    <t>13200~000000012731</t>
  </si>
  <si>
    <t>353984</t>
  </si>
  <si>
    <t>H480125</t>
  </si>
  <si>
    <t>S/N H480125</t>
  </si>
  <si>
    <t>13200~000000012732</t>
  </si>
  <si>
    <t>353985</t>
  </si>
  <si>
    <t>H480124</t>
  </si>
  <si>
    <t>S/N H480124</t>
  </si>
  <si>
    <t>13200~000000012733</t>
  </si>
  <si>
    <t>353986</t>
  </si>
  <si>
    <t>H480123</t>
  </si>
  <si>
    <t>S/N H480123</t>
  </si>
  <si>
    <t>12600~000000009153</t>
  </si>
  <si>
    <t>457335</t>
  </si>
  <si>
    <t>EC1837</t>
  </si>
  <si>
    <t>S/N H804641</t>
  </si>
  <si>
    <t>ECLIPSE SV</t>
  </si>
  <si>
    <t>12600~000000011558</t>
  </si>
  <si>
    <t>457338</t>
  </si>
  <si>
    <t>EC1838</t>
  </si>
  <si>
    <t>S/N H481838</t>
  </si>
  <si>
    <t>12600~000000011541</t>
  </si>
  <si>
    <t>490616</t>
  </si>
  <si>
    <t>EC1839</t>
  </si>
  <si>
    <t>13200~000000024158</t>
  </si>
  <si>
    <t>884425</t>
  </si>
  <si>
    <t>F02HD5</t>
  </si>
  <si>
    <t>EL18-4</t>
  </si>
  <si>
    <t>13200~000000024159</t>
  </si>
  <si>
    <t>884426</t>
  </si>
  <si>
    <t>F02HK8</t>
  </si>
  <si>
    <t>44000~000000001837</t>
  </si>
  <si>
    <t>907526</t>
  </si>
  <si>
    <t>BB2001009</t>
  </si>
  <si>
    <t>EmpowerMR</t>
  </si>
  <si>
    <t>12800~000000002492</t>
  </si>
  <si>
    <t>212356</t>
  </si>
  <si>
    <t>16405</t>
  </si>
  <si>
    <t>IHLDHMDRIJ2</t>
  </si>
  <si>
    <t>17-968</t>
  </si>
  <si>
    <t>Injectors, Contrast Media</t>
  </si>
  <si>
    <t>ENVISION CT</t>
  </si>
  <si>
    <t>14600~000000002098</t>
  </si>
  <si>
    <t>487861</t>
  </si>
  <si>
    <t>31104401</t>
  </si>
  <si>
    <t>EV-8C4</t>
  </si>
  <si>
    <t>13200~000000007212</t>
  </si>
  <si>
    <t>430153</t>
  </si>
  <si>
    <t>269702</t>
  </si>
  <si>
    <t>EV9-4 ENDOVAGINAL</t>
  </si>
  <si>
    <t>11600~000000004668</t>
  </si>
  <si>
    <t>444169</t>
  </si>
  <si>
    <t>42336MR8</t>
  </si>
  <si>
    <t>EXTREMITY 46-26544261</t>
  </si>
  <si>
    <t>13800~000000018749</t>
  </si>
  <si>
    <t>375661</t>
  </si>
  <si>
    <t>31969</t>
  </si>
  <si>
    <t>31969COIL</t>
  </si>
  <si>
    <t>EXTREMITY 472-GE64</t>
  </si>
  <si>
    <t>13800~000000018754</t>
  </si>
  <si>
    <t>375668</t>
  </si>
  <si>
    <t>44987COIL</t>
  </si>
  <si>
    <t>12800~000000010260</t>
  </si>
  <si>
    <t>452566</t>
  </si>
  <si>
    <t>49951</t>
  </si>
  <si>
    <t>EXTREMITY COIL</t>
  </si>
  <si>
    <t>14000~000000001150</t>
  </si>
  <si>
    <t>40000~000000030645</t>
  </si>
  <si>
    <t>890715</t>
  </si>
  <si>
    <t>6214141708295</t>
  </si>
  <si>
    <t>FLASHPAD HD 3543</t>
  </si>
  <si>
    <t>12000~000000001668</t>
  </si>
  <si>
    <t>889215</t>
  </si>
  <si>
    <t>6205071703855</t>
  </si>
  <si>
    <t>435207OPTXRFP</t>
  </si>
  <si>
    <t>FLASHPAD HD 4343</t>
  </si>
  <si>
    <t>13200~000000025292</t>
  </si>
  <si>
    <t>896312</t>
  </si>
  <si>
    <t>6221471705149</t>
  </si>
  <si>
    <t>13800~000000018747</t>
  </si>
  <si>
    <t>375658</t>
  </si>
  <si>
    <t>981806</t>
  </si>
  <si>
    <t>981806COIL</t>
  </si>
  <si>
    <t>FLEX</t>
  </si>
  <si>
    <t>13800~000000018756</t>
  </si>
  <si>
    <t>375671</t>
  </si>
  <si>
    <t>8786WH6</t>
  </si>
  <si>
    <t>8786WH6COIL</t>
  </si>
  <si>
    <t>74101</t>
  </si>
  <si>
    <t>Intrmtn Surgical Specialists</t>
  </si>
  <si>
    <t>74101-Intrmtn Surgical Specialists</t>
  </si>
  <si>
    <t>40000~000000033528</t>
  </si>
  <si>
    <t>918237</t>
  </si>
  <si>
    <t>5004008</t>
  </si>
  <si>
    <t>FLEX FOCUS 1202 ULTRASOUND</t>
  </si>
  <si>
    <t>400D74101A</t>
  </si>
  <si>
    <t>MG SURG SPECIALISTS STE 410</t>
  </si>
  <si>
    <t>11800~000000005527</t>
  </si>
  <si>
    <t>848671</t>
  </si>
  <si>
    <t>4006590</t>
  </si>
  <si>
    <t>IHAFHBKMUS</t>
  </si>
  <si>
    <t>FLEX FOCUS 400</t>
  </si>
  <si>
    <t>12600~000000019292</t>
  </si>
  <si>
    <t>845672</t>
  </si>
  <si>
    <t>5010624</t>
  </si>
  <si>
    <t>IHDXHBKMUS3</t>
  </si>
  <si>
    <t>12800~000000005076</t>
  </si>
  <si>
    <t>435271</t>
  </si>
  <si>
    <t>1904484</t>
  </si>
  <si>
    <t>IHLDHBKMUS</t>
  </si>
  <si>
    <t>138D22451A</t>
  </si>
  <si>
    <t>PC CPC ENDOSCOPY L1</t>
  </si>
  <si>
    <t>14300~000000002523</t>
  </si>
  <si>
    <t>743918</t>
  </si>
  <si>
    <t>5003503</t>
  </si>
  <si>
    <t>IHPCHBKMUS1</t>
  </si>
  <si>
    <t>14300~000000002640</t>
  </si>
  <si>
    <t>817922</t>
  </si>
  <si>
    <t>5009020</t>
  </si>
  <si>
    <t>IHPCHBKMUS2</t>
  </si>
  <si>
    <t>15400~000000030993</t>
  </si>
  <si>
    <t>827376</t>
  </si>
  <si>
    <t>5010741</t>
  </si>
  <si>
    <t>IHMCHBKMUS</t>
  </si>
  <si>
    <t>40000~000000021487</t>
  </si>
  <si>
    <t>821355</t>
  </si>
  <si>
    <t>5009887</t>
  </si>
  <si>
    <t>IHBUCBKMUS</t>
  </si>
  <si>
    <t>40000~000000016211</t>
  </si>
  <si>
    <t>731995</t>
  </si>
  <si>
    <t>5005890</t>
  </si>
  <si>
    <t>IHSRCBKMUS</t>
  </si>
  <si>
    <t>Ste270 IM Common Area</t>
  </si>
  <si>
    <t>74238</t>
  </si>
  <si>
    <t>Alta View Urology</t>
  </si>
  <si>
    <t>74238-Alta View Urology</t>
  </si>
  <si>
    <t>40000~000000017250</t>
  </si>
  <si>
    <t>811759</t>
  </si>
  <si>
    <t>5006636</t>
  </si>
  <si>
    <t>IHAVCBKMUS</t>
  </si>
  <si>
    <t>400D74238A</t>
  </si>
  <si>
    <t>MG AV UROLOGICAL ASSOC E230</t>
  </si>
  <si>
    <t>11600~000000006956</t>
  </si>
  <si>
    <t>24-227</t>
  </si>
  <si>
    <t>Plethysmographs, Lower/Upper L</t>
  </si>
  <si>
    <t>FLO-LAB 2100-SX2</t>
  </si>
  <si>
    <t>116D20603A</t>
  </si>
  <si>
    <t>AV UT HEART VASCULAR MOB CL200</t>
  </si>
  <si>
    <t>12000~000000001634</t>
  </si>
  <si>
    <t>889048</t>
  </si>
  <si>
    <t>2100-000004434</t>
  </si>
  <si>
    <t>12200~000000003693</t>
  </si>
  <si>
    <t>913815</t>
  </si>
  <si>
    <t>2100-000005348</t>
  </si>
  <si>
    <t>12600~000000019565</t>
  </si>
  <si>
    <t>848181</t>
  </si>
  <si>
    <t>843539</t>
  </si>
  <si>
    <t>12600~000000027653</t>
  </si>
  <si>
    <t>919930</t>
  </si>
  <si>
    <t>850985</t>
  </si>
  <si>
    <t>12800~000000015777</t>
  </si>
  <si>
    <t>892331</t>
  </si>
  <si>
    <t>13200~000000017834</t>
  </si>
  <si>
    <t>814786</t>
  </si>
  <si>
    <t>2100-000003023</t>
  </si>
  <si>
    <t>13200~000000020783</t>
  </si>
  <si>
    <t>847033</t>
  </si>
  <si>
    <t>2100-3326</t>
  </si>
  <si>
    <t>14600~000000003570</t>
  </si>
  <si>
    <t>903111</t>
  </si>
  <si>
    <t>857773</t>
  </si>
  <si>
    <t>15400~000000036798</t>
  </si>
  <si>
    <t>878788</t>
  </si>
  <si>
    <t>854490</t>
  </si>
  <si>
    <t>40000~000000035183</t>
  </si>
  <si>
    <t>929056</t>
  </si>
  <si>
    <t>876840</t>
  </si>
  <si>
    <t>400D74023B</t>
  </si>
  <si>
    <t>MESQUITE SPECIALTY CLINICS</t>
  </si>
  <si>
    <t>40000~000000021720</t>
  </si>
  <si>
    <t>821901</t>
  </si>
  <si>
    <t>835244</t>
  </si>
  <si>
    <t>40000~000000032973</t>
  </si>
  <si>
    <t>913668</t>
  </si>
  <si>
    <t>871600</t>
  </si>
  <si>
    <t>11800~000000005383</t>
  </si>
  <si>
    <t>864973</t>
  </si>
  <si>
    <t>H640972</t>
  </si>
  <si>
    <t>17-517</t>
  </si>
  <si>
    <t>Brachytherapy Systems, Remote</t>
  </si>
  <si>
    <t>GAMMAMEDPLUS HDR</t>
  </si>
  <si>
    <t>12600~000000002635</t>
  </si>
  <si>
    <t>330820</t>
  </si>
  <si>
    <t>235</t>
  </si>
  <si>
    <t>12800~000000002803</t>
  </si>
  <si>
    <t>310827</t>
  </si>
  <si>
    <t>E-159</t>
  </si>
  <si>
    <t>GME159</t>
  </si>
  <si>
    <t>13200~000000004560</t>
  </si>
  <si>
    <t>278096</t>
  </si>
  <si>
    <t>64F216</t>
  </si>
  <si>
    <t>GMF216</t>
  </si>
  <si>
    <t>Linacc Rm</t>
  </si>
  <si>
    <t>14400~000000008141</t>
  </si>
  <si>
    <t>490108</t>
  </si>
  <si>
    <t>640870</t>
  </si>
  <si>
    <t>H640870</t>
  </si>
  <si>
    <t>12600~000000009154</t>
  </si>
  <si>
    <t>457359</t>
  </si>
  <si>
    <t>H500467</t>
  </si>
  <si>
    <t>S/N H500467</t>
  </si>
  <si>
    <t>98-978</t>
  </si>
  <si>
    <t>Computers, Software</t>
  </si>
  <si>
    <t>GATING</t>
  </si>
  <si>
    <t>12600~000000011457</t>
  </si>
  <si>
    <t>457358</t>
  </si>
  <si>
    <t>H500465</t>
  </si>
  <si>
    <t>S/N H500465</t>
  </si>
  <si>
    <t>11600~000000002184</t>
  </si>
  <si>
    <t>444235</t>
  </si>
  <si>
    <t>36911</t>
  </si>
  <si>
    <t>GE EXCITE 1.5T 8CH HI-RES HEAD</t>
  </si>
  <si>
    <t>11600~000000002185</t>
  </si>
  <si>
    <t>444240</t>
  </si>
  <si>
    <t>21506</t>
  </si>
  <si>
    <t>GE EXCITE 1.5T 8CH WRIST ARRAY</t>
  </si>
  <si>
    <t>11800~000000003802</t>
  </si>
  <si>
    <t>452156</t>
  </si>
  <si>
    <t>021798</t>
  </si>
  <si>
    <t>14400~000000003845</t>
  </si>
  <si>
    <t>297587</t>
  </si>
  <si>
    <t>U21178</t>
  </si>
  <si>
    <t>14600~000000002071</t>
  </si>
  <si>
    <t>487673</t>
  </si>
  <si>
    <t>021860</t>
  </si>
  <si>
    <t>11600~000000002183</t>
  </si>
  <si>
    <t>444233</t>
  </si>
  <si>
    <t>U24173</t>
  </si>
  <si>
    <t>GE EXCITE HDX 1.5T COIL</t>
  </si>
  <si>
    <t>12600~000000003555</t>
  </si>
  <si>
    <t>470200</t>
  </si>
  <si>
    <t>P0100-3909-B776N</t>
  </si>
  <si>
    <t>AM1252411</t>
  </si>
  <si>
    <t>GEDE SIGNATURE 5000</t>
  </si>
  <si>
    <t>14400~000000021299</t>
  </si>
  <si>
    <t>IHUVHGEHMR2</t>
  </si>
  <si>
    <t>18200~000000000053</t>
  </si>
  <si>
    <t>567301</t>
  </si>
  <si>
    <t>BH061FBB11</t>
  </si>
  <si>
    <t>IHGMHGEHUP1</t>
  </si>
  <si>
    <t>14400~000000020184</t>
  </si>
  <si>
    <t>854103</t>
  </si>
  <si>
    <t>GEM-0169</t>
  </si>
  <si>
    <t>IHUVHDORXR1</t>
  </si>
  <si>
    <t>16-758</t>
  </si>
  <si>
    <t>Lithotripters, Extracorporeal</t>
  </si>
  <si>
    <t>DORNIER MEDTECH INCORPORATED</t>
  </si>
  <si>
    <t>Gemini</t>
  </si>
  <si>
    <t>12600~000000011462</t>
  </si>
  <si>
    <t>469728</t>
  </si>
  <si>
    <t>1910135</t>
  </si>
  <si>
    <t>GORE CARDIO ARRAY M64CVA</t>
  </si>
  <si>
    <t>11600~000000006835</t>
  </si>
  <si>
    <t>846192</t>
  </si>
  <si>
    <t>04GQXZ</t>
  </si>
  <si>
    <t>HFL38X</t>
  </si>
  <si>
    <t>12900~000000001222</t>
  </si>
  <si>
    <t>834499</t>
  </si>
  <si>
    <t>04GC33</t>
  </si>
  <si>
    <t>12900~000000001218</t>
  </si>
  <si>
    <t>834496</t>
  </si>
  <si>
    <t>04FMMC</t>
  </si>
  <si>
    <t>14000~000000000695</t>
  </si>
  <si>
    <t>840266</t>
  </si>
  <si>
    <t>0422YJ</t>
  </si>
  <si>
    <t>15400~000000030299</t>
  </si>
  <si>
    <t>824041</t>
  </si>
  <si>
    <t>03Y6K7</t>
  </si>
  <si>
    <t>15400~000000032853</t>
  </si>
  <si>
    <t>748775</t>
  </si>
  <si>
    <t>04KB48</t>
  </si>
  <si>
    <t>37500~000000000931</t>
  </si>
  <si>
    <t>817685</t>
  </si>
  <si>
    <t>03GRJY</t>
  </si>
  <si>
    <t>13400~000000001863</t>
  </si>
  <si>
    <t>819349</t>
  </si>
  <si>
    <t>048Q91</t>
  </si>
  <si>
    <t>HFL50X</t>
  </si>
  <si>
    <t>14400~000000017076</t>
  </si>
  <si>
    <t>829654</t>
  </si>
  <si>
    <t>047F6P</t>
  </si>
  <si>
    <t>HSL25XP</t>
  </si>
  <si>
    <t>144D12501A</t>
  </si>
  <si>
    <t>UV PEDIATRICS</t>
  </si>
  <si>
    <t>13200~000000023133</t>
  </si>
  <si>
    <t>871723</t>
  </si>
  <si>
    <t>758023WX6</t>
  </si>
  <si>
    <t>IC5-9-D</t>
  </si>
  <si>
    <t>13200~000000023134</t>
  </si>
  <si>
    <t>871724</t>
  </si>
  <si>
    <t>864569WX9</t>
  </si>
  <si>
    <t>13200~000000023135</t>
  </si>
  <si>
    <t>871725</t>
  </si>
  <si>
    <t>895184WX0</t>
  </si>
  <si>
    <t>13200~000000024270</t>
  </si>
  <si>
    <t>761517</t>
  </si>
  <si>
    <t>989659WX8</t>
  </si>
  <si>
    <t>12200~000000003334</t>
  </si>
  <si>
    <t>887372</t>
  </si>
  <si>
    <t>1012792WX6</t>
  </si>
  <si>
    <t>IC9-RS TRANSDUCER</t>
  </si>
  <si>
    <t>40000~000000032124</t>
  </si>
  <si>
    <t>905980</t>
  </si>
  <si>
    <t>1194027WX7</t>
  </si>
  <si>
    <t>40000~000000032962</t>
  </si>
  <si>
    <t>913491</t>
  </si>
  <si>
    <t>1278428WX6</t>
  </si>
  <si>
    <t>40000~000000032963</t>
  </si>
  <si>
    <t>913492</t>
  </si>
  <si>
    <t>1278418WX7</t>
  </si>
  <si>
    <t>11600~000000005716</t>
  </si>
  <si>
    <t>819975</t>
  </si>
  <si>
    <t>03WKZJ</t>
  </si>
  <si>
    <t>ICT</t>
  </si>
  <si>
    <t>11600~000000006837</t>
  </si>
  <si>
    <t>04GYDK</t>
  </si>
  <si>
    <t>12900~000000001221</t>
  </si>
  <si>
    <t>834542</t>
  </si>
  <si>
    <t>04DW8Q</t>
  </si>
  <si>
    <t>13200~000000014919</t>
  </si>
  <si>
    <t>587416</t>
  </si>
  <si>
    <t>03Y5XP</t>
  </si>
  <si>
    <t>11800~000000003388</t>
  </si>
  <si>
    <t>238494</t>
  </si>
  <si>
    <t>40H4D11</t>
  </si>
  <si>
    <t>10185230</t>
  </si>
  <si>
    <t>IMPAX</t>
  </si>
  <si>
    <t>28823-IRF Therapies</t>
  </si>
  <si>
    <t>12600~000000011517</t>
  </si>
  <si>
    <t>490533</t>
  </si>
  <si>
    <t>AG82CA7541</t>
  </si>
  <si>
    <t>IPX7</t>
  </si>
  <si>
    <t>126D28823A</t>
  </si>
  <si>
    <t>SG PT ACUTE REHAB</t>
  </si>
  <si>
    <t>Dr. Hugunin Office</t>
  </si>
  <si>
    <t>13200~000000023984</t>
  </si>
  <si>
    <t>882789</t>
  </si>
  <si>
    <t>950995WX1</t>
  </si>
  <si>
    <t>L10-22-RS</t>
  </si>
  <si>
    <t>13200~000000014510</t>
  </si>
  <si>
    <t>583493</t>
  </si>
  <si>
    <t>B12P2Q</t>
  </si>
  <si>
    <t>L12-3 LINEAR ARRAY</t>
  </si>
  <si>
    <t>13200~000000014517</t>
  </si>
  <si>
    <t>584191</t>
  </si>
  <si>
    <t>B12855</t>
  </si>
  <si>
    <t>13200~000000022135</t>
  </si>
  <si>
    <t>859751</t>
  </si>
  <si>
    <t>B3J9CM</t>
  </si>
  <si>
    <t>13200~000000023421</t>
  </si>
  <si>
    <t>871536</t>
  </si>
  <si>
    <t>B32SML</t>
  </si>
  <si>
    <t>13200~000000023602</t>
  </si>
  <si>
    <t>878266</t>
  </si>
  <si>
    <t>B1YCYZ</t>
  </si>
  <si>
    <t>13200~000000023610</t>
  </si>
  <si>
    <t>749869</t>
  </si>
  <si>
    <t>B1YD34</t>
  </si>
  <si>
    <t>14300~000000001317</t>
  </si>
  <si>
    <t>462919</t>
  </si>
  <si>
    <t>45356121102</t>
  </si>
  <si>
    <t>40000~000000031465</t>
  </si>
  <si>
    <t>903002</t>
  </si>
  <si>
    <t>F068C9</t>
  </si>
  <si>
    <t>12600~000000011566</t>
  </si>
  <si>
    <t>491197</t>
  </si>
  <si>
    <t>B07DLQ</t>
  </si>
  <si>
    <t>L12-5</t>
  </si>
  <si>
    <t>12600~000000011571</t>
  </si>
  <si>
    <t>491202</t>
  </si>
  <si>
    <t>87284WX6</t>
  </si>
  <si>
    <t>40000~000000031543</t>
  </si>
  <si>
    <t>903076</t>
  </si>
  <si>
    <t>F062ZR</t>
  </si>
  <si>
    <t>L15-7io</t>
  </si>
  <si>
    <t>11300~000000022405</t>
  </si>
  <si>
    <t>748888</t>
  </si>
  <si>
    <t>04134R</t>
  </si>
  <si>
    <t>L25</t>
  </si>
  <si>
    <t>11600~000000005713</t>
  </si>
  <si>
    <t>819972</t>
  </si>
  <si>
    <t>03XW41</t>
  </si>
  <si>
    <t>11600~000000006150</t>
  </si>
  <si>
    <t>841721</t>
  </si>
  <si>
    <t>04J8KW</t>
  </si>
  <si>
    <t>11600~000000005712</t>
  </si>
  <si>
    <t>819978</t>
  </si>
  <si>
    <t>03RQH7</t>
  </si>
  <si>
    <t>12800~000000013147</t>
  </si>
  <si>
    <t>823048</t>
  </si>
  <si>
    <t>03XJFM</t>
  </si>
  <si>
    <t>12800~000000014158</t>
  </si>
  <si>
    <t>836797</t>
  </si>
  <si>
    <t>04G85N</t>
  </si>
  <si>
    <t>12900~000000001217</t>
  </si>
  <si>
    <t>834495</t>
  </si>
  <si>
    <t>04FMFN</t>
  </si>
  <si>
    <t>13000~000000007004</t>
  </si>
  <si>
    <t>828636</t>
  </si>
  <si>
    <t>03MXV5</t>
  </si>
  <si>
    <t>Cath Lab Area</t>
  </si>
  <si>
    <t>13200~000000018152</t>
  </si>
  <si>
    <t>817684</t>
  </si>
  <si>
    <t>03JG6H</t>
  </si>
  <si>
    <t>13200~000000018762</t>
  </si>
  <si>
    <t>747055</t>
  </si>
  <si>
    <t>04C5PJ</t>
  </si>
  <si>
    <t>15011</t>
  </si>
  <si>
    <t>Central Staffing Resource</t>
  </si>
  <si>
    <t>13200~000000019261</t>
  </si>
  <si>
    <t>828860</t>
  </si>
  <si>
    <t>04DLHT</t>
  </si>
  <si>
    <t>13200~000000014921</t>
  </si>
  <si>
    <t>587418</t>
  </si>
  <si>
    <t>03WZ6Y</t>
  </si>
  <si>
    <t>13200~000000019021</t>
  </si>
  <si>
    <t>825698</t>
  </si>
  <si>
    <t>04CF9Y</t>
  </si>
  <si>
    <t>MKDCREW8CE</t>
  </si>
  <si>
    <t>13200~000000017889</t>
  </si>
  <si>
    <t>813722</t>
  </si>
  <si>
    <t>03PWHV</t>
  </si>
  <si>
    <t>13200~000000017890</t>
  </si>
  <si>
    <t>813723</t>
  </si>
  <si>
    <t>03K5YH</t>
  </si>
  <si>
    <t>13200~000000019621</t>
  </si>
  <si>
    <t>832626</t>
  </si>
  <si>
    <t>04FMFR</t>
  </si>
  <si>
    <t>13200~000000018328</t>
  </si>
  <si>
    <t>818595</t>
  </si>
  <si>
    <t>03YYHH</t>
  </si>
  <si>
    <t>13200~000000005085</t>
  </si>
  <si>
    <t>511376</t>
  </si>
  <si>
    <t>036GTY</t>
  </si>
  <si>
    <t>13800~000000024471</t>
  </si>
  <si>
    <t>819955</t>
  </si>
  <si>
    <t>03TX16</t>
  </si>
  <si>
    <t>Infusion Therapy</t>
  </si>
  <si>
    <t>13800~000000024696</t>
  </si>
  <si>
    <t>821917</t>
  </si>
  <si>
    <t>04133V</t>
  </si>
  <si>
    <t>13800~000000024697</t>
  </si>
  <si>
    <t>821918</t>
  </si>
  <si>
    <t>040L3C</t>
  </si>
  <si>
    <t>13900~000000006212</t>
  </si>
  <si>
    <t>747559</t>
  </si>
  <si>
    <t>04GDXK</t>
  </si>
  <si>
    <t>14400~000000016563</t>
  </si>
  <si>
    <t>822652</t>
  </si>
  <si>
    <t>03YLMP</t>
  </si>
  <si>
    <t>15400~000000030462</t>
  </si>
  <si>
    <t>824258</t>
  </si>
  <si>
    <t>04C61D</t>
  </si>
  <si>
    <t>15400~000000031193</t>
  </si>
  <si>
    <t>829557</t>
  </si>
  <si>
    <t>04DQ8H</t>
  </si>
  <si>
    <t>15400~000000035315</t>
  </si>
  <si>
    <t>749329</t>
  </si>
  <si>
    <t>04PMJZ</t>
  </si>
  <si>
    <t>15400~000000029482</t>
  </si>
  <si>
    <t>817769</t>
  </si>
  <si>
    <t>03KVH3</t>
  </si>
  <si>
    <t>12600~000000011538</t>
  </si>
  <si>
    <t>490534</t>
  </si>
  <si>
    <t>03472Q</t>
  </si>
  <si>
    <t>L25/10-5</t>
  </si>
  <si>
    <t>L25/13-6</t>
  </si>
  <si>
    <t>13800~000000018234</t>
  </si>
  <si>
    <t>513064</t>
  </si>
  <si>
    <t>03FXRZ</t>
  </si>
  <si>
    <t>L25X</t>
  </si>
  <si>
    <t>12600~000000025468</t>
  </si>
  <si>
    <t>052H08</t>
  </si>
  <si>
    <t>L25X/13-6</t>
  </si>
  <si>
    <t>126D12002A</t>
  </si>
  <si>
    <t>SG NICU</t>
  </si>
  <si>
    <t>13000~000000011972</t>
  </si>
  <si>
    <t>906382</t>
  </si>
  <si>
    <t>05C6KF</t>
  </si>
  <si>
    <t>13200~000000022951</t>
  </si>
  <si>
    <t>869870</t>
  </si>
  <si>
    <t>04VY8P</t>
  </si>
  <si>
    <t>13200~000000022954</t>
  </si>
  <si>
    <t>869871</t>
  </si>
  <si>
    <t>04VY8M</t>
  </si>
  <si>
    <t>13800~000000024755</t>
  </si>
  <si>
    <t>487952</t>
  </si>
  <si>
    <t>03TH4B</t>
  </si>
  <si>
    <t>12900~000000005321</t>
  </si>
  <si>
    <t>902578</t>
  </si>
  <si>
    <t>213011PD0</t>
  </si>
  <si>
    <t>L2-9-D</t>
  </si>
  <si>
    <t>13200~000000023146</t>
  </si>
  <si>
    <t>871737</t>
  </si>
  <si>
    <t>182276PD6</t>
  </si>
  <si>
    <t>13200~000000024108</t>
  </si>
  <si>
    <t>883756</t>
  </si>
  <si>
    <t>199698PD2</t>
  </si>
  <si>
    <t>40000~000000031466</t>
  </si>
  <si>
    <t>903013</t>
  </si>
  <si>
    <t>190691PDS</t>
  </si>
  <si>
    <t>44000~000000001850</t>
  </si>
  <si>
    <t>908230</t>
  </si>
  <si>
    <t>194425PD5</t>
  </si>
  <si>
    <t>12600~000000011506</t>
  </si>
  <si>
    <t>491208</t>
  </si>
  <si>
    <t>034YY3</t>
  </si>
  <si>
    <t>L38/10-5 LINEAR ARRAY</t>
  </si>
  <si>
    <t>15400~000000004720</t>
  </si>
  <si>
    <t>491829</t>
  </si>
  <si>
    <t>0389VG</t>
  </si>
  <si>
    <t>15400~000000029100</t>
  </si>
  <si>
    <t>815870</t>
  </si>
  <si>
    <t>0415Z4</t>
  </si>
  <si>
    <t>Office</t>
  </si>
  <si>
    <t>15400~000000029101</t>
  </si>
  <si>
    <t>815871</t>
  </si>
  <si>
    <t>0413QR</t>
  </si>
  <si>
    <t>12200~000000003202</t>
  </si>
  <si>
    <t>887479</t>
  </si>
  <si>
    <t>829491WX0</t>
  </si>
  <si>
    <t>L4-12T-RS</t>
  </si>
  <si>
    <t>Anesthesia</t>
  </si>
  <si>
    <t>13200~000000025401</t>
  </si>
  <si>
    <t>898770</t>
  </si>
  <si>
    <t>1120197WX7</t>
  </si>
  <si>
    <t>13200~000000025959</t>
  </si>
  <si>
    <t>907230</t>
  </si>
  <si>
    <t>1211610WX9</t>
  </si>
  <si>
    <t>13200~000000023948</t>
  </si>
  <si>
    <t>881602</t>
  </si>
  <si>
    <t>570232WX9</t>
  </si>
  <si>
    <t>13200~000000023949</t>
  </si>
  <si>
    <t>881603</t>
  </si>
  <si>
    <t>751002WX7</t>
  </si>
  <si>
    <t>13200~000000026248</t>
  </si>
  <si>
    <t>909967</t>
  </si>
  <si>
    <t>1228248WX9</t>
  </si>
  <si>
    <t>36900~000000000066</t>
  </si>
  <si>
    <t>887456</t>
  </si>
  <si>
    <t>1023911WX9</t>
  </si>
  <si>
    <t>40000~000000031461</t>
  </si>
  <si>
    <t>901986</t>
  </si>
  <si>
    <t>1176882WX7</t>
  </si>
  <si>
    <t>13200~000000023985</t>
  </si>
  <si>
    <t>882790</t>
  </si>
  <si>
    <t>993431WX6</t>
  </si>
  <si>
    <t>L4-20T-RS</t>
  </si>
  <si>
    <t>13800~000000032004</t>
  </si>
  <si>
    <t>902569</t>
  </si>
  <si>
    <t>BT-226036</t>
  </si>
  <si>
    <t>L6-24-D</t>
  </si>
  <si>
    <t>13200~000000026247</t>
  </si>
  <si>
    <t>909966</t>
  </si>
  <si>
    <t>314503WP4</t>
  </si>
  <si>
    <t>L8-18I</t>
  </si>
  <si>
    <t>14400~000000007473</t>
  </si>
  <si>
    <t>517765</t>
  </si>
  <si>
    <t>97846YP0</t>
  </si>
  <si>
    <t>L8-18I-D</t>
  </si>
  <si>
    <t>12800~000000004822</t>
  </si>
  <si>
    <t>407956</t>
  </si>
  <si>
    <t>0371FX</t>
  </si>
  <si>
    <t>L8-4 TRANSDUCER</t>
  </si>
  <si>
    <t>12600~000000011521</t>
  </si>
  <si>
    <t>487691</t>
  </si>
  <si>
    <t>02ZFRJ</t>
  </si>
  <si>
    <t>L9-3</t>
  </si>
  <si>
    <t>12600~000000011548</t>
  </si>
  <si>
    <t>487645</t>
  </si>
  <si>
    <t>02ZJQR</t>
  </si>
  <si>
    <t>E331499</t>
  </si>
  <si>
    <t>CV Lab Vascular Lab</t>
  </si>
  <si>
    <t>14600~000000002103</t>
  </si>
  <si>
    <t>487871</t>
  </si>
  <si>
    <t>03DYGR</t>
  </si>
  <si>
    <t>E423759</t>
  </si>
  <si>
    <t>74054-McKay-Dee Cardiology Clinic</t>
  </si>
  <si>
    <t>13200~000000008049</t>
  </si>
  <si>
    <t>463977</t>
  </si>
  <si>
    <t>YL7H005331</t>
  </si>
  <si>
    <t>IHHACSIEVA</t>
  </si>
  <si>
    <t>21-968</t>
  </si>
  <si>
    <t>Workstations, Picture Archivin</t>
  </si>
  <si>
    <t>LEONARDO WORKSTATION</t>
  </si>
  <si>
    <t>400D74054A</t>
  </si>
  <si>
    <t>MG MK CARDIOLOGY STE 3490</t>
  </si>
  <si>
    <t>Ste3490MckayDeeCardiology</t>
  </si>
  <si>
    <t>13800~000000004943</t>
  </si>
  <si>
    <t>359747</t>
  </si>
  <si>
    <t>400-196606</t>
  </si>
  <si>
    <t>Cath Lab</t>
  </si>
  <si>
    <t>14400~000000007662</t>
  </si>
  <si>
    <t>487910</t>
  </si>
  <si>
    <t>11417</t>
  </si>
  <si>
    <t>IHUVHSIEVA2</t>
  </si>
  <si>
    <t>Angio Room 13</t>
  </si>
  <si>
    <t>12800~000000002491</t>
  </si>
  <si>
    <t>216391</t>
  </si>
  <si>
    <t>290658CN4</t>
  </si>
  <si>
    <t>801321CT4</t>
  </si>
  <si>
    <t>20-548</t>
  </si>
  <si>
    <t>Radiotherapy Simulation System</t>
  </si>
  <si>
    <t>LIGHTSPEED ULTRA CT SIMULATOR</t>
  </si>
  <si>
    <t>22103</t>
  </si>
  <si>
    <t>Central Processing</t>
  </si>
  <si>
    <t>22103-Central Processing</t>
  </si>
  <si>
    <t>12800~000000007404</t>
  </si>
  <si>
    <t>216701</t>
  </si>
  <si>
    <t>13055801</t>
  </si>
  <si>
    <t>PERKINELMER</t>
  </si>
  <si>
    <t>LINESCAN</t>
  </si>
  <si>
    <t>128D22103A</t>
  </si>
  <si>
    <t>LD CENTRAL PROCESSING BSMT</t>
  </si>
  <si>
    <t>CP.SE.Bsmt Decontam</t>
  </si>
  <si>
    <t>14600~000000002052</t>
  </si>
  <si>
    <t>490497</t>
  </si>
  <si>
    <t>Q0010-1108-B082G</t>
  </si>
  <si>
    <t>VVMCINF1UPS</t>
  </si>
  <si>
    <t>LP 33 SERIES</t>
  </si>
  <si>
    <t>12800~000000008304</t>
  </si>
  <si>
    <t>241520</t>
  </si>
  <si>
    <t>13939</t>
  </si>
  <si>
    <t>10159763</t>
  </si>
  <si>
    <t>LUMISYS 75</t>
  </si>
  <si>
    <t>11300~000000006725</t>
  </si>
  <si>
    <t>487991</t>
  </si>
  <si>
    <t>1074149YM4</t>
  </si>
  <si>
    <t>M12L</t>
  </si>
  <si>
    <t>11600~000000002333</t>
  </si>
  <si>
    <t>412822</t>
  </si>
  <si>
    <t>DE706G9924</t>
  </si>
  <si>
    <t>M1356A</t>
  </si>
  <si>
    <t>Maternity Common Area</t>
  </si>
  <si>
    <t>11600~000000002334</t>
  </si>
  <si>
    <t>412823</t>
  </si>
  <si>
    <t>DE706G9926</t>
  </si>
  <si>
    <t>11600~000000002335</t>
  </si>
  <si>
    <t>412824</t>
  </si>
  <si>
    <t>DE706G9913</t>
  </si>
  <si>
    <t>11600~000000001493</t>
  </si>
  <si>
    <t>223002</t>
  </si>
  <si>
    <t>DE706A7319</t>
  </si>
  <si>
    <t>Allocated E.R.</t>
  </si>
  <si>
    <t>12800~000000001818</t>
  </si>
  <si>
    <t>168339</t>
  </si>
  <si>
    <t>3706G51767</t>
  </si>
  <si>
    <t>12800~000000001819</t>
  </si>
  <si>
    <t>168340</t>
  </si>
  <si>
    <t>3706G51766</t>
  </si>
  <si>
    <t>12800~000000001825</t>
  </si>
  <si>
    <t>168383</t>
  </si>
  <si>
    <t>3706G51817</t>
  </si>
  <si>
    <t>12800~000000001829</t>
  </si>
  <si>
    <t>168429</t>
  </si>
  <si>
    <t>3706G51747</t>
  </si>
  <si>
    <t>12800~000000001830</t>
  </si>
  <si>
    <t>168431</t>
  </si>
  <si>
    <t>3706G51746</t>
  </si>
  <si>
    <t>12800~000000001831</t>
  </si>
  <si>
    <t>168433</t>
  </si>
  <si>
    <t>3706G51450</t>
  </si>
  <si>
    <t>12800~000000001832</t>
  </si>
  <si>
    <t>168434</t>
  </si>
  <si>
    <t>3706G51753</t>
  </si>
  <si>
    <t>12800~000000007464</t>
  </si>
  <si>
    <t>50801</t>
  </si>
  <si>
    <t>3406G36550</t>
  </si>
  <si>
    <t>12800~000000007465</t>
  </si>
  <si>
    <t>50802</t>
  </si>
  <si>
    <t>3406G36549</t>
  </si>
  <si>
    <t>15400~000000021280</t>
  </si>
  <si>
    <t>519935</t>
  </si>
  <si>
    <t>M375</t>
  </si>
  <si>
    <t>154D32317C</t>
  </si>
  <si>
    <t>IM PLANT OPS HEART LUNG CTR</t>
  </si>
  <si>
    <t>Bldg C LL2 South East Corner</t>
  </si>
  <si>
    <t>13200~000000023099</t>
  </si>
  <si>
    <t>871741</t>
  </si>
  <si>
    <t>316358YP1</t>
  </si>
  <si>
    <t>M5SC-D</t>
  </si>
  <si>
    <t>13200~000000026249</t>
  </si>
  <si>
    <t>909970</t>
  </si>
  <si>
    <t>462123YP1</t>
  </si>
  <si>
    <t>M5SC-RS</t>
  </si>
  <si>
    <t>12200~000000000074</t>
  </si>
  <si>
    <t>487840</t>
  </si>
  <si>
    <t>5355</t>
  </si>
  <si>
    <t>M5S-D</t>
  </si>
  <si>
    <t>14200~000000000700</t>
  </si>
  <si>
    <t>487883</t>
  </si>
  <si>
    <t>000002398</t>
  </si>
  <si>
    <t>15400~000000042447</t>
  </si>
  <si>
    <t>132026</t>
  </si>
  <si>
    <t>AM125544</t>
  </si>
  <si>
    <t>M6</t>
  </si>
  <si>
    <t>Fp 1</t>
  </si>
  <si>
    <t>14600~000000001992</t>
  </si>
  <si>
    <t>420364</t>
  </si>
  <si>
    <t>BIC0988</t>
  </si>
  <si>
    <t>BIC0988COIL</t>
  </si>
  <si>
    <t>M64BRA</t>
  </si>
  <si>
    <t>11800~000000000920</t>
  </si>
  <si>
    <t>358099</t>
  </si>
  <si>
    <t>SPAA0465COIL</t>
  </si>
  <si>
    <t>M64SHA SHOULDER COIL</t>
  </si>
  <si>
    <t>11800~000000003806</t>
  </si>
  <si>
    <t>466291</t>
  </si>
  <si>
    <t>SPAP0462</t>
  </si>
  <si>
    <t>14600~000000001993</t>
  </si>
  <si>
    <t>420341</t>
  </si>
  <si>
    <t>SPAA0571</t>
  </si>
  <si>
    <t>SPAP0565COIL</t>
  </si>
  <si>
    <t>40000~000000003561</t>
  </si>
  <si>
    <t>487893</t>
  </si>
  <si>
    <t>10262290YM5</t>
  </si>
  <si>
    <t>M7C CLINICAL TRANSDUCER</t>
  </si>
  <si>
    <t>13000~000000012626</t>
  </si>
  <si>
    <t>920822</t>
  </si>
  <si>
    <t>SUR24041482TA</t>
  </si>
  <si>
    <t>MAC-LAB ALTIX BT22</t>
  </si>
  <si>
    <t>Procedure Room Main</t>
  </si>
  <si>
    <t>13000~000000012627</t>
  </si>
  <si>
    <t>920824</t>
  </si>
  <si>
    <t>SUR24041488TA</t>
  </si>
  <si>
    <t>13200~000000027129</t>
  </si>
  <si>
    <t>927109</t>
  </si>
  <si>
    <t>SUR24021437TA</t>
  </si>
  <si>
    <t>13200~000000027130</t>
  </si>
  <si>
    <t>927110</t>
  </si>
  <si>
    <t>SUR24041483TA</t>
  </si>
  <si>
    <t>13200~000000027131</t>
  </si>
  <si>
    <t>927111</t>
  </si>
  <si>
    <t>SUR24041484TA</t>
  </si>
  <si>
    <t>13800~000000018457</t>
  </si>
  <si>
    <t>375120</t>
  </si>
  <si>
    <t>400-212751</t>
  </si>
  <si>
    <t>MAGICLINK A</t>
  </si>
  <si>
    <t>13800~000000026962</t>
  </si>
  <si>
    <t>852051</t>
  </si>
  <si>
    <t>400-572879</t>
  </si>
  <si>
    <t>15400~000000034344</t>
  </si>
  <si>
    <t>852050</t>
  </si>
  <si>
    <t>400-572880</t>
  </si>
  <si>
    <t>15400~000000009102</t>
  </si>
  <si>
    <t>460853</t>
  </si>
  <si>
    <t>USM72201LN</t>
  </si>
  <si>
    <t>400-280151</t>
  </si>
  <si>
    <t>154D44021B</t>
  </si>
  <si>
    <t>IM SYSTEMS ANALYSIS SRVC TLL2</t>
  </si>
  <si>
    <t>Bldg C IS Data Center</t>
  </si>
  <si>
    <t>13000~000000002048</t>
  </si>
  <si>
    <t>451190</t>
  </si>
  <si>
    <t>22699</t>
  </si>
  <si>
    <t>MAGNETOM SYMPHONY 1.5-T COIL</t>
  </si>
  <si>
    <t>13000~000000002049</t>
  </si>
  <si>
    <t>451189</t>
  </si>
  <si>
    <t>36536</t>
  </si>
  <si>
    <t>13000~000000002938</t>
  </si>
  <si>
    <t>451188</t>
  </si>
  <si>
    <t>3911</t>
  </si>
  <si>
    <t>11800~000000008291</t>
  </si>
  <si>
    <t>918650</t>
  </si>
  <si>
    <t>313501</t>
  </si>
  <si>
    <t>MARK 7 ARTERION</t>
  </si>
  <si>
    <t>12600~000000015602</t>
  </si>
  <si>
    <t>203030</t>
  </si>
  <si>
    <t>13000~000000012130</t>
  </si>
  <si>
    <t>909415</t>
  </si>
  <si>
    <t>313229</t>
  </si>
  <si>
    <t>IHLRHMEDINJ1</t>
  </si>
  <si>
    <t>11300~000000006726</t>
  </si>
  <si>
    <t>540990</t>
  </si>
  <si>
    <t>109060</t>
  </si>
  <si>
    <t>IHLRHMDRIJ6</t>
  </si>
  <si>
    <t>MARK V PROVIS</t>
  </si>
  <si>
    <t>11800~000000002711</t>
  </si>
  <si>
    <t>220302</t>
  </si>
  <si>
    <t>93488</t>
  </si>
  <si>
    <t>IHAFHMDRIJ</t>
  </si>
  <si>
    <t>Specials</t>
  </si>
  <si>
    <t>12600~000000008380</t>
  </si>
  <si>
    <t>457158</t>
  </si>
  <si>
    <t>105410</t>
  </si>
  <si>
    <t>IHDXHMDRIJ7</t>
  </si>
  <si>
    <t>12800~000000002754</t>
  </si>
  <si>
    <t>271180</t>
  </si>
  <si>
    <t>96157</t>
  </si>
  <si>
    <t>IHLDHMDRIJ4</t>
  </si>
  <si>
    <t>Ang 1 - Procedure Rm - Ne2</t>
  </si>
  <si>
    <t>13000~000000004160</t>
  </si>
  <si>
    <t>226527</t>
  </si>
  <si>
    <t>23845</t>
  </si>
  <si>
    <t>IHLRHMDRIJ1</t>
  </si>
  <si>
    <t>13200~000000012426</t>
  </si>
  <si>
    <t>61130</t>
  </si>
  <si>
    <t>21789</t>
  </si>
  <si>
    <t>IHMKHMDRIJ2</t>
  </si>
  <si>
    <t>13800~000000008173</t>
  </si>
  <si>
    <t>460617</t>
  </si>
  <si>
    <t>109824</t>
  </si>
  <si>
    <t>IHPCHMDRIJ5</t>
  </si>
  <si>
    <t>13800~000000008031</t>
  </si>
  <si>
    <t>490156</t>
  </si>
  <si>
    <t>109992</t>
  </si>
  <si>
    <t>IHPCHMDRIJ6</t>
  </si>
  <si>
    <t>14400~000000011388</t>
  </si>
  <si>
    <t>61122</t>
  </si>
  <si>
    <t>61242</t>
  </si>
  <si>
    <t>IHUVHMDRIJ1</t>
  </si>
  <si>
    <t>Cysto</t>
  </si>
  <si>
    <t>15400~000000000340</t>
  </si>
  <si>
    <t>349462</t>
  </si>
  <si>
    <t>104578</t>
  </si>
  <si>
    <t>IHMCHMDRIJ1</t>
  </si>
  <si>
    <t>15400~000000013469</t>
  </si>
  <si>
    <t>361433</t>
  </si>
  <si>
    <t>104565</t>
  </si>
  <si>
    <t>IHMCHMEDINJ1</t>
  </si>
  <si>
    <t>Lab 6</t>
  </si>
  <si>
    <t>15400~000000013470</t>
  </si>
  <si>
    <t>361432</t>
  </si>
  <si>
    <t>104624</t>
  </si>
  <si>
    <t>IHMCHMDRIJ20</t>
  </si>
  <si>
    <t>Lab 8</t>
  </si>
  <si>
    <t>15400~000000013471</t>
  </si>
  <si>
    <t>361431</t>
  </si>
  <si>
    <t>104556</t>
  </si>
  <si>
    <t>IHMCHMDRIJ19</t>
  </si>
  <si>
    <t>15400~000000013472</t>
  </si>
  <si>
    <t>347456</t>
  </si>
  <si>
    <t>104562</t>
  </si>
  <si>
    <t>IHMCHMDRIJ12</t>
  </si>
  <si>
    <t>15400~000000013473</t>
  </si>
  <si>
    <t>341597</t>
  </si>
  <si>
    <t>104502</t>
  </si>
  <si>
    <t>IHMCHMDRIJ11</t>
  </si>
  <si>
    <t>15400~000000005053</t>
  </si>
  <si>
    <t>289078</t>
  </si>
  <si>
    <t>102791</t>
  </si>
  <si>
    <t>IHMCHMDRIJ4</t>
  </si>
  <si>
    <t>15400~000000013124</t>
  </si>
  <si>
    <t>391709</t>
  </si>
  <si>
    <t>106621</t>
  </si>
  <si>
    <t>IHMCHMDRIJ22</t>
  </si>
  <si>
    <t>Equipment Starage</t>
  </si>
  <si>
    <t>15400~000000013125</t>
  </si>
  <si>
    <t>357604</t>
  </si>
  <si>
    <t>104916</t>
  </si>
  <si>
    <t>IHMCHMDRIJ18</t>
  </si>
  <si>
    <t>15400~000000013126</t>
  </si>
  <si>
    <t>357603</t>
  </si>
  <si>
    <t>104909</t>
  </si>
  <si>
    <t>IHMCHMDRIJ17</t>
  </si>
  <si>
    <t>15400~000000005122</t>
  </si>
  <si>
    <t>308733</t>
  </si>
  <si>
    <t>103752</t>
  </si>
  <si>
    <t>IHMCHMDRIJ6</t>
  </si>
  <si>
    <t>12800~000000008360</t>
  </si>
  <si>
    <t>197038</t>
  </si>
  <si>
    <t>61343</t>
  </si>
  <si>
    <t>IHLDHMDRIJ1</t>
  </si>
  <si>
    <t>MARK V+</t>
  </si>
  <si>
    <t>13200~000000011059</t>
  </si>
  <si>
    <t>61133</t>
  </si>
  <si>
    <t>61102</t>
  </si>
  <si>
    <t>IHMKHMDRIJ3</t>
  </si>
  <si>
    <t>13200~000000010233</t>
  </si>
  <si>
    <t>153413</t>
  </si>
  <si>
    <t>65778</t>
  </si>
  <si>
    <t>IHMKHMDRIJ4</t>
  </si>
  <si>
    <t>13800~000000015394</t>
  </si>
  <si>
    <t>131967</t>
  </si>
  <si>
    <t>63727</t>
  </si>
  <si>
    <t>IHPCHMDRIJ1</t>
  </si>
  <si>
    <t>13200~000000003980</t>
  </si>
  <si>
    <t>211074</t>
  </si>
  <si>
    <t>E021002/A021283</t>
  </si>
  <si>
    <t>MAX 4000</t>
  </si>
  <si>
    <t>Forming Rm</t>
  </si>
  <si>
    <t>40000~000000014011</t>
  </si>
  <si>
    <t>487795</t>
  </si>
  <si>
    <t>623400</t>
  </si>
  <si>
    <t>IHBUCXCLXR</t>
  </si>
  <si>
    <t>17-669</t>
  </si>
  <si>
    <t>Radiographic Units, Podiatric</t>
  </si>
  <si>
    <t>X-CEL X-RAY CORPORATION</t>
  </si>
  <si>
    <t>MB-700 A/C</t>
  </si>
  <si>
    <t>12600~000000011515</t>
  </si>
  <si>
    <t>487843</t>
  </si>
  <si>
    <t>13-274</t>
  </si>
  <si>
    <t>Recorders, Tape, Video</t>
  </si>
  <si>
    <t>MD3000</t>
  </si>
  <si>
    <t>12600~000000011577</t>
  </si>
  <si>
    <t>487651</t>
  </si>
  <si>
    <t>E278880</t>
  </si>
  <si>
    <t>Radiol Ultrasound 1</t>
  </si>
  <si>
    <t>11300~000000007869</t>
  </si>
  <si>
    <t>540992</t>
  </si>
  <si>
    <t>20573</t>
  </si>
  <si>
    <t>IHUVHMDRIJ13</t>
  </si>
  <si>
    <t>MEDRAD MARK 7 ARTERION</t>
  </si>
  <si>
    <t>Angio V 3</t>
  </si>
  <si>
    <t>12600~000000013811</t>
  </si>
  <si>
    <t>822775</t>
  </si>
  <si>
    <t>100697</t>
  </si>
  <si>
    <t>IHDXHMDRIJ10</t>
  </si>
  <si>
    <t>12600~000000015460</t>
  </si>
  <si>
    <t>822774</t>
  </si>
  <si>
    <t>200360</t>
  </si>
  <si>
    <t>IHDXHMDRIJ13</t>
  </si>
  <si>
    <t>12600~000000004542</t>
  </si>
  <si>
    <t>490503</t>
  </si>
  <si>
    <t>20679</t>
  </si>
  <si>
    <t>IHDXHMDRIJ9</t>
  </si>
  <si>
    <t>12600~000000015459</t>
  </si>
  <si>
    <t>822768</t>
  </si>
  <si>
    <t>100181</t>
  </si>
  <si>
    <t>IHMKHMDRIJ13</t>
  </si>
  <si>
    <t>13200~000000022296</t>
  </si>
  <si>
    <t>865330</t>
  </si>
  <si>
    <t>86410095 301556-2</t>
  </si>
  <si>
    <t>IHMKHMDRIJ16</t>
  </si>
  <si>
    <t>13800~000000032119</t>
  </si>
  <si>
    <t>904358</t>
  </si>
  <si>
    <t>312494</t>
  </si>
  <si>
    <t>Operating Room 16 – Hybrid</t>
  </si>
  <si>
    <t>14400~000000021277</t>
  </si>
  <si>
    <t>877720</t>
  </si>
  <si>
    <t>300244</t>
  </si>
  <si>
    <t>IHUVHMDRIJ14</t>
  </si>
  <si>
    <t>14400~000000021278</t>
  </si>
  <si>
    <t>877721</t>
  </si>
  <si>
    <t>300519</t>
  </si>
  <si>
    <t>IHUVHMDRIJ</t>
  </si>
  <si>
    <t>14400~000000020838</t>
  </si>
  <si>
    <t>851164</t>
  </si>
  <si>
    <t>300354</t>
  </si>
  <si>
    <t>IHUVHMDRIJ10</t>
  </si>
  <si>
    <t>37700~000000003052</t>
  </si>
  <si>
    <t>919944</t>
  </si>
  <si>
    <t>86410060113456</t>
  </si>
  <si>
    <t>501000021945828</t>
  </si>
  <si>
    <t>11600~000000005907</t>
  </si>
  <si>
    <t>826488</t>
  </si>
  <si>
    <t>100680</t>
  </si>
  <si>
    <t>IHAVHMDRIJ3</t>
  </si>
  <si>
    <t>18-158</t>
  </si>
  <si>
    <t>Injectors, Contrast Media, Mag</t>
  </si>
  <si>
    <t>BAYER HEALTHCARE</t>
  </si>
  <si>
    <t>MEDRAD MRXPERION</t>
  </si>
  <si>
    <t>11800~000000006714</t>
  </si>
  <si>
    <t>915569</t>
  </si>
  <si>
    <t>300572</t>
  </si>
  <si>
    <t>IHAFHMDRIJ7</t>
  </si>
  <si>
    <t>11800~000000005887</t>
  </si>
  <si>
    <t>826378</t>
  </si>
  <si>
    <t>100747</t>
  </si>
  <si>
    <t>IHAFHMDRIJ6</t>
  </si>
  <si>
    <t>11800~000000007836</t>
  </si>
  <si>
    <t>906855</t>
  </si>
  <si>
    <t>100571</t>
  </si>
  <si>
    <t>11800~000000008309</t>
  </si>
  <si>
    <t>918095</t>
  </si>
  <si>
    <t>102309</t>
  </si>
  <si>
    <t>12600~000000020706</t>
  </si>
  <si>
    <t>854436</t>
  </si>
  <si>
    <t>101183</t>
  </si>
  <si>
    <t>435251MR3INJ</t>
  </si>
  <si>
    <t>12600~000000020707</t>
  </si>
  <si>
    <t>854437</t>
  </si>
  <si>
    <t>100566</t>
  </si>
  <si>
    <t>IHDXHMDRIJ16</t>
  </si>
  <si>
    <t>12800~000000013159</t>
  </si>
  <si>
    <t>823147</t>
  </si>
  <si>
    <t>501000020466942</t>
  </si>
  <si>
    <t>IHLDHMDRIJ7</t>
  </si>
  <si>
    <t>12900~000000001495</t>
  </si>
  <si>
    <t>835643</t>
  </si>
  <si>
    <t>101022</t>
  </si>
  <si>
    <t>801LAYMR2INJ</t>
  </si>
  <si>
    <t>13800~000000031053</t>
  </si>
  <si>
    <t>894257</t>
  </si>
  <si>
    <t>310478</t>
  </si>
  <si>
    <t>IHPCHMDRIJ13</t>
  </si>
  <si>
    <t>MRI 3T Control Room</t>
  </si>
  <si>
    <t>13800~000000031302</t>
  </si>
  <si>
    <t>894320</t>
  </si>
  <si>
    <t>W3MT30001654</t>
  </si>
  <si>
    <t>MRI 1.5 Control Room</t>
  </si>
  <si>
    <t>14300~000000003339</t>
  </si>
  <si>
    <t>854438</t>
  </si>
  <si>
    <t>101172</t>
  </si>
  <si>
    <t>IHPCHMDRIJ9</t>
  </si>
  <si>
    <t>14400~000000020343</t>
  </si>
  <si>
    <t>854435</t>
  </si>
  <si>
    <t>101452</t>
  </si>
  <si>
    <t>IHUVHMDRIJ12</t>
  </si>
  <si>
    <t>14400~000000020344</t>
  </si>
  <si>
    <t>854434</t>
  </si>
  <si>
    <t>101459</t>
  </si>
  <si>
    <t>IHUVHMDRIJ11</t>
  </si>
  <si>
    <t>15400~000000042488</t>
  </si>
  <si>
    <t>300142</t>
  </si>
  <si>
    <t>18300~000000000021</t>
  </si>
  <si>
    <t>889707</t>
  </si>
  <si>
    <t>84284254 110588</t>
  </si>
  <si>
    <t>21901-Tellica Orem UT</t>
  </si>
  <si>
    <t>18300~000000000019</t>
  </si>
  <si>
    <t>888856</t>
  </si>
  <si>
    <t>84284254-110604</t>
  </si>
  <si>
    <t>183D21901A</t>
  </si>
  <si>
    <t>TE IMAGING OREM</t>
  </si>
  <si>
    <t>ASP_BAYER</t>
  </si>
  <si>
    <t>18300~000000000145</t>
  </si>
  <si>
    <t>906099</t>
  </si>
  <si>
    <t>84284254 111695</t>
  </si>
  <si>
    <t>BAYER HEALTHCARE DIAGNOSTICS DIVISION</t>
  </si>
  <si>
    <t>18300~000000000148</t>
  </si>
  <si>
    <t>907540</t>
  </si>
  <si>
    <t>21906</t>
  </si>
  <si>
    <t>Tellica Salt Lake City UT</t>
  </si>
  <si>
    <t>21906-Tellica Salt Lake City UT</t>
  </si>
  <si>
    <t>18300~000000000223</t>
  </si>
  <si>
    <t>920376</t>
  </si>
  <si>
    <t>84284254 111868</t>
  </si>
  <si>
    <t>183D21906A</t>
  </si>
  <si>
    <t>TE TELLICA IMAGING SALT LAKE</t>
  </si>
  <si>
    <t>18300~000000000243</t>
  </si>
  <si>
    <t>922339</t>
  </si>
  <si>
    <t>82484254 113549</t>
  </si>
  <si>
    <t>18300~000000000244</t>
  </si>
  <si>
    <t>922340</t>
  </si>
  <si>
    <t>85501054 124403</t>
  </si>
  <si>
    <t>18300~000000000240</t>
  </si>
  <si>
    <t>922325</t>
  </si>
  <si>
    <t>84284254113692</t>
  </si>
  <si>
    <t>37600~000000000139</t>
  </si>
  <si>
    <t>848675</t>
  </si>
  <si>
    <t>100496</t>
  </si>
  <si>
    <t>IHLYHMDRIJ</t>
  </si>
  <si>
    <t>376D21101A</t>
  </si>
  <si>
    <t>10600~000000002996</t>
  </si>
  <si>
    <t>905488</t>
  </si>
  <si>
    <t>85501054 122553</t>
  </si>
  <si>
    <t>MEDRAD STELLANT FLEX</t>
  </si>
  <si>
    <t>11800~000000008292</t>
  </si>
  <si>
    <t>918665</t>
  </si>
  <si>
    <t>102883</t>
  </si>
  <si>
    <t>11800~000000008293</t>
  </si>
  <si>
    <t>918666</t>
  </si>
  <si>
    <t>103533</t>
  </si>
  <si>
    <t>13200~000000025695</t>
  </si>
  <si>
    <t>901940</t>
  </si>
  <si>
    <t>85501054120218</t>
  </si>
  <si>
    <t>364D21401A</t>
  </si>
  <si>
    <t>MS SC CT PDA 1ST FLR</t>
  </si>
  <si>
    <t>13200~000000025508</t>
  </si>
  <si>
    <t>901733</t>
  </si>
  <si>
    <t>85501054120326</t>
  </si>
  <si>
    <t>13200~000000025509</t>
  </si>
  <si>
    <t>901734</t>
  </si>
  <si>
    <t>85501054120846</t>
  </si>
  <si>
    <t>13200~000000025510</t>
  </si>
  <si>
    <t>901735</t>
  </si>
  <si>
    <t>85501054120304</t>
  </si>
  <si>
    <t>13200~000000025626</t>
  </si>
  <si>
    <t>901722</t>
  </si>
  <si>
    <t>85501054120314</t>
  </si>
  <si>
    <t>13200~000000025694</t>
  </si>
  <si>
    <t>901917</t>
  </si>
  <si>
    <t>85501054120308</t>
  </si>
  <si>
    <t>14400~000000023970</t>
  </si>
  <si>
    <t>892701</t>
  </si>
  <si>
    <t>85501054120416</t>
  </si>
  <si>
    <t>OP Common Area</t>
  </si>
  <si>
    <t>14400~000000023971</t>
  </si>
  <si>
    <t>892702</t>
  </si>
  <si>
    <t>85501054120865</t>
  </si>
  <si>
    <t>14400~000000023972</t>
  </si>
  <si>
    <t>892704</t>
  </si>
  <si>
    <t>85501054120867</t>
  </si>
  <si>
    <t>Ct2</t>
  </si>
  <si>
    <t>14400~000000023994</t>
  </si>
  <si>
    <t>761793</t>
  </si>
  <si>
    <t>85501054103444</t>
  </si>
  <si>
    <t>14400~000000023995</t>
  </si>
  <si>
    <t>761794</t>
  </si>
  <si>
    <t>85501054120145</t>
  </si>
  <si>
    <t>14400~000000023975</t>
  </si>
  <si>
    <t>892708</t>
  </si>
  <si>
    <t>85502054120412</t>
  </si>
  <si>
    <t>Pet Scanner</t>
  </si>
  <si>
    <t>18300~000000000024</t>
  </si>
  <si>
    <t>889724</t>
  </si>
  <si>
    <t>85501054 120496</t>
  </si>
  <si>
    <t>18300~000000000009</t>
  </si>
  <si>
    <t>888904</t>
  </si>
  <si>
    <t>102046</t>
  </si>
  <si>
    <t>18300~000000000066</t>
  </si>
  <si>
    <t>906023</t>
  </si>
  <si>
    <t>85501054 122226</t>
  </si>
  <si>
    <t>18300~000000000216</t>
  </si>
  <si>
    <t>917842</t>
  </si>
  <si>
    <t>85501054 122210</t>
  </si>
  <si>
    <t>18300~000000000217</t>
  </si>
  <si>
    <t>917900</t>
  </si>
  <si>
    <t>84284254 111798</t>
  </si>
  <si>
    <t>18300~000000000222</t>
  </si>
  <si>
    <t>920375</t>
  </si>
  <si>
    <t>85501054 122202</t>
  </si>
  <si>
    <t>18300~000000000241</t>
  </si>
  <si>
    <t>922329</t>
  </si>
  <si>
    <t>85501054 124409</t>
  </si>
  <si>
    <t>11600~000000004667</t>
  </si>
  <si>
    <t>378982</t>
  </si>
  <si>
    <t>D0794</t>
  </si>
  <si>
    <t>IHAVHHLGMA3</t>
  </si>
  <si>
    <t>MF 1000H</t>
  </si>
  <si>
    <t>Mammo 1</t>
  </si>
  <si>
    <t>12000~000000000628</t>
  </si>
  <si>
    <t>387801</t>
  </si>
  <si>
    <t>C0632</t>
  </si>
  <si>
    <t>IHBRHHLGMA1</t>
  </si>
  <si>
    <t>15400~000000019564</t>
  </si>
  <si>
    <t>362802</t>
  </si>
  <si>
    <t>D1706</t>
  </si>
  <si>
    <t>IHMCHHLGMA4</t>
  </si>
  <si>
    <t>40000~000000013425</t>
  </si>
  <si>
    <t>457361</t>
  </si>
  <si>
    <t>D1271</t>
  </si>
  <si>
    <t>IHRRUHLGMA1</t>
  </si>
  <si>
    <t>13000~000000004041</t>
  </si>
  <si>
    <t>402907</t>
  </si>
  <si>
    <t>D1502</t>
  </si>
  <si>
    <t>IHLRHHLGWS11</t>
  </si>
  <si>
    <t>MF2000H</t>
  </si>
  <si>
    <t>12800~000000003606</t>
  </si>
  <si>
    <t>285843</t>
  </si>
  <si>
    <t>311390</t>
  </si>
  <si>
    <t>413672</t>
  </si>
  <si>
    <t>MIN-R</t>
  </si>
  <si>
    <t>12800~000000008320</t>
  </si>
  <si>
    <t>215900</t>
  </si>
  <si>
    <t>231939</t>
  </si>
  <si>
    <t>247634</t>
  </si>
  <si>
    <t>POB Ste 107 Common Area</t>
  </si>
  <si>
    <t>12900~000000005323</t>
  </si>
  <si>
    <t>902580</t>
  </si>
  <si>
    <t>213793PD3</t>
  </si>
  <si>
    <t>ML4-20-D</t>
  </si>
  <si>
    <t>13800~000000032003</t>
  </si>
  <si>
    <t>902570</t>
  </si>
  <si>
    <t>2126760PD3</t>
  </si>
  <si>
    <t>12200~000000001220</t>
  </si>
  <si>
    <t>487833</t>
  </si>
  <si>
    <t>54452YP8</t>
  </si>
  <si>
    <t>ML6-15-D</t>
  </si>
  <si>
    <t>13200~000000023136</t>
  </si>
  <si>
    <t>871726</t>
  </si>
  <si>
    <t>234849YP8</t>
  </si>
  <si>
    <t>13200~000000023137</t>
  </si>
  <si>
    <t>871727</t>
  </si>
  <si>
    <t>325933YP0</t>
  </si>
  <si>
    <t>13200~000000023138</t>
  </si>
  <si>
    <t>871728</t>
  </si>
  <si>
    <t>220269WP5</t>
  </si>
  <si>
    <t>13200~000000023139</t>
  </si>
  <si>
    <t>871729</t>
  </si>
  <si>
    <t>336689YP5</t>
  </si>
  <si>
    <t>13200~000000024112</t>
  </si>
  <si>
    <t>883757</t>
  </si>
  <si>
    <t>264057WP1</t>
  </si>
  <si>
    <t>13800~000000007607</t>
  </si>
  <si>
    <t>487783</t>
  </si>
  <si>
    <t>56755YP2</t>
  </si>
  <si>
    <t>14200~000000000705</t>
  </si>
  <si>
    <t>487877</t>
  </si>
  <si>
    <t>56437YP7</t>
  </si>
  <si>
    <t>40000~000000032845</t>
  </si>
  <si>
    <t>912327</t>
  </si>
  <si>
    <t>320997WP0</t>
  </si>
  <si>
    <t>40000~000000034988</t>
  </si>
  <si>
    <t>928045</t>
  </si>
  <si>
    <t>341794WP6</t>
  </si>
  <si>
    <t>40000~000000031468</t>
  </si>
  <si>
    <t>903017</t>
  </si>
  <si>
    <t>242331WP7</t>
  </si>
  <si>
    <t>44000~000000001847</t>
  </si>
  <si>
    <t>908229</t>
  </si>
  <si>
    <t>255031WP7</t>
  </si>
  <si>
    <t>11600~000000000604</t>
  </si>
  <si>
    <t>578248</t>
  </si>
  <si>
    <t>303796</t>
  </si>
  <si>
    <t>MODEL 14C</t>
  </si>
  <si>
    <t>Nm 1a</t>
  </si>
  <si>
    <t>11600~000000004652</t>
  </si>
  <si>
    <t>371308</t>
  </si>
  <si>
    <t>188233</t>
  </si>
  <si>
    <t>AM1252205</t>
  </si>
  <si>
    <t>12600~000000012899</t>
  </si>
  <si>
    <t>725165</t>
  </si>
  <si>
    <t>194356</t>
  </si>
  <si>
    <t>12600~000000012901</t>
  </si>
  <si>
    <t>725167</t>
  </si>
  <si>
    <t>194326</t>
  </si>
  <si>
    <t>12900~000000001115</t>
  </si>
  <si>
    <t>833963</t>
  </si>
  <si>
    <t>333703</t>
  </si>
  <si>
    <t>12900~000000001116</t>
  </si>
  <si>
    <t>833964</t>
  </si>
  <si>
    <t>335000</t>
  </si>
  <si>
    <t>NUKE MED</t>
  </si>
  <si>
    <t>13000~000000004543</t>
  </si>
  <si>
    <t>345733</t>
  </si>
  <si>
    <t>223748</t>
  </si>
  <si>
    <t>AM4422255</t>
  </si>
  <si>
    <t>13000~000000012453</t>
  </si>
  <si>
    <t>915621</t>
  </si>
  <si>
    <t>227640</t>
  </si>
  <si>
    <t>13000~000000012454</t>
  </si>
  <si>
    <t>915622</t>
  </si>
  <si>
    <t>13200~000000023529</t>
  </si>
  <si>
    <t>877661</t>
  </si>
  <si>
    <t>343061</t>
  </si>
  <si>
    <t>13200~000000009216</t>
  </si>
  <si>
    <t>520380</t>
  </si>
  <si>
    <t>295045</t>
  </si>
  <si>
    <t>13800~000000015338</t>
  </si>
  <si>
    <t>58691</t>
  </si>
  <si>
    <t>51331</t>
  </si>
  <si>
    <t>13900~000000006523</t>
  </si>
  <si>
    <t>850072</t>
  </si>
  <si>
    <t>339134</t>
  </si>
  <si>
    <t>13900~000000002429</t>
  </si>
  <si>
    <t>402980</t>
  </si>
  <si>
    <t>260876</t>
  </si>
  <si>
    <t>13900~000000002430</t>
  </si>
  <si>
    <t>402981</t>
  </si>
  <si>
    <t>260814</t>
  </si>
  <si>
    <t>14300~000000001917</t>
  </si>
  <si>
    <t>390917</t>
  </si>
  <si>
    <t>235198</t>
  </si>
  <si>
    <t>AM1302406</t>
  </si>
  <si>
    <t>15400~000000019807</t>
  </si>
  <si>
    <t>343769</t>
  </si>
  <si>
    <t>243725</t>
  </si>
  <si>
    <t>15400~000000019808</t>
  </si>
  <si>
    <t>343770</t>
  </si>
  <si>
    <t>219862</t>
  </si>
  <si>
    <t>AM1282196</t>
  </si>
  <si>
    <t>15400~000000019617</t>
  </si>
  <si>
    <t>353892</t>
  </si>
  <si>
    <t>243658</t>
  </si>
  <si>
    <t>154D21801A</t>
  </si>
  <si>
    <t>IM NUCLEAR MED TLL1</t>
  </si>
  <si>
    <t>BldgC Nuclear Medicine</t>
  </si>
  <si>
    <t>15400~000000019673</t>
  </si>
  <si>
    <t>353893</t>
  </si>
  <si>
    <t>243705</t>
  </si>
  <si>
    <t>15400~000000019674</t>
  </si>
  <si>
    <t>353894</t>
  </si>
  <si>
    <t>243580</t>
  </si>
  <si>
    <t>11600~000000004268</t>
  </si>
  <si>
    <t>319711</t>
  </si>
  <si>
    <t>AM1252206</t>
  </si>
  <si>
    <t>MODEL 177</t>
  </si>
  <si>
    <t>13200~000000026312</t>
  </si>
  <si>
    <t>911995</t>
  </si>
  <si>
    <t>345466</t>
  </si>
  <si>
    <t>Hotlab</t>
  </si>
  <si>
    <t>14300~000000001916</t>
  </si>
  <si>
    <t>390918</t>
  </si>
  <si>
    <t>231868</t>
  </si>
  <si>
    <t>Need ID</t>
  </si>
  <si>
    <t>15400~000000019614</t>
  </si>
  <si>
    <t>308724</t>
  </si>
  <si>
    <t>AM1252210</t>
  </si>
  <si>
    <t>15400~000000012281</t>
  </si>
  <si>
    <t>342697</t>
  </si>
  <si>
    <t>246215</t>
  </si>
  <si>
    <t>154D21701A</t>
  </si>
  <si>
    <t>IM POSITRON EMISSION EL2</t>
  </si>
  <si>
    <t>Bldg C PET scanner</t>
  </si>
  <si>
    <t>12800~000000007759</t>
  </si>
  <si>
    <t>175099</t>
  </si>
  <si>
    <t>144506</t>
  </si>
  <si>
    <t>AM128133</t>
  </si>
  <si>
    <t>MODEL 2241</t>
  </si>
  <si>
    <t>13200~000000005008</t>
  </si>
  <si>
    <t>304562</t>
  </si>
  <si>
    <t>234923</t>
  </si>
  <si>
    <t>13200~000000005009</t>
  </si>
  <si>
    <t>304563</t>
  </si>
  <si>
    <t>234950</t>
  </si>
  <si>
    <t>13200~000000012428</t>
  </si>
  <si>
    <t>576308</t>
  </si>
  <si>
    <t>308459</t>
  </si>
  <si>
    <t>15400~000000012280</t>
  </si>
  <si>
    <t>342698</t>
  </si>
  <si>
    <t>243221</t>
  </si>
  <si>
    <t>BreastCare LL2-Offices</t>
  </si>
  <si>
    <t>12600~000000012902</t>
  </si>
  <si>
    <t>725163</t>
  </si>
  <si>
    <t>314745</t>
  </si>
  <si>
    <t>MODEL 3</t>
  </si>
  <si>
    <t>13200~000000003564</t>
  </si>
  <si>
    <t>188873</t>
  </si>
  <si>
    <t>176748</t>
  </si>
  <si>
    <t>13200~000000004667</t>
  </si>
  <si>
    <t>295142</t>
  </si>
  <si>
    <t>221140</t>
  </si>
  <si>
    <t>13200~000000016192</t>
  </si>
  <si>
    <t>801883</t>
  </si>
  <si>
    <t>293466</t>
  </si>
  <si>
    <t>15400~000000020930</t>
  </si>
  <si>
    <t>467644</t>
  </si>
  <si>
    <t>239638</t>
  </si>
  <si>
    <t>Bldg A ClinicalTrials</t>
  </si>
  <si>
    <t>12800~000000011130</t>
  </si>
  <si>
    <t>582768</t>
  </si>
  <si>
    <t>0121</t>
  </si>
  <si>
    <t>MODEL 6</t>
  </si>
  <si>
    <t>12600~000000009277</t>
  </si>
  <si>
    <t>132003</t>
  </si>
  <si>
    <t>AM129506</t>
  </si>
  <si>
    <t>10-552</t>
  </si>
  <si>
    <t>Cameras, Identification</t>
  </si>
  <si>
    <t>MODEL II</t>
  </si>
  <si>
    <t>40000~000000008558</t>
  </si>
  <si>
    <t>132354</t>
  </si>
  <si>
    <t>9597</t>
  </si>
  <si>
    <t>AM132925</t>
  </si>
  <si>
    <t>Id Camera</t>
  </si>
  <si>
    <t>40000~000000009082</t>
  </si>
  <si>
    <t>362235</t>
  </si>
  <si>
    <t>19357</t>
  </si>
  <si>
    <t>AM1322278</t>
  </si>
  <si>
    <t>LACREW10CE</t>
  </si>
  <si>
    <t>12800~000000010262</t>
  </si>
  <si>
    <t>452611</t>
  </si>
  <si>
    <t>8336110018</t>
  </si>
  <si>
    <t>EPPENDORF</t>
  </si>
  <si>
    <t>MP4-MP8</t>
  </si>
  <si>
    <t>11600~000000005467</t>
  </si>
  <si>
    <t>808157</t>
  </si>
  <si>
    <t>IR60102636</t>
  </si>
  <si>
    <t>28-063</t>
  </si>
  <si>
    <t>Infusion Pumps, Multitherapy,</t>
  </si>
  <si>
    <t>IRADIMED CORPORATION</t>
  </si>
  <si>
    <t>MRIDIUM 3860+ MRI</t>
  </si>
  <si>
    <t>11800~000000005882</t>
  </si>
  <si>
    <t>824679</t>
  </si>
  <si>
    <t>IR60103496</t>
  </si>
  <si>
    <t>12600~000000016015</t>
  </si>
  <si>
    <t>826236</t>
  </si>
  <si>
    <t>IR60163489</t>
  </si>
  <si>
    <t>12600~000000004524</t>
  </si>
  <si>
    <t>562217</t>
  </si>
  <si>
    <t>IR60100551</t>
  </si>
  <si>
    <t>Soiled Hold</t>
  </si>
  <si>
    <t>12800~000000012637</t>
  </si>
  <si>
    <t>809752</t>
  </si>
  <si>
    <t>IR60102728</t>
  </si>
  <si>
    <t>Mri N2 Mri</t>
  </si>
  <si>
    <t>13200~000000017293</t>
  </si>
  <si>
    <t>808864</t>
  </si>
  <si>
    <t>IR60102719</t>
  </si>
  <si>
    <t>13900~000000005098</t>
  </si>
  <si>
    <t>810085</t>
  </si>
  <si>
    <t>IR60102779</t>
  </si>
  <si>
    <t>15400~000000026597</t>
  </si>
  <si>
    <t>801314</t>
  </si>
  <si>
    <t>IR60101857</t>
  </si>
  <si>
    <t>15400~000000026687</t>
  </si>
  <si>
    <t>801315</t>
  </si>
  <si>
    <t>IR60101862</t>
  </si>
  <si>
    <t>15400~000000033317</t>
  </si>
  <si>
    <t>809088</t>
  </si>
  <si>
    <t>IR60102690</t>
  </si>
  <si>
    <t>11800~000000005884</t>
  </si>
  <si>
    <t>824682</t>
  </si>
  <si>
    <t>IR61102503</t>
  </si>
  <si>
    <t>MRIDIUM 3861 SIDECAR</t>
  </si>
  <si>
    <t>12600~000000016016</t>
  </si>
  <si>
    <t>826240</t>
  </si>
  <si>
    <t>IR61102496</t>
  </si>
  <si>
    <t>12800~000000012638</t>
  </si>
  <si>
    <t>809753</t>
  </si>
  <si>
    <t>IR61101881</t>
  </si>
  <si>
    <t>13200~000000017295</t>
  </si>
  <si>
    <t>808919</t>
  </si>
  <si>
    <t>IR61101835</t>
  </si>
  <si>
    <t>15400~000000033221</t>
  </si>
  <si>
    <t>809090</t>
  </si>
  <si>
    <t>IR61101763</t>
  </si>
  <si>
    <t>12600~000000016014</t>
  </si>
  <si>
    <t>826235</t>
  </si>
  <si>
    <t>IR65102016</t>
  </si>
  <si>
    <t>31-196</t>
  </si>
  <si>
    <t>Controllers, Infusion Pump, Re</t>
  </si>
  <si>
    <t>MRIDIUM 3865</t>
  </si>
  <si>
    <t>12800~000000012639</t>
  </si>
  <si>
    <t>809754</t>
  </si>
  <si>
    <t>IR65101530</t>
  </si>
  <si>
    <t>13200~000000017294</t>
  </si>
  <si>
    <t>808865</t>
  </si>
  <si>
    <t>IR65101497</t>
  </si>
  <si>
    <t>13900~000000005099</t>
  </si>
  <si>
    <t>810086</t>
  </si>
  <si>
    <t>IR65101534</t>
  </si>
  <si>
    <t>15400~000000032958</t>
  </si>
  <si>
    <t>809091</t>
  </si>
  <si>
    <t>IR65101474</t>
  </si>
  <si>
    <t>18200~000000000434</t>
  </si>
  <si>
    <t>487847</t>
  </si>
  <si>
    <t>414245YM1</t>
  </si>
  <si>
    <t>MZ6.5MHZ</t>
  </si>
  <si>
    <t>13800~000000032319</t>
  </si>
  <si>
    <t>907333</t>
  </si>
  <si>
    <t>9063-3151799</t>
  </si>
  <si>
    <t>N11C5S Burr Hole</t>
  </si>
  <si>
    <t>13800~000000032320</t>
  </si>
  <si>
    <t>907332</t>
  </si>
  <si>
    <t>9063-3151798</t>
  </si>
  <si>
    <t>13800~000000032321</t>
  </si>
  <si>
    <t>907335</t>
  </si>
  <si>
    <t>9062-3151364</t>
  </si>
  <si>
    <t>N13C5 Craniotomy</t>
  </si>
  <si>
    <t>11800~000000000919</t>
  </si>
  <si>
    <t>358098</t>
  </si>
  <si>
    <t>NVA1016</t>
  </si>
  <si>
    <t>NVA1016COIL</t>
  </si>
  <si>
    <t>NEUROVASCULAR M64NVA</t>
  </si>
  <si>
    <t>11600~000000003070</t>
  </si>
  <si>
    <t>518585</t>
  </si>
  <si>
    <t>XB-120910-03</t>
  </si>
  <si>
    <t>IHAVHABXR</t>
  </si>
  <si>
    <t>18-426</t>
  </si>
  <si>
    <t>Radiographic Units, Dental, In</t>
  </si>
  <si>
    <t>NOMAD PRO</t>
  </si>
  <si>
    <t>13000~000000008330</t>
  </si>
  <si>
    <t>748867</t>
  </si>
  <si>
    <t>IHLRHABXR3</t>
  </si>
  <si>
    <t>13200~000000021263</t>
  </si>
  <si>
    <t>851739</t>
  </si>
  <si>
    <t>1004128</t>
  </si>
  <si>
    <t>IHMKHABXR</t>
  </si>
  <si>
    <t>13400~000000001673</t>
  </si>
  <si>
    <t>805327</t>
  </si>
  <si>
    <t>10761</t>
  </si>
  <si>
    <t>IHOCHABXR2</t>
  </si>
  <si>
    <t>13400~000000000658</t>
  </si>
  <si>
    <t>409626</t>
  </si>
  <si>
    <t>XB-100120-02</t>
  </si>
  <si>
    <t>13800~000000022538</t>
  </si>
  <si>
    <t>806515</t>
  </si>
  <si>
    <t>20218</t>
  </si>
  <si>
    <t>IHPCHABXR1</t>
  </si>
  <si>
    <t>138D32317A</t>
  </si>
  <si>
    <t>PC ENGINEERING 1ST FLR E</t>
  </si>
  <si>
    <t>13800~000000022539</t>
  </si>
  <si>
    <t>806517</t>
  </si>
  <si>
    <t>20322</t>
  </si>
  <si>
    <t>IHPCHABXR2</t>
  </si>
  <si>
    <t>70016-Dental Clinic</t>
  </si>
  <si>
    <t>13800~000000025713</t>
  </si>
  <si>
    <t>832820</t>
  </si>
  <si>
    <t>25391</t>
  </si>
  <si>
    <t>IHPCHABXR5</t>
  </si>
  <si>
    <t>138D70016A</t>
  </si>
  <si>
    <t>PC DENTAL CLINIC L4</t>
  </si>
  <si>
    <t>14000~000000000913</t>
  </si>
  <si>
    <t>140D22104A</t>
  </si>
  <si>
    <t>SP OPERATING ROOM</t>
  </si>
  <si>
    <t>14200~000000000792</t>
  </si>
  <si>
    <t>813031</t>
  </si>
  <si>
    <t>XE-140904-11</t>
  </si>
  <si>
    <t>IHSVHABXR</t>
  </si>
  <si>
    <t>75002</t>
  </si>
  <si>
    <t>McKay Dee Dentistry</t>
  </si>
  <si>
    <t>40000~000000026076</t>
  </si>
  <si>
    <t>852018</t>
  </si>
  <si>
    <t>1002850</t>
  </si>
  <si>
    <t>IHMKHABXR2</t>
  </si>
  <si>
    <t>13800~000000018750</t>
  </si>
  <si>
    <t>375663</t>
  </si>
  <si>
    <t>464</t>
  </si>
  <si>
    <t>464COIL</t>
  </si>
  <si>
    <t>NV HEAD</t>
  </si>
  <si>
    <t>13000~000000004741</t>
  </si>
  <si>
    <t>557495</t>
  </si>
  <si>
    <t>CRBK7D1</t>
  </si>
  <si>
    <t>OPTIPLEX GX 260</t>
  </si>
  <si>
    <t>12800~000000008279</t>
  </si>
  <si>
    <t>241668</t>
  </si>
  <si>
    <t>026H396F</t>
  </si>
  <si>
    <t>10159750</t>
  </si>
  <si>
    <t>OS 3000 SUN 5502</t>
  </si>
  <si>
    <t>14400~000000011272</t>
  </si>
  <si>
    <t>238081</t>
  </si>
  <si>
    <t>047V003B</t>
  </si>
  <si>
    <t>10161624</t>
  </si>
  <si>
    <t>12800~000000008617</t>
  </si>
  <si>
    <t>172639</t>
  </si>
  <si>
    <t>01M8G6</t>
  </si>
  <si>
    <t>P01343-01</t>
  </si>
  <si>
    <t>E6 MSICU Spare</t>
  </si>
  <si>
    <t>14400~000000016566</t>
  </si>
  <si>
    <t>822882</t>
  </si>
  <si>
    <t>03YL0B</t>
  </si>
  <si>
    <t>P10X/8-4 MHZ TRANSDUCER</t>
  </si>
  <si>
    <t>11600~000000006038</t>
  </si>
  <si>
    <t>747568</t>
  </si>
  <si>
    <t>04G6WB</t>
  </si>
  <si>
    <t>P21/5-1</t>
  </si>
  <si>
    <t>12800~000000013148</t>
  </si>
  <si>
    <t>823046</t>
  </si>
  <si>
    <t>03Y3P8</t>
  </si>
  <si>
    <t>13200~000000014920</t>
  </si>
  <si>
    <t>587417</t>
  </si>
  <si>
    <t>03Y6FK</t>
  </si>
  <si>
    <t>14000~000000000929</t>
  </si>
  <si>
    <t>840267</t>
  </si>
  <si>
    <t>042F8L</t>
  </si>
  <si>
    <t>15400~000000030458</t>
  </si>
  <si>
    <t>824044</t>
  </si>
  <si>
    <t>03Y5TH</t>
  </si>
  <si>
    <t>15400~000000030459</t>
  </si>
  <si>
    <t>824045</t>
  </si>
  <si>
    <t>03Y4MJ</t>
  </si>
  <si>
    <t>15400~000000033857</t>
  </si>
  <si>
    <t>749002</t>
  </si>
  <si>
    <t>04M48P</t>
  </si>
  <si>
    <t>12600~000000011540</t>
  </si>
  <si>
    <t>487674</t>
  </si>
  <si>
    <t>011737</t>
  </si>
  <si>
    <t>P91W(A)</t>
  </si>
  <si>
    <t>13200~000000005465</t>
  </si>
  <si>
    <t>518372</t>
  </si>
  <si>
    <t>0005462</t>
  </si>
  <si>
    <t>99-086</t>
  </si>
  <si>
    <t>Printers, Thermal</t>
  </si>
  <si>
    <t>P95</t>
  </si>
  <si>
    <t>FP Clinic Procedure Room</t>
  </si>
  <si>
    <t>36400~000000000231</t>
  </si>
  <si>
    <t>511528</t>
  </si>
  <si>
    <t>0004251</t>
  </si>
  <si>
    <t>13800~000000018752</t>
  </si>
  <si>
    <t>375665</t>
  </si>
  <si>
    <t>368COIL</t>
  </si>
  <si>
    <t>PA SHOULDER</t>
  </si>
  <si>
    <t>13800~000000018758</t>
  </si>
  <si>
    <t>375675</t>
  </si>
  <si>
    <t>7623</t>
  </si>
  <si>
    <t>7623COIL</t>
  </si>
  <si>
    <t>14400~000000012541</t>
  </si>
  <si>
    <t>408971</t>
  </si>
  <si>
    <t>SPAP0550COIL</t>
  </si>
  <si>
    <t>13800~000000018757</t>
  </si>
  <si>
    <t>375673</t>
  </si>
  <si>
    <t>390</t>
  </si>
  <si>
    <t>390COIL</t>
  </si>
  <si>
    <t>PA SPINE</t>
  </si>
  <si>
    <t>13800~000000021615</t>
  </si>
  <si>
    <t>801318</t>
  </si>
  <si>
    <t>2327A40161</t>
  </si>
  <si>
    <t>IHPCHFAXXR</t>
  </si>
  <si>
    <t>PATHVISION</t>
  </si>
  <si>
    <t>11600~000000001743</t>
  </si>
  <si>
    <t>308707</t>
  </si>
  <si>
    <t>21160</t>
  </si>
  <si>
    <t>AIR TECHNIQUES INCORPORATED</t>
  </si>
  <si>
    <t>PERI-PRO III</t>
  </si>
  <si>
    <t>14200~000000001063</t>
  </si>
  <si>
    <t>813848</t>
  </si>
  <si>
    <t>008500</t>
  </si>
  <si>
    <t>Sub Sterile Room</t>
  </si>
  <si>
    <t>13200~000000002160</t>
  </si>
  <si>
    <t>545749</t>
  </si>
  <si>
    <t>HERMES MEDICAL SOLUTIONS INC</t>
  </si>
  <si>
    <t>PET VIEWER</t>
  </si>
  <si>
    <t>Reading Rm 1</t>
  </si>
  <si>
    <t>14000~000000000463</t>
  </si>
  <si>
    <t>490623</t>
  </si>
  <si>
    <t>31104305</t>
  </si>
  <si>
    <t>PH4-1</t>
  </si>
  <si>
    <t>12000~000000000964</t>
  </si>
  <si>
    <t>557448</t>
  </si>
  <si>
    <t>052915L</t>
  </si>
  <si>
    <t>MODERN WAY IMMOBILIZERS INCORPORATED</t>
  </si>
  <si>
    <t>PIGG-O STAT</t>
  </si>
  <si>
    <t>12800~000000009133</t>
  </si>
  <si>
    <t>174777</t>
  </si>
  <si>
    <t>020501</t>
  </si>
  <si>
    <t>13200~000000004237</t>
  </si>
  <si>
    <t>250704</t>
  </si>
  <si>
    <t>062904L</t>
  </si>
  <si>
    <t>13900~000000003933</t>
  </si>
  <si>
    <t>516822</t>
  </si>
  <si>
    <t>091709L</t>
  </si>
  <si>
    <t>15400~000000014628</t>
  </si>
  <si>
    <t>393627</t>
  </si>
  <si>
    <t>040398</t>
  </si>
  <si>
    <t>72013</t>
  </si>
  <si>
    <t>Cottonwood Instacare</t>
  </si>
  <si>
    <t>40000~000000004746</t>
  </si>
  <si>
    <t>383992</t>
  </si>
  <si>
    <t>020609L</t>
  </si>
  <si>
    <t>40000~000000004310</t>
  </si>
  <si>
    <t>417649</t>
  </si>
  <si>
    <t>40000~000000011696</t>
  </si>
  <si>
    <t>400793</t>
  </si>
  <si>
    <t>102705L</t>
  </si>
  <si>
    <t>72020</t>
  </si>
  <si>
    <t>Tooele Instacare</t>
  </si>
  <si>
    <t>72020-Tooele Instacare</t>
  </si>
  <si>
    <t>40000~000000005687</t>
  </si>
  <si>
    <t>454305</t>
  </si>
  <si>
    <t>030311L</t>
  </si>
  <si>
    <t>400D72020A</t>
  </si>
  <si>
    <t>MG TOOELE INSTACARE</t>
  </si>
  <si>
    <t>40000~000000004899</t>
  </si>
  <si>
    <t>389911</t>
  </si>
  <si>
    <t>052709L</t>
  </si>
  <si>
    <t>73044</t>
  </si>
  <si>
    <t>Taylorsville Clinic</t>
  </si>
  <si>
    <t>40000~000000008534</t>
  </si>
  <si>
    <t>341619</t>
  </si>
  <si>
    <t>101707L</t>
  </si>
  <si>
    <t>40000~000000010929</t>
  </si>
  <si>
    <t>395408</t>
  </si>
  <si>
    <t>40000~000000010251</t>
  </si>
  <si>
    <t>474891</t>
  </si>
  <si>
    <t>101409L</t>
  </si>
  <si>
    <t>14400~000000011006</t>
  </si>
  <si>
    <t>132539</t>
  </si>
  <si>
    <t>700318</t>
  </si>
  <si>
    <t>AM1301115</t>
  </si>
  <si>
    <t>PIU</t>
  </si>
  <si>
    <t>Rm 19</t>
  </si>
  <si>
    <t>12600~000000013726</t>
  </si>
  <si>
    <t>804042</t>
  </si>
  <si>
    <t>30622</t>
  </si>
  <si>
    <t>IHDXHFAXMA4</t>
  </si>
  <si>
    <t>PIXARRAY 100</t>
  </si>
  <si>
    <t>12600~000000011624</t>
  </si>
  <si>
    <t>347258</t>
  </si>
  <si>
    <t>10186</t>
  </si>
  <si>
    <t>IHDXHFAXMA1</t>
  </si>
  <si>
    <t>15400~000000013790</t>
  </si>
  <si>
    <t>341390</t>
  </si>
  <si>
    <t>10174</t>
  </si>
  <si>
    <t>IHMCHFAXMA1</t>
  </si>
  <si>
    <t>14400~000000026131</t>
  </si>
  <si>
    <t>915571</t>
  </si>
  <si>
    <t>7EA95004986</t>
  </si>
  <si>
    <t>17-148</t>
  </si>
  <si>
    <t>Oximeters, Pulse</t>
  </si>
  <si>
    <t>PM-50</t>
  </si>
  <si>
    <t>40000~000000033867</t>
  </si>
  <si>
    <t>921815</t>
  </si>
  <si>
    <t>AY-951194C6</t>
  </si>
  <si>
    <t>Nurse Exam 107 (0)</t>
  </si>
  <si>
    <t>40000~000000033868</t>
  </si>
  <si>
    <t>921817</t>
  </si>
  <si>
    <t>AY-82109454</t>
  </si>
  <si>
    <t>74054</t>
  </si>
  <si>
    <t>McKay-Dee Cardiology Clinic</t>
  </si>
  <si>
    <t>40000~000000010603</t>
  </si>
  <si>
    <t>467128</t>
  </si>
  <si>
    <t>AY95119507</t>
  </si>
  <si>
    <t>40000~000000010605</t>
  </si>
  <si>
    <t>467130</t>
  </si>
  <si>
    <t>AY-95119508</t>
  </si>
  <si>
    <t>400D74054B</t>
  </si>
  <si>
    <t>MG MK CARDIOLOGY SOUTH STE3400</t>
  </si>
  <si>
    <t>40000~000000010606</t>
  </si>
  <si>
    <t>467131</t>
  </si>
  <si>
    <t>AY-95119509</t>
  </si>
  <si>
    <t>40000~000000005648</t>
  </si>
  <si>
    <t>452560</t>
  </si>
  <si>
    <t>866247/58440</t>
  </si>
  <si>
    <t>IHMKCXCLXR</t>
  </si>
  <si>
    <t>PODIATRY X-RAY SERIES</t>
  </si>
  <si>
    <t>13200~000000012489</t>
  </si>
  <si>
    <t>361849</t>
  </si>
  <si>
    <t>0408/00768</t>
  </si>
  <si>
    <t>15-872</t>
  </si>
  <si>
    <t>Shields, X-Ray, Barrier</t>
  </si>
  <si>
    <t>MAVIG</t>
  </si>
  <si>
    <t>PORTEGRA 2 TS15U01</t>
  </si>
  <si>
    <t>13200~000000012490</t>
  </si>
  <si>
    <t>361851</t>
  </si>
  <si>
    <t>0408/00770</t>
  </si>
  <si>
    <t>13200~000000012491</t>
  </si>
  <si>
    <t>361853</t>
  </si>
  <si>
    <t>0408/00767</t>
  </si>
  <si>
    <t>13200~000000006411</t>
  </si>
  <si>
    <t>393659</t>
  </si>
  <si>
    <t>TS2OU31</t>
  </si>
  <si>
    <t>PORTEGRA 2 TS2OU31</t>
  </si>
  <si>
    <t>11800~000000005685</t>
  </si>
  <si>
    <t>818702</t>
  </si>
  <si>
    <t>1029-709421</t>
  </si>
  <si>
    <t>IHAFHGAMUP2</t>
  </si>
  <si>
    <t>GAMATRONIC</t>
  </si>
  <si>
    <t>POWER + SA 10KVA</t>
  </si>
  <si>
    <t>12600~000000014980</t>
  </si>
  <si>
    <t>818589</t>
  </si>
  <si>
    <t>BGO41FBB10</t>
  </si>
  <si>
    <t>IHDXHGAMUP</t>
  </si>
  <si>
    <t>12800~000000013596</t>
  </si>
  <si>
    <t>831718</t>
  </si>
  <si>
    <t>1002-685513</t>
  </si>
  <si>
    <t>IHLDHGAMUP</t>
  </si>
  <si>
    <t>13000~000000006712</t>
  </si>
  <si>
    <t>1718-886246</t>
  </si>
  <si>
    <t>13200~000000007719</t>
  </si>
  <si>
    <t>475631</t>
  </si>
  <si>
    <t>1039-716726</t>
  </si>
  <si>
    <t>IHMKHGAMUP</t>
  </si>
  <si>
    <t>13900~000000003743</t>
  </si>
  <si>
    <t>568156</t>
  </si>
  <si>
    <t>1339-819500</t>
  </si>
  <si>
    <t>14300~000000003133</t>
  </si>
  <si>
    <t>829764</t>
  </si>
  <si>
    <t>917-652814</t>
  </si>
  <si>
    <t>IHPCHGAMUP</t>
  </si>
  <si>
    <t>14400~000000017249</t>
  </si>
  <si>
    <t>832172</t>
  </si>
  <si>
    <t>1002-685503</t>
  </si>
  <si>
    <t>IHUVHGAMUP</t>
  </si>
  <si>
    <t>15400~000000031489</t>
  </si>
  <si>
    <t>831617</t>
  </si>
  <si>
    <t>1704-882638</t>
  </si>
  <si>
    <t>IHMCHGAMUP4</t>
  </si>
  <si>
    <t>15400~000000031492</t>
  </si>
  <si>
    <t>831618</t>
  </si>
  <si>
    <t>1343-821684</t>
  </si>
  <si>
    <t>IHMCHGAMUP5</t>
  </si>
  <si>
    <t>15400~000000031209</t>
  </si>
  <si>
    <t>829783</t>
  </si>
  <si>
    <t>1518-856-518</t>
  </si>
  <si>
    <t>IHMCHGAMUP7</t>
  </si>
  <si>
    <t>15400~000000019677</t>
  </si>
  <si>
    <t>355992</t>
  </si>
  <si>
    <t>0734-582936</t>
  </si>
  <si>
    <t>IHAFHGAMUP3</t>
  </si>
  <si>
    <t>12200~000000002856</t>
  </si>
  <si>
    <t>832231</t>
  </si>
  <si>
    <t>1720101R-183001</t>
  </si>
  <si>
    <t>POWERVAC INCORPORATED</t>
  </si>
  <si>
    <t>POWERVAR</t>
  </si>
  <si>
    <t>13900~000000001821</t>
  </si>
  <si>
    <t>416832</t>
  </si>
  <si>
    <t>14300~000000004083</t>
  </si>
  <si>
    <t>904202</t>
  </si>
  <si>
    <t>2204084R-1630035</t>
  </si>
  <si>
    <t>143D24012A</t>
  </si>
  <si>
    <t>PK LABORATORY</t>
  </si>
  <si>
    <t>14400~000000016522</t>
  </si>
  <si>
    <t>822406</t>
  </si>
  <si>
    <t>5414455-0810172</t>
  </si>
  <si>
    <t>144D24012A</t>
  </si>
  <si>
    <t>UV LAB GENERAL</t>
  </si>
  <si>
    <t>13900~000000001818</t>
  </si>
  <si>
    <t>411545</t>
  </si>
  <si>
    <t>0930013</t>
  </si>
  <si>
    <t>15-817</t>
  </si>
  <si>
    <t>Power Systems, Isolated</t>
  </si>
  <si>
    <t>POWERVAR 5.0</t>
  </si>
  <si>
    <t>37500~000000000465</t>
  </si>
  <si>
    <t>411745</t>
  </si>
  <si>
    <t>37500~000000000756</t>
  </si>
  <si>
    <t>411562</t>
  </si>
  <si>
    <t>0930058</t>
  </si>
  <si>
    <t>12900~000000003227</t>
  </si>
  <si>
    <t>847926</t>
  </si>
  <si>
    <t>5014494R-1830005</t>
  </si>
  <si>
    <t>IHLYHPVCUP</t>
  </si>
  <si>
    <t>POWERVAR ABCE420-11EC</t>
  </si>
  <si>
    <t>13400~000000002104</t>
  </si>
  <si>
    <t>850946</t>
  </si>
  <si>
    <t>5404278R0740233</t>
  </si>
  <si>
    <t>IHOCHPVCUP</t>
  </si>
  <si>
    <t>13900~000000001819</t>
  </si>
  <si>
    <t>411544</t>
  </si>
  <si>
    <t>0920172</t>
  </si>
  <si>
    <t>24016-Laboratory Anatomic Pathology</t>
  </si>
  <si>
    <t>14400~000000018639</t>
  </si>
  <si>
    <t>844146</t>
  </si>
  <si>
    <t>5404202R-1130016</t>
  </si>
  <si>
    <t>144D24016A</t>
  </si>
  <si>
    <t>UV LAB ANATOMIC PATHOLOGY</t>
  </si>
  <si>
    <t>Laboratory - Hematol</t>
  </si>
  <si>
    <t>14400~000000018651</t>
  </si>
  <si>
    <t>844209</t>
  </si>
  <si>
    <t>5414403R-1130089</t>
  </si>
  <si>
    <t>37500~000000000757</t>
  </si>
  <si>
    <t>411563</t>
  </si>
  <si>
    <t>0940207</t>
  </si>
  <si>
    <t>12600~000000009254</t>
  </si>
  <si>
    <t>471940</t>
  </si>
  <si>
    <t>TW122W0018</t>
  </si>
  <si>
    <t>435251VCTUPS</t>
  </si>
  <si>
    <t>POWERWARE 9150</t>
  </si>
  <si>
    <t>11800~000000005754</t>
  </si>
  <si>
    <t>820215</t>
  </si>
  <si>
    <t>BL163FBB10</t>
  </si>
  <si>
    <t>IHAFHEATUP14</t>
  </si>
  <si>
    <t>POWERWARE 9155</t>
  </si>
  <si>
    <t>12000~000000001290</t>
  </si>
  <si>
    <t>829771</t>
  </si>
  <si>
    <t>BF272FBB20</t>
  </si>
  <si>
    <t>IHBRHEATUP1</t>
  </si>
  <si>
    <t>12500~000000000783</t>
  </si>
  <si>
    <t>817867</t>
  </si>
  <si>
    <t>BC081FBB05</t>
  </si>
  <si>
    <t>IHDCHEATUP</t>
  </si>
  <si>
    <t>12600~000000016967</t>
  </si>
  <si>
    <t>829774</t>
  </si>
  <si>
    <t>BG041FBB10</t>
  </si>
  <si>
    <t>12700~000000000623</t>
  </si>
  <si>
    <t>817849</t>
  </si>
  <si>
    <t>BF082FBB06</t>
  </si>
  <si>
    <t>IHFCHEATUP</t>
  </si>
  <si>
    <t>13000~000000007154</t>
  </si>
  <si>
    <t>831725</t>
  </si>
  <si>
    <t>BG325FBB11</t>
  </si>
  <si>
    <t>IHLRHEATUP</t>
  </si>
  <si>
    <t>13200~000000020799</t>
  </si>
  <si>
    <t>848742</t>
  </si>
  <si>
    <t>B7864PZ</t>
  </si>
  <si>
    <t>IHMKHEATUP</t>
  </si>
  <si>
    <t>14400~000000020603</t>
  </si>
  <si>
    <t>851685</t>
  </si>
  <si>
    <t>BM384FBB18</t>
  </si>
  <si>
    <t>IHUVHEATUP1</t>
  </si>
  <si>
    <t>14400~000000017326</t>
  </si>
  <si>
    <t>833868</t>
  </si>
  <si>
    <t>BF335FBB08</t>
  </si>
  <si>
    <t>IHUVHEATUP9</t>
  </si>
  <si>
    <t>15400~000000031491</t>
  </si>
  <si>
    <t>831552</t>
  </si>
  <si>
    <t>FY194FBB17</t>
  </si>
  <si>
    <t>IHMCHEATUP1</t>
  </si>
  <si>
    <t>40000~000000024098</t>
  </si>
  <si>
    <t>833871</t>
  </si>
  <si>
    <t>BG253FBB04</t>
  </si>
  <si>
    <t>IHPSCEATUP</t>
  </si>
  <si>
    <t>11600~000000005982</t>
  </si>
  <si>
    <t>829858</t>
  </si>
  <si>
    <t>BL404JBA11</t>
  </si>
  <si>
    <t>IHAVHEATUP2</t>
  </si>
  <si>
    <t>POWERWARE 9355</t>
  </si>
  <si>
    <t>11600~000000005800</t>
  </si>
  <si>
    <t>822707</t>
  </si>
  <si>
    <t>BL4043BA11</t>
  </si>
  <si>
    <t>IHAVHEATUP1</t>
  </si>
  <si>
    <t>11800~000000005684</t>
  </si>
  <si>
    <t>818701</t>
  </si>
  <si>
    <t>BD074JBA09</t>
  </si>
  <si>
    <t>IHAFHEATUP11</t>
  </si>
  <si>
    <t>12000~000000001292</t>
  </si>
  <si>
    <t>829848</t>
  </si>
  <si>
    <t>BH072JBA01</t>
  </si>
  <si>
    <t>IHBRHEATUP2</t>
  </si>
  <si>
    <t>12600~000000014275</t>
  </si>
  <si>
    <t>809907</t>
  </si>
  <si>
    <t>BG111JBA02</t>
  </si>
  <si>
    <t>IHDXHEATUP5</t>
  </si>
  <si>
    <t>126D21401B</t>
  </si>
  <si>
    <t>SG CT HEALTH CTR RR</t>
  </si>
  <si>
    <t>12600~000000014898</t>
  </si>
  <si>
    <t>817704</t>
  </si>
  <si>
    <t>BK513JBA18</t>
  </si>
  <si>
    <t>IHDXHEATUP4</t>
  </si>
  <si>
    <t>12600~000000019106</t>
  </si>
  <si>
    <t>841314</t>
  </si>
  <si>
    <t>SNBM323JBA05</t>
  </si>
  <si>
    <t>IHDXHEATUP</t>
  </si>
  <si>
    <t>12600~000000012909</t>
  </si>
  <si>
    <t>725396</t>
  </si>
  <si>
    <t>BG493JBA03</t>
  </si>
  <si>
    <t>126D32317A</t>
  </si>
  <si>
    <t>SG PLANT OPERATIONS 400 E</t>
  </si>
  <si>
    <t>13200~000000019409</t>
  </si>
  <si>
    <t>831727</t>
  </si>
  <si>
    <t>BG234JBA02</t>
  </si>
  <si>
    <t>IHMKHEATUP1</t>
  </si>
  <si>
    <t>13400~000000002020</t>
  </si>
  <si>
    <t>832936</t>
  </si>
  <si>
    <t>5404278R-1240011</t>
  </si>
  <si>
    <t>IHOCHEATUP</t>
  </si>
  <si>
    <t>14400~000000021929</t>
  </si>
  <si>
    <t>878915</t>
  </si>
  <si>
    <t>BM502JBA06</t>
  </si>
  <si>
    <t>14400~000000021930</t>
  </si>
  <si>
    <t>878916</t>
  </si>
  <si>
    <t>BN015JBA02</t>
  </si>
  <si>
    <t>14400~000000021931</t>
  </si>
  <si>
    <t>878917</t>
  </si>
  <si>
    <t>BM342JBA12</t>
  </si>
  <si>
    <t>14400~000000022960</t>
  </si>
  <si>
    <t>878918</t>
  </si>
  <si>
    <t>BM375JBA11</t>
  </si>
  <si>
    <t>14400~000000004159</t>
  </si>
  <si>
    <t>469557</t>
  </si>
  <si>
    <t>BC463JBA09</t>
  </si>
  <si>
    <t>IHUVHEATUP6</t>
  </si>
  <si>
    <t>OP Radiol Ct Control Room</t>
  </si>
  <si>
    <t>14400~000000020604</t>
  </si>
  <si>
    <t>851688</t>
  </si>
  <si>
    <t>BB403JBA11</t>
  </si>
  <si>
    <t>IHUVHEATUP3</t>
  </si>
  <si>
    <t>14400~000000022375</t>
  </si>
  <si>
    <t>864714</t>
  </si>
  <si>
    <t>BM403JBA11</t>
  </si>
  <si>
    <t>CT Control Room</t>
  </si>
  <si>
    <t>42799-Depreciation and Amortization</t>
  </si>
  <si>
    <t>14400~000000021147</t>
  </si>
  <si>
    <t>BL393KXXX17</t>
  </si>
  <si>
    <t>144D42799A</t>
  </si>
  <si>
    <t>UV DEPRECIATION AMORTIZATION</t>
  </si>
  <si>
    <t>14400~000000018159</t>
  </si>
  <si>
    <t>BL292KXX03</t>
  </si>
  <si>
    <t>144D44021A</t>
  </si>
  <si>
    <t>UV INFORMATION SYSTEMS</t>
  </si>
  <si>
    <t>15400~000000034831</t>
  </si>
  <si>
    <t>854662</t>
  </si>
  <si>
    <t>400-606565</t>
  </si>
  <si>
    <t>IHMCHEATUP</t>
  </si>
  <si>
    <t>37700~000000003048</t>
  </si>
  <si>
    <t>919890</t>
  </si>
  <si>
    <t>PCLEHI CT</t>
  </si>
  <si>
    <t>37700~000000003616</t>
  </si>
  <si>
    <t>923160</t>
  </si>
  <si>
    <t>FLUORO-5</t>
  </si>
  <si>
    <t>13-037</t>
  </si>
  <si>
    <t>Phototherapy Units</t>
  </si>
  <si>
    <t>PRECISION CRF</t>
  </si>
  <si>
    <t>37700~000000003617</t>
  </si>
  <si>
    <t>923161</t>
  </si>
  <si>
    <t>FLUORO-6</t>
  </si>
  <si>
    <t>37700~000000003665</t>
  </si>
  <si>
    <t>923914</t>
  </si>
  <si>
    <t>FLUORO SN6</t>
  </si>
  <si>
    <t>FLUORO 2</t>
  </si>
  <si>
    <t>37700~000000003666</t>
  </si>
  <si>
    <t>923915</t>
  </si>
  <si>
    <t>FLUORO SN5</t>
  </si>
  <si>
    <t>FLUORO 1</t>
  </si>
  <si>
    <t>13200~000000012433</t>
  </si>
  <si>
    <t>289441</t>
  </si>
  <si>
    <t>TV123W0005</t>
  </si>
  <si>
    <t>IHMKHEATUP2</t>
  </si>
  <si>
    <t>PRESTIGE 6000</t>
  </si>
  <si>
    <t>14400~000000011189</t>
  </si>
  <si>
    <t>238056</t>
  </si>
  <si>
    <t>10118389</t>
  </si>
  <si>
    <t>PRO200</t>
  </si>
  <si>
    <t>13200~000000018388</t>
  </si>
  <si>
    <t>213427008</t>
  </si>
  <si>
    <t>PROFILER</t>
  </si>
  <si>
    <t>14400~000000008348</t>
  </si>
  <si>
    <t>490111</t>
  </si>
  <si>
    <t>77069018</t>
  </si>
  <si>
    <t>13800~000000008799</t>
  </si>
  <si>
    <t>481056</t>
  </si>
  <si>
    <t>RPX240338</t>
  </si>
  <si>
    <t>IHPCHPLNXR</t>
  </si>
  <si>
    <t>PLANMECA</t>
  </si>
  <si>
    <t>PROMAX</t>
  </si>
  <si>
    <t>Dental Lab</t>
  </si>
  <si>
    <t>74209</t>
  </si>
  <si>
    <t>Southridge Allergy</t>
  </si>
  <si>
    <t>40000~000000026179</t>
  </si>
  <si>
    <t>851488</t>
  </si>
  <si>
    <t>KPP18020232</t>
  </si>
  <si>
    <t>139D74169E</t>
  </si>
  <si>
    <t>MG RV SRIDGE DERMATOLOGY</t>
  </si>
  <si>
    <t>40000~000000026180</t>
  </si>
  <si>
    <t>851490</t>
  </si>
  <si>
    <t>TDVP33174GB</t>
  </si>
  <si>
    <t>75001-Southridge Clinic - Dentistry</t>
  </si>
  <si>
    <t>40000~000000025271</t>
  </si>
  <si>
    <t>851484</t>
  </si>
  <si>
    <t>TPXV3063063</t>
  </si>
  <si>
    <t>400D75001A</t>
  </si>
  <si>
    <t>MG SOUTHRIDGE CLINIC DENTISTRY</t>
  </si>
  <si>
    <t>Pano Room</t>
  </si>
  <si>
    <t>13200~000000010657</t>
  </si>
  <si>
    <t>186894</t>
  </si>
  <si>
    <t>93633</t>
  </si>
  <si>
    <t>IHMKHMDRIJ5</t>
  </si>
  <si>
    <t>PROVIS</t>
  </si>
  <si>
    <t>15400~000000021457</t>
  </si>
  <si>
    <t>373391</t>
  </si>
  <si>
    <t>010230</t>
  </si>
  <si>
    <t>TECHNICAL ASSOCIATES</t>
  </si>
  <si>
    <t>PRS-5</t>
  </si>
  <si>
    <t>15400~000000028108</t>
  </si>
  <si>
    <t>809420</t>
  </si>
  <si>
    <t>JET0197</t>
  </si>
  <si>
    <t>17-559</t>
  </si>
  <si>
    <t>Angioplasty Systems, Atherecto</t>
  </si>
  <si>
    <t>BOSTON SCIENTIFIC CORPORATION</t>
  </si>
  <si>
    <t>PVCN100</t>
  </si>
  <si>
    <t>15400~000000036159</t>
  </si>
  <si>
    <t>868129</t>
  </si>
  <si>
    <t>3293</t>
  </si>
  <si>
    <t>154P21401A</t>
  </si>
  <si>
    <t>IM CT TOWER CART TLL1</t>
  </si>
  <si>
    <t>15400~000000028198</t>
  </si>
  <si>
    <t>810700</t>
  </si>
  <si>
    <t>JET0219</t>
  </si>
  <si>
    <t>Or16</t>
  </si>
  <si>
    <t>14400~000000020611</t>
  </si>
  <si>
    <t>851703</t>
  </si>
  <si>
    <t>GA24J40176</t>
  </si>
  <si>
    <t>IHUVHEATUP2</t>
  </si>
  <si>
    <t>PW9125-3000U</t>
  </si>
  <si>
    <t>12000~000000001400</t>
  </si>
  <si>
    <t>838518</t>
  </si>
  <si>
    <t>GE254A0237</t>
  </si>
  <si>
    <t>IHBRHEATUP3</t>
  </si>
  <si>
    <t>PW9130L700T</t>
  </si>
  <si>
    <t>12900~000000001496</t>
  </si>
  <si>
    <t>835646</t>
  </si>
  <si>
    <t>801LAYMR2UPS</t>
  </si>
  <si>
    <t>IHLYHEATUP</t>
  </si>
  <si>
    <t>14400~000000007495</t>
  </si>
  <si>
    <t>517913</t>
  </si>
  <si>
    <t>GF322A0177</t>
  </si>
  <si>
    <t>11800~000000006244</t>
  </si>
  <si>
    <t>352372</t>
  </si>
  <si>
    <t>Z080171</t>
  </si>
  <si>
    <t>99-533</t>
  </si>
  <si>
    <t>Meters, Multiparameter, Digita</t>
  </si>
  <si>
    <t>QA BEAM CHECKER PLUS</t>
  </si>
  <si>
    <t>11800~000000006556</t>
  </si>
  <si>
    <t>801060</t>
  </si>
  <si>
    <t>Z150772</t>
  </si>
  <si>
    <t>13000~000000002037</t>
  </si>
  <si>
    <t>496628</t>
  </si>
  <si>
    <t>Z080876</t>
  </si>
  <si>
    <t>14400~000000016544</t>
  </si>
  <si>
    <t>Z171546</t>
  </si>
  <si>
    <t>40000~000000009634</t>
  </si>
  <si>
    <t>402908</t>
  </si>
  <si>
    <t>10289733</t>
  </si>
  <si>
    <t>QC WORKSTATION</t>
  </si>
  <si>
    <t>40000~000000009274</t>
  </si>
  <si>
    <t>131817</t>
  </si>
  <si>
    <t>13612950</t>
  </si>
  <si>
    <t>AM132257</t>
  </si>
  <si>
    <t>QX-70</t>
  </si>
  <si>
    <t>40000~000000007799</t>
  </si>
  <si>
    <t>363003</t>
  </si>
  <si>
    <t>LS0085</t>
  </si>
  <si>
    <t>IHSCCHLGMA1</t>
  </si>
  <si>
    <t>18-037</t>
  </si>
  <si>
    <t>Video Image Processors</t>
  </si>
  <si>
    <t>R2 IMAGE CHECKER</t>
  </si>
  <si>
    <t>40000~000000033427</t>
  </si>
  <si>
    <t>916599</t>
  </si>
  <si>
    <t>1300498WX1</t>
  </si>
  <si>
    <t>RAB2-6-RS</t>
  </si>
  <si>
    <t>40000~000000030503</t>
  </si>
  <si>
    <t>888450</t>
  </si>
  <si>
    <t>1029971WX7</t>
  </si>
  <si>
    <t>40000~000000030505</t>
  </si>
  <si>
    <t>888512</t>
  </si>
  <si>
    <t>1001545WX1</t>
  </si>
  <si>
    <t>40000~000000032865</t>
  </si>
  <si>
    <t>912334</t>
  </si>
  <si>
    <t>1273011WX5</t>
  </si>
  <si>
    <t>12200~000000001221</t>
  </si>
  <si>
    <t>487829</t>
  </si>
  <si>
    <t>103684KR7</t>
  </si>
  <si>
    <t>RAB4-8-D</t>
  </si>
  <si>
    <t>15400~000000013229</t>
  </si>
  <si>
    <t>491861</t>
  </si>
  <si>
    <t>75377KR2</t>
  </si>
  <si>
    <t>15400~000000013232</t>
  </si>
  <si>
    <t>491864</t>
  </si>
  <si>
    <t>56810KR5</t>
  </si>
  <si>
    <t>15400~000000013240</t>
  </si>
  <si>
    <t>491888</t>
  </si>
  <si>
    <t>56800KR6</t>
  </si>
  <si>
    <t>12600~000000011553</t>
  </si>
  <si>
    <t>491205</t>
  </si>
  <si>
    <t>141767KR4</t>
  </si>
  <si>
    <t>RAB6-D 4D</t>
  </si>
  <si>
    <t>12900~000000005325</t>
  </si>
  <si>
    <t>902577</t>
  </si>
  <si>
    <t>1164677WX5</t>
  </si>
  <si>
    <t>13200~000000025622</t>
  </si>
  <si>
    <t>903046</t>
  </si>
  <si>
    <t>157499KR5</t>
  </si>
  <si>
    <t>13200~000000025734</t>
  </si>
  <si>
    <t>903033</t>
  </si>
  <si>
    <t>633813WX1</t>
  </si>
  <si>
    <t>13200~000000025735</t>
  </si>
  <si>
    <t>903035</t>
  </si>
  <si>
    <t>466596WX4</t>
  </si>
  <si>
    <t>12900~000000003000</t>
  </si>
  <si>
    <t>04G82K</t>
  </si>
  <si>
    <t>RC60XI/5-2</t>
  </si>
  <si>
    <t>13900~000000005534</t>
  </si>
  <si>
    <t>819201</t>
  </si>
  <si>
    <t>047DW9</t>
  </si>
  <si>
    <t>40000~000000030504</t>
  </si>
  <si>
    <t>888511</t>
  </si>
  <si>
    <t>273893KR8</t>
  </si>
  <si>
    <t>RIC5-9A-RS</t>
  </si>
  <si>
    <t>40000~000000030506</t>
  </si>
  <si>
    <t>888514</t>
  </si>
  <si>
    <t>274669KR1</t>
  </si>
  <si>
    <t>40000~000000032864</t>
  </si>
  <si>
    <t>912331</t>
  </si>
  <si>
    <t>304368KR4</t>
  </si>
  <si>
    <t>11300~000000007207</t>
  </si>
  <si>
    <t>487826</t>
  </si>
  <si>
    <t>152195WX4</t>
  </si>
  <si>
    <t>RIC5-9-D</t>
  </si>
  <si>
    <t>Us 2 Card</t>
  </si>
  <si>
    <t>11300~000000007142</t>
  </si>
  <si>
    <t>491886</t>
  </si>
  <si>
    <t>66139KR7</t>
  </si>
  <si>
    <t>12600~000000025749</t>
  </si>
  <si>
    <t>12600~000000011572</t>
  </si>
  <si>
    <t>491833</t>
  </si>
  <si>
    <t>145306KR7</t>
  </si>
  <si>
    <t>12800~000000003473</t>
  </si>
  <si>
    <t>491894</t>
  </si>
  <si>
    <t>17965KR5</t>
  </si>
  <si>
    <t>Exam Rm.1</t>
  </si>
  <si>
    <t>12900~000000005324</t>
  </si>
  <si>
    <t>902576</t>
  </si>
  <si>
    <t>292902KR4</t>
  </si>
  <si>
    <t>13000~000000011066</t>
  </si>
  <si>
    <t>886709</t>
  </si>
  <si>
    <t>192786KR2</t>
  </si>
  <si>
    <t>13200~000000024107</t>
  </si>
  <si>
    <t>883882</t>
  </si>
  <si>
    <t>270660KR4</t>
  </si>
  <si>
    <t>13200~000000027541</t>
  </si>
  <si>
    <t>929403</t>
  </si>
  <si>
    <t>318593KR1</t>
  </si>
  <si>
    <t>13200~000000026327</t>
  </si>
  <si>
    <t>912339</t>
  </si>
  <si>
    <t>300409KR0</t>
  </si>
  <si>
    <t>15400~000000013230</t>
  </si>
  <si>
    <t>491862</t>
  </si>
  <si>
    <t>95632KR6</t>
  </si>
  <si>
    <t>15400~000000013234</t>
  </si>
  <si>
    <t>491866</t>
  </si>
  <si>
    <t>60792KR9</t>
  </si>
  <si>
    <t>15400~000000013235</t>
  </si>
  <si>
    <t>491868</t>
  </si>
  <si>
    <t>55056KR6</t>
  </si>
  <si>
    <t>15400~000000013237</t>
  </si>
  <si>
    <t>491871</t>
  </si>
  <si>
    <t>106671KR1</t>
  </si>
  <si>
    <t>15400~000000013243</t>
  </si>
  <si>
    <t>491891</t>
  </si>
  <si>
    <t>106689KR3</t>
  </si>
  <si>
    <t>40000~000000031540</t>
  </si>
  <si>
    <t>903813</t>
  </si>
  <si>
    <t>282679KRO</t>
  </si>
  <si>
    <t>12800~000000001737</t>
  </si>
  <si>
    <t>44450</t>
  </si>
  <si>
    <t>AM1281022</t>
  </si>
  <si>
    <t>RM-25</t>
  </si>
  <si>
    <t>Pm-Mon 1</t>
  </si>
  <si>
    <t>12800~000000001756</t>
  </si>
  <si>
    <t>44451</t>
  </si>
  <si>
    <t>164</t>
  </si>
  <si>
    <t>AM128270</t>
  </si>
  <si>
    <t>13200~000000025731</t>
  </si>
  <si>
    <t>905762</t>
  </si>
  <si>
    <t>290875KR4</t>
  </si>
  <si>
    <t>RM7C</t>
  </si>
  <si>
    <t>13200~000000026506</t>
  </si>
  <si>
    <t>912338</t>
  </si>
  <si>
    <t>302891KR7</t>
  </si>
  <si>
    <t>40000~000000031572</t>
  </si>
  <si>
    <t>904224</t>
  </si>
  <si>
    <t>278618KR4</t>
  </si>
  <si>
    <t>11600~000000006836</t>
  </si>
  <si>
    <t>846191</t>
  </si>
  <si>
    <t>04G825</t>
  </si>
  <si>
    <t>RP19</t>
  </si>
  <si>
    <t>12900~000000001253</t>
  </si>
  <si>
    <t>834543</t>
  </si>
  <si>
    <t>04FMK4</t>
  </si>
  <si>
    <t>12000~000000001616</t>
  </si>
  <si>
    <t>875444</t>
  </si>
  <si>
    <t>B3WQWN</t>
  </si>
  <si>
    <t>S12-4</t>
  </si>
  <si>
    <t>120D21001A</t>
  </si>
  <si>
    <t>BR IMAGING ADMINISTRATION</t>
  </si>
  <si>
    <t>12600~000000011520</t>
  </si>
  <si>
    <t>487690</t>
  </si>
  <si>
    <t>02M8HZ</t>
  </si>
  <si>
    <t>13200~000000014512</t>
  </si>
  <si>
    <t>583496</t>
  </si>
  <si>
    <t>BOXYPTY</t>
  </si>
  <si>
    <t>13200~000000014520</t>
  </si>
  <si>
    <t>584194</t>
  </si>
  <si>
    <t>BOXPD3</t>
  </si>
  <si>
    <t>13200~000000022136</t>
  </si>
  <si>
    <t>859752</t>
  </si>
  <si>
    <t>B3HQQD</t>
  </si>
  <si>
    <t>13200~000000023408</t>
  </si>
  <si>
    <t>871520</t>
  </si>
  <si>
    <t>B1RMTP</t>
  </si>
  <si>
    <t>13200~000000023410</t>
  </si>
  <si>
    <t>871522</t>
  </si>
  <si>
    <t>B0XPTY</t>
  </si>
  <si>
    <t>13200~000000023412</t>
  </si>
  <si>
    <t>871524</t>
  </si>
  <si>
    <t>B2ZRCT</t>
  </si>
  <si>
    <t>13200~000000023413</t>
  </si>
  <si>
    <t>871525</t>
  </si>
  <si>
    <t>B0XPD3</t>
  </si>
  <si>
    <t>13200~000000024167</t>
  </si>
  <si>
    <t>884429</t>
  </si>
  <si>
    <t>B3Y1CY</t>
  </si>
  <si>
    <t>13800~000000031157</t>
  </si>
  <si>
    <t>892022</t>
  </si>
  <si>
    <t>B840R2Z</t>
  </si>
  <si>
    <t>13800~000000031158</t>
  </si>
  <si>
    <t>892023</t>
  </si>
  <si>
    <t>B10DB4</t>
  </si>
  <si>
    <t>11300~000000007206</t>
  </si>
  <si>
    <t>487831</t>
  </si>
  <si>
    <t>01900826</t>
  </si>
  <si>
    <t>S1-5</t>
  </si>
  <si>
    <t>12600~000000011569</t>
  </si>
  <si>
    <t>491209</t>
  </si>
  <si>
    <t>21602083</t>
  </si>
  <si>
    <t>US Common</t>
  </si>
  <si>
    <t>13800~000000018797</t>
  </si>
  <si>
    <t>487781</t>
  </si>
  <si>
    <t>02100868</t>
  </si>
  <si>
    <t>14200~000000000696</t>
  </si>
  <si>
    <t>487879</t>
  </si>
  <si>
    <t>01600767</t>
  </si>
  <si>
    <t>12600~000000011570</t>
  </si>
  <si>
    <t>491832</t>
  </si>
  <si>
    <t>23201203</t>
  </si>
  <si>
    <t>S4-10</t>
  </si>
  <si>
    <t>13800~000000007605</t>
  </si>
  <si>
    <t>487780</t>
  </si>
  <si>
    <t>03000389</t>
  </si>
  <si>
    <t>12600~000000011519</t>
  </si>
  <si>
    <t>487689</t>
  </si>
  <si>
    <t>02JG1K</t>
  </si>
  <si>
    <t>S5-1</t>
  </si>
  <si>
    <t>12600~000000011547</t>
  </si>
  <si>
    <t>487644</t>
  </si>
  <si>
    <t>NA02ZZ5K</t>
  </si>
  <si>
    <t>13800~000000028857</t>
  </si>
  <si>
    <t>888397</t>
  </si>
  <si>
    <t>B3RJ0T</t>
  </si>
  <si>
    <t>13800~000000028858</t>
  </si>
  <si>
    <t>888398</t>
  </si>
  <si>
    <t>B3RQG2</t>
  </si>
  <si>
    <t>14400~000000007657</t>
  </si>
  <si>
    <t>559702</t>
  </si>
  <si>
    <t>B0GT33</t>
  </si>
  <si>
    <t>14400~000000007659</t>
  </si>
  <si>
    <t>537778</t>
  </si>
  <si>
    <t>453561176743</t>
  </si>
  <si>
    <t>14600~000000002105</t>
  </si>
  <si>
    <t>487873</t>
  </si>
  <si>
    <t>03G3KG</t>
  </si>
  <si>
    <t>12600~000000003889</t>
  </si>
  <si>
    <t>505842</t>
  </si>
  <si>
    <t>102120009001</t>
  </si>
  <si>
    <t>66878463</t>
  </si>
  <si>
    <t>99-114</t>
  </si>
  <si>
    <t>Interface, Adapter Box</t>
  </si>
  <si>
    <t>S5I</t>
  </si>
  <si>
    <t>12600~000000003891</t>
  </si>
  <si>
    <t>505844</t>
  </si>
  <si>
    <t>102120008001</t>
  </si>
  <si>
    <t>66878455</t>
  </si>
  <si>
    <t>12600~000000003892</t>
  </si>
  <si>
    <t>505843</t>
  </si>
  <si>
    <t>102120007001</t>
  </si>
  <si>
    <t>66878457</t>
  </si>
  <si>
    <t>13000~000000002902</t>
  </si>
  <si>
    <t>496639</t>
  </si>
  <si>
    <t>102120321001</t>
  </si>
  <si>
    <t>IHLRHVLCVA2</t>
  </si>
  <si>
    <t>15400~000000029817</t>
  </si>
  <si>
    <t>820409</t>
  </si>
  <si>
    <t>103060130001</t>
  </si>
  <si>
    <t>IHMCHVLCVA4</t>
  </si>
  <si>
    <t>13200~000000023399</t>
  </si>
  <si>
    <t>871545</t>
  </si>
  <si>
    <t>BOPL4D</t>
  </si>
  <si>
    <t>S7-3T</t>
  </si>
  <si>
    <t>13800~000000018709</t>
  </si>
  <si>
    <t>359766</t>
  </si>
  <si>
    <t>BOTZ1T</t>
  </si>
  <si>
    <t>IHPCHPHLUS2</t>
  </si>
  <si>
    <t>13800~000000028861</t>
  </si>
  <si>
    <t>892033</t>
  </si>
  <si>
    <t>B12D4C</t>
  </si>
  <si>
    <t>15400~000000010175</t>
  </si>
  <si>
    <t>374018</t>
  </si>
  <si>
    <t>032WN</t>
  </si>
  <si>
    <t>IHMCHPHLUS16</t>
  </si>
  <si>
    <t>12600~000000011516</t>
  </si>
  <si>
    <t>487688</t>
  </si>
  <si>
    <t>02YPT1</t>
  </si>
  <si>
    <t>S8-3</t>
  </si>
  <si>
    <t>13200~000000014511</t>
  </si>
  <si>
    <t>583495</t>
  </si>
  <si>
    <t>BOXR38</t>
  </si>
  <si>
    <t>13200~000000014519</t>
  </si>
  <si>
    <t>584193</t>
  </si>
  <si>
    <t>BOXYQXY</t>
  </si>
  <si>
    <t>13200~000000023414</t>
  </si>
  <si>
    <t>871526</t>
  </si>
  <si>
    <t>B0XR38</t>
  </si>
  <si>
    <t>13200~000000023416</t>
  </si>
  <si>
    <t>871528</t>
  </si>
  <si>
    <t>B1RN1B</t>
  </si>
  <si>
    <t>13200~000000023418</t>
  </si>
  <si>
    <t>871530</t>
  </si>
  <si>
    <t>B0XQXY</t>
  </si>
  <si>
    <t>13200~000000023603</t>
  </si>
  <si>
    <t>878262</t>
  </si>
  <si>
    <t>B27QK5</t>
  </si>
  <si>
    <t>14600~000000002106</t>
  </si>
  <si>
    <t>487876</t>
  </si>
  <si>
    <t>03DGTJ</t>
  </si>
  <si>
    <t>13800~000000018703</t>
  </si>
  <si>
    <t>452916</t>
  </si>
  <si>
    <t>BOW1DWD</t>
  </si>
  <si>
    <t>IHPCHPHLUS8</t>
  </si>
  <si>
    <t>S8-3T</t>
  </si>
  <si>
    <t>12000~000000001617</t>
  </si>
  <si>
    <t>875445</t>
  </si>
  <si>
    <t>F00PZ8</t>
  </si>
  <si>
    <t>S9-2</t>
  </si>
  <si>
    <t>13200~000000022138</t>
  </si>
  <si>
    <t>859970</t>
  </si>
  <si>
    <t>B3KHM1</t>
  </si>
  <si>
    <t>13200~000000023087</t>
  </si>
  <si>
    <t>871532</t>
  </si>
  <si>
    <t>B2Y9C8</t>
  </si>
  <si>
    <t>13200~000000024165</t>
  </si>
  <si>
    <t>884427</t>
  </si>
  <si>
    <t>F028ZW</t>
  </si>
  <si>
    <t>13200~000000024166</t>
  </si>
  <si>
    <t>884428</t>
  </si>
  <si>
    <t>F02C0N</t>
  </si>
  <si>
    <t>13800~000000031155</t>
  </si>
  <si>
    <t>892020</t>
  </si>
  <si>
    <t>B3RKJZ</t>
  </si>
  <si>
    <t>13800~000000031156</t>
  </si>
  <si>
    <t>892021</t>
  </si>
  <si>
    <t>F04FYM</t>
  </si>
  <si>
    <t>11800~000000003910</t>
  </si>
  <si>
    <t>358109</t>
  </si>
  <si>
    <t>29801070853</t>
  </si>
  <si>
    <t>IHAFHHLGMA1</t>
  </si>
  <si>
    <t>SECURVIEW DX</t>
  </si>
  <si>
    <t>12200~000000002009</t>
  </si>
  <si>
    <t>455769</t>
  </si>
  <si>
    <t>2980108B1618</t>
  </si>
  <si>
    <t>IHCRHHLGMA1</t>
  </si>
  <si>
    <t>12800~000000004455</t>
  </si>
  <si>
    <t>466969</t>
  </si>
  <si>
    <t>2980908B2271</t>
  </si>
  <si>
    <t>IHLDHHLGMA4</t>
  </si>
  <si>
    <t>MammoS1 Mammo Reading RoomNE2</t>
  </si>
  <si>
    <t>13200~000000004929</t>
  </si>
  <si>
    <t>324051</t>
  </si>
  <si>
    <t>29806071049</t>
  </si>
  <si>
    <t>IHMKHHLGMA1</t>
  </si>
  <si>
    <t>13200~000000023615</t>
  </si>
  <si>
    <t>362799</t>
  </si>
  <si>
    <t>29810060761</t>
  </si>
  <si>
    <t>IHMCHHLGMA15</t>
  </si>
  <si>
    <t>40000~000000013411</t>
  </si>
  <si>
    <t>457480</t>
  </si>
  <si>
    <t>29805070992</t>
  </si>
  <si>
    <t>IHRRUHLGMA2</t>
  </si>
  <si>
    <t>11800~000000003799</t>
  </si>
  <si>
    <t>472221</t>
  </si>
  <si>
    <t>39801070187</t>
  </si>
  <si>
    <t>IHAFHHLGXR5</t>
  </si>
  <si>
    <t>SECURVIEW RT</t>
  </si>
  <si>
    <t>12200~000000002008</t>
  </si>
  <si>
    <t>455768</t>
  </si>
  <si>
    <t>3980108B0413</t>
  </si>
  <si>
    <t>IHCRHHLGXR</t>
  </si>
  <si>
    <t>12800~000000003732</t>
  </si>
  <si>
    <t>466970</t>
  </si>
  <si>
    <t>39809060148</t>
  </si>
  <si>
    <t>15400~000000019562</t>
  </si>
  <si>
    <t>362794</t>
  </si>
  <si>
    <t>39810060154</t>
  </si>
  <si>
    <t>IHMCHHLGXR1</t>
  </si>
  <si>
    <t>15400~000000021520</t>
  </si>
  <si>
    <t>468930</t>
  </si>
  <si>
    <t>3980609B0728</t>
  </si>
  <si>
    <t>IHMCHHLGXR2</t>
  </si>
  <si>
    <t>40000~000000009194</t>
  </si>
  <si>
    <t>457881</t>
  </si>
  <si>
    <t>3980910B0968</t>
  </si>
  <si>
    <t>IHHUCHLGWS1</t>
  </si>
  <si>
    <t>40000~000000013423</t>
  </si>
  <si>
    <t>457482</t>
  </si>
  <si>
    <t>39803070219</t>
  </si>
  <si>
    <t>IHRRUHLGXR1</t>
  </si>
  <si>
    <t>12800~000000008323</t>
  </si>
  <si>
    <t>342150</t>
  </si>
  <si>
    <t>49808070322</t>
  </si>
  <si>
    <t>IHLDHHLGXR2</t>
  </si>
  <si>
    <t>SECURVIEW TM</t>
  </si>
  <si>
    <t>12800~000000006683</t>
  </si>
  <si>
    <t>342152</t>
  </si>
  <si>
    <t>49808070327</t>
  </si>
  <si>
    <t>S/N 49808070327</t>
  </si>
  <si>
    <t>13000~000000000357</t>
  </si>
  <si>
    <t>402900</t>
  </si>
  <si>
    <t>49807070305</t>
  </si>
  <si>
    <t>13000~000000000358</t>
  </si>
  <si>
    <t>402901</t>
  </si>
  <si>
    <t>49807070306</t>
  </si>
  <si>
    <t>13200~000000010209</t>
  </si>
  <si>
    <t>355213</t>
  </si>
  <si>
    <t>49808070320</t>
  </si>
  <si>
    <t>S/N 49808070320</t>
  </si>
  <si>
    <t>13200~000000010210</t>
  </si>
  <si>
    <t>355214</t>
  </si>
  <si>
    <t>49806070283</t>
  </si>
  <si>
    <t>S/N 49806070283</t>
  </si>
  <si>
    <t>Tech Rm</t>
  </si>
  <si>
    <t>14400~000000004492</t>
  </si>
  <si>
    <t>408957</t>
  </si>
  <si>
    <t>49803080566</t>
  </si>
  <si>
    <t>IHUVHHLGXR</t>
  </si>
  <si>
    <t>Room 2</t>
  </si>
  <si>
    <t>15400~000000009303</t>
  </si>
  <si>
    <t>342147</t>
  </si>
  <si>
    <t>49807070312</t>
  </si>
  <si>
    <t>S/N 49807070312</t>
  </si>
  <si>
    <t>40000~000000013424</t>
  </si>
  <si>
    <t>457487</t>
  </si>
  <si>
    <t>39811070315</t>
  </si>
  <si>
    <t>IHRRUHLGXR2</t>
  </si>
  <si>
    <t>11800~000000006720</t>
  </si>
  <si>
    <t>SG Series 150KVA</t>
  </si>
  <si>
    <t>14600~000000003541</t>
  </si>
  <si>
    <t>842536</t>
  </si>
  <si>
    <t>P0150-4216-B297R</t>
  </si>
  <si>
    <t>ASP_TECHCO</t>
  </si>
  <si>
    <t>14600~000000003543</t>
  </si>
  <si>
    <t>842537</t>
  </si>
  <si>
    <t>P0300-2708-B428N</t>
  </si>
  <si>
    <t>SG Series 300KVA</t>
  </si>
  <si>
    <t>11800~000000003810</t>
  </si>
  <si>
    <t>466297</t>
  </si>
  <si>
    <t>SH-121</t>
  </si>
  <si>
    <t>11600~000000007358</t>
  </si>
  <si>
    <t>858028</t>
  </si>
  <si>
    <t>DYCTD504</t>
  </si>
  <si>
    <t>24-107</t>
  </si>
  <si>
    <t>Catheter/Stylet Tip Locators,</t>
  </si>
  <si>
    <t>SHERLOCK 3CG TCS SYS</t>
  </si>
  <si>
    <t>11800~000000006776</t>
  </si>
  <si>
    <t>762485</t>
  </si>
  <si>
    <t>DG522040</t>
  </si>
  <si>
    <t>118D21301A</t>
  </si>
  <si>
    <t>AF IMAGING RECOVERY</t>
  </si>
  <si>
    <t>12600~000000025200</t>
  </si>
  <si>
    <t>886940</t>
  </si>
  <si>
    <t>DYBVD529</t>
  </si>
  <si>
    <t>12600~000000025937</t>
  </si>
  <si>
    <t>897702</t>
  </si>
  <si>
    <t>ASFUL052</t>
  </si>
  <si>
    <t>12600~000000026379</t>
  </si>
  <si>
    <t>762462</t>
  </si>
  <si>
    <t>DYCPD515</t>
  </si>
  <si>
    <t>12900~000000002602</t>
  </si>
  <si>
    <t>839141</t>
  </si>
  <si>
    <t>DYCVD503</t>
  </si>
  <si>
    <t>13000~000000011973</t>
  </si>
  <si>
    <t>906381</t>
  </si>
  <si>
    <t>00801741223112</t>
  </si>
  <si>
    <t>13200~000000024217</t>
  </si>
  <si>
    <t>885501</t>
  </si>
  <si>
    <t>ASFTAE008</t>
  </si>
  <si>
    <t>13900~000000006270</t>
  </si>
  <si>
    <t>833878</t>
  </si>
  <si>
    <t>DYCTD503</t>
  </si>
  <si>
    <t>15400~000000042498</t>
  </si>
  <si>
    <t>837926</t>
  </si>
  <si>
    <t>DYCUD507</t>
  </si>
  <si>
    <t>370D21301A</t>
  </si>
  <si>
    <t>TO IMAGING RECOVERY BLDG 4 L1</t>
  </si>
  <si>
    <t>15400~000000036347</t>
  </si>
  <si>
    <t>870229</t>
  </si>
  <si>
    <t>DZYDD030</t>
  </si>
  <si>
    <t>15400~000000036348</t>
  </si>
  <si>
    <t>870230</t>
  </si>
  <si>
    <t>DZYDD006</t>
  </si>
  <si>
    <t>11600~000000002189</t>
  </si>
  <si>
    <t>444173</t>
  </si>
  <si>
    <t>008-5-0205</t>
  </si>
  <si>
    <t>SHOULDER 5308343-2 8-CHAN</t>
  </si>
  <si>
    <t>12000~000000000627</t>
  </si>
  <si>
    <t>387808</t>
  </si>
  <si>
    <t>151339</t>
  </si>
  <si>
    <t>IHBRHVIDWS1</t>
  </si>
  <si>
    <t>SIERRA PLUS DIGITIZER</t>
  </si>
  <si>
    <t>11600~000000006334</t>
  </si>
  <si>
    <t>841720</t>
  </si>
  <si>
    <t>04HRMZ</t>
  </si>
  <si>
    <t>SII P20883-14</t>
  </si>
  <si>
    <t>13800~000000026579</t>
  </si>
  <si>
    <t>845226</t>
  </si>
  <si>
    <t>04JQ8J</t>
  </si>
  <si>
    <t>IHPCHSNSUS52</t>
  </si>
  <si>
    <t>14600~000000003044</t>
  </si>
  <si>
    <t>838216</t>
  </si>
  <si>
    <t>04GNJ4</t>
  </si>
  <si>
    <t>IHCCHSNSUS</t>
  </si>
  <si>
    <t>16504</t>
  </si>
  <si>
    <t>Cardiovascular Procedure Recov</t>
  </si>
  <si>
    <t>20606-Cardiac Rehabilitation</t>
  </si>
  <si>
    <t>15400~000000042535</t>
  </si>
  <si>
    <t>911941</t>
  </si>
  <si>
    <t>Q62ZQC</t>
  </si>
  <si>
    <t>154D20606A</t>
  </si>
  <si>
    <t>IM CARDIAC REHABILITATION</t>
  </si>
  <si>
    <t>CardiacRehab LL1 Common Area</t>
  </si>
  <si>
    <t>15400~000000036925</t>
  </si>
  <si>
    <t>875764</t>
  </si>
  <si>
    <t>Q5GJ2R</t>
  </si>
  <si>
    <t>IHMCHSONOUS3</t>
  </si>
  <si>
    <t>12800~000000008162</t>
  </si>
  <si>
    <t>132138</t>
  </si>
  <si>
    <t>AM128677</t>
  </si>
  <si>
    <t>13-280</t>
  </si>
  <si>
    <t>SIMULIX-HP</t>
  </si>
  <si>
    <t>Rc 3</t>
  </si>
  <si>
    <t>37700~000000002838</t>
  </si>
  <si>
    <t>919052</t>
  </si>
  <si>
    <t>ASHYCA062</t>
  </si>
  <si>
    <t>BECTON DICKINSON</t>
  </si>
  <si>
    <t>SITERITE 9 ULTRASOUND</t>
  </si>
  <si>
    <t>13200~000000010079</t>
  </si>
  <si>
    <t>579679</t>
  </si>
  <si>
    <t>108542</t>
  </si>
  <si>
    <t>SMS AVANTO 1.5T 7CH BPSY COIL</t>
  </si>
  <si>
    <t>13200~000000009483</t>
  </si>
  <si>
    <t>399055</t>
  </si>
  <si>
    <t>E602</t>
  </si>
  <si>
    <t>98-022</t>
  </si>
  <si>
    <t>SONOCINE</t>
  </si>
  <si>
    <t>SONOCINE SYSTEM</t>
  </si>
  <si>
    <t>14300~000000002801</t>
  </si>
  <si>
    <t>822198</t>
  </si>
  <si>
    <t>ECA0525</t>
  </si>
  <si>
    <t>IHPCHSIEUS11</t>
  </si>
  <si>
    <t>11-696</t>
  </si>
  <si>
    <t>Fetal Heart Detectors, Ultraso</t>
  </si>
  <si>
    <t>CONTEC INCORPORATED</t>
  </si>
  <si>
    <t>SONOLINE B</t>
  </si>
  <si>
    <t>23000-Concierge Medicine</t>
  </si>
  <si>
    <t>40025-Administrative Office</t>
  </si>
  <si>
    <t>40000~000000030945</t>
  </si>
  <si>
    <t>895648</t>
  </si>
  <si>
    <t>FB1311500554</t>
  </si>
  <si>
    <t>230D40025A</t>
  </si>
  <si>
    <t>PC PARKCITY CONCIERGE MEDICINE</t>
  </si>
  <si>
    <t>40000~000000013894</t>
  </si>
  <si>
    <t>510759</t>
  </si>
  <si>
    <t>L1081D0510</t>
  </si>
  <si>
    <t>126D32215C</t>
  </si>
  <si>
    <t>SG FAMILY HEALTH CARE CE</t>
  </si>
  <si>
    <t>40000~000000013897</t>
  </si>
  <si>
    <t>510760</t>
  </si>
  <si>
    <t>L1081D0524</t>
  </si>
  <si>
    <t>13200~000000002768</t>
  </si>
  <si>
    <t>158804</t>
  </si>
  <si>
    <t>25852</t>
  </si>
  <si>
    <t>SONY CORPORATION</t>
  </si>
  <si>
    <t>SONY UP-890MD B/W</t>
  </si>
  <si>
    <t>12600~000000009346</t>
  </si>
  <si>
    <t>457624</t>
  </si>
  <si>
    <t>43493</t>
  </si>
  <si>
    <t>IHDXHMDRINJ8</t>
  </si>
  <si>
    <t>SPECTRIS MR INJECTION SYSTEM</t>
  </si>
  <si>
    <t>12800~000000002524</t>
  </si>
  <si>
    <t>220153</t>
  </si>
  <si>
    <t>33137</t>
  </si>
  <si>
    <t>IHLDHMDRIJ3</t>
  </si>
  <si>
    <t>Mri N2 Control Room</t>
  </si>
  <si>
    <t>14400~000000026562</t>
  </si>
  <si>
    <t>309704</t>
  </si>
  <si>
    <t>40187</t>
  </si>
  <si>
    <t>IHUVHMDRMR11</t>
  </si>
  <si>
    <t>14400~000000008776</t>
  </si>
  <si>
    <t>372430</t>
  </si>
  <si>
    <t>43293</t>
  </si>
  <si>
    <t>IHUVHMDRIJ3</t>
  </si>
  <si>
    <t>10600~000000000163</t>
  </si>
  <si>
    <t>584536</t>
  </si>
  <si>
    <t>10088</t>
  </si>
  <si>
    <t>IHSPHMDRIJ2</t>
  </si>
  <si>
    <t>12-129</t>
  </si>
  <si>
    <t>SPECTRIS SOLARIS</t>
  </si>
  <si>
    <t>10600~000000000169</t>
  </si>
  <si>
    <t>822118</t>
  </si>
  <si>
    <t>202990</t>
  </si>
  <si>
    <t>IHAFHMDRIJ1</t>
  </si>
  <si>
    <t>11300~000000007871</t>
  </si>
  <si>
    <t>541007</t>
  </si>
  <si>
    <t>60477</t>
  </si>
  <si>
    <t>IHSCCMDRIJ1</t>
  </si>
  <si>
    <t>12000~000000000518</t>
  </si>
  <si>
    <t>487794</t>
  </si>
  <si>
    <t>46803</t>
  </si>
  <si>
    <t>IHBRHMDRIJ2</t>
  </si>
  <si>
    <t>12200~000000002737</t>
  </si>
  <si>
    <t>540999</t>
  </si>
  <si>
    <t>62134</t>
  </si>
  <si>
    <t>IHCRHMDRIJ2</t>
  </si>
  <si>
    <t>13000~000000003372</t>
  </si>
  <si>
    <t>481346</t>
  </si>
  <si>
    <t>45633</t>
  </si>
  <si>
    <t>IHLRHMDRIJ4</t>
  </si>
  <si>
    <t>Tech Desk</t>
  </si>
  <si>
    <t>13000~000000003286</t>
  </si>
  <si>
    <t>541001</t>
  </si>
  <si>
    <t>31178</t>
  </si>
  <si>
    <t>IHLRHMDRIJ5</t>
  </si>
  <si>
    <t>13200~000000018327</t>
  </si>
  <si>
    <t>818658</t>
  </si>
  <si>
    <t>201499</t>
  </si>
  <si>
    <t>IHNGCMDRIJ</t>
  </si>
  <si>
    <t>13200~000000016956</t>
  </si>
  <si>
    <t>806117</t>
  </si>
  <si>
    <t>200121</t>
  </si>
  <si>
    <t>IHMKHMDRIJ9</t>
  </si>
  <si>
    <t>13200~000000016957</t>
  </si>
  <si>
    <t>806118</t>
  </si>
  <si>
    <t>200415</t>
  </si>
  <si>
    <t>IHMKHMDRIJ10</t>
  </si>
  <si>
    <t>13400~000000001917</t>
  </si>
  <si>
    <t>822205</t>
  </si>
  <si>
    <t>41952</t>
  </si>
  <si>
    <t>IHOCHMDRIJ2</t>
  </si>
  <si>
    <t>13800~000000026819</t>
  </si>
  <si>
    <t>848466</t>
  </si>
  <si>
    <t>201607</t>
  </si>
  <si>
    <t>IHPCHMDRIJ8</t>
  </si>
  <si>
    <t>13900~000000000841</t>
  </si>
  <si>
    <t>401430</t>
  </si>
  <si>
    <t>44534</t>
  </si>
  <si>
    <t>IHRVHMDRIJ2</t>
  </si>
  <si>
    <t>14200~000000000917</t>
  </si>
  <si>
    <t>805545</t>
  </si>
  <si>
    <t>62777</t>
  </si>
  <si>
    <t>IHSVHMDRIJ2</t>
  </si>
  <si>
    <t>14800~000000001675</t>
  </si>
  <si>
    <t>391667</t>
  </si>
  <si>
    <t>44175</t>
  </si>
  <si>
    <t>IHPCHMDRIJ10</t>
  </si>
  <si>
    <t>15400~000000042450</t>
  </si>
  <si>
    <t>487944</t>
  </si>
  <si>
    <t>47631</t>
  </si>
  <si>
    <t>IHOSHMDRIJ2</t>
  </si>
  <si>
    <t>15400~000000010836</t>
  </si>
  <si>
    <t>349815</t>
  </si>
  <si>
    <t>42106</t>
  </si>
  <si>
    <t>IHMCHMDRIJ8</t>
  </si>
  <si>
    <t>15400~000000010837</t>
  </si>
  <si>
    <t>349728</t>
  </si>
  <si>
    <t>41656</t>
  </si>
  <si>
    <t>IHMCHMDRIJ7</t>
  </si>
  <si>
    <t>15400~000000010838</t>
  </si>
  <si>
    <t>352090</t>
  </si>
  <si>
    <t>42108</t>
  </si>
  <si>
    <t>IHMCHMDRIJ10</t>
  </si>
  <si>
    <t>37500~000000000170</t>
  </si>
  <si>
    <t>408825</t>
  </si>
  <si>
    <t>301201244532</t>
  </si>
  <si>
    <t>IHRVHMDRIJ4</t>
  </si>
  <si>
    <t>11600~000000004669</t>
  </si>
  <si>
    <t>444239</t>
  </si>
  <si>
    <t>1523</t>
  </si>
  <si>
    <t>SPINE 23774126-2</t>
  </si>
  <si>
    <t>13800~000000018751</t>
  </si>
  <si>
    <t>375664</t>
  </si>
  <si>
    <t>7827WH9COIL</t>
  </si>
  <si>
    <t>SPLIT HEAD</t>
  </si>
  <si>
    <t>11600~000000007046</t>
  </si>
  <si>
    <t>204350</t>
  </si>
  <si>
    <t>STELLANT D CT</t>
  </si>
  <si>
    <t>11600~000000002704</t>
  </si>
  <si>
    <t>442619</t>
  </si>
  <si>
    <t>34949</t>
  </si>
  <si>
    <t>IHAVHMDRIJ2</t>
  </si>
  <si>
    <t>11600~000000003720</t>
  </si>
  <si>
    <t>291528</t>
  </si>
  <si>
    <t>40738</t>
  </si>
  <si>
    <t>IHAVHMDRIJ1</t>
  </si>
  <si>
    <t>Ct 1</t>
  </si>
  <si>
    <t>12000~000000000296</t>
  </si>
  <si>
    <t>387802</t>
  </si>
  <si>
    <t>28460</t>
  </si>
  <si>
    <t>IHBRHMDRIJ1</t>
  </si>
  <si>
    <t>12200~000000002010</t>
  </si>
  <si>
    <t>455759</t>
  </si>
  <si>
    <t>30143</t>
  </si>
  <si>
    <t>IHCRHMDRIJ1</t>
  </si>
  <si>
    <t>12600~000000009256</t>
  </si>
  <si>
    <t>366687</t>
  </si>
  <si>
    <t>28939</t>
  </si>
  <si>
    <t>IHDXHMDRIJ6</t>
  </si>
  <si>
    <t>12600~000000019105</t>
  </si>
  <si>
    <t>841313</t>
  </si>
  <si>
    <t>204179</t>
  </si>
  <si>
    <t>IHDXHMDRIJ14</t>
  </si>
  <si>
    <t>12600~000000019902</t>
  </si>
  <si>
    <t>879590</t>
  </si>
  <si>
    <t>204269</t>
  </si>
  <si>
    <t>435251CCCTINJ</t>
  </si>
  <si>
    <t>12600~000000025081</t>
  </si>
  <si>
    <t>884175</t>
  </si>
  <si>
    <t>205086</t>
  </si>
  <si>
    <t>12800~000000003466</t>
  </si>
  <si>
    <t>274845</t>
  </si>
  <si>
    <t>40196</t>
  </si>
  <si>
    <t>IHLDHMDRIJ5</t>
  </si>
  <si>
    <t>ER CT Common Area</t>
  </si>
  <si>
    <t>12800~000000003930</t>
  </si>
  <si>
    <t>452501</t>
  </si>
  <si>
    <t>27890</t>
  </si>
  <si>
    <t>IHLDHMDRIJ6</t>
  </si>
  <si>
    <t>12800~000000014716</t>
  </si>
  <si>
    <t>300752</t>
  </si>
  <si>
    <t>12900~000000001488</t>
  </si>
  <si>
    <t>835651</t>
  </si>
  <si>
    <t>203679</t>
  </si>
  <si>
    <t>801680CTINJ</t>
  </si>
  <si>
    <t>13000~000000001378</t>
  </si>
  <si>
    <t>315911</t>
  </si>
  <si>
    <t>26210</t>
  </si>
  <si>
    <t>IHLRHMDRIJ2</t>
  </si>
  <si>
    <t>13000~000000001709</t>
  </si>
  <si>
    <t>345741</t>
  </si>
  <si>
    <t>28772</t>
  </si>
  <si>
    <t>IHLRHMDRIJ3</t>
  </si>
  <si>
    <t>13200~000000020109</t>
  </si>
  <si>
    <t>458376</t>
  </si>
  <si>
    <t>31289</t>
  </si>
  <si>
    <t>IHRRUMDRIJ</t>
  </si>
  <si>
    <t>13400~000000000616</t>
  </si>
  <si>
    <t>417444</t>
  </si>
  <si>
    <t>29844</t>
  </si>
  <si>
    <t>IHOCHMDRIJ1</t>
  </si>
  <si>
    <t>13800~000000005792</t>
  </si>
  <si>
    <t>369894</t>
  </si>
  <si>
    <t>IHPCHMDRIJ4</t>
  </si>
  <si>
    <t>13800~000000005793</t>
  </si>
  <si>
    <t>369939</t>
  </si>
  <si>
    <t>30028</t>
  </si>
  <si>
    <t>IHPCHMDRIJ3</t>
  </si>
  <si>
    <t>13900~000000002721</t>
  </si>
  <si>
    <t>405239</t>
  </si>
  <si>
    <t>32776</t>
  </si>
  <si>
    <t>IHRVHMDRIJ1</t>
  </si>
  <si>
    <t>139D21401A</t>
  </si>
  <si>
    <t>RV COMPUTED TOMOGRAPHY</t>
  </si>
  <si>
    <t>13900~000000006336</t>
  </si>
  <si>
    <t>405240</t>
  </si>
  <si>
    <t>32548</t>
  </si>
  <si>
    <t>IHRVHMDRIJ3</t>
  </si>
  <si>
    <t>14000~000000000161</t>
  </si>
  <si>
    <t>371767</t>
  </si>
  <si>
    <t>31044</t>
  </si>
  <si>
    <t>IHSPHMDRIJ</t>
  </si>
  <si>
    <t>14200~000000000236</t>
  </si>
  <si>
    <t>275527</t>
  </si>
  <si>
    <t>891</t>
  </si>
  <si>
    <t>IHSVHMDRIJ1</t>
  </si>
  <si>
    <t>14300~000000000870</t>
  </si>
  <si>
    <t>390915</t>
  </si>
  <si>
    <t>32096</t>
  </si>
  <si>
    <t>IHPCHMDRIJ7</t>
  </si>
  <si>
    <t>14400~000000005604</t>
  </si>
  <si>
    <t>420675</t>
  </si>
  <si>
    <t>33421</t>
  </si>
  <si>
    <t>IHUVHMDRIJ4</t>
  </si>
  <si>
    <t>14400~000000010458</t>
  </si>
  <si>
    <t>348280</t>
  </si>
  <si>
    <t>41314</t>
  </si>
  <si>
    <t>IHUVHMDRIJ2</t>
  </si>
  <si>
    <t>14400~000000007171</t>
  </si>
  <si>
    <t>490128</t>
  </si>
  <si>
    <t>37971</t>
  </si>
  <si>
    <t>IHUVHMDRIJ5</t>
  </si>
  <si>
    <t>14600~000000000247</t>
  </si>
  <si>
    <t>303061</t>
  </si>
  <si>
    <t>41019</t>
  </si>
  <si>
    <t>IHCCHMDRIJ</t>
  </si>
  <si>
    <t>14600~000000003461</t>
  </si>
  <si>
    <t>878967</t>
  </si>
  <si>
    <t>85501054101773</t>
  </si>
  <si>
    <t>15400~000000004322</t>
  </si>
  <si>
    <t>246380</t>
  </si>
  <si>
    <t>20631</t>
  </si>
  <si>
    <t>IHMCHMDRIJ2</t>
  </si>
  <si>
    <t>15400~000000005010</t>
  </si>
  <si>
    <t>291654</t>
  </si>
  <si>
    <t>25528</t>
  </si>
  <si>
    <t>IHMCHMDRIJ3</t>
  </si>
  <si>
    <t>18200~000000000813</t>
  </si>
  <si>
    <t>879591</t>
  </si>
  <si>
    <t>201632</t>
  </si>
  <si>
    <t>IHGMHMDRCTU1</t>
  </si>
  <si>
    <t>37700~000000003044</t>
  </si>
  <si>
    <t>919886</t>
  </si>
  <si>
    <t>85501054124144</t>
  </si>
  <si>
    <t>12500~000000000266</t>
  </si>
  <si>
    <t>394428</t>
  </si>
  <si>
    <t>32097</t>
  </si>
  <si>
    <t>IHDCHMDRIJ</t>
  </si>
  <si>
    <t>STELLANT DX CT</t>
  </si>
  <si>
    <t>12600~000000014957</t>
  </si>
  <si>
    <t>818168</t>
  </si>
  <si>
    <t>202035</t>
  </si>
  <si>
    <t>IHHUCMDRINJ1</t>
  </si>
  <si>
    <t>126D21401C</t>
  </si>
  <si>
    <t>SG CT HURRICANE</t>
  </si>
  <si>
    <t>40000~000000005244</t>
  </si>
  <si>
    <t>444984</t>
  </si>
  <si>
    <t>33126</t>
  </si>
  <si>
    <t>IHSCCMDRIJ2</t>
  </si>
  <si>
    <t>Computed Tomography (Ct)</t>
  </si>
  <si>
    <t>79471</t>
  </si>
  <si>
    <t>ONC San Martin</t>
  </si>
  <si>
    <t>79476-ONC PET Scans</t>
  </si>
  <si>
    <t>43100~000000003498</t>
  </si>
  <si>
    <t>923836</t>
  </si>
  <si>
    <t>755037-60764865</t>
  </si>
  <si>
    <t>431D79476A</t>
  </si>
  <si>
    <t>NV ONC SAN MARTIN PET CT</t>
  </si>
  <si>
    <t>11800~000000005753</t>
  </si>
  <si>
    <t>820214</t>
  </si>
  <si>
    <t>202099</t>
  </si>
  <si>
    <t>IHAFHMDRIJ5</t>
  </si>
  <si>
    <t>STELLANT SX CT</t>
  </si>
  <si>
    <t>14100~000000002284</t>
  </si>
  <si>
    <t>878928</t>
  </si>
  <si>
    <t>85501054-101540</t>
  </si>
  <si>
    <t>15400~000000009710</t>
  </si>
  <si>
    <t>349731</t>
  </si>
  <si>
    <t>41854</t>
  </si>
  <si>
    <t>IHMCHMDRIJ14</t>
  </si>
  <si>
    <t>15400~000000009711</t>
  </si>
  <si>
    <t>349730</t>
  </si>
  <si>
    <t>41835</t>
  </si>
  <si>
    <t>IHMCHMDRIJ13</t>
  </si>
  <si>
    <t>15400~000000009708</t>
  </si>
  <si>
    <t>350974</t>
  </si>
  <si>
    <t>41837</t>
  </si>
  <si>
    <t>IHMCHMDRIJ16</t>
  </si>
  <si>
    <t>15400~000000009709</t>
  </si>
  <si>
    <t>350973</t>
  </si>
  <si>
    <t>41853</t>
  </si>
  <si>
    <t>IHMCHMDRIJ15</t>
  </si>
  <si>
    <t>15400~000000042490</t>
  </si>
  <si>
    <t>251995</t>
  </si>
  <si>
    <t>428</t>
  </si>
  <si>
    <t>IHOSHMDRIJ1</t>
  </si>
  <si>
    <t>15400~000000005898</t>
  </si>
  <si>
    <t>309069</t>
  </si>
  <si>
    <t>3014225 30151</t>
  </si>
  <si>
    <t>IHMCHMDRIJ5</t>
  </si>
  <si>
    <t>Bldg A Rad Ther L1 Ct-Simulat</t>
  </si>
  <si>
    <t>24017</t>
  </si>
  <si>
    <t>Laboratory - Microbiology</t>
  </si>
  <si>
    <t>24511-Laboratory-Molecular Pathology</t>
  </si>
  <si>
    <t>12800~000000002498</t>
  </si>
  <si>
    <t>212728</t>
  </si>
  <si>
    <t>AS0218132444</t>
  </si>
  <si>
    <t>AMERICAN POWER CONVERSION</t>
  </si>
  <si>
    <t>SUA1500</t>
  </si>
  <si>
    <t>153D24511A</t>
  </si>
  <si>
    <t>CL MOLECULAR PATHOLOGY</t>
  </si>
  <si>
    <t>Amplification Rm</t>
  </si>
  <si>
    <t>13200~000000022421</t>
  </si>
  <si>
    <t>866738</t>
  </si>
  <si>
    <t>AS0808120443</t>
  </si>
  <si>
    <t>13200~000000026764</t>
  </si>
  <si>
    <t>918139</t>
  </si>
  <si>
    <t>AS0629112328</t>
  </si>
  <si>
    <t>14400~000000022236</t>
  </si>
  <si>
    <t>864716</t>
  </si>
  <si>
    <t>AS0641232752</t>
  </si>
  <si>
    <t>Flouro Room</t>
  </si>
  <si>
    <t>24504</t>
  </si>
  <si>
    <t>Laboratory - Chemistry</t>
  </si>
  <si>
    <t>80301-Intrmtn Resrch and Med Grants</t>
  </si>
  <si>
    <t>15300~000000000598</t>
  </si>
  <si>
    <t>344687</t>
  </si>
  <si>
    <t>AS0744222201</t>
  </si>
  <si>
    <t>128D80301A</t>
  </si>
  <si>
    <t>LD RESEARCH MED GRANTS BSMT</t>
  </si>
  <si>
    <t>15300~000000000328</t>
  </si>
  <si>
    <t>361531</t>
  </si>
  <si>
    <t>AS0822231080</t>
  </si>
  <si>
    <t>Detection Rm</t>
  </si>
  <si>
    <t>15300~000000000329</t>
  </si>
  <si>
    <t>361655</t>
  </si>
  <si>
    <t>AS0822231126</t>
  </si>
  <si>
    <t>15300~000000000371</t>
  </si>
  <si>
    <t>392718</t>
  </si>
  <si>
    <t>AS0850330216</t>
  </si>
  <si>
    <t>Virology-Immunology</t>
  </si>
  <si>
    <t>15300~000000000376</t>
  </si>
  <si>
    <t>394822</t>
  </si>
  <si>
    <t>AS0925120910</t>
  </si>
  <si>
    <t>15300~000000000652</t>
  </si>
  <si>
    <t>308310</t>
  </si>
  <si>
    <t>AS0630230102</t>
  </si>
  <si>
    <t>40038</t>
  </si>
  <si>
    <t>Client Services</t>
  </si>
  <si>
    <t>40038-Client Services</t>
  </si>
  <si>
    <t>15300~000000001044</t>
  </si>
  <si>
    <t>809120</t>
  </si>
  <si>
    <t>AS0850130318</t>
  </si>
  <si>
    <t>153D40038A</t>
  </si>
  <si>
    <t>CL CLIENT SERVICES</t>
  </si>
  <si>
    <t>11600~000000004651</t>
  </si>
  <si>
    <t>371309</t>
  </si>
  <si>
    <t>A411D</t>
  </si>
  <si>
    <t>AM1252207</t>
  </si>
  <si>
    <t>BICRON</t>
  </si>
  <si>
    <t>SURVEYOR 200</t>
  </si>
  <si>
    <t>12800~000000008486</t>
  </si>
  <si>
    <t>169026</t>
  </si>
  <si>
    <t>17096</t>
  </si>
  <si>
    <t>SVO-9500MD</t>
  </si>
  <si>
    <t>14400~000000010302</t>
  </si>
  <si>
    <t>73250</t>
  </si>
  <si>
    <t>20643</t>
  </si>
  <si>
    <t>Room 18</t>
  </si>
  <si>
    <t>14600~000000002078</t>
  </si>
  <si>
    <t>487860</t>
  </si>
  <si>
    <t>12600~000000011533</t>
  </si>
  <si>
    <t>490500</t>
  </si>
  <si>
    <t>1547</t>
  </si>
  <si>
    <t>400-435566</t>
  </si>
  <si>
    <t>18-119</t>
  </si>
  <si>
    <t>Information Systems, Cardiolog</t>
  </si>
  <si>
    <t>SYNGO DYNAMICS</t>
  </si>
  <si>
    <t>Neuro Endovascular Lab</t>
  </si>
  <si>
    <t>14400~000000025475</t>
  </si>
  <si>
    <t>905197</t>
  </si>
  <si>
    <t>IHUVHSIEWS1</t>
  </si>
  <si>
    <t>IHUVHSIEWS1/400-434458</t>
  </si>
  <si>
    <t>15400~000000009103</t>
  </si>
  <si>
    <t>386593</t>
  </si>
  <si>
    <t>1445</t>
  </si>
  <si>
    <t>400-282013</t>
  </si>
  <si>
    <t>18300~000000000218</t>
  </si>
  <si>
    <t>917941</t>
  </si>
  <si>
    <t>10432914</t>
  </si>
  <si>
    <t>13800~000000018458</t>
  </si>
  <si>
    <t>359818</t>
  </si>
  <si>
    <t>400-170407</t>
  </si>
  <si>
    <t>SYNGO DYNAMICS SERVER</t>
  </si>
  <si>
    <t>14400~000000004133</t>
  </si>
  <si>
    <t>449743</t>
  </si>
  <si>
    <t>400-201977</t>
  </si>
  <si>
    <t>15400~000000014118</t>
  </si>
  <si>
    <t>460855</t>
  </si>
  <si>
    <t>USE008NAN2</t>
  </si>
  <si>
    <t>400-204618</t>
  </si>
  <si>
    <t>12800~000000010267</t>
  </si>
  <si>
    <t>452621</t>
  </si>
  <si>
    <t>U34361</t>
  </si>
  <si>
    <t>T/R KNEE ARRAY</t>
  </si>
  <si>
    <t>14300~000000001256</t>
  </si>
  <si>
    <t>416987</t>
  </si>
  <si>
    <t>MJ00314</t>
  </si>
  <si>
    <t>090203733</t>
  </si>
  <si>
    <t>14-486</t>
  </si>
  <si>
    <t>Screens, X-Ray Film Cassette</t>
  </si>
  <si>
    <t>T-5M-K</t>
  </si>
  <si>
    <t>13800~000000009456</t>
  </si>
  <si>
    <t>528686</t>
  </si>
  <si>
    <t>TDSFA-120927</t>
  </si>
  <si>
    <t>ANGIODYNAMICS</t>
  </si>
  <si>
    <t>TDS PUMP</t>
  </si>
  <si>
    <t>40000~000000021656</t>
  </si>
  <si>
    <t>822123</t>
  </si>
  <si>
    <t>TDSFA-131111-3</t>
  </si>
  <si>
    <t>13200~000000011304</t>
  </si>
  <si>
    <t>488002</t>
  </si>
  <si>
    <t>7810617D0162</t>
  </si>
  <si>
    <t>39608070135</t>
  </si>
  <si>
    <t>TECHMATE MANAGER</t>
  </si>
  <si>
    <t>15400~000000009301</t>
  </si>
  <si>
    <t>362783</t>
  </si>
  <si>
    <t>39608070133</t>
  </si>
  <si>
    <t>IHMCHHLGXR3</t>
  </si>
  <si>
    <t>15400~000000010177</t>
  </si>
  <si>
    <t>374024</t>
  </si>
  <si>
    <t>US90325652</t>
  </si>
  <si>
    <t>IHMCHPHLUS19</t>
  </si>
  <si>
    <t>TEE OMNIPLANE III</t>
  </si>
  <si>
    <t>15400~000000010178</t>
  </si>
  <si>
    <t>374026</t>
  </si>
  <si>
    <t>02WM4D</t>
  </si>
  <si>
    <t>IHMCHPHLUS20</t>
  </si>
  <si>
    <t>15400~000000010179</t>
  </si>
  <si>
    <t>374027</t>
  </si>
  <si>
    <t>039MM5</t>
  </si>
  <si>
    <t>IHMCHPHLUS21</t>
  </si>
  <si>
    <t>15400~000000010180</t>
  </si>
  <si>
    <t>374028</t>
  </si>
  <si>
    <t>032QM7</t>
  </si>
  <si>
    <t>IHMCHPHLUS22</t>
  </si>
  <si>
    <t>13800~000000018705</t>
  </si>
  <si>
    <t>453042</t>
  </si>
  <si>
    <t>82102408</t>
  </si>
  <si>
    <t>IHPCHACUUS3</t>
  </si>
  <si>
    <t>TE-V5MS</t>
  </si>
  <si>
    <t>13800~000000018706</t>
  </si>
  <si>
    <t>453045</t>
  </si>
  <si>
    <t>04106106</t>
  </si>
  <si>
    <t>IHPCHACUUS</t>
  </si>
  <si>
    <t>13800~000000018704</t>
  </si>
  <si>
    <t>453039</t>
  </si>
  <si>
    <t>61293076</t>
  </si>
  <si>
    <t>IHPCHACUUS2</t>
  </si>
  <si>
    <t>TE-V7M</t>
  </si>
  <si>
    <t>12600~000000026850</t>
  </si>
  <si>
    <t>910838</t>
  </si>
  <si>
    <t>21718F21D0</t>
  </si>
  <si>
    <t>THINPREP IMAGER DUO</t>
  </si>
  <si>
    <t>126D24012A</t>
  </si>
  <si>
    <t>SG LAB GENERAL DEPT</t>
  </si>
  <si>
    <t>24506</t>
  </si>
  <si>
    <t>Cytopathology</t>
  </si>
  <si>
    <t>24506-Cytopathology</t>
  </si>
  <si>
    <t>15300~000000001714</t>
  </si>
  <si>
    <t>863097</t>
  </si>
  <si>
    <t>21513C19D0</t>
  </si>
  <si>
    <t>153D24506A</t>
  </si>
  <si>
    <t>CL CYTOPATHOLOGY</t>
  </si>
  <si>
    <t>15300~000000001944</t>
  </si>
  <si>
    <t>895281</t>
  </si>
  <si>
    <t>21640F20D0</t>
  </si>
  <si>
    <t>11800~000000006849</t>
  </si>
  <si>
    <t>762486</t>
  </si>
  <si>
    <t>8000777</t>
  </si>
  <si>
    <t>IHAFHTIMS1</t>
  </si>
  <si>
    <t>FORESIGHT IMAGING</t>
  </si>
  <si>
    <t>TIMS DICOM SYSTEM</t>
  </si>
  <si>
    <t>13000~000000008908</t>
  </si>
  <si>
    <t>853006</t>
  </si>
  <si>
    <t>8000242</t>
  </si>
  <si>
    <t>IHLRHFORIG</t>
  </si>
  <si>
    <t>13000~000000012557</t>
  </si>
  <si>
    <t>919818</t>
  </si>
  <si>
    <t>8002416</t>
  </si>
  <si>
    <t>14400~000000017111</t>
  </si>
  <si>
    <t>97134</t>
  </si>
  <si>
    <t>37500~000000001026</t>
  </si>
  <si>
    <t>853002</t>
  </si>
  <si>
    <t>8000215</t>
  </si>
  <si>
    <t>IHRVHTIMS1</t>
  </si>
  <si>
    <t>37600~000000000145</t>
  </si>
  <si>
    <t>891789</t>
  </si>
  <si>
    <t>8000486</t>
  </si>
  <si>
    <t>IHLOCFORIG</t>
  </si>
  <si>
    <t>13000~000000002763</t>
  </si>
  <si>
    <t>402903</t>
  </si>
  <si>
    <t>39607070130</t>
  </si>
  <si>
    <t>TM MANAGER</t>
  </si>
  <si>
    <t>73014</t>
  </si>
  <si>
    <t>River Road Family Practice</t>
  </si>
  <si>
    <t>40000~000000013254</t>
  </si>
  <si>
    <t>457488</t>
  </si>
  <si>
    <t>39610070164</t>
  </si>
  <si>
    <t>IHRRUHLGXR3</t>
  </si>
  <si>
    <t>13800~000000018761</t>
  </si>
  <si>
    <t>375685</t>
  </si>
  <si>
    <t>47853MR6/147651MR</t>
  </si>
  <si>
    <t>147853MR6COIL</t>
  </si>
  <si>
    <t>TMJ</t>
  </si>
  <si>
    <t>11600~000000003673</t>
  </si>
  <si>
    <t>444175</t>
  </si>
  <si>
    <t>28803</t>
  </si>
  <si>
    <t>TMJ HOLDER 47-303-1</t>
  </si>
  <si>
    <t>11800~000000000918</t>
  </si>
  <si>
    <t>315917</t>
  </si>
  <si>
    <t>223303MR9</t>
  </si>
  <si>
    <t>223303MR9COIL</t>
  </si>
  <si>
    <t>TORSO</t>
  </si>
  <si>
    <t>13800~000000018748</t>
  </si>
  <si>
    <t>375660</t>
  </si>
  <si>
    <t>2165</t>
  </si>
  <si>
    <t>D0CV4BCOIL</t>
  </si>
  <si>
    <t>14400~000000012539</t>
  </si>
  <si>
    <t>408966</t>
  </si>
  <si>
    <t>561</t>
  </si>
  <si>
    <t>14400~000000012540</t>
  </si>
  <si>
    <t>408969</t>
  </si>
  <si>
    <t>2377425-2</t>
  </si>
  <si>
    <t>U13127COIL</t>
  </si>
  <si>
    <t>14400~000000010528</t>
  </si>
  <si>
    <t>310433</t>
  </si>
  <si>
    <t>U16181</t>
  </si>
  <si>
    <t>U16181COIL</t>
  </si>
  <si>
    <t>14400~000000010598</t>
  </si>
  <si>
    <t>315918</t>
  </si>
  <si>
    <t>PHX0304</t>
  </si>
  <si>
    <t>PHX0304COIL</t>
  </si>
  <si>
    <t>13800~000000018753</t>
  </si>
  <si>
    <t>375666</t>
  </si>
  <si>
    <t>640COIL</t>
  </si>
  <si>
    <t>TORSO PA</t>
  </si>
  <si>
    <t>10600~000000000176</t>
  </si>
  <si>
    <t>825447</t>
  </si>
  <si>
    <t>88021-002</t>
  </si>
  <si>
    <t>TRO88021002</t>
  </si>
  <si>
    <t>18-006</t>
  </si>
  <si>
    <t>Sterilizing Units, Liquid</t>
  </si>
  <si>
    <t>NANOSONICS</t>
  </si>
  <si>
    <t>TROPHON EPR SYSTEM</t>
  </si>
  <si>
    <t>10600~000000011270</t>
  </si>
  <si>
    <t>579485</t>
  </si>
  <si>
    <t>21438-010</t>
  </si>
  <si>
    <t>TRO21438010</t>
  </si>
  <si>
    <t>11300~000000007793</t>
  </si>
  <si>
    <t>541073</t>
  </si>
  <si>
    <t>TBD-NEW-3230</t>
  </si>
  <si>
    <t>11600~000000009288</t>
  </si>
  <si>
    <t>895221</t>
  </si>
  <si>
    <t>142285-085</t>
  </si>
  <si>
    <t>11600~000000003039</t>
  </si>
  <si>
    <t>528401</t>
  </si>
  <si>
    <t>18501-020</t>
  </si>
  <si>
    <t>TRO18501020</t>
  </si>
  <si>
    <t>11600~000000007314</t>
  </si>
  <si>
    <t>856335</t>
  </si>
  <si>
    <t>TRO88007015</t>
  </si>
  <si>
    <t>11600~000000007315</t>
  </si>
  <si>
    <t>856337</t>
  </si>
  <si>
    <t>TRO87115027</t>
  </si>
  <si>
    <t>11800~000000005763</t>
  </si>
  <si>
    <t>821204</t>
  </si>
  <si>
    <t>82067-012</t>
  </si>
  <si>
    <t>TRO82067012</t>
  </si>
  <si>
    <t>11800~000000005764</t>
  </si>
  <si>
    <t>821205</t>
  </si>
  <si>
    <t>82067-035</t>
  </si>
  <si>
    <t>TRO82067035</t>
  </si>
  <si>
    <t>11800~000000008312</t>
  </si>
  <si>
    <t>918671</t>
  </si>
  <si>
    <t>TR088048061</t>
  </si>
  <si>
    <t>11800~000000006158</t>
  </si>
  <si>
    <t>833661</t>
  </si>
  <si>
    <t>88041-113</t>
  </si>
  <si>
    <t>TRO88041113</t>
  </si>
  <si>
    <t>12000~000000000544</t>
  </si>
  <si>
    <t>537464</t>
  </si>
  <si>
    <t>20327-030</t>
  </si>
  <si>
    <t>Ultrasound Rm</t>
  </si>
  <si>
    <t>BRVCREW7CE</t>
  </si>
  <si>
    <t>12200~000000003014</t>
  </si>
  <si>
    <t>848944</t>
  </si>
  <si>
    <t>142293-043</t>
  </si>
  <si>
    <t>TRO142293043</t>
  </si>
  <si>
    <t>12200~000000002492</t>
  </si>
  <si>
    <t>815127</t>
  </si>
  <si>
    <t>TRO24269006</t>
  </si>
  <si>
    <t>12500~000000000850</t>
  </si>
  <si>
    <t>830037</t>
  </si>
  <si>
    <t>27714-042</t>
  </si>
  <si>
    <t>TRO27714042</t>
  </si>
  <si>
    <t>12600~000000019317</t>
  </si>
  <si>
    <t>852016</t>
  </si>
  <si>
    <t>88061-085</t>
  </si>
  <si>
    <t>TRO88061085</t>
  </si>
  <si>
    <t>12600~000000015328</t>
  </si>
  <si>
    <t>821366</t>
  </si>
  <si>
    <t>27709-021</t>
  </si>
  <si>
    <t>TRO27709021</t>
  </si>
  <si>
    <t>12600~000000015311</t>
  </si>
  <si>
    <t>821287</t>
  </si>
  <si>
    <t>77992-025</t>
  </si>
  <si>
    <t>TRO77992025</t>
  </si>
  <si>
    <t>126D21601C</t>
  </si>
  <si>
    <t>SG ULT SOUND HURRICANE</t>
  </si>
  <si>
    <t>12700~000000000510</t>
  </si>
  <si>
    <t>726120</t>
  </si>
  <si>
    <t>24277-013</t>
  </si>
  <si>
    <t>TRO24277013</t>
  </si>
  <si>
    <t>12800~000000012561</t>
  </si>
  <si>
    <t>808215</t>
  </si>
  <si>
    <t>52380020</t>
  </si>
  <si>
    <t>TRO52380020</t>
  </si>
  <si>
    <t>12800~000000012562</t>
  </si>
  <si>
    <t>808218</t>
  </si>
  <si>
    <t>52380024</t>
  </si>
  <si>
    <t>TRO52380024</t>
  </si>
  <si>
    <t>12800~000000012748</t>
  </si>
  <si>
    <t>855985</t>
  </si>
  <si>
    <t>64606-52</t>
  </si>
  <si>
    <t>12800~000000016825</t>
  </si>
  <si>
    <t>920539</t>
  </si>
  <si>
    <t>64606-052</t>
  </si>
  <si>
    <t>12900~000000001967</t>
  </si>
  <si>
    <t>838497</t>
  </si>
  <si>
    <t>142281-082</t>
  </si>
  <si>
    <t>TRO142281082</t>
  </si>
  <si>
    <t>13000~000000006894</t>
  </si>
  <si>
    <t>825051</t>
  </si>
  <si>
    <t>88013-073</t>
  </si>
  <si>
    <t>TRO88013073</t>
  </si>
  <si>
    <t>13000~000000005178</t>
  </si>
  <si>
    <t>728067</t>
  </si>
  <si>
    <t>24275-037</t>
  </si>
  <si>
    <t>TRO24275037</t>
  </si>
  <si>
    <t>15541</t>
  </si>
  <si>
    <t>Women and Children Admin</t>
  </si>
  <si>
    <t>13200~000000017009</t>
  </si>
  <si>
    <t>816425</t>
  </si>
  <si>
    <t>36807-045</t>
  </si>
  <si>
    <t>TRO36807045</t>
  </si>
  <si>
    <t>13200~000000018063</t>
  </si>
  <si>
    <t>817085</t>
  </si>
  <si>
    <t>69712-040</t>
  </si>
  <si>
    <t>TRO69712040</t>
  </si>
  <si>
    <t>132D22107A</t>
  </si>
  <si>
    <t>MK RECOVERY 2ND FLR</t>
  </si>
  <si>
    <t>13400~000000002150</t>
  </si>
  <si>
    <t>857536</t>
  </si>
  <si>
    <t>36899-034</t>
  </si>
  <si>
    <t>13900~000000005121</t>
  </si>
  <si>
    <t>811060</t>
  </si>
  <si>
    <t>61918-038</t>
  </si>
  <si>
    <t>TRO61918038</t>
  </si>
  <si>
    <t>13900~000000005122</t>
  </si>
  <si>
    <t>811061</t>
  </si>
  <si>
    <t>61917-028</t>
  </si>
  <si>
    <t>TRO61917028</t>
  </si>
  <si>
    <t>13900~000000005370</t>
  </si>
  <si>
    <t>816575</t>
  </si>
  <si>
    <t>68734-020</t>
  </si>
  <si>
    <t>TRO68734020</t>
  </si>
  <si>
    <t>14000~000000000795</t>
  </si>
  <si>
    <t>816642</t>
  </si>
  <si>
    <t>64598-036</t>
  </si>
  <si>
    <t>TRO64598036</t>
  </si>
  <si>
    <t>14200~000000001193</t>
  </si>
  <si>
    <t>819049</t>
  </si>
  <si>
    <t>72317-057</t>
  </si>
  <si>
    <t>TRO72317059</t>
  </si>
  <si>
    <t>14300~000000002564</t>
  </si>
  <si>
    <t>814727</t>
  </si>
  <si>
    <t>66248-057</t>
  </si>
  <si>
    <t>TRO66248057</t>
  </si>
  <si>
    <t>14300~000000002584</t>
  </si>
  <si>
    <t>814728</t>
  </si>
  <si>
    <t>66249-071</t>
  </si>
  <si>
    <t>TRO66249071</t>
  </si>
  <si>
    <t>35019-Field Logistics-Utah Valley</t>
  </si>
  <si>
    <t>14400~000000020697</t>
  </si>
  <si>
    <t>852102</t>
  </si>
  <si>
    <t>144D35019A</t>
  </si>
  <si>
    <t>SC MATERIALS MGMT UV</t>
  </si>
  <si>
    <t>14400~000000008065</t>
  </si>
  <si>
    <t>560059</t>
  </si>
  <si>
    <t>19717-011</t>
  </si>
  <si>
    <t>TRO19717011</t>
  </si>
  <si>
    <t>14400~000000008066</t>
  </si>
  <si>
    <t>560058</t>
  </si>
  <si>
    <t>24261-057</t>
  </si>
  <si>
    <t>TRO24261057</t>
  </si>
  <si>
    <t>14400~000000020698</t>
  </si>
  <si>
    <t>852104</t>
  </si>
  <si>
    <t>88072-130</t>
  </si>
  <si>
    <t>TRO88072130</t>
  </si>
  <si>
    <t>14400~000000024071</t>
  </si>
  <si>
    <t>896430</t>
  </si>
  <si>
    <t>88030-010</t>
  </si>
  <si>
    <t>14400~000000026590</t>
  </si>
  <si>
    <t>850068</t>
  </si>
  <si>
    <t>142279-054</t>
  </si>
  <si>
    <t>TRO142279054</t>
  </si>
  <si>
    <t>14400~000000014277</t>
  </si>
  <si>
    <t>809788</t>
  </si>
  <si>
    <t>36807-040</t>
  </si>
  <si>
    <t>TRO36807040</t>
  </si>
  <si>
    <t>14600~000000002321</t>
  </si>
  <si>
    <t>800469</t>
  </si>
  <si>
    <t>21138-017-1</t>
  </si>
  <si>
    <t>TRO21138017</t>
  </si>
  <si>
    <t>15400~000000027858</t>
  </si>
  <si>
    <t>807664</t>
  </si>
  <si>
    <t>TRO52380-021</t>
  </si>
  <si>
    <t>TRO52380021</t>
  </si>
  <si>
    <t>15400~000000027862</t>
  </si>
  <si>
    <t>807661</t>
  </si>
  <si>
    <t>TRO52380-022</t>
  </si>
  <si>
    <t>TRO52380022</t>
  </si>
  <si>
    <t>15400~000000029298</t>
  </si>
  <si>
    <t>816977</t>
  </si>
  <si>
    <t>TRO34067-012</t>
  </si>
  <si>
    <t>TRO34067012</t>
  </si>
  <si>
    <t>15400~000000029299</t>
  </si>
  <si>
    <t>816980</t>
  </si>
  <si>
    <t>TRO18398012</t>
  </si>
  <si>
    <t>15400~000000033697</t>
  </si>
  <si>
    <t>849618</t>
  </si>
  <si>
    <t>36780-028</t>
  </si>
  <si>
    <t>TRO36780028</t>
  </si>
  <si>
    <t>15400~000000033793</t>
  </si>
  <si>
    <t>850951</t>
  </si>
  <si>
    <t>143828-143</t>
  </si>
  <si>
    <t>TRO143828143</t>
  </si>
  <si>
    <t>15400~000000042515</t>
  </si>
  <si>
    <t>728063</t>
  </si>
  <si>
    <t>21945-045</t>
  </si>
  <si>
    <t>TRO21945045</t>
  </si>
  <si>
    <t>15400~000000035057</t>
  </si>
  <si>
    <t>855813</t>
  </si>
  <si>
    <t>27726026</t>
  </si>
  <si>
    <t>40000~000000024907</t>
  </si>
  <si>
    <t>856336</t>
  </si>
  <si>
    <t>TRO88063064</t>
  </si>
  <si>
    <t>40000~000000023759</t>
  </si>
  <si>
    <t>832187</t>
  </si>
  <si>
    <t>88037-037</t>
  </si>
  <si>
    <t>TRO88037037</t>
  </si>
  <si>
    <t>40000~000000023223</t>
  </si>
  <si>
    <t>845878</t>
  </si>
  <si>
    <t>87115035</t>
  </si>
  <si>
    <t>TRO87115035</t>
  </si>
  <si>
    <t>40000~000000018705</t>
  </si>
  <si>
    <t>808395</t>
  </si>
  <si>
    <t>52387-056</t>
  </si>
  <si>
    <t>TRO52387056</t>
  </si>
  <si>
    <t>40000~000000025286</t>
  </si>
  <si>
    <t>852112</t>
  </si>
  <si>
    <t>88048-043</t>
  </si>
  <si>
    <t>TRO88048043-TRO8804943</t>
  </si>
  <si>
    <t>40000~000000027080</t>
  </si>
  <si>
    <t>852131</t>
  </si>
  <si>
    <t>88048-070</t>
  </si>
  <si>
    <t>TRO88048070-TRO88048043</t>
  </si>
  <si>
    <t>40000~000000017988</t>
  </si>
  <si>
    <t>743621</t>
  </si>
  <si>
    <t>37042-044</t>
  </si>
  <si>
    <t>TRO37042044</t>
  </si>
  <si>
    <t>400D74135C</t>
  </si>
  <si>
    <t>MG SL CLINIC MAMMOGRAPHY</t>
  </si>
  <si>
    <t>40000~000000022402</t>
  </si>
  <si>
    <t>827541</t>
  </si>
  <si>
    <t>86061-009</t>
  </si>
  <si>
    <t>TRO86061009</t>
  </si>
  <si>
    <t>74105-Intermountain Nurse Midwives</t>
  </si>
  <si>
    <t>40000~000000023598</t>
  </si>
  <si>
    <t>832622</t>
  </si>
  <si>
    <t>86061-007</t>
  </si>
  <si>
    <t>TRO86061007</t>
  </si>
  <si>
    <t>400D74105A</t>
  </si>
  <si>
    <t>MG IM NURSE MIDWIVES STE 170</t>
  </si>
  <si>
    <t>40000~000000022403</t>
  </si>
  <si>
    <t>827539</t>
  </si>
  <si>
    <t>86061-006</t>
  </si>
  <si>
    <t>TRO86061006</t>
  </si>
  <si>
    <t>Inst. Clean Lab</t>
  </si>
  <si>
    <t>74161</t>
  </si>
  <si>
    <t>Utah Valley MFM</t>
  </si>
  <si>
    <t>40000~000000022382</t>
  </si>
  <si>
    <t>826729</t>
  </si>
  <si>
    <t>87115-017</t>
  </si>
  <si>
    <t>TRO87115017</t>
  </si>
  <si>
    <t>40000~000000026758</t>
  </si>
  <si>
    <t>855735</t>
  </si>
  <si>
    <t>144093-075</t>
  </si>
  <si>
    <t>40000~000000023761</t>
  </si>
  <si>
    <t>832227</t>
  </si>
  <si>
    <t>TRO87115028</t>
  </si>
  <si>
    <t>40000~000000025543</t>
  </si>
  <si>
    <t>846456</t>
  </si>
  <si>
    <t>87115-028</t>
  </si>
  <si>
    <t>Back Hall</t>
  </si>
  <si>
    <t>40000~000000026104</t>
  </si>
  <si>
    <t>808324</t>
  </si>
  <si>
    <t>52385-039</t>
  </si>
  <si>
    <t>TRO52385039</t>
  </si>
  <si>
    <t>44000~000000001169</t>
  </si>
  <si>
    <t>888380</t>
  </si>
  <si>
    <t>TBD004</t>
  </si>
  <si>
    <t>79680</t>
  </si>
  <si>
    <t>Ten Mile Pain Management</t>
  </si>
  <si>
    <t>79680-Ten Mile Pain Management</t>
  </si>
  <si>
    <t>44000~000000001170</t>
  </si>
  <si>
    <t>888381</t>
  </si>
  <si>
    <t>TBD005</t>
  </si>
  <si>
    <t>440D79680B</t>
  </si>
  <si>
    <t>SZ TEN MILE PAIN CLINIC</t>
  </si>
  <si>
    <t>44000~000000001171</t>
  </si>
  <si>
    <t>888382</t>
  </si>
  <si>
    <t>TBD006</t>
  </si>
  <si>
    <t>44000~000000001172</t>
  </si>
  <si>
    <t>888383</t>
  </si>
  <si>
    <t>TBD007</t>
  </si>
  <si>
    <t>11600~000000009655</t>
  </si>
  <si>
    <t>911372</t>
  </si>
  <si>
    <t>441128-019</t>
  </si>
  <si>
    <t>TRO441128019</t>
  </si>
  <si>
    <t>TROPHON2</t>
  </si>
  <si>
    <t>11600~000000009656</t>
  </si>
  <si>
    <t>911373</t>
  </si>
  <si>
    <t>441128-027</t>
  </si>
  <si>
    <t>TRO441128027</t>
  </si>
  <si>
    <t>11600~000000006825</t>
  </si>
  <si>
    <t>749870</t>
  </si>
  <si>
    <t>11800~000000008256</t>
  </si>
  <si>
    <t>914184</t>
  </si>
  <si>
    <t>490566-007</t>
  </si>
  <si>
    <t>11800~000000007448</t>
  </si>
  <si>
    <t>11800~000000008313</t>
  </si>
  <si>
    <t>918672</t>
  </si>
  <si>
    <t>829792-010</t>
  </si>
  <si>
    <t>12200~000000003748</t>
  </si>
  <si>
    <t>915130</t>
  </si>
  <si>
    <t>972575-015</t>
  </si>
  <si>
    <t>70028</t>
  </si>
  <si>
    <t>70028-Urology</t>
  </si>
  <si>
    <t>12200~000000004088</t>
  </si>
  <si>
    <t>927724</t>
  </si>
  <si>
    <t>972706-006</t>
  </si>
  <si>
    <t>122D70028A</t>
  </si>
  <si>
    <t>CA UROLOGY</t>
  </si>
  <si>
    <t>12600~000000026982</t>
  </si>
  <si>
    <t>913140</t>
  </si>
  <si>
    <t>832793-003</t>
  </si>
  <si>
    <t>12600~000000027275</t>
  </si>
  <si>
    <t>913143</t>
  </si>
  <si>
    <t>832814-022</t>
  </si>
  <si>
    <t>12600~000000026983</t>
  </si>
  <si>
    <t>913141</t>
  </si>
  <si>
    <t>832798-001</t>
  </si>
  <si>
    <t>12600~000000026984</t>
  </si>
  <si>
    <t>913142</t>
  </si>
  <si>
    <t>832797-011</t>
  </si>
  <si>
    <t>12800~000000015867</t>
  </si>
  <si>
    <t>894925</t>
  </si>
  <si>
    <t>490565026</t>
  </si>
  <si>
    <t>12800~000000016585</t>
  </si>
  <si>
    <t>911393</t>
  </si>
  <si>
    <t>832803-025</t>
  </si>
  <si>
    <t>12800~000000016586</t>
  </si>
  <si>
    <t>911391</t>
  </si>
  <si>
    <t>832804-001</t>
  </si>
  <si>
    <t>13000~000000012569</t>
  </si>
  <si>
    <t>925338</t>
  </si>
  <si>
    <t>972681-006</t>
  </si>
  <si>
    <t>13200~000000023000</t>
  </si>
  <si>
    <t>869976</t>
  </si>
  <si>
    <t>307406-014</t>
  </si>
  <si>
    <t>TRO307406014</t>
  </si>
  <si>
    <t>13200~000000022234</t>
  </si>
  <si>
    <t>863208</t>
  </si>
  <si>
    <t>285350-014</t>
  </si>
  <si>
    <t>TRO285350014</t>
  </si>
  <si>
    <t>Room 3</t>
  </si>
  <si>
    <t>13200~000000022980</t>
  </si>
  <si>
    <t>869933</t>
  </si>
  <si>
    <t>307404-021</t>
  </si>
  <si>
    <t>TRO307404021</t>
  </si>
  <si>
    <t>13400~000000002564</t>
  </si>
  <si>
    <t>920570</t>
  </si>
  <si>
    <t>972581-021</t>
  </si>
  <si>
    <t>13800~000000029595</t>
  </si>
  <si>
    <t>889862</t>
  </si>
  <si>
    <t>315526-008</t>
  </si>
  <si>
    <t>TRO315526008</t>
  </si>
  <si>
    <t>13800~000000029596</t>
  </si>
  <si>
    <t>889864</t>
  </si>
  <si>
    <t>316212-009</t>
  </si>
  <si>
    <t>TRO316212009</t>
  </si>
  <si>
    <t>13800~000000029599</t>
  </si>
  <si>
    <t>889863</t>
  </si>
  <si>
    <t>315526-009</t>
  </si>
  <si>
    <t>TRO315526009</t>
  </si>
  <si>
    <t>70038-PC Fetal Center</t>
  </si>
  <si>
    <t>13800~000000028387</t>
  </si>
  <si>
    <t>863637</t>
  </si>
  <si>
    <t>285351-023</t>
  </si>
  <si>
    <t>TRO285351023</t>
  </si>
  <si>
    <t>138D70038A</t>
  </si>
  <si>
    <t>PC FETAL MEDICINE AREA I L4</t>
  </si>
  <si>
    <t>Soiled Laundry - 4I013</t>
  </si>
  <si>
    <t>14100~000000002299</t>
  </si>
  <si>
    <t>878925</t>
  </si>
  <si>
    <t>322010-013</t>
  </si>
  <si>
    <t>14400~000000023889</t>
  </si>
  <si>
    <t>14400~000000025773</t>
  </si>
  <si>
    <t>913179</t>
  </si>
  <si>
    <t>592915-009</t>
  </si>
  <si>
    <t>14400~000000025713</t>
  </si>
  <si>
    <t>908616</t>
  </si>
  <si>
    <t>592909-019</t>
  </si>
  <si>
    <t>TRO592909019</t>
  </si>
  <si>
    <t>14400~000000025714</t>
  </si>
  <si>
    <t>908617</t>
  </si>
  <si>
    <t>592909-020</t>
  </si>
  <si>
    <t>TRO592909020</t>
  </si>
  <si>
    <t>14400~000000025715</t>
  </si>
  <si>
    <t>908618</t>
  </si>
  <si>
    <t>592909-021</t>
  </si>
  <si>
    <t>TRO592909021</t>
  </si>
  <si>
    <t>14400~000000025716</t>
  </si>
  <si>
    <t>908619</t>
  </si>
  <si>
    <t>592909-022</t>
  </si>
  <si>
    <t>TRO592909022</t>
  </si>
  <si>
    <t>14400~000000023891</t>
  </si>
  <si>
    <t>912904</t>
  </si>
  <si>
    <t>TRO490524004</t>
  </si>
  <si>
    <t>14400~000000026357</t>
  </si>
  <si>
    <t>919410</t>
  </si>
  <si>
    <t>360060-021</t>
  </si>
  <si>
    <t>14400~000000026358</t>
  </si>
  <si>
    <t>919411</t>
  </si>
  <si>
    <t>360061-006</t>
  </si>
  <si>
    <t>14600~000000003459</t>
  </si>
  <si>
    <t>879004</t>
  </si>
  <si>
    <t>23</t>
  </si>
  <si>
    <t>TRO307408021</t>
  </si>
  <si>
    <t>14800~000000001960</t>
  </si>
  <si>
    <t>871329</t>
  </si>
  <si>
    <t>315526-011</t>
  </si>
  <si>
    <t>15400~000000036548</t>
  </si>
  <si>
    <t>873851</t>
  </si>
  <si>
    <t>321999-011</t>
  </si>
  <si>
    <t>TRO321999011</t>
  </si>
  <si>
    <t>15400~000000036006</t>
  </si>
  <si>
    <t>883296</t>
  </si>
  <si>
    <t>285355-013</t>
  </si>
  <si>
    <t>TRO285355013</t>
  </si>
  <si>
    <t>15400~000000043736</t>
  </si>
  <si>
    <t>925031</t>
  </si>
  <si>
    <t>321997-008</t>
  </si>
  <si>
    <t>37500~000000001271</t>
  </si>
  <si>
    <t>889881</t>
  </si>
  <si>
    <t>313149-024</t>
  </si>
  <si>
    <t>TRO313149024</t>
  </si>
  <si>
    <t>375D21601A</t>
  </si>
  <si>
    <t>PR ULTRASOUND</t>
  </si>
  <si>
    <t>37600~000000000162</t>
  </si>
  <si>
    <t>889882</t>
  </si>
  <si>
    <t>315526-003</t>
  </si>
  <si>
    <t>TRO315526003</t>
  </si>
  <si>
    <t>376D21601A</t>
  </si>
  <si>
    <t>37700~000000002217</t>
  </si>
  <si>
    <t>918074</t>
  </si>
  <si>
    <t>832803-008</t>
  </si>
  <si>
    <t>40000~000000029032</t>
  </si>
  <si>
    <t>877171</t>
  </si>
  <si>
    <t>322017-011</t>
  </si>
  <si>
    <t>TRO322017011</t>
  </si>
  <si>
    <t>40000~000000029127</t>
  </si>
  <si>
    <t>878449</t>
  </si>
  <si>
    <t>315526-007</t>
  </si>
  <si>
    <t>TRO315526007</t>
  </si>
  <si>
    <t>400D73067C</t>
  </si>
  <si>
    <t>MG HEBER VALLEY CLINIC STE B</t>
  </si>
  <si>
    <t>40000~000000030962</t>
  </si>
  <si>
    <t>894901</t>
  </si>
  <si>
    <t>490525-007</t>
  </si>
  <si>
    <t>40000~000000027322</t>
  </si>
  <si>
    <t>888847</t>
  </si>
  <si>
    <t>TR0285346008</t>
  </si>
  <si>
    <t>40000~000000030865</t>
  </si>
  <si>
    <t>924330</t>
  </si>
  <si>
    <t>463008-018</t>
  </si>
  <si>
    <t>40000~000000034812</t>
  </si>
  <si>
    <t>927138</t>
  </si>
  <si>
    <t>832846-007</t>
  </si>
  <si>
    <t>40000~000000027702</t>
  </si>
  <si>
    <t>864390</t>
  </si>
  <si>
    <t>285350-010</t>
  </si>
  <si>
    <t>TRO285350010</t>
  </si>
  <si>
    <t>40000~000000029125</t>
  </si>
  <si>
    <t>878445</t>
  </si>
  <si>
    <t>360055-001</t>
  </si>
  <si>
    <t>TRO360055001</t>
  </si>
  <si>
    <t>40000~000000029135</t>
  </si>
  <si>
    <t>878589</t>
  </si>
  <si>
    <t>360054-009</t>
  </si>
  <si>
    <t>TRO360054009</t>
  </si>
  <si>
    <t>74071</t>
  </si>
  <si>
    <t>Ortho Specialty Group-TOSH DX</t>
  </si>
  <si>
    <t>40000~000000033474</t>
  </si>
  <si>
    <t>918657</t>
  </si>
  <si>
    <t>832827-008</t>
  </si>
  <si>
    <t>40000~000000033825</t>
  </si>
  <si>
    <t>863636</t>
  </si>
  <si>
    <t>285351-015</t>
  </si>
  <si>
    <t>TRO285351015</t>
  </si>
  <si>
    <t>40000~000000029128</t>
  </si>
  <si>
    <t>878590</t>
  </si>
  <si>
    <t>315526-010</t>
  </si>
  <si>
    <t>TRO315526010</t>
  </si>
  <si>
    <t>Live Well Center</t>
  </si>
  <si>
    <t>40000~000000029129</t>
  </si>
  <si>
    <t>878591</t>
  </si>
  <si>
    <t>315526-005</t>
  </si>
  <si>
    <t>TRO315526005</t>
  </si>
  <si>
    <t>40000~000000033573</t>
  </si>
  <si>
    <t>919771</t>
  </si>
  <si>
    <t>553127-021</t>
  </si>
  <si>
    <t>74195</t>
  </si>
  <si>
    <t>West Valley Specialty Clinic</t>
  </si>
  <si>
    <t>40000~000000031927</t>
  </si>
  <si>
    <t>906002</t>
  </si>
  <si>
    <t>592891-017</t>
  </si>
  <si>
    <t>40000~000000029315</t>
  </si>
  <si>
    <t>879353</t>
  </si>
  <si>
    <t>360058-008</t>
  </si>
  <si>
    <t>TRO360058008</t>
  </si>
  <si>
    <t>44000~000000000602</t>
  </si>
  <si>
    <t>760867</t>
  </si>
  <si>
    <t>293459-022</t>
  </si>
  <si>
    <t>12000~000000000058</t>
  </si>
  <si>
    <t>554931</t>
  </si>
  <si>
    <t>IPD20202L1</t>
  </si>
  <si>
    <t>15032544</t>
  </si>
  <si>
    <t>TS5000 DELL GX270</t>
  </si>
  <si>
    <t>12000~000000000059</t>
  </si>
  <si>
    <t>554929</t>
  </si>
  <si>
    <t>FCS3SH1</t>
  </si>
  <si>
    <t>15025335</t>
  </si>
  <si>
    <t>12000~000000000063</t>
  </si>
  <si>
    <t>554930</t>
  </si>
  <si>
    <t>DMXBKK1</t>
  </si>
  <si>
    <t>15029886</t>
  </si>
  <si>
    <t>13000~000000004165</t>
  </si>
  <si>
    <t>402923</t>
  </si>
  <si>
    <t>H8V9H81</t>
  </si>
  <si>
    <t>10275654</t>
  </si>
  <si>
    <t>12800~000000008311</t>
  </si>
  <si>
    <t>241519</t>
  </si>
  <si>
    <t>BR1GD01</t>
  </si>
  <si>
    <t>10159762</t>
  </si>
  <si>
    <t>TS5000 SUN ULTRA SCAN</t>
  </si>
  <si>
    <t>14600~000000002064</t>
  </si>
  <si>
    <t>487663</t>
  </si>
  <si>
    <t>50873</t>
  </si>
  <si>
    <t>U1-100256</t>
  </si>
  <si>
    <t>11800~000000003813</t>
  </si>
  <si>
    <t>466288</t>
  </si>
  <si>
    <t>U1-1101452</t>
  </si>
  <si>
    <t>14300~000000001933</t>
  </si>
  <si>
    <t>463529</t>
  </si>
  <si>
    <t>16534</t>
  </si>
  <si>
    <t>99-796</t>
  </si>
  <si>
    <t>Printers, General</t>
  </si>
  <si>
    <t>UP-21MD</t>
  </si>
  <si>
    <t>143D32215A</t>
  </si>
  <si>
    <t>PK CLINICAL ENGINEERING</t>
  </si>
  <si>
    <t>14600~000000002108</t>
  </si>
  <si>
    <t>487859</t>
  </si>
  <si>
    <t>73401</t>
  </si>
  <si>
    <t>74109-Cottonwood Head-Neck ONC ENT</t>
  </si>
  <si>
    <t>15400~000000021603</t>
  </si>
  <si>
    <t>539898</t>
  </si>
  <si>
    <t>16060</t>
  </si>
  <si>
    <t>400D74109A</t>
  </si>
  <si>
    <t>MG ENT HEAD/NECK 2ND FLR</t>
  </si>
  <si>
    <t>BldgB ENT.Head.Neck CommonArea</t>
  </si>
  <si>
    <t>13200~000000012816</t>
  </si>
  <si>
    <t>239354</t>
  </si>
  <si>
    <t>28058</t>
  </si>
  <si>
    <t>UP-870MD</t>
  </si>
  <si>
    <t>18200~000000000436</t>
  </si>
  <si>
    <t>487848</t>
  </si>
  <si>
    <t>25315</t>
  </si>
  <si>
    <t>Standby Nursing</t>
  </si>
  <si>
    <t>12600~000000011529</t>
  </si>
  <si>
    <t>490617</t>
  </si>
  <si>
    <t>48751</t>
  </si>
  <si>
    <t>E213667</t>
  </si>
  <si>
    <t>UP-895MD</t>
  </si>
  <si>
    <t>Cath 4</t>
  </si>
  <si>
    <t>36300~000000000103</t>
  </si>
  <si>
    <t>261808</t>
  </si>
  <si>
    <t>81948</t>
  </si>
  <si>
    <t>40000~000000009043</t>
  </si>
  <si>
    <t>507775</t>
  </si>
  <si>
    <t>16824</t>
  </si>
  <si>
    <t>IHBUCSNYPRINT</t>
  </si>
  <si>
    <t>UP-980</t>
  </si>
  <si>
    <t>13200~000000003915</t>
  </si>
  <si>
    <t>197783</t>
  </si>
  <si>
    <t>83655</t>
  </si>
  <si>
    <t>UP-990AD</t>
  </si>
  <si>
    <t>13200~000000005882</t>
  </si>
  <si>
    <t>352940</t>
  </si>
  <si>
    <t>84583</t>
  </si>
  <si>
    <t>13200~000000006232</t>
  </si>
  <si>
    <t>367565</t>
  </si>
  <si>
    <t>85940</t>
  </si>
  <si>
    <t>13200~000000010223</t>
  </si>
  <si>
    <t>367566</t>
  </si>
  <si>
    <t>82546</t>
  </si>
  <si>
    <t>37000~000000001612</t>
  </si>
  <si>
    <t>401076</t>
  </si>
  <si>
    <t>86236</t>
  </si>
  <si>
    <t>Surgery Common Areas</t>
  </si>
  <si>
    <t>12600~000000011494</t>
  </si>
  <si>
    <t>490611</t>
  </si>
  <si>
    <t>E397042</t>
  </si>
  <si>
    <t>99-574</t>
  </si>
  <si>
    <t>Printers, Color, Multimedia</t>
  </si>
  <si>
    <t>UP-D72XR</t>
  </si>
  <si>
    <t>OR Corridor</t>
  </si>
  <si>
    <t>12600~000000011523</t>
  </si>
  <si>
    <t>487844</t>
  </si>
  <si>
    <t>90787</t>
  </si>
  <si>
    <t>UP-D895MD</t>
  </si>
  <si>
    <t>12600~000000011502</t>
  </si>
  <si>
    <t>487646</t>
  </si>
  <si>
    <t>E434957</t>
  </si>
  <si>
    <t>UP-D897</t>
  </si>
  <si>
    <t>12600~000000011584</t>
  </si>
  <si>
    <t>487652</t>
  </si>
  <si>
    <t>12800~000000004206</t>
  </si>
  <si>
    <t>354669</t>
  </si>
  <si>
    <t>138025</t>
  </si>
  <si>
    <t>13200~000000015636</t>
  </si>
  <si>
    <t>727307</t>
  </si>
  <si>
    <t>620120</t>
  </si>
  <si>
    <t>Ob-Gyn Family Area</t>
  </si>
  <si>
    <t>13200~000000006507</t>
  </si>
  <si>
    <t>384272</t>
  </si>
  <si>
    <t>143207</t>
  </si>
  <si>
    <t>14000~000000000466</t>
  </si>
  <si>
    <t>490628</t>
  </si>
  <si>
    <t>15400~000000013247</t>
  </si>
  <si>
    <t>338917</t>
  </si>
  <si>
    <t>96692</t>
  </si>
  <si>
    <t>40000~000000027062</t>
  </si>
  <si>
    <t>490615</t>
  </si>
  <si>
    <t>109747</t>
  </si>
  <si>
    <t>E359321</t>
  </si>
  <si>
    <t>74046</t>
  </si>
  <si>
    <t>McKay Endocrine and Diabetes</t>
  </si>
  <si>
    <t>40000~000000006212</t>
  </si>
  <si>
    <t>516818</t>
  </si>
  <si>
    <t>241522</t>
  </si>
  <si>
    <t>Ste3630EndocrineDiabetes</t>
  </si>
  <si>
    <t>11600~000000004272</t>
  </si>
  <si>
    <t>360641</t>
  </si>
  <si>
    <t>0551-530257</t>
  </si>
  <si>
    <t>801501NUCUPS</t>
  </si>
  <si>
    <t>UPS 10KVA 3/3 GE</t>
  </si>
  <si>
    <t>13000~000000007155</t>
  </si>
  <si>
    <t>831726</t>
  </si>
  <si>
    <t>0613-537480</t>
  </si>
  <si>
    <t>IHLRHGAMUP2</t>
  </si>
  <si>
    <t>13000~000000008537</t>
  </si>
  <si>
    <t>848479</t>
  </si>
  <si>
    <t>IHLRHGAMUP</t>
  </si>
  <si>
    <t>15400~000000019804</t>
  </si>
  <si>
    <t>368275</t>
  </si>
  <si>
    <t>0705-566301</t>
  </si>
  <si>
    <t>IHMCHGAMUP3</t>
  </si>
  <si>
    <t>15400~000000027659</t>
  </si>
  <si>
    <t>806475</t>
  </si>
  <si>
    <t>1429-839322</t>
  </si>
  <si>
    <t>IHMCHGAMUP6</t>
  </si>
  <si>
    <t>40000~000000023624</t>
  </si>
  <si>
    <t>831766</t>
  </si>
  <si>
    <t>Q0010-4107-A098G</t>
  </si>
  <si>
    <t>IHSCCGAMUP</t>
  </si>
  <si>
    <t>12800~000000013597</t>
  </si>
  <si>
    <t>831719</t>
  </si>
  <si>
    <t>120600362</t>
  </si>
  <si>
    <t>UPS1000ITSIT</t>
  </si>
  <si>
    <t>12800~000000014006</t>
  </si>
  <si>
    <t>831713</t>
  </si>
  <si>
    <t>MADJ0156</t>
  </si>
  <si>
    <t>12900~000000001489</t>
  </si>
  <si>
    <t>835650</t>
  </si>
  <si>
    <t>801680CTUPS</t>
  </si>
  <si>
    <t>13900~000000006047</t>
  </si>
  <si>
    <t>831738</t>
  </si>
  <si>
    <t>1720201R-1610003</t>
  </si>
  <si>
    <t>40000~000000023611</t>
  </si>
  <si>
    <t>831547</t>
  </si>
  <si>
    <t>S702140800113</t>
  </si>
  <si>
    <t>40000~000000023627</t>
  </si>
  <si>
    <t>831768</t>
  </si>
  <si>
    <t>AS1226114610</t>
  </si>
  <si>
    <t>40000~000000023625</t>
  </si>
  <si>
    <t>831767</t>
  </si>
  <si>
    <t>BD026JBA02</t>
  </si>
  <si>
    <t>IHSCCPVCUP</t>
  </si>
  <si>
    <t>14600~000000002100</t>
  </si>
  <si>
    <t>487867</t>
  </si>
  <si>
    <t>033FM0</t>
  </si>
  <si>
    <t>V6-2</t>
  </si>
  <si>
    <t>40000~000000016195</t>
  </si>
  <si>
    <t>731866</t>
  </si>
  <si>
    <t>CN42715649</t>
  </si>
  <si>
    <t>13200~000000012728</t>
  </si>
  <si>
    <t>379631</t>
  </si>
  <si>
    <t>13-281</t>
  </si>
  <si>
    <t>Computers, Radiotherapy Planni</t>
  </si>
  <si>
    <t>VARIS VISION</t>
  </si>
  <si>
    <t>40000~000000005731</t>
  </si>
  <si>
    <t>534285</t>
  </si>
  <si>
    <t>12090017</t>
  </si>
  <si>
    <t>VF 13-5 TRANSDUCER</t>
  </si>
  <si>
    <t>SLV_F</t>
  </si>
  <si>
    <t>HVAC2</t>
  </si>
  <si>
    <t>14000~000000000461</t>
  </si>
  <si>
    <t>490621</t>
  </si>
  <si>
    <t>F10C050527</t>
  </si>
  <si>
    <t>VF10-5</t>
  </si>
  <si>
    <t>15400~000000031830</t>
  </si>
  <si>
    <t>13200~000000015476</t>
  </si>
  <si>
    <t>345960</t>
  </si>
  <si>
    <t>VF13-5</t>
  </si>
  <si>
    <t>13200~000000010073</t>
  </si>
  <si>
    <t>573643</t>
  </si>
  <si>
    <t>BE31560</t>
  </si>
  <si>
    <t>VF8-3</t>
  </si>
  <si>
    <t>14000~000000000462</t>
  </si>
  <si>
    <t>490622</t>
  </si>
  <si>
    <t>SX13C030133</t>
  </si>
  <si>
    <t>VFX13-5</t>
  </si>
  <si>
    <t>15400~000000021519</t>
  </si>
  <si>
    <t>491905</t>
  </si>
  <si>
    <t>F13C103429</t>
  </si>
  <si>
    <t>14400~000000010877</t>
  </si>
  <si>
    <t>237722</t>
  </si>
  <si>
    <t>0031</t>
  </si>
  <si>
    <t>VICTOREEN ASM 990</t>
  </si>
  <si>
    <t>14600~000000001391</t>
  </si>
  <si>
    <t>350721</t>
  </si>
  <si>
    <t>54</t>
  </si>
  <si>
    <t>13800~000000030328</t>
  </si>
  <si>
    <t>893240</t>
  </si>
  <si>
    <t>39773C620K</t>
  </si>
  <si>
    <t>ABBOTT DIAGNOSTICS</t>
  </si>
  <si>
    <t>VIEWMATE</t>
  </si>
  <si>
    <t>13800~000000030544</t>
  </si>
  <si>
    <t>885956</t>
  </si>
  <si>
    <t>N30526706</t>
  </si>
  <si>
    <t>18-183</t>
  </si>
  <si>
    <t>Lasers, Diode, Surgical</t>
  </si>
  <si>
    <t>MEDTRONIC NAVIGATION</t>
  </si>
  <si>
    <t>VISUALASE</t>
  </si>
  <si>
    <t>13200~000000023990</t>
  </si>
  <si>
    <t>883210</t>
  </si>
  <si>
    <t>VA001001042</t>
  </si>
  <si>
    <t>98-121</t>
  </si>
  <si>
    <t>Transducers, Ultrasonic, Wirel</t>
  </si>
  <si>
    <t>VSCAN AIR CL A1</t>
  </si>
  <si>
    <t>13800~000000030761</t>
  </si>
  <si>
    <t>888355</t>
  </si>
  <si>
    <t>VA001001733</t>
  </si>
  <si>
    <t>5082156UL11</t>
  </si>
  <si>
    <t>13800~000000032308</t>
  </si>
  <si>
    <t>906853</t>
  </si>
  <si>
    <t>VA001007794</t>
  </si>
  <si>
    <t>13800~000000032309</t>
  </si>
  <si>
    <t>906854</t>
  </si>
  <si>
    <t>VA001007842</t>
  </si>
  <si>
    <t>70075</t>
  </si>
  <si>
    <t>Hemophilia and Thrombosis Ctr</t>
  </si>
  <si>
    <t>70013-Oncology Clinic</t>
  </si>
  <si>
    <t>13800~000000033076</t>
  </si>
  <si>
    <t>911211</t>
  </si>
  <si>
    <t>VA001002015</t>
  </si>
  <si>
    <t>138D70013A</t>
  </si>
  <si>
    <t>PC INFUSION CLINIC L4</t>
  </si>
  <si>
    <t>14400~000000026558</t>
  </si>
  <si>
    <t>922276</t>
  </si>
  <si>
    <t>VA020003788</t>
  </si>
  <si>
    <t>28014</t>
  </si>
  <si>
    <t>Dialysis Intermountain Med Ctr</t>
  </si>
  <si>
    <t>28014-Dialysis Intermountain Med Ctr</t>
  </si>
  <si>
    <t>15400~000000041465</t>
  </si>
  <si>
    <t>909743</t>
  </si>
  <si>
    <t>VA001008942</t>
  </si>
  <si>
    <t>154D28014A</t>
  </si>
  <si>
    <t>IM DIALYSIS SERVICE CTR VINE</t>
  </si>
  <si>
    <t>IMC_CE_DIA</t>
  </si>
  <si>
    <t>DIALYSIS3</t>
  </si>
  <si>
    <t>15400~000000041466</t>
  </si>
  <si>
    <t>909744</t>
  </si>
  <si>
    <t>VA001008905</t>
  </si>
  <si>
    <t>15400~000000041467</t>
  </si>
  <si>
    <t>909745</t>
  </si>
  <si>
    <t>VA001008879</t>
  </si>
  <si>
    <t>15400~000000041468</t>
  </si>
  <si>
    <t>909746</t>
  </si>
  <si>
    <t>VA001008938</t>
  </si>
  <si>
    <t>15400~000000041469</t>
  </si>
  <si>
    <t>909747</t>
  </si>
  <si>
    <t>VA001008904</t>
  </si>
  <si>
    <t>40000~000000031083</t>
  </si>
  <si>
    <t>898329</t>
  </si>
  <si>
    <t>5119645UL11</t>
  </si>
  <si>
    <t>40000~000000031303</t>
  </si>
  <si>
    <t>901715</t>
  </si>
  <si>
    <t>5119647UL11</t>
  </si>
  <si>
    <t>LACREW7CE</t>
  </si>
  <si>
    <t>40000~000000033886</t>
  </si>
  <si>
    <t>921864</t>
  </si>
  <si>
    <t>VA001200297</t>
  </si>
  <si>
    <t>400D74191C</t>
  </si>
  <si>
    <t>MG SUMMIT OBGYN</t>
  </si>
  <si>
    <t>40000~000000032293</t>
  </si>
  <si>
    <t>908983</t>
  </si>
  <si>
    <t>VA001008204</t>
  </si>
  <si>
    <t>14400~000000003443</t>
  </si>
  <si>
    <t>263819</t>
  </si>
  <si>
    <t>99-072</t>
  </si>
  <si>
    <t>Calibrators, Radio Therapy</t>
  </si>
  <si>
    <t>CNMC COMPANY</t>
  </si>
  <si>
    <t>WP-3840</t>
  </si>
  <si>
    <t>13800~000000018755</t>
  </si>
  <si>
    <t>375669</t>
  </si>
  <si>
    <t>38B10R0038COIL</t>
  </si>
  <si>
    <t>MAYO CLINIC</t>
  </si>
  <si>
    <t>WRIST</t>
  </si>
  <si>
    <t>15400~000000017144</t>
  </si>
  <si>
    <t>576300</t>
  </si>
  <si>
    <t>3HB10R0202</t>
  </si>
  <si>
    <t>Bldg C LL1 Mri Equipment Room</t>
  </si>
  <si>
    <t>11600~000000006963</t>
  </si>
  <si>
    <t>X3-1 XMATRIX</t>
  </si>
  <si>
    <t>11600~000000006964</t>
  </si>
  <si>
    <t>11600~000000006965</t>
  </si>
  <si>
    <t>15400~000000044187</t>
  </si>
  <si>
    <t>927595</t>
  </si>
  <si>
    <t>DE8090CNHK</t>
  </si>
  <si>
    <t>15400~000000044188</t>
  </si>
  <si>
    <t>927596</t>
  </si>
  <si>
    <t>DE8090CNDT</t>
  </si>
  <si>
    <t>13200~000000022134</t>
  </si>
  <si>
    <t>859750</t>
  </si>
  <si>
    <t>B3KC2B</t>
  </si>
  <si>
    <t>X5-1</t>
  </si>
  <si>
    <t>12000~000000001619</t>
  </si>
  <si>
    <t>875447</t>
  </si>
  <si>
    <t>F00PNK</t>
  </si>
  <si>
    <t>X5-1 XMATRIX</t>
  </si>
  <si>
    <t>13200~000000014515</t>
  </si>
  <si>
    <t>583499</t>
  </si>
  <si>
    <t>B1333L</t>
  </si>
  <si>
    <t>13200~000000023403</t>
  </si>
  <si>
    <t>871515</t>
  </si>
  <si>
    <t>B2WJHQ</t>
  </si>
  <si>
    <t>13200~000000023405</t>
  </si>
  <si>
    <t>871517</t>
  </si>
  <si>
    <t>B2NT66</t>
  </si>
  <si>
    <t>13200~000000023451</t>
  </si>
  <si>
    <t>749766</t>
  </si>
  <si>
    <t>B2XMD8</t>
  </si>
  <si>
    <t>13200~000000023468</t>
  </si>
  <si>
    <t>749789</t>
  </si>
  <si>
    <t>B2BQC</t>
  </si>
  <si>
    <t>13200~000000023607</t>
  </si>
  <si>
    <t>749866</t>
  </si>
  <si>
    <t>B2T0HT</t>
  </si>
  <si>
    <t>13200~000000023608</t>
  </si>
  <si>
    <t>749867</t>
  </si>
  <si>
    <t>B2LGV9</t>
  </si>
  <si>
    <t>13200~000000024053</t>
  </si>
  <si>
    <t>882742</t>
  </si>
  <si>
    <t>F0251F</t>
  </si>
  <si>
    <t>13200~000000024162</t>
  </si>
  <si>
    <t>884430</t>
  </si>
  <si>
    <t>F01NL7</t>
  </si>
  <si>
    <t>13200~000000024163</t>
  </si>
  <si>
    <t>884431</t>
  </si>
  <si>
    <t>F02HLC</t>
  </si>
  <si>
    <t>14400~000000007270</t>
  </si>
  <si>
    <t>490129</t>
  </si>
  <si>
    <t>B09BZQ</t>
  </si>
  <si>
    <t>11800~000000002844</t>
  </si>
  <si>
    <t>490126</t>
  </si>
  <si>
    <t>032J1B</t>
  </si>
  <si>
    <t>X7-2 XMATRIX</t>
  </si>
  <si>
    <t>12800~000000014677</t>
  </si>
  <si>
    <t>854630</t>
  </si>
  <si>
    <t>B1ZGVQ</t>
  </si>
  <si>
    <t>IHLDHPHLUS15</t>
  </si>
  <si>
    <t>X7-2T</t>
  </si>
  <si>
    <t>13000~000000004718</t>
  </si>
  <si>
    <t>383597</t>
  </si>
  <si>
    <t>B14LYN</t>
  </si>
  <si>
    <t>IHLRHPHLUS2</t>
  </si>
  <si>
    <t>13000~000000009674</t>
  </si>
  <si>
    <t>857533</t>
  </si>
  <si>
    <t>B1W334</t>
  </si>
  <si>
    <t>75409910</t>
  </si>
  <si>
    <t>13200~000000007027</t>
  </si>
  <si>
    <t>415484</t>
  </si>
  <si>
    <t>B24VFD</t>
  </si>
  <si>
    <t>IHMKHPHLUS5</t>
  </si>
  <si>
    <t>13200~000000009420</t>
  </si>
  <si>
    <t>567276</t>
  </si>
  <si>
    <t>BOB62X</t>
  </si>
  <si>
    <t>IHMKHPHLUS10</t>
  </si>
  <si>
    <t>13200~000000014508</t>
  </si>
  <si>
    <t>583482</t>
  </si>
  <si>
    <t>B134QN</t>
  </si>
  <si>
    <t>IHMKHPHLUS15</t>
  </si>
  <si>
    <t>13200~000000014516</t>
  </si>
  <si>
    <t>584190</t>
  </si>
  <si>
    <t>B134QM</t>
  </si>
  <si>
    <t>IHMKHPHLUS13</t>
  </si>
  <si>
    <t>13800~000000006355</t>
  </si>
  <si>
    <t>383670</t>
  </si>
  <si>
    <t>BO015FJ</t>
  </si>
  <si>
    <t>IHPCHPHLUS4</t>
  </si>
  <si>
    <t>13900~000000001014</t>
  </si>
  <si>
    <t>452840</t>
  </si>
  <si>
    <t>BOCMTH</t>
  </si>
  <si>
    <t>IHRVHPHLUS1</t>
  </si>
  <si>
    <t>139D20602A</t>
  </si>
  <si>
    <t>RV EKG ELECTROCARDIOLOGY</t>
  </si>
  <si>
    <t>14300~000000001320</t>
  </si>
  <si>
    <t>470214</t>
  </si>
  <si>
    <t>038MZZ</t>
  </si>
  <si>
    <t>IHPCHPHLUS20</t>
  </si>
  <si>
    <t>14400~000000016645</t>
  </si>
  <si>
    <t>374016</t>
  </si>
  <si>
    <t>B1DJ4P</t>
  </si>
  <si>
    <t>IHUVHPHLUS7</t>
  </si>
  <si>
    <t>14400~000000007266</t>
  </si>
  <si>
    <t>490133</t>
  </si>
  <si>
    <t>B0CFD2</t>
  </si>
  <si>
    <t>IHUVHPHLUS28</t>
  </si>
  <si>
    <t>14400~000000013176</t>
  </si>
  <si>
    <t>14600~000000002015</t>
  </si>
  <si>
    <t>457045</t>
  </si>
  <si>
    <t>03FHRX</t>
  </si>
  <si>
    <t>IHCCHPHLUS3</t>
  </si>
  <si>
    <t>15400~000000010186</t>
  </si>
  <si>
    <t>374012</t>
  </si>
  <si>
    <t>03BZC7</t>
  </si>
  <si>
    <t>IHMCHPHLUS13</t>
  </si>
  <si>
    <t>15400~000000010181</t>
  </si>
  <si>
    <t>374014</t>
  </si>
  <si>
    <t>BO6NOQ</t>
  </si>
  <si>
    <t>IHMCHPHLUS14</t>
  </si>
  <si>
    <t>15400~000000010182</t>
  </si>
  <si>
    <t>374015</t>
  </si>
  <si>
    <t>039HXL</t>
  </si>
  <si>
    <t>IHMCHPHLUS15</t>
  </si>
  <si>
    <t>15400~000000010184</t>
  </si>
  <si>
    <t>374019</t>
  </si>
  <si>
    <t>B039N7</t>
  </si>
  <si>
    <t>IHMCHPHLUS17</t>
  </si>
  <si>
    <t>15400~000000010185</t>
  </si>
  <si>
    <t>378978</t>
  </si>
  <si>
    <t>B0PM3V</t>
  </si>
  <si>
    <t>IHMCHPHLUS23</t>
  </si>
  <si>
    <t>Echo</t>
  </si>
  <si>
    <t>13200~000000023094</t>
  </si>
  <si>
    <t>871663</t>
  </si>
  <si>
    <t>B2XD5F</t>
  </si>
  <si>
    <t>X8-2T TEE PROBE</t>
  </si>
  <si>
    <t>13200~000000023095</t>
  </si>
  <si>
    <t>871664</t>
  </si>
  <si>
    <t>B2930Y</t>
  </si>
  <si>
    <t>13200~000000023096</t>
  </si>
  <si>
    <t>871665</t>
  </si>
  <si>
    <t>13200~000000023436</t>
  </si>
  <si>
    <t>749763</t>
  </si>
  <si>
    <t>B1FGHM</t>
  </si>
  <si>
    <t>13200~000000024054</t>
  </si>
  <si>
    <t>882743</t>
  </si>
  <si>
    <t>F026Y0</t>
  </si>
  <si>
    <t>13200~000000024372</t>
  </si>
  <si>
    <t>886913</t>
  </si>
  <si>
    <t>F03DYT</t>
  </si>
  <si>
    <t>13800~000000028862</t>
  </si>
  <si>
    <t>892032</t>
  </si>
  <si>
    <t>FO4DK7</t>
  </si>
  <si>
    <t>70520</t>
  </si>
  <si>
    <t>Critical Care Clinic</t>
  </si>
  <si>
    <t>15400~000000014379</t>
  </si>
  <si>
    <t>461949</t>
  </si>
  <si>
    <t>000304</t>
  </si>
  <si>
    <t>IHMCHPHLXR4</t>
  </si>
  <si>
    <t>XCELERA</t>
  </si>
  <si>
    <t>Conference Rm</t>
  </si>
  <si>
    <t>15400~000000014378</t>
  </si>
  <si>
    <t>461969</t>
  </si>
  <si>
    <t>8LR374J</t>
  </si>
  <si>
    <t>IHMCHPHLXR2</t>
  </si>
  <si>
    <t>12600~000000009049</t>
  </si>
  <si>
    <t>314236</t>
  </si>
  <si>
    <t>435251SWXEL2</t>
  </si>
  <si>
    <t>15-678</t>
  </si>
  <si>
    <t>Computers, Nuclear Medicine</t>
  </si>
  <si>
    <t>XCELERIS</t>
  </si>
  <si>
    <t>40510</t>
  </si>
  <si>
    <t>Finance</t>
  </si>
  <si>
    <t>13800~000000018125</t>
  </si>
  <si>
    <t>353979</t>
  </si>
  <si>
    <t>FRB4330B22</t>
  </si>
  <si>
    <t>801588XEL</t>
  </si>
  <si>
    <t>14600~000000001392</t>
  </si>
  <si>
    <t>303064</t>
  </si>
  <si>
    <t>VVMCEXCELERIS</t>
  </si>
  <si>
    <t>11600~000000004270</t>
  </si>
  <si>
    <t>360115</t>
  </si>
  <si>
    <t>801501XEL1</t>
  </si>
  <si>
    <t>21-961</t>
  </si>
  <si>
    <t>Workstations, Gamma Camera/</t>
  </si>
  <si>
    <t>XELERIS</t>
  </si>
  <si>
    <t>11800~000000003818</t>
  </si>
  <si>
    <t>472375</t>
  </si>
  <si>
    <t>801357XEL5</t>
  </si>
  <si>
    <t>12200~000000002017</t>
  </si>
  <si>
    <t>455763</t>
  </si>
  <si>
    <t>640GE00039</t>
  </si>
  <si>
    <t>208677XEL</t>
  </si>
  <si>
    <t>12600~000000009051</t>
  </si>
  <si>
    <t>456653</t>
  </si>
  <si>
    <t>CZC5361JTC</t>
  </si>
  <si>
    <t>435251NMX1</t>
  </si>
  <si>
    <t>Nuclear Medicine 1</t>
  </si>
  <si>
    <t>12600~000000012746</t>
  </si>
  <si>
    <t>490645</t>
  </si>
  <si>
    <t>CZC2086CRP</t>
  </si>
  <si>
    <t>801314XEL1</t>
  </si>
  <si>
    <t>12800~000000008259</t>
  </si>
  <si>
    <t>375758</t>
  </si>
  <si>
    <t>FRB4380BZW</t>
  </si>
  <si>
    <t>801408XEL2</t>
  </si>
  <si>
    <t>Radiol L1 Reading 2</t>
  </si>
  <si>
    <t>12800~000000010238</t>
  </si>
  <si>
    <t>452009</t>
  </si>
  <si>
    <t>FRB32609ZZ</t>
  </si>
  <si>
    <t>LVADProgE7 Office - E7</t>
  </si>
  <si>
    <t>12800~000000007148</t>
  </si>
  <si>
    <t>469662</t>
  </si>
  <si>
    <t>CZC0525RCW</t>
  </si>
  <si>
    <t>12800~000000008005</t>
  </si>
  <si>
    <t>362122</t>
  </si>
  <si>
    <t>CZC7204X1K</t>
  </si>
  <si>
    <t>801IMCXELH4</t>
  </si>
  <si>
    <t>12800~000000008006</t>
  </si>
  <si>
    <t>362123</t>
  </si>
  <si>
    <t>FRB4370V3F</t>
  </si>
  <si>
    <t>801LDSXEL1</t>
  </si>
  <si>
    <t>13000~000000002324</t>
  </si>
  <si>
    <t>401508</t>
  </si>
  <si>
    <t>435716EXEL</t>
  </si>
  <si>
    <t>13000~000000004687</t>
  </si>
  <si>
    <t>376417</t>
  </si>
  <si>
    <t>435750XEL1</t>
  </si>
  <si>
    <t>13000~000000004688</t>
  </si>
  <si>
    <t>376418</t>
  </si>
  <si>
    <t>435750XEL2</t>
  </si>
  <si>
    <t>13200~000000007716</t>
  </si>
  <si>
    <t>475632</t>
  </si>
  <si>
    <t>CZC9127SGO</t>
  </si>
  <si>
    <t>801387XEL2</t>
  </si>
  <si>
    <t>Nurse Work Station</t>
  </si>
  <si>
    <t>13200~000000007718</t>
  </si>
  <si>
    <t>475634</t>
  </si>
  <si>
    <t>CZC9127SGQ</t>
  </si>
  <si>
    <t>801387MDXEL</t>
  </si>
  <si>
    <t>Cath Read Rm</t>
  </si>
  <si>
    <t>13900~000000000842</t>
  </si>
  <si>
    <t>405233</t>
  </si>
  <si>
    <t>801RHXEL</t>
  </si>
  <si>
    <t>14200~000000000392</t>
  </si>
  <si>
    <t>479781</t>
  </si>
  <si>
    <t>CZC0424CZV</t>
  </si>
  <si>
    <t>435893XEL</t>
  </si>
  <si>
    <t>14300~000000001915</t>
  </si>
  <si>
    <t>410649</t>
  </si>
  <si>
    <t>CZC8273203</t>
  </si>
  <si>
    <t>435658XEL</t>
  </si>
  <si>
    <t>Radiol Treatment Room</t>
  </si>
  <si>
    <t>11504-Cardiovascular Nursing 3</t>
  </si>
  <si>
    <t>14400~000000013897</t>
  </si>
  <si>
    <t>361782</t>
  </si>
  <si>
    <t>CZC7204X4V</t>
  </si>
  <si>
    <t>801IMCXELP</t>
  </si>
  <si>
    <t>154D11504A</t>
  </si>
  <si>
    <t>IM ACUTE CARDIO S4 ACVU4</t>
  </si>
  <si>
    <t>CVU4 Common Area</t>
  </si>
  <si>
    <t>14400~000000003514</t>
  </si>
  <si>
    <t>409054</t>
  </si>
  <si>
    <t>801357XEL3</t>
  </si>
  <si>
    <t>Room 6</t>
  </si>
  <si>
    <t>14400~000000005602</t>
  </si>
  <si>
    <t>449232</t>
  </si>
  <si>
    <t>801357XEL</t>
  </si>
  <si>
    <t>801408UHXEL</t>
  </si>
  <si>
    <t>14400~000000005988</t>
  </si>
  <si>
    <t>424946</t>
  </si>
  <si>
    <t>801357XEL4</t>
  </si>
  <si>
    <t>Reception Desk</t>
  </si>
  <si>
    <t>14400~000000003513</t>
  </si>
  <si>
    <t>268911</t>
  </si>
  <si>
    <t>801357XEL1</t>
  </si>
  <si>
    <t>14400~000000014070</t>
  </si>
  <si>
    <t>361784</t>
  </si>
  <si>
    <t>CZC7204X3N</t>
  </si>
  <si>
    <t>801IMCXELH5</t>
  </si>
  <si>
    <t>14600~000000001390</t>
  </si>
  <si>
    <t>371286</t>
  </si>
  <si>
    <t>CZC82732DM</t>
  </si>
  <si>
    <t>VVMCXEL01</t>
  </si>
  <si>
    <t>14600~000000001979</t>
  </si>
  <si>
    <t>445494</t>
  </si>
  <si>
    <t>CZC94158N7</t>
  </si>
  <si>
    <t>VVMCXEL02</t>
  </si>
  <si>
    <t>15400~000000019680</t>
  </si>
  <si>
    <t>361786</t>
  </si>
  <si>
    <t>CZC5230HCX</t>
  </si>
  <si>
    <t>801IMCXELRM2</t>
  </si>
  <si>
    <t>15400~000000019681</t>
  </si>
  <si>
    <t>361787</t>
  </si>
  <si>
    <t>CZC7105FHR</t>
  </si>
  <si>
    <t>801IMCXEL1</t>
  </si>
  <si>
    <t>15400~000000019621</t>
  </si>
  <si>
    <t>361788</t>
  </si>
  <si>
    <t>CZC7105FKZ</t>
  </si>
  <si>
    <t>801IMCXEL</t>
  </si>
  <si>
    <t>15400~000000009111</t>
  </si>
  <si>
    <t>361777</t>
  </si>
  <si>
    <t>CZC7205DH5</t>
  </si>
  <si>
    <t>801IMCXELRM1</t>
  </si>
  <si>
    <t>15400~000000009110</t>
  </si>
  <si>
    <t>361778</t>
  </si>
  <si>
    <t>CZC7204X7P</t>
  </si>
  <si>
    <t>801IMCXELH2</t>
  </si>
  <si>
    <t>15400~000000009105</t>
  </si>
  <si>
    <t>361793</t>
  </si>
  <si>
    <t>CZC7204X7Y</t>
  </si>
  <si>
    <t>801IMCXELL1</t>
  </si>
  <si>
    <t>CV CllinicMatt Mccleary</t>
  </si>
  <si>
    <t>15400~000000009108</t>
  </si>
  <si>
    <t>361781</t>
  </si>
  <si>
    <t>CZC7205DH4</t>
  </si>
  <si>
    <t>801IMCXELH3</t>
  </si>
  <si>
    <t>40000~000000013791</t>
  </si>
  <si>
    <t>470210</t>
  </si>
  <si>
    <t>FRB43706C9</t>
  </si>
  <si>
    <t>435251SWXEL</t>
  </si>
  <si>
    <t>40000~000000007802</t>
  </si>
  <si>
    <t>363127</t>
  </si>
  <si>
    <t>CZC7205DMV</t>
  </si>
  <si>
    <t>801SLCXEL</t>
  </si>
  <si>
    <t>12800~000000008168</t>
  </si>
  <si>
    <t>132137</t>
  </si>
  <si>
    <t>23954</t>
  </si>
  <si>
    <t>221494</t>
  </si>
  <si>
    <t>X-OMAT M7B</t>
  </si>
  <si>
    <t>Rad. Therapy</t>
  </si>
  <si>
    <t>12800~000000008040</t>
  </si>
  <si>
    <t>216868</t>
  </si>
  <si>
    <t>5244</t>
  </si>
  <si>
    <t>X-OMATIC X-1</t>
  </si>
  <si>
    <t>Radiol L1 Storage</t>
  </si>
  <si>
    <t>40000~000000009045</t>
  </si>
  <si>
    <t>216731</t>
  </si>
  <si>
    <t>656</t>
  </si>
  <si>
    <t>40000~000000008826</t>
  </si>
  <si>
    <t>216867</t>
  </si>
  <si>
    <t>306</t>
  </si>
  <si>
    <t>Details for Count of Tag Number - Manufacturer Name: ACUSON CORPORATION, Current Asset Location Facility Number and Name: 11000-Central Office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</si>
</sst>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0"/>
    <numFmt numFmtId="165" formatCode="0.0"/>
  </numFmts>
  <fonts count="8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  <font>
      <sz val="8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164" fontId="2" fillId="3" borderId="2" xfId="0" applyNumberFormat="1" applyFont="1" applyFill="1" applyBorder="1" applyAlignment="1">
      <alignment horizontal="right" vertical="top" wrapText="1"/>
    </xf>
    <xf numFmtId="165" fontId="2" fillId="3" borderId="2" xfId="0" applyNumberFormat="1" applyFont="1" applyFill="1" applyBorder="1" applyAlignment="1">
      <alignment horizontal="right" vertical="top" wrapText="1"/>
    </xf>
    <xf numFmtId="14" fontId="2" fillId="3" borderId="2" xfId="0" applyNumberFormat="1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right" vertical="top" wrapText="1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left" vertical="top" wrapText="1"/>
    </xf>
    <xf numFmtId="0" fontId="0" fillId="0" borderId="0" xfId="0" pivotButton="1"/>
    <xf numFmtId="14" fontId="0" fillId="0" borderId="0" xfId="0" applyNumberFormat="1"/>
    <xf numFmtId="0" fontId="5" fillId="5" borderId="0" xfId="0" applyFont="1" applyFill="1"/>
    <xf numFmtId="0" fontId="0" fillId="5" borderId="0" xfId="0" applyFill="1"/>
    <xf numFmtId="0" fontId="4" fillId="5" borderId="0" xfId="0" applyFont="1" applyFill="1"/>
    <xf numFmtId="0" fontId="0" fillId="4" borderId="0" xfId="0" applyFill="1"/>
    <xf numFmtId="0" fontId="4" fillId="4" borderId="0" xfId="0" applyFont="1" applyFill="1"/>
    <xf numFmtId="0" fontId="5" fillId="6" borderId="0" xfId="0" applyFont="1" applyFill="1"/>
    <xf numFmtId="0" fontId="0" fillId="6" borderId="0" xfId="0" applyFill="1"/>
    <xf numFmtId="2" fontId="0" fillId="6" borderId="0" xfId="0" applyNumberFormat="1" applyFill="1"/>
    <xf numFmtId="0" fontId="5" fillId="7" borderId="0" xfId="0" applyFont="1" applyFill="1"/>
    <xf numFmtId="0" fontId="4" fillId="7" borderId="0" xfId="0" applyFont="1" applyFill="1"/>
    <xf numFmtId="0" fontId="0" fillId="7" borderId="0" xfId="0" applyFill="1"/>
    <xf numFmtId="1" fontId="0" fillId="7" borderId="0" xfId="0" applyNumberFormat="1" applyFill="1"/>
    <xf numFmtId="0" fontId="5" fillId="4" borderId="0" xfId="0" applyFont="1" applyFill="1"/>
    <xf numFmtId="0" fontId="5" fillId="0" borderId="0" xfId="0" applyFont="1"/>
    <xf numFmtId="0" fontId="5" fillId="8" borderId="0" xfId="0" applyFont="1" applyFill="1"/>
    <xf numFmtId="0" fontId="4" fillId="0" borderId="0" xfId="0" applyFont="1"/>
    <xf numFmtId="44" fontId="0" fillId="0" borderId="0" xfId="1" applyFont="1"/>
    <xf numFmtId="2" fontId="0" fillId="0" borderId="0" xfId="0" applyNumberFormat="1"/>
    <xf numFmtId="44" fontId="0" fillId="0" borderId="0" xfId="0" applyNumberFormat="1"/>
    <xf numFmtId="44" fontId="4" fillId="0" borderId="0" xfId="1" applyFont="1"/>
    <xf numFmtId="44" fontId="5" fillId="0" borderId="0" xfId="0" applyNumberFormat="1" applyFont="1"/>
    <xf numFmtId="0" fontId="7" fillId="0" borderId="0" xfId="0" applyFont="1"/>
  </cellXfs>
  <cellStyles count="2">
    <cellStyle name="Currency" xfId="1" builtinId="4"/>
    <cellStyle name="Normal" xfId="0" builtinId="0"/>
  </cellStyles>
  <dxfs count="9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1</xdr:row>
      <xdr:rowOff>9525</xdr:rowOff>
    </xdr:from>
    <xdr:to>
      <xdr:col>15</xdr:col>
      <xdr:colOff>26127</xdr:colOff>
      <xdr:row>37</xdr:row>
      <xdr:rowOff>92996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151B01-5150-6A6A-2310-1BC298742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190500"/>
          <a:ext cx="5207727" cy="659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448588</xdr:colOff>
      <xdr:row>48</xdr:row>
      <xdr:rowOff>29741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94C02C-9446-00AE-A763-59CC807E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6544588" cy="8354591"/>
        </a:xfrm>
        <a:prstGeom prst="rect">
          <a:avLst/>
        </a:prstGeom>
      </xdr:spPr>
    </xdr:pic>
    <xdr:clientData/>
  </xdr:twoCellAnchor>
  <xdr:twoCellAnchor>
    <xdr:from>
      <xdr:col>1</xdr:col>
      <xdr:colOff>488949</xdr:colOff>
      <xdr:row>25</xdr:row>
      <xdr:rowOff>28575</xdr:rowOff>
    </xdr:from>
    <xdr:to>
      <xdr:col>8</xdr:col>
      <xdr:colOff>374648</xdr:colOff>
      <xdr:row>48</xdr:row>
      <xdr:rowOff>57150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A9B156F-3263-B9DE-6B7C-E59B781ECA86}"/>
            </a:ext>
          </a:extLst>
        </xdr:cNvPr>
        <xdr:cNvSpPr/>
      </xdr:nvSpPr>
      <xdr:spPr>
        <a:xfrm>
          <a:off x="1098549" y="4552950"/>
          <a:ext cx="4152899" cy="4191000"/>
        </a:xfrm>
        <a:prstGeom prst="ellipse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409575</xdr:colOff>
      <xdr:row>14</xdr:row>
      <xdr:rowOff>76200</xdr:rowOff>
    </xdr:from>
    <xdr:to>
      <xdr:col>8</xdr:col>
      <xdr:colOff>6350</xdr:colOff>
      <xdr:row>24</xdr:row>
      <xdr:rowOff>101601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68CB3CE-98BB-416D-9C89-EDCE5BDFE51E}"/>
            </a:ext>
          </a:extLst>
        </xdr:cNvPr>
        <xdr:cNvSpPr/>
      </xdr:nvSpPr>
      <xdr:spPr>
        <a:xfrm>
          <a:off x="2847975" y="2609850"/>
          <a:ext cx="2035175" cy="1835151"/>
        </a:xfrm>
        <a:prstGeom prst="ellipse">
          <a:avLst/>
        </a:prstGeom>
        <a:noFill/>
        <a:ln w="3492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114300</xdr:colOff>
      <xdr:row>2</xdr:row>
      <xdr:rowOff>161925</xdr:rowOff>
    </xdr:from>
    <xdr:to>
      <xdr:col>7</xdr:col>
      <xdr:colOff>19050</xdr:colOff>
      <xdr:row>14</xdr:row>
      <xdr:rowOff>44450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651C87-96B5-41FD-ABF4-AF5D11B715EA}"/>
            </a:ext>
          </a:extLst>
        </xdr:cNvPr>
        <xdr:cNvSpPr/>
      </xdr:nvSpPr>
      <xdr:spPr>
        <a:xfrm>
          <a:off x="1333500" y="523875"/>
          <a:ext cx="2952750" cy="2054225"/>
        </a:xfrm>
        <a:prstGeom prst="ellipse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10.388398958334" createdVersion="8" refreshedVersion="8" minRefreshableVersion="3" recordCount="3878" xr:uid="{9FC21A85-0699-4926-B52D-9B4FFB20C89F}">
  <cacheSource type="worksheet">
    <worksheetSource ref="A1:AA1048576" sheet="Sheet1"/>
  </cacheSource>
  <cacheFields count="27">
    <cacheField name="Current Facility Number and Name" numFmtId="0">
      <sharedItems containsBlank="1"/>
    </cacheField>
    <cacheField name="Current Department Number" numFmtId="0">
      <sharedItems containsBlank="1"/>
    </cacheField>
    <cacheField name="Current Department Name" numFmtId="0">
      <sharedItems containsBlank="1"/>
    </cacheField>
    <cacheField name="Current Asset Location Facility Number and Name" numFmtId="0">
      <sharedItems containsBlank="1" count="48">
        <s v="11800-American Fork Hospital"/>
        <s v="15400-Intermountain Medical Center"/>
        <s v="40000-Intermountain Medical Group"/>
        <s v="36300-Avenues Surgical Center"/>
        <s v="12600-St George Regional Hospital"/>
        <s v="11600-Alta View Hospital"/>
        <s v="13200-McKay-Dee Hospital Center"/>
        <s v="11300-Supply Chain Organization"/>
        <s v="12800-LDS Hospital"/>
        <s v="14200-Sevier Valley Hospital"/>
        <s v="13800-Primary Childrens Hospital"/>
        <s v="36400-McKay-Dee Surgical Center LLC"/>
        <s v="14400-Utah Valley Hospital"/>
        <s v="13900-Riverton Hospital"/>
        <s v="37500-Primary Childrens - Riverton"/>
        <s v="11400-Information Systems"/>
        <s v="12000-Bear River Valley Hospital"/>
        <s v="36700-St George Surgery Center LLC"/>
        <s v="14600-Cedar City Hospital"/>
        <s v="12500-Delta Community Hospital"/>
        <s v="12700-Fillmore Community Hospital"/>
        <s v="14100-Spanish Fork Hospital"/>
        <s v="13000-Logan Regional Hospital"/>
        <s v="12200-Cassia Regional Hospital"/>
        <s v="14300-Park City Hospital"/>
        <s v="14800-Heber Valley Hospital"/>
        <s v="15300-Intrmtn Central Laboratory"/>
        <s v="18200-Garfield Memorial Hospital"/>
        <s v="12900-Layton Hospital"/>
        <s v="37000-The Orthopedic Specialty Hosp"/>
        <s v="44000-Saltzer Medical Group Inc"/>
        <s v="Unspecified-Unspecified"/>
        <s v="37700-Primary Childrens - Lehi"/>
        <s v="13400-Orem Community Hospital"/>
        <s v="38500-Provo Surgery Center"/>
        <s v="36900-Logan Surgery Center LLC"/>
        <s v="14000-Sanpete Valley Hospital"/>
        <s v="37600-Primary Childrens - Layton"/>
        <s v="39100-ENT Surgery Center of Utah LLC"/>
        <s v="11000-Central Office"/>
        <s v="43100-Intermountain MS NV LLC"/>
        <s v="27000-Rehabilitation Services"/>
        <s v="18300-Tellica Imaging LLC"/>
        <s v="38700-Murray Surgery Center"/>
        <s v="38900-Layton Surgery Center"/>
        <s v="40500-Ambulatory Care Admin"/>
        <s v="23000-Concierge Medicine"/>
        <m/>
      </sharedItems>
    </cacheField>
    <cacheField name="Current Asset Location Department Number and Name" numFmtId="0">
      <sharedItems containsBlank="1" count="344">
        <s v="21801-Nuclear Medicine"/>
        <s v="25501-Radiation Center"/>
        <s v="74172-Budge Clinic Surg Specialists"/>
        <s v="22203-Surgical Center"/>
        <s v="22104-Operating Rooms"/>
        <s v="21201-Magnetic Res Imaging - MRI"/>
        <s v="21501-Mammography"/>
        <s v="21003-Imaging Equipment Services"/>
        <s v="32215-Clinical Engineering"/>
        <s v="21401-Computed Tomography - CT"/>
        <s v="21101-Radiology"/>
        <s v="20101-Emergency Department"/>
        <s v="11503-Medical and Surgical Nursing"/>
        <s v="20603-Vascular Lab"/>
        <s v="74308-Vascular and Vein - St. George"/>
        <s v="21102-Angiography"/>
        <s v="32317-Plant Operation"/>
        <s v="32213-Asset Recovery - SLC"/>
        <s v="44029-Imaging Systems"/>
        <s v="44021-Information Systems"/>
        <s v="14001-Labor and Delivery Rooms"/>
        <s v="74130-Avenues Specialty Clinic Admin"/>
        <s v="28102-Infusion Therapy - Oncology"/>
        <s v="12002-Newborn Intensive Care Unit"/>
        <s v="20501-Cardiovascular Lab"/>
        <s v="21601-Ultrasound"/>
        <s v="22204-Child Procedure Center"/>
        <s v="22110-Pain Services"/>
        <s v="46009-Physicians Office Building"/>
        <s v="40016-Oncology Administration"/>
        <s v="24505-Laboratory - Flow Cytometry"/>
        <s v="74038-Southwest Rheumatology Assoc"/>
        <s v="77010-Murray Workmed"/>
        <s v="74079-Intrmtn Urological Institute"/>
        <s v="74152-Utah Valley Rock Canyon Peds"/>
        <s v="74115-Park City Specialty Clinic"/>
        <s v="74225-SL Clinic - Urology"/>
        <s v="20602-Electrocardiology - EKG"/>
        <s v="70085-Merrill Gappmayer Clinic"/>
        <s v="10011-Intensive Care Unit"/>
        <s v="74379-McKay-Dee Pulmonology"/>
        <s v="70020-Womens Health Center"/>
        <s v="32211-Clinical Engineering Supp Serv"/>
        <s v="70001-Spring Creek Womens Health"/>
        <s v="70519-Maternal Fetal Medicine"/>
        <s v="74058-Wasatch OB-GYN"/>
        <s v="74272-Layton Parkway Womens Health"/>
        <s v="72004-Hurricane Valley Instacare"/>
        <s v="21001-Imaging Administration"/>
        <s v="40030-Surgical Services Admin"/>
        <s v="22001-Same Day Surgery"/>
        <s v="73075-Sandy Clinic"/>
        <s v="74011-Budge Clinic Radiology"/>
        <s v="74135-Salt Lake Clinic - Radiology"/>
        <s v="74223-SL Clinic - Physical Medicine"/>
        <s v="74268-Vascular and Vein - McKay-Dee"/>
        <s v="74352-Southridge Eye Care"/>
        <s v="27202-Respiratory Therapy"/>
        <s v="24509-Laboratory - Histology"/>
        <s v="24503-Laboratory-Electron Microscope"/>
        <s v="15541-Women and Children Admin"/>
        <s v="79661-Nampa-South Ophthalmology"/>
        <s v="77008-Orem Workmed"/>
        <s v="70501-Midwifery"/>
        <s v="__NOT_APPLICABLE__-Unspecified"/>
        <s v="72011-Bountiful Instacare"/>
        <s v="72014-Alta View Instacare Kidscare"/>
        <s v="72036-North Cache Valley InstaCare"/>
        <s v="22451-Endoscopy Lab"/>
        <s v="14010-Mom Baby Unit"/>
        <s v="10041-Intensive Care Thoracic"/>
        <s v="20102-Emergency Dept - Satellite"/>
        <s v="74026-Southwest Ortho and Sports Med"/>
        <s v="74220-SL Clinic - Ophthalmology"/>
        <s v="21701-Positron Emission Tomography"/>
        <s v="32312-Facility Support"/>
        <s v="21802-Cardiac Molecular Imaging"/>
        <s v="79604-Nampa-South Family Medicine"/>
        <s v="22701-Kidney Transplant"/>
        <s v="73080-SL Clinic - Family and Int Med"/>
        <s v="11506-Surgical Nursing Oncology"/>
        <s v="35005-Field Logistics-Bear River"/>
        <s v="11507-Medical and Oncology Nursing"/>
        <s v="10081-Pediatric Intensive Care"/>
        <s v="12505-Pediatrics Childrens Surgical"/>
        <s v="10061-Intensive Care Shock-Trauma"/>
        <s v="11537-Nursing 7th Floor"/>
        <s v="11538-Nursing 8th Floor"/>
        <s v="11501-Orthopedics"/>
        <s v="74028-Urological Institute-Cedar Cty"/>
        <s v="74031-Urological Institute-St George"/>
        <s v="74127-Intrmtn Neurosciences Institut"/>
        <s v="74169-Southridge Surgical Spec"/>
        <s v="10506-Cardiovascular Care Unit"/>
        <s v="11518-Medical and Neurology Nursing"/>
        <s v="11511-Surgical Nursing Unit"/>
        <s v="11513-Ortho Spine Nursing"/>
        <s v="13001-Rehabilitation Ctr Inpatient"/>
        <s v="11508-Medical Nursing Unit"/>
        <s v="12501-Pediatric Nursing Unit"/>
        <s v="74160-Summit Womens Center"/>
        <s v="10507-Med Neuro"/>
        <s v="12504-Pediatrics Childrens Medical-1"/>
        <s v="12503-Pediatrics Immuno Compromised"/>
        <s v="11502-Orthopedics and Plastics"/>
        <s v="22107-Post Anesthesia Care Unit-PACU"/>
        <s v="70007-Clinic"/>
        <s v="74269-Utah Valley Urology Clinics"/>
        <s v="74154-Utah Valley Phys Med and Rehab"/>
        <s v="73072-Layton Clinic"/>
        <s v="74267-Vascular and Vein - IMED"/>
        <s v="74294-Layton PW MFM"/>
        <s v="79715-Ten Mile Imaging"/>
        <s v="70518-Mechanical Circulatory Support"/>
        <s v="74157-Utah Valley Ent - North Valley"/>
        <s v="73071-Cedar City Clinic"/>
        <s v="74036-Southwest Regional Cancer Clin"/>
        <s v="79732-Nampa-South Urgent Care"/>
        <s v="73057-Utah Valley ENT"/>
        <s v="73074-Memorial Clinic Admin"/>
        <s v="79736-Ten Mile Urgent Care"/>
        <s v="70077-Cardiology Clinic"/>
        <s v="43031-Cardiology Administration"/>
        <s v="77009-Springville Workmed"/>
        <s v="79651-Nampa-North Nephrology"/>
        <s v="21050-Imaging Dept - Satellite"/>
        <s v="74177-McKay-Dee Ortho and Sports Med"/>
        <s v="73020-North Ogden Clinic"/>
        <s v="79605-Meridian-North Family Medicine"/>
        <s v="79731-Caldwell Urgent Care"/>
        <s v="79735-Meridian-South Urgent Care"/>
        <s v="73013-Hurricane Valley Clinic"/>
        <s v="73091-Park City Mtn Medical Clinic"/>
        <s v="73050-Canyons Village Medical Clinic"/>
        <s v="74138-Utah Valley Ortho-North Valley"/>
        <s v="72005-Sunset Instacare"/>
        <s v="72012-Holladay Instacare"/>
        <s v="72015-Taylorsville Instacare"/>
        <s v="72016-Southridge Instacare"/>
        <s v="72022-Saratoga Springs Instacare"/>
        <s v="72023-American Fork InstaCare"/>
        <s v="74334-Spanish Fork Ortho Sports Med"/>
        <s v="72037-Park City Bonanza Instacare"/>
        <s v="73022-South Ogden Clinic"/>
        <s v="73042-South Sandy Clinic"/>
        <s v="73068-Ephraim Clinic"/>
        <s v="70006-Family Practice Clinic"/>
        <s v="73083-Kaysville Creekside Clinic"/>
        <s v="73084-Draper Clinic"/>
        <s v="73112-USU Student Health Center"/>
        <s v="74051-Calton-Harrison Ortho-South"/>
        <s v="74078-Ortho Specialty Group - LDSH"/>
        <s v="74107-Ortho Specialty Group-IMC"/>
        <s v="74108-Ortho Specialty Group-Riverton"/>
        <s v="77017-South Jordan WorkMed"/>
        <s v="74050-Calton-Harrison Ortho-North"/>
        <s v="74057-McKay-Dee Foot and Ankle Clinc"/>
        <s v="72024-Utah Valley Instacare"/>
        <s v="74280-Alta View Radiology"/>
        <s v="72001-Logan Instacare"/>
        <s v="73021-Roy Clinic"/>
        <s v="73067-Heber Valley Clinic"/>
        <s v="73025-Bountiful Clinic Admin"/>
        <s v="73030-North Temple Clinic"/>
        <s v="73036-Cottonwood Family Medicine"/>
        <s v="73046-Southridge Clinic Pediatrics"/>
        <s v="72017-West Jordan Instacare"/>
        <s v="74053-Snowbasin Clinic"/>
        <s v="72025-Spanish Fork Instacare"/>
        <s v="73076-Central Orem Clinic"/>
        <s v="72039-West Valley InstaCare"/>
        <s v="72078-Lehi Instacare"/>
        <s v="74019-Sports Med Specialists - Bntfl"/>
        <s v="74030-Zion Ortho and Sports Medicine"/>
        <s v="74139-Utah Valley Sports Medicine"/>
        <s v="74049-Summit Orthopedics"/>
        <s v="74231-Southern Utah Ortho Sports Med"/>
        <s v="74034-St George Hospitalists"/>
        <s v="74005-Southern Utah Neurosciences"/>
        <s v="28101-Intravenous Therapy"/>
        <s v="74024-CV-Thoracic Surgery-St. George"/>
        <s v="70504-Heart Failure - CV Clinic"/>
        <s v="20604-Echo Cardiology"/>
        <s v="70540-Cardiac Care Clinic"/>
        <s v="74113-Intrmtn Heart Rhythm Specialst"/>
        <s v="21002-Imaging Services"/>
        <s v="74211-SL Clinic - Cardiology"/>
        <s v="14005-Well Newborn Nursery"/>
        <s v="74242-McKay-Dee Gastroenterology"/>
        <s v="22702-Liver Transplant"/>
        <s v="73069-Budge Clinic IM"/>
        <s v="74101-Intrmtn Surgical Specialists"/>
        <s v="74238-Alta View Urology"/>
        <s v="74023-Southwest Cardiology-St George"/>
        <s v="74226-SL Clinic - ENT"/>
        <s v="28838-Physical Therapy Complex - OP"/>
        <s v="21301-Imaging Recovery"/>
        <s v="74112-Int Heart Institute-Cardiology"/>
        <s v="79408-CAR Sunset"/>
        <s v="77003-St George Workmed"/>
        <s v="24012-Laboratory General"/>
        <s v="28819-Physical Ther -Utah State Univ"/>
        <s v="35004-Field Logistics-American Fork"/>
        <s v="28823-IRF Therapies"/>
        <s v="74144-Utah Valley Vascular Surgery"/>
        <s v="10501-Intermediate Care Unit"/>
        <s v="15511-Administrative Nurses"/>
        <s v="28103-Infusion Center"/>
        <s v="31501-Nutritional Support"/>
        <s v="22301-Anesthesiology"/>
        <s v="74054-McKay-Dee Cardiology Clinic"/>
        <s v="40006-Lake Park Accounts Receivable"/>
        <s v="22103-Central Processing"/>
        <s v="74251-Cottonwood Rheumatology Clinic"/>
        <s v="74099-Ortho Specialty Group-TOSH"/>
        <s v="74174-Salt Lake Clinic Admin"/>
        <s v="74320-Kidney Services-IMC"/>
        <s v="74266-Alta View Podiatry"/>
        <s v="10021-Intensive Care Coronary"/>
        <s v="74167-Medical Center IM Hospitalists"/>
        <s v="28837-Physical Therapy Ortho - OP"/>
        <s v="28824-Fitness Center"/>
        <s v="72002-River Road Instacare"/>
        <s v="74142-Utah Valley Sports Med-NValley"/>
        <s v="40086-Budge Clinic Support"/>
        <s v="73010-South Cache Valley Clinic"/>
        <s v="74088-Intrmtn Surgical Oncology"/>
        <s v="74230-Payson Clinic"/>
        <s v="74153-Utah Valley Heart Lung Vein"/>
        <s v="74214-SL Clinic - Rheumatology"/>
        <s v="74222-SL Clinic - Podiatry"/>
        <s v="74264-Utah Valley Pain Management"/>
        <s v="74286-Alta View General Surgery"/>
        <s v="79453-END Sunset"/>
        <s v="74303-Bountiful Imaging"/>
        <s v="79180-ICC Pahrump Calvada"/>
        <s v="74032-Womens Health Specialists"/>
        <s v="70508-Colorectal Clinic"/>
        <s v="73077-Fillmore Clinic"/>
        <s v="74046-McKay Endocrine and Diabetes"/>
        <s v="31003-Pain Management"/>
        <s v="74089-CW Endocrine and Diabetes Ctr"/>
        <s v="74013-Logan Regional Orthopedics"/>
        <s v="74348-Utah Valley Rheumatology"/>
        <s v="21202-Magnetic Res Imaging - Mobile"/>
        <s v="21903-Tellica Ogden UT"/>
        <s v="21904-Tellica Bountiful UT"/>
        <s v="21908-Tellica Nashua NH"/>
        <s v="21909-Tellica Manchester NH"/>
        <s v="21902-Tellica West Valley City UT"/>
        <s v="21901-Tellica Orem UT"/>
        <s v="21906-Tellica Salt Lake City UT"/>
        <s v="21905-Tellica Draper UT"/>
        <s v="74055-McKay-Dee ENT Clinic"/>
        <s v="79250-PCP Tenaya"/>
        <s v="41314-Simulation Lab"/>
        <s v="74216-SL Clinic-Surgical Specialists"/>
        <s v="74209-Southridge Allergy"/>
        <s v="70016-Dental Clinic"/>
        <s v="35036-Field Logistics"/>
        <s v="10031-Intensive Care Med-Surg"/>
        <s v="72013-Cottonwood Instacare"/>
        <s v="72020-Tooele Instacare"/>
        <s v="73024-Syracuse Clinic"/>
        <s v="79543-WHC Mtn View Laborists"/>
        <s v="79547-WHC Spring Valley"/>
        <s v="24016-Laboratory Anatomic Pathology"/>
        <s v="42799-Depreciation and Amortization"/>
        <s v="75001-Southridge Clinic - Dentistry"/>
        <s v="70513-Orthopedic Clinic"/>
        <s v="72003-Cedar City Instacare"/>
        <s v="73044-Taylorsville Clinic"/>
        <s v="73051-Rose Canyon Clinic"/>
        <s v="73055-Holladay Clinic"/>
        <s v="73056-North Orem Clinic"/>
        <s v="72076-Draper InstaCare"/>
        <s v="74194-Sevier Valley Specialty Clinic"/>
        <s v="77006-Salt Lake Workmed"/>
        <s v="40047-Community Based Care"/>
        <s v="74341-Utah Valley Neurosurgery"/>
        <s v="77004-Ogden Workmed"/>
        <s v="73003-Manti Family Clinic"/>
        <s v="73004-Moroni Clinic"/>
        <s v="73031-South Jordan Clinic"/>
        <s v="73011-Bear River Clinic"/>
        <s v="43005-Neonatology"/>
        <s v="20606-Cardiac Rehabilitation"/>
        <s v="15021-Float Nursing Personnel"/>
        <s v="40025-Administrative Office"/>
        <s v="16501-Specialty Recovery Unit"/>
        <s v="70002-Pulmonary Clinic"/>
        <s v="10071-Intensive Care Respiratory"/>
        <s v="27210-Pulmonary Division"/>
        <s v="79476-ONC PET Scans"/>
        <s v="24511-Laboratory-Molecular Pathology"/>
        <s v="80301-Intrmtn Resrch and Med Grants"/>
        <s v="40038-Client Services"/>
        <s v="24506-Cytopathology"/>
        <s v="35019-Field Logistics-Utah Valley"/>
        <s v="74161-Utah Valley MFM"/>
        <s v="74041-St George Maternal Fetal Medic"/>
        <s v="74105-Intermountain Nurse Midwives"/>
        <s v="74106-Intrmtn OB-GYN Specialists"/>
        <s v="74170-Southridge Clinic OB-GYN"/>
        <s v="74171-Budge Clinic OB-GYN"/>
        <s v="79680-Ten Mile Pain Management"/>
        <s v="70028-Urology"/>
        <s v="70038-PC Fetal Center"/>
        <s v="74159-American Fork MFM"/>
        <s v="74195-West Valley Specialty Clinic"/>
        <s v="74109-Cottonwood Head-Neck ONC ENT"/>
        <s v="74097-Alta View Womens Specialists"/>
        <s v="79137-PCP Sunset"/>
        <s v="79472-ONC Tenaya"/>
        <s v="79401-CAR Green Valley"/>
        <s v="16503-Rapid Treatment Unit"/>
        <s v="74293-Thoracic Surgery"/>
        <s v="10051-Intensive Care Neuro and Med"/>
        <s v="79402-CAR La Canada"/>
        <s v="79403-CAR Summerlin Alta"/>
        <s v="79541-WHC Centennial"/>
        <s v="74104-Intermountain MFM Specialist"/>
        <s v="74069-McKay-Dee Maternal Fetal Med"/>
        <s v="74141-Legacy OB-GYN"/>
        <s v="74191-Summit OBGYN"/>
        <s v="74227-Avenues Womens Center"/>
        <s v="74337-Riverton Maternal Fetal Med"/>
        <s v="74219-SL Clinic - OB GYN"/>
        <s v="73002-Mt Pleasant Clinic"/>
        <s v="73061-Highland Clinic"/>
        <s v="73079-White Sage Family Med Clinic"/>
        <s v="74042-St George OB Hospitalists"/>
        <s v="46012-Women and Newborn Hospital"/>
        <s v="74298-Sevier Valley OB-GYN"/>
        <s v="74016-Cache Valley Heart Clinic"/>
        <s v="70095-Pediatric Gynecology"/>
        <s v="25013-Life Flight Rotor Wing"/>
        <s v="74029-Cedar City Heart Clinic"/>
        <s v="74045-Northern Utah Surgeons -Shared"/>
        <s v="70013-Oncology Clinic"/>
        <s v="28014-Dialysis Intermountain Med Ctr"/>
        <s v="11504-Cardiovascular Nursing 3"/>
        <s v="72038-Payson Instacare"/>
        <m/>
      </sharedItems>
    </cacheField>
    <cacheField name="Asset Code" numFmtId="0">
      <sharedItems containsBlank="1"/>
    </cacheField>
    <cacheField name="Tag Number" numFmtId="0">
      <sharedItems containsBlank="1" count="3796">
        <s v="570148"/>
        <s v="373390"/>
        <s v="385670"/>
        <s v="70900"/>
        <s v="463957"/>
        <s v="244004"/>
        <s v="244003"/>
        <s v="244002"/>
        <s v="492986"/>
        <s v="227944"/>
        <s v="852640"/>
        <s v="852619"/>
        <s v="190674"/>
        <s v="190688"/>
        <s v="805410"/>
        <s v="131657"/>
        <s v="361957"/>
        <s v="762717"/>
        <s v="867283"/>
        <s v="871825"/>
        <s v="858580"/>
        <s v="894933"/>
        <s v="828577"/>
        <s v="864727"/>
        <s v="362124"/>
        <s v="851699"/>
        <s v="813542"/>
        <s v="416833"/>
        <s v="411564"/>
        <s v="411743"/>
        <s v="829854"/>
        <s v="297460"/>
        <s v="297478"/>
        <s v="167910"/>
        <s v="169472"/>
        <s v="169473"/>
        <s v="169907"/>
        <s v="170370"/>
        <s v="132271"/>
        <s v="804044"/>
        <s v="196915"/>
        <s v="308922"/>
        <s v="226807"/>
        <s v="286447"/>
        <s v="216381"/>
        <s v="227442"/>
        <s v="203210"/>
        <s v="466283"/>
        <s v="452620"/>
        <s v="244627"/>
        <s v="466445"/>
        <s v="444174"/>
        <s v="466276"/>
        <s v="457071"/>
        <s v="457067"/>
        <s v="452623"/>
        <s v="487668"/>
        <s v="466296"/>
        <s v="457126"/>
        <s v="457530"/>
        <s v="444171"/>
        <s v="444170"/>
        <s v="466214"/>
        <s v="487669"/>
        <s v="487670"/>
        <s v="459278"/>
        <s v="466295"/>
        <s v="452563"/>
        <s v="466298"/>
        <s v="487665"/>
        <s v="452631"/>
        <s v="459277"/>
        <s v="459276"/>
        <s v="459273"/>
        <s v="459275"/>
        <s v="487660"/>
        <s v="452633"/>
        <s v="487667"/>
        <s v="402403"/>
        <s v="487666"/>
        <s v="466287"/>
        <s v="487935"/>
        <s v="491064"/>
        <s v="459238"/>
        <s v="459236"/>
        <s v="487741"/>
        <s v="487742"/>
        <s v="491068"/>
        <s v="491069"/>
        <s v="323512"/>
        <s v="559488"/>
        <s v="868174"/>
        <s v="878926"/>
        <s v="549249"/>
        <s v="829655"/>
        <s v="375687"/>
        <s v="349743"/>
        <s v="405243"/>
        <s v="430152"/>
        <s v="854187"/>
        <s v="530110"/>
        <s v="847964"/>
        <s v="452627"/>
        <s v="375127"/>
        <s v="314730"/>
        <s v="491467"/>
        <s v="491466"/>
        <s v="452612"/>
        <s v="358093"/>
        <s v="175115"/>
        <s v="913749"/>
        <s v="913750"/>
        <s v="887482"/>
        <s v="909947"/>
        <s v="510479"/>
        <s v="866514"/>
        <s v="866515"/>
        <s v="866516"/>
        <s v="866801"/>
        <s v="866802"/>
        <s v="903181"/>
        <s v="487886"/>
        <s v="490098"/>
        <s v="491875"/>
        <s v="491881"/>
        <s v="491880"/>
        <s v="511520"/>
        <s v="916768"/>
        <s v="927638"/>
        <s v="913944"/>
        <s v="922669"/>
        <s v="923095"/>
        <s v="487658"/>
        <s v="487854"/>
        <s v="831764"/>
        <s v="831765"/>
        <s v="412201"/>
        <s v="833240"/>
        <s v="829781"/>
        <s v="334163"/>
        <s v="829868"/>
        <s v="831723"/>
        <s v="408673"/>
        <s v="267442"/>
        <s v="213667"/>
        <s v="913748"/>
        <s v="452628"/>
        <s v="371984"/>
        <s v="561617"/>
        <s v="453048"/>
        <s v="826832"/>
        <s v="446175"/>
        <s v="492737"/>
        <s v="558283"/>
        <s v="523981"/>
        <s v="374021"/>
        <s v="354866"/>
        <s v="420366"/>
        <s v="310515"/>
        <s v="457531"/>
        <s v="487664"/>
        <s v="452561"/>
        <s v="369807"/>
        <s v="352277"/>
        <s v="490633"/>
        <s v="824091"/>
        <s v="487992"/>
        <s v="487850"/>
        <s v="452634"/>
        <s v="317800"/>
        <s v="462920"/>
        <s v="487885"/>
        <s v="491877"/>
        <s v="887527"/>
        <s v="907228"/>
        <s v="762599"/>
        <s v="487857"/>
        <s v="452614"/>
        <s v="470891"/>
        <s v="519833"/>
        <s v="457124"/>
        <s v="309210"/>
        <s v="466275"/>
        <s v="452562"/>
        <s v="487671"/>
        <s v="444172"/>
        <s v="457532"/>
        <s v="469727"/>
        <s v="452565"/>
        <s v="852638"/>
        <s v="383468"/>
        <s v="466279"/>
        <s v="237719"/>
        <s v="487694"/>
        <s v="487697"/>
        <s v="487699"/>
        <s v="487701"/>
        <s v="487702"/>
        <s v="487703"/>
        <s v="487704"/>
        <s v="487711"/>
        <s v="487714"/>
        <s v="487715"/>
        <s v="487719"/>
        <s v="487743"/>
        <s v="491899"/>
        <s v="487744"/>
        <s v="487745"/>
        <s v="487746"/>
        <s v="487748"/>
        <s v="487751"/>
        <s v="487754"/>
        <s v="487755"/>
        <s v="487756"/>
        <s v="487757"/>
        <s v="487758"/>
        <s v="487759"/>
        <s v="490568"/>
        <s v="490569"/>
        <s v="487760"/>
        <s v="487761"/>
        <s v="487764"/>
        <s v="487765"/>
        <s v="487767"/>
        <s v="487771"/>
        <s v="487772"/>
        <s v="487773"/>
        <s v="487774"/>
        <s v="490571"/>
        <s v="487775"/>
        <s v="487776"/>
        <s v="487778"/>
        <s v="487779"/>
        <s v="487784"/>
        <s v="487785"/>
        <s v="487786"/>
        <s v="487787"/>
        <s v="487789"/>
        <s v="487790"/>
        <s v="487791"/>
        <s v="487792"/>
        <s v="487895"/>
        <s v="487896"/>
        <s v="487897"/>
        <s v="487909"/>
        <s v="487939"/>
        <s v="487946"/>
        <s v="487947"/>
        <s v="487948"/>
        <s v="487949"/>
        <s v="487950"/>
        <s v="487953"/>
        <s v="487954"/>
        <s v="487955"/>
        <s v="487962"/>
        <s v="487964"/>
        <s v="487970"/>
        <s v="487972"/>
        <s v="487973"/>
        <s v="487978"/>
        <s v="487979"/>
        <s v="487980"/>
        <s v="487981"/>
        <s v="487982"/>
        <s v="487989"/>
        <s v="488034"/>
        <s v="488035"/>
        <s v="488040"/>
        <s v="490063"/>
        <s v="490064"/>
        <s v="490079"/>
        <s v="491112"/>
        <s v="491113"/>
        <s v="491114"/>
        <s v="491137"/>
        <s v="491139"/>
        <s v="491141"/>
        <s v="491143"/>
        <s v="491144"/>
        <s v="491145"/>
        <s v="490085"/>
        <s v="490088"/>
        <s v="490090"/>
        <s v="490092"/>
        <s v="490095"/>
        <s v="490096"/>
        <s v="490097"/>
        <s v="490099"/>
        <s v="490109"/>
        <s v="491152"/>
        <s v="491153"/>
        <s v="491154"/>
        <s v="491156"/>
        <s v="491157"/>
        <s v="491158"/>
        <s v="491161"/>
        <s v="490110"/>
        <s v="490113"/>
        <s v="490122"/>
        <s v="490124"/>
        <s v="490144"/>
        <s v="490145"/>
        <s v="491163"/>
        <s v="491178"/>
        <s v="491182"/>
        <s v="491184"/>
        <s v="491186"/>
        <s v="491187"/>
        <s v="491190"/>
        <s v="491191"/>
        <s v="491192"/>
        <s v="491193"/>
        <s v="491194"/>
        <s v="491195"/>
        <s v="491196"/>
        <s v="491198"/>
        <s v="491201"/>
        <s v="491210"/>
        <s v="491212"/>
        <s v="491811"/>
        <s v="491812"/>
        <s v="491813"/>
        <s v="491815"/>
        <s v="491817"/>
        <s v="491818"/>
        <s v="491823"/>
        <s v="491824"/>
        <s v="491825"/>
        <s v="491827"/>
        <s v="491828"/>
        <s v="491830"/>
        <s v="491831"/>
        <s v="491836"/>
        <s v="491840"/>
        <s v="491841"/>
        <s v="491842"/>
        <s v="491843"/>
        <s v="491844"/>
        <s v="491845"/>
        <s v="491846"/>
        <s v="491850"/>
        <s v="491851"/>
        <s v="491852"/>
        <s v="491853"/>
        <s v="491854"/>
        <s v="491855"/>
        <s v="491856"/>
        <s v="491857"/>
        <s v="491858"/>
        <s v="491859"/>
        <s v="491860"/>
        <s v="491867"/>
        <s v="491869"/>
        <s v="487768"/>
        <s v="487919"/>
        <s v="490060"/>
        <s v="491159"/>
        <s v="491160"/>
        <s v="491185"/>
        <s v="491826"/>
        <s v="491837"/>
        <s v="491838"/>
        <s v="491839"/>
        <s v="491142"/>
        <s v="490557"/>
        <s v="490558"/>
        <s v="490559"/>
        <s v="487817"/>
        <s v="490076"/>
        <s v="761790"/>
        <s v="903038"/>
        <s v="487884"/>
        <s v="491902"/>
        <s v="491882"/>
        <s v="488041"/>
        <s v="888337"/>
        <s v="888449"/>
        <s v="912333"/>
        <s v="905981"/>
        <s v="408808"/>
        <s v="487657"/>
        <s v="487856"/>
        <s v="487662"/>
        <s v="466289"/>
        <s v="487661"/>
        <s v="452564"/>
        <s v="459239"/>
        <s v="459274"/>
        <s v="564059"/>
        <s v="431778"/>
        <s v="915428"/>
        <s v="487858"/>
        <s v="487672"/>
        <s v="487855"/>
        <s v="132486"/>
        <s v="452613"/>
        <s v="551613"/>
        <s v="853331"/>
        <s v="452089"/>
        <s v="452088"/>
        <s v="457077"/>
        <s v="420368"/>
        <s v="829954"/>
        <s v="472023"/>
        <s v="829786"/>
        <s v="469544"/>
        <s v="829788"/>
        <s v="338732"/>
        <s v="829951"/>
        <s v="263077"/>
        <s v="358753"/>
        <s v="443828"/>
        <s v="726692"/>
        <s v="487901"/>
        <s v="447004"/>
        <s v="843560"/>
        <s v="850508"/>
        <s v="457298"/>
        <s v="457299"/>
        <s v="807967"/>
        <s v="397042"/>
        <s v="490642"/>
        <s v="845879"/>
        <s v="839210"/>
        <s v="839211"/>
        <s v="843284"/>
        <s v="418380"/>
        <s v="843573"/>
        <s v="856532"/>
        <s v="804886"/>
        <s v="817873"/>
        <s v="475558"/>
        <s v="801183"/>
        <m/>
        <s v="854328"/>
        <s v="490140"/>
        <s v="805285"/>
        <s v="846888"/>
        <s v="369887"/>
        <s v="459134"/>
        <s v="408780"/>
        <s v="854653"/>
        <s v="376388"/>
        <s v="411150"/>
        <s v="505061"/>
        <s v="417261"/>
        <s v="732333"/>
        <s v="410351"/>
        <s v="487945"/>
        <s v="855217"/>
        <s v="800157"/>
        <s v="814756"/>
        <s v="457637"/>
        <s v="483173"/>
        <s v="828973"/>
        <s v="828972"/>
        <s v="818593"/>
        <s v="487830"/>
        <s v="871733"/>
        <s v="871734"/>
        <s v="487788"/>
        <s v="487881"/>
        <s v="491865"/>
        <s v="491887"/>
        <s v="922507"/>
        <s v="846106"/>
        <s v="846226"/>
        <s v="852594"/>
        <s v="887078"/>
        <s v="809928"/>
        <s v="912748"/>
        <s v="454223"/>
        <s v="864378"/>
        <s v="761662"/>
        <s v="866125"/>
        <s v="875449"/>
        <s v="882293"/>
        <s v="910081"/>
        <s v="903957"/>
        <s v="359359"/>
        <s v="340745"/>
        <s v="422029"/>
        <s v="340744"/>
        <s v="400610"/>
        <s v="821023"/>
        <s v="824729"/>
        <s v="238493"/>
        <s v="362226"/>
        <s v="372233"/>
        <s v="472220"/>
        <s v="457238"/>
        <s v="275463"/>
        <s v="275464"/>
        <s v="311408"/>
        <s v="408855"/>
        <s v="408856"/>
        <s v="408867"/>
        <s v="314235"/>
        <s v="368770"/>
        <s v="358760"/>
        <s v="364954"/>
        <s v="371228"/>
        <s v="821588"/>
        <s v="919891"/>
        <s v="919892"/>
        <s v="888446"/>
        <s v="816861"/>
        <s v="853001"/>
        <s v="848668"/>
        <s v="858089"/>
        <s v="822486"/>
        <s v="811761"/>
        <s v="801459"/>
        <s v="731639"/>
        <s v="361533"/>
        <s v="819392"/>
        <s v="357616"/>
        <s v="490155"/>
        <s v="511211"/>
        <s v="523740"/>
        <s v="524792"/>
        <s v="524791"/>
        <s v="884704"/>
        <s v="889208"/>
        <s v="818315"/>
        <s v="170740"/>
        <s v="833224"/>
        <s v="848808"/>
        <s v="895770"/>
        <s v="911392"/>
        <s v="808841"/>
        <s v="903869"/>
        <s v="423155"/>
        <s v="174514"/>
        <s v="387806"/>
        <s v="455762"/>
        <s v="435839"/>
        <s v="404439"/>
        <s v="404440"/>
        <s v="404438"/>
        <s v="357890"/>
        <s v="348905"/>
        <s v="347648"/>
        <s v="223630"/>
        <s v="350682"/>
        <s v="396801"/>
        <s v="243027"/>
        <s v="400385"/>
        <s v="196932"/>
        <s v="444289"/>
        <s v="132212"/>
        <s v="918653"/>
        <s v="913701"/>
        <s v="918088"/>
        <s v="926742"/>
        <s v="923284"/>
        <s v="871383"/>
        <s v="925014"/>
        <s v="325195"/>
        <s v="324128"/>
        <s v="323945"/>
        <s v="744292"/>
        <s v="347479"/>
        <s v="352141"/>
        <s v="813619"/>
        <s v="844419"/>
        <s v="422638"/>
        <s v="721048"/>
        <s v="731981"/>
        <s v="808682"/>
        <s v="845821"/>
        <s v="565087"/>
        <s v="812371"/>
        <s v="856905"/>
        <s v="838486"/>
        <s v="836963"/>
        <s v="836964"/>
        <s v="381673"/>
        <s v="801182"/>
        <s v="499719"/>
        <s v="721753"/>
        <s v="804460"/>
        <s v="813551"/>
        <s v="819326"/>
        <s v="806717"/>
        <s v="339326"/>
        <s v="339323"/>
        <s v="339321"/>
        <s v="339331"/>
        <s v="339328"/>
        <s v="844909"/>
        <s v="459579"/>
        <s v="459580"/>
        <s v="459581"/>
        <s v="390592"/>
        <s v="362883"/>
        <s v="369941"/>
        <s v="404509"/>
        <s v="405228"/>
        <s v="390906"/>
        <s v="349740"/>
        <s v="352092"/>
        <s v="352139"/>
        <s v="904134"/>
        <s v="909350"/>
        <s v="864379"/>
        <s v="887583"/>
        <s v="897862"/>
        <s v="573850"/>
        <s v="457156"/>
        <s v="557485"/>
        <s v="487915"/>
        <s v="901448"/>
        <s v="818017"/>
        <s v="490635"/>
        <s v="487914"/>
        <s v="848410"/>
        <s v="434703"/>
        <s v="490483"/>
        <s v="494119"/>
        <s v="398270"/>
        <s v="469714"/>
        <s v="848534"/>
        <s v="893217"/>
        <s v="848287"/>
        <s v="915568"/>
        <s v="889224"/>
        <s v="889749"/>
        <s v="837072"/>
        <s v="238029"/>
        <s v="502606"/>
        <s v="904606"/>
        <s v="909904"/>
        <s v="866646"/>
        <s v="319010"/>
        <s v="339793"/>
        <s v="502408"/>
        <s v="490504"/>
        <s v="845682"/>
        <s v="853446"/>
        <s v="226175"/>
        <s v="356101"/>
        <s v="359732"/>
        <s v="800061"/>
        <s v="811283"/>
        <s v="838680"/>
        <s v="490499"/>
        <s v="852020"/>
        <s v="834434"/>
        <s v="811275"/>
        <s v="811274"/>
        <s v="815194"/>
        <s v="852023"/>
        <s v="852021"/>
        <s v="852022"/>
        <s v="852098"/>
        <s v="849170"/>
        <s v="344867"/>
        <s v="488007"/>
        <s v="352157"/>
        <s v="352149"/>
        <s v="349562"/>
        <s v="238071"/>
        <s v="132556"/>
        <s v="851623"/>
        <s v="919942"/>
        <s v="490472"/>
        <s v="884931"/>
        <s v="832159"/>
        <s v="539814"/>
        <s v="519944"/>
        <s v="488540"/>
        <s v="843468"/>
        <s v="847077"/>
        <s v="806289"/>
        <s v="822596"/>
        <s v="723223"/>
        <s v="457234"/>
        <s v="860175"/>
        <s v="831103"/>
        <s v="820216"/>
        <s v="866760"/>
        <s v="490641"/>
        <s v="854478"/>
        <s v="929473"/>
        <s v="913747"/>
        <s v="884082"/>
        <s v="814258"/>
        <s v="814505"/>
        <s v="895875"/>
        <s v="895233"/>
        <s v="913513"/>
        <s v="921371"/>
        <s v="732445"/>
        <s v="269734"/>
        <s v="293379"/>
        <s v="388611"/>
        <s v="343982"/>
        <s v="760224"/>
        <s v="853012"/>
        <s v="761875"/>
        <s v="761963"/>
        <s v="732444"/>
        <s v="732443"/>
        <s v="426297"/>
        <s v="570388"/>
        <s v="726562"/>
        <s v="806176"/>
        <s v="477597"/>
        <s v="726115"/>
        <s v="539529"/>
        <s v="800501"/>
        <s v="801281"/>
        <s v="802760"/>
        <s v="555625"/>
        <s v="472217"/>
        <s v="721593"/>
        <s v="412733"/>
        <s v="412747"/>
        <s v="447028"/>
        <s v="433567"/>
        <s v="471932"/>
        <s v="800033"/>
        <s v="532177"/>
        <s v="499246"/>
        <s v="453366"/>
        <s v="496777"/>
        <s v="496781"/>
        <s v="496690"/>
        <s v="527441"/>
        <s v="547734"/>
        <s v="572905"/>
        <s v="572904"/>
        <s v="572903"/>
        <s v="416109"/>
        <s v="405244"/>
        <s v="459583"/>
        <s v="533099"/>
        <s v="530553"/>
        <s v="580101"/>
        <s v="364796"/>
        <s v="521546"/>
        <s v="442956"/>
        <s v="800795"/>
        <s v="814135"/>
        <s v="455926"/>
        <s v="736947"/>
        <s v="518397"/>
        <s v="441323"/>
        <s v="366757"/>
        <s v="550026"/>
        <s v="442650"/>
        <s v="539756"/>
        <s v="558576"/>
        <s v="445263"/>
        <s v="442615"/>
        <s v="732083"/>
        <s v="732326"/>
        <s v="728066"/>
        <s v="425542"/>
        <s v="407659"/>
        <s v="445328"/>
        <s v="822216"/>
        <s v="845343"/>
        <s v="826285"/>
        <s v="820412"/>
        <s v="829515"/>
        <s v="816976"/>
        <s v="829916"/>
        <s v="809879"/>
        <s v="809550"/>
        <s v="808925"/>
        <s v="850310"/>
        <s v="833673"/>
        <s v="838082"/>
        <s v="912670"/>
        <s v="814229"/>
        <s v="826761"/>
        <s v="838571"/>
        <s v="838572"/>
        <s v="829594"/>
        <s v="824727"/>
        <s v="829522"/>
        <s v="829964"/>
        <s v="816513"/>
        <s v="848329"/>
        <s v="816424"/>
        <s v="837928"/>
        <s v="822124"/>
        <s v="836407"/>
        <s v="833922"/>
        <s v="823320"/>
        <s v="824794"/>
        <s v="816620"/>
        <s v="829969"/>
        <s v="824004"/>
        <s v="810239"/>
        <s v="807383"/>
        <s v="807384"/>
        <s v="820613"/>
        <s v="830166"/>
        <s v="917841"/>
        <s v="821563"/>
        <s v="893103"/>
        <s v="854882"/>
        <s v="899969"/>
        <s v="883968"/>
        <s v="869399"/>
        <s v="870406"/>
        <s v="884555"/>
        <s v="878099"/>
        <s v="903922"/>
        <s v="889815"/>
        <s v="878219"/>
        <s v="881733"/>
        <s v="878236"/>
        <s v="883778"/>
        <s v="881615"/>
        <s v="857209"/>
        <s v="886740"/>
        <s v="909596"/>
        <s v="886816"/>
        <s v="856280"/>
        <s v="884920"/>
        <s v="857262"/>
        <s v="896234"/>
        <s v="884686"/>
        <s v="828463"/>
        <s v="860777"/>
        <s v="919040"/>
        <s v="878911"/>
        <s v="892777"/>
        <s v="892778"/>
        <s v="375678"/>
        <s v="444167"/>
        <s v="375683"/>
        <s v="310505"/>
        <s v="491906"/>
        <s v="354950"/>
        <s v="852394"/>
        <s v="846263"/>
        <s v="849797"/>
        <s v="822657"/>
        <s v="394427"/>
        <s v="490142"/>
        <s v="490127"/>
        <s v="826193"/>
        <s v="449044"/>
        <s v="372156"/>
        <s v="353918"/>
        <s v="344868"/>
        <s v="352147"/>
        <s v="352148"/>
        <s v="344865"/>
        <s v="448957"/>
        <s v="463976"/>
        <s v="352145"/>
        <s v="356467"/>
        <s v="817689"/>
        <s v="346915"/>
        <s v="440401"/>
        <s v="348898"/>
        <s v="347649"/>
        <s v="345278"/>
        <s v="338238"/>
        <s v="369838"/>
        <s v="911010"/>
        <s v="457761"/>
        <s v="513063"/>
        <s v="903043"/>
        <s v="491204"/>
        <s v="487828"/>
        <s v="490070"/>
        <s v="903020"/>
        <s v="903036"/>
        <s v="487782"/>
        <s v="487880"/>
        <s v="887483"/>
        <s v="907229"/>
        <s v="909946"/>
        <s v="887450"/>
        <s v="912328"/>
        <s v="871731"/>
        <s v="871732"/>
        <s v="749855"/>
        <s v="878261"/>
        <s v="903015"/>
        <s v="902579"/>
        <s v="886711"/>
        <s v="871736"/>
        <s v="883755"/>
        <s v="903014"/>
        <s v="912337"/>
        <s v="928044"/>
        <s v="903814"/>
        <s v="908228"/>
        <s v="886710"/>
        <s v="871739"/>
        <s v="871740"/>
        <s v="883754"/>
        <s v="903016"/>
        <s v="903031"/>
        <s v="912336"/>
        <s v="903815"/>
        <s v="871738"/>
        <s v="491206"/>
        <s v="490069"/>
        <s v="903039"/>
        <s v="903037"/>
        <s v="875446"/>
        <s v="491199"/>
        <s v="878267"/>
        <s v="487868"/>
        <s v="457233"/>
        <s v="457232"/>
        <s v="380524"/>
        <s v="380525"/>
        <s v="380527"/>
        <s v="871534"/>
        <s v="871535"/>
        <s v="449228"/>
        <s v="449227"/>
        <s v="449210"/>
        <s v="449225"/>
        <s v="449212"/>
        <s v="903001"/>
        <s v="487815"/>
        <s v="819974"/>
        <s v="846189"/>
        <s v="823047"/>
        <s v="834498"/>
        <s v="587415"/>
        <s v="832627"/>
        <s v="840268"/>
        <s v="824038"/>
        <s v="824039"/>
        <s v="491200"/>
        <s v="462917"/>
        <s v="537784"/>
        <s v="487846"/>
        <s v="319708"/>
        <s v="725164"/>
        <s v="254188"/>
        <s v="490653"/>
        <s v="856282"/>
        <s v="406441"/>
        <s v="849912"/>
        <s v="839682"/>
        <s v="829595"/>
        <s v="857683"/>
        <s v="506926"/>
        <s v="390916"/>
        <s v="375681"/>
        <s v="444168"/>
        <s v="554521"/>
        <s v="554513"/>
        <s v="554515"/>
        <s v="554516"/>
        <s v="554517"/>
        <s v="821590"/>
        <s v="749822"/>
        <s v="749823"/>
        <s v="749824"/>
        <s v="749825"/>
        <s v="749826"/>
        <s v="879154"/>
        <s v="879155"/>
        <s v="554518"/>
        <s v="554519"/>
        <s v="554314"/>
        <s v="554338"/>
        <s v="554337"/>
        <s v="554336"/>
        <s v="554511"/>
        <s v="554510"/>
        <s v="554315"/>
        <s v="554512"/>
        <s v="554509"/>
        <s v="554313"/>
        <s v="554312"/>
        <s v="554520"/>
        <s v="848985"/>
        <s v="848984"/>
        <s v="188955"/>
        <s v="487921"/>
        <s v="925543"/>
        <s v="925545"/>
        <s v="906280"/>
        <s v="871743"/>
        <s v="487685"/>
        <s v="491884"/>
        <s v="491885"/>
        <s v="491901"/>
        <s v="491910"/>
        <s v="487862"/>
        <s v="131858"/>
        <s v="132511"/>
        <s v="306884"/>
        <s v="358094"/>
        <s v="358240"/>
        <s v="132189"/>
        <s v="927144"/>
        <s v="927145"/>
        <s v="721755"/>
        <s v="565572"/>
        <s v="490624"/>
        <s v="852636"/>
        <s v="852639"/>
        <s v="852644"/>
        <s v="880519"/>
        <s v="760732"/>
        <s v="888373"/>
        <s v="132488"/>
        <s v="175009"/>
        <s v="132479"/>
        <s v="457081"/>
        <s v="36922"/>
        <s v="132526"/>
        <s v="490654"/>
        <s v="473248"/>
        <s v="391669"/>
        <s v="359753"/>
        <s v="359755"/>
        <s v="856281"/>
        <s v="839758"/>
        <s v="428323"/>
        <s v="868952"/>
        <s v="533101"/>
        <s v="490112"/>
        <s v="826916"/>
        <s v="908480"/>
        <s v="839509"/>
        <s v="907585"/>
        <s v="854476"/>
        <s v="408788"/>
        <s v="408787"/>
        <s v="241503"/>
        <s v="241504"/>
        <s v="241506"/>
        <s v="241516"/>
        <s v="241517"/>
        <s v="402922"/>
        <s v="408864"/>
        <s v="375686"/>
        <s v="452144"/>
        <s v="297096"/>
        <s v="582970"/>
        <s v="818869"/>
        <s v="911174"/>
        <s v="890412"/>
        <s v="927827"/>
        <s v="875442"/>
        <s v="887068"/>
        <s v="859749"/>
        <s v="882740"/>
        <s v="884421"/>
        <s v="884422"/>
        <s v="860419"/>
        <s v="890254"/>
        <s v="813588"/>
        <s v="579484"/>
        <s v="582704"/>
        <s v="541071"/>
        <s v="582996"/>
        <s v="825774"/>
        <s v="376739"/>
        <s v="408264"/>
        <s v="487692"/>
        <s v="407957"/>
        <s v="583497"/>
        <s v="584195"/>
        <s v="859753"/>
        <s v="877722"/>
        <s v="877723"/>
        <s v="877724"/>
        <s v="878060"/>
        <s v="749868"/>
        <s v="882741"/>
        <s v="884423"/>
        <s v="884424"/>
        <s v="871538"/>
        <s v="871539"/>
        <s v="462918"/>
        <s v="468925"/>
        <s v="490647"/>
        <s v="915377"/>
        <s v="490646"/>
        <s v="816047"/>
        <s v="760894"/>
        <s v="910335"/>
        <s v="918080"/>
        <s v="918081"/>
        <s v="919880"/>
        <s v="919882"/>
        <s v="926741"/>
        <s v="912935"/>
        <s v="922667"/>
        <s v="908501"/>
        <s v="238569"/>
        <s v="923083"/>
        <s v="365208"/>
        <s v="402920"/>
        <s v="349725"/>
        <s v="379066"/>
        <s v="376677"/>
        <s v="487853"/>
        <s v="901885"/>
        <s v="907754"/>
        <s v="375122"/>
        <s v="357571"/>
        <s v="520562"/>
        <s v="584504"/>
        <s v="838994"/>
        <s v="404445"/>
        <s v="315528"/>
        <s v="369709"/>
        <s v="369710"/>
        <s v="501551"/>
        <s v="726726"/>
        <s v="726727"/>
        <s v="349727"/>
        <s v="363005"/>
        <s v="896592"/>
        <s v="490651"/>
        <s v="557486"/>
        <s v="896076"/>
        <s v="913417"/>
        <s v="911996"/>
        <s v="762733"/>
        <s v="359319"/>
        <s v="408863"/>
        <s v="413656"/>
        <s v="413657"/>
        <s v="888375"/>
        <s v="888377"/>
        <s v="888374"/>
        <s v="888376"/>
        <s v="888252"/>
        <s v="888076"/>
        <s v="812078"/>
        <s v="819987"/>
        <s v="723209"/>
        <s v="835609"/>
        <s v="490459"/>
        <s v="490458"/>
        <s v="490478"/>
        <s v="835556"/>
        <s v="487993"/>
        <s v="488008"/>
        <s v="487995"/>
        <s v="541000"/>
        <s v="827569"/>
        <s v="801320"/>
        <s v="801319"/>
        <s v="805768"/>
        <s v="805769"/>
        <s v="828680"/>
        <s v="829941"/>
        <s v="829942"/>
        <s v="842616"/>
        <s v="490480"/>
        <s v="490466"/>
        <s v="818793"/>
        <s v="827646"/>
        <s v="577401"/>
        <s v="845635"/>
        <s v="841219"/>
        <s v="582795"/>
        <s v="880070"/>
        <s v="817562"/>
        <s v="548758"/>
        <s v="808145"/>
        <s v="846892"/>
        <s v="804070"/>
        <s v="808097"/>
        <s v="487994"/>
        <s v="827643"/>
        <s v="804072"/>
        <s v="845666"/>
        <s v="815602"/>
        <s v="721746"/>
        <s v="721031"/>
        <s v="578550"/>
        <s v="722094"/>
        <s v="845371"/>
        <s v="806409"/>
        <s v="810928"/>
        <s v="811007"/>
        <s v="806410"/>
        <s v="806012"/>
        <s v="528400"/>
        <s v="571894"/>
        <s v="749262"/>
        <s v="490461"/>
        <s v="490460"/>
        <s v="490462"/>
        <s v="490464"/>
        <s v="490465"/>
        <s v="557489"/>
        <s v="490469"/>
        <s v="577400"/>
        <s v="578549"/>
        <s v="557480"/>
        <s v="841486"/>
        <s v="841080"/>
        <s v="514349"/>
        <s v="514345"/>
        <s v="808723"/>
        <s v="856939"/>
        <s v="826191"/>
        <s v="826192"/>
        <s v="824095"/>
        <s v="824251"/>
        <s v="824250"/>
        <s v="820983"/>
        <s v="820984"/>
        <s v="820456"/>
        <s v="811424"/>
        <s v="828793"/>
        <s v="890289"/>
        <s v="827540"/>
        <s v="827538"/>
        <s v="822595"/>
        <s v="828788"/>
        <s v="807283"/>
        <s v="834380"/>
        <s v="843903"/>
        <s v="821019"/>
        <s v="815502"/>
        <s v="854671"/>
        <s v="811901"/>
        <s v="846983"/>
        <s v="817563"/>
        <s v="826806"/>
        <s v="811008"/>
        <s v="835574"/>
        <s v="811790"/>
        <s v="811794"/>
        <s v="808548"/>
        <s v="880071"/>
        <s v="849907"/>
        <s v="760047"/>
        <s v="804002"/>
        <s v="863127"/>
        <s v="851741"/>
        <s v="823752"/>
        <s v="825664"/>
        <s v="838594"/>
        <s v="803448"/>
        <s v="815817"/>
        <s v="834437"/>
        <s v="848409"/>
        <s v="822265"/>
        <s v="847936"/>
        <s v="880074"/>
        <s v="851379"/>
        <s v="851380"/>
        <s v="836799"/>
        <s v="830604"/>
        <s v="830547"/>
        <s v="805685"/>
        <s v="490457"/>
        <s v="490463"/>
        <s v="817092"/>
        <s v="817232"/>
        <s v="829744"/>
        <s v="490468"/>
        <s v="830606"/>
        <s v="851678"/>
        <s v="487997"/>
        <s v="808181"/>
        <s v="851758"/>
        <s v="549439"/>
        <s v="853004"/>
        <s v="822170"/>
        <s v="832913"/>
        <s v="828994"/>
        <s v="731983"/>
        <s v="817380"/>
        <s v="817381"/>
        <s v="835555"/>
        <s v="833639"/>
        <s v="838604"/>
        <s v="838605"/>
        <s v="841289"/>
        <s v="528095"/>
        <s v="817768"/>
        <s v="557491"/>
        <s v="582667"/>
        <s v="839220"/>
        <s v="726141"/>
        <s v="519536"/>
        <s v="552628"/>
        <s v="829104"/>
        <s v="832235"/>
        <s v="841400"/>
        <s v="841411"/>
        <s v="585141"/>
        <s v="731703"/>
        <s v="805760"/>
        <s v="822564"/>
        <s v="822563"/>
        <s v="805770"/>
        <s v="828794"/>
        <s v="804074"/>
        <s v="817042"/>
        <s v="821250"/>
        <s v="804038"/>
        <s v="571893"/>
        <s v="910202"/>
        <s v="817770"/>
        <s v="241539"/>
        <s v="132489"/>
        <s v="809483"/>
        <s v="487923"/>
        <s v="457950"/>
        <s v="817841"/>
        <s v="819426"/>
        <s v="819381"/>
        <s v="807824"/>
        <s v="801321"/>
        <s v="442669"/>
        <s v="408815"/>
        <s v="408810"/>
        <s v="408811"/>
        <s v="408812"/>
        <s v="408813"/>
        <s v="408814"/>
        <s v="262258"/>
        <s v="262259"/>
        <s v="237978"/>
        <s v="237981"/>
        <s v="237985"/>
        <s v="237986"/>
        <s v="237987"/>
        <s v="241611"/>
        <s v="241502"/>
        <s v="241505"/>
        <s v="241507"/>
        <s v="241513"/>
        <s v="241514"/>
        <s v="241515"/>
        <s v="402924"/>
        <s v="401499"/>
        <s v="401500"/>
        <s v="401501"/>
        <s v="188020"/>
        <s v="405140"/>
        <s v="238542"/>
        <s v="238568"/>
        <s v="339884"/>
        <s v="402896"/>
        <s v="362785"/>
        <s v="451191"/>
        <s v="132330"/>
        <s v="913945"/>
        <s v="913946"/>
        <s v="491203"/>
        <s v="894963"/>
        <s v="491878"/>
        <s v="909971"/>
        <s v="490148"/>
        <s v="813720"/>
        <s v="449279"/>
        <s v="808425"/>
        <s v="807937"/>
        <s v="412208"/>
        <s v="404447"/>
        <s v="404446"/>
        <s v="459790"/>
        <s v="246974"/>
        <s v="353984"/>
        <s v="353985"/>
        <s v="353986"/>
        <s v="457335"/>
        <s v="457338"/>
        <s v="490616"/>
        <s v="490498"/>
        <s v="814264"/>
        <s v="884425"/>
        <s v="884426"/>
        <s v="893223"/>
        <s v="913311"/>
        <s v="900740"/>
        <s v="907851"/>
        <s v="907526"/>
        <s v="212356"/>
        <s v="848392"/>
        <s v="816621"/>
        <s v="748883"/>
        <s v="726117"/>
        <s v="849796"/>
        <s v="748880"/>
        <s v="748881"/>
        <s v="828810"/>
        <s v="849624"/>
        <s v="853005"/>
        <s v="830252"/>
        <s v="748882"/>
        <s v="579764"/>
        <s v="839315"/>
        <s v="855788"/>
        <s v="880485"/>
        <s v="888893"/>
        <s v="583480"/>
        <s v="583498"/>
        <s v="720183"/>
        <s v="816678"/>
        <s v="814767"/>
        <s v="826094"/>
        <s v="806042"/>
        <s v="726152"/>
        <s v="721692"/>
        <s v="721693"/>
        <s v="721694"/>
        <s v="855810"/>
        <s v="721691"/>
        <s v="823384"/>
        <s v="748884"/>
        <s v="856093"/>
        <s v="852393"/>
        <s v="811888"/>
        <s v="816679"/>
        <s v="816622"/>
        <s v="823387"/>
        <s v="839137"/>
        <s v="819023"/>
        <s v="854668"/>
        <s v="845241"/>
        <s v="854654"/>
        <s v="823301"/>
        <s v="800200"/>
        <s v="736522"/>
        <s v="801836"/>
        <s v="801835"/>
        <s v="810635"/>
        <s v="810638"/>
        <s v="810639"/>
        <s v="810641"/>
        <s v="816055"/>
        <s v="816057"/>
        <s v="818966"/>
        <s v="818967"/>
        <s v="819083"/>
        <s v="837888"/>
        <s v="837890"/>
        <s v="837891"/>
        <s v="837892"/>
        <s v="837893"/>
        <s v="837894"/>
        <s v="801837"/>
        <s v="816056"/>
        <s v="864740"/>
        <s v="864739"/>
        <s v="864742"/>
        <s v="916287"/>
        <s v="916288"/>
        <s v="916289"/>
        <s v="916292"/>
        <s v="852113"/>
        <s v="924336"/>
        <s v="850501"/>
        <s v="817827"/>
        <s v="896362"/>
        <s v="895238"/>
        <s v="895237"/>
        <s v="916302"/>
        <s v="913488"/>
        <s v="902944"/>
        <s v="891969"/>
        <s v="891986"/>
        <s v="891090"/>
        <s v="893917"/>
        <s v="910881"/>
        <s v="910882"/>
        <s v="910883"/>
        <s v="910884"/>
        <s v="891091"/>
        <s v="893918"/>
        <s v="901443"/>
        <s v="911135"/>
        <s v="923410"/>
        <s v="918649"/>
        <s v="925400"/>
        <s v="919713"/>
        <s v="897860"/>
        <s v="51127"/>
        <s v="513550"/>
        <s v="730990"/>
        <s v="584500"/>
        <s v="726175"/>
        <s v="487861"/>
        <s v="430153"/>
        <s v="444169"/>
        <s v="375661"/>
        <s v="375668"/>
        <s v="452566"/>
        <s v="132231"/>
        <s v="906261"/>
        <s v="892703"/>
        <s v="858065"/>
        <s v="858064"/>
        <s v="908667"/>
        <s v="848303"/>
        <s v="890715"/>
        <s v="889215"/>
        <s v="896312"/>
        <s v="375658"/>
        <s v="375671"/>
        <s v="918237"/>
        <s v="848671"/>
        <s v="845672"/>
        <s v="435271"/>
        <s v="743918"/>
        <s v="817922"/>
        <s v="827376"/>
        <s v="821355"/>
        <s v="731995"/>
        <s v="811759"/>
        <s v="889048"/>
        <s v="913815"/>
        <s v="848181"/>
        <s v="919930"/>
        <s v="892331"/>
        <s v="814786"/>
        <s v="847033"/>
        <s v="903111"/>
        <s v="878788"/>
        <s v="929056"/>
        <s v="821901"/>
        <s v="913668"/>
        <s v="131728"/>
        <s v="414748"/>
        <s v="864973"/>
        <s v="330820"/>
        <s v="310827"/>
        <s v="278096"/>
        <s v="490108"/>
        <s v="457359"/>
        <s v="457358"/>
        <s v="444235"/>
        <s v="444240"/>
        <s v="452156"/>
        <s v="297587"/>
        <s v="487673"/>
        <s v="444233"/>
        <s v="470200"/>
        <s v="567301"/>
        <s v="854103"/>
        <s v="469728"/>
        <s v="254669"/>
        <s v="166919"/>
        <s v="457957"/>
        <s v="349741"/>
        <s v="526280"/>
        <s v="846192"/>
        <s v="834499"/>
        <s v="834496"/>
        <s v="840266"/>
        <s v="824041"/>
        <s v="748775"/>
        <s v="817685"/>
        <s v="819349"/>
        <s v="833762"/>
        <s v="845659"/>
        <s v="853008"/>
        <s v="722063"/>
        <s v="853003"/>
        <s v="853000"/>
        <s v="856254"/>
        <s v="854943"/>
        <s v="397015"/>
        <s v="829654"/>
        <s v="558975"/>
        <s v="871723"/>
        <s v="871724"/>
        <s v="871725"/>
        <s v="761517"/>
        <s v="887372"/>
        <s v="905980"/>
        <s v="913491"/>
        <s v="913492"/>
        <s v="819975"/>
        <s v="834542"/>
        <s v="587416"/>
        <s v="241638"/>
        <s v="241640"/>
        <s v="326238"/>
        <s v="520073"/>
        <s v="514084"/>
        <s v="398561"/>
        <s v="343743"/>
        <s v="382473"/>
        <s v="423778"/>
        <s v="423776"/>
        <s v="496812"/>
        <s v="496811"/>
        <s v="497132"/>
        <s v="343255"/>
        <s v="465172"/>
        <s v="433951"/>
        <s v="490652"/>
        <s v="326239"/>
        <s v="535145"/>
        <s v="331499"/>
        <s v="821712"/>
        <s v="372604"/>
        <s v="540607"/>
        <s v="849909"/>
        <s v="490649"/>
        <s v="238494"/>
        <s v="490632"/>
        <s v="460040"/>
        <s v="390907"/>
        <s v="349032"/>
        <s v="364336"/>
        <s v="306873"/>
        <s v="424947"/>
        <s v="371285"/>
        <s v="352158"/>
        <s v="288568"/>
        <s v="356085"/>
        <s v="464539"/>
        <s v="469660"/>
        <s v="475630"/>
        <s v="404428"/>
        <s v="48761"/>
        <s v="806115"/>
        <s v="345208"/>
        <s v="341179"/>
        <s v="803568"/>
        <s v="423156"/>
        <s v="408478"/>
        <s v="362792"/>
        <s v="350394"/>
        <s v="362475"/>
        <s v="436163"/>
        <s v="369720"/>
        <s v="361384"/>
        <s v="372527"/>
        <s v="372528"/>
        <s v="420679"/>
        <s v="453059"/>
        <s v="401375"/>
        <s v="720873"/>
        <s v="505504"/>
        <s v="830031"/>
        <s v="557482"/>
        <s v="557481"/>
        <s v="804443"/>
        <s v="557487"/>
        <s v="818112"/>
        <s v="805415"/>
        <s v="805414"/>
        <s v="913191"/>
        <s v="913192"/>
        <s v="921534"/>
        <s v="913156"/>
        <s v="913157"/>
        <s v="894810"/>
        <s v="894811"/>
        <s v="905256"/>
        <s v="913812"/>
        <s v="915312"/>
        <s v="907541"/>
        <s v="895813"/>
        <s v="881737"/>
        <s v="876990"/>
        <s v="490533"/>
        <s v="370234"/>
        <s v="490456"/>
        <s v="468926"/>
        <s v="398557"/>
        <s v="561625"/>
        <s v="576310"/>
        <s v="552154"/>
        <s v="822921"/>
        <s v="474855"/>
        <s v="882789"/>
        <s v="583493"/>
        <s v="584191"/>
        <s v="859751"/>
        <s v="871536"/>
        <s v="878266"/>
        <s v="749869"/>
        <s v="462919"/>
        <s v="903002"/>
        <s v="491197"/>
        <s v="491202"/>
        <s v="903076"/>
        <s v="748888"/>
        <s v="819972"/>
        <s v="841721"/>
        <s v="819978"/>
        <s v="823048"/>
        <s v="836797"/>
        <s v="834495"/>
        <s v="828636"/>
        <s v="817684"/>
        <s v="747055"/>
        <s v="828860"/>
        <s v="587418"/>
        <s v="825698"/>
        <s v="813722"/>
        <s v="813723"/>
        <s v="832626"/>
        <s v="818595"/>
        <s v="511376"/>
        <s v="819955"/>
        <s v="821917"/>
        <s v="821918"/>
        <s v="747559"/>
        <s v="822652"/>
        <s v="824258"/>
        <s v="829557"/>
        <s v="749329"/>
        <s v="817769"/>
        <s v="490534"/>
        <s v="513064"/>
        <s v="906382"/>
        <s v="869870"/>
        <s v="869871"/>
        <s v="487952"/>
        <s v="902578"/>
        <s v="871737"/>
        <s v="883756"/>
        <s v="903013"/>
        <s v="908230"/>
        <s v="491208"/>
        <s v="491829"/>
        <s v="815870"/>
        <s v="815871"/>
        <s v="887479"/>
        <s v="898770"/>
        <s v="907230"/>
        <s v="881602"/>
        <s v="881603"/>
        <s v="909967"/>
        <s v="887456"/>
        <s v="901986"/>
        <s v="882790"/>
        <s v="902569"/>
        <s v="909966"/>
        <s v="517765"/>
        <s v="407956"/>
        <s v="487691"/>
        <s v="487645"/>
        <s v="487871"/>
        <s v="463977"/>
        <s v="359747"/>
        <s v="487910"/>
        <s v="216391"/>
        <s v="416368"/>
        <s v="366686"/>
        <s v="282292"/>
        <s v="303060"/>
        <s v="369718"/>
        <s v="457631"/>
        <s v="216701"/>
        <s v="195623"/>
        <s v="236886"/>
        <s v="852125"/>
        <s v="852126"/>
        <s v="855644"/>
        <s v="818409"/>
        <s v="856663"/>
        <s v="901900"/>
        <s v="856756"/>
        <s v="803482"/>
        <s v="822313"/>
        <s v="846992"/>
        <s v="856751"/>
        <s v="912076"/>
        <s v="920388"/>
        <s v="829646"/>
        <s v="855935"/>
        <s v="823775"/>
        <s v="843622"/>
        <s v="822173"/>
        <s v="822171"/>
        <s v="834732"/>
        <s v="834733"/>
        <s v="251884"/>
        <s v="435078"/>
        <s v="829952"/>
        <s v="907758"/>
        <s v="918652"/>
        <s v="359322"/>
        <s v="492976"/>
        <s v="804176"/>
        <s v="822734"/>
        <s v="463836"/>
        <s v="455770"/>
        <s v="812675"/>
        <s v="393999"/>
        <s v="449961"/>
        <s v="490639"/>
        <s v="726118"/>
        <s v="490147"/>
        <s v="558059"/>
        <s v="393690"/>
        <s v="839181"/>
        <s v="839180"/>
        <s v="388270"/>
        <s v="840004"/>
        <s v="826845"/>
        <s v="826846"/>
        <s v="826847"/>
        <s v="866511"/>
        <s v="866512"/>
        <s v="866513"/>
        <s v="320694"/>
        <s v="885045"/>
        <s v="402359"/>
        <s v="343612"/>
        <s v="482312"/>
        <s v="828449"/>
        <s v="564504"/>
        <s v="464514"/>
        <s v="511259"/>
        <s v="850091"/>
        <s v="850092"/>
        <s v="360888"/>
        <s v="491176"/>
        <s v="809917"/>
        <s v="397550"/>
        <s v="819770"/>
        <s v="728062"/>
        <s v="800452"/>
        <s v="810987"/>
        <s v="848176"/>
        <s v="927705"/>
        <s v="490496"/>
        <s v="928071"/>
        <s v="726188"/>
        <s v="862961"/>
        <s v="397507"/>
        <s v="803621"/>
        <s v="821308"/>
        <s v="856279"/>
        <s v="576270"/>
        <s v="927737"/>
        <s v="736436"/>
        <s v="923566"/>
        <s v="849949"/>
        <s v="805587"/>
        <s v="451980"/>
        <s v="451981"/>
        <s v="343608"/>
        <s v="824306"/>
        <s v="809332"/>
        <s v="817851"/>
        <s v="901902"/>
        <s v="816071"/>
        <s v="582805"/>
        <s v="843568"/>
        <s v="490574"/>
        <s v="563842"/>
        <s v="731994"/>
        <s v="857255"/>
        <s v="927485"/>
        <s v="821553"/>
        <s v="474297"/>
        <s v="470221"/>
        <s v="883292"/>
        <s v="753105"/>
        <s v="843480"/>
        <s v="849658"/>
        <s v="912933"/>
        <s v="880528"/>
        <s v="918660"/>
        <s v="848948"/>
        <s v="896361"/>
        <s v="912667"/>
        <s v="906595"/>
        <s v="843566"/>
        <s v="854428"/>
        <s v="852015"/>
        <s v="899834"/>
        <s v="899832"/>
        <s v="894916"/>
        <s v="888830"/>
        <s v="846853"/>
        <s v="902097"/>
        <s v="837946"/>
        <s v="872314"/>
        <s v="893057"/>
        <s v="912265"/>
        <s v="852124"/>
        <s v="883753"/>
        <s v="844995"/>
        <s v="914221"/>
        <s v="911013"/>
        <s v="839978"/>
        <s v="839979"/>
        <s v="860727"/>
        <s v="857020"/>
        <s v="848411"/>
        <s v="857022"/>
        <s v="903102"/>
        <s v="846130"/>
        <s v="907755"/>
        <s v="837873"/>
        <s v="856935"/>
        <s v="911014"/>
        <s v="853915"/>
        <s v="837922"/>
        <s v="919943"/>
        <s v="918079"/>
        <s v="919955"/>
        <s v="860802"/>
        <s v="925917"/>
        <s v="911012"/>
        <s v="902571"/>
        <s v="883685"/>
        <s v="883686"/>
        <s v="886696"/>
        <s v="911011"/>
        <s v="752473"/>
        <s v="888372"/>
        <s v="436401"/>
        <s v="449223"/>
        <s v="918658"/>
        <s v="812543"/>
        <s v="530109"/>
        <s v="810927"/>
        <s v="801041"/>
        <s v="817087"/>
        <s v="490636"/>
        <s v="457301"/>
        <s v="806296"/>
        <s v="483236"/>
        <s v="520582"/>
        <s v="726128"/>
        <s v="551589"/>
        <s v="551588"/>
        <s v="849856"/>
        <s v="506945"/>
        <s v="816951"/>
        <s v="571479"/>
        <s v="726143"/>
        <s v="726144"/>
        <s v="726151"/>
        <s v="726142"/>
        <s v="455764"/>
        <s v="814979"/>
        <s v="808984"/>
        <s v="868645"/>
        <s v="490470"/>
        <s v="436400"/>
        <s v="808731"/>
        <s v="728061"/>
        <s v="808262"/>
        <s v="916760"/>
        <s v="821319"/>
        <s v="825168"/>
        <s v="731998"/>
        <s v="855988"/>
        <s v="817789"/>
        <s v="826589"/>
        <s v="800194"/>
        <s v="488001"/>
        <s v="856942"/>
        <s v="912425"/>
        <s v="926623"/>
        <s v="901901"/>
        <s v="873277"/>
        <s v="920038"/>
        <s v="912457"/>
        <s v="856758"/>
        <s v="926625"/>
        <s v="887850"/>
        <s v="893056"/>
        <s v="912326"/>
        <s v="916629"/>
        <s v="879872"/>
        <s v="916667"/>
        <s v="823766"/>
        <s v="847009"/>
        <s v="470785"/>
        <s v="487922"/>
        <s v="463610"/>
        <s v="342146"/>
        <s v="490497"/>
        <s v="919515"/>
        <s v="857476"/>
        <s v="808016"/>
        <s v="728005"/>
        <s v="806025"/>
        <s v="557490"/>
        <s v="832228"/>
        <s v="880075"/>
        <s v="885134"/>
        <s v="807429"/>
        <s v="848233"/>
        <s v="241520"/>
        <s v="453313"/>
        <s v="131744"/>
        <s v="132124"/>
        <s v="132423"/>
        <s v="362125"/>
        <s v="362121"/>
        <s v="226803"/>
        <s v="487991"/>
        <s v="412822"/>
        <s v="412823"/>
        <s v="412824"/>
        <s v="223002"/>
        <s v="168339"/>
        <s v="168340"/>
        <s v="168383"/>
        <s v="168429"/>
        <s v="168431"/>
        <s v="168433"/>
        <s v="168434"/>
        <s v="50801"/>
        <s v="50802"/>
        <s v="519935"/>
        <s v="871741"/>
        <s v="909970"/>
        <s v="487840"/>
        <s v="487883"/>
        <s v="132026"/>
        <s v="420364"/>
        <s v="358099"/>
        <s v="466291"/>
        <s v="420341"/>
        <s v="487893"/>
        <s v="803114"/>
        <s v="819641"/>
        <s v="915422"/>
        <s v="819642"/>
        <s v="820999"/>
        <s v="823382"/>
        <s v="920822"/>
        <s v="920824"/>
        <s v="927109"/>
        <s v="927110"/>
        <s v="927111"/>
        <s v="375120"/>
        <s v="852051"/>
        <s v="852050"/>
        <s v="460853"/>
        <s v="894313"/>
        <s v="906097"/>
        <s v="922337"/>
        <s v="922322"/>
        <s v="266532"/>
        <s v="487793"/>
        <s v="486500"/>
        <s v="910350"/>
        <s v="401506"/>
        <s v="187961"/>
        <s v="451190"/>
        <s v="451189"/>
        <s v="451188"/>
        <s v="918650"/>
        <s v="909415"/>
        <s v="540990"/>
        <s v="220302"/>
        <s v="457158"/>
        <s v="271180"/>
        <s v="226527"/>
        <s v="61130"/>
        <s v="460617"/>
        <s v="490156"/>
        <s v="61122"/>
        <s v="349462"/>
        <s v="361433"/>
        <s v="361432"/>
        <s v="361431"/>
        <s v="347456"/>
        <s v="341597"/>
        <s v="289078"/>
        <s v="391709"/>
        <s v="357604"/>
        <s v="357603"/>
        <s v="308733"/>
        <s v="197038"/>
        <s v="61133"/>
        <s v="153413"/>
        <s v="131967"/>
        <s v="211074"/>
        <s v="487795"/>
        <s v="487843"/>
        <s v="487651"/>
        <s v="540992"/>
        <s v="822775"/>
        <s v="822774"/>
        <s v="490503"/>
        <s v="822768"/>
        <s v="865330"/>
        <s v="904358"/>
        <s v="877720"/>
        <s v="877721"/>
        <s v="851164"/>
        <s v="919944"/>
        <s v="826488"/>
        <s v="915569"/>
        <s v="826378"/>
        <s v="906855"/>
        <s v="918095"/>
        <s v="854436"/>
        <s v="854437"/>
        <s v="823147"/>
        <s v="835643"/>
        <s v="894257"/>
        <s v="894320"/>
        <s v="854438"/>
        <s v="854435"/>
        <s v="854434"/>
        <s v="889707"/>
        <s v="888856"/>
        <s v="906099"/>
        <s v="907540"/>
        <s v="920376"/>
        <s v="922339"/>
        <s v="922340"/>
        <s v="922325"/>
        <s v="848675"/>
        <s v="905488"/>
        <s v="918665"/>
        <s v="918666"/>
        <s v="901940"/>
        <s v="901733"/>
        <s v="901734"/>
        <s v="901735"/>
        <s v="901722"/>
        <s v="901917"/>
        <s v="892701"/>
        <s v="892702"/>
        <s v="892704"/>
        <s v="761793"/>
        <s v="761794"/>
        <s v="892708"/>
        <s v="889724"/>
        <s v="888904"/>
        <s v="906023"/>
        <s v="917842"/>
        <s v="917900"/>
        <s v="920375"/>
        <s v="922329"/>
        <s v="378982"/>
        <s v="387801"/>
        <s v="362802"/>
        <s v="457361"/>
        <s v="472222"/>
        <s v="476762"/>
        <s v="466971"/>
        <s v="466972"/>
        <s v="324052"/>
        <s v="460194"/>
        <s v="474890"/>
        <s v="449281"/>
        <s v="469726"/>
        <s v="469434"/>
        <s v="470208"/>
        <s v="402907"/>
        <s v="306656"/>
        <s v="306655"/>
        <s v="356059"/>
        <s v="806037"/>
        <s v="132336"/>
        <s v="220155"/>
        <s v="300880"/>
        <s v="289345"/>
        <s v="418375"/>
        <s v="884298"/>
        <s v="285843"/>
        <s v="215900"/>
        <s v="751665"/>
        <s v="902580"/>
        <s v="902570"/>
        <s v="487833"/>
        <s v="871726"/>
        <s v="871727"/>
        <s v="871728"/>
        <s v="871729"/>
        <s v="883757"/>
        <s v="487783"/>
        <s v="487877"/>
        <s v="912327"/>
        <s v="928045"/>
        <s v="903017"/>
        <s v="908229"/>
        <s v="196281"/>
        <s v="196280"/>
        <s v="578248"/>
        <s v="371308"/>
        <s v="725165"/>
        <s v="725167"/>
        <s v="833963"/>
        <s v="833964"/>
        <s v="345733"/>
        <s v="915621"/>
        <s v="915622"/>
        <s v="877661"/>
        <s v="520380"/>
        <s v="58691"/>
        <s v="850072"/>
        <s v="402980"/>
        <s v="402981"/>
        <s v="390917"/>
        <s v="343769"/>
        <s v="343770"/>
        <s v="353892"/>
        <s v="353893"/>
        <s v="353894"/>
        <s v="319711"/>
        <s v="911995"/>
        <s v="390918"/>
        <s v="308724"/>
        <s v="342697"/>
        <s v="175099"/>
        <s v="304562"/>
        <s v="304563"/>
        <s v="576308"/>
        <s v="342698"/>
        <s v="725163"/>
        <s v="188873"/>
        <s v="295142"/>
        <s v="801883"/>
        <s v="467644"/>
        <s v="582768"/>
        <s v="132003"/>
        <s v="132354"/>
        <s v="362235"/>
        <s v="452611"/>
        <s v="808157"/>
        <s v="824679"/>
        <s v="826236"/>
        <s v="562217"/>
        <s v="809752"/>
        <s v="808864"/>
        <s v="810085"/>
        <s v="801314"/>
        <s v="801315"/>
        <s v="809088"/>
        <s v="824682"/>
        <s v="826240"/>
        <s v="809753"/>
        <s v="808919"/>
        <s v="809090"/>
        <s v="826235"/>
        <s v="809754"/>
        <s v="808865"/>
        <s v="810086"/>
        <s v="809091"/>
        <s v="131726"/>
        <s v="364344"/>
        <s v="359229"/>
        <s v="358792"/>
        <s v="584226"/>
        <s v="732080"/>
        <s v="732079"/>
        <s v="412028"/>
        <s v="527109"/>
        <s v="295488"/>
        <s v="838584"/>
        <s v="487847"/>
        <s v="907333"/>
        <s v="907332"/>
        <s v="907335"/>
        <s v="409631"/>
        <s v="370678"/>
        <s v="490105"/>
        <s v="411561"/>
        <s v="454221"/>
        <s v="810108"/>
        <s v="469657"/>
        <s v="451977"/>
        <s v="358098"/>
        <s v="812057"/>
        <s v="812058"/>
        <s v="845681"/>
        <s v="814151"/>
        <s v="749092"/>
        <s v="807660"/>
        <s v="814502"/>
        <s v="814503"/>
        <s v="824695"/>
        <s v="818824"/>
        <s v="529699"/>
        <s v="401021"/>
        <s v="851492"/>
        <s v="518585"/>
        <s v="748867"/>
        <s v="851739"/>
        <s v="805327"/>
        <s v="409626"/>
        <s v="806515"/>
        <s v="806517"/>
        <s v="832820"/>
        <s v="813031"/>
        <s v="852018"/>
        <s v="889212"/>
        <s v="919148"/>
        <s v="926018"/>
        <s v="375663"/>
        <s v="817836"/>
        <s v="537217"/>
        <s v="894053"/>
        <s v="904226"/>
        <s v="477818"/>
        <s v="736453"/>
        <s v="856757"/>
        <s v="900961"/>
        <s v="341425"/>
        <s v="534008"/>
        <s v="921053"/>
        <s v="907133"/>
        <s v="859975"/>
        <s v="897768"/>
        <s v="921364"/>
        <s v="895857"/>
        <s v="913911"/>
        <s v="889762"/>
        <s v="907199"/>
        <s v="919172"/>
        <s v="909498"/>
        <s v="903827"/>
        <s v="905270"/>
        <s v="893166"/>
        <s v="902647"/>
        <s v="912518"/>
        <s v="924776"/>
        <s v="926816"/>
        <s v="925541"/>
        <s v="925542"/>
        <s v="906281"/>
        <s v="875054"/>
        <s v="871387"/>
        <s v="882615"/>
        <s v="879565"/>
        <s v="879223"/>
        <s v="879224"/>
        <s v="888877"/>
        <s v="918221"/>
        <s v="918634"/>
        <s v="918640"/>
        <s v="921368"/>
        <s v="358888"/>
        <s v="490644"/>
        <s v="528390"/>
        <s v="557484"/>
        <s v="487924"/>
        <s v="561848"/>
        <s v="824329"/>
        <s v="574804"/>
        <s v="822699"/>
        <s v="449316"/>
        <s v="811558"/>
        <s v="836381"/>
        <s v="726160"/>
        <s v="822585"/>
        <s v="814432"/>
        <s v="583247"/>
        <s v="487943"/>
        <s v="835621"/>
        <s v="524794"/>
        <s v="524875"/>
        <s v="878919"/>
        <s v="878920"/>
        <s v="878921"/>
        <s v="889144"/>
        <s v="890347"/>
        <s v="557495"/>
        <s v="807813"/>
        <s v="807814"/>
        <s v="809406"/>
        <s v="809407"/>
        <s v="878914"/>
        <s v="875471"/>
        <s v="824201"/>
        <s v="487902"/>
        <s v="821248"/>
        <s v="846010"/>
        <s v="822175"/>
        <s v="806026"/>
        <s v="839662"/>
        <s v="850949"/>
        <s v="825628"/>
        <s v="821286"/>
        <s v="814755"/>
        <s v="854477"/>
        <s v="821234"/>
        <s v="825452"/>
        <s v="819528"/>
        <s v="441959"/>
        <s v="834626"/>
        <s v="834625"/>
        <s v="408973"/>
        <s v="447618"/>
        <s v="426014"/>
        <s v="902084"/>
        <s v="879236"/>
        <s v="879237"/>
        <s v="440402"/>
        <s v="893539"/>
        <s v="903860"/>
        <s v="884720"/>
        <s v="577367"/>
        <s v="913235"/>
        <s v="869459"/>
        <s v="883284"/>
        <s v="909944"/>
        <s v="884403"/>
        <s v="894507"/>
        <s v="908519"/>
        <s v="869465"/>
        <s v="879163"/>
        <s v="880156"/>
        <s v="913167"/>
        <s v="908488"/>
        <s v="908487"/>
        <s v="891085"/>
        <s v="905181"/>
        <s v="883291"/>
        <s v="241668"/>
        <s v="238081"/>
        <s v="172639"/>
        <s v="822882"/>
        <s v="747568"/>
        <s v="823046"/>
        <s v="587417"/>
        <s v="840267"/>
        <s v="824044"/>
        <s v="824045"/>
        <s v="749002"/>
        <s v="487674"/>
        <s v="518372"/>
        <s v="511528"/>
        <s v="375665"/>
        <s v="375675"/>
        <s v="408971"/>
        <s v="375673"/>
        <s v="843213"/>
        <s v="801318"/>
        <s v="308707"/>
        <s v="813848"/>
        <s v="545749"/>
        <s v="490623"/>
        <s v="557448"/>
        <s v="174777"/>
        <s v="250704"/>
        <s v="516822"/>
        <s v="393627"/>
        <s v="383992"/>
        <s v="417649"/>
        <s v="400793"/>
        <s v="454305"/>
        <s v="389911"/>
        <s v="341619"/>
        <s v="395408"/>
        <s v="474891"/>
        <s v="132539"/>
        <s v="804042"/>
        <s v="347258"/>
        <s v="341390"/>
        <s v="915571"/>
        <s v="921815"/>
        <s v="921817"/>
        <s v="467128"/>
        <s v="467130"/>
        <s v="467131"/>
        <s v="452560"/>
        <s v="358095"/>
        <s v="899265"/>
        <s v="188895"/>
        <s v="196271"/>
        <s v="820358"/>
        <s v="826087"/>
        <s v="823826"/>
        <s v="752012"/>
        <s v="752360"/>
        <s v="361849"/>
        <s v="361851"/>
        <s v="361853"/>
        <s v="393659"/>
        <s v="818702"/>
        <s v="818589"/>
        <s v="831718"/>
        <s v="475631"/>
        <s v="568156"/>
        <s v="829764"/>
        <s v="832172"/>
        <s v="831617"/>
        <s v="831618"/>
        <s v="829783"/>
        <s v="355992"/>
        <s v="832231"/>
        <s v="416832"/>
        <s v="904202"/>
        <s v="822406"/>
        <s v="411545"/>
        <s v="411745"/>
        <s v="411562"/>
        <s v="847926"/>
        <s v="850946"/>
        <s v="411544"/>
        <s v="844146"/>
        <s v="844209"/>
        <s v="411563"/>
        <s v="471940"/>
        <s v="820215"/>
        <s v="829771"/>
        <s v="817867"/>
        <s v="829774"/>
        <s v="817849"/>
        <s v="831725"/>
        <s v="848742"/>
        <s v="851685"/>
        <s v="833868"/>
        <s v="831552"/>
        <s v="833871"/>
        <s v="829858"/>
        <s v="822707"/>
        <s v="818701"/>
        <s v="829848"/>
        <s v="809907"/>
        <s v="817704"/>
        <s v="841314"/>
        <s v="725396"/>
        <s v="831727"/>
        <s v="832936"/>
        <s v="878915"/>
        <s v="878916"/>
        <s v="878917"/>
        <s v="878918"/>
        <s v="469557"/>
        <s v="851688"/>
        <s v="864714"/>
        <s v="854662"/>
        <s v="919890"/>
        <s v="218350"/>
        <s v="437266"/>
        <s v="390911"/>
        <s v="487917"/>
        <s v="923160"/>
        <s v="923161"/>
        <s v="923914"/>
        <s v="923915"/>
        <s v="449718"/>
        <s v="289441"/>
        <s v="238056"/>
        <s v="731982"/>
        <s v="266996"/>
        <s v="314108"/>
        <s v="490640"/>
        <s v="490655"/>
        <s v="548783"/>
        <s v="347112"/>
        <s v="888369"/>
        <s v="910111"/>
        <s v="911754"/>
        <s v="910112"/>
        <s v="910342"/>
        <s v="910113"/>
        <s v="910119"/>
        <s v="906613"/>
        <s v="913912"/>
        <s v="882107"/>
        <s v="901449"/>
        <s v="443082"/>
        <s v="812910"/>
        <s v="829583"/>
        <s v="490111"/>
        <s v="481056"/>
        <s v="851488"/>
        <s v="851490"/>
        <s v="851484"/>
        <s v="486377"/>
        <s v="826046"/>
        <s v="802513"/>
        <s v="560459"/>
        <s v="247790"/>
        <s v="455789"/>
        <s v="487933"/>
        <s v="435837"/>
        <s v="487934"/>
        <s v="471126"/>
        <s v="390912"/>
        <s v="264297"/>
        <s v="379048"/>
        <s v="457674"/>
        <s v="404229"/>
        <s v="433697"/>
        <s v="392756"/>
        <s v="403951"/>
        <s v="582794"/>
        <s v="557447"/>
        <s v="488010"/>
        <s v="352162"/>
        <s v="802305"/>
        <s v="402360"/>
        <s v="389351"/>
        <s v="513551"/>
        <s v="516517"/>
        <s v="365035"/>
        <s v="391811"/>
        <s v="433692"/>
        <s v="722075"/>
        <s v="721030"/>
        <s v="490479"/>
        <s v="451976"/>
        <s v="488009"/>
        <s v="401785"/>
        <s v="314162"/>
        <s v="470211"/>
        <s v="311278"/>
        <s v="349009"/>
        <s v="285894"/>
        <s v="216568"/>
        <s v="365186"/>
        <s v="369707"/>
        <s v="490505"/>
        <s v="519351"/>
        <s v="314234"/>
        <s v="806011"/>
        <s v="888370"/>
        <s v="910727"/>
        <s v="913728"/>
        <s v="760729"/>
        <s v="760730"/>
        <s v="186894"/>
        <s v="864553"/>
        <s v="373391"/>
        <s v="809420"/>
        <s v="868129"/>
        <s v="810700"/>
        <s v="851703"/>
        <s v="838518"/>
        <s v="835646"/>
        <s v="517913"/>
        <s v="352372"/>
        <s v="801060"/>
        <s v="496628"/>
        <s v="402908"/>
        <s v="490100"/>
        <s v="506943"/>
        <s v="807838"/>
        <s v="800064"/>
        <s v="447855"/>
        <s v="816054"/>
        <s v="436915"/>
        <s v="434960"/>
        <s v="445514"/>
        <s v="920449"/>
        <s v="511776"/>
        <s v="537748"/>
        <s v="131817"/>
        <s v="363003"/>
        <s v="916599"/>
        <s v="888450"/>
        <s v="888512"/>
        <s v="912334"/>
        <s v="487829"/>
        <s v="491861"/>
        <s v="491864"/>
        <s v="491888"/>
        <s v="491205"/>
        <s v="902577"/>
        <s v="903046"/>
        <s v="903033"/>
        <s v="903035"/>
        <s v="819201"/>
        <s v="585143"/>
        <s v="582756"/>
        <s v="901775"/>
        <s v="851766"/>
        <s v="819901"/>
        <s v="808169"/>
        <s v="841309"/>
        <s v="854672"/>
        <s v="891303"/>
        <s v="808146"/>
        <s v="878927"/>
        <s v="816870"/>
        <s v="849798"/>
        <s v="880036"/>
        <s v="826586"/>
        <s v="822922"/>
        <s v="835649"/>
        <s v="845706"/>
        <s v="912934"/>
        <s v="817544"/>
        <s v="817807"/>
        <s v="848385"/>
        <s v="808224"/>
        <s v="721575"/>
        <s v="806154"/>
        <s v="868956"/>
        <s v="919884"/>
        <s v="888511"/>
        <s v="888514"/>
        <s v="912331"/>
        <s v="487826"/>
        <s v="491886"/>
        <s v="491833"/>
        <s v="491894"/>
        <s v="902576"/>
        <s v="886709"/>
        <s v="883882"/>
        <s v="929403"/>
        <s v="912339"/>
        <s v="491862"/>
        <s v="491866"/>
        <s v="491868"/>
        <s v="491871"/>
        <s v="491891"/>
        <s v="903813"/>
        <s v="44450"/>
        <s v="44451"/>
        <s v="905762"/>
        <s v="912338"/>
        <s v="904224"/>
        <s v="846191"/>
        <s v="834543"/>
        <s v="487845"/>
        <s v="875444"/>
        <s v="487690"/>
        <s v="583496"/>
        <s v="584194"/>
        <s v="859752"/>
        <s v="871520"/>
        <s v="871522"/>
        <s v="871524"/>
        <s v="871525"/>
        <s v="884429"/>
        <s v="892022"/>
        <s v="892023"/>
        <s v="487831"/>
        <s v="491209"/>
        <s v="487781"/>
        <s v="487879"/>
        <s v="491832"/>
        <s v="487780"/>
        <s v="477408"/>
        <s v="487689"/>
        <s v="487644"/>
        <s v="888397"/>
        <s v="888398"/>
        <s v="559702"/>
        <s v="537778"/>
        <s v="487873"/>
        <s v="505842"/>
        <s v="505844"/>
        <s v="505843"/>
        <s v="496639"/>
        <s v="820409"/>
        <s v="358246"/>
        <s v="498085"/>
        <s v="540993"/>
        <s v="871545"/>
        <s v="359766"/>
        <s v="892033"/>
        <s v="374018"/>
        <s v="487688"/>
        <s v="583495"/>
        <s v="584193"/>
        <s v="871526"/>
        <s v="871528"/>
        <s v="871530"/>
        <s v="878262"/>
        <s v="487876"/>
        <s v="452916"/>
        <s v="875445"/>
        <s v="859970"/>
        <s v="871532"/>
        <s v="884427"/>
        <s v="884428"/>
        <s v="892020"/>
        <s v="892021"/>
        <s v="807990"/>
        <s v="358109"/>
        <s v="455769"/>
        <s v="466969"/>
        <s v="324051"/>
        <s v="362799"/>
        <s v="457480"/>
        <s v="472221"/>
        <s v="455768"/>
        <s v="466970"/>
        <s v="362794"/>
        <s v="468930"/>
        <s v="457881"/>
        <s v="457482"/>
        <s v="342150"/>
        <s v="342152"/>
        <s v="402900"/>
        <s v="402901"/>
        <s v="355213"/>
        <s v="355214"/>
        <s v="408957"/>
        <s v="342147"/>
        <s v="457487"/>
        <s v="802846"/>
        <s v="805280"/>
        <s v="762500"/>
        <s v="809645"/>
        <s v="832790"/>
        <s v="911644"/>
        <s v="838894"/>
        <s v="832265"/>
        <s v="894962"/>
        <s v="913152"/>
        <s v="912263"/>
        <s v="567553"/>
        <s v="843574"/>
        <s v="832610"/>
        <s v="809576"/>
        <s v="813857"/>
        <s v="746063"/>
        <s v="852522"/>
        <s v="808426"/>
        <s v="830589"/>
        <s v="912270"/>
        <s v="878922"/>
        <s v="848820"/>
        <s v="839351"/>
        <s v="806070"/>
        <s v="829908"/>
        <s v="833853"/>
        <s v="889758"/>
        <s v="846391"/>
        <s v="468931"/>
        <s v="567549"/>
        <s v="822237"/>
        <s v="825775"/>
        <s v="911024"/>
        <s v="847163"/>
        <s v="801599"/>
        <s v="893080"/>
        <s v="829582"/>
        <s v="848816"/>
        <s v="132463"/>
        <s v="842536"/>
        <s v="842537"/>
        <s v="466297"/>
        <s v="858028"/>
        <s v="762485"/>
        <s v="886940"/>
        <s v="897702"/>
        <s v="762462"/>
        <s v="839141"/>
        <s v="906381"/>
        <s v="885501"/>
        <s v="833878"/>
        <s v="837926"/>
        <s v="870229"/>
        <s v="870230"/>
        <s v="444173"/>
        <s v="496888"/>
        <s v="474300"/>
        <s v="387808"/>
        <s v="829129"/>
        <s v="822117"/>
        <s v="837947"/>
        <s v="856749"/>
        <s v="369713"/>
        <s v="452625"/>
        <s v="391664"/>
        <s v="845671"/>
        <s v="848286"/>
        <s v="923913"/>
        <s v="853447"/>
        <s v="853448"/>
        <s v="851779"/>
        <s v="220333"/>
        <s v="224961"/>
        <s v="849235"/>
        <s v="848278"/>
        <s v="848279"/>
        <s v="748921"/>
        <s v="841720"/>
        <s v="845226"/>
        <s v="838216"/>
        <s v="911941"/>
        <s v="875764"/>
        <s v="132138"/>
        <s v="839249"/>
        <s v="818996"/>
        <s v="809039"/>
        <s v="809368"/>
        <s v="821269"/>
        <s v="904344"/>
        <s v="843275"/>
        <s v="919052"/>
        <s v="582754"/>
        <s v="880413"/>
        <s v="812879"/>
        <s v="519371"/>
        <s v="732347"/>
        <s v="538626"/>
        <s v="519641"/>
        <s v="527430"/>
        <s v="815541"/>
        <s v="879472"/>
        <s v="528709"/>
        <s v="527310"/>
        <s v="547735"/>
        <s v="406539"/>
        <s v="470349"/>
        <s v="352192"/>
        <s v="356576"/>
        <s v="466562"/>
        <s v="849598"/>
        <s v="457777"/>
        <s v="840513"/>
        <s v="500963"/>
        <s v="579679"/>
        <s v="894321"/>
        <s v="906098"/>
        <s v="917949"/>
        <s v="922338"/>
        <s v="922324"/>
        <s v="334585"/>
        <s v="889719"/>
        <s v="399055"/>
        <s v="311416"/>
        <s v="311415"/>
        <s v="469665"/>
        <s v="809424"/>
        <s v="927252"/>
        <s v="822198"/>
        <s v="895648"/>
        <s v="510759"/>
        <s v="510760"/>
        <s v="299057"/>
        <s v="242989"/>
        <s v="132418"/>
        <s v="217462"/>
        <s v="833020"/>
        <s v="490153"/>
        <s v="541069"/>
        <s v="402084"/>
        <s v="515313"/>
        <s v="431905"/>
        <s v="420372"/>
        <s v="407752"/>
        <s v="547904"/>
        <s v="430425"/>
        <s v="441451"/>
        <s v="802318"/>
        <s v="400113"/>
        <s v="815553"/>
        <s v="749786"/>
        <s v="921330"/>
        <s v="836796"/>
        <s v="834492"/>
        <s v="912735"/>
        <s v="906380"/>
        <s v="815555"/>
        <s v="828859"/>
        <s v="825697"/>
        <s v="832616"/>
        <s v="819071"/>
        <s v="813828"/>
        <s v="910339"/>
        <s v="817178"/>
        <s v="910730"/>
        <s v="824256"/>
        <s v="829556"/>
        <s v="824257"/>
        <s v="723334"/>
        <s v="839776"/>
        <s v="584199"/>
        <s v="834497"/>
        <s v="587414"/>
        <s v="833877"/>
        <s v="730265"/>
        <s v="805572"/>
        <s v="846188"/>
        <s v="158804"/>
        <s v="723026"/>
        <s v="808328"/>
        <s v="830531"/>
        <s v="541075"/>
        <s v="821046"/>
        <s v="541070"/>
        <s v="726176"/>
        <s v="726184"/>
        <s v="832605"/>
        <s v="807668"/>
        <s v="457624"/>
        <s v="220153"/>
        <s v="309704"/>
        <s v="372430"/>
        <s v="584536"/>
        <s v="822118"/>
        <s v="541007"/>
        <s v="487794"/>
        <s v="540999"/>
        <s v="481346"/>
        <s v="541001"/>
        <s v="818658"/>
        <s v="806117"/>
        <s v="806118"/>
        <s v="822205"/>
        <s v="848466"/>
        <s v="401430"/>
        <s v="805545"/>
        <s v="391667"/>
        <s v="487944"/>
        <s v="349815"/>
        <s v="349728"/>
        <s v="352090"/>
        <s v="408825"/>
        <s v="444239"/>
        <s v="375664"/>
        <s v="252638"/>
        <s v="131829"/>
        <s v="131830"/>
        <s v="501834"/>
        <s v="572026"/>
        <s v="803997"/>
        <s v="537219"/>
        <s v="359904"/>
        <s v="862730"/>
        <s v="580607"/>
        <s v="817697"/>
        <s v="867144"/>
        <s v="869024"/>
        <s v="855106"/>
        <s v="885123"/>
        <s v="836955"/>
        <s v="907132"/>
        <s v="838792"/>
        <s v="894054"/>
        <s v="859266"/>
        <s v="859267"/>
        <s v="888218"/>
        <s v="828693"/>
        <s v="882968"/>
        <s v="884299"/>
        <s v="848801"/>
        <s v="883704"/>
        <s v="879239"/>
        <s v="894209"/>
        <s v="876228"/>
        <s v="900962"/>
        <s v="902916"/>
        <s v="920444"/>
        <s v="920445"/>
        <s v="909414"/>
        <s v="892148"/>
        <s v="910326"/>
        <s v="871452"/>
        <s v="887421"/>
        <s v="911710"/>
        <s v="921370"/>
        <s v="875474"/>
        <s v="924803"/>
        <s v="442619"/>
        <s v="291528"/>
        <s v="387802"/>
        <s v="455759"/>
        <s v="366687"/>
        <s v="841313"/>
        <s v="879590"/>
        <s v="884175"/>
        <s v="274845"/>
        <s v="452501"/>
        <s v="835651"/>
        <s v="315911"/>
        <s v="345741"/>
        <s v="458376"/>
        <s v="417444"/>
        <s v="369894"/>
        <s v="369939"/>
        <s v="405239"/>
        <s v="405240"/>
        <s v="371767"/>
        <s v="275527"/>
        <s v="390915"/>
        <s v="420675"/>
        <s v="348280"/>
        <s v="490128"/>
        <s v="303061"/>
        <s v="878967"/>
        <s v="246380"/>
        <s v="291654"/>
        <s v="879591"/>
        <s v="919886"/>
        <s v="394428"/>
        <s v="818168"/>
        <s v="444984"/>
        <s v="923836"/>
        <s v="820214"/>
        <s v="878928"/>
        <s v="349731"/>
        <s v="349730"/>
        <s v="350974"/>
        <s v="350973"/>
        <s v="251995"/>
        <s v="309069"/>
        <s v="212728"/>
        <s v="866738"/>
        <s v="918139"/>
        <s v="864716"/>
        <s v="344687"/>
        <s v="361531"/>
        <s v="361655"/>
        <s v="392718"/>
        <s v="394822"/>
        <s v="308310"/>
        <s v="809120"/>
        <s v="371309"/>
        <s v="169026"/>
        <s v="73250"/>
        <s v="487860"/>
        <s v="806081"/>
        <s v="845464"/>
        <s v="551745"/>
        <s v="838759"/>
        <s v="806073"/>
        <s v="806074"/>
        <s v="854299"/>
        <s v="845199"/>
        <s v="847079"/>
        <s v="845198"/>
        <s v="806080"/>
        <s v="490500"/>
        <s v="905197"/>
        <s v="386593"/>
        <s v="917941"/>
        <s v="359818"/>
        <s v="449743"/>
        <s v="460855"/>
        <s v="452621"/>
        <s v="416987"/>
        <s v="908474"/>
        <s v="915567"/>
        <s v="902574"/>
        <s v="911902"/>
        <s v="901311"/>
        <s v="912507"/>
        <s v="912508"/>
        <s v="528686"/>
        <s v="822123"/>
        <s v="810627"/>
        <s v="488002"/>
        <s v="362783"/>
        <s v="374024"/>
        <s v="374026"/>
        <s v="374027"/>
        <s v="374028"/>
        <s v="453042"/>
        <s v="453045"/>
        <s v="453039"/>
        <s v="915424"/>
        <s v="910838"/>
        <s v="863097"/>
        <s v="895281"/>
        <s v="762486"/>
        <s v="853006"/>
        <s v="919818"/>
        <s v="853002"/>
        <s v="891789"/>
        <s v="336782"/>
        <s v="402903"/>
        <s v="457488"/>
        <s v="132321"/>
        <s v="195483"/>
        <s v="375685"/>
        <s v="444175"/>
        <s v="315917"/>
        <s v="375660"/>
        <s v="408966"/>
        <s v="408969"/>
        <s v="310433"/>
        <s v="315918"/>
        <s v="375666"/>
        <s v="444960"/>
        <s v="457666"/>
        <s v="358242"/>
        <s v="825447"/>
        <s v="579485"/>
        <s v="541073"/>
        <s v="895221"/>
        <s v="528401"/>
        <s v="856335"/>
        <s v="856337"/>
        <s v="821204"/>
        <s v="821205"/>
        <s v="918671"/>
        <s v="833661"/>
        <s v="537464"/>
        <s v="848944"/>
        <s v="815127"/>
        <s v="830037"/>
        <s v="852016"/>
        <s v="821366"/>
        <s v="821287"/>
        <s v="726120"/>
        <s v="808215"/>
        <s v="808218"/>
        <s v="855985"/>
        <s v="920539"/>
        <s v="838497"/>
        <s v="825051"/>
        <s v="728067"/>
        <s v="816425"/>
        <s v="817085"/>
        <s v="857536"/>
        <s v="811060"/>
        <s v="811061"/>
        <s v="816575"/>
        <s v="816642"/>
        <s v="819049"/>
        <s v="814727"/>
        <s v="814728"/>
        <s v="852102"/>
        <s v="560059"/>
        <s v="560058"/>
        <s v="852104"/>
        <s v="896430"/>
        <s v="850068"/>
        <s v="809788"/>
        <s v="800469"/>
        <s v="807664"/>
        <s v="807661"/>
        <s v="816977"/>
        <s v="816980"/>
        <s v="849618"/>
        <s v="850951"/>
        <s v="728063"/>
        <s v="855813"/>
        <s v="856336"/>
        <s v="832187"/>
        <s v="845878"/>
        <s v="808395"/>
        <s v="852112"/>
        <s v="852131"/>
        <s v="743621"/>
        <s v="827541"/>
        <s v="832622"/>
        <s v="827539"/>
        <s v="826729"/>
        <s v="855735"/>
        <s v="832227"/>
        <s v="846456"/>
        <s v="808324"/>
        <s v="888380"/>
        <s v="888381"/>
        <s v="888382"/>
        <s v="888383"/>
        <s v="911372"/>
        <s v="911373"/>
        <s v="749870"/>
        <s v="914184"/>
        <s v="918672"/>
        <s v="915130"/>
        <s v="927724"/>
        <s v="913140"/>
        <s v="913143"/>
        <s v="913141"/>
        <s v="913142"/>
        <s v="894925"/>
        <s v="911393"/>
        <s v="911391"/>
        <s v="925338"/>
        <s v="869976"/>
        <s v="863208"/>
        <s v="869933"/>
        <s v="920570"/>
        <s v="889862"/>
        <s v="889864"/>
        <s v="889863"/>
        <s v="863637"/>
        <s v="878925"/>
        <s v="913179"/>
        <s v="908616"/>
        <s v="908617"/>
        <s v="908618"/>
        <s v="908619"/>
        <s v="912904"/>
        <s v="919410"/>
        <s v="919411"/>
        <s v="879004"/>
        <s v="871329"/>
        <s v="873851"/>
        <s v="883296"/>
        <s v="925031"/>
        <s v="889881"/>
        <s v="889882"/>
        <s v="918074"/>
        <s v="877171"/>
        <s v="878449"/>
        <s v="894901"/>
        <s v="888847"/>
        <s v="924330"/>
        <s v="927138"/>
        <s v="864390"/>
        <s v="878445"/>
        <s v="878589"/>
        <s v="918657"/>
        <s v="863636"/>
        <s v="878590"/>
        <s v="878591"/>
        <s v="919771"/>
        <s v="906002"/>
        <s v="879353"/>
        <s v="760867"/>
        <s v="864974"/>
        <s v="554931"/>
        <s v="554929"/>
        <s v="554930"/>
        <s v="402923"/>
        <s v="241519"/>
        <s v="487663"/>
        <s v="466288"/>
        <s v="905487"/>
        <s v="887371"/>
        <s v="919772"/>
        <s v="463529"/>
        <s v="487859"/>
        <s v="539898"/>
        <s v="239354"/>
        <s v="487848"/>
        <s v="490617"/>
        <s v="261808"/>
        <s v="507775"/>
        <s v="197783"/>
        <s v="352940"/>
        <s v="367565"/>
        <s v="367566"/>
        <s v="401076"/>
        <s v="490611"/>
        <s v="487844"/>
        <s v="487646"/>
        <s v="487652"/>
        <s v="354669"/>
        <s v="727307"/>
        <s v="384272"/>
        <s v="490628"/>
        <s v="338917"/>
        <s v="490615"/>
        <s v="516818"/>
        <s v="360641"/>
        <s v="831726"/>
        <s v="848479"/>
        <s v="368275"/>
        <s v="806475"/>
        <s v="831766"/>
        <s v="831719"/>
        <s v="831713"/>
        <s v="835650"/>
        <s v="831738"/>
        <s v="831547"/>
        <s v="831768"/>
        <s v="831767"/>
        <s v="877429"/>
        <s v="907591"/>
        <s v="574812"/>
        <s v="808088"/>
        <s v="487867"/>
        <s v="731866"/>
        <s v="379631"/>
        <s v="753551"/>
        <s v="751673"/>
        <s v="752329"/>
        <s v="473200"/>
        <s v="452288"/>
        <s v="499262"/>
        <s v="526801"/>
        <s v="526802"/>
        <s v="527314"/>
        <s v="490139"/>
        <s v="541072"/>
        <s v="573826"/>
        <s v="821376"/>
        <s v="850507"/>
        <s v="800187"/>
        <s v="839185"/>
        <s v="805659"/>
        <s v="827793"/>
        <s v="806295"/>
        <s v="748886"/>
        <s v="845664"/>
        <s v="835554"/>
        <s v="821356"/>
        <s v="900025"/>
        <s v="900026"/>
        <s v="907125"/>
        <s v="907126"/>
        <s v="894347"/>
        <s v="927704"/>
        <s v="858730"/>
        <s v="889053"/>
        <s v="887478"/>
        <s v="894934"/>
        <s v="871555"/>
        <s v="881601"/>
        <s v="858650"/>
        <s v="928137"/>
        <s v="912284"/>
        <s v="879585"/>
        <s v="879586"/>
        <s v="880505"/>
        <s v="880017"/>
        <s v="879870"/>
        <s v="879871"/>
        <s v="922869"/>
        <s v="922870"/>
        <s v="881800"/>
        <s v="894014"/>
        <s v="879653"/>
        <s v="879654"/>
        <s v="886629"/>
        <s v="886630"/>
        <s v="887469"/>
        <s v="929034"/>
        <s v="918609"/>
        <s v="895784"/>
        <s v="904218"/>
        <s v="925372"/>
        <s v="908520"/>
        <s v="903141"/>
        <s v="907759"/>
        <s v="907760"/>
        <s v="901982"/>
        <s v="917542"/>
        <s v="906553"/>
        <s v="906554"/>
        <s v="927106"/>
        <s v="927286"/>
        <s v="908350"/>
        <s v="909964"/>
        <s v="903898"/>
        <s v="913771"/>
        <s v="913918"/>
        <s v="912749"/>
        <s v="916851"/>
        <s v="916854"/>
        <s v="928068"/>
        <s v="915216"/>
        <s v="919414"/>
        <s v="918008"/>
        <s v="918090"/>
        <s v="918091"/>
        <s v="918092"/>
        <s v="889054"/>
        <s v="860604"/>
        <s v="878949"/>
        <s v="872274"/>
        <s v="905992"/>
        <s v="895367"/>
        <s v="893565"/>
        <s v="895446"/>
        <s v="882732"/>
        <s v="881609"/>
        <s v="894930"/>
        <s v="885668"/>
        <s v="899828"/>
        <s v="899829"/>
        <s v="881605"/>
        <s v="881604"/>
        <s v="879672"/>
        <s v="886750"/>
        <s v="879868"/>
        <s v="879869"/>
        <s v="895741"/>
        <s v="895110"/>
        <s v="892129"/>
        <s v="894015"/>
        <s v="880283"/>
        <s v="923684"/>
        <s v="913483"/>
        <s v="907249"/>
        <s v="909945"/>
        <s v="912840"/>
        <s v="921613"/>
        <s v="921614"/>
        <s v="558329"/>
        <s v="546908"/>
        <s v="813423"/>
        <s v="523741"/>
        <s v="186853"/>
        <s v="534285"/>
        <s v="490621"/>
        <s v="573643"/>
        <s v="490622"/>
        <s v="491905"/>
        <s v="237722"/>
        <s v="350721"/>
        <s v="893240"/>
        <s v="885956"/>
        <s v="751658"/>
        <s v="751674"/>
        <s v="752332"/>
        <s v="752334"/>
        <s v="752335"/>
        <s v="752569"/>
        <s v="923916"/>
        <s v="753575"/>
        <s v="753553"/>
        <s v="753556"/>
        <s v="357550"/>
        <s v="447627"/>
        <s v="887071"/>
        <s v="851732"/>
        <s v="909330"/>
        <s v="909331"/>
        <s v="902572"/>
        <s v="763044"/>
        <s v="913272"/>
        <s v="751286"/>
        <s v="751287"/>
        <s v="751292"/>
        <s v="760868"/>
        <s v="455771"/>
        <s v="420287"/>
        <s v="359320"/>
        <s v="490066"/>
        <s v="453300"/>
        <s v="490107"/>
        <s v="424728"/>
        <s v="894726"/>
        <s v="359321"/>
        <s v="488042"/>
        <s v="488039"/>
        <s v="907855"/>
        <s v="843547"/>
        <s v="807315"/>
        <s v="845810"/>
        <s v="856752"/>
        <s v="808280"/>
        <s v="881358"/>
        <s v="829137"/>
        <s v="834516"/>
        <s v="903012"/>
        <s v="822219"/>
        <s v="863673"/>
        <s v="863674"/>
        <s v="863675"/>
        <s v="807282"/>
        <s v="818016"/>
        <s v="829662"/>
        <s v="884303"/>
        <s v="869186"/>
        <s v="800181"/>
        <s v="800179"/>
        <s v="846897"/>
        <s v="913521"/>
        <s v="826023"/>
        <s v="852129"/>
        <s v="824754"/>
        <s v="929519"/>
        <s v="907756"/>
        <s v="888846"/>
        <s v="888845"/>
        <s v="907757"/>
        <s v="903812"/>
        <s v="752102"/>
        <s v="752366"/>
        <s v="551590"/>
        <s v="824096"/>
        <s v="585664"/>
        <s v="490093"/>
        <s v="802302"/>
        <s v="849829"/>
        <s v="490482"/>
        <s v="818021"/>
        <s v="541068"/>
        <s v="807316"/>
        <s v="420913"/>
        <s v="722099"/>
        <s v="800794"/>
        <s v="376208"/>
        <s v="541032"/>
        <s v="752119"/>
        <s v="752120"/>
        <s v="752121"/>
        <s v="752-E4"/>
        <s v="752105"/>
        <s v="752367"/>
        <s v="911126"/>
        <s v="911302"/>
        <s v="912335"/>
        <s v="911125"/>
        <s v="927009"/>
        <s v="929520"/>
        <s v="928813"/>
        <s v="914181"/>
        <s v="911124"/>
        <s v="551614"/>
        <s v="801289"/>
        <s v="821346"/>
        <s v="566751"/>
        <s v="541067"/>
        <s v="801186"/>
        <s v="490065"/>
        <s v="572357"/>
        <s v="810898"/>
        <s v="582718"/>
        <s v="725190"/>
        <s v="731997"/>
        <s v="732325"/>
        <s v="539745"/>
        <s v="457059"/>
        <s v="522098"/>
        <s v="841271"/>
        <s v="927033"/>
        <s v="909914"/>
        <s v="841920"/>
        <s v="919017"/>
        <s v="874929"/>
        <s v="888085"/>
        <s v="864136"/>
        <s v="883335"/>
        <s v="879201"/>
        <s v="895567"/>
        <s v="825945"/>
        <s v="819815"/>
        <s v="829661"/>
        <s v="920364"/>
        <s v="841379"/>
        <s v="818594"/>
        <s v="894725"/>
        <s v="852121"/>
        <s v="852123"/>
        <s v="900446"/>
        <s v="900447"/>
        <s v="836801"/>
        <s v="836800"/>
        <s v="490573"/>
        <s v="878023"/>
        <s v="916598"/>
        <s v="829136"/>
        <s v="839783"/>
        <s v="822304"/>
        <s v="817268"/>
        <s v="860395"/>
        <s v="841416"/>
        <s v="852128"/>
        <s v="888333"/>
        <s v="888447"/>
        <s v="912329"/>
        <s v="817921"/>
        <s v="804081"/>
        <s v="804080"/>
        <s v="804079"/>
        <s v="804078"/>
        <s v="804077"/>
        <s v="804055"/>
        <s v="846247"/>
        <s v="892124"/>
        <s v="888831"/>
        <s v="807591"/>
        <s v="914971"/>
        <s v="914970"/>
        <s v="827532"/>
        <s v="850057"/>
        <s v="809173"/>
        <s v="905979"/>
        <s v="843507"/>
        <s v="752086"/>
        <s v="752097"/>
        <s v="752034"/>
        <s v="850069"/>
        <s v="473220"/>
        <s v="813603"/>
        <s v="805671"/>
        <s v="839184"/>
        <s v="825931"/>
        <s v="806027"/>
        <s v="847219"/>
        <s v="726182"/>
        <s v="874171"/>
        <s v="721754"/>
        <s v="800982"/>
        <s v="582620"/>
        <s v="582619"/>
        <s v="850506"/>
        <s v="584532"/>
        <s v="858417"/>
        <s v="849616"/>
        <s v="732319"/>
        <s v="883273"/>
        <s v="883210"/>
        <s v="888355"/>
        <s v="906853"/>
        <s v="906854"/>
        <s v="911211"/>
        <s v="922276"/>
        <s v="909743"/>
        <s v="909744"/>
        <s v="909745"/>
        <s v="909746"/>
        <s v="909747"/>
        <s v="898329"/>
        <s v="901715"/>
        <s v="921864"/>
        <s v="908983"/>
        <s v="263819"/>
        <s v="375669"/>
        <s v="576300"/>
        <s v="927595"/>
        <s v="927596"/>
        <s v="859750"/>
        <s v="875447"/>
        <s v="583499"/>
        <s v="871515"/>
        <s v="871517"/>
        <s v="749766"/>
        <s v="749789"/>
        <s v="749866"/>
        <s v="749867"/>
        <s v="882742"/>
        <s v="884430"/>
        <s v="884431"/>
        <s v="490129"/>
        <s v="490126"/>
        <s v="854630"/>
        <s v="383597"/>
        <s v="857533"/>
        <s v="415484"/>
        <s v="567276"/>
        <s v="583482"/>
        <s v="584190"/>
        <s v="383670"/>
        <s v="452840"/>
        <s v="470214"/>
        <s v="374016"/>
        <s v="490133"/>
        <s v="457045"/>
        <s v="374012"/>
        <s v="374014"/>
        <s v="374015"/>
        <s v="374019"/>
        <s v="378978"/>
        <s v="871663"/>
        <s v="871664"/>
        <s v="871665"/>
        <s v="749763"/>
        <s v="882743"/>
        <s v="886913"/>
        <s v="892032"/>
        <s v="461949"/>
        <s v="461969"/>
        <s v="314236"/>
        <s v="353979"/>
        <s v="303064"/>
        <s v="360115"/>
        <s v="472375"/>
        <s v="455763"/>
        <s v="456653"/>
        <s v="490645"/>
        <s v="375758"/>
        <s v="452009"/>
        <s v="469662"/>
        <s v="362122"/>
        <s v="362123"/>
        <s v="401508"/>
        <s v="376417"/>
        <s v="376418"/>
        <s v="475632"/>
        <s v="475634"/>
        <s v="405233"/>
        <s v="479781"/>
        <s v="410649"/>
        <s v="361782"/>
        <s v="409054"/>
        <s v="449232"/>
        <s v="424946"/>
        <s v="268911"/>
        <s v="361784"/>
        <s v="371286"/>
        <s v="445494"/>
        <s v="361786"/>
        <s v="361787"/>
        <s v="361788"/>
        <s v="361777"/>
        <s v="361778"/>
        <s v="361793"/>
        <s v="361781"/>
        <s v="470210"/>
        <s v="363127"/>
        <s v="132137"/>
        <s v="216868"/>
        <s v="216731"/>
        <s v="216867"/>
        <s v="455792"/>
        <s v="452116"/>
        <s v="392562"/>
        <s v="349026"/>
        <s v="357886"/>
        <s v="352160"/>
        <s v="352161"/>
        <s v="352159"/>
        <s v="405225"/>
        <s v="457290"/>
        <s v="457494"/>
        <s v="452115"/>
        <s v="457292"/>
      </sharedItems>
    </cacheField>
    <cacheField name="Serial Number" numFmtId="0">
      <sharedItems containsBlank="1" count="3566">
        <s v="103027"/>
        <s v="248167"/>
        <s v="1460080453009"/>
        <s v="291D"/>
        <s v="191452"/>
        <s v="GN4047799"/>
        <s v="GN4047736"/>
        <s v="GN4047626"/>
        <s v="027471"/>
        <s v="21596"/>
        <s v="2603031"/>
        <s v="60807"/>
        <s v="63758"/>
        <s v="63759"/>
        <s v="61326"/>
        <s v="15204"/>
        <s v="242071108"/>
        <s v="5U0253"/>
        <s v="5P0193"/>
        <s v="5P0235"/>
        <s v="2100-000004029"/>
        <s v="2100-000004806"/>
        <s v="2100-000003706"/>
        <s v="2100-000004308"/>
        <s v="432376BU2"/>
        <s v="P204J33K85"/>
        <s v="1410072"/>
        <s v="AE:UVRRVCR1"/>
        <s v="MJ01812"/>
        <s v="MJ00895"/>
        <s v="BG292T0010"/>
        <s v="C651N018KB025967"/>
        <s v="C651N018KB025966"/>
        <s v="HN989"/>
        <s v="HN1146"/>
        <s v="HN1154"/>
        <s v="HN 1115"/>
        <s v="HN1123"/>
        <s v="69-0373"/>
        <s v="82-3331"/>
        <s v="82-0669"/>
        <s v="89-3538"/>
        <s v="82-0984"/>
        <s v="82-2925"/>
        <s v="821430"/>
        <s v="890318"/>
        <s v="8S-0334"/>
        <s v="7937"/>
        <s v="3276"/>
        <s v="U12036"/>
        <s v="NONE"/>
        <s v="249694MR1 249691MR7"/>
        <s v="222833MR6"/>
        <s v="172939MR1"/>
        <s v="172933MR4"/>
        <s v="142305"/>
        <s v="229150MR8"/>
        <s v="375621MRI"/>
        <s v="36826"/>
        <s v="24946"/>
        <s v="3548WH5"/>
        <s v="3550WH1"/>
        <s v="1579WH2"/>
        <s v="NA0707WH0"/>
        <s v="0714WH6"/>
        <s v="47074WHD"/>
        <s v="2357"/>
        <s v="601"/>
        <s v="52084"/>
        <s v="52668"/>
        <s v="305"/>
        <s v="878"/>
        <s v="687"/>
        <s v="643"/>
        <s v="009-4-0053"/>
        <s v="63403WH0"/>
        <s v="855"/>
        <s v="194151MR7"/>
        <s v="73373"/>
        <s v="045539"/>
        <s v="59923WH3"/>
        <s v="142"/>
        <s v="107969"/>
        <s v="346"/>
        <s v="FRU"/>
        <s v="6202907"/>
        <s v="73701160"/>
        <s v="B49444-1025"/>
        <s v="C024023-1046"/>
        <s v="4000246"/>
        <s v="13070233"/>
        <s v="12050171"/>
        <s v="20110645"/>
        <s v="13020281"/>
        <s v="15050147"/>
        <s v="48603VP2"/>
        <s v="282422MR5"/>
        <s v="294024MR5"/>
        <s v="000020"/>
        <s v="003026"/>
        <s v="P0100-2811-B345P"/>
        <s v="3199"/>
        <s v="796"/>
        <s v="021034454"/>
        <s v="010129727"/>
        <s v="0112430212"/>
        <s v="0114131701"/>
        <s v="453"/>
        <s v="H453208"/>
        <s v="1035"/>
        <s v="3156040"/>
        <s v="3157118"/>
        <s v="875117WX4"/>
        <s v="1234299WX4"/>
        <s v="24456YP5"/>
        <s v="885600WX7"/>
        <s v="885556WX1"/>
        <s v="885545WX4"/>
        <s v="437066WX4"/>
        <s v="440934WX8"/>
        <s v="1159847WX1"/>
        <s v="6228YP1"/>
        <s v="87949YP4"/>
        <s v="6451YP9"/>
        <s v="39569YP9"/>
        <s v="22449YP3"/>
        <s v="244014WX7"/>
        <s v="2005485"/>
        <s v="2003485"/>
        <s v="2004634"/>
        <s v="2006226"/>
        <s v="2006201"/>
        <s v="74321106"/>
        <s v="3088902"/>
        <s v="90600960"/>
        <s v="301408NT"/>
        <s v="090603491"/>
        <s v="90402126"/>
        <s v="70700394"/>
        <s v="070402199"/>
        <s v="080800001"/>
        <s v="70700402"/>
        <s v="034F62-10"/>
        <s v="0305H4"/>
        <s v="3155701"/>
        <s v="SPAA0100/SPAP0611"/>
        <s v="293893"/>
        <s v="5003437"/>
        <s v="1910138"/>
        <s v="5010248"/>
        <s v="1908068"/>
        <s v="5003095"/>
        <s v="5002216"/>
        <s v="02JJHD"/>
        <s v="02WLBW"/>
        <s v="3311"/>
        <s v="801357SVR"/>
        <s v="U11880"/>
        <s v="U10901"/>
        <s v="U11729"/>
        <s v="801373MR3"/>
        <s v="801IMCMR3"/>
        <s v="UA0089"/>
        <s v="801588MR3"/>
        <s v="19982PD8"/>
        <s v="22037WP6"/>
        <s v="107100MR3"/>
        <s v="1057820YM1"/>
        <s v="453561301481"/>
        <s v="160292WX9"/>
        <s v="167324WX3"/>
        <s v="871462WX8"/>
        <s v="1205915WX0"/>
        <s v="1251323WXO"/>
        <s v="64671102"/>
        <s v="NVA0162"/>
        <s v="116"/>
        <s v="147"/>
        <s v="19534"/>
        <s v="1998"/>
        <s v="223176MR9"/>
        <s v="30067MR3"/>
        <s v="234420MR8"/>
        <s v="24929MR0"/>
        <s v="172368MR3"/>
        <s v="241401MR9"/>
        <s v="KPA0141"/>
        <s v="800017-4044"/>
        <s v="804740-3202"/>
        <s v="49927"/>
        <s v="125613"/>
        <s v="NA"/>
        <s v="US PROBE"/>
        <s v="116156WX1"/>
        <s v="315359WX0"/>
        <s v="1023280WX9"/>
        <s v="1141968WX6"/>
        <s v="66931WX7"/>
        <s v="119550WX2"/>
        <s v="91764WX1"/>
        <s v="1028499WXO"/>
        <s v="1028146WX7"/>
        <s v="1267364WX6"/>
        <s v="1195747WX9"/>
        <s v="H511478"/>
        <s v="72259807"/>
        <s v="60391713"/>
        <s v="037964"/>
        <s v="106446"/>
        <s v="037200"/>
        <s v="036919"/>
        <s v="036613"/>
        <s v="000046"/>
        <s v="036669"/>
        <s v="A192504"/>
        <s v="US023P1228"/>
        <s v="10296003"/>
        <s v="XG53224"/>
        <s v="30558903"/>
        <s v="N/A"/>
        <s v="1102"/>
        <s v="1043"/>
        <s v="070 02207 001"/>
        <s v="068-04599-001"/>
        <s v="068-04569-001"/>
        <s v="NVA0877"/>
        <s v="NVA0998"/>
        <s v="EA373AXX01"/>
        <s v="EX413AXX03"/>
        <s v="EA385AXX02"/>
        <s v="EA235AXX02"/>
        <s v="EX202AXX10"/>
        <s v="EA245AXX04"/>
        <s v="82-3266"/>
        <s v="ES0399"/>
        <s v="E2-1913"/>
        <s v="E9-2615"/>
        <s v="E9-2467"/>
        <s v="E9-1528"/>
        <s v="FBXXXE00467"/>
        <s v="FBXXXE00711"/>
        <s v="ES0974"/>
        <s v="ES0981"/>
        <s v="ES-3719"/>
        <s v="E2-0760"/>
        <s v="ES-2685"/>
        <s v="E9XXXX03419"/>
        <s v="FAXXXE00163"/>
        <s v="FAXXXE00326"/>
        <s v="FBXXXE00330"/>
        <s v="E2-1432"/>
        <s v="FBXXXE00472"/>
        <s v="FAXXTE00052"/>
        <s v="E2-5186"/>
        <s v="E9XXXX03175"/>
        <s v="E9-1753"/>
        <s v="E9-2830"/>
        <m/>
        <s v="E9XXXX03281"/>
        <s v="E9-1960"/>
        <s v="E9-2926"/>
        <s v="FBXXXE00504"/>
        <s v="E2-0669"/>
        <s v="E2-2135"/>
        <s v="ES1151"/>
        <s v="F2XXXX00082"/>
        <s v="E90140"/>
        <s v="E9-1145"/>
        <s v="ES-2273"/>
        <s v="E9-1064"/>
        <s v="E9-5314"/>
        <s v="E2-1331"/>
        <s v="E2-2473"/>
        <s v="E9XXXX03290"/>
        <s v="ES-3449"/>
        <s v="ESXXXX03980"/>
        <s v="OECES1162"/>
        <s v="ES-2205"/>
        <s v="E9XXXX03321"/>
        <s v="E9XXXX03320"/>
        <s v="ESXXXX03825"/>
        <s v="98080WP5"/>
        <s v="176833WP2"/>
        <s v="182050WP5"/>
        <s v="57394YP9"/>
        <s v="56838YP6"/>
        <s v="135590KR8"/>
        <s v="107231KR3"/>
        <s v="5411003R-1520092"/>
        <s v="5411080R-1140023"/>
        <s v="5411080R-1140026"/>
        <s v="5411080R-114003"/>
        <s v="5411080R-1040011"/>
        <s v="50110-03R"/>
        <s v="23B8038"/>
        <s v="400-179720"/>
        <s v="394261"/>
        <s v="395791"/>
        <s v="535101"/>
        <s v="394979"/>
        <s v="535118"/>
        <s v="402009"/>
        <s v="04056869002743"/>
        <s v="306023"/>
        <s v="305287"/>
        <s v="308043"/>
        <s v="305288"/>
        <s v="307368"/>
        <s v="349617"/>
        <s v="349963"/>
        <s v="CR70H11"/>
        <s v="9BT7T1J"/>
        <s v="2UA8080YV4"/>
        <s v="UNK"/>
        <s v="2UA54412XC"/>
        <s v="2UA607KJSC"/>
        <s v="2UA6420FDJ"/>
        <s v="2UA8281D9K"/>
        <s v="CZC5432MX8"/>
        <s v="2UA7440YR3"/>
        <s v="2UA7340YX4"/>
        <s v="00002UA643109S"/>
        <s v="52503120028"/>
        <s v="X-RAY 2"/>
        <s v="X-RAY 1"/>
        <s v="A6C7-15893"/>
        <s v="US816F0708"/>
        <s v="APB1100926"/>
        <s v="APB1100691"/>
        <s v="APB1100586"/>
        <s v="APB1100573"/>
        <s v="APB1000271"/>
        <s v="SII2313"/>
        <s v="SIG3728"/>
        <s v="000128"/>
        <s v="1098"/>
        <s v="63856215"/>
        <s v="212"/>
        <s v="174"/>
        <s v="12000143"/>
        <s v="SN 512235/SN 1200028"/>
        <s v="C006445Y22"/>
        <s v="C006410Y22"/>
        <s v="G3111747"/>
        <s v="G3152935"/>
        <s v="L241"/>
        <s v="LT-695"/>
        <s v="15496131"/>
        <s v="15145266"/>
        <s v="19391899"/>
        <s v="3166204"/>
        <s v="15519414"/>
        <s v="15187942"/>
        <s v="195490085013"/>
        <s v="956012WK9"/>
        <s v="195490026"/>
        <s v="550788WK4"/>
        <s v="1020483WK2"/>
        <s v="190450045005"/>
        <s v="1021381WK7"/>
        <s v="1021272WK8"/>
        <s v="195490002 012"/>
        <s v="2185226"/>
        <s v="195490002032"/>
        <s v="979072WK6"/>
        <s v="195490001044"/>
        <s v="1017663WK4"/>
        <s v="982231WK3"/>
        <s v="1021188WK6"/>
        <s v="428A"/>
        <s v="72488BC0"/>
        <s v="498423WK3"/>
        <s v="22L0695"/>
        <s v="AMXNV2300164WK"/>
        <s v="23F2116"/>
        <s v="BB5SE2300331HL"/>
        <s v="AMXNV2300271WK"/>
        <s v="DF2402000779WK"/>
        <s v="435688OPT1"/>
        <s v="U2226"/>
        <s v="U2261"/>
        <s v="U2246"/>
        <s v="U3092"/>
        <s v="U2223"/>
        <s v="115294"/>
        <s v="5S1502T18741"/>
        <s v="11458434"/>
        <s v="11316125"/>
        <s v="11380948"/>
        <s v="11390967"/>
        <s v="11409175"/>
        <s v="11459493"/>
        <s v="11367064"/>
        <s v="11415267"/>
        <s v="11475292"/>
        <s v="11447914"/>
        <s v="11448480"/>
        <s v="11452103"/>
        <s v="11298840"/>
        <s v="11394434"/>
        <s v="11342924"/>
        <s v="11380143"/>
        <s v="11402425"/>
        <s v="11416055"/>
        <s v="11422588"/>
        <s v="11405739"/>
        <s v="11287882"/>
        <s v="11287697"/>
        <s v="11287706"/>
        <s v="11287881"/>
        <s v="11287884"/>
        <s v="11456124"/>
        <s v="49-00543"/>
        <s v="20079"/>
        <s v="TH-OHD437-17971-757-"/>
        <s v="299016"/>
        <s v="280461"/>
        <s v="TSX-101AHD"/>
        <s v="299107"/>
        <s v="301408"/>
        <s v="JDA0942112"/>
        <s v="424619"/>
        <s v="276253"/>
        <s v="276238"/>
        <s v="400-813386"/>
        <s v="230110"/>
        <s v="109803"/>
        <s v="111504"/>
        <s v="674062271"/>
        <s v="10848280_103008"/>
        <s v="1141"/>
        <s v="157999"/>
        <s v="136609"/>
        <s v="30204"/>
        <s v="HXH7005504"/>
        <s v="400-412240"/>
        <s v="147661"/>
        <s v="164080"/>
        <s v="4080"/>
        <s v="400-413365"/>
        <s v="1414932"/>
        <s v="10892"/>
        <s v="UNKNOWN"/>
        <s v="131231"/>
        <s v="159049"/>
        <s v="400-624280"/>
        <s v="801756MR2"/>
        <s v="560791HP6"/>
        <s v="801SPFRKMR1"/>
        <s v="435PARKARTISTMR2"/>
        <s v="047H3AAC"/>
        <s v="202036"/>
        <s v="Q0821J22D0"/>
        <s v="000526"/>
        <s v="000121"/>
        <s v="200628"/>
        <s v="100823"/>
        <s v="3377"/>
        <s v="327604GE5"/>
        <s v="435893AW1"/>
        <s v="801357AWS"/>
        <s v="01640"/>
        <s v="46216"/>
        <s v="109096"/>
        <s v="400-505496"/>
        <s v="22596"/>
        <s v="121004"/>
        <s v="109542"/>
        <s v="400-569308"/>
        <s v="109103"/>
        <s v="400-509855"/>
        <s v="123205"/>
        <s v="105123"/>
        <s v="105121"/>
        <s v="105122"/>
        <s v="111143"/>
        <s v="109627"/>
        <s v="5106"/>
        <s v="2248"/>
        <s v="1355"/>
        <s v="1332"/>
        <s v="1060 / 400-196604"/>
        <s v="400-072796"/>
        <s v="564"/>
        <s v="107794187"/>
        <s v="00523"/>
        <s v="C2886"/>
        <s v="C2008"/>
        <s v="CT-1029/PET-72483"/>
        <s v="10249725"/>
        <s v="72450"/>
        <s v="60023"/>
        <s v="60009"/>
        <s v="11025"/>
        <s v="60007"/>
        <s v="30466"/>
        <s v="30014"/>
        <s v="31120"/>
        <s v="9063937118"/>
        <s v="30797"/>
        <s v="30996"/>
        <s v="30271"/>
        <s v="31106"/>
        <s v="2007640"/>
        <s v="2004808"/>
        <s v="5016339"/>
        <s v="5008885"/>
        <s v="5008887"/>
        <s v="2002007"/>
        <s v="2002000"/>
        <s v="2005192"/>
        <s v="2005801"/>
        <s v="B3105336"/>
        <s v="05240467"/>
        <s v="06223913"/>
        <s v="02041682"/>
        <s v="06113026"/>
        <s v="518807"/>
        <s v="ST312469"/>
        <s v="ST317655"/>
        <s v="ST306160"/>
        <s v="B4022601"/>
        <s v="B4022602"/>
        <s v="B4007044"/>
        <s v="B4018959"/>
        <s v="B4301245"/>
        <s v="B4304996"/>
        <s v="B4011371"/>
        <s v="B4300856"/>
        <s v="B4016109"/>
        <s v="B4021397"/>
        <s v="B4301313"/>
        <s v="B4303473"/>
        <s v="B4017273"/>
        <s v="B4010830"/>
        <s v="B4022663"/>
        <s v="5927"/>
        <s v="5921"/>
        <s v="B4009046"/>
        <s v="B4007752"/>
        <s v="B4010872"/>
        <s v="B4302055/PX302390"/>
        <s v="B4015816/PAD19455"/>
        <s v="B4013052/PA015970"/>
        <s v="B4009106"/>
        <s v="B4012780"/>
        <s v="B4012779"/>
        <s v="B4012794"/>
        <s v="B4015531"/>
        <s v="B4016318"/>
        <s v="B4019135"/>
        <s v="B4019134"/>
        <s v="B4019133"/>
        <s v="B4006170"/>
        <s v="B4005134"/>
        <s v="B4009892"/>
        <s v="B4015808"/>
        <s v="B4015701"/>
        <s v="B4019732"/>
        <s v="00002891"/>
        <s v="B4015025"/>
        <s v="B4008584"/>
        <s v="B4302381"/>
        <s v="B4306892"/>
        <s v="B4009560"/>
        <s v="B4300842"/>
        <s v="B4014501"/>
        <s v="B4008363"/>
        <s v="00003091"/>
        <s v="B4016679"/>
        <s v="B4008530"/>
        <s v="B4015422"/>
        <s v="B4015579"/>
        <s v="B4008898"/>
        <s v="B4008424"/>
        <s v="B4301628"/>
        <s v="B4019840"/>
        <s v="B4301095"/>
        <s v="00002207"/>
        <s v="B4005636"/>
        <s v="B4007949"/>
        <s v="BP005082"/>
        <s v="C1505370"/>
        <s v="C1500777"/>
        <s v="BP004452"/>
        <s v="C1501742"/>
        <s v="BP003213"/>
        <s v="C1501896"/>
        <s v="BP001975"/>
        <s v="BP001903"/>
        <s v="BP001809"/>
        <s v="C1507980"/>
        <s v="C1502974"/>
        <s v="C1503664"/>
        <s v="232386"/>
        <s v="BP002144"/>
        <s v="C1500743"/>
        <s v="C1503444"/>
        <s v="C1503445"/>
        <s v="C1501952"/>
        <s v="C1500520"/>
        <s v="C1501828"/>
        <s v="C1502017"/>
        <s v="BP003141"/>
        <s v="C1506402"/>
        <s v="BP002924"/>
        <s v="C1503748"/>
        <s v="BP005025"/>
        <s v="C1503375"/>
        <s v="C1503110"/>
        <s v="C1500089"/>
        <s v="C1500558"/>
        <s v="BP003140"/>
        <s v="C1502111"/>
        <s v="C1500120"/>
        <s v="BP001914"/>
        <s v="BP001332"/>
        <s v="BP001333"/>
        <s v="BP004295"/>
        <s v="C1502066"/>
        <s v="BP003868"/>
        <s v="BP004458"/>
        <s v="C1522710"/>
        <s v="C1509448"/>
        <s v="C1524651"/>
        <s v="C1519525"/>
        <s v="C1514379"/>
        <s v="C1514761"/>
        <s v="C1519920_"/>
        <s v="C1516259"/>
        <s v="C1525379"/>
        <s v="C1516624"/>
        <s v="C1516189"/>
        <s v="C1517648"/>
        <s v="C1516179"/>
        <s v="C1519388"/>
        <s v="C1517635"/>
        <s v="C1510781"/>
        <s v="C1520864"/>
        <s v="C1522169"/>
        <s v="C1520956"/>
        <s v="C1510076"/>
        <s v="C1518142"/>
        <s v="C1510896"/>
        <s v="C1523912"/>
        <s v="C1519392"/>
        <s v="C1501351"/>
        <s v="C1512246"/>
        <s v="CT237054"/>
        <s v="C1516622"/>
        <s v="C1522832"/>
        <s v="C1522851"/>
        <s v="2353"/>
        <s v="51581"/>
        <s v="U19987"/>
        <s v="1746"/>
        <s v="U14018"/>
        <s v="81283GE4"/>
        <s v="BVA00264"/>
        <s v="BVA00383"/>
        <s v="BVA00312"/>
        <s v="BVA00113"/>
        <s v="435864CT"/>
        <s v="291316HM8"/>
        <s v="7765"/>
        <s v="BB2SS1700047HL"/>
        <s v="29103 A 2300206"/>
        <s v="414930/SN08000055"/>
        <s v="SITEID#544055"/>
        <s v="07 01 0434"/>
        <s v="07 01 0443"/>
        <s v="07 01 0419"/>
        <s v="359449"/>
        <s v="52958133"/>
        <s v="550357"/>
        <s v="559003"/>
        <s v="FK00551"/>
        <s v="002106"/>
        <s v="820"/>
        <s v="001690"/>
        <s v="001659"/>
        <s v="001689"/>
        <s v="001497"/>
        <s v="000237"/>
        <s v="ST319445"/>
        <s v="B5001347/PB001348"/>
        <s v="03FT3W"/>
        <s v="116641YP2"/>
        <s v="99405YP3"/>
        <s v="53190YP5"/>
        <s v="1024814WX4"/>
        <s v="187531YP9"/>
        <s v="52970YP1"/>
        <s v="54900YP6"/>
        <s v="856400WX7"/>
        <s v="12148WX9"/>
        <s v="1240994WX2"/>
        <s v="1016709WX6"/>
        <s v="1269216WX6"/>
        <s v="316623YP8"/>
        <s v="237275YP3"/>
        <s v="375682YP2"/>
        <s v="373327YP6"/>
        <s v="351640YP8"/>
        <s v="437900YP4"/>
        <s v="385317YP3"/>
        <s v="295277YP8"/>
        <s v="393230YP8"/>
        <s v="5418916"/>
        <s v="466799YP4"/>
        <s v="513630YP4"/>
        <s v="410734YP8"/>
        <s v="456244YP3"/>
        <s v="381398YP7"/>
        <s v="315901YP9"/>
        <s v="236203YP6"/>
        <s v="389845YP9"/>
        <s v="431614YP7"/>
        <s v="278560YP8"/>
        <s v="465347YP3"/>
        <s v="411562YP2"/>
        <s v="238538YP3"/>
        <s v="129751PD4"/>
        <s v="137557PD5"/>
        <s v="172525PD8"/>
        <s v="F00QB6"/>
        <s v="B03KXT"/>
        <s v="B1QWLJ"/>
        <s v="033DYM"/>
        <s v="035ZQP"/>
        <s v="035XGV"/>
        <s v="US10430160"/>
        <s v="028NZW"/>
        <s v="033W2Q"/>
        <s v="B10TBF"/>
        <s v="B1D3GY"/>
        <s v="031K4M"/>
        <s v="03GZ25"/>
        <s v="BOH73V"/>
        <s v="B0469K"/>
        <s v="039MPN"/>
        <s v="F005VMY"/>
        <s v="01GXDM"/>
        <s v="03Y3YQ"/>
        <s v="04GYCW"/>
        <s v="03Y5FN"/>
        <s v="04FKYT"/>
        <s v="03Y6MC"/>
        <s v="04FXYK"/>
        <s v="04242L"/>
        <s v="045G27"/>
        <s v="03X14P"/>
        <s v="B03KK6"/>
        <s v="453561299701"/>
        <s v="453561212363 / B0J7R"/>
        <s v="340634YM5"/>
        <s v="300220"/>
        <s v="2323"/>
        <s v="001413"/>
        <s v="002200"/>
        <s v="PRC140301"/>
        <s v="900885"/>
        <s v="930406"/>
        <s v="940410"/>
        <s v="3590518286"/>
        <s v="940640"/>
        <s v="36529638877"/>
        <s v="900836"/>
        <s v="938/904"/>
        <s v="50190"/>
        <s v="10020586"/>
        <s v="10018936"/>
        <s v="10018941"/>
        <s v="10018942"/>
        <s v="10018937"/>
        <s v="CARLS TABLE CT"/>
        <s v="FG011915"/>
        <s v="10002342"/>
        <s v="10011400"/>
        <s v="10011403"/>
        <s v="FG015507"/>
        <s v="FG011425"/>
        <s v="FG011939"/>
        <s v="FG015505"/>
        <s v="FG011932"/>
        <s v="FG015506"/>
        <s v="FG011927"/>
        <s v="FG015504"/>
        <s v="FG011938"/>
        <s v="FG011928"/>
        <s v="FG011940"/>
        <s v="10030618"/>
        <s v="14487"/>
        <s v="15701"/>
        <s v="J012283"/>
        <s v="C4366"/>
        <s v="FL4859532"/>
        <s v="FL4859533"/>
        <s v="FL4827012"/>
        <s v="(21)20150396"/>
        <s v="74717826"/>
        <s v="73436011"/>
        <s v="73441624"/>
        <s v="91665510"/>
        <s v="23080082"/>
        <s v="NA74718406"/>
        <s v="252"/>
        <s v="1189"/>
        <s v="H291038"/>
        <s v="23606-00296"/>
        <s v="650"/>
        <s v="SUR23381168TA"/>
        <s v="SUR23381177TA"/>
        <s v="121000482001"/>
        <s v="1210-00148-001"/>
        <s v="C040116"/>
        <s v="C045528"/>
        <s v="C010326"/>
        <s v="L-790A"/>
        <s v="50077"/>
        <s v="77302"/>
        <s v="10546"/>
        <s v="150911"/>
        <s v="156249"/>
        <s v="151662"/>
        <s v="152774"/>
        <s v="156469"/>
        <s v="171445"/>
        <s v="171809"/>
        <s v="172035"/>
        <s v="172031"/>
        <s v="561137"/>
        <s v="551793H"/>
        <s v="260304"/>
        <s v="561102"/>
        <s v="25252Q"/>
        <s v="BKIA037"/>
        <s v="FGAZ006"/>
        <s v="CJXM009"/>
        <s v="FGAZ042"/>
        <s v="CJAZ025"/>
        <s v="HAUA031"/>
        <s v="DL5P1J1"/>
        <s v="3CKLD01"/>
        <s v="7CKLD01"/>
        <s v="BJKLD01"/>
        <s v="DCKLD01"/>
        <s v="CKKLD01"/>
        <s v="10276724"/>
        <s v="JH5P1J1"/>
        <s v="1181"/>
        <s v="627"/>
        <s v="IH-512253-001"/>
        <s v="EP0017987"/>
        <s v="30005215"/>
        <s v="30034867"/>
        <s v="30021317"/>
        <s v="US724B0940"/>
        <s v="USD20B0476"/>
        <s v="US319B0879"/>
        <s v="US220B0725"/>
        <s v="US521B0887"/>
        <s v="US621B1397"/>
        <s v="US621B1398"/>
        <s v="US320B0736"/>
        <s v="US721B1530"/>
        <s v="CW4-01204"/>
        <s v="SGN1305459"/>
        <s v="SG31405822"/>
        <s v="SG11405599"/>
        <s v="SG41304488"/>
        <s v="SG81500068"/>
        <s v="USD0800784"/>
        <s v="SGD0900141"/>
        <s v="02MKV0"/>
        <s v="03761X"/>
        <s v="B0Q9VM"/>
        <s v="B0Q9VQ"/>
        <s v="B3GW6N"/>
        <s v="B2YJ4W"/>
        <s v="03FJJ8"/>
        <s v="B15Z0N"/>
        <s v="B13LDX"/>
        <s v="B1XGF1"/>
        <s v="F024FW"/>
        <s v="F02NKW"/>
        <s v="F02PXD"/>
        <s v="B325ML"/>
        <s v="B014T6"/>
        <s v="03751J"/>
        <s v="241344006"/>
        <s v="1093300ZDW"/>
        <s v="70241011-2001-02"/>
        <s v="232072009"/>
        <s v="239477008"/>
        <s v="QE-31000861"/>
        <s v="QH-7B001255"/>
        <s v="QE-31000854"/>
        <s v="QH68000708"/>
        <s v="QH-5A000340"/>
        <s v="801662DISC1"/>
        <s v="801669DEF6"/>
        <s v="801669DEF4"/>
        <s v="801699DEF2"/>
        <s v="PLGEDR02"/>
        <s v="HL06KK7S"/>
        <s v="801268DEF1"/>
        <s v="DX3SS2300297HL"/>
        <s v="DX3SS2200249HL"/>
        <s v="SW0133"/>
        <s v="340206"/>
        <s v="10262973"/>
        <s v="340316"/>
        <s v="330549"/>
        <s v="DOSIPRO"/>
        <s v="351192"/>
        <s v="2UA9421T84"/>
        <s v="385282XRHHD"/>
        <s v="915918"/>
        <s v="990119"/>
        <s v="12000165"/>
        <s v="14001555"/>
        <s v="14000414"/>
        <s v="428633/SN09000234"/>
        <s v="TE62240649"/>
        <s v="398478/SN0802269"/>
        <s v="41445193"/>
        <s v="11009335"/>
        <s v="14000261"/>
        <s v="14000262"/>
        <s v="LS0314"/>
        <s v="MS4020"/>
        <s v="830A60354"/>
        <s v="433068CN4"/>
        <s v="434003CN0"/>
        <s v="CJRPX2200042CN"/>
        <s v="801408RT"/>
        <s v="RTDCV2300014CN"/>
        <s v="801507RT1"/>
        <s v="YZB/USA0576-2003"/>
        <s v="2UA9090GSH"/>
        <s v="206386-2228"/>
        <s v="206386-2229"/>
        <s v="145010142745"/>
        <s v="9600979DRX1-D"/>
        <s v="9600720DRX1-D"/>
        <s v="4633006DRX1-D"/>
        <s v="4633005DRX1-D"/>
        <s v="202130120311"/>
        <s v="203030120352"/>
        <s v="9307"/>
        <s v="002834"/>
        <s v="008439"/>
        <s v="011387"/>
        <s v="133200038275"/>
        <s v="2UA0401B9P"/>
        <s v="K4612-4832"/>
        <s v="011406"/>
        <s v="25052"/>
        <s v="002759"/>
        <s v="2039"/>
        <s v="70678HL8"/>
        <s v="011191"/>
        <s v="008843"/>
        <s v="008855"/>
        <s v="1593"/>
        <s v="1592"/>
        <s v="011195"/>
        <s v="K58030542"/>
        <s v="K58030546"/>
        <s v="10734"/>
        <s v="K5240-9177"/>
        <s v="K4612-0650"/>
        <s v="K5800-8534"/>
        <s v="10774"/>
        <s v="7865"/>
        <s v="011589"/>
        <s v="011588"/>
        <s v="7795"/>
        <s v="QGDIGDRX-20R-0417"/>
        <s v="010367"/>
        <s v="007325"/>
        <s v="9351"/>
        <s v="8037681D"/>
        <s v="8729"/>
        <s v="9374"/>
        <s v="1766"/>
        <s v="K58001620"/>
        <s v="8732"/>
        <s v="011599"/>
        <s v="K5800-8512"/>
        <s v="8233"/>
        <s v="8231"/>
        <s v="007863"/>
        <s v="8361"/>
        <s v="011586"/>
        <s v="8650"/>
        <s v="009462"/>
        <s v="09488"/>
        <s v="8649"/>
        <s v="8654"/>
        <s v="K5240-9310"/>
        <s v="134600139094"/>
        <s v="160230100630"/>
        <s v="101400031286"/>
        <s v="105200032523"/>
        <s v="093700030793"/>
        <s v="103500031925"/>
        <s v="105000032428"/>
        <s v="132900138141"/>
        <s v="111300032937"/>
        <s v="140300039576"/>
        <s v="140300039606"/>
        <s v="134500039022"/>
        <s v="11587"/>
        <s v="K58044382"/>
        <s v="002683"/>
        <s v="002691"/>
        <s v="QRADC-16R-0311"/>
        <s v="K58042125"/>
        <s v="30375"/>
        <s v="30382"/>
        <s v="K5483-0711"/>
        <s v="K5483-0688"/>
        <s v="K5483-0702"/>
        <s v="30298"/>
        <s v="30304"/>
        <s v="K5483-0664"/>
        <s v="030019"/>
        <s v="001041"/>
        <s v="IHHRCCSTXR"/>
        <s v="012017"/>
        <s v="011060"/>
        <s v="006035"/>
        <s v="9234"/>
        <s v="9265"/>
        <s v="004055"/>
        <s v="QRAD-18R-11013"/>
        <s v="30285"/>
        <s v="030129"/>
        <s v="K58042088"/>
        <s v="QG65-16R-3102"/>
        <s v="QRAD-18N-04042"/>
        <s v="K5481-9632"/>
        <s v="175230100156"/>
        <s v="QRAD-16R-0638"/>
        <s v="K4579-3116"/>
        <s v="K4579-3105"/>
        <s v="QG50G2-16R-0208"/>
        <s v="QGDIGDRX-20R-0416"/>
        <s v="K58041840"/>
        <s v="K5806 0312"/>
        <s v="5686"/>
        <s v="010445"/>
        <s v="010562"/>
        <s v="0010259"/>
        <s v="0010289"/>
        <s v="010359"/>
        <s v="DRXER05703"/>
        <s v="010054"/>
        <s v="10346"/>
        <s v="010547"/>
        <s v="172060110119"/>
        <s v="11751"/>
        <s v="24940"/>
        <s v="10438"/>
        <s v="10439"/>
        <s v="10366"/>
        <s v="10345"/>
        <s v="010353"/>
        <s v="0919"/>
        <s v="0200"/>
        <s v="0103"/>
        <s v="20022"/>
        <s v="0928"/>
        <s v="20031"/>
        <s v="K46124173"/>
        <s v="20076"/>
        <s v="20046"/>
        <s v="0499"/>
        <s v="2127"/>
        <s v="K58053259"/>
        <s v="000721"/>
        <s v="4019"/>
        <s v="MBL03454C17"/>
        <s v="3466"/>
        <s v="2233"/>
        <s v="1597"/>
        <s v="K5800-8815"/>
        <s v="K5800-8792"/>
        <s v="3478"/>
        <s v="003432"/>
        <s v="003442"/>
        <s v="003441"/>
        <s v="3592"/>
        <s v="0326"/>
        <s v="K5800-8788"/>
        <s v="0622"/>
        <s v="0988"/>
        <s v="3571"/>
        <s v="K5241-4827"/>
        <s v="0192"/>
        <s v="0563 138628440"/>
        <s v="003286"/>
        <s v="3239"/>
        <s v="003667"/>
        <s v="003676"/>
        <s v="0992"/>
        <s v="1437"/>
        <s v="1721"/>
        <s v="3035"/>
        <s v="3036"/>
        <s v="1683"/>
        <s v="1946"/>
        <s v="2693"/>
        <s v="2890"/>
        <s v="1941"/>
        <s v="821"/>
        <s v="10065"/>
        <s v="76426129"/>
        <s v="2123"/>
        <s v="57034709"/>
        <s v="58558291"/>
        <s v="K# 5220-4811"/>
        <s v="59538217"/>
        <s v="59539501"/>
        <s v="59536578"/>
        <s v="59536575"/>
        <s v="K53742423"/>
        <s v="K4590-6607"/>
        <s v="3GH6YD1"/>
        <s v="D801RG1"/>
        <s v="16X58J1"/>
        <s v="6LH58J1"/>
        <s v="J8597J1"/>
        <s v="5LH58J1"/>
        <s v="7HMKP31"/>
        <s v="30MKP31"/>
        <s v="6Q3911"/>
        <s v="1BCBC11"/>
        <s v="59CBC11"/>
        <s v="82RHB11"/>
        <s v="GR70H11"/>
        <s v="B42100B"/>
        <s v="2ARCX"/>
        <s v="2ARBV"/>
        <s v="9BNWF01"/>
        <s v="GBNWF01"/>
        <s v="H9NWF01"/>
        <s v="7CNWF01"/>
        <s v="10276699"/>
        <s v="10278378"/>
        <s v="10278380"/>
        <s v="10278364"/>
        <s v="GMKVG81"/>
        <s v="XXX"/>
        <s v="10257114"/>
        <s v="15011652"/>
        <s v="31807073726"/>
        <s v="29607070187"/>
        <s v="09608070190"/>
        <s v="82KRKF1"/>
        <s v="776"/>
        <s v="9048-3158097"/>
        <s v="9048-3158198"/>
        <s v="81693WX4"/>
        <s v="1122154WX6"/>
        <s v="58366WX6"/>
        <s v="12411840WX6"/>
        <s v="153979015"/>
        <s v="62305530"/>
        <s v="11000026"/>
        <s v="14000541"/>
        <s v="15000042"/>
        <s v="42550937"/>
        <s v="42473347"/>
        <s v="428620"/>
        <s v="H482185"/>
        <s v="H480125"/>
        <s v="H480124"/>
        <s v="H480123"/>
        <s v="EC1837"/>
        <s v="EC1838"/>
        <s v="EC1839"/>
        <s v="03VKKV"/>
        <s v="03Q92R"/>
        <s v="F02HD5"/>
        <s v="F02HK8"/>
        <s v="F9XXTX00148 - S7005L"/>
        <s v="BB5SE23600135HL"/>
        <s v="BB5SSU1900161HL"/>
        <s v="BB5SD2300114HL"/>
        <s v="BB2001009"/>
        <s v="16405"/>
        <s v="US915B0005"/>
        <s v="US816B0383"/>
        <s v="US514B0626"/>
        <s v="US914B0537"/>
        <s v="US914B0540"/>
        <s v="US118B1512"/>
        <s v="USO18B1233"/>
        <s v="US819B0919"/>
        <s v="US915B1054"/>
        <s v="US617B0209"/>
        <s v="US114B0511"/>
        <s v="US918B1220"/>
        <s v="USN19B0219"/>
        <s v="US421B0215"/>
        <s v="USD21B1559"/>
        <s v="US114B0550"/>
        <s v="US815B0152"/>
        <s v="US714B0216"/>
        <s v="US315B0570"/>
        <s v="USD16B0152"/>
        <s v="USD17B1440"/>
        <s v="US515C0305"/>
        <s v="US814B0409"/>
        <s v="US814B0410"/>
        <s v="US814B0408"/>
        <s v="US814B0557"/>
        <s v="US319B0811"/>
        <s v="USN17B0725"/>
        <s v="US818B1336"/>
        <s v="US917B1221"/>
        <s v="US719B1131"/>
        <s v="US816B0907"/>
        <s v="US315B0196"/>
        <s v="US816B0388"/>
        <s v="USN17B0964"/>
        <s v="US818C1152"/>
        <s v="US317B0954"/>
        <s v="US714C0162"/>
        <s v="USN18B2302"/>
        <s v="US919B0722"/>
        <s v="US517B1564"/>
        <s v="US315B0046"/>
        <s v="US815B0748"/>
        <s v="US815B0747"/>
        <s v="US716B0473"/>
        <s v="US716B0474"/>
        <s v="US716B0475"/>
        <s v="US716B0476"/>
        <s v="US117B0801"/>
        <s v="US117B0625"/>
        <s v="US617B0296"/>
        <s v="US617B0297"/>
        <s v="US617B1144"/>
        <s v="US918B1062"/>
        <s v="US918B1063"/>
        <s v="US918B1064"/>
        <s v="US918B1065"/>
        <s v="US918B1066"/>
        <s v="US918B1067"/>
        <s v="US815B0753"/>
        <s v="US117B0799"/>
        <s v="US520B1558"/>
        <s v="US520B1560"/>
        <s v="US520B1559"/>
        <s v="USD23B0552"/>
        <s v="USD23B0553"/>
        <s v="USD23B0554"/>
        <s v="USD23B0551"/>
        <s v="USD18B0989"/>
        <s v="618B4114"/>
        <s v="US519B1383"/>
        <s v="US417B0254"/>
        <s v="US722B1540"/>
        <s v="US421B1731"/>
        <s v="US420B2192"/>
        <s v="USN23B1077"/>
        <s v="US623B0370"/>
        <s v="USD21B1521"/>
        <s v="US720B0631"/>
        <s v="US720B630"/>
        <s v="USD21B1560"/>
        <s v="US322B1027"/>
        <s v="US723B1121"/>
        <s v="US723B1122"/>
        <s v="US723B1123"/>
        <s v="US723B1125"/>
        <s v="USD21B1561"/>
        <s v="US322B1026"/>
        <s v="US122B0112"/>
        <s v="US122B0113"/>
        <s v="US412B1284"/>
        <s v="USN22B0785"/>
        <s v="US723B1908"/>
        <s v="105453414"/>
        <s v="US622B0864"/>
        <s v="SE19468514"/>
        <s v="1232235"/>
        <s v="7440166"/>
        <s v="7440102"/>
        <s v="7440179"/>
        <s v="31104401"/>
        <s v="269702"/>
        <s v="42336MR8"/>
        <s v="31969"/>
        <s v="PENDING"/>
        <s v="49951"/>
        <s v="5839003A05"/>
        <s v="F82144"/>
        <s v="F92878"/>
        <s v="F92453"/>
        <s v="F92026"/>
        <s v="F93119"/>
        <s v="F92243"/>
        <s v="6214141708295"/>
        <s v="6205071703855"/>
        <s v="6221471705149"/>
        <s v="981806"/>
        <s v="8786WH6"/>
        <s v="5004008"/>
        <s v="4006590"/>
        <s v="5010624"/>
        <s v="1904484"/>
        <s v="5003503"/>
        <s v="5009020"/>
        <s v="5010741"/>
        <s v="5009887"/>
        <s v="5005890"/>
        <s v="5006636"/>
        <s v="2100-000004434"/>
        <s v="2100-000005348"/>
        <s v="843539"/>
        <s v="850985"/>
        <s v="2100-000003023"/>
        <s v="2100-3326"/>
        <s v="857773"/>
        <s v="854490"/>
        <s v="876840"/>
        <s v="835244"/>
        <s v="871600"/>
        <s v="645409"/>
        <s v="4501073234"/>
        <s v="H640972"/>
        <s v="235"/>
        <s v="E-159"/>
        <s v="64F216"/>
        <s v="640870"/>
        <s v="H500467"/>
        <s v="H500465"/>
        <s v="36911"/>
        <s v="21506"/>
        <s v="021798"/>
        <s v="U21178"/>
        <s v="021860"/>
        <s v="U24173"/>
        <s v="P0100-3909-B776N"/>
        <s v="IHUVHGEHMR2"/>
        <s v="BH061FBB11"/>
        <s v="GEM-0169"/>
        <s v="1910135"/>
        <s v="2004-001"/>
        <s v="1620506"/>
        <s v="CL51100277"/>
        <s v="283142MR8"/>
        <s v="9408-1047-CPX"/>
        <s v="04GQXZ"/>
        <s v="04GC33"/>
        <s v="04FMMC"/>
        <s v="0422YJ"/>
        <s v="03Y6K7"/>
        <s v="04KB48"/>
        <s v="03GRJY"/>
        <s v="048Q91"/>
        <s v="300812M"/>
        <s v="301696M"/>
        <s v="302565M"/>
        <s v="2UA4042B5C"/>
        <s v="301372M"/>
        <s v="MKL8301KRS"/>
        <s v="301708M"/>
        <s v="302125M"/>
        <s v="?"/>
        <s v="047F6P"/>
        <s v="V400-10274"/>
        <s v="758023WX6"/>
        <s v="864569WX9"/>
        <s v="895184WX0"/>
        <s v="989659WX8"/>
        <s v="1012792WX6"/>
        <s v="1194027WX7"/>
        <s v="1278428WX6"/>
        <s v="1278418WX7"/>
        <s v="03WKZJ"/>
        <s v="04GYDK"/>
        <s v="04DW8Q"/>
        <s v="03Y5XP"/>
        <s v="F53L801"/>
        <s v="DRVC5001"/>
        <s v="02RF3P"/>
        <s v="B0G4YN"/>
        <s v="B05NQZ"/>
        <s v="039WKZ"/>
        <s v="02R7P1"/>
        <s v="034L0J"/>
        <s v="03B8XP"/>
        <s v="03B8XQ"/>
        <s v="B05NRH"/>
        <s v="B05NQT"/>
        <s v="B05NRZ"/>
        <s v="02R7VN"/>
        <s v="B043C2"/>
        <s v="03B54F"/>
        <s v="B0G24D"/>
        <s v="02RP1B"/>
        <s v="B0G2K2"/>
        <s v="02RP7R"/>
        <s v="02X420"/>
        <s v="14167946"/>
        <s v="2UA351089M"/>
        <s v="2UA3050MLZ"/>
        <s v="40H4D11"/>
        <s v="18469"/>
        <s v="18058"/>
        <s v="17667"/>
        <s v="17103"/>
        <s v="17178"/>
        <s v="16931"/>
        <s v="17954"/>
        <s v="17574"/>
        <s v="71320"/>
        <s v="16424"/>
        <s v="17260"/>
        <s v="18170"/>
        <s v="18169"/>
        <s v="18208"/>
        <s v="17707"/>
        <s v="USGB507648"/>
        <s v="20-0515-08"/>
        <s v="09-1007-28"/>
        <s v="09-1007-15"/>
        <s v="20-0915-23"/>
        <s v="09-0410-29"/>
        <s v="09-0109-20"/>
        <s v="09-0808-42"/>
        <s v="09-0308-02"/>
        <s v="09-0808-37"/>
        <s v="09-1009-26"/>
        <s v="09-0908-36"/>
        <s v="09-0708-24"/>
        <s v="09-0109-16"/>
        <s v="09-0109-17"/>
        <s v="09-0109-04"/>
        <s v="09-0810-34"/>
        <s v="09-1009-30"/>
        <s v="20-0914-09"/>
        <s v="10-0612-07"/>
        <s v="30-0318-24M"/>
        <s v="10-1113-05"/>
        <s v="10-1113-07"/>
        <s v="20-1115-02"/>
        <s v="10-0713-17"/>
        <s v="20-0117-22M"/>
        <s v="20-1115-19"/>
        <s v="20-1015-22"/>
        <s v="402357"/>
        <s v="402219"/>
        <s v="4601"/>
        <s v="403366"/>
        <s v="402384"/>
        <s v="400704/400786"/>
        <s v="4007005/400880"/>
        <s v="4535/402189"/>
        <s v="100968/104323"/>
        <s v="001016/1718"/>
        <s v="401977"/>
        <s v="401550"/>
        <s v="2637"/>
        <s v="06801467001"/>
        <s v="AG82CA7541"/>
        <s v="02XK7Q"/>
        <s v="B06B6H"/>
        <s v="B043R1"/>
        <s v="039WKH"/>
        <s v="B0MCRL"/>
        <s v="B0MCV9"/>
        <s v="B0MHY5"/>
        <s v="B0MJR2"/>
        <s v="53695522"/>
        <s v="950995WX1"/>
        <s v="B12P2Q"/>
        <s v="B12855"/>
        <s v="B3J9CM"/>
        <s v="B32SML"/>
        <s v="B1YCYZ"/>
        <s v="B1YD34"/>
        <s v="45356121102"/>
        <s v="F068C9"/>
        <s v="B07DLQ"/>
        <s v="87284WX6"/>
        <s v="F062ZR"/>
        <s v="04134R"/>
        <s v="03XW41"/>
        <s v="04J8KW"/>
        <s v="03RQH7"/>
        <s v="03XJFM"/>
        <s v="04G85N"/>
        <s v="04FMFN"/>
        <s v="03MXV5"/>
        <s v="03JG6H"/>
        <s v="04C5PJ"/>
        <s v="04DLHT"/>
        <s v="03WZ6Y"/>
        <s v="04CF9Y"/>
        <s v="03PWHV"/>
        <s v="03K5YH"/>
        <s v="04FMFR"/>
        <s v="03YYHH"/>
        <s v="036GTY"/>
        <s v="03TX16"/>
        <s v="04133V"/>
        <s v="040L3C"/>
        <s v="04GDXK"/>
        <s v="03YLMP"/>
        <s v="04C61D"/>
        <s v="04DQ8H"/>
        <s v="04PMJZ"/>
        <s v="03KVH3"/>
        <s v="03472Q"/>
        <s v="03FXRZ"/>
        <s v="052H08"/>
        <s v="05C6KF"/>
        <s v="04VY8P"/>
        <s v="04VY8M"/>
        <s v="03TH4B"/>
        <s v="213011PD0"/>
        <s v="182276PD6"/>
        <s v="199698PD2"/>
        <s v="190691PDS"/>
        <s v="194425PD5"/>
        <s v="034YY3"/>
        <s v="0389VG"/>
        <s v="0415Z4"/>
        <s v="0413QR"/>
        <s v="829491WX0"/>
        <s v="1120197WX7"/>
        <s v="1211610WX9"/>
        <s v="570232WX9"/>
        <s v="751002WX7"/>
        <s v="1228248WX9"/>
        <s v="1023911WX9"/>
        <s v="1176882WX7"/>
        <s v="993431WX6"/>
        <s v="BT-226036"/>
        <s v="314503WP4"/>
        <s v="97846YP0"/>
        <s v="0371FX"/>
        <s v="02ZFRJ"/>
        <s v="02ZJQR"/>
        <s v="03DYGR"/>
        <s v="YL7H005331"/>
        <s v="11417"/>
        <s v="290658CN4"/>
        <s v="801855VCT"/>
        <s v="1284499"/>
        <s v="7763YC6"/>
        <s v="5124069-5"/>
        <s v="801535VCT"/>
        <s v="13055801"/>
        <s v="26756SM7"/>
        <s v="68957SM0"/>
        <s v="LE301155"/>
        <s v="301156US7"/>
        <s v="LE6047534"/>
        <s v="610599WX0"/>
        <s v="6048119WXO"/>
        <s v="LS7004635"/>
        <s v="LE6010977"/>
        <s v="426845WX4"/>
        <s v="LS7E000511"/>
        <s v="LS7003566"/>
        <s v="LS7003520"/>
        <s v="LS7004636"/>
        <s v="125790US6"/>
        <s v="LP9002809"/>
        <s v="LP9350221"/>
        <s v="LP9001781"/>
        <s v="LP9060135"/>
        <s v="LP9001443"/>
        <s v="LP9001446"/>
        <s v="LP9002268"/>
        <s v="LP9002269"/>
        <s v="18376WX4"/>
        <s v="168736WX7"/>
        <s v="54281WX1"/>
        <s v="6196400WX0"/>
        <s v="619400WX0"/>
        <s v="80835WX2"/>
        <s v="223071WX2"/>
        <s v="438451WX7"/>
        <s v="611706WXO"/>
        <s v="162160WX6"/>
        <s v="147243WXO"/>
        <s v="455271WX7"/>
        <s v="118790WX5"/>
        <s v="18331WX6"/>
        <s v="270495WX5"/>
        <s v="386379WX2"/>
        <s v="222686WX8"/>
        <s v="284900WX8"/>
        <s v="122419WX5"/>
        <s v="6012385WXO"/>
        <s v="6012073WXZO"/>
        <s v="LE11756WX1"/>
        <s v="638533WXO/LER638533"/>
        <s v="6010658WXO"/>
        <s v="6010642WXO"/>
        <s v="6010657WXO"/>
        <s v="6067190WX0"/>
        <s v="6067064WX0"/>
        <s v="6067062WX0"/>
        <s v="60812WX5"/>
        <s v="5499361-3 S21030014"/>
        <s v="301150US7"/>
        <s v="128829WX9"/>
        <s v="65518WX3"/>
        <s v="208806WXO"/>
        <s v="6010893WX0"/>
        <s v="295993WX0"/>
        <s v="196778WX5"/>
        <s v="242506WX4"/>
        <s v="6046687WXO"/>
        <s v="6046690WXO"/>
        <s v="86779WX6"/>
        <s v="269800WX9"/>
        <s v="LE608054"/>
        <s v="126471WX2"/>
        <s v="LE608795"/>
        <s v="LE394827"/>
        <s v="418049WX3"/>
        <s v="608429WX0"/>
        <s v="301091US7"/>
        <s v="6067058WXO"/>
        <s v="283720WX1"/>
        <s v="611540WX0"/>
        <s v="325076WX8"/>
        <s v="6066467WX0"/>
        <s v="126461WX3"/>
        <s v="42575WX2"/>
        <s v="LE610805"/>
        <s v="LE610452"/>
        <s v="325205WX3"/>
        <s v="LP9490096"/>
        <s v="433126WXO"/>
        <s v="LE6012378"/>
        <s v="LE300985"/>
        <s v="465200WX4"/>
        <s v="LE176864"/>
        <s v="LE176859"/>
        <s v="LE51106"/>
        <s v="LE637859"/>
        <s v="LE608010"/>
        <s v="LE340943"/>
        <s v="6046689WXO"/>
        <s v="S1633003"/>
        <s v="340941WX4"/>
        <s v="LE300817"/>
        <s v="196823WX9"/>
        <s v="306626WX3"/>
        <s v="401940WX2"/>
        <s v="637757WXO"/>
        <s v="LE323362"/>
        <s v="54278WX7"/>
        <s v="205787WX5"/>
        <s v="LE83859"/>
        <s v="608009WX0"/>
        <s v="LP9370745"/>
        <s v="500926US7"/>
        <s v="500588US7"/>
        <s v="511140US6"/>
        <s v="530710US8"/>
        <s v="511252US9"/>
        <s v="LE10501093"/>
        <s v="531372US8"/>
        <s v="511211US5"/>
        <s v="590537-019"/>
        <s v="LE10500951US7"/>
        <s v="LE10502044US7"/>
        <s v="LE6010782"/>
        <s v="LE10502476US7"/>
        <s v="510318US9"/>
        <s v="510096US9"/>
        <s v="530066US8"/>
        <s v="E70252"/>
        <s v="510615US9"/>
        <s v="LE10500534US7"/>
        <s v="LE10530029US8"/>
        <s v="500147US9"/>
        <s v="511090US3"/>
        <s v="LE10501556US7"/>
        <s v="531042US8"/>
        <s v="LE10R50049US7"/>
        <s v="51134US6"/>
        <s v="510916US9"/>
        <s v="LE10500636US7"/>
        <s v="LE10500662US7"/>
        <s v="LE10502958US7"/>
        <s v="LE10502728US7"/>
        <s v="501137US7"/>
        <s v="LE10502727UDS7"/>
        <s v="532011US8"/>
        <s v="501114US7"/>
        <s v="530647US8"/>
        <s v="LE10500474US7"/>
        <s v="LE10502548US7"/>
        <s v="500474US7"/>
        <s v="510917US9"/>
        <s v="6046967WXO"/>
        <s v="300483US7"/>
        <s v="511451US7"/>
        <s v="511450US9"/>
        <s v="511449US1"/>
        <s v="LE10503246US7"/>
        <s v="530144US8"/>
        <s v="510827US9"/>
        <s v="532033USB"/>
        <s v="LE10500172US8"/>
        <s v="LE10500166US8"/>
        <s v="LE1050010103USB"/>
        <s v="510826US9"/>
        <s v="126780WX6"/>
        <s v="TBD003"/>
        <s v="102152US6"/>
        <s v="LE9104598"/>
        <s v="236146US6"/>
        <s v="LE9200627US6"/>
        <s v="104711US7"/>
        <s v="LE9125462"/>
        <s v="LE9200144"/>
        <s v="202453US6"/>
        <s v="114579US6"/>
        <s v="101673US2"/>
        <s v="454042WX3"/>
        <s v="108853US3"/>
        <s v="LE9113427"/>
        <s v="133244US4"/>
        <s v="118048US8"/>
        <s v="118044US7"/>
        <s v="202358US6"/>
        <s v="111598US9"/>
        <s v="122663US8"/>
        <s v="136182US3"/>
        <s v="136183US1"/>
        <s v="136180US7"/>
        <s v="136181US5"/>
        <s v="1003334YM8"/>
        <s v="LE9202100US6"/>
        <s v="LE9201006US6"/>
        <s v="LE10501137US7"/>
        <s v="111354US3"/>
        <s v="102145US0"/>
        <s v="126611US3"/>
        <s v="133911US8"/>
        <s v="LE9200525US6"/>
        <s v="LP9480067"/>
        <s v="203179US6"/>
        <s v="203829US6"/>
        <s v="LE9137982"/>
        <s v="LP9R002191"/>
        <s v="LE610102"/>
        <s v="LP9001668"/>
        <s v="13547USO"/>
        <s v="181519SU0"/>
        <s v="RLP9003973"/>
        <s v="LP9490380"/>
        <s v="LP9490592"/>
        <s v="LP9R001055"/>
        <s v="LP9370594"/>
        <s v="LP9490535"/>
        <s v="LP9370440"/>
        <s v="LP9370077"/>
        <s v="LP9490591"/>
        <s v="LP9370592"/>
        <s v="LP9480305"/>
        <s v="LP9490381"/>
        <s v="LP9490467"/>
        <s v="LP9370741"/>
        <s v="LP9490398"/>
        <s v="501460SU2"/>
        <s v="LF86002674"/>
        <s v="28403116569W"/>
        <s v="28402137638W"/>
        <s v="28404116614W"/>
        <s v="29408072073"/>
        <s v="Q0010-1108-B082G"/>
        <s v="00884838085169"/>
        <s v="63223"/>
        <s v="61207"/>
        <s v="403271452"/>
        <s v="5037"/>
        <s v="60164"/>
        <s v="400-558687"/>
        <s v="63330"/>
        <s v="400-647386"/>
        <s v="60465"/>
        <s v="63112"/>
        <s v="13939"/>
        <s v="IHCMOBMR1"/>
        <s v="25-1290"/>
        <s v="25-0910"/>
        <s v="18103980820"/>
        <s v="1906055589"/>
        <s v="2159"/>
        <s v="18009023566P"/>
        <s v="1074149YM4"/>
        <s v="DE706G9924"/>
        <s v="DE706G9926"/>
        <s v="DE706G9913"/>
        <s v="DE706A7319"/>
        <s v="3706G51767"/>
        <s v="3706G51766"/>
        <s v="3706G51817"/>
        <s v="3706G51747"/>
        <s v="3706G51746"/>
        <s v="3706G51450"/>
        <s v="3706G51753"/>
        <s v="3406G36550"/>
        <s v="3406G36549"/>
        <s v="519935"/>
        <s v="316358YP1"/>
        <s v="462123YP1"/>
        <s v="5355"/>
        <s v="000002398"/>
        <s v="BIC0988"/>
        <s v="SPAA0465COIL"/>
        <s v="SPAP0462"/>
        <s v="SPAA0571"/>
        <s v="10262290YM5"/>
        <s v="7B-4C000338"/>
        <s v="7F-48000065"/>
        <s v="IHDXHMND4S7"/>
        <s v="7B48000205"/>
        <s v="7B-48000174"/>
        <s v="7B-49000214"/>
        <s v="SUR24041482TA"/>
        <s v="SUR24041488TA"/>
        <s v="SUR24021437TA"/>
        <s v="SUR24041483TA"/>
        <s v="SUR24041484TA"/>
        <s v="400-572879"/>
        <s v="400-572880"/>
        <s v="USM72201LN"/>
        <s v="142559"/>
        <s v="142646"/>
        <s v="141021"/>
        <s v="42640"/>
        <s v="25411"/>
        <s v="31189"/>
        <s v="45201"/>
        <s v="400-803710"/>
        <s v="400-488517"/>
        <s v="37585"/>
        <s v="22699"/>
        <s v="36536"/>
        <s v="3911"/>
        <s v="313501"/>
        <s v="203030"/>
        <s v="313229"/>
        <s v="109060"/>
        <s v="93488"/>
        <s v="105410"/>
        <s v="96157"/>
        <s v="23845"/>
        <s v="21789"/>
        <s v="109824"/>
        <s v="109992"/>
        <s v="61242"/>
        <s v="104578"/>
        <s v="104565"/>
        <s v="104624"/>
        <s v="104556"/>
        <s v="104562"/>
        <s v="104502"/>
        <s v="102791"/>
        <s v="106621"/>
        <s v="104916"/>
        <s v="104909"/>
        <s v="103752"/>
        <s v="61343"/>
        <s v="61102"/>
        <s v="65778"/>
        <s v="63727"/>
        <s v="E021002/A021283"/>
        <s v="623400"/>
        <s v="20573"/>
        <s v="100697"/>
        <s v="200360"/>
        <s v="20679"/>
        <s v="100181"/>
        <s v="86410095 301556-2"/>
        <s v="312494"/>
        <s v="300244"/>
        <s v="300519"/>
        <s v="300354"/>
        <s v="86410060113456"/>
        <s v="100680"/>
        <s v="300572"/>
        <s v="100747"/>
        <s v="100571"/>
        <s v="102309"/>
        <s v="101183"/>
        <s v="100566"/>
        <s v="501000020466942"/>
        <s v="101022"/>
        <s v="310478"/>
        <s v="W3MT30001654"/>
        <s v="101172"/>
        <s v="101452"/>
        <s v="101459"/>
        <s v="300142"/>
        <s v="84284254 110588"/>
        <s v="84284254-110604"/>
        <s v="84284254 111695"/>
        <s v="84284254 111868"/>
        <s v="82484254 113549"/>
        <s v="85501054 124403"/>
        <s v="84284254113692"/>
        <s v="100496"/>
        <s v="85501054 122553"/>
        <s v="102883"/>
        <s v="103533"/>
        <s v="85501054120218"/>
        <s v="85501054120326"/>
        <s v="85501054120846"/>
        <s v="85501054120304"/>
        <s v="85501054120314"/>
        <s v="85501054120308"/>
        <s v="85501054120416"/>
        <s v="85501054120865"/>
        <s v="85501054120867"/>
        <s v="85501054103444"/>
        <s v="85501054120145"/>
        <s v="85502054120412"/>
        <s v="85501054 120496"/>
        <s v="102046"/>
        <s v="85501054 122226"/>
        <s v="85501054 122210"/>
        <s v="84284254 111798"/>
        <s v="85501054 122202"/>
        <s v="85501054 124409"/>
        <s v="D0794"/>
        <s v="C0632"/>
        <s v="D1706"/>
        <s v="D1271"/>
        <s v="D1050"/>
        <s v="C2912"/>
        <s v="D2367"/>
        <s v="C0432"/>
        <s v="D1403"/>
        <s v="C1806"/>
        <s v="20110601LES"/>
        <s v="D1049"/>
        <s v="7487NH1"/>
        <s v="C1785"/>
        <s v="C2460"/>
        <s v="D1502"/>
        <s v="037KBI"/>
        <s v="037JRK"/>
        <s v="51487"/>
        <s v="9038"/>
        <s v="66-0580"/>
        <s v="86-0648"/>
        <s v="86-2222"/>
        <s v="1295"/>
        <s v="MINICAT00298"/>
        <s v="MS21C2661"/>
        <s v="311390"/>
        <s v="231939"/>
        <s v="405059433"/>
        <s v="213793PD3"/>
        <s v="2126760PD3"/>
        <s v="54452YP8"/>
        <s v="234849YP8"/>
        <s v="325933YP0"/>
        <s v="220269WP5"/>
        <s v="336689YP5"/>
        <s v="264057WP1"/>
        <s v="56755YP2"/>
        <s v="56437YP7"/>
        <s v="320997WP0"/>
        <s v="341794WP6"/>
        <s v="242331WP7"/>
        <s v="255031WP7"/>
        <s v="0536"/>
        <s v="1176"/>
        <s v="303796"/>
        <s v="188233"/>
        <s v="194356"/>
        <s v="194326"/>
        <s v="333703"/>
        <s v="335000"/>
        <s v="223748"/>
        <s v="227640"/>
        <s v="343061"/>
        <s v="295045"/>
        <s v="51331"/>
        <s v="339134"/>
        <s v="260876"/>
        <s v="260814"/>
        <s v="235198"/>
        <s v="243725"/>
        <s v="219862"/>
        <s v="243658"/>
        <s v="243705"/>
        <s v="243580"/>
        <s v="345466"/>
        <s v="231868"/>
        <s v="246215"/>
        <s v="144506"/>
        <s v="234923"/>
        <s v="234950"/>
        <s v="308459"/>
        <s v="243221"/>
        <s v="314745"/>
        <s v="176748"/>
        <s v="221140"/>
        <s v="293466"/>
        <s v="239638"/>
        <s v="0121"/>
        <s v="9597"/>
        <s v="19357"/>
        <s v="8336110018"/>
        <s v="IR60102636"/>
        <s v="IR60103496"/>
        <s v="IR60163489"/>
        <s v="IR60100551"/>
        <s v="IR60102728"/>
        <s v="IR60102719"/>
        <s v="IR60102779"/>
        <s v="IR60101857"/>
        <s v="IR60101862"/>
        <s v="IR60102690"/>
        <s v="IR61102503"/>
        <s v="IR61102496"/>
        <s v="IR61101881"/>
        <s v="IR61101835"/>
        <s v="IR61101763"/>
        <s v="IR65102016"/>
        <s v="IR65101530"/>
        <s v="IR65101497"/>
        <s v="IR65101534"/>
        <s v="IR65101474"/>
        <s v="310284LY"/>
        <s v="03D6HN"/>
        <s v="03B46B"/>
        <s v="03CHDC"/>
        <s v="WK28N8"/>
        <s v="WK33FW"/>
        <s v="WK3477"/>
        <s v="03GJ95"/>
        <s v="000032"/>
        <s v="544123"/>
        <s v="400571411"/>
        <s v="414245YM1"/>
        <s v="9063-3151799"/>
        <s v="9063-3151798"/>
        <s v="9062-3151364"/>
        <s v="MJ00309"/>
        <s v="LKAVDAW"/>
        <s v="2UA6201S29"/>
        <s v="2UA6201S17"/>
        <s v="2UA5431K23/A5RE-5079"/>
        <s v="LKNVBKA"/>
        <s v="MJ00743"/>
        <s v="NVA1016"/>
        <s v="608514WXO"/>
        <s v="608503WXO"/>
        <s v="300947US7"/>
        <s v="LER608370"/>
        <s v="457342WX4"/>
        <s v="608650WX0"/>
        <s v="608651WX0"/>
        <s v="638008WX0"/>
        <s v="D3B171090"/>
        <s v="XA-121127-01"/>
        <s v="1540"/>
        <s v="1000656"/>
        <s v="XB-120910-03"/>
        <s v="1003381"/>
        <s v="1004128"/>
        <s v="10761"/>
        <s v="XB-100120-02"/>
        <s v="20218"/>
        <s v="20322"/>
        <s v="25391"/>
        <s v="XE-140904-11"/>
        <s v="1002850"/>
        <s v="1022933"/>
        <s v="1021477"/>
        <s v="464"/>
        <s v="C1375"/>
        <s v="00732"/>
        <s v="C3092"/>
        <s v="2930"/>
        <s v="00476"/>
        <s v="B14120916"/>
        <s v="C2348"/>
        <s v="C2530"/>
        <s v="00148"/>
        <s v="00604"/>
        <s v="C3387"/>
        <s v="C3383"/>
        <s v="C2462"/>
        <s v="FBMHDX00111"/>
        <s v="FBMHDX00330"/>
        <s v="FBHXTX00624"/>
        <s v="FBXXTE02406"/>
        <s v="FAXXTE00175"/>
        <s v="FBXXTE01931"/>
        <s v="FBXXTE00245"/>
        <s v="FBXXTE00259"/>
        <s v="FBXXTTE01663"/>
        <s v="BIOC004276"/>
        <s v="FBHXTX00261"/>
        <s v="FBXXTE01063"/>
        <s v="91283298"/>
        <s v="FAXXTE01128"/>
        <s v="FBXXTE02979"/>
        <s v="FAHXTX00545"/>
        <s v="FAHXTX00542"/>
        <s v="FAHXTX00306"/>
        <s v="FBXXTE00134"/>
        <s v="FAXXTE00195"/>
        <s v="FBXXTE0783"/>
        <s v="FAXXTE00286"/>
        <s v="FAXXTE00256"/>
        <s v="FAXXTE00646"/>
        <s v="FBXXTE01045"/>
        <s v="BB5SE2300351HL"/>
        <s v="BB5SE2300330HL"/>
        <s v="F9XXTX00297"/>
        <s v="F9XXTX00296"/>
        <s v="7A-03606"/>
        <s v="431115CN5"/>
        <s v="429816CN2"/>
        <s v="434271CN3"/>
        <s v="430158CN6"/>
        <s v="001975764"/>
        <s v="801501MR2"/>
        <s v="308350MR8"/>
        <s v="801321LMR1"/>
        <s v="PW150052A"/>
        <s v="801387MR1"/>
        <s v="801588MR01"/>
        <s v="2Y111570UW"/>
        <s v="HM1001"/>
        <s v="435868MR"/>
        <s v="HM752"/>
        <s v="HM0280"/>
        <s v="801LAYMR1"/>
        <s v="HM0485"/>
        <s v="1029043WK5"/>
        <s v="801426OPT240"/>
        <s v="801426OPT2401"/>
        <s v="7028520PT"/>
        <s v="435207OPTXR"/>
        <s v="DX3SS2100211HL"/>
        <s v="CRBK7D1"/>
        <s v="15952893"/>
        <s v="15955130"/>
        <s v="15761423"/>
        <s v="15757597"/>
        <s v="15871594"/>
        <s v="16047565"/>
        <s v="5J1183"/>
        <s v="5J0106"/>
        <s v="5J1070"/>
        <s v="5K0220"/>
        <s v="5J0944"/>
        <s v="5J0678"/>
        <s v="5J0302"/>
        <s v="5K0336"/>
        <s v="5H0435"/>
        <s v="5J0597"/>
        <s v="5J0875"/>
        <s v="5K0378"/>
        <s v="5J1069"/>
        <s v="5J1213"/>
        <s v="5J1059"/>
        <s v="5F0109"/>
        <s v="5J1323"/>
        <s v="5J1322"/>
        <s v="5E0837"/>
        <s v="5F0136"/>
        <s v="5E0959"/>
        <s v="U0154"/>
        <s v="SP0299"/>
        <s v="SR0168"/>
        <s v="5F0104"/>
        <s v="SR0266"/>
        <s v="CL2709TA21380036"/>
        <s v="5P0388"/>
        <s v="5J0138"/>
        <s v="5P0181"/>
        <s v="5P0182"/>
        <s v="5P0179"/>
        <s v="5U0241"/>
        <s v="5P0384"/>
        <s v="SP0498"/>
        <s v="SV0147"/>
        <s v="5P0203"/>
        <s v="5P0243"/>
        <s v="5P0209"/>
        <s v="SU0154"/>
        <s v="5P0297"/>
        <s v="5073100MINC2"/>
        <s v="5073100MINC1"/>
        <s v="SP0438"/>
        <s v="SV0114"/>
        <s v="5P0178"/>
        <s v="026H396F"/>
        <s v="047V003B"/>
        <s v="01M8G6"/>
        <s v="03YL0B"/>
        <s v="04G6WB"/>
        <s v="03Y3P8"/>
        <s v="03Y6FK"/>
        <s v="042F8L"/>
        <s v="03Y5TH"/>
        <s v="03Y4MJ"/>
        <s v="04M48P"/>
        <s v="011737"/>
        <s v="0005462"/>
        <s v="0004251"/>
        <s v="368COIL"/>
        <s v="7623"/>
        <s v="SPAP0550COIL"/>
        <s v="390"/>
        <s v="BS/18090012"/>
        <s v="2327A40161"/>
        <s v="21160"/>
        <s v="008500"/>
        <s v="31104305"/>
        <s v="052915L"/>
        <s v="020501"/>
        <s v="062904L"/>
        <s v="091709L"/>
        <s v="040398"/>
        <s v="020609L"/>
        <s v="102705L"/>
        <s v="030311L"/>
        <s v="052709L"/>
        <s v="101707L"/>
        <s v="101409L"/>
        <s v="700318"/>
        <s v="30622"/>
        <s v="10186"/>
        <s v="10174"/>
        <s v="7EA95004986"/>
        <s v="AY-951194C6"/>
        <s v="AY-82109454"/>
        <s v="AY95119507"/>
        <s v="AY-95119508"/>
        <s v="AY-95119509"/>
        <s v="866247/58440"/>
        <s v="H810133"/>
        <s v="8P956711"/>
        <s v="224020"/>
        <s v="1427"/>
        <s v="MD6000.H0514"/>
        <s v="MD6000-H1103"/>
        <s v="PRB-6000/0H439911"/>
        <s v="MD6400J0340"/>
        <s v="MD6000J0343"/>
        <s v="0408/00768"/>
        <s v="0408/00770"/>
        <s v="0408/00767"/>
        <s v="TS2OU31"/>
        <s v="1029-709421"/>
        <s v="BGO41FBB10"/>
        <s v="1002-685513"/>
        <s v="1718-886246"/>
        <s v="1039-716726"/>
        <s v="1339-819500"/>
        <s v="917-652814"/>
        <s v="1002-685503"/>
        <s v="1704-882638"/>
        <s v="1343-821684"/>
        <s v="1518-856-518"/>
        <s v="0734-582936"/>
        <s v="1720101R-183001"/>
        <s v="2204084R-1630035"/>
        <s v="5414455-0810172"/>
        <s v="0930013"/>
        <s v="0930058"/>
        <s v="5014494R-1830005"/>
        <s v="5404278R0740233"/>
        <s v="0920172"/>
        <s v="5404202R-1130016"/>
        <s v="5414403R-1130089"/>
        <s v="0940207"/>
        <s v="TW122W0018"/>
        <s v="BL163FBB10"/>
        <s v="BF272FBB20"/>
        <s v="BC081FBB05"/>
        <s v="BG041FBB10"/>
        <s v="BF082FBB06"/>
        <s v="BG325FBB11"/>
        <s v="B7864PZ"/>
        <s v="BM384FBB18"/>
        <s v="BF335FBB08"/>
        <s v="FY194FBB17"/>
        <s v="BG253FBB04"/>
        <s v="BL404JBA11"/>
        <s v="BL4043BA11"/>
        <s v="BD074JBA09"/>
        <s v="BH072JBA01"/>
        <s v="BG111JBA02"/>
        <s v="BK513JBA18"/>
        <s v="SNBM323JBA05"/>
        <s v="BG493JBA03"/>
        <s v="BG234JBA02"/>
        <s v="5404278R-1240011"/>
        <s v="BM502JBA06"/>
        <s v="BN015JBA02"/>
        <s v="BM342JBA12"/>
        <s v="BM375JBA11"/>
        <s v="BC463JBA09"/>
        <s v="BB403JBA11"/>
        <s v="BM403JBA11"/>
        <s v="BL393KXXX17"/>
        <s v="BL292KXX03"/>
        <s v="400-606565"/>
        <s v="PCLEHI CT"/>
        <s v="BRC26E"/>
        <s v="91211557"/>
        <s v="1019628WK5"/>
        <s v="AJH72L"/>
        <s v="FLUORO-5"/>
        <s v="FLUORO-6"/>
        <s v="FLUORO SN6"/>
        <s v="FLUORO SN5"/>
        <s v="HDA0772769"/>
        <s v="TV123W0005"/>
        <s v="500163GA"/>
        <s v="42076"/>
        <s v="PA+300256"/>
        <s v="78755GA"/>
        <s v="351198GA"/>
        <s v="351023GA"/>
        <s v="PA+301517"/>
        <s v="511256MA"/>
        <s v="512195MA"/>
        <s v="512538MA"/>
        <s v="510473MA"/>
        <s v="512944MA"/>
        <s v="510193MA"/>
        <s v="512010"/>
        <s v="512273MA"/>
        <s v="DF-571324"/>
        <s v="511124MA"/>
        <s v="512170MA"/>
        <s v="76886GA"/>
        <s v="210728GA"/>
        <s v="502741MA"/>
        <s v="213427008"/>
        <s v="77069018"/>
        <s v="RPX240338"/>
        <s v="KPP18020232"/>
        <s v="TDVP33174GB"/>
        <s v="TPXV3063063"/>
        <s v="20209320"/>
        <s v="205Y1525"/>
        <s v="203B7100"/>
        <s v="202U6714"/>
        <s v="31203HL3"/>
        <s v="72811HL3"/>
        <s v="90236HL1"/>
        <s v="678071HL8"/>
        <s v="88080HL7"/>
        <s v="S3918LL"/>
        <s v="59464HL8"/>
        <s v="29595HL6"/>
        <s v="44803HL8"/>
        <s v="47058HL3"/>
        <s v="61914HL8"/>
        <s v="68154HL4"/>
        <s v="60869HLS"/>
        <s v="78087HL4"/>
        <s v="107484HL8"/>
        <s v="2259973-3"/>
        <s v="49317HL1"/>
        <s v="107546HL4"/>
        <s v="62690HL3"/>
        <s v="59664HL3"/>
        <s v="70T12097"/>
        <s v="1759808"/>
        <s v="35397HL9"/>
        <s v="66938HL2"/>
        <s v="115066HL3"/>
        <s v="114292HL6"/>
        <s v="87615HL1"/>
        <s v="72512HL7"/>
        <s v="435792RM3"/>
        <s v="62206HL8"/>
        <s v="45900HL8"/>
        <s v="70345HL4"/>
        <s v="3652"/>
        <s v="49318HL9"/>
        <s v="2231HL5"/>
        <s v="54809HL9"/>
        <s v="528554HL7"/>
        <s v="103424HL7"/>
        <s v="122164HL7"/>
        <s v="2UA73629VK"/>
        <s v="801357PROT1"/>
        <s v="198606-3"/>
        <s v="20855HL3"/>
        <s v="134211HL2"/>
        <s v="93633"/>
        <s v="10000020"/>
        <s v="010230"/>
        <s v="JET0197"/>
        <s v="3293"/>
        <s v="JET0219"/>
        <s v="GA24J40176"/>
        <s v="GE254A0237"/>
        <s v="801LAYMR2UPS"/>
        <s v="GF322A0177"/>
        <s v="Z080171"/>
        <s v="Z150772"/>
        <s v="Z080876"/>
        <s v="Z171546"/>
        <s v="10289733"/>
        <s v="QG400-11L-1106"/>
        <s v="QG40-12E-0512"/>
        <s v="QRAD-16R-0245"/>
        <s v="QG50G2-14N-1002"/>
        <s v="1612858"/>
        <s v="QRAD20202"/>
        <s v="QG400-10J-0903"/>
        <s v="QG50G-07D-0402"/>
        <s v="QG400-12G-0703"/>
        <s v="QG402-12D-0402"/>
        <s v="13612950"/>
        <s v="LS0085"/>
        <s v="1300498WX1"/>
        <s v="1029971WX7"/>
        <s v="1001545WX1"/>
        <s v="1273011WX5"/>
        <s v="103684KR7"/>
        <s v="75377KR2"/>
        <s v="56810KR5"/>
        <s v="56800KR6"/>
        <s v="141767KR4"/>
        <s v="1164677WX5"/>
        <s v="157499KR5"/>
        <s v="633813WX1"/>
        <s v="466596WX4"/>
        <s v="04G82K"/>
        <s v="047DW9"/>
        <s v="2UA4032302"/>
        <s v="120250013"/>
        <s v="AS10G2200106YC"/>
        <s v="801501EVO"/>
        <s v="RE36A1700050YC"/>
        <s v="CRJBX1600003CN"/>
        <s v="REVV81800016CN"/>
        <s v="RE36A1900046YC"/>
        <s v="459338CN0"/>
        <s v="CM4GT1600033HM"/>
        <s v="801442EV0"/>
        <s v="RE36A1600149YC"/>
        <s v="801357EVO"/>
        <s v="CJRBX2000130CN"/>
        <s v="435676REV"/>
        <s v="801501HDCT"/>
        <s v="801680CT"/>
        <s v="801357REV1"/>
        <s v="801602CT1"/>
        <s v="HDDGV1600038CN"/>
        <s v="GST2146866"/>
        <s v="801387MKCT2"/>
        <s v="438902CN9"/>
        <s v="439618CN0"/>
        <s v="443225CN8"/>
        <s v="27654"/>
        <s v="385531CT2"/>
        <s v="273893KR8"/>
        <s v="274669KR1"/>
        <s v="304368KR4"/>
        <s v="152195WX4"/>
        <s v="66139KR7"/>
        <s v="145306KR7"/>
        <s v="17965KR5"/>
        <s v="292902KR4"/>
        <s v="192786KR2"/>
        <s v="270660KR4"/>
        <s v="318593KR1"/>
        <s v="300409KR0"/>
        <s v="95632KR6"/>
        <s v="60792KR9"/>
        <s v="55056KR6"/>
        <s v="106671KR1"/>
        <s v="106689KR3"/>
        <s v="282679KRO"/>
        <s v="164"/>
        <s v="290875KR4"/>
        <s v="302891KR7"/>
        <s v="278618KR4"/>
        <s v="04G825"/>
        <s v="04FMK4"/>
        <s v="9310WG4"/>
        <s v="B3WQWN"/>
        <s v="02M8HZ"/>
        <s v="BOXYPTY"/>
        <s v="BOXPD3"/>
        <s v="B3HQQD"/>
        <s v="B1RMTP"/>
        <s v="B0XPTY"/>
        <s v="B2ZRCT"/>
        <s v="B0XPD3"/>
        <s v="B3Y1CY"/>
        <s v="B840R2Z"/>
        <s v="B10DB4"/>
        <s v="01900826"/>
        <s v="21602083"/>
        <s v="02100868"/>
        <s v="01600767"/>
        <s v="23201203"/>
        <s v="03000389"/>
        <s v="101950109001"/>
        <s v="02JG1K"/>
        <s v="NA02ZZ5K"/>
        <s v="B3RJ0T"/>
        <s v="B3RQG2"/>
        <s v="B0GT33"/>
        <s v="453561176743"/>
        <s v="03G3KG"/>
        <s v="102120009001"/>
        <s v="102120008001"/>
        <s v="102120007001"/>
        <s v="102120321001"/>
        <s v="103060130001"/>
        <s v="06801348001"/>
        <s v="103000001001"/>
        <s v="102121005001"/>
        <s v="BOPL4D"/>
        <s v="BOTZ1T"/>
        <s v="B12D4C"/>
        <s v="032WN"/>
        <s v="02YPT1"/>
        <s v="BOXR38"/>
        <s v="BOXYQXY"/>
        <s v="B0XR38"/>
        <s v="B1RN1B"/>
        <s v="B0XQXY"/>
        <s v="B27QK5"/>
        <s v="03DGTJ"/>
        <s v="BOW1DWD"/>
        <s v="F00PZ8"/>
        <s v="B3KHM1"/>
        <s v="B2Y9C8"/>
        <s v="F028ZW"/>
        <s v="F02C0N"/>
        <s v="B3RKJZ"/>
        <s v="F04FYM"/>
        <s v="WK2761"/>
        <s v="29801070853"/>
        <s v="2980108B1618"/>
        <s v="2980908B2271"/>
        <s v="29806071049"/>
        <s v="29810060761"/>
        <s v="29805070992"/>
        <s v="39801070187"/>
        <s v="3980108B0413"/>
        <s v="39809060148"/>
        <s v="39810060154"/>
        <s v="3980609B0728"/>
        <s v="3980910B0968"/>
        <s v="39803070219"/>
        <s v="49808070322"/>
        <s v="49808070327"/>
        <s v="49807070305"/>
        <s v="49807070306"/>
        <s v="49808070320"/>
        <s v="49806070283"/>
        <s v="49803080566"/>
        <s v="49807070312"/>
        <s v="39811070315"/>
        <s v="81003143249"/>
        <s v="81006154951"/>
        <s v="3DM160101213"/>
        <s v="81003166442"/>
        <s v="3DM160100276"/>
        <s v="3DM160101553"/>
        <s v="3DM160100256"/>
        <s v="3DM160100312"/>
        <s v="3DM160101052"/>
        <s v="3DM160101515"/>
        <s v="3DM160102185"/>
        <s v="3DM160102400"/>
        <s v="81008132623"/>
        <s v="3DM160100528"/>
        <s v="3DM160100309"/>
        <s v="81003166383"/>
        <s v="81008143744"/>
        <s v="SDM131700184"/>
        <s v="3DM160100725"/>
        <s v="81003166343"/>
        <s v="3DM160100277"/>
        <s v="3DM160102297"/>
        <s v="3DM160101221"/>
        <s v="3DM160100601"/>
        <s v="SDM131700225"/>
        <s v="81006155010"/>
        <s v="3DM160100249"/>
        <s v="3DM160100269"/>
        <s v="IHCCHHLGMA4"/>
        <s v="3DM160100326"/>
        <s v="81007090112"/>
        <s v="81008132608"/>
        <s v="SDM131700266"/>
        <s v="3DM160100174"/>
        <s v="IHMCHHLGMA18"/>
        <s v="3DM160200107"/>
        <s v="2840314W8072"/>
        <s v="3DM160101386"/>
        <s v="SDM131900214"/>
        <s v="3DM160100626"/>
        <s v="54123A"/>
        <s v="50925"/>
        <s v="P0150-4216-B297R"/>
        <s v="P0300-2708-B428N"/>
        <s v="DYCTD504"/>
        <s v="DG522040"/>
        <s v="DYBVD529"/>
        <s v="ASFUL052"/>
        <s v="DYCPD515"/>
        <s v="DYCVD503"/>
        <s v="00801741223112"/>
        <s v="ASFTAE008"/>
        <s v="DYCTD503"/>
        <s v="DYCUD507"/>
        <s v="DZYDD030"/>
        <s v="DZYDD006"/>
        <s v="008-5-0205"/>
        <s v="03P571"/>
        <s v="JC00657"/>
        <s v="151339"/>
        <s v="435251MR2"/>
        <s v="IHCMOBMR10"/>
        <s v="801RIVMR3"/>
        <s v="801373MR5"/>
        <s v="U22854"/>
        <s v="292511MRS"/>
        <s v="HM1712"/>
        <s v="801373MR6"/>
        <s v="801262MR4"/>
        <s v="PLGEMRI SIGNA 1.5T"/>
        <s v="435716CRYO1"/>
        <s v="435868MRC"/>
        <s v="435HEBERMR1C"/>
        <s v="R1850"/>
        <s v="R2726"/>
        <s v="R52KB1YK9BH"/>
        <s v="R52K602WNGP"/>
        <s v="R52K51D601E"/>
        <s v="R52K51D618W"/>
        <s v="04HRMZ"/>
        <s v="04JQ8J"/>
        <s v="04GNJ4"/>
        <s v="Q62ZQC"/>
        <s v="Q5GJ2R"/>
        <s v="1710004"/>
        <s v="DYBTAC503"/>
        <s v="DYZKAC012"/>
        <s v="DYASAC140"/>
        <s v="DYBUAC519"/>
        <s v="ASGYAC010"/>
        <s v="DYCUAC518"/>
        <s v="ASHYCA062"/>
        <s v="DYWEE192"/>
        <s v="DYFNQ022"/>
        <s v="DYZAE022"/>
        <s v="DYWEE325"/>
        <s v="DYXKE019"/>
        <s v="DYWEE101"/>
        <s v="DYWEE069"/>
        <s v="DYWEE184"/>
        <s v="DYXHE041"/>
        <s v="DYEZQ006"/>
        <s v="DYWEE223"/>
        <s v="DYWEE284"/>
        <s v="DYXB7005"/>
        <s v="DYT17016"/>
        <s v="DYG7007"/>
        <s v="DYSB7052"/>
        <s v="DYSE7000"/>
        <s v="DYTA7076"/>
        <s v="DYZHU020"/>
        <s v="DYVDA017"/>
        <s v="1808020"/>
        <s v="DYWCA012"/>
        <s v="108542"/>
        <s v="112180"/>
        <s v="177557"/>
        <s v="2511"/>
        <s v="177946"/>
        <s v="177961"/>
        <s v="55202"/>
        <s v="120249"/>
        <s v="E602"/>
        <s v="ECA 1255"/>
        <s v="ECA 1354"/>
        <s v="ECA1012"/>
        <s v="003567"/>
        <s v="ECA1354"/>
        <s v="ECA0525"/>
        <s v="FB1311500554"/>
        <s v="L1081D0510"/>
        <s v="L1081D0524"/>
        <s v="302219"/>
        <s v="US97802806"/>
        <s v="3728A00641"/>
        <s v="US97007803"/>
        <s v="Q4WL0X"/>
        <s v="03NKL5"/>
        <s v="03X6YP"/>
        <s v="03HJXT"/>
        <s v="03RDFM"/>
        <s v="03JHCD"/>
        <s v="03JIBQ"/>
        <s v="03HJXG"/>
        <s v="03V1PB"/>
        <s v="03K3BQ"/>
        <s v="03X4RQ"/>
        <s v="WK33JN"/>
        <s v="03H02K"/>
        <s v="Q5LRX7"/>
        <s v="04585Y"/>
        <s v="04NKF9"/>
        <s v="Q670JV"/>
        <s v="04GPJQ"/>
        <s v="04G228"/>
        <s v="Q613B6"/>
        <s v="Q60XW8"/>
        <s v="046G94"/>
        <s v="04DDH1"/>
        <s v="04B906"/>
        <s v="04G64T"/>
        <s v="0488TF"/>
        <s v="046GDC"/>
        <s v="Q62F1T"/>
        <s v="0485R8"/>
        <s v="Q621H0"/>
        <s v="04C1YZ"/>
        <s v="04DDCC"/>
        <s v="04C2N2"/>
        <s v="03YCQR"/>
        <s v="04GNXR"/>
        <s v="03Y179"/>
        <s v="04G2KY"/>
        <s v="03Y171"/>
        <s v="042VNK"/>
        <s v="03YBNB"/>
        <s v="03Y0TN"/>
        <s v="04GPDR"/>
        <s v="25852"/>
        <s v="USN1410125"/>
        <s v="US71410592"/>
        <s v="US51810158"/>
        <s v="US31410252"/>
        <s v="US91710174"/>
        <s v="USD1310198"/>
        <s v="USD1410749"/>
        <s v="USD1410985"/>
        <s v="US71810279"/>
        <s v="US31610363"/>
        <s v="43493"/>
        <s v="33137"/>
        <s v="40187"/>
        <s v="43293"/>
        <s v="10088"/>
        <s v="202990"/>
        <s v="60477"/>
        <s v="46803"/>
        <s v="62134"/>
        <s v="45633"/>
        <s v="31178"/>
        <s v="201499"/>
        <s v="200121"/>
        <s v="200415"/>
        <s v="41952"/>
        <s v="201607"/>
        <s v="44534"/>
        <s v="62777"/>
        <s v="44175"/>
        <s v="47631"/>
        <s v="42106"/>
        <s v="41656"/>
        <s v="42108"/>
        <s v="301201244532"/>
        <s v="1523"/>
        <s v="MO3921"/>
        <s v="100777RE2"/>
        <s v="36106NM3"/>
        <s v="N01050606"/>
        <s v="N04155162"/>
        <s v="N06028427"/>
        <s v="N03051831"/>
        <s v="7629267"/>
        <s v="N06319003"/>
        <s v="N04220350"/>
        <s v="N07309710"/>
        <s v="N29965408"/>
        <s v="N29958579"/>
        <s v="N29805265"/>
        <s v="N30610358"/>
        <s v="N08108829"/>
        <s v="N31110416"/>
        <s v="N08085376/N08081440"/>
        <s v="N30786325"/>
        <s v="N29867885"/>
        <s v="N29867886"/>
        <s v="N30631287"/>
        <s v="N07619459"/>
        <s v="N30530250"/>
        <s v="N30580308"/>
        <s v="N29248709"/>
        <s v="N30562048"/>
        <s v="N30073486"/>
        <s v="N29801975"/>
        <s v="N30051831"/>
        <s v="N29975083"/>
        <s v="N30962997"/>
        <s v="N31149396"/>
        <s v="N31341374"/>
        <s v="29806532"/>
        <s v="N30740316"/>
        <s v="N31057619"/>
        <s v="N30043510"/>
        <s v="N30598478"/>
        <s v="N31116477"/>
        <s v="N31318444"/>
        <s v="N30402625"/>
        <s v="N31365718"/>
        <s v="204350"/>
        <s v="34949"/>
        <s v="40738"/>
        <s v="28460"/>
        <s v="30143"/>
        <s v="28939"/>
        <s v="204179"/>
        <s v="204269"/>
        <s v="205086"/>
        <s v="40196"/>
        <s v="27890"/>
        <s v="300752"/>
        <s v="203679"/>
        <s v="26210"/>
        <s v="28772"/>
        <s v="31289"/>
        <s v="29844"/>
        <s v="30028"/>
        <s v="32776"/>
        <s v="32548"/>
        <s v="31044"/>
        <s v="891"/>
        <s v="32096"/>
        <s v="33421"/>
        <s v="41314"/>
        <s v="37971"/>
        <s v="41019"/>
        <s v="85501054101773"/>
        <s v="20631"/>
        <s v="25528"/>
        <s v="201632"/>
        <s v="85501054124144"/>
        <s v="32097"/>
        <s v="202035"/>
        <s v="33126"/>
        <s v="755037-60764865"/>
        <s v="202099"/>
        <s v="85501054-101540"/>
        <s v="41854"/>
        <s v="41835"/>
        <s v="41837"/>
        <s v="41853"/>
        <s v="428"/>
        <s v="3014225 30151"/>
        <s v="AS0218132444"/>
        <s v="AS0808120443"/>
        <s v="AS0629112328"/>
        <s v="AS0641232752"/>
        <s v="AS0744222201"/>
        <s v="AS0822231080"/>
        <s v="AS0822231126"/>
        <s v="AS0850330216"/>
        <s v="AS0925120910"/>
        <s v="AS0630230102"/>
        <s v="AS0850130318"/>
        <s v="A411D"/>
        <s v="17096"/>
        <s v="20643"/>
        <s v="89497"/>
        <s v="02215"/>
        <s v="1367"/>
        <s v="2215"/>
        <s v="2041"/>
        <s v="250351581"/>
        <s v="1362"/>
        <s v="2168"/>
        <s v="400-603997"/>
        <s v="400593834"/>
        <s v="2051"/>
        <s v="1547"/>
        <s v="IHUVHSIEWS1"/>
        <s v="1445"/>
        <s v="10432914"/>
        <s v="400-201977"/>
        <s v="USE008NAN2"/>
        <s v="U34361"/>
        <s v="MJ00314"/>
        <s v="5V0109"/>
        <s v="5V2038"/>
        <s v="SV0112"/>
        <s v="SV0176"/>
        <s v="5R0208"/>
        <s v="5R0198"/>
        <s v="5R0199"/>
        <s v="TDSFA-120927"/>
        <s v="TDSFA-131111-3"/>
        <s v="7P-5B000343"/>
        <s v="7810617D0162"/>
        <s v="39608070133"/>
        <s v="US90325652"/>
        <s v="02WM4D"/>
        <s v="039MM5"/>
        <s v="032QM7"/>
        <s v="82102408"/>
        <s v="04106106"/>
        <s v="61293076"/>
        <s v="LJ6-2C00148"/>
        <s v="21718F21D0"/>
        <s v="21513C19D0"/>
        <s v="21640F20D0"/>
        <s v="8000777"/>
        <s v="8000242"/>
        <s v="8002416"/>
        <s v="97134"/>
        <s v="8000215"/>
        <s v="8000486"/>
        <s v="0399CQ"/>
        <s v="39607070130"/>
        <s v="39610070164"/>
        <s v="977742"/>
        <s v="47853MR6/147651MR"/>
        <s v="28803"/>
        <s v="223303MR9"/>
        <s v="2165"/>
        <s v="561"/>
        <s v="2377425-2"/>
        <s v="U16181"/>
        <s v="PHX0304"/>
        <s v="4521"/>
        <s v="H294521"/>
        <s v="33206-00366"/>
        <s v="88021-002"/>
        <s v="21438-010"/>
        <s v="142285-085"/>
        <s v="18501-020"/>
        <s v="TRO88007015"/>
        <s v="TRO87115027"/>
        <s v="82067-012"/>
        <s v="82067-035"/>
        <s v="TR088048061"/>
        <s v="88041-113"/>
        <s v="20327-030"/>
        <s v="142293-043"/>
        <s v="TRO24269006"/>
        <s v="27714-042"/>
        <s v="88061-085"/>
        <s v="27709-021"/>
        <s v="77992-025"/>
        <s v="24277-013"/>
        <s v="52380020"/>
        <s v="52380024"/>
        <s v="64606-52"/>
        <s v="64606-052"/>
        <s v="142281-082"/>
        <s v="88013-073"/>
        <s v="24275-037"/>
        <s v="36807-045"/>
        <s v="69712-040"/>
        <s v="36899-034"/>
        <s v="61918-038"/>
        <s v="61917-028"/>
        <s v="68734-020"/>
        <s v="64598-036"/>
        <s v="72317-057"/>
        <s v="66248-057"/>
        <s v="66249-071"/>
        <s v="TRO88041113"/>
        <s v="19717-011"/>
        <s v="24261-057"/>
        <s v="88072-130"/>
        <s v="88030-010"/>
        <s v="142279-054"/>
        <s v="36807-040"/>
        <s v="21138-017-1"/>
        <s v="TRO52380-021"/>
        <s v="TRO52380-022"/>
        <s v="TRO34067-012"/>
        <s v="TRO18398012"/>
        <s v="36780-028"/>
        <s v="143828-143"/>
        <s v="21945-045"/>
        <s v="27726026"/>
        <s v="TRO88063064"/>
        <s v="88037-037"/>
        <s v="87115035"/>
        <s v="52387-056"/>
        <s v="88048-043"/>
        <s v="88048-070"/>
        <s v="37042-044"/>
        <s v="86061-009"/>
        <s v="86061-007"/>
        <s v="86061-006"/>
        <s v="87115-017"/>
        <s v="144093-075"/>
        <s v="TRO87115028"/>
        <s v="87115-028"/>
        <s v="52385-039"/>
        <s v="TBD004"/>
        <s v="TBD005"/>
        <s v="TBD006"/>
        <s v="TBD007"/>
        <s v="441128-019"/>
        <s v="441128-027"/>
        <s v="490566-007"/>
        <s v="829792-010"/>
        <s v="972575-015"/>
        <s v="972706-006"/>
        <s v="832793-003"/>
        <s v="832814-022"/>
        <s v="832798-001"/>
        <s v="832797-011"/>
        <s v="490565026"/>
        <s v="832803-025"/>
        <s v="832804-001"/>
        <s v="972681-006"/>
        <s v="307406-014"/>
        <s v="285350-014"/>
        <s v="307404-021"/>
        <s v="972581-021"/>
        <s v="315526-008"/>
        <s v="316212-009"/>
        <s v="315526-009"/>
        <s v="285351-023"/>
        <s v="322010-013"/>
        <s v="592915-009"/>
        <s v="592909-019"/>
        <s v="592909-020"/>
        <s v="592909-021"/>
        <s v="592909-022"/>
        <s v="TRO490524004"/>
        <s v="360060-021"/>
        <s v="360061-006"/>
        <s v="23"/>
        <s v="315526-011"/>
        <s v="321999-011"/>
        <s v="285355-013"/>
        <s v="321997-008"/>
        <s v="313149-024"/>
        <s v="315526-003"/>
        <s v="832803-008"/>
        <s v="322017-011"/>
        <s v="315526-007"/>
        <s v="490525-007"/>
        <s v="TR0285346008"/>
        <s v="463008-018"/>
        <s v="832846-007"/>
        <s v="285350-010"/>
        <s v="360055-001"/>
        <s v="360054-009"/>
        <s v="832827-008"/>
        <s v="285351-015"/>
        <s v="315526-010"/>
        <s v="315526-005"/>
        <s v="553127-021"/>
        <s v="592891-017"/>
        <s v="360058-008"/>
        <s v="293459-022"/>
        <s v="H193182"/>
        <s v="IPD20202L1"/>
        <s v="FCS3SH1"/>
        <s v="DMXBKK1"/>
        <s v="H8V9H81"/>
        <s v="BR1GD01"/>
        <s v="50873"/>
        <s v="230040"/>
        <s v="VP8809073"/>
        <s v="E70383"/>
        <s v="F161089"/>
        <s v="16534"/>
        <s v="73401"/>
        <s v="16060"/>
        <s v="28058"/>
        <s v="25315"/>
        <s v="48751"/>
        <s v="81948"/>
        <s v="16824"/>
        <s v="83655"/>
        <s v="84583"/>
        <s v="85940"/>
        <s v="82546"/>
        <s v="86236"/>
        <s v="90787"/>
        <s v="138025"/>
        <s v="620120"/>
        <s v="143207"/>
        <s v="96692"/>
        <s v="109747"/>
        <s v="241522"/>
        <s v="0551-530257"/>
        <s v="0613-537480"/>
        <s v="0705-566301"/>
        <s v="1429-839322"/>
        <s v="Q0010-4107-A098G"/>
        <s v="120600362"/>
        <s v="MADJ0156"/>
        <s v="801680CTUPS"/>
        <s v="1720201R-1610003"/>
        <s v="S702140800113"/>
        <s v="AS1226114610"/>
        <s v="BD026JBA02"/>
        <s v="4014"/>
        <s v="2332"/>
        <s v="3134"/>
        <s v="USF654849"/>
        <s v="033FM0"/>
        <s v="CN42715649"/>
        <s v="702692530"/>
        <s v="11080"/>
        <s v="11084"/>
        <s v="202083WX2"/>
        <s v="185806WX7"/>
        <s v="VEN221431WX0"/>
        <s v="220097WX0"/>
        <s v="220094WX7"/>
        <s v="263180WX2"/>
        <s v="221432WX8"/>
        <s v="337717WX3"/>
        <s v="323439WX0"/>
        <s v="VEN358660"/>
        <s v="VEBR002083"/>
        <s v="416463WX8"/>
        <s v="99812WXO"/>
        <s v="460168WX8"/>
        <s v="998629WX0"/>
        <s v="365884WX6"/>
        <s v="VEB002529"/>
        <s v="358662WX5"/>
        <s v="998728WXO"/>
        <s v="VEN50607192"/>
        <s v="VFD000051"/>
        <s v="VFD000043"/>
        <s v="VDF00358"/>
        <s v="VDF00532"/>
        <s v="VCF001239"/>
        <s v="VFC001275"/>
        <s v="VGB000785"/>
        <s v="VGB002000"/>
        <s v="VGB00817"/>
        <s v="VGB000801"/>
        <s v="VGB002246"/>
        <s v="VGB000179"/>
        <s v="VGB000055"/>
        <s v="VGE000142"/>
        <s v="VC0007737"/>
        <s v="VGC000122"/>
        <s v="VGC000114"/>
        <s v="VGC000124"/>
        <s v="VGB000806"/>
        <s v="SFHPACUUSGE01"/>
        <s v="SFHORUSGE01"/>
        <s v="VGD002615"/>
        <s v="VGD002613"/>
        <s v="VGC000318"/>
        <s v="VGC006798"/>
        <s v="VGB002248"/>
        <s v="VGB002241"/>
        <s v="VGC000899"/>
        <s v="VGC000964"/>
        <s v="VGC009140"/>
        <s v="VGB002266"/>
        <s v="VGD001977"/>
        <s v="VGC006948"/>
        <s v="VGC000842"/>
        <s v="VGC000139"/>
        <s v="VGC000244"/>
        <s v="VGD000328"/>
        <s v="VGC006647"/>
        <s v="VGC006649"/>
        <s v="VCG007722"/>
        <s v="VGD002035"/>
        <s v="VGD000815"/>
        <s v="VGD000816"/>
        <s v="VGD003115"/>
        <s v="VGD003045"/>
        <s v="VGD001045"/>
        <s v="VGD001020"/>
        <s v="VGD000349"/>
        <s v="VGD001802"/>
        <s v="VGD001845"/>
        <s v="VGD001660"/>
        <s v="VGD001962"/>
        <s v="VGD001957"/>
        <s v="VGD003259"/>
        <s v="VGD001926"/>
        <s v="VGD002263"/>
        <s v="VGD001626"/>
        <s v="VGD001983"/>
        <s v="VGD001976"/>
        <s v="VC0008115"/>
        <s v="VEB002487"/>
        <s v="VEB003406"/>
        <s v="VEB004821"/>
        <s v="VEB004646"/>
        <s v="VEB002642"/>
        <s v="VEB004358"/>
        <s v="VEC000812"/>
        <s v="VEC000922"/>
        <s v="VGC000383"/>
        <s v="VGC000270"/>
        <s v="VGC000247"/>
        <s v="VGC000781"/>
        <s v="VGC007564"/>
        <s v="VGC007566"/>
        <s v="VGC000272"/>
        <s v="VGC000271"/>
        <s v="VEC000054"/>
        <s v="VGC004011"/>
        <s v="VGC000165"/>
        <s v="VGC000164"/>
        <s v="VGC006986"/>
        <s v="VGC006919"/>
        <s v="VED000696"/>
        <s v="VEC000792"/>
        <s v="VGC000145"/>
        <s v="VGD002766"/>
        <s v="VGD001553"/>
        <s v="VED000312"/>
        <s v="VED000533"/>
        <s v="VED000687"/>
        <s v="VED001164"/>
        <s v="VED001151"/>
        <s v="000122"/>
        <s v="94"/>
        <s v="000262"/>
        <s v="683"/>
        <s v="01064"/>
        <s v="12090017"/>
        <s v="F10C050527"/>
        <s v="345960"/>
        <s v="BE31560"/>
        <s v="SX13C030133"/>
        <s v="F13C103429"/>
        <s v="0031"/>
        <s v="54"/>
        <s v="39773C620K"/>
        <s v="N30526706"/>
        <s v="210809S70N"/>
        <s v="210797S70N"/>
        <s v="210822S70N"/>
        <s v="2108A6S70N"/>
        <s v="210805S70N"/>
        <s v="210810570N"/>
        <s v="754824-AU25698"/>
        <s v="VE9009184"/>
        <s v="210814S70N"/>
        <s v="210803S70N"/>
        <s v="0001021"/>
        <s v="CP6088"/>
        <s v="055983VQ"/>
        <s v="410055US7"/>
        <s v="124589S70N"/>
        <s v="124583S70N"/>
        <s v="123212S70N"/>
        <s v="126421S70N"/>
        <s v="BS21822"/>
        <s v="VP8802259"/>
        <s v="VP8802258"/>
        <s v="E45235"/>
        <s v="RVS8802831"/>
        <s v="B52386"/>
        <s v="BC11080"/>
        <s v="B50535"/>
        <s v="B55286"/>
        <s v="B54529"/>
        <s v="B54964"/>
        <s v="B53085"/>
        <s v="VSE53085"/>
        <s v="B50393"/>
        <s v="B54850"/>
        <s v="21361"/>
        <s v="E79929"/>
        <s v="E70269"/>
        <s v="E62013"/>
        <s v="E72635"/>
        <s v="K1072572"/>
        <s v="E63594"/>
        <s v="E78866"/>
        <s v="E69649"/>
        <s v="E63213"/>
        <s v="E81757"/>
        <s v="E66680"/>
        <s v="E75915"/>
        <s v="E75917"/>
        <s v="E75919"/>
        <s v="K1063438"/>
        <s v="K1066674"/>
        <s v="K1069629"/>
        <s v="E79189"/>
        <s v="E75808"/>
        <s v="E60800"/>
        <s v="E60798"/>
        <s v="E72400"/>
        <s v="E78500"/>
        <s v="E69594"/>
        <s v="K1072509"/>
        <s v="E616607"/>
        <s v="E82115"/>
        <s v="E80614"/>
        <s v="E76372"/>
        <s v="E76360"/>
        <s v="E80652"/>
        <s v="E80469"/>
        <s v="E72366"/>
        <s v="E72313"/>
        <s v="D58417"/>
        <s v="E06342"/>
        <s v="D53047"/>
        <s v="D19837"/>
        <s v="D22983"/>
        <s v="K8E21773"/>
        <s v="D16803"/>
        <s v="36180"/>
        <s v="D20586"/>
        <s v="D11365"/>
        <s v="D21441"/>
        <s v="D22930"/>
        <s v="D05091"/>
        <s v="D17350"/>
        <s v="E45232"/>
        <s v="E45233"/>
        <s v="E45230"/>
        <s v="234"/>
        <s v="E45139"/>
        <s v="VD8002000"/>
        <s v="F161002"/>
        <s v="F161007"/>
        <s v="F161390"/>
        <s v="F160863"/>
        <s v="F163793"/>
        <s v="F163949"/>
        <s v="F163331"/>
        <s v="F161321"/>
        <s v="F160690"/>
        <s v="B03964"/>
        <s v="B05444"/>
        <s v="B05191"/>
        <s v="B03950"/>
        <s v="B03966"/>
        <s v="BS22714"/>
        <s v="B03874"/>
        <s v="BS22284"/>
        <s v="B05684"/>
        <s v="B04083"/>
        <s v="B05110"/>
        <s v="BO5349"/>
        <s v="VSI04073"/>
        <s v="B03861"/>
        <s v="B02236"/>
        <s v="B03776"/>
        <s v="VP8800702"/>
        <s v="VP8205919"/>
        <s v="VP8201497"/>
        <s v="VP8801368"/>
        <s v="VP8205154"/>
        <s v="VP806607"/>
        <s v="VP8810186"/>
        <s v="VP8805130"/>
        <s v="VP8808214"/>
        <s v="VP8806623"/>
        <s v="VP8200063"/>
        <s v="KP8003432"/>
        <s v="KP8001876"/>
        <s v="KP8003980"/>
        <s v="VP8205551"/>
        <s v="VP88004033"/>
        <s v="VP8002065"/>
        <s v="KP8002065"/>
        <s v="KP8801691"/>
        <s v="KP8801696"/>
        <s v="VP8201092"/>
        <s v="VP8201199"/>
        <s v="KP8800316"/>
        <s v="KP8800326"/>
        <s v="228084SU0"/>
        <s v="VP8806844"/>
        <s v="VP8205029"/>
        <s v="KP8003591"/>
        <s v="KP8003220"/>
        <s v="KP8002152"/>
        <s v="KP8305180"/>
        <s v="VP8804812"/>
        <s v="LP9002074"/>
        <s v="KP8800815"/>
        <s v="VP8810189"/>
        <s v="VP8810183"/>
        <s v="VP8204097"/>
        <s v="KP8001959"/>
        <s v="299893SU8"/>
        <s v="297814SU6"/>
        <s v="299886SU2"/>
        <s v="283932SU2"/>
        <s v="281201SU4"/>
        <s v="283937SU1"/>
        <s v="VP8800826"/>
        <s v="VP8805988"/>
        <s v="VP8810348"/>
        <s v="KP8294392"/>
        <s v="VP8203740"/>
        <s v="VP8203995"/>
        <s v="KP8002629"/>
        <s v="VP8802301"/>
        <s v="KP8324803"/>
        <s v="VP8202616"/>
        <s v="VP8801033"/>
        <s v="VP8802257"/>
        <s v="VP8002210"/>
        <s v="VP8800105"/>
        <s v="LP9004177"/>
        <s v="150478SU6"/>
        <s v="KS6R273862"/>
        <s v="5589184"/>
        <s v="VS8002298"/>
        <s v="IDKS8304456"/>
        <s v="302971SU7"/>
        <s v="VH163463DY"/>
        <s v="VH019891PQ"/>
        <s v="VH200267TN"/>
        <s v="VH1219847Z"/>
        <s v="VH03093021"/>
        <s v="VH120366GS"/>
        <s v="VH01647099"/>
        <s v="VH016662AV"/>
        <s v="VH1642848F"/>
        <s v="VH016774JE"/>
        <s v="VH260174KU"/>
        <s v="VH150855NB"/>
        <s v="VH01209875"/>
        <s v="VH200682UB"/>
        <s v="VA001001042"/>
        <s v="VA001001733"/>
        <s v="VA001007794"/>
        <s v="VA001007842"/>
        <s v="VA001002015"/>
        <s v="VA020003788"/>
        <s v="VA001008942"/>
        <s v="VA001008905"/>
        <s v="VA001008879"/>
        <s v="VA001008938"/>
        <s v="VA001008904"/>
        <s v="5119645UL11"/>
        <s v="5119647UL11"/>
        <s v="VA001200297"/>
        <s v="VA001008204"/>
        <s v="3HB10R0202"/>
        <s v="DE8090CNHK"/>
        <s v="DE8090CNDT"/>
        <s v="B3KC2B"/>
        <s v="F00PNK"/>
        <s v="B1333L"/>
        <s v="B2WJHQ"/>
        <s v="B2NT66"/>
        <s v="B2XMD8"/>
        <s v="B2BQC"/>
        <s v="B2T0HT"/>
        <s v="B2LGV9"/>
        <s v="F0251F"/>
        <s v="F01NL7"/>
        <s v="F02HLC"/>
        <s v="B09BZQ"/>
        <s v="032J1B"/>
        <s v="B1ZGVQ"/>
        <s v="B14LYN"/>
        <s v="B1W334"/>
        <s v="B24VFD"/>
        <s v="BOB62X"/>
        <s v="B134QN"/>
        <s v="B134QM"/>
        <s v="BO015FJ"/>
        <s v="BOCMTH"/>
        <s v="038MZZ"/>
        <s v="B1DJ4P"/>
        <s v="B0CFD2"/>
        <s v="03FHRX"/>
        <s v="03BZC7"/>
        <s v="BO6NOQ"/>
        <s v="039HXL"/>
        <s v="B039N7"/>
        <s v="B0PM3V"/>
        <s v="B2XD5F"/>
        <s v="B2930Y"/>
        <s v="B1FGHM"/>
        <s v="F026Y0"/>
        <s v="F03DYT"/>
        <s v="FO4DK7"/>
        <s v="000304"/>
        <s v="8LR374J"/>
        <s v="FRB4330B22"/>
        <s v="VVMCEXCELERIS"/>
        <s v="801357XEL5"/>
        <s v="640GE00039"/>
        <s v="CZC5361JTC"/>
        <s v="CZC2086CRP"/>
        <s v="FRB4380BZW"/>
        <s v="FRB32609ZZ"/>
        <s v="CZC0525RCW"/>
        <s v="CZC7204X1K"/>
        <s v="FRB4370V3F"/>
        <s v="435716EXEL"/>
        <s v="435750XEL1"/>
        <s v="435750XEL2"/>
        <s v="CZC9127SGO"/>
        <s v="CZC9127SGQ"/>
        <s v="CZC0424CZV"/>
        <s v="CZC8273203"/>
        <s v="CZC7204X4V"/>
        <s v="801357XEL3"/>
        <s v="801357XEL"/>
        <s v="801357XEL4"/>
        <s v="801357XEL1"/>
        <s v="CZC7204X3N"/>
        <s v="CZC82732DM"/>
        <s v="CZC94158N7"/>
        <s v="CZC5230HCX"/>
        <s v="CZC7105FHR"/>
        <s v="CZC7105FKZ"/>
        <s v="CZC7205DH5"/>
        <s v="CZC7204X7P"/>
        <s v="CZC7204X7Y"/>
        <s v="CZC7205DH4"/>
        <s v="FRB43706C9"/>
        <s v="CZC7205DMV"/>
        <s v="23954"/>
        <s v="5244"/>
        <s v="656"/>
        <s v="306"/>
        <s v="MJATDY8"/>
        <s v="LKNVBKK"/>
        <s v="LKPVWVN"/>
        <s v="LKMWNL4"/>
        <s v="LKMWNY5"/>
        <s v="LKMWNF1"/>
        <s v="LKWVBKF"/>
        <s v="LKMWNK3"/>
        <s v="LKPVXAM"/>
        <s v="LKPVXAL"/>
        <s v="LKNVBKF"/>
        <s v="LKBXH8K"/>
      </sharedItems>
    </cacheField>
    <cacheField name="Vendor Equipment ID" numFmtId="0">
      <sharedItems containsBlank="1"/>
    </cacheField>
    <cacheField name="Asset Subtype Number" numFmtId="0">
      <sharedItems containsBlank="1"/>
    </cacheField>
    <cacheField name="Asset Subtype Name" numFmtId="0">
      <sharedItems containsBlank="1" count="117">
        <s v="Radiation Survey Meters, Geige"/>
        <s v="Incubators, Laboratory, Thermo"/>
        <s v="View Boxes, X-Ray"/>
        <s v="Dosimeters, Radiation"/>
        <s v="Ultrasound Surgical Units"/>
        <s v="Densitometers, X-Ray Film"/>
        <s v="Electrical Safety Analyzers"/>
        <s v="Laser Imagers"/>
        <s v="Immobilizers, Infant"/>
        <s v="Radiographic/Fluoroscopic Unit"/>
        <s v="Scanning Systems, Ultrasonic,"/>
        <s v="Radiographic/Fluoroscopic Syst"/>
        <s v="Generators, Portable"/>
        <s v="Computers, Personal"/>
        <s v="Power Systems, Uninterruptible"/>
        <s v="Transducers, Ultrasonic"/>
        <s v="Surface Coils, Magnetic Resona"/>
        <s v="Battery Chargers"/>
        <s v="Laser Aiming Device"/>
        <s v="Computers, Workstation, Pac'S"/>
        <s v="Tables, Imaging, Ultrasound"/>
        <s v="Counters, Gamma"/>
        <s v="Scanning Systems, Magnetic Res"/>
        <s v="Physiologic Monitoring Systems"/>
        <s v="Radiographic Systems, Digital"/>
        <s v="Collimators, Linear Accelerato"/>
        <s v="Ultrasound Guidance System, Ra"/>
        <s v="Linear Accelerators"/>
        <s v="Scanning Systems, Ultrasonic"/>
        <s v="Radiographic Units"/>
        <s v="Densitometers, Bone, X-Ray, Du"/>
        <s v="Phantoms, Computed Tomography"/>
        <s v="Computers, Workstation, Radiot"/>
        <s v="Remote Console"/>
        <s v="Computers, Workstation"/>
        <s v="Picture Archiving And Communic"/>
        <s v="Computers, Server, Pac'S"/>
        <s v="Workstations, Multiple Modalit"/>
        <s v="Film Digitizers"/>
        <s v="Stereotactic Systems, Biopsy,"/>
        <s v="Lesion Generators"/>
        <s v="Radiographic Units, Mobile"/>
        <s v="Embolectomy/Thrombectomy Syste"/>
        <s v="Electrosurgical Units, Monopol"/>
        <s v="Scanning Systems, Computed Tom"/>
        <s v="Computers, Server"/>
        <s v="Radiographic Systems, Film"/>
        <s v="Radiographic Units, Specimen"/>
        <s v="Computer Aided Detection Syste"/>
        <s v="Thyroid Uptake Systems"/>
        <s v="Computers, Workstations, Radio"/>
        <s v="Radiation Survey Meters, Ioniz"/>
        <s v="Tables, Imaging, Radiographic"/>
        <s v="X-Ray Film Processors, Automat"/>
        <s v="Phys Monitor Sys, Cardiac Cath"/>
        <s v="Printers, Video"/>
        <s v="Power Supplies, General"/>
        <s v="Calibrators, Radioisotope"/>
        <s v="Calibrators, Radiopharmaceutic"/>
        <s v="Radiographic Units, Dental"/>
        <s v="Radiographic Units, Dental, Ex"/>
        <s v="Injectors, Contrast Media, Ang"/>
        <s v="Detectors, X-Ray, Digital Radi"/>
        <s v="Computer Interfaces"/>
        <s v="Recorders, Electronic Storage,"/>
        <s v="Radiographic Systems"/>
        <s v="Detectors, Metallic Foreign Bo"/>
        <s v="Radiographic Systems, Digital,"/>
        <s v="Computer-Aided Detection Syste"/>
        <s v="Probes, Other"/>
        <s v="Digital Imaging Systems, Porta"/>
        <s v="Injectors, Contrast Media"/>
        <s v="Plethysmographs, Lower/Upper L"/>
        <s v="Brachytherapy Systems, Remote"/>
        <s v="Computers, Software"/>
        <s v="Lithotripters, Extracorporeal"/>
        <s v="Densitometers, Bone, X-Ray"/>
        <s v="Digital Imaging Systems, Compu"/>
        <s v="Workstations, Picture Archivin"/>
        <s v="Radiotherapy Simulation System"/>
        <s v="Radiographic Units, Mammograph"/>
        <s v="Radiographic Units, Podiatric"/>
        <s v="Recorders, Tape, Video"/>
        <s v="Injectors, Contrast Media, Mag"/>
        <s v="Scanning Systems, Gamma Camera"/>
        <s v="Cameras, Identification"/>
        <s v="Infusion Pumps, Multitherapy,"/>
        <s v="Controllers, Infusion Pump, Re"/>
        <s v="Radiographic Units, Dental, In"/>
        <s v="Collimators, Gamma Camera"/>
        <s v="Printers, Thermal"/>
        <s v="Oximeters, Pulse"/>
        <s v="Shields, X-Ray, Barrier"/>
        <s v="Power Systems, Isolated"/>
        <s v="Phototherapy Units"/>
        <s v="Angioplasty Systems, Atherecto"/>
        <s v="Meters, Multiparameter, Digita"/>
        <s v="X-Ray Generators"/>
        <s v="Video Image Processors"/>
        <s v="Interface, Adapter Box"/>
        <s v="Catheter/Stylet Tip Locators,"/>
        <s v="Fetal Heart Detectors, Ultraso"/>
        <s v="Injectors"/>
        <s v="Information Systems, Cardiolog"/>
        <s v="Screens, X-Ray Film Cassette"/>
        <s v="Sterilizing Units, Liquid"/>
        <s v="Scanning Systems, Positron Emi"/>
        <s v="Printers, General"/>
        <s v="Printers, Color, Multimedia"/>
        <s v="Computers, Radiotherapy Planni"/>
        <s v="Radiographic Units, Chest"/>
        <s v="Lasers, Diode, Surgical"/>
        <s v="Transducers, Ultrasonic, Wirel"/>
        <s v="Calibrators, Radio Therapy"/>
        <s v="Computers, Nuclear Medicine"/>
        <s v="Workstations, Gamma Camera/"/>
        <m/>
      </sharedItems>
    </cacheField>
    <cacheField name="Modality" numFmtId="0">
      <sharedItems containsBlank="1" count="76">
        <s v="Radiation Survey Meters, Geige"/>
        <s v="Incubators, Laboratory, Thermo"/>
        <s v="View Boxes, X-Ray"/>
        <s v="Dosimeters, Radiation"/>
        <s v="UltraSound"/>
        <s v="XR / RF"/>
        <s v="Electrical Safety Analyzers"/>
        <s v="Laser"/>
        <s v="Immobilizers, Infant"/>
        <s v="X-Ray Other"/>
        <s v="Generators, Portable"/>
        <s v="Computer"/>
        <s v="Power Systems, Uninterruptible"/>
        <s v="Transducers"/>
        <s v="C-Arms"/>
        <s v="Surface Coils, Magnetic Resona"/>
        <m/>
        <s v="Tables, Imaging, Ultrasound"/>
        <s v="Counters, Gamma"/>
        <s v="MRI"/>
        <s v="UPS"/>
        <s v="Physiologic Monitoring Systems"/>
        <s v="Collimators, Linear Accelerato"/>
        <s v="Linear Accelerators"/>
        <s v="Phantoms, Computed Tomography"/>
        <s v="Remote Console"/>
        <s v="Picture Archiving And Communic"/>
        <s v="Workstations, Multiple Modalit"/>
        <s v="Film Digitizers"/>
        <s v="Stereotactic Systems, Biopsy,"/>
        <s v="Cath Labs"/>
        <s v="Lesion Generators"/>
        <s v="Embolectomy/Thrombectomy Syste"/>
        <s v="Electrosurgical Units, Monopol"/>
        <s v="CT"/>
        <s v="Thyroid Uptake Systems"/>
        <s v="Radiation Survey Meters, Ioniz"/>
        <s v="X-Ray Film Processors, Automat"/>
        <s v="Phys Monitor Sys, Cardiac Cath"/>
        <s v="Printers, Video"/>
        <s v="Power Supplies, General"/>
        <s v="Injectors"/>
        <s v="Detectors, X-Ray, Digital Radi"/>
        <s v="Detctors"/>
        <s v="Recorders, Electronic Storage,"/>
        <s v="Probes, Other"/>
        <s v="Plethysmographs, Lower/Upper L"/>
        <s v="Lithotripters, Extracorporeal"/>
        <s v="Workstations, Picture Archivin"/>
        <s v="Mammography"/>
        <s v="Recorders, Tape, Video"/>
        <s v="Nuc Med"/>
        <s v="Cameras, Identification"/>
        <s v="Infusion Pumps, Multitherapy,"/>
        <s v="Controllers, Infusion Pump, Re"/>
        <s v="Surgical Navigation Workstation"/>
        <s v="Collimators, Gamma Camera"/>
        <s v="Printers, Thermal"/>
        <s v="Oximeters, Pulse"/>
        <s v="Shields, X-Ray, Barrier"/>
        <s v="Power Systems, Isolated"/>
        <s v="Phototherapy Units"/>
        <s v="Meters, Multiparameter, Digita"/>
        <s v="Video Image Processors"/>
        <s v="Interface, Adapter Box"/>
        <s v="Catheter/Stylet Tip Locators,"/>
        <s v="Radiotherapy Simulation System"/>
        <s v="Fetal Heart Detectors, Ultraso"/>
        <s v="Information Systems, Cardiolog"/>
        <s v="Screens, X-Ray Film Cassette"/>
        <s v="X-Ray Generators"/>
        <s v="Sterilizing Units, Liquid"/>
        <s v="PET"/>
        <s v="Printers, General"/>
        <s v="Printers, Color, Multimedia"/>
        <s v="Workstations, Gamma Camera/"/>
      </sharedItems>
    </cacheField>
    <cacheField name="Ref #" numFmtId="0">
      <sharedItems containsString="0" containsBlank="1" containsNumber="1" containsInteger="1" minValue="1" maxValue="3875"/>
    </cacheField>
    <cacheField name="Manufacturer Name" numFmtId="0">
      <sharedItems containsBlank="1"/>
    </cacheField>
    <cacheField name="Model ID" numFmtId="0">
      <sharedItems containsBlank="1"/>
    </cacheField>
    <cacheField name="# of Assets" numFmtId="0">
      <sharedItems containsString="0" containsBlank="1" containsNumber="1" containsInteger="1" minValue="1" maxValue="1"/>
    </cacheField>
    <cacheField name="Current Location ID" numFmtId="0">
      <sharedItems containsBlank="1"/>
    </cacheField>
    <cacheField name="Current Location Name" numFmtId="0">
      <sharedItems containsBlank="1"/>
    </cacheField>
    <cacheField name="Current Area ID Description" numFmtId="0">
      <sharedItems containsBlank="1"/>
    </cacheField>
    <cacheField name="Asset Criticality Name" numFmtId="0">
      <sharedItems containsBlank="1"/>
    </cacheField>
    <cacheField name="Current Work Order Shop" numFmtId="0">
      <sharedItems containsBlank="1"/>
    </cacheField>
    <cacheField name="Current Work Order Crew" numFmtId="0">
      <sharedItems containsBlank="1"/>
    </cacheField>
    <cacheField name="Age of Asset in Months" numFmtId="0">
      <sharedItems containsString="0" containsBlank="1" containsNumber="1" containsInteger="1" minValue="1" maxValue="423"/>
    </cacheField>
    <cacheField name="Life in Years" numFmtId="0">
      <sharedItems containsString="0" containsBlank="1" containsNumber="1" minValue="0" maxValue="50"/>
    </cacheField>
    <cacheField name="Remaining Life in Years" numFmtId="0">
      <sharedItems containsString="0" containsBlank="1" containsNumber="1" minValue="0" maxValue="40"/>
    </cacheField>
    <cacheField name="Date Placed in Service" numFmtId="0">
      <sharedItems containsNonDate="0" containsDate="1" containsString="0" containsBlank="1" minDate="1989-11-01T00:00:00" maxDate="2025-01-01T00:00:00"/>
    </cacheField>
    <cacheField name="Reg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10.418714004627" createdVersion="8" refreshedVersion="8" minRefreshableVersion="3" recordCount="2023" xr:uid="{625F9857-0AA6-49B5-8246-F0AF8DB835FA}">
  <cacheSource type="worksheet">
    <worksheetSource ref="A1:AA1048576" sheet="Imaging Inventory"/>
  </cacheSource>
  <cacheFields count="27">
    <cacheField name="Current Facility Number and Name" numFmtId="0">
      <sharedItems containsBlank="1"/>
    </cacheField>
    <cacheField name="Current Department Number" numFmtId="0">
      <sharedItems containsBlank="1"/>
    </cacheField>
    <cacheField name="Current Department Name" numFmtId="0">
      <sharedItems containsBlank="1"/>
    </cacheField>
    <cacheField name="Current Asset Location Facility Number and Name" numFmtId="0">
      <sharedItems containsBlank="1" count="45">
        <s v="40000-Intermountain Medical Group"/>
        <s v="12000-Bear River Valley Hospital"/>
        <s v="11800-American Fork Hospital"/>
        <s v="12800-LDS Hospital"/>
        <s v="14400-Utah Valley Hospital"/>
        <s v="11600-Alta View Hospital"/>
        <s v="13900-Riverton Hospital"/>
        <s v="14000-Sanpete Valley Hospital"/>
        <s v="14200-Sevier Valley Hospital"/>
        <s v="15400-Intermountain Medical Center"/>
        <s v="44000-Saltzer Medical Group Inc"/>
        <s v="18200-Garfield Memorial Hospital"/>
        <s v="14600-Cedar City Hospital"/>
        <s v="13400-Orem Community Hospital"/>
        <s v="12200-Cassia Regional Hospital"/>
        <s v="14300-Park City Hospital"/>
        <s v="12600-St George Regional Hospital"/>
        <s v="37000-The Orthopedic Specialty Hosp"/>
        <s v="14800-Heber Valley Hospital"/>
        <s v="13200-McKay-Dee Hospital Center"/>
        <s v="12700-Fillmore Community Hospital"/>
        <s v="11300-Supply Chain Organization"/>
        <s v="37500-Primary Childrens - Riverton"/>
        <s v="37700-Primary Childrens - Lehi"/>
        <s v="13000-Logan Regional Hospital"/>
        <s v="13800-Primary Childrens Hospital"/>
        <s v="Unspecified-Unspecified"/>
        <s v="12500-Delta Community Hospital"/>
        <s v="12900-Layton Hospital"/>
        <s v="37600-Primary Childrens - Layton"/>
        <s v="14100-Spanish Fork Hospital"/>
        <s v="38900-Layton Surgery Center"/>
        <s v="38700-Murray Surgery Center"/>
        <s v="36400-McKay-Dee Surgical Center LLC"/>
        <s v="36900-Logan Surgery Center LLC"/>
        <s v="40500-Ambulatory Care Admin"/>
        <s v="39100-ENT Surgery Center of Utah LLC"/>
        <s v="36700-St George Surgery Center LLC"/>
        <s v="38500-Provo Surgery Center"/>
        <s v="36300-Avenues Surgical Center"/>
        <s v="18300-Tellica Imaging LLC"/>
        <s v="43100-Intermountain MS NV LLC"/>
        <s v="11000-Central Office"/>
        <s v="27000-Rehabilitation Services"/>
        <m/>
      </sharedItems>
    </cacheField>
    <cacheField name="Current Asset Location Department Number and Name" numFmtId="0">
      <sharedItems containsBlank="1"/>
    </cacheField>
    <cacheField name="Asset Code" numFmtId="0">
      <sharedItems containsBlank="1"/>
    </cacheField>
    <cacheField name="Tag Number" numFmtId="0">
      <sharedItems containsBlank="1" count="1979">
        <s v="890347"/>
        <s v="889144"/>
        <s v="358093"/>
        <s v="175115"/>
        <s v="196281"/>
        <s v="196280"/>
        <s v="833762"/>
        <s v="845659"/>
        <s v="853008"/>
        <s v="722063"/>
        <s v="853003"/>
        <s v="853000"/>
        <s v="856254"/>
        <s v="854943"/>
        <s v="888369"/>
        <s v="347112"/>
        <s v="548783"/>
        <s v="490655"/>
        <s v="490640"/>
        <s v="314108"/>
        <s v="266996"/>
        <s v="731982"/>
        <s v="906613"/>
        <s v="910119"/>
        <s v="910113"/>
        <s v="910342"/>
        <s v="910112"/>
        <s v="911754"/>
        <s v="910111"/>
        <s v="829583"/>
        <s v="812910"/>
        <s v="443082"/>
        <s v="901449"/>
        <s v="882107"/>
        <s v="913912"/>
        <s v="309210"/>
        <s v="241638"/>
        <s v="241640"/>
        <s v="849909"/>
        <s v="490649"/>
        <s v="810108"/>
        <s v="454221"/>
        <s v="411561"/>
        <s v="490105"/>
        <s v="370678"/>
        <s v="409631"/>
        <s v="451977"/>
        <s v="469657"/>
        <s v="405225"/>
        <s v="352159"/>
        <s v="352161"/>
        <s v="352160"/>
        <s v="357886"/>
        <s v="349026"/>
        <s v="392562"/>
        <s v="452116"/>
        <s v="455792"/>
        <s v="457292"/>
        <s v="452115"/>
        <s v="457494"/>
        <s v="457290"/>
        <s v="358888"/>
        <s v="851492"/>
        <s v="401021"/>
        <s v="529699"/>
        <s v="818824"/>
        <s v="926018"/>
        <s v="919148"/>
        <s v="889212"/>
        <s v="921364"/>
        <s v="897768"/>
        <s v="913311"/>
        <s v="900740"/>
        <s v="907851"/>
        <s v="196271"/>
        <s v="188895"/>
        <s v="899265"/>
        <s v="358095"/>
        <s v="371984"/>
        <s v="131858"/>
        <s v="132511"/>
        <s v="306884"/>
        <s v="358094"/>
        <s v="358240"/>
        <s v="358242"/>
        <s v="457666"/>
        <s v="444960"/>
        <m/>
        <s v="884298"/>
        <s v="864974"/>
        <s v="812078"/>
        <s v="819987"/>
        <s v="723209"/>
        <s v="835609"/>
        <s v="490459"/>
        <s v="490458"/>
        <s v="490478"/>
        <s v="835556"/>
        <s v="487993"/>
        <s v="488008"/>
        <s v="487995"/>
        <s v="541000"/>
        <s v="827569"/>
        <s v="801320"/>
        <s v="801319"/>
        <s v="805768"/>
        <s v="805769"/>
        <s v="828680"/>
        <s v="829941"/>
        <s v="829942"/>
        <s v="842616"/>
        <s v="490480"/>
        <s v="490466"/>
        <s v="818793"/>
        <s v="827646"/>
        <s v="577401"/>
        <s v="845635"/>
        <s v="841219"/>
        <s v="582795"/>
        <s v="880070"/>
        <s v="817562"/>
        <s v="548758"/>
        <s v="808145"/>
        <s v="846892"/>
        <s v="804070"/>
        <s v="808097"/>
        <s v="487994"/>
        <s v="827643"/>
        <s v="804072"/>
        <s v="845666"/>
        <s v="815602"/>
        <s v="721746"/>
        <s v="721031"/>
        <s v="578550"/>
        <s v="722094"/>
        <s v="845371"/>
        <s v="806409"/>
        <s v="810928"/>
        <s v="811007"/>
        <s v="806410"/>
        <s v="806012"/>
        <s v="528400"/>
        <s v="571894"/>
        <s v="749262"/>
        <s v="490461"/>
        <s v="490460"/>
        <s v="490462"/>
        <s v="490464"/>
        <s v="490465"/>
        <s v="557489"/>
        <s v="490469"/>
        <s v="577400"/>
        <s v="578549"/>
        <s v="557480"/>
        <s v="841486"/>
        <s v="841080"/>
        <s v="514349"/>
        <s v="514345"/>
        <s v="804002"/>
        <s v="863127"/>
        <s v="851741"/>
        <s v="823752"/>
        <s v="825664"/>
        <s v="838594"/>
        <s v="803448"/>
        <s v="815817"/>
        <s v="834437"/>
        <s v="848409"/>
        <s v="822265"/>
        <s v="847936"/>
        <s v="880074"/>
        <s v="851379"/>
        <s v="851380"/>
        <s v="836799"/>
        <s v="830604"/>
        <s v="830547"/>
        <s v="805685"/>
        <s v="490457"/>
        <s v="490463"/>
        <s v="817092"/>
        <s v="817232"/>
        <s v="829744"/>
        <s v="490468"/>
        <s v="830606"/>
        <s v="851678"/>
        <s v="487997"/>
        <s v="910202"/>
        <s v="491467"/>
        <s v="491466"/>
        <s v="871383"/>
        <s v="925014"/>
        <s v="910335"/>
        <s v="918080"/>
        <s v="918081"/>
        <s v="919880"/>
        <s v="919882"/>
        <s v="926741"/>
        <s v="901885"/>
        <s v="907754"/>
        <s v="906281"/>
        <s v="925542"/>
        <s v="925541"/>
        <s v="926816"/>
        <s v="924776"/>
        <s v="912518"/>
        <s v="902647"/>
        <s v="893166"/>
        <s v="905270"/>
        <s v="903827"/>
        <s v="909498"/>
        <s v="919172"/>
        <s v="907199"/>
        <s v="889762"/>
        <s v="913911"/>
        <s v="895857"/>
        <s v="888877"/>
        <s v="879224"/>
        <s v="879223"/>
        <s v="879565"/>
        <s v="882615"/>
        <s v="871387"/>
        <s v="875054"/>
        <s v="918634"/>
        <s v="918221"/>
        <s v="921368"/>
        <s v="918640"/>
        <s v="888370"/>
        <s v="806011"/>
        <s v="314234"/>
        <s v="519351"/>
        <s v="490505"/>
        <s v="369707"/>
        <s v="365186"/>
        <s v="216568"/>
        <s v="285894"/>
        <s v="349009"/>
        <s v="311278"/>
        <s v="470211"/>
        <s v="314162"/>
        <s v="401785"/>
        <s v="488009"/>
        <s v="451976"/>
        <s v="490479"/>
        <s v="721030"/>
        <s v="722075"/>
        <s v="433692"/>
        <s v="391811"/>
        <s v="365035"/>
        <s v="516517"/>
        <s v="513551"/>
        <s v="389351"/>
        <s v="402360"/>
        <s v="802305"/>
        <s v="352162"/>
        <s v="488010"/>
        <s v="557447"/>
        <s v="582794"/>
        <s v="403951"/>
        <s v="392756"/>
        <s v="433697"/>
        <s v="404229"/>
        <s v="457674"/>
        <s v="379048"/>
        <s v="264297"/>
        <s v="390912"/>
        <s v="471126"/>
        <s v="487934"/>
        <s v="435837"/>
        <s v="487933"/>
        <s v="455789"/>
        <s v="247790"/>
        <s v="913728"/>
        <s v="470208"/>
        <s v="469434"/>
        <s v="469726"/>
        <s v="449281"/>
        <s v="474890"/>
        <s v="460194"/>
        <s v="324052"/>
        <s v="466972"/>
        <s v="466971"/>
        <s v="476762"/>
        <s v="472222"/>
        <s v="526280"/>
        <s v="357571"/>
        <s v="520562"/>
        <s v="584504"/>
        <s v="838994"/>
        <s v="404445"/>
        <s v="315528"/>
        <s v="369709"/>
        <s v="369710"/>
        <s v="501551"/>
        <s v="726726"/>
        <s v="726727"/>
        <s v="808723"/>
        <s v="856939"/>
        <s v="826191"/>
        <s v="826192"/>
        <s v="824095"/>
        <s v="824251"/>
        <s v="824250"/>
        <s v="820983"/>
        <s v="820984"/>
        <s v="820456"/>
        <s v="811424"/>
        <s v="828793"/>
        <s v="890289"/>
        <s v="827540"/>
        <s v="827538"/>
        <s v="822595"/>
        <s v="828788"/>
        <s v="807283"/>
        <s v="834380"/>
        <s v="843903"/>
        <s v="821019"/>
        <s v="815502"/>
        <s v="854671"/>
        <s v="811901"/>
        <s v="846983"/>
        <s v="817563"/>
        <s v="826806"/>
        <s v="811008"/>
        <s v="835574"/>
        <s v="811790"/>
        <s v="811794"/>
        <s v="808548"/>
        <s v="880071"/>
        <s v="849907"/>
        <s v="760047"/>
        <s v="132231"/>
        <s v="339884"/>
        <s v="470785"/>
        <s v="487922"/>
        <s v="463610"/>
        <s v="342146"/>
        <s v="490100"/>
        <s v="760730"/>
        <s v="760729"/>
        <s v="131728"/>
        <s v="131726"/>
        <s v="910727"/>
        <s v="511776"/>
        <s v="920449"/>
        <s v="445514"/>
        <s v="434960"/>
        <s v="436915"/>
        <s v="816054"/>
        <s v="447855"/>
        <s v="800064"/>
        <s v="807838"/>
        <s v="506943"/>
        <s v="238071"/>
        <s v="132556"/>
        <s v="838584"/>
        <s v="310515"/>
        <s v="186853"/>
        <s v="132124"/>
        <s v="131744"/>
        <s v="226803"/>
        <s v="362121"/>
        <s v="362125"/>
        <s v="132423"/>
        <s v="848816"/>
        <s v="829582"/>
        <s v="893080"/>
        <s v="801599"/>
        <s v="847163"/>
        <s v="911024"/>
        <s v="825775"/>
        <s v="822237"/>
        <s v="567549"/>
        <s v="468931"/>
        <s v="846391"/>
        <s v="889758"/>
        <s v="833853"/>
        <s v="829908"/>
        <s v="806070"/>
        <s v="839351"/>
        <s v="848820"/>
        <s v="878922"/>
        <s v="912270"/>
        <s v="830589"/>
        <s v="808426"/>
        <s v="852522"/>
        <s v="746063"/>
        <s v="813857"/>
        <s v="809576"/>
        <s v="832610"/>
        <s v="843574"/>
        <s v="567553"/>
        <s v="912263"/>
        <s v="913152"/>
        <s v="894962"/>
        <s v="832265"/>
        <s v="838894"/>
        <s v="911644"/>
        <s v="832790"/>
        <s v="809645"/>
        <s v="762500"/>
        <s v="805280"/>
        <s v="802846"/>
        <s v="808181"/>
        <s v="851758"/>
        <s v="549439"/>
        <s v="853004"/>
        <s v="822170"/>
        <s v="832913"/>
        <s v="828994"/>
        <s v="731983"/>
        <s v="817380"/>
        <s v="817381"/>
        <s v="835555"/>
        <s v="833639"/>
        <s v="838604"/>
        <s v="838605"/>
        <s v="841289"/>
        <s v="528095"/>
        <s v="817768"/>
        <s v="557491"/>
        <s v="582667"/>
        <s v="839220"/>
        <s v="726141"/>
        <s v="519536"/>
        <s v="552628"/>
        <s v="829104"/>
        <s v="832235"/>
        <s v="841400"/>
        <s v="841411"/>
        <s v="585141"/>
        <s v="731703"/>
        <s v="805760"/>
        <s v="822564"/>
        <s v="822563"/>
        <s v="805770"/>
        <s v="828794"/>
        <s v="804074"/>
        <s v="817042"/>
        <s v="821250"/>
        <s v="804038"/>
        <s v="571893"/>
        <s v="423155"/>
        <s v="174514"/>
        <s v="387806"/>
        <s v="455762"/>
        <s v="435839"/>
        <s v="404439"/>
        <s v="404440"/>
        <s v="404438"/>
        <s v="357890"/>
        <s v="348905"/>
        <s v="347648"/>
        <s v="223630"/>
        <s v="350682"/>
        <s v="396801"/>
        <s v="243027"/>
        <s v="400385"/>
        <s v="196932"/>
        <s v="444289"/>
        <s v="132212"/>
        <s v="826193"/>
        <s v="878921"/>
        <s v="878920"/>
        <s v="878919"/>
        <s v="524875"/>
        <s v="918653"/>
        <s v="913701"/>
        <s v="918088"/>
        <s v="926742"/>
        <s v="923284"/>
        <s v="813588"/>
        <s v="362124"/>
        <s v="487917"/>
        <s v="390911"/>
        <s v="437266"/>
        <s v="218350"/>
        <s v="585143"/>
        <s v="582756"/>
        <s v="414748"/>
        <s v="817697"/>
        <s v="580607"/>
        <s v="862730"/>
        <s v="359904"/>
        <s v="537219"/>
        <s v="803997"/>
        <s v="572026"/>
        <s v="501834"/>
        <s v="924803"/>
        <s v="875474"/>
        <s v="921370"/>
        <s v="911710"/>
        <s v="887421"/>
        <s v="871452"/>
        <s v="910326"/>
        <s v="892148"/>
        <s v="909414"/>
        <s v="920445"/>
        <s v="920444"/>
        <s v="902916"/>
        <s v="900962"/>
        <s v="876228"/>
        <s v="894209"/>
        <s v="879239"/>
        <s v="883704"/>
        <s v="848801"/>
        <s v="884299"/>
        <s v="882968"/>
        <s v="828693"/>
        <s v="888218"/>
        <s v="859267"/>
        <s v="859266"/>
        <s v="894054"/>
        <s v="838792"/>
        <s v="907132"/>
        <s v="836955"/>
        <s v="885123"/>
        <s v="855106"/>
        <s v="869024"/>
        <s v="867144"/>
        <s v="731639"/>
        <s v="361533"/>
        <s v="819392"/>
        <s v="357616"/>
        <s v="490155"/>
        <s v="511211"/>
        <s v="523740"/>
        <s v="524792"/>
        <s v="524791"/>
        <s v="851623"/>
        <s v="919942"/>
        <s v="449044"/>
        <s v="372156"/>
        <s v="353918"/>
        <s v="344868"/>
        <s v="352147"/>
        <s v="352148"/>
        <s v="344865"/>
        <s v="448957"/>
        <s v="463976"/>
        <s v="352145"/>
        <s v="490148"/>
        <s v="813720"/>
        <s v="449279"/>
        <s v="808425"/>
        <s v="807937"/>
        <s v="412208"/>
        <s v="404447"/>
        <s v="404446"/>
        <s v="474855"/>
        <s v="295488"/>
        <s v="527109"/>
        <s v="864553"/>
        <s v="904134"/>
        <s v="909350"/>
        <s v="864379"/>
        <s v="887583"/>
        <s v="897862"/>
        <s v="573850"/>
        <s v="457156"/>
        <s v="557485"/>
        <s v="487915"/>
        <s v="901448"/>
        <s v="818017"/>
        <s v="490635"/>
        <s v="487914"/>
        <s v="848410"/>
        <s v="434703"/>
        <s v="490483"/>
        <s v="494119"/>
        <s v="398270"/>
        <s v="469714"/>
        <s v="848534"/>
        <s v="893217"/>
        <s v="848287"/>
        <s v="226175"/>
        <s v="356101"/>
        <s v="359732"/>
        <s v="800061"/>
        <s v="811283"/>
        <s v="838680"/>
        <s v="490499"/>
        <s v="852020"/>
        <s v="834434"/>
        <s v="811275"/>
        <s v="811274"/>
        <s v="815194"/>
        <s v="852023"/>
        <s v="852021"/>
        <s v="852022"/>
        <s v="852098"/>
        <s v="849170"/>
        <s v="344867"/>
        <s v="488007"/>
        <s v="352157"/>
        <s v="352149"/>
        <s v="349562"/>
        <s v="857476"/>
        <s v="808016"/>
        <s v="728005"/>
        <s v="806025"/>
        <s v="557490"/>
        <s v="832228"/>
        <s v="880075"/>
        <s v="885134"/>
        <s v="807429"/>
        <s v="848233"/>
        <s v="574812"/>
        <s v="907591"/>
        <s v="877429"/>
        <s v="806115"/>
        <s v="345208"/>
        <s v="341179"/>
        <s v="803568"/>
        <s v="423156"/>
        <s v="408478"/>
        <s v="362792"/>
        <s v="350394"/>
        <s v="362475"/>
        <s v="436163"/>
        <s v="369720"/>
        <s v="361384"/>
        <s v="372527"/>
        <s v="372528"/>
        <s v="420679"/>
        <s v="453059"/>
        <s v="401375"/>
        <s v="720873"/>
        <s v="505504"/>
        <s v="830031"/>
        <s v="557482"/>
        <s v="557481"/>
        <s v="804443"/>
        <s v="557487"/>
        <s v="818112"/>
        <s v="805415"/>
        <s v="805414"/>
        <s v="490472"/>
        <s v="884931"/>
        <s v="832159"/>
        <s v="921053"/>
        <s v="534008"/>
        <s v="341425"/>
        <s v="900961"/>
        <s v="856757"/>
        <s v="736453"/>
        <s v="477818"/>
        <s v="904226"/>
        <s v="894053"/>
        <s v="537217"/>
        <s v="817836"/>
        <s v="859975"/>
        <s v="907133"/>
        <s v="132271"/>
        <s v="804044"/>
        <s v="196915"/>
        <s v="308922"/>
        <s v="226807"/>
        <s v="286447"/>
        <s v="216381"/>
        <s v="227442"/>
        <s v="203210"/>
        <s v="263077"/>
        <s v="358753"/>
        <s v="443828"/>
        <s v="726692"/>
        <s v="487901"/>
        <s v="447004"/>
        <s v="843560"/>
        <s v="850508"/>
        <s v="457298"/>
        <s v="457299"/>
        <s v="807967"/>
        <s v="397042"/>
        <s v="490642"/>
        <s v="845879"/>
        <s v="839210"/>
        <s v="839211"/>
        <s v="843284"/>
        <s v="418380"/>
        <s v="843573"/>
        <s v="856532"/>
        <s v="804886"/>
        <s v="817873"/>
        <s v="475558"/>
        <s v="801183"/>
        <s v="854328"/>
        <s v="490140"/>
        <s v="805285"/>
        <s v="846888"/>
        <s v="369887"/>
        <s v="459134"/>
        <s v="408780"/>
        <s v="854653"/>
        <s v="376388"/>
        <s v="411150"/>
        <s v="505061"/>
        <s v="417261"/>
        <s v="732333"/>
        <s v="410351"/>
        <s v="487945"/>
        <s v="855217"/>
        <s v="800157"/>
        <s v="814756"/>
        <s v="457637"/>
        <s v="483173"/>
        <s v="828973"/>
        <s v="828972"/>
        <s v="818593"/>
        <s v="893223"/>
        <s v="132336"/>
        <s v="289345"/>
        <s v="300880"/>
        <s v="220155"/>
        <s v="762717"/>
        <s v="867283"/>
        <s v="871825"/>
        <s v="923083"/>
        <s v="819528"/>
        <s v="825452"/>
        <s v="821234"/>
        <s v="854477"/>
        <s v="814755"/>
        <s v="821286"/>
        <s v="825628"/>
        <s v="850949"/>
        <s v="839662"/>
        <s v="806026"/>
        <s v="822175"/>
        <s v="846010"/>
        <s v="821248"/>
        <s v="487902"/>
        <s v="824201"/>
        <s v="577367"/>
        <s v="884720"/>
        <s v="903860"/>
        <s v="893539"/>
        <s v="440402"/>
        <s v="879237"/>
        <s v="879236"/>
        <s v="902084"/>
        <s v="426014"/>
        <s v="447618"/>
        <s v="408973"/>
        <s v="834625"/>
        <s v="834626"/>
        <s v="441959"/>
        <s v="883291"/>
        <s v="905181"/>
        <s v="891085"/>
        <s v="908487"/>
        <s v="908488"/>
        <s v="913167"/>
        <s v="880156"/>
        <s v="879163"/>
        <s v="869465"/>
        <s v="908519"/>
        <s v="894507"/>
        <s v="884403"/>
        <s v="909944"/>
        <s v="883284"/>
        <s v="869459"/>
        <s v="913235"/>
        <s v="912508"/>
        <s v="912507"/>
        <s v="901311"/>
        <s v="911902"/>
        <s v="902574"/>
        <s v="915567"/>
        <s v="908474"/>
        <s v="356467"/>
        <s v="817689"/>
        <s v="346915"/>
        <s v="440401"/>
        <s v="348898"/>
        <s v="347649"/>
        <s v="345278"/>
        <s v="338238"/>
        <s v="369838"/>
        <s v="523741"/>
        <s v="813423"/>
        <s v="546908"/>
        <s v="558329"/>
        <s v="394427"/>
        <s v="490142"/>
        <s v="896592"/>
        <s v="490651"/>
        <s v="557486"/>
        <s v="896076"/>
        <s v="913417"/>
        <s v="911996"/>
        <s v="762733"/>
        <s v="359319"/>
        <s v="408863"/>
        <s v="490632"/>
        <s v="460040"/>
        <s v="390907"/>
        <s v="349032"/>
        <s v="364336"/>
        <s v="306873"/>
        <s v="424947"/>
        <s v="371285"/>
        <s v="352158"/>
        <s v="288568"/>
        <s v="356085"/>
        <s v="464539"/>
        <s v="469660"/>
        <s v="475630"/>
        <s v="404428"/>
        <s v="416368"/>
        <s v="366686"/>
        <s v="282292"/>
        <s v="303060"/>
        <s v="369718"/>
        <s v="457631"/>
        <s v="490644"/>
        <s v="561848"/>
        <s v="487924"/>
        <s v="557484"/>
        <s v="528390"/>
        <s v="901775"/>
        <s v="826586"/>
        <s v="880036"/>
        <s v="849798"/>
        <s v="816870"/>
        <s v="878927"/>
        <s v="808146"/>
        <s v="891303"/>
        <s v="854672"/>
        <s v="841309"/>
        <s v="808169"/>
        <s v="819901"/>
        <s v="851766"/>
        <s v="845706"/>
        <s v="835649"/>
        <s v="822922"/>
        <s v="919884"/>
        <s v="868956"/>
        <s v="806154"/>
        <s v="721575"/>
        <s v="808224"/>
        <s v="848385"/>
        <s v="817807"/>
        <s v="817544"/>
        <s v="912934"/>
        <s v="490127"/>
        <s v="48761"/>
        <s v="539814"/>
        <s v="519944"/>
        <s v="488540"/>
        <s v="843468"/>
        <s v="847077"/>
        <s v="806289"/>
        <s v="822596"/>
        <s v="922324"/>
        <s v="922338"/>
        <s v="917949"/>
        <s v="906098"/>
        <s v="894321"/>
        <s v="889719"/>
        <s v="334585"/>
        <s v="806080"/>
        <s v="845198"/>
        <s v="847079"/>
        <s v="845199"/>
        <s v="854299"/>
        <s v="806074"/>
        <s v="806073"/>
        <s v="838759"/>
        <s v="551745"/>
        <s v="845464"/>
        <s v="806081"/>
        <s v="390592"/>
        <s v="362883"/>
        <s v="369941"/>
        <s v="404509"/>
        <s v="405228"/>
        <s v="390906"/>
        <s v="349740"/>
        <s v="352092"/>
        <s v="352139"/>
        <s v="449718"/>
        <s v="418375"/>
        <s v="806037"/>
        <s v="356059"/>
        <s v="752329"/>
        <s v="751673"/>
        <s v="753551"/>
        <s v="131829"/>
        <s v="131830"/>
        <s v="375687"/>
        <s v="349743"/>
        <s v="405243"/>
        <s v="369807"/>
        <s v="352277"/>
        <s v="490633"/>
        <s v="824091"/>
        <s v="915568"/>
        <s v="889224"/>
        <s v="889749"/>
        <s v="837072"/>
        <s v="349741"/>
        <s v="397015"/>
        <s v="453313"/>
        <s v="524794"/>
        <s v="835621"/>
        <s v="487943"/>
        <s v="583247"/>
        <s v="814432"/>
        <s v="822585"/>
        <s v="726160"/>
        <s v="836381"/>
        <s v="811558"/>
        <s v="449316"/>
        <s v="822699"/>
        <s v="574804"/>
        <s v="824329"/>
        <s v="829129"/>
        <s v="837947"/>
        <s v="822117"/>
        <s v="369713"/>
        <s v="856749"/>
        <s v="391664"/>
        <s v="452625"/>
        <s v="848286"/>
        <s v="845671"/>
        <s v="923913"/>
        <s v="851779"/>
        <s v="853448"/>
        <s v="853447"/>
        <s v="220333"/>
        <s v="224961"/>
        <s v="818315"/>
        <s v="922322"/>
        <s v="922337"/>
        <s v="906097"/>
        <s v="894313"/>
        <s v="266532"/>
        <s v="487793"/>
        <s v="486500"/>
        <s v="910350"/>
        <s v="187961"/>
        <s v="401506"/>
        <s v="905487"/>
        <s v="561617"/>
        <s v="453048"/>
        <s v="826832"/>
        <s v="446175"/>
        <s v="492737"/>
        <s v="558283"/>
        <s v="523981"/>
        <s v="929473"/>
        <s v="913747"/>
        <s v="906261"/>
        <s v="892703"/>
        <s v="858065"/>
        <s v="858064"/>
        <s v="908667"/>
        <s v="848303"/>
        <s v="824695"/>
        <s v="814503"/>
        <s v="814502"/>
        <s v="807660"/>
        <s v="749092"/>
        <s v="814151"/>
        <s v="845681"/>
        <s v="812058"/>
        <s v="812057"/>
        <s v="499262"/>
        <s v="452288"/>
        <s v="473200"/>
        <s v="821376"/>
        <s v="573826"/>
        <s v="541072"/>
        <s v="490139"/>
        <s v="527314"/>
        <s v="526802"/>
        <s v="526801"/>
        <s v="895784"/>
        <s v="918609"/>
        <s v="929034"/>
        <s v="887469"/>
        <s v="886630"/>
        <s v="886629"/>
        <s v="879654"/>
        <s v="879653"/>
        <s v="894014"/>
        <s v="881800"/>
        <s v="922870"/>
        <s v="922869"/>
        <s v="879871"/>
        <s v="879870"/>
        <s v="880017"/>
        <s v="880505"/>
        <s v="879586"/>
        <s v="879585"/>
        <s v="912284"/>
        <s v="928137"/>
        <s v="858650"/>
        <s v="881601"/>
        <s v="871555"/>
        <s v="894934"/>
        <s v="887478"/>
        <s v="889053"/>
        <s v="858730"/>
        <s v="901982"/>
        <s v="907760"/>
        <s v="907759"/>
        <s v="903141"/>
        <s v="908520"/>
        <s v="925372"/>
        <s v="904218"/>
        <s v="918092"/>
        <s v="918091"/>
        <s v="918090"/>
        <s v="918008"/>
        <s v="919414"/>
        <s v="915216"/>
        <s v="928068"/>
        <s v="916854"/>
        <s v="916851"/>
        <s v="912749"/>
        <s v="913918"/>
        <s v="913771"/>
        <s v="903898"/>
        <s v="909964"/>
        <s v="908350"/>
        <s v="906554"/>
        <s v="906553"/>
        <s v="917542"/>
        <s v="760868"/>
        <s v="751292"/>
        <s v="751287"/>
        <s v="751286"/>
        <s v="913272"/>
        <s v="927286"/>
        <s v="927106"/>
        <s v="486377"/>
        <s v="560459"/>
        <s v="802513"/>
        <s v="826046"/>
        <s v="252638"/>
        <s v="412028"/>
        <s v="732079"/>
        <s v="732080"/>
        <s v="584226"/>
        <s v="358792"/>
        <s v="359229"/>
        <s v="364344"/>
        <s v="132463"/>
        <s v="839249"/>
        <s v="527310"/>
        <s v="528709"/>
        <s v="879472"/>
        <s v="815541"/>
        <s v="527430"/>
        <s v="519641"/>
        <s v="538626"/>
        <s v="732347"/>
        <s v="519371"/>
        <s v="812879"/>
        <s v="880413"/>
        <s v="582754"/>
        <s v="843275"/>
        <s v="904344"/>
        <s v="821269"/>
        <s v="809368"/>
        <s v="809039"/>
        <s v="818996"/>
        <s v="466562"/>
        <s v="356576"/>
        <s v="352192"/>
        <s v="470349"/>
        <s v="406539"/>
        <s v="547735"/>
        <s v="500963"/>
        <s v="840513"/>
        <s v="457777"/>
        <s v="849598"/>
        <s v="254669"/>
        <s v="166919"/>
        <s v="843213"/>
        <s v="833020"/>
        <s v="824257"/>
        <s v="829556"/>
        <s v="824256"/>
        <s v="910730"/>
        <s v="817178"/>
        <s v="910339"/>
        <s v="813828"/>
        <s v="819071"/>
        <s v="832616"/>
        <s v="825697"/>
        <s v="828859"/>
        <s v="815555"/>
        <s v="906380"/>
        <s v="912735"/>
        <s v="834492"/>
        <s v="836796"/>
        <s v="921330"/>
        <s v="749786"/>
        <s v="815553"/>
        <s v="846188"/>
        <s v="805572"/>
        <s v="730265"/>
        <s v="833877"/>
        <s v="587414"/>
        <s v="834497"/>
        <s v="584199"/>
        <s v="839776"/>
        <s v="723334"/>
        <s v="195623"/>
        <s v="236886"/>
        <s v="852125"/>
        <s v="852126"/>
        <s v="855644"/>
        <s v="818409"/>
        <s v="856663"/>
        <s v="901900"/>
        <s v="856756"/>
        <s v="803482"/>
        <s v="822313"/>
        <s v="846992"/>
        <s v="856751"/>
        <s v="912076"/>
        <s v="920388"/>
        <s v="829646"/>
        <s v="855935"/>
        <s v="823775"/>
        <s v="843622"/>
        <s v="822173"/>
        <s v="822171"/>
        <s v="834732"/>
        <s v="834733"/>
        <s v="251884"/>
        <s v="435078"/>
        <s v="829952"/>
        <s v="907758"/>
        <s v="918652"/>
        <s v="359322"/>
        <s v="492976"/>
        <s v="804176"/>
        <s v="822734"/>
        <s v="463836"/>
        <s v="455770"/>
        <s v="812675"/>
        <s v="393999"/>
        <s v="449961"/>
        <s v="490639"/>
        <s v="726118"/>
        <s v="490147"/>
        <s v="558059"/>
        <s v="393690"/>
        <s v="839181"/>
        <s v="839180"/>
        <s v="388270"/>
        <s v="840004"/>
        <s v="826845"/>
        <s v="826846"/>
        <s v="826847"/>
        <s v="866511"/>
        <s v="866512"/>
        <s v="866513"/>
        <s v="320694"/>
        <s v="885045"/>
        <s v="402359"/>
        <s v="343612"/>
        <s v="482312"/>
        <s v="828449"/>
        <s v="564504"/>
        <s v="464514"/>
        <s v="511259"/>
        <s v="850091"/>
        <s v="850092"/>
        <s v="360888"/>
        <s v="491176"/>
        <s v="809917"/>
        <s v="397550"/>
        <s v="819770"/>
        <s v="728062"/>
        <s v="800452"/>
        <s v="810987"/>
        <s v="848176"/>
        <s v="927705"/>
        <s v="490496"/>
        <s v="928071"/>
        <s v="726188"/>
        <s v="862961"/>
        <s v="397507"/>
        <s v="803621"/>
        <s v="821308"/>
        <s v="856279"/>
        <s v="576270"/>
        <s v="927737"/>
        <s v="736436"/>
        <s v="923566"/>
        <s v="849949"/>
        <s v="805587"/>
        <s v="451980"/>
        <s v="451981"/>
        <s v="343608"/>
        <s v="824306"/>
        <s v="809332"/>
        <s v="817851"/>
        <s v="901902"/>
        <s v="816071"/>
        <s v="582805"/>
        <s v="843568"/>
        <s v="490574"/>
        <s v="563842"/>
        <s v="731994"/>
        <s v="857255"/>
        <s v="927485"/>
        <s v="821553"/>
        <s v="474297"/>
        <s v="470221"/>
        <s v="883292"/>
        <s v="753105"/>
        <s v="843480"/>
        <s v="849658"/>
        <s v="912933"/>
        <s v="880528"/>
        <s v="918660"/>
        <s v="848948"/>
        <s v="896361"/>
        <s v="912667"/>
        <s v="906595"/>
        <s v="843566"/>
        <s v="854428"/>
        <s v="852015"/>
        <s v="899834"/>
        <s v="899832"/>
        <s v="894916"/>
        <s v="888830"/>
        <s v="846853"/>
        <s v="902097"/>
        <s v="837946"/>
        <s v="872314"/>
        <s v="893057"/>
        <s v="912265"/>
        <s v="852124"/>
        <s v="883753"/>
        <s v="844995"/>
        <s v="914221"/>
        <s v="911013"/>
        <s v="839978"/>
        <s v="839979"/>
        <s v="860727"/>
        <s v="857020"/>
        <s v="848411"/>
        <s v="857022"/>
        <s v="903102"/>
        <s v="846130"/>
        <s v="907755"/>
        <s v="837873"/>
        <s v="856935"/>
        <s v="911014"/>
        <s v="853915"/>
        <s v="837922"/>
        <s v="919943"/>
        <s v="918079"/>
        <s v="919955"/>
        <s v="860802"/>
        <s v="925917"/>
        <s v="911012"/>
        <s v="902571"/>
        <s v="883685"/>
        <s v="883686"/>
        <s v="886696"/>
        <s v="911011"/>
        <s v="752473"/>
        <s v="888372"/>
        <s v="436401"/>
        <s v="449223"/>
        <s v="918658"/>
        <s v="812543"/>
        <s v="530109"/>
        <s v="810927"/>
        <s v="801041"/>
        <s v="817087"/>
        <s v="490636"/>
        <s v="457301"/>
        <s v="806296"/>
        <s v="483236"/>
        <s v="520582"/>
        <s v="726128"/>
        <s v="551589"/>
        <s v="551588"/>
        <s v="849856"/>
        <s v="506945"/>
        <s v="816951"/>
        <s v="571479"/>
        <s v="726143"/>
        <s v="726144"/>
        <s v="726151"/>
        <s v="726142"/>
        <s v="455764"/>
        <s v="814979"/>
        <s v="808984"/>
        <s v="868645"/>
        <s v="490470"/>
        <s v="436400"/>
        <s v="808731"/>
        <s v="728061"/>
        <s v="808262"/>
        <s v="916760"/>
        <s v="821319"/>
        <s v="825168"/>
        <s v="731998"/>
        <s v="855988"/>
        <s v="817789"/>
        <s v="826589"/>
        <s v="800194"/>
        <s v="488001"/>
        <s v="856942"/>
        <s v="912425"/>
        <s v="926623"/>
        <s v="901901"/>
        <s v="873277"/>
        <s v="920038"/>
        <s v="912457"/>
        <s v="856758"/>
        <s v="926625"/>
        <s v="887850"/>
        <s v="893056"/>
        <s v="912326"/>
        <s v="916629"/>
        <s v="879872"/>
        <s v="916667"/>
        <s v="487845"/>
        <s v="821356"/>
        <s v="835554"/>
        <s v="845664"/>
        <s v="748886"/>
        <s v="806295"/>
        <s v="827793"/>
        <s v="805659"/>
        <s v="839185"/>
        <s v="800187"/>
        <s v="850507"/>
        <s v="927704"/>
        <s v="894347"/>
        <s v="907126"/>
        <s v="907125"/>
        <s v="900026"/>
        <s v="900025"/>
        <s v="895367"/>
        <s v="905992"/>
        <s v="872274"/>
        <s v="878949"/>
        <s v="860604"/>
        <s v="889054"/>
        <s v="880283"/>
        <s v="894015"/>
        <s v="892129"/>
        <s v="895110"/>
        <s v="895741"/>
        <s v="879869"/>
        <s v="879868"/>
        <s v="886750"/>
        <s v="879672"/>
        <s v="881604"/>
        <s v="881605"/>
        <s v="899829"/>
        <s v="899828"/>
        <s v="885668"/>
        <s v="894930"/>
        <s v="881609"/>
        <s v="882732"/>
        <s v="895446"/>
        <s v="893565"/>
        <s v="921614"/>
        <s v="921613"/>
        <s v="912840"/>
        <s v="909945"/>
        <s v="907249"/>
        <s v="913483"/>
        <s v="923684"/>
        <s v="923916"/>
        <s v="752569"/>
        <s v="752335"/>
        <s v="752334"/>
        <s v="752332"/>
        <s v="751674"/>
        <s v="751658"/>
        <s v="753556"/>
        <s v="753553"/>
        <s v="753575"/>
        <s v="357550"/>
        <s v="851732"/>
        <s v="887071"/>
        <s v="447627"/>
        <s v="763044"/>
        <s v="902572"/>
        <s v="909331"/>
        <s v="909330"/>
        <s v="488039"/>
        <s v="488042"/>
        <s v="359321"/>
        <s v="894726"/>
        <s v="424728"/>
        <s v="490107"/>
        <s v="453300"/>
        <s v="490066"/>
        <s v="359320"/>
        <s v="420287"/>
        <s v="455771"/>
        <s v="752366"/>
        <s v="752102"/>
        <s v="903812"/>
        <s v="907757"/>
        <s v="888845"/>
        <s v="888846"/>
        <s v="907756"/>
        <s v="929519"/>
        <s v="824754"/>
        <s v="852129"/>
        <s v="826023"/>
        <s v="913521"/>
        <s v="846897"/>
        <s v="800179"/>
        <s v="800181"/>
        <s v="869186"/>
        <s v="884303"/>
        <s v="829662"/>
        <s v="818016"/>
        <s v="807282"/>
        <s v="863675"/>
        <s v="863674"/>
        <s v="863673"/>
        <s v="822219"/>
        <s v="903012"/>
        <s v="834516"/>
        <s v="829137"/>
        <s v="881358"/>
        <s v="808280"/>
        <s v="856752"/>
        <s v="845810"/>
        <s v="807315"/>
        <s v="843547"/>
        <s v="907855"/>
        <s v="585664"/>
        <s v="824096"/>
        <s v="551590"/>
        <s v="752367"/>
        <s v="752105"/>
        <s v="752-E4"/>
        <s v="752121"/>
        <s v="752120"/>
        <s v="752119"/>
        <s v="541032"/>
        <s v="376208"/>
        <s v="800794"/>
        <s v="722099"/>
        <s v="420913"/>
        <s v="807316"/>
        <s v="541068"/>
        <s v="818021"/>
        <s v="490482"/>
        <s v="849829"/>
        <s v="802302"/>
        <s v="490093"/>
        <s v="911124"/>
        <s v="914181"/>
        <s v="919772"/>
        <s v="928813"/>
        <s v="929520"/>
        <s v="927009"/>
        <s v="911125"/>
        <s v="912335"/>
        <s v="911302"/>
        <s v="911126"/>
        <s v="522098"/>
        <s v="457059"/>
        <s v="539745"/>
        <s v="732325"/>
        <s v="731997"/>
        <s v="725190"/>
        <s v="582718"/>
        <s v="810898"/>
        <s v="572357"/>
        <s v="490065"/>
        <s v="801186"/>
        <s v="541067"/>
        <s v="566751"/>
        <s v="821346"/>
        <s v="801289"/>
        <s v="551614"/>
        <s v="752034"/>
        <s v="752097"/>
        <s v="752086"/>
        <s v="843507"/>
        <s v="905979"/>
        <s v="809173"/>
        <s v="850057"/>
        <s v="827532"/>
        <s v="914970"/>
        <s v="914971"/>
        <s v="807591"/>
        <s v="888831"/>
        <s v="892124"/>
        <s v="846247"/>
        <s v="804055"/>
        <s v="804077"/>
        <s v="804078"/>
        <s v="804079"/>
        <s v="804080"/>
        <s v="804081"/>
        <s v="817921"/>
        <s v="912329"/>
        <s v="888447"/>
        <s v="888333"/>
        <s v="852128"/>
        <s v="841416"/>
        <s v="860395"/>
        <s v="817268"/>
        <s v="822304"/>
        <s v="839783"/>
        <s v="829136"/>
        <s v="916598"/>
        <s v="878023"/>
        <s v="490573"/>
        <s v="836800"/>
        <s v="836801"/>
        <s v="900447"/>
        <s v="900446"/>
        <s v="852123"/>
        <s v="852121"/>
        <s v="894725"/>
        <s v="818594"/>
        <s v="841379"/>
        <s v="920364"/>
        <s v="829661"/>
        <s v="819815"/>
        <s v="825945"/>
        <s v="895567"/>
        <s v="879201"/>
        <s v="883335"/>
        <s v="864136"/>
        <s v="888085"/>
        <s v="874929"/>
        <s v="919017"/>
        <s v="841920"/>
        <s v="887371"/>
        <s v="909914"/>
        <s v="927033"/>
        <s v="841271"/>
        <s v="850069"/>
        <s v="813603"/>
        <s v="473220"/>
        <s v="806027"/>
        <s v="825931"/>
        <s v="839184"/>
        <s v="805671"/>
        <s v="883273"/>
        <s v="732319"/>
        <s v="849616"/>
        <s v="858417"/>
        <s v="584532"/>
        <s v="850506"/>
        <s v="582619"/>
        <s v="582620"/>
        <s v="800982"/>
        <s v="721754"/>
        <s v="874171"/>
        <s v="726182"/>
        <s v="847219"/>
        <s v="823766"/>
        <s v="847009"/>
        <s v="51127"/>
        <s v="884704"/>
        <s v="889208"/>
        <s v="811761"/>
        <s v="801459"/>
        <s v="558975"/>
        <s v="912748"/>
        <s v="752360"/>
        <s v="752012"/>
        <s v="823826"/>
        <s v="826087"/>
        <s v="820358"/>
        <s v="490647"/>
        <s v="915377"/>
        <s v="490646"/>
        <s v="816047"/>
        <s v="760894"/>
        <s v="823382"/>
        <s v="820999"/>
        <s v="819642"/>
        <s v="915422"/>
        <s v="819641"/>
        <s v="803114"/>
        <s v="810627"/>
        <s v="915424"/>
        <s v="808088"/>
        <s v="513550"/>
        <s v="730990"/>
        <s v="584500"/>
        <s v="726175"/>
        <s v="858580"/>
        <s v="894933"/>
        <s v="828577"/>
        <s v="864727"/>
        <s v="915428"/>
        <s v="816861"/>
        <s v="927827"/>
        <s v="875442"/>
        <s v="887068"/>
        <s v="859749"/>
        <s v="882740"/>
        <s v="884421"/>
        <s v="884422"/>
        <s v="860419"/>
        <s v="890254"/>
        <s v="579484"/>
        <s v="582704"/>
        <s v="541071"/>
        <s v="582996"/>
        <s v="825774"/>
        <s v="376739"/>
        <s v="408264"/>
        <s v="848392"/>
        <s v="816621"/>
        <s v="748883"/>
        <s v="726117"/>
        <s v="849796"/>
        <s v="748880"/>
        <s v="748881"/>
        <s v="828810"/>
        <s v="849624"/>
        <s v="853005"/>
        <s v="830252"/>
        <s v="748882"/>
        <s v="579764"/>
        <s v="839315"/>
        <s v="855788"/>
        <s v="880485"/>
        <s v="888893"/>
        <s v="583480"/>
        <s v="583498"/>
        <s v="720183"/>
        <s v="816678"/>
        <s v="814767"/>
        <s v="826094"/>
        <s v="806042"/>
        <s v="726152"/>
        <s v="721692"/>
        <s v="721693"/>
        <s v="721694"/>
        <s v="855810"/>
        <s v="721691"/>
        <s v="823384"/>
        <s v="748884"/>
        <s v="856093"/>
        <s v="852393"/>
        <s v="811888"/>
        <s v="816679"/>
        <s v="816622"/>
        <s v="823387"/>
        <s v="839137"/>
        <s v="819023"/>
        <s v="854668"/>
        <s v="845241"/>
        <s v="854654"/>
        <s v="823301"/>
        <s v="800200"/>
        <s v="736522"/>
        <s v="801836"/>
        <s v="801835"/>
        <s v="810635"/>
        <s v="810638"/>
        <s v="810639"/>
        <s v="810641"/>
        <s v="816055"/>
        <s v="816057"/>
        <s v="818966"/>
        <s v="818967"/>
        <s v="819083"/>
        <s v="837888"/>
        <s v="837890"/>
        <s v="837891"/>
        <s v="837892"/>
        <s v="837893"/>
        <s v="837894"/>
        <s v="801837"/>
        <s v="816056"/>
        <s v="864740"/>
        <s v="864739"/>
        <s v="864742"/>
        <s v="916287"/>
        <s v="916288"/>
        <s v="916289"/>
        <s v="916292"/>
        <s v="852113"/>
        <s v="924336"/>
        <s v="850501"/>
        <s v="817827"/>
        <s v="896362"/>
        <s v="895238"/>
        <s v="895237"/>
        <s v="916302"/>
        <s v="913488"/>
        <s v="902944"/>
        <s v="891969"/>
        <s v="891986"/>
        <s v="891090"/>
        <s v="893917"/>
        <s v="910881"/>
        <s v="910882"/>
        <s v="910883"/>
        <s v="910884"/>
        <s v="891091"/>
        <s v="893918"/>
        <s v="901443"/>
        <s v="911135"/>
        <s v="923410"/>
        <s v="918649"/>
        <s v="925400"/>
        <s v="919713"/>
        <s v="897860"/>
        <s v="457957"/>
        <s v="326238"/>
        <s v="520073"/>
        <s v="514084"/>
        <s v="398561"/>
        <s v="343743"/>
        <s v="382473"/>
        <s v="423778"/>
        <s v="423776"/>
        <s v="496812"/>
        <s v="496811"/>
        <s v="497132"/>
        <s v="343255"/>
        <s v="465172"/>
        <s v="433951"/>
        <s v="490652"/>
        <s v="326239"/>
        <s v="535145"/>
        <s v="331499"/>
        <s v="821712"/>
        <s v="372604"/>
        <s v="913191"/>
        <s v="913192"/>
        <s v="921534"/>
        <s v="913156"/>
        <s v="913157"/>
        <s v="894810"/>
        <s v="894811"/>
        <s v="905256"/>
        <s v="913812"/>
        <s v="915312"/>
        <s v="907541"/>
        <s v="895813"/>
        <s v="881737"/>
        <s v="876990"/>
        <s v="370234"/>
        <s v="490456"/>
        <s v="468926"/>
        <s v="398557"/>
        <s v="561625"/>
        <s v="576310"/>
        <s v="552154"/>
        <s v="822921"/>
        <s v="919515"/>
        <s v="217462"/>
        <s v="132418"/>
        <s v="242989"/>
        <s v="807668"/>
        <s v="832605"/>
        <s v="726184"/>
        <s v="726176"/>
        <s v="541070"/>
        <s v="821046"/>
        <s v="541075"/>
        <s v="830531"/>
        <s v="808328"/>
        <s v="723026"/>
        <s v="502408"/>
        <s v="487672"/>
        <s v="359359"/>
        <s v="340745"/>
        <s v="422029"/>
        <s v="340744"/>
        <s v="400610"/>
        <s v="821023"/>
        <s v="824729"/>
        <s v="352141"/>
        <s v="474300"/>
        <s v="927252"/>
        <s v="809424"/>
        <s v="469665"/>
        <s v="311415"/>
        <s v="311416"/>
        <s v="299057"/>
        <s v="748921"/>
        <s v="848279"/>
        <s v="848278"/>
        <s v="849235"/>
        <s v="267442"/>
        <s v="213667"/>
        <s v="490498"/>
        <s v="814264"/>
        <s v="306655"/>
        <s v="306656"/>
        <s v="807990"/>
        <s v="496888"/>
        <s v="400113"/>
        <s v="802318"/>
        <s v="441451"/>
        <s v="430425"/>
        <s v="547904"/>
        <s v="407752"/>
        <s v="420372"/>
        <s v="431905"/>
        <s v="515313"/>
        <s v="402084"/>
        <s v="541069"/>
        <s v="490153"/>
        <s v="336782"/>
        <s v="540607"/>
        <s v="875471"/>
        <s v="878914"/>
        <s v="809407"/>
        <s v="809406"/>
        <s v="807814"/>
        <s v="807813"/>
        <s v="751665"/>
        <s v="732445"/>
        <s v="269734"/>
        <s v="293379"/>
        <s v="388611"/>
        <s v="343982"/>
        <s v="760224"/>
        <s v="853012"/>
        <s v="761875"/>
        <s v="761963"/>
        <s v="732444"/>
        <s v="732443"/>
        <s v="426297"/>
        <s v="570388"/>
        <s v="726562"/>
        <s v="806176"/>
        <s v="477597"/>
        <s v="726115"/>
        <s v="539529"/>
        <s v="800501"/>
        <s v="801281"/>
        <s v="802760"/>
        <s v="555625"/>
        <s v="472217"/>
        <s v="721593"/>
        <s v="412733"/>
        <s v="412747"/>
        <s v="447028"/>
        <s v="433567"/>
        <s v="471932"/>
        <s v="800033"/>
        <s v="532177"/>
        <s v="499246"/>
        <s v="453366"/>
        <s v="496777"/>
        <s v="496781"/>
        <s v="496690"/>
        <s v="527441"/>
        <s v="547734"/>
        <s v="572905"/>
        <s v="572904"/>
        <s v="572903"/>
        <s v="416109"/>
        <s v="405244"/>
        <s v="459583"/>
        <s v="533099"/>
        <s v="530553"/>
        <s v="580101"/>
        <s v="364796"/>
        <s v="521546"/>
        <s v="442956"/>
        <s v="800795"/>
        <s v="814135"/>
        <s v="455926"/>
        <s v="736947"/>
        <s v="518397"/>
        <s v="441323"/>
        <s v="366757"/>
        <s v="550026"/>
        <s v="442650"/>
        <s v="539756"/>
        <s v="558576"/>
        <s v="445263"/>
        <s v="442615"/>
        <s v="732083"/>
        <s v="732326"/>
        <s v="728066"/>
        <s v="425542"/>
        <s v="407659"/>
        <s v="445328"/>
        <s v="822216"/>
        <s v="845343"/>
        <s v="826285"/>
        <s v="820412"/>
        <s v="829515"/>
        <s v="816976"/>
        <s v="829916"/>
        <s v="809879"/>
        <s v="809550"/>
        <s v="808925"/>
        <s v="850310"/>
        <s v="833673"/>
        <s v="838082"/>
        <s v="912670"/>
        <s v="814229"/>
        <s v="826761"/>
        <s v="838571"/>
        <s v="838572"/>
        <s v="829594"/>
        <s v="824727"/>
        <s v="829522"/>
        <s v="829964"/>
        <s v="816513"/>
        <s v="848329"/>
        <s v="816424"/>
        <s v="837928"/>
        <s v="822124"/>
        <s v="836407"/>
        <s v="833922"/>
        <s v="823320"/>
        <s v="824794"/>
        <s v="816620"/>
        <s v="829969"/>
        <s v="824004"/>
        <s v="810239"/>
        <s v="807383"/>
        <s v="807384"/>
        <s v="820613"/>
        <s v="830166"/>
        <s v="917841"/>
        <s v="821563"/>
        <s v="893103"/>
        <s v="854882"/>
        <s v="899969"/>
        <s v="883968"/>
        <s v="869399"/>
        <s v="870406"/>
        <s v="884555"/>
        <s v="878099"/>
        <s v="903922"/>
        <s v="889815"/>
        <s v="878219"/>
        <s v="881733"/>
        <s v="878236"/>
        <s v="883778"/>
        <s v="881615"/>
        <s v="857209"/>
        <s v="886740"/>
        <s v="909596"/>
        <s v="886816"/>
        <s v="856280"/>
        <s v="884920"/>
        <s v="857262"/>
        <s v="896234"/>
        <s v="884686"/>
        <s v="828463"/>
        <s v="860777"/>
        <s v="919040"/>
        <s v="878911"/>
        <s v="892777"/>
        <s v="892778"/>
        <s v="911010"/>
        <s v="457761"/>
        <s v="452089"/>
        <s v="452088"/>
        <s v="721755"/>
        <s v="565572"/>
        <s v="477408"/>
        <s v="358246"/>
        <s v="540993"/>
        <s v="498085"/>
        <s v="537748"/>
        <s v="195483"/>
        <s v="132321"/>
      </sharedItems>
    </cacheField>
    <cacheField name="Serial Number" numFmtId="0">
      <sharedItems containsBlank="1"/>
    </cacheField>
    <cacheField name="Vendor Equipment ID" numFmtId="0">
      <sharedItems containsBlank="1"/>
    </cacheField>
    <cacheField name="Asset Subtype Number" numFmtId="0">
      <sharedItems containsBlank="1"/>
    </cacheField>
    <cacheField name="Asset Subtype Name" numFmtId="0">
      <sharedItems containsBlank="1"/>
    </cacheField>
    <cacheField name="Modality" numFmtId="0">
      <sharedItems containsBlank="1" count="37">
        <s v="Collimators, Gamma Camera"/>
        <s v="Collimators, Linear Accelerato"/>
        <s v="Bone Densitometer"/>
        <s v="CR"/>
        <s v="LInAcc OBI"/>
        <s v="Dental"/>
        <s v="C-Arms"/>
        <s v="LinAcc Portal Vision"/>
        <s v="Linear Accelerators"/>
        <s v="XR / RF"/>
        <s v="X-Ray Other"/>
        <s v="Detector"/>
        <s v="Portable"/>
        <s v="Digital Detector Upgrade"/>
        <s v="Mammography"/>
        <s v="Surgical Navigation Workstation"/>
        <s v="Cath Labs"/>
        <s v="O-Arm"/>
        <s v="CT"/>
        <s v="Spect"/>
        <s v="PET"/>
        <s v="SpectCT"/>
        <s v="Printer"/>
        <s v="PET/CT"/>
        <s v="CT - ENT"/>
        <s v="Nuc Med"/>
        <s v="MRI"/>
        <s v="MRI-Cryogens"/>
        <s v="UltraSound"/>
        <s v="UltraSound - specialty"/>
        <s v="UltraSound - POC"/>
        <s v="Bladder Scanner"/>
        <s v="UltraSound - IVUS"/>
        <s v="UltraSound - handheld"/>
        <s v="OCT"/>
        <s v="X-Ray Generators"/>
        <m/>
      </sharedItems>
    </cacheField>
    <cacheField name="Ref #" numFmtId="0">
      <sharedItems containsString="0" containsBlank="1" containsNumber="1" containsInteger="1" minValue="44" maxValue="3875"/>
    </cacheField>
    <cacheField name="Manufacturer Name" numFmtId="0">
      <sharedItems containsBlank="1" count="50">
        <s v="GE HEALTHCARE"/>
        <s v="VARIAN MEDICAL SYSTEMS INCORPORATED"/>
        <s v="HOLOGIC INCORPORATED"/>
        <s v="NORLAND MEDICAL SYSTEMS INC"/>
        <s v="AGFA CORPORATION"/>
        <s v="KONICA MINOLTA MEDICAL IMAGING USA INC"/>
        <s v="ARIBEX INC"/>
        <s v="OEC MEDICAL SYSTEMS INC"/>
        <s v="CARESTREAM HEALTH INCORPORATED"/>
        <s v="DIGIMED"/>
        <s v="DEXIS LLC"/>
        <s v="OLDELFT BENELUX"/>
        <s v="PHILIPS HEALTHCARE"/>
        <s v="FUJI MEDICAL SYSTEMS USA INC"/>
        <s v="GENERAL ELECTRIC COMPANY"/>
        <s v="QUANTUM MEDICAL IMAGING"/>
        <s v="SIEMENS HEALTHCARE"/>
        <s v="CARE WISE MEDICAL PRODUCTS"/>
        <s v="MEDTRONIC INCORPORATED"/>
        <s v="ORTHOSCAN INCORPORATED"/>
        <s v="SIEMENS INDUSTRY INCORPORATED"/>
        <s v="TOSHIBA"/>
        <s v="Unspecified"/>
        <s v="XORAN TECHNOLOGIES INCORPORATED"/>
        <s v="HITACHI"/>
        <s v="SHANGHAI UNITED IMAGING HEALTHCARE"/>
        <s v="BK MEDICAL LLC"/>
        <s v="ECHOSENS"/>
        <s v="HITACHI ALOKA MEDICAL LTD"/>
        <s v="SONOSITE INCORPORATED"/>
        <s v="ACUSON CORPORATION"/>
        <s v="BARD ACCESS SYSTEMS"/>
        <s v="BARD MEDICAL"/>
        <s v="CARESONO TECHNOLOGY"/>
        <s v="FUJIFILM"/>
        <s v="INNOVATIVE IMAGING INC"/>
        <s v="KEELER INSTRUMENTS INC"/>
        <s v="LABORIE MEDICAL TECHNOLOGIES"/>
        <s v="MINDRAY NORTH AMERICA"/>
        <s v="OAKWORKS INC"/>
        <s v="OLYMPUS AMERICA INCORPORATED"/>
        <s v="PARKS MEDICAL ELECTRONICS"/>
        <s v="QUANTEL MEDICAL"/>
        <s v="SIGNOSTICS INC"/>
        <s v="ST JUDE MEDICAL INCORPORATED"/>
        <s v="UNETIXS INCORPORATED"/>
        <s v="VERATHON INCORPORATED"/>
        <s v="VOLCANO CORPORATION"/>
        <s v="HOLOGIC INC"/>
        <m/>
      </sharedItems>
    </cacheField>
    <cacheField name="Model ID" numFmtId="0">
      <sharedItems containsBlank="1"/>
    </cacheField>
    <cacheField name="# of Assets" numFmtId="0">
      <sharedItems containsString="0" containsBlank="1" containsNumber="1" containsInteger="1" minValue="1" maxValue="1"/>
    </cacheField>
    <cacheField name="Current Location ID" numFmtId="0">
      <sharedItems containsBlank="1"/>
    </cacheField>
    <cacheField name="Current Location Name" numFmtId="0">
      <sharedItems containsBlank="1"/>
    </cacheField>
    <cacheField name="Current Area ID Description" numFmtId="0">
      <sharedItems containsBlank="1"/>
    </cacheField>
    <cacheField name="Asset Criticality Name" numFmtId="0">
      <sharedItems containsBlank="1"/>
    </cacheField>
    <cacheField name="Current Work Order Shop" numFmtId="0">
      <sharedItems containsBlank="1"/>
    </cacheField>
    <cacheField name="Current Work Order Crew" numFmtId="0">
      <sharedItems containsBlank="1"/>
    </cacheField>
    <cacheField name="Age of Asset in Months" numFmtId="0">
      <sharedItems containsString="0" containsBlank="1" containsNumber="1" containsInteger="1" minValue="1" maxValue="421"/>
    </cacheField>
    <cacheField name="Life in Years" numFmtId="0">
      <sharedItems containsString="0" containsBlank="1" containsNumber="1" minValue="2" maxValue="50"/>
    </cacheField>
    <cacheField name="Remaining Life in Years" numFmtId="0">
      <sharedItems containsString="0" containsBlank="1" containsNumber="1" minValue="0" maxValue="40"/>
    </cacheField>
    <cacheField name="Date Placed in Service" numFmtId="0">
      <sharedItems containsNonDate="0" containsDate="1" containsString="0" containsBlank="1" minDate="1990-01-01T00:00:00" maxDate="2025-01-01T00:00:00"/>
    </cacheField>
    <cacheField name="Reg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10.477712268519" createdVersion="8" refreshedVersion="8" minRefreshableVersion="3" recordCount="577" xr:uid="{3D0584B7-FC42-4225-83D8-7E17F197B96D}">
  <cacheSource type="worksheet">
    <worksheetSource ref="A1:AA1048576" sheet="Salt Lake 1 hr Regional Service"/>
  </cacheSource>
  <cacheFields count="27">
    <cacheField name="Current Facility Number and Name" numFmtId="0">
      <sharedItems containsBlank="1"/>
    </cacheField>
    <cacheField name="Current Department Number" numFmtId="0">
      <sharedItems containsBlank="1"/>
    </cacheField>
    <cacheField name="Current Department Name" numFmtId="0">
      <sharedItems containsBlank="1"/>
    </cacheField>
    <cacheField name="Current Asset Location Facility Number and Name" numFmtId="0">
      <sharedItems containsBlank="1"/>
    </cacheField>
    <cacheField name="Current Asset Location Department Number and Name" numFmtId="0">
      <sharedItems containsBlank="1"/>
    </cacheField>
    <cacheField name="Asset Code" numFmtId="0">
      <sharedItems containsBlank="1"/>
    </cacheField>
    <cacheField name="Tag Number" numFmtId="0">
      <sharedItems containsBlank="1" count="568">
        <s v="913311"/>
        <s v="900740"/>
        <s v="907851"/>
        <s v="558329"/>
        <s v="546908"/>
        <s v="813423"/>
        <s v="523741"/>
        <s v="369838"/>
        <s v="338238"/>
        <s v="345278"/>
        <s v="347649"/>
        <s v="348898"/>
        <s v="440401"/>
        <s v="346915"/>
        <s v="817689"/>
        <s v="356467"/>
        <s v="908474"/>
        <s v="901311"/>
        <s v="912507"/>
        <s v="912508"/>
        <s v="913235"/>
        <s v="869459"/>
        <s v="883284"/>
        <s v="894507"/>
        <s v="908519"/>
        <s v="869465"/>
        <s v="879163"/>
        <s v="880156"/>
        <s v="913167"/>
        <s v="908488"/>
        <s v="908487"/>
        <s v="905181"/>
        <s v="883291"/>
        <s v="834626"/>
        <s v="834625"/>
        <s v="426014"/>
        <s v="902084"/>
        <s v="879236"/>
        <s v="879237"/>
        <s v="440402"/>
        <s v="893539"/>
        <s v="903860"/>
        <s v="577367"/>
        <s v="824201"/>
        <s v="487902"/>
        <s v="806026"/>
        <s v="839662"/>
        <s v="850949"/>
        <s v="825628"/>
        <s v="821286"/>
        <s v="814755"/>
        <s v="854477"/>
        <s v="821234"/>
        <s v="825452"/>
        <s v="819528"/>
        <s v="923083"/>
        <s v="871825"/>
        <s v="867283"/>
        <s v="762717"/>
        <s v="220155"/>
        <s v="300880"/>
        <s v="289345"/>
        <s v="893223"/>
        <s v="818593"/>
        <s v="828972"/>
        <s v="828973"/>
        <s v="483173"/>
        <s v="457637"/>
        <s v="814756"/>
        <s v="800157"/>
        <s v="855217"/>
        <s v="487945"/>
        <s v="410351"/>
        <s v="732333"/>
        <s v="417261"/>
        <s v="505061"/>
        <s v="411150"/>
        <s v="459134"/>
        <s v="369887"/>
        <s v="846888"/>
        <s v="805285"/>
        <s v="854328"/>
        <m/>
        <s v="801183"/>
        <s v="475558"/>
        <s v="817873"/>
        <s v="804886"/>
        <s v="856532"/>
        <s v="843573"/>
        <s v="418380"/>
        <s v="839211"/>
        <s v="839210"/>
        <s v="845879"/>
        <s v="447004"/>
        <s v="487901"/>
        <s v="726692"/>
        <s v="443828"/>
        <s v="358753"/>
        <s v="263077"/>
        <s v="203210"/>
        <s v="227442"/>
        <s v="216381"/>
        <s v="286447"/>
        <s v="196915"/>
        <s v="804044"/>
        <s v="132271"/>
        <s v="344867"/>
        <s v="849170"/>
        <s v="852098"/>
        <s v="852022"/>
        <s v="852021"/>
        <s v="852023"/>
        <s v="815194"/>
        <s v="811274"/>
        <s v="811275"/>
        <s v="731639"/>
        <s v="361533"/>
        <s v="819392"/>
        <s v="357616"/>
        <s v="490155"/>
        <s v="511211"/>
        <s v="523740"/>
        <s v="524792"/>
        <s v="524791"/>
        <s v="851623"/>
        <s v="919942"/>
        <s v="359732"/>
        <s v="356101"/>
        <s v="904134"/>
        <s v="848287"/>
        <s v="864379"/>
        <s v="887583"/>
        <s v="897862"/>
        <s v="573850"/>
        <s v="893217"/>
        <s v="557485"/>
        <s v="487915"/>
        <s v="901448"/>
        <s v="818017"/>
        <s v="848534"/>
        <s v="487914"/>
        <s v="469714"/>
        <s v="398270"/>
        <s v="845199"/>
        <s v="449718"/>
        <s v="352139"/>
        <s v="352092"/>
        <s v="349740"/>
        <s v="390906"/>
        <s v="405228"/>
        <s v="404509"/>
        <s v="369941"/>
        <s v="362883"/>
        <s v="390592"/>
        <s v="334585"/>
        <s v="889719"/>
        <s v="894321"/>
        <s v="906098"/>
        <s v="917949"/>
        <s v="922338"/>
        <s v="922324"/>
        <s v="490127"/>
        <s v="187961"/>
        <s v="910350"/>
        <s v="486500"/>
        <s v="266532"/>
        <s v="894313"/>
        <s v="906097"/>
        <s v="922337"/>
        <s v="922322"/>
        <s v="818315"/>
        <s v="822596"/>
        <s v="806289"/>
        <s v="847077"/>
        <s v="488540"/>
        <s v="519944"/>
        <s v="539814"/>
        <s v="805685"/>
        <s v="817092"/>
        <s v="817232"/>
        <s v="829744"/>
        <s v="830606"/>
        <s v="487997"/>
        <s v="808181"/>
        <s v="851758"/>
        <s v="833639"/>
        <s v="838604"/>
        <s v="838605"/>
        <s v="817768"/>
        <s v="557491"/>
        <s v="582667"/>
        <s v="839220"/>
        <s v="726141"/>
        <s v="519536"/>
        <s v="552628"/>
        <s v="841400"/>
        <s v="841411"/>
        <s v="585141"/>
        <s v="731703"/>
        <s v="805760"/>
        <s v="822564"/>
        <s v="822563"/>
        <s v="805770"/>
        <s v="828794"/>
        <s v="804074"/>
        <s v="817042"/>
        <s v="821250"/>
        <s v="804038"/>
        <s v="571893"/>
        <s v="806081"/>
        <s v="551745"/>
        <s v="838759"/>
        <s v="806074"/>
        <s v="854299"/>
        <s v="847079"/>
        <s v="845198"/>
        <s v="806080"/>
        <s v="894916"/>
        <s v="919772"/>
        <s v="751665"/>
        <s v="336782"/>
        <s v="490153"/>
        <s v="541069"/>
        <s v="402084"/>
        <s v="515313"/>
        <s v="431905"/>
        <s v="420372"/>
        <s v="407752"/>
        <s v="547904"/>
        <s v="430425"/>
        <s v="441451"/>
        <s v="802318"/>
        <s v="400113"/>
        <s v="807990"/>
        <s v="306656"/>
        <s v="306655"/>
        <s v="814264"/>
        <s v="490498"/>
        <s v="213667"/>
        <s v="267442"/>
        <s v="849235"/>
        <s v="848278"/>
        <s v="848279"/>
        <s v="748921"/>
        <s v="299057"/>
        <s v="311415"/>
        <s v="469665"/>
        <s v="809424"/>
        <s v="927252"/>
        <s v="474300"/>
        <s v="352141"/>
        <s v="824729"/>
        <s v="400610"/>
        <s v="340744"/>
        <s v="422029"/>
        <s v="340745"/>
        <s v="359359"/>
        <s v="502408"/>
        <s v="723026"/>
        <s v="808328"/>
        <s v="830531"/>
        <s v="541075"/>
        <s v="821046"/>
        <s v="541070"/>
        <s v="726176"/>
        <s v="726184"/>
        <s v="832605"/>
        <s v="807668"/>
        <s v="132418"/>
        <s v="217462"/>
        <s v="822921"/>
        <s v="552154"/>
        <s v="576310"/>
        <s v="561625"/>
        <s v="398557"/>
        <s v="468926"/>
        <s v="370234"/>
        <s v="372604"/>
        <s v="821712"/>
        <s v="331499"/>
        <s v="535145"/>
        <s v="326239"/>
        <s v="490652"/>
        <s v="433951"/>
        <s v="465172"/>
        <s v="343255"/>
        <s v="497132"/>
        <s v="496811"/>
        <s v="496812"/>
        <s v="423776"/>
        <s v="423778"/>
        <s v="382473"/>
        <s v="343743"/>
        <s v="514084"/>
        <s v="520073"/>
        <s v="326238"/>
        <s v="457957"/>
        <s v="897860"/>
        <s v="919713"/>
        <s v="925400"/>
        <s v="918649"/>
        <s v="923410"/>
        <s v="911135"/>
        <s v="901443"/>
        <s v="893918"/>
        <s v="891091"/>
        <s v="910884"/>
        <s v="910883"/>
        <s v="910882"/>
        <s v="910881"/>
        <s v="893917"/>
        <s v="891090"/>
        <s v="891986"/>
        <s v="891969"/>
        <s v="902944"/>
        <s v="913488"/>
        <s v="916302"/>
        <s v="817827"/>
        <s v="850501"/>
        <s v="924336"/>
        <s v="852113"/>
        <s v="916292"/>
        <s v="916289"/>
        <s v="916288"/>
        <s v="916287"/>
        <s v="864742"/>
        <s v="864739"/>
        <s v="864740"/>
        <s v="816056"/>
        <s v="801837"/>
        <s v="837894"/>
        <s v="837893"/>
        <s v="837892"/>
        <s v="837891"/>
        <s v="837890"/>
        <s v="837888"/>
        <s v="819083"/>
        <s v="818967"/>
        <s v="818966"/>
        <s v="816057"/>
        <s v="816055"/>
        <s v="810641"/>
        <s v="810639"/>
        <s v="810638"/>
        <s v="810635"/>
        <s v="801835"/>
        <s v="801836"/>
        <s v="736522"/>
        <s v="800200"/>
        <s v="845241"/>
        <s v="854668"/>
        <s v="819023"/>
        <s v="839137"/>
        <s v="823387"/>
        <s v="816622"/>
        <s v="816679"/>
        <s v="811888"/>
        <s v="856093"/>
        <s v="748884"/>
        <s v="823384"/>
        <s v="721691"/>
        <s v="855810"/>
        <s v="721694"/>
        <s v="721693"/>
        <s v="721692"/>
        <s v="726152"/>
        <s v="806042"/>
        <s v="826094"/>
        <s v="814767"/>
        <s v="816678"/>
        <s v="720183"/>
        <s v="583498"/>
        <s v="583480"/>
        <s v="839315"/>
        <s v="579764"/>
        <s v="748882"/>
        <s v="830252"/>
        <s v="726117"/>
        <s v="748883"/>
        <s v="816621"/>
        <s v="848392"/>
        <s v="408264"/>
        <s v="376739"/>
        <s v="825774"/>
        <s v="582996"/>
        <s v="541071"/>
        <s v="582704"/>
        <s v="860419"/>
        <s v="884422"/>
        <s v="884421"/>
        <s v="882740"/>
        <s v="859749"/>
        <s v="887068"/>
        <s v="927827"/>
        <s v="816861"/>
        <s v="915428"/>
        <s v="864727"/>
        <s v="828577"/>
        <s v="894933"/>
        <s v="858580"/>
        <s v="726175"/>
        <s v="584500"/>
        <s v="730990"/>
        <s v="808088"/>
        <s v="810627"/>
        <s v="803114"/>
        <s v="819642"/>
        <s v="823382"/>
        <s v="760894"/>
        <s v="816047"/>
        <s v="752012"/>
        <s v="752360"/>
        <s v="912748"/>
        <s v="558975"/>
        <s v="889208"/>
        <s v="884704"/>
        <s v="723334"/>
        <s v="584199"/>
        <s v="834497"/>
        <s v="587414"/>
        <s v="730265"/>
        <s v="805572"/>
        <s v="846188"/>
        <s v="836796"/>
        <s v="834492"/>
        <s v="912735"/>
        <s v="815555"/>
        <s v="828859"/>
        <s v="825697"/>
        <s v="832616"/>
        <s v="819071"/>
        <s v="813828"/>
        <s v="910339"/>
        <s v="817178"/>
        <s v="910730"/>
        <s v="824256"/>
        <s v="829556"/>
        <s v="824257"/>
        <s v="833020"/>
        <s v="166919"/>
        <s v="132463"/>
        <s v="359229"/>
        <s v="358792"/>
        <s v="584226"/>
        <s v="732080"/>
        <s v="732079"/>
        <s v="412028"/>
        <s v="252638"/>
        <s v="826046"/>
        <s v="802513"/>
        <s v="560459"/>
        <s v="486377"/>
        <s v="929473"/>
        <s v="523981"/>
        <s v="558283"/>
        <s v="492737"/>
        <s v="446175"/>
        <s v="826832"/>
        <s v="453048"/>
        <s v="561617"/>
        <s v="537748"/>
        <s v="804002"/>
        <s v="863127"/>
        <s v="851741"/>
        <s v="838594"/>
        <s v="834437"/>
        <s v="848409"/>
        <s v="822265"/>
        <s v="847936"/>
        <s v="880074"/>
        <s v="851379"/>
        <s v="851380"/>
        <s v="830547"/>
        <s v="357571"/>
        <s v="520562"/>
        <s v="584504"/>
        <s v="838994"/>
        <s v="404445"/>
        <s v="315528"/>
        <s v="369709"/>
        <s v="369710"/>
        <s v="501551"/>
        <s v="726726"/>
        <s v="726727"/>
        <s v="826191"/>
        <s v="826192"/>
        <s v="824095"/>
        <s v="824251"/>
        <s v="824250"/>
        <s v="820983"/>
        <s v="820984"/>
        <s v="820456"/>
        <s v="811424"/>
        <s v="828793"/>
        <s v="890289"/>
        <s v="827540"/>
        <s v="827538"/>
        <s v="822595"/>
        <s v="828788"/>
        <s v="807283"/>
        <s v="834380"/>
        <s v="843903"/>
        <s v="821019"/>
        <s v="815502"/>
        <s v="854671"/>
        <s v="811901"/>
        <s v="846983"/>
        <s v="817563"/>
        <s v="826806"/>
        <s v="811008"/>
        <s v="835574"/>
        <s v="811790"/>
        <s v="811794"/>
        <s v="808548"/>
        <s v="880071"/>
        <s v="849907"/>
        <s v="760047"/>
        <s v="132231"/>
        <s v="490100"/>
        <s v="511776"/>
        <s v="920449"/>
        <s v="445514"/>
        <s v="434960"/>
        <s v="436915"/>
        <s v="816054"/>
        <s v="447855"/>
        <s v="800064"/>
        <s v="807838"/>
        <s v="506943"/>
        <s v="238071"/>
        <s v="132556"/>
        <s v="838584"/>
        <s v="186853"/>
        <s v="414748"/>
        <s v="877429"/>
        <s v="907591"/>
        <s v="574812"/>
        <s v="848233"/>
        <s v="807429"/>
        <s v="880075"/>
        <s v="832228"/>
        <s v="557490"/>
        <s v="806025"/>
        <s v="728005"/>
        <s v="808016"/>
        <s v="349562"/>
        <s v="352149"/>
        <s v="352157"/>
        <s v="449044"/>
        <s v="372156"/>
        <s v="353918"/>
        <s v="344868"/>
        <s v="352147"/>
        <s v="352148"/>
        <s v="344865"/>
        <s v="448957"/>
        <s v="463976"/>
        <s v="352145"/>
        <s v="490148"/>
        <s v="813720"/>
        <s v="449279"/>
        <s v="412208"/>
        <s v="404447"/>
        <s v="404446"/>
        <s v="474855"/>
        <s v="295488"/>
        <s v="527109"/>
        <s v="864553"/>
      </sharedItems>
    </cacheField>
    <cacheField name="Serial Number" numFmtId="0">
      <sharedItems containsBlank="1"/>
    </cacheField>
    <cacheField name="Vendor Equipment ID" numFmtId="0">
      <sharedItems containsBlank="1"/>
    </cacheField>
    <cacheField name="Asset Subtype Number" numFmtId="0">
      <sharedItems containsBlank="1"/>
    </cacheField>
    <cacheField name="Asset Subtype Name" numFmtId="0">
      <sharedItems containsBlank="1"/>
    </cacheField>
    <cacheField name="Modality" numFmtId="0">
      <sharedItems containsBlank="1" count="10">
        <s v="C-Arms"/>
        <s v="Cath Labs"/>
        <s v="CT"/>
        <s v="MRI"/>
        <s v="PET/CT"/>
        <s v="Portable"/>
        <s v="SpectCT"/>
        <s v="UltraSound"/>
        <s v="XR / RF"/>
        <m/>
      </sharedItems>
    </cacheField>
    <cacheField name="Ref #" numFmtId="0">
      <sharedItems containsString="0" containsBlank="1" containsNumber="1" containsInteger="1" minValue="288" maxValue="3874"/>
    </cacheField>
    <cacheField name="Manufacturer Name" numFmtId="0">
      <sharedItems containsBlank="1"/>
    </cacheField>
    <cacheField name="Model ID" numFmtId="0">
      <sharedItems containsBlank="1"/>
    </cacheField>
    <cacheField name="# of Assets" numFmtId="0">
      <sharedItems containsString="0" containsBlank="1" containsNumber="1" containsInteger="1" minValue="1" maxValue="1"/>
    </cacheField>
    <cacheField name="Current Location ID" numFmtId="0">
      <sharedItems containsBlank="1"/>
    </cacheField>
    <cacheField name="Current Location Name" numFmtId="0">
      <sharedItems containsBlank="1"/>
    </cacheField>
    <cacheField name="Current Area ID Description" numFmtId="0">
      <sharedItems containsBlank="1"/>
    </cacheField>
    <cacheField name="Asset Criticality Name" numFmtId="0">
      <sharedItems containsBlank="1"/>
    </cacheField>
    <cacheField name="Current Work Order Shop" numFmtId="0">
      <sharedItems containsBlank="1"/>
    </cacheField>
    <cacheField name="Current Work Order Crew" numFmtId="0">
      <sharedItems containsBlank="1"/>
    </cacheField>
    <cacheField name="Age of Asset in Months" numFmtId="0">
      <sharedItems containsString="0" containsBlank="1" containsNumber="1" containsInteger="1" minValue="1" maxValue="421"/>
    </cacheField>
    <cacheField name="Life in Years" numFmtId="0">
      <sharedItems containsString="0" containsBlank="1" containsNumber="1" minValue="2.1666666666666701" maxValue="50"/>
    </cacheField>
    <cacheField name="Remaining Life in Years" numFmtId="0">
      <sharedItems containsString="0" containsBlank="1" containsNumber="1" minValue="0" maxValue="40"/>
    </cacheField>
    <cacheField name="Date Placed in Service" numFmtId="0">
      <sharedItems containsNonDate="0" containsDate="1" containsString="0" containsBlank="1" minDate="1990-01-01T00:00:00" maxDate="2024-12-24T00:00:00"/>
    </cacheField>
    <cacheField name="Reg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8">
  <r>
    <s v="11800-American Fork Hospital"/>
    <s v="21801"/>
    <s v="Nuclear Medicine"/>
    <x v="0"/>
    <x v="0"/>
    <s v="11800~000000003819"/>
    <x v="0"/>
    <x v="0"/>
    <m/>
    <s v="17-211"/>
    <x v="0"/>
    <x v="0"/>
    <n v="807"/>
    <s v="LUDLUM MEASUREMENTS"/>
    <s v="5"/>
    <n v="1"/>
    <s v="118D21801A"/>
    <s v="AF NUCLEAR MEDICINE"/>
    <s v="Nmdc1"/>
    <s v="Non Life Support"/>
    <s v="AFH_CE"/>
    <s v="AFCREW1_CE"/>
    <n v="133"/>
    <n v="5"/>
    <n v="0"/>
    <d v="2013-12-12T00:00:00"/>
    <s v="Canyons/Desert"/>
  </r>
  <r>
    <s v="15400-Intermountain Medical Center"/>
    <s v="25501"/>
    <s v="Radiation Center"/>
    <x v="1"/>
    <x v="1"/>
    <s v="15400~000000021455"/>
    <x v="1"/>
    <x v="1"/>
    <m/>
    <s v="17-211"/>
    <x v="0"/>
    <x v="0"/>
    <n v="849"/>
    <s v="LUDLUM MEASUREMENTS"/>
    <s v="5"/>
    <n v="1"/>
    <s v="154D25501A"/>
    <s v="IM RADIATION CENTER HL1"/>
    <s v="Bldg A Rad Ther L1 CommonArea"/>
    <s v="Non Life Support"/>
    <s v="IES"/>
    <s v="ASP_GE"/>
    <n v="191"/>
    <n v="5"/>
    <n v="0"/>
    <d v="2009-02-02T00:00:00"/>
    <s v="Canyons/Desert"/>
  </r>
  <r>
    <s v="40000-Intermountain Medical Group"/>
    <s v="74172"/>
    <s v="Budge Clinic Surg Specialists"/>
    <x v="2"/>
    <x v="2"/>
    <s v="40000~000000002617"/>
    <x v="2"/>
    <x v="2"/>
    <m/>
    <s v="18-013"/>
    <x v="1"/>
    <x v="1"/>
    <n v="375"/>
    <s v="BARNSTEAD THERMOLYNE CORP"/>
    <s v="125"/>
    <n v="1"/>
    <s v="400D74172C"/>
    <s v="MG BUDGE CL UROLOGY"/>
    <s v="Unspecified"/>
    <s v="Non Life Support"/>
    <s v="IES"/>
    <s v="IESCREWSC"/>
    <n v="188"/>
    <n v="5"/>
    <n v="0"/>
    <d v="2009-05-19T00:00:00"/>
    <s v="Canyons/Desert"/>
  </r>
  <r>
    <s v="36300-Avenues Surgical Center"/>
    <s v="22203"/>
    <s v="Surgical Center"/>
    <x v="3"/>
    <x v="3"/>
    <s v="36300~000000000230"/>
    <x v="3"/>
    <x v="3"/>
    <m/>
    <s v="14-498"/>
    <x v="2"/>
    <x v="2"/>
    <n v="3811"/>
    <s v="SS X-RAY PRODUCTS"/>
    <s v="188"/>
    <n v="1"/>
    <s v="363D22203A"/>
    <s v="AS ASC SURGICAL CTR AVENUES L1"/>
    <s v="Allocated Area"/>
    <s v="Not Tracked"/>
    <s v="LDSH_CE"/>
    <s v="LDSCE1"/>
    <n v="359"/>
    <n v="5"/>
    <n v="0"/>
    <d v="1995-03-01T00:00:00"/>
    <s v="Canyons/Desert"/>
  </r>
  <r>
    <s v="11800-American Fork Hospital"/>
    <s v="25501"/>
    <s v="Radiation Center"/>
    <x v="0"/>
    <x v="1"/>
    <s v="11800~000000002066"/>
    <x v="4"/>
    <x v="4"/>
    <m/>
    <s v="11-295"/>
    <x v="3"/>
    <x v="3"/>
    <n v="304"/>
    <s v="CAPINTEC INC"/>
    <s v="192"/>
    <n v="1"/>
    <s v="118D25501A"/>
    <s v="AF RADIATION ONCOLOGY"/>
    <s v="Common Area"/>
    <s v="Non Life Support"/>
    <s v="IES"/>
    <s v="ASP_GE"/>
    <n v="162"/>
    <n v="5"/>
    <n v="0"/>
    <d v="2011-07-07T00:00:00"/>
    <s v="Canyons/Desert"/>
  </r>
  <r>
    <s v="12600-St George Regional Hospital"/>
    <s v="22301"/>
    <s v="Anesthesiology"/>
    <x v="4"/>
    <x v="4"/>
    <s v="12600~000000005154"/>
    <x v="5"/>
    <x v="5"/>
    <m/>
    <s v="18-049"/>
    <x v="4"/>
    <x v="4"/>
    <n v="3787"/>
    <s v="JJ ENTERPRISES"/>
    <s v="300"/>
    <n v="1"/>
    <s v="126D22104A"/>
    <s v="SG OPERATING ROOMS RR"/>
    <s v="Operating Rm"/>
    <s v="Life Support / High Risk"/>
    <s v="IES"/>
    <s v="ASP_GE"/>
    <n v="248"/>
    <n v="5"/>
    <n v="0"/>
    <d v="2004-06-01T00:00:00"/>
    <s v="Canyons/Desert"/>
  </r>
  <r>
    <s v="12600-St George Regional Hospital"/>
    <s v="22301"/>
    <s v="Anesthesiology"/>
    <x v="4"/>
    <x v="4"/>
    <s v="12600~000000005155"/>
    <x v="6"/>
    <x v="6"/>
    <m/>
    <s v="18-049"/>
    <x v="4"/>
    <x v="4"/>
    <n v="3788"/>
    <s v="JJ ENTERPRISES"/>
    <s v="300"/>
    <n v="1"/>
    <s v="126D22104A"/>
    <s v="SG OPERATING ROOMS RR"/>
    <s v="O.R. Common Area"/>
    <s v="Life Support / High Risk"/>
    <s v="IES"/>
    <s v="ASP_GE"/>
    <n v="248"/>
    <n v="5"/>
    <n v="0"/>
    <d v="2004-06-01T00:00:00"/>
    <s v="Canyons/Desert"/>
  </r>
  <r>
    <s v="12600-St George Regional Hospital"/>
    <s v="22301"/>
    <s v="Anesthesiology"/>
    <x v="4"/>
    <x v="3"/>
    <s v="12600~000000011667"/>
    <x v="7"/>
    <x v="7"/>
    <m/>
    <s v="18-049"/>
    <x v="4"/>
    <x v="4"/>
    <n v="3789"/>
    <s v="JJ ENTERPRISES"/>
    <s v="300"/>
    <n v="1"/>
    <s v="126D22203A"/>
    <s v="SG HPC OR DELIVERY"/>
    <s v="Common Area"/>
    <s v="Life Support / High Risk"/>
    <s v="IES"/>
    <s v="ASP_GE"/>
    <n v="248"/>
    <n v="5"/>
    <n v="0"/>
    <d v="2004-06-01T00:00:00"/>
    <s v="Canyons/Desert"/>
  </r>
  <r>
    <s v="11600-Alta View Hospital"/>
    <s v="21101"/>
    <s v="Radiology"/>
    <x v="5"/>
    <x v="5"/>
    <s v="11600~000000002945"/>
    <x v="8"/>
    <x v="8"/>
    <m/>
    <s v="16-548"/>
    <x v="5"/>
    <x v="5"/>
    <n v="247"/>
    <s v="X-RITE INCORPORATED"/>
    <s v="301"/>
    <n v="1"/>
    <s v="116D21201A"/>
    <s v="AV MRI"/>
    <s v="MRI Common Area"/>
    <s v="Life Support / High Risk"/>
    <s v="AVH_CE"/>
    <s v="AVHCREW1CE"/>
    <n v="155"/>
    <n v="5"/>
    <n v="0"/>
    <d v="2012-02-14T00:00:00"/>
    <s v="Canyons/Desert"/>
  </r>
  <r>
    <s v="13200-McKay-Dee Hospital Center"/>
    <s v="21501"/>
    <s v="Mammography"/>
    <x v="6"/>
    <x v="6"/>
    <s v="13200~000000012794"/>
    <x v="9"/>
    <x v="9"/>
    <m/>
    <s v="16-548"/>
    <x v="5"/>
    <x v="5"/>
    <n v="248"/>
    <s v="X-RITE INCORPORATED"/>
    <s v="301"/>
    <n v="1"/>
    <s v="132D21501A"/>
    <s v="MK MAMMOGRAPHY 4TH FLR"/>
    <s v="Mammography"/>
    <s v="Life Support / High Risk"/>
    <s v="IES"/>
    <s v="ASP_GE"/>
    <n v="258"/>
    <n v="5"/>
    <n v="0"/>
    <d v="2003-07-30T00:00:00"/>
    <s v="Canyons/Desert"/>
  </r>
  <r>
    <s v="10600-Continuum of Care"/>
    <s v="21003"/>
    <s v="Imaging Equipment Services"/>
    <x v="7"/>
    <x v="7"/>
    <s v="10600~000000000395"/>
    <x v="10"/>
    <x v="10"/>
    <m/>
    <s v="11-399"/>
    <x v="6"/>
    <x v="6"/>
    <n v="305"/>
    <s v="DALE TECHNOLOGY CORP"/>
    <s v="600"/>
    <n v="1"/>
    <s v="113D21003A"/>
    <s v="LP IMAGING EQUIPMENT SERVICES"/>
    <s v="Unspecified"/>
    <s v="Non Life Support"/>
    <s v="IES"/>
    <s v="ASP_GE"/>
    <n v="65"/>
    <n v="5"/>
    <n v="0"/>
    <d v="2019-08-27T00:00:00"/>
    <s v="Canyons/Desert"/>
  </r>
  <r>
    <s v="10600-Continuum of Care"/>
    <s v="21003"/>
    <s v="Imaging Equipment Services"/>
    <x v="7"/>
    <x v="7"/>
    <s v="10600~000000000403"/>
    <x v="11"/>
    <x v="11"/>
    <m/>
    <s v="11-399"/>
    <x v="6"/>
    <x v="6"/>
    <n v="306"/>
    <s v="DALE TECHNOLOGY CORP"/>
    <s v="600"/>
    <n v="1"/>
    <s v="113D21003A"/>
    <s v="LP IMAGING EQUIPMENT SERVICES"/>
    <s v="Unspecified"/>
    <s v="Non Life Support"/>
    <s v="IES"/>
    <s v="ASP_GE"/>
    <n v="65"/>
    <n v="5"/>
    <n v="0"/>
    <d v="2019-08-27T00:00:00"/>
    <s v="Canyons/Desert"/>
  </r>
  <r>
    <s v="12800-LDS Hospital"/>
    <s v="32215"/>
    <s v="Clinical Engineering"/>
    <x v="8"/>
    <x v="8"/>
    <s v="12800~000000002391"/>
    <x v="12"/>
    <x v="12"/>
    <m/>
    <s v="11-399"/>
    <x v="6"/>
    <x v="6"/>
    <n v="307"/>
    <s v="DALE TECHNOLOGY CORP"/>
    <s v="600"/>
    <n v="1"/>
    <s v="128D32215A"/>
    <s v="LD CLINICAL ENGINEERING L2"/>
    <s v="Max"/>
    <s v="Non Life Support"/>
    <s v="LDSH_CE"/>
    <s v="LDSCE5"/>
    <n v="280"/>
    <n v="5"/>
    <n v="0"/>
    <d v="2001-09-11T00:00:00"/>
    <s v="Canyons/Desert"/>
  </r>
  <r>
    <s v="12800-LDS Hospital"/>
    <s v="32215"/>
    <s v="Clinical Engineering"/>
    <x v="8"/>
    <x v="8"/>
    <s v="12800~000000002392"/>
    <x v="13"/>
    <x v="13"/>
    <m/>
    <s v="11-399"/>
    <x v="6"/>
    <x v="6"/>
    <n v="308"/>
    <s v="DALE TECHNOLOGY CORP"/>
    <s v="600"/>
    <n v="1"/>
    <s v="128D32215A"/>
    <s v="LD CLINICAL ENGINEERING L2"/>
    <s v="Common Area"/>
    <s v="Non Life Support"/>
    <s v="LDSH_CE"/>
    <s v="LDSCE5"/>
    <n v="280"/>
    <n v="5"/>
    <n v="0"/>
    <d v="2001-09-11T00:00:00"/>
    <s v="Canyons/Desert"/>
  </r>
  <r>
    <s v="13200-McKay-Dee Hospital Center"/>
    <s v="32215"/>
    <s v="Clinical Engineering"/>
    <x v="6"/>
    <x v="8"/>
    <s v="13200~000000016707"/>
    <x v="14"/>
    <x v="14"/>
    <m/>
    <s v="11-399"/>
    <x v="6"/>
    <x v="6"/>
    <n v="309"/>
    <s v="DALE TECHNOLOGY CORP"/>
    <s v="600"/>
    <n v="1"/>
    <s v="132D32215A"/>
    <s v="MK CLINICAL ENGINEERING LA"/>
    <s v="Test Equipment"/>
    <s v="Non Life Support"/>
    <s v="MKDHC_CE"/>
    <s v="MKDCREW4CE"/>
    <n v="107"/>
    <n v="5"/>
    <n v="0"/>
    <d v="2016-02-02T00:00:00"/>
    <s v="Canyons/Desert"/>
  </r>
  <r>
    <s v="12600-St George Regional Hospital"/>
    <s v="21401"/>
    <s v="Computed Tomography - CT"/>
    <x v="4"/>
    <x v="9"/>
    <s v="12600~000000009213"/>
    <x v="15"/>
    <x v="15"/>
    <s v="AM126148"/>
    <s v="17-679"/>
    <x v="7"/>
    <x v="7"/>
    <n v="568"/>
    <s v="3M HEALTHCARE"/>
    <s v="959"/>
    <n v="1"/>
    <s v="126D21401A"/>
    <s v="SG CT"/>
    <s v="Lc Ct"/>
    <s v="Non Life Support"/>
    <s v="IES"/>
    <s v="ASP_GE"/>
    <n v="421"/>
    <n v="5"/>
    <n v="0"/>
    <d v="1990-01-01T00:00:00"/>
    <s v="Canyons/Desert"/>
  </r>
  <r>
    <s v="14200-Sevier Valley Hospital"/>
    <s v="21101"/>
    <s v="Radiology"/>
    <x v="9"/>
    <x v="10"/>
    <s v="14200~000000000338"/>
    <x v="16"/>
    <x v="16"/>
    <m/>
    <s v="12-097"/>
    <x v="8"/>
    <x v="8"/>
    <n v="365"/>
    <s v="MAINTENANCE"/>
    <s v="1000"/>
    <n v="1"/>
    <s v="142D21101A"/>
    <s v="SV RADIOLOGY"/>
    <s v="Radiology"/>
    <s v="Inventory"/>
    <s v="SVMC_F"/>
    <s v="GENMAINT"/>
    <n v="198"/>
    <n v="10"/>
    <n v="0"/>
    <d v="2008-07-16T00:00:00"/>
    <s v="Canyons/Desert"/>
  </r>
  <r>
    <s v="13800-Primary Childrens Hospital"/>
    <s v="22104"/>
    <s v="Operating Rooms"/>
    <x v="10"/>
    <x v="4"/>
    <s v="13800~000000033243"/>
    <x v="17"/>
    <x v="17"/>
    <s v="IHPCHORTCA13"/>
    <s v="18-435"/>
    <x v="9"/>
    <x v="9"/>
    <n v="1512"/>
    <s v="ORTHOSCAN INCORPORATED"/>
    <s v="1515"/>
    <n v="1"/>
    <s v="138D22104A"/>
    <s v="PC OR L2"/>
    <s v="OR Equipment Store Room"/>
    <s v="Life Support / High Risk"/>
    <s v="IES"/>
    <s v="ASP_GE"/>
    <n v="16"/>
    <n v="3.5"/>
    <n v="2.5"/>
    <d v="2023-09-13T00:00:00"/>
    <s v="Canyons/Desert"/>
  </r>
  <r>
    <s v="15400-Intermountain Medical Center"/>
    <s v="20101"/>
    <s v="Emergency Department"/>
    <x v="1"/>
    <x v="11"/>
    <s v="15400~000000042930"/>
    <x v="18"/>
    <x v="18"/>
    <s v="IHPCHORTCA9"/>
    <s v="18-435"/>
    <x v="9"/>
    <x v="9"/>
    <n v="1549"/>
    <s v="ORTHOSCAN INCORPORATED"/>
    <s v="1515"/>
    <n v="1"/>
    <s v="154D20101A"/>
    <s v="IM EMERGENCY ROOM TLL1"/>
    <s v="Unspecified"/>
    <s v="Life Support / High Risk"/>
    <s v="IES"/>
    <s v="ASP_GE"/>
    <n v="54"/>
    <n v="7"/>
    <n v="2"/>
    <d v="2020-07-15T00:00:00"/>
    <s v="Canyons/Desert"/>
  </r>
  <r>
    <s v="36400-McKay-Dee Surgical Center LLC"/>
    <s v="22203"/>
    <s v="Surgical Center"/>
    <x v="11"/>
    <x v="3"/>
    <s v="36400~000000001601"/>
    <x v="19"/>
    <x v="19"/>
    <m/>
    <s v="18-435"/>
    <x v="9"/>
    <x v="9"/>
    <n v="1574"/>
    <s v="ORTHOSCAN INCORPORATED"/>
    <s v="1515"/>
    <n v="1"/>
    <s v="364D22203A"/>
    <s v="MS SC SURGICAL CENTER"/>
    <s v="Equipment Rm"/>
    <s v="Life Support / High Risk"/>
    <s v="IES"/>
    <s v="ASP_ORTHOS"/>
    <n v="5"/>
    <n v="5"/>
    <n v="5"/>
    <d v="2024-09-01T00:00:00"/>
    <s v="Canyons/Desert"/>
  </r>
  <r>
    <s v="11600-Alta View Hospital"/>
    <s v="11503"/>
    <s v="Medical and Surgical Nursing"/>
    <x v="5"/>
    <x v="12"/>
    <s v="11600~000000007403"/>
    <x v="20"/>
    <x v="20"/>
    <m/>
    <s v="17-422"/>
    <x v="10"/>
    <x v="4"/>
    <n v="1891"/>
    <s v="PARKS MEDICAL ELECTRONICS"/>
    <s v="2100"/>
    <n v="1"/>
    <s v="116D11503A"/>
    <s v="AV ACUTE CARE"/>
    <s v="Room 432"/>
    <s v="Life Support / High Risk"/>
    <s v="AVH_CE"/>
    <s v="AVHCREW1CE"/>
    <n v="59"/>
    <n v="5"/>
    <n v="0"/>
    <d v="2020-02-11T00:00:00"/>
    <s v="Canyons/Desert"/>
  </r>
  <r>
    <s v="12800-LDS Hospital"/>
    <s v="20603"/>
    <s v="Vascular Lab"/>
    <x v="8"/>
    <x v="13"/>
    <s v="12800~000000015768"/>
    <x v="21"/>
    <x v="21"/>
    <m/>
    <s v="17-422"/>
    <x v="10"/>
    <x v="4"/>
    <n v="2068"/>
    <s v="PARKS MEDICAL ELECTRONICS"/>
    <s v="2100"/>
    <n v="1"/>
    <s v="128D20603A"/>
    <s v="LD PERIPHERAL VASCULAR ECHO L7"/>
    <s v="Unspecified"/>
    <s v="Life Support / High Risk"/>
    <s v="LDSH_CE"/>
    <s v="LDSCE4"/>
    <n v="31"/>
    <n v="5"/>
    <n v="2"/>
    <d v="2022-06-02T00:00:00"/>
    <s v="Canyons/Desert"/>
  </r>
  <r>
    <s v="15400-Intermountain Medical Center"/>
    <s v="20603"/>
    <s v="Vascular Lab"/>
    <x v="1"/>
    <x v="13"/>
    <s v="15400~000000042927"/>
    <x v="22"/>
    <x v="22"/>
    <m/>
    <s v="17-422"/>
    <x v="10"/>
    <x v="4"/>
    <n v="2503"/>
    <s v="PARKS MEDICAL ELECTRONICS"/>
    <s v="2100"/>
    <n v="1"/>
    <s v="154D20603B"/>
    <s v="IM UTAH HEART CLINIC ECHO E520"/>
    <s v="Unspecified"/>
    <s v="Life Support / High Risk"/>
    <s v="IMC_CE"/>
    <s v="IMCCE8"/>
    <n v="82"/>
    <n v="5"/>
    <n v="0"/>
    <d v="2018-03-08T00:00:00"/>
    <s v="Canyons/Desert"/>
  </r>
  <r>
    <s v="40000-Intermountain Medical Group"/>
    <s v="74308"/>
    <s v="Vascular and Vein - St. George"/>
    <x v="2"/>
    <x v="14"/>
    <s v="40000~000000027645"/>
    <x v="23"/>
    <x v="23"/>
    <m/>
    <s v="17-422"/>
    <x v="10"/>
    <x v="4"/>
    <n v="2796"/>
    <s v="PARKS MEDICAL ELECTRONICS"/>
    <s v="2100"/>
    <n v="1"/>
    <s v="400D74308A"/>
    <s v="MG VASCULAR AND VEIN ST GEO"/>
    <s v="Unspecified"/>
    <s v="Life Support / High Risk"/>
    <s v="SGRH_CE"/>
    <s v="SGRHCREW1"/>
    <n v="56"/>
    <n v="5"/>
    <n v="0"/>
    <d v="2020-05-26T00:00:00"/>
    <s v="Canyons/Desert"/>
  </r>
  <r>
    <s v="12800-LDS Hospital"/>
    <s v="21102"/>
    <s v="Angiography"/>
    <x v="8"/>
    <x v="15"/>
    <s v="12800~000000002814"/>
    <x v="24"/>
    <x v="24"/>
    <s v="80140841"/>
    <s v="16-597"/>
    <x v="11"/>
    <x v="5"/>
    <n v="1319"/>
    <s v="GE HEALTHCARE"/>
    <s v="4100"/>
    <n v="1"/>
    <s v="128D21102A"/>
    <s v="LD ANGIOGRAPHY L1"/>
    <s v="Allocated To Angio"/>
    <s v="Life Support / High Risk"/>
    <s v="IES"/>
    <s v="ASP_GE"/>
    <n v="242"/>
    <n v="5"/>
    <n v="0"/>
    <d v="2004-12-01T00:00:00"/>
    <s v="Canyons/Desert"/>
  </r>
  <r>
    <s v="14400-Utah Valley Hospital"/>
    <s v="21101"/>
    <s v="Radiology"/>
    <x v="12"/>
    <x v="10"/>
    <s v="14400~000000020610"/>
    <x v="25"/>
    <x v="25"/>
    <m/>
    <s v="99-873"/>
    <x v="12"/>
    <x v="10"/>
    <n v="359"/>
    <s v="POWERMATE"/>
    <s v="5000"/>
    <n v="1"/>
    <s v="144D21101A"/>
    <s v="UV RADIOLOGY"/>
    <s v="Unspecified"/>
    <s v="Low"/>
    <s v="IES"/>
    <s v="ASP_GE"/>
    <n v="65"/>
    <n v="5"/>
    <n v="0"/>
    <d v="2019-08-06T00:00:00"/>
    <s v="Canyons/Desert"/>
  </r>
  <r>
    <s v="15400-Intermountain Medical Center"/>
    <s v="32317"/>
    <s v="Plant Operation"/>
    <x v="1"/>
    <x v="16"/>
    <s v="15400~000000028619"/>
    <x v="26"/>
    <x v="26"/>
    <m/>
    <s v="99-873"/>
    <x v="12"/>
    <x v="10"/>
    <n v="360"/>
    <s v="POWERMATE"/>
    <s v="5000"/>
    <n v="1"/>
    <s v="154D32317A"/>
    <s v="IM PLANT OPERATION"/>
    <s v="Unspecified"/>
    <s v="Low"/>
    <s v="IMC_F"/>
    <s v="GROUNDS 4"/>
    <n v="99"/>
    <n v="5"/>
    <n v="0"/>
    <d v="2016-10-27T00:00:00"/>
    <s v="Canyons/Desert"/>
  </r>
  <r>
    <s v="13900-Riverton Hospital"/>
    <s v="21101"/>
    <s v="Radiology"/>
    <x v="13"/>
    <x v="10"/>
    <s v="13900~000000001822"/>
    <x v="27"/>
    <x v="27"/>
    <m/>
    <s v="99-685"/>
    <x v="13"/>
    <x v="11"/>
    <n v="71"/>
    <s v="LENOVO"/>
    <s v="6087"/>
    <n v="1"/>
    <s v="139D21101A"/>
    <s v="RV RADIOLOGY"/>
    <s v="Tech Area"/>
    <s v="Run to Fail"/>
    <s v="RH_CE"/>
    <s v="RVHCREW3CE"/>
    <n v="177"/>
    <n v="5"/>
    <n v="0"/>
    <d v="2010-04-15T00:00:00"/>
    <s v="Canyons/Desert"/>
  </r>
  <r>
    <s v="37500-Primary Childrens - Riverton"/>
    <s v="21101"/>
    <s v="Radiology"/>
    <x v="7"/>
    <x v="17"/>
    <s v="37500~000000000758"/>
    <x v="28"/>
    <x v="28"/>
    <m/>
    <s v="99-685"/>
    <x v="13"/>
    <x v="11"/>
    <n v="72"/>
    <s v="LENOVO"/>
    <s v="6087"/>
    <n v="1"/>
    <s v="113D32213C"/>
    <s v="SC ASSET RECOVERY AIRPORT WHS"/>
    <s v="Scrapped"/>
    <s v="Run to Fail"/>
    <s v="IES"/>
    <s v="ASP_GE"/>
    <n v="179"/>
    <n v="5"/>
    <n v="0"/>
    <d v="2010-02-22T00:00:00"/>
    <s v="Canyons/Desert"/>
  </r>
  <r>
    <s v="37500-Primary Childrens - Riverton"/>
    <s v="21101"/>
    <s v="Radiology"/>
    <x v="14"/>
    <x v="10"/>
    <s v="37500~000000000467"/>
    <x v="29"/>
    <x v="29"/>
    <m/>
    <s v="99-685"/>
    <x v="13"/>
    <x v="11"/>
    <n v="73"/>
    <s v="LENOVO"/>
    <s v="6087"/>
    <n v="1"/>
    <s v="375D21101A"/>
    <s v="PR RADIOLOGY"/>
    <s v="Control Desk"/>
    <s v="Run to Fail"/>
    <s v="RH_CE"/>
    <s v="RVHCREW3CE"/>
    <n v="182"/>
    <n v="5"/>
    <n v="0"/>
    <d v="2009-11-26T00:00:00"/>
    <s v="Canyons/Desert"/>
  </r>
  <r>
    <s v="11400-Information Systems"/>
    <s v="44029"/>
    <s v="Imaging Systems"/>
    <x v="15"/>
    <x v="18"/>
    <s v="11400~000000006220"/>
    <x v="30"/>
    <x v="30"/>
    <m/>
    <s v="16-936"/>
    <x v="14"/>
    <x v="12"/>
    <n v="650"/>
    <s v="EATON CORPORATION"/>
    <s v="9170"/>
    <n v="1"/>
    <s v="114D44029A"/>
    <s v="IT CLINICAL SYSTEMS"/>
    <s v="Unspecified"/>
    <s v="High"/>
    <s v="IES"/>
    <s v="ASP_GE"/>
    <n v="80"/>
    <n v="5"/>
    <n v="0"/>
    <d v="2018-05-15T00:00:00"/>
    <s v="Canyons/Desert"/>
  </r>
  <r>
    <s v="12600-St George Regional Hospital"/>
    <s v="44021"/>
    <s v="Information Systems"/>
    <x v="4"/>
    <x v="19"/>
    <s v="12600~000000010830"/>
    <x v="31"/>
    <x v="31"/>
    <m/>
    <s v="16-936"/>
    <x v="14"/>
    <x v="12"/>
    <n v="676"/>
    <s v="EATON CORPORATION"/>
    <s v="9170"/>
    <n v="1"/>
    <s v="126D44021B"/>
    <s v="SG INFORMATION SYSTEMS"/>
    <s v="IS Common Area"/>
    <s v="High"/>
    <s v="SGR_F"/>
    <m/>
    <n v="221"/>
    <n v="5"/>
    <n v="0"/>
    <d v="2006-08-18T00:00:00"/>
    <s v="Canyons/Desert"/>
  </r>
  <r>
    <s v="12600-St George Regional Hospital"/>
    <s v="44021"/>
    <s v="Information Systems"/>
    <x v="4"/>
    <x v="19"/>
    <s v="12600~000000010831"/>
    <x v="32"/>
    <x v="32"/>
    <m/>
    <s v="16-936"/>
    <x v="14"/>
    <x v="12"/>
    <n v="677"/>
    <s v="EATON CORPORATION"/>
    <s v="9170"/>
    <n v="1"/>
    <s v="126D44021B"/>
    <s v="SG INFORMATION SYSTEMS"/>
    <s v="IS Common Area"/>
    <s v="High"/>
    <s v="SGR_F"/>
    <m/>
    <n v="221"/>
    <n v="5"/>
    <n v="0"/>
    <d v="2006-08-21T00:00:00"/>
    <s v="Canyons/Desert"/>
  </r>
  <r>
    <s v="12800-LDS Hospital"/>
    <s v="14001"/>
    <s v="Labor and Delivery Rooms"/>
    <x v="8"/>
    <x v="20"/>
    <s v="12800~000000001655"/>
    <x v="33"/>
    <x v="33"/>
    <m/>
    <s v="14-121"/>
    <x v="15"/>
    <x v="13"/>
    <n v="3367"/>
    <s v="MEDICAL ACCESSORIES INC"/>
    <s v="9340"/>
    <n v="1"/>
    <s v="128D14001A"/>
    <s v="LD LABOR DELIVERY L4"/>
    <s v="E401 East 4 L-D"/>
    <s v="Run to Fail"/>
    <s v="LDSH_CE"/>
    <s v="LDSCE6"/>
    <n v="323"/>
    <n v="5"/>
    <n v="0"/>
    <d v="1998-02-04T00:00:00"/>
    <s v="Canyons/Desert"/>
  </r>
  <r>
    <s v="12800-LDS Hospital"/>
    <s v="14001"/>
    <s v="Labor and Delivery Rooms"/>
    <x v="8"/>
    <x v="20"/>
    <s v="12800~000000001918"/>
    <x v="34"/>
    <x v="34"/>
    <m/>
    <s v="14-121"/>
    <x v="15"/>
    <x v="13"/>
    <n v="3375"/>
    <s v="MEDICAL ACCESSORIES INC"/>
    <s v="9340"/>
    <n v="1"/>
    <s v="128D14001A"/>
    <s v="LD LABOR DELIVERY L4"/>
    <s v="E401 East 4 L-D"/>
    <s v="Run to Fail"/>
    <m/>
    <m/>
    <n v="311"/>
    <n v="5"/>
    <n v="0"/>
    <d v="1999-02-05T00:00:00"/>
    <s v="Canyons/Desert"/>
  </r>
  <r>
    <s v="12800-LDS Hospital"/>
    <s v="14001"/>
    <s v="Labor and Delivery Rooms"/>
    <x v="8"/>
    <x v="20"/>
    <s v="12800~000000001919"/>
    <x v="35"/>
    <x v="35"/>
    <m/>
    <s v="14-121"/>
    <x v="15"/>
    <x v="13"/>
    <n v="3376"/>
    <s v="MEDICAL ACCESSORIES INC"/>
    <s v="9340"/>
    <n v="1"/>
    <s v="128D14001A"/>
    <s v="LD LABOR DELIVERY L4"/>
    <s v="E401 East 4 L-D"/>
    <s v="Run to Fail"/>
    <m/>
    <m/>
    <n v="311"/>
    <n v="5"/>
    <n v="0"/>
    <d v="1999-02-05T00:00:00"/>
    <s v="Canyons/Desert"/>
  </r>
  <r>
    <s v="12800-LDS Hospital"/>
    <s v="14001"/>
    <s v="Labor and Delivery Rooms"/>
    <x v="8"/>
    <x v="20"/>
    <s v="12800~000000007444"/>
    <x v="36"/>
    <x v="36"/>
    <m/>
    <s v="14-121"/>
    <x v="15"/>
    <x v="13"/>
    <n v="3377"/>
    <s v="MEDICAL ACCESSORIES INC"/>
    <s v="9340"/>
    <n v="1"/>
    <s v="128D14001A"/>
    <s v="LD LABOR DELIVERY L4"/>
    <s v="E401 East 4 L-D"/>
    <s v="Run to Fail"/>
    <m/>
    <m/>
    <n v="312"/>
    <n v="5"/>
    <n v="0"/>
    <d v="1999-01-02T00:00:00"/>
    <s v="Canyons/Desert"/>
  </r>
  <r>
    <s v="12800-LDS Hospital"/>
    <s v="14001"/>
    <s v="Labor and Delivery Rooms"/>
    <x v="8"/>
    <x v="20"/>
    <s v="12800~000000007538"/>
    <x v="37"/>
    <x v="37"/>
    <m/>
    <s v="14-121"/>
    <x v="15"/>
    <x v="13"/>
    <n v="3380"/>
    <s v="MEDICAL ACCESSORIES INC"/>
    <s v="9340"/>
    <n v="1"/>
    <s v="128D14001A"/>
    <s v="LD LABOR DELIVERY L4"/>
    <s v="E401 East 4 L-D"/>
    <s v="Run to Fail"/>
    <m/>
    <m/>
    <n v="305"/>
    <n v="5"/>
    <n v="0"/>
    <d v="1999-08-26T00:00:00"/>
    <s v="Canyons/Desert"/>
  </r>
  <r>
    <s v="12800-LDS Hospital"/>
    <s v="21101"/>
    <s v="Radiology"/>
    <x v="8"/>
    <x v="10"/>
    <s v="12800~000000008255"/>
    <x v="38"/>
    <x v="38"/>
    <s v="AM128839"/>
    <s v="11-758"/>
    <x v="9"/>
    <x v="14"/>
    <n v="1466"/>
    <s v="OEC MEDICAL SYSTEMS INC"/>
    <s v="9600"/>
    <n v="1"/>
    <s v="128D21101A"/>
    <s v="LD RADIOLOGY L1"/>
    <s v="Radiol L1 Or"/>
    <s v="Life Support / High Risk"/>
    <m/>
    <m/>
    <n v="421"/>
    <n v="5"/>
    <n v="0"/>
    <d v="1990-01-01T00:00:00"/>
    <s v="Canyons/Desert"/>
  </r>
  <r>
    <s v="11600-Alta View Hospital"/>
    <s v="21101"/>
    <s v="Radiology"/>
    <x v="5"/>
    <x v="10"/>
    <s v="11600~000000005323"/>
    <x v="39"/>
    <x v="39"/>
    <s v="82-3331"/>
    <s v="11-758"/>
    <x v="9"/>
    <x v="14"/>
    <n v="1433"/>
    <s v="OEC MEDICAL SYSTEMS INC"/>
    <s v="9800"/>
    <n v="1"/>
    <s v="116D21101A"/>
    <s v="AV RADIOLOGY"/>
    <s v="Unspecified"/>
    <s v="Life Support / High Risk"/>
    <s v="IES"/>
    <s v="ASP_GE"/>
    <n v="110"/>
    <n v="5"/>
    <n v="0"/>
    <d v="2015-11-18T00:00:00"/>
    <s v="Canyons/Desert"/>
  </r>
  <r>
    <s v="11800-American Fork Hospital"/>
    <s v="22104"/>
    <s v="Operating Rooms"/>
    <x v="0"/>
    <x v="4"/>
    <s v="11800~000000006672"/>
    <x v="40"/>
    <x v="40"/>
    <s v="82-0669"/>
    <s v="11-758"/>
    <x v="9"/>
    <x v="14"/>
    <n v="1443"/>
    <s v="OEC MEDICAL SYSTEMS INC"/>
    <s v="9800"/>
    <n v="1"/>
    <s v="118D22104A"/>
    <s v="AF OPERATING ROOM"/>
    <s v="Unspecified"/>
    <s v="Life Support / High Risk"/>
    <s v="IES"/>
    <s v="ASP_GE"/>
    <n v="292"/>
    <n v="5"/>
    <n v="0"/>
    <d v="2000-10-01T00:00:00"/>
    <s v="Canyons/Desert"/>
  </r>
  <r>
    <s v="12000-Bear River Valley Hospital"/>
    <s v="21101"/>
    <s v="Radiology"/>
    <x v="16"/>
    <x v="10"/>
    <s v="12000~000000000273"/>
    <x v="41"/>
    <x v="41"/>
    <s v="OEC893538"/>
    <s v="11-758"/>
    <x v="9"/>
    <x v="14"/>
    <n v="1445"/>
    <s v="OEC MEDICAL SYSTEMS INC"/>
    <s v="9800"/>
    <n v="1"/>
    <s v="120D21101A"/>
    <s v="BR RADIOLOGY"/>
    <s v="Radiology"/>
    <s v="Life Support / High Risk"/>
    <s v="IES"/>
    <s v="ASP_GE"/>
    <n v="221"/>
    <n v="10"/>
    <n v="0"/>
    <d v="2006-08-03T00:00:00"/>
    <s v="Canyons/Desert"/>
  </r>
  <r>
    <s v="12600-St George Regional Hospital"/>
    <s v="21101"/>
    <s v="Radiology"/>
    <x v="4"/>
    <x v="3"/>
    <s v="12600~000000011670"/>
    <x v="42"/>
    <x v="42"/>
    <s v="82-0984"/>
    <s v="11-758"/>
    <x v="9"/>
    <x v="14"/>
    <n v="1461"/>
    <s v="OEC MEDICAL SYSTEMS INC"/>
    <s v="9800"/>
    <n v="1"/>
    <s v="126D22203A"/>
    <s v="SG HPC OR DELIVERY"/>
    <s v="Or Corridor"/>
    <s v="Life Support / High Risk"/>
    <s v="IES"/>
    <s v="ASP_GE"/>
    <n v="285"/>
    <n v="5"/>
    <n v="0"/>
    <d v="2001-04-15T00:00:00"/>
    <s v="Canyons/Desert"/>
  </r>
  <r>
    <s v="12800-LDS Hospital"/>
    <s v="21101"/>
    <s v="Radiology"/>
    <x v="2"/>
    <x v="21"/>
    <s v="12800~000000008020"/>
    <x v="43"/>
    <x v="43"/>
    <s v="OEC822925"/>
    <s v="11-758"/>
    <x v="9"/>
    <x v="14"/>
    <n v="1468"/>
    <s v="OEC MEDICAL SYSTEMS INC"/>
    <s v="9800"/>
    <n v="1"/>
    <s v="400D74130E"/>
    <s v="MG AVENUES SPECIALTY SURGERY L"/>
    <s v="Unspecified"/>
    <s v="Life Support / High Risk"/>
    <s v="IES"/>
    <s v="ASP_GE"/>
    <n v="247"/>
    <n v="5"/>
    <n v="0"/>
    <d v="2004-06-02T00:00:00"/>
    <s v="Canyons/Desert"/>
  </r>
  <r>
    <s v="12800-LDS Hospital"/>
    <s v="22104"/>
    <s v="Operating Rooms"/>
    <x v="8"/>
    <x v="10"/>
    <s v="12800~000000002402"/>
    <x v="44"/>
    <x v="44"/>
    <s v="OEC821430"/>
    <s v="11-758"/>
    <x v="9"/>
    <x v="14"/>
    <n v="1469"/>
    <s v="OEC MEDICAL SYSTEMS INC"/>
    <s v="9800"/>
    <n v="1"/>
    <s v="128D21101A"/>
    <s v="LD RADIOLOGY L1"/>
    <s v="Radiol L1 Common Area"/>
    <s v="Life Support / High Risk"/>
    <s v="IES"/>
    <s v="ASP_GE"/>
    <n v="277"/>
    <n v="8"/>
    <n v="0"/>
    <d v="2001-12-10T00:00:00"/>
    <s v="Canyons/Desert"/>
  </r>
  <r>
    <s v="15400-Intermountain Medical Center"/>
    <s v="21101"/>
    <s v="Radiology"/>
    <x v="1"/>
    <x v="10"/>
    <s v="15400~000000004227"/>
    <x v="45"/>
    <x v="45"/>
    <s v="89-0318"/>
    <s v="11-758"/>
    <x v="9"/>
    <x v="14"/>
    <n v="1550"/>
    <s v="OEC MEDICAL SYSTEMS INC"/>
    <s v="9800"/>
    <n v="1"/>
    <s v="154D21101A"/>
    <s v="IM RADIOLOGY ADMI OFFICE TLL1"/>
    <s v="Bldg C LL1 Radiol Common Area"/>
    <s v="Life Support / High Risk"/>
    <s v="IES"/>
    <s v="ASP_GE"/>
    <n v="297"/>
    <n v="5"/>
    <n v="0"/>
    <d v="2000-04-12T00:00:00"/>
    <s v="Canyons/Desert"/>
  </r>
  <r>
    <s v="36700-St George Surgery Center LLC"/>
    <s v="22203"/>
    <s v="Surgical Center"/>
    <x v="17"/>
    <x v="3"/>
    <s v="36700~000000000142"/>
    <x v="46"/>
    <x v="46"/>
    <s v="8S-0334"/>
    <s v="11-758"/>
    <x v="9"/>
    <x v="14"/>
    <n v="1576"/>
    <s v="OEC MEDICAL SYSTEMS INC"/>
    <s v="9800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11800-American Fork Hospital"/>
    <s v="21201"/>
    <s v="Magnetic Res Imaging - MRI"/>
    <x v="0"/>
    <x v="5"/>
    <s v="11800~000000003804"/>
    <x v="47"/>
    <x v="47"/>
    <s v="3676COIL"/>
    <s v="17-542"/>
    <x v="16"/>
    <x v="15"/>
    <n v="3009"/>
    <s v="USA INSTRUMENTS"/>
    <s v="100082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2800-LDS Hospital"/>
    <s v="21201"/>
    <s v="Magnetic Res Imaging - MRI"/>
    <x v="8"/>
    <x v="5"/>
    <s v="12800~000000010266"/>
    <x v="48"/>
    <x v="48"/>
    <s v="3808COIL"/>
    <s v="17-542"/>
    <x v="16"/>
    <x v="15"/>
    <n v="3046"/>
    <s v="USA INSTRUMENTS"/>
    <s v="100082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3200-McKay-Dee Hospital Center"/>
    <s v="21201"/>
    <s v="Magnetic Res Imaging - MRI"/>
    <x v="6"/>
    <x v="5"/>
    <s v="13200~000000004167"/>
    <x v="49"/>
    <x v="49"/>
    <m/>
    <s v="17-542"/>
    <x v="16"/>
    <x v="15"/>
    <n v="3062"/>
    <s v="MRI DEVICES CORPORATION"/>
    <s v="102532"/>
    <n v="1"/>
    <s v="132D21201A"/>
    <s v="MK MRI 1ST FLR"/>
    <s v="Mri 3 Control Rm"/>
    <s v="Run to Fail"/>
    <s v="IES"/>
    <s v="ASP_GE"/>
    <n v="248"/>
    <n v="5"/>
    <n v="0"/>
    <d v="2004-06-01T00:00:00"/>
    <s v="Canyons/Desert"/>
  </r>
  <r>
    <s v="11800-American Fork Hospital"/>
    <s v="21201"/>
    <s v="Magnetic Res Imaging - MRI"/>
    <x v="0"/>
    <x v="5"/>
    <s v="11800~000000003808"/>
    <x v="50"/>
    <x v="50"/>
    <m/>
    <s v="17-542"/>
    <x v="16"/>
    <x v="15"/>
    <n v="3012"/>
    <s v="USA INSTRUMENTS"/>
    <s v="110004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1600-Alta View Hospital"/>
    <s v="21201"/>
    <s v="Magnetic Res Imaging - MRI"/>
    <x v="5"/>
    <x v="5"/>
    <s v="11600~000000003674"/>
    <x v="51"/>
    <x v="51"/>
    <s v="249694MR1COIL"/>
    <s v="17-542"/>
    <x v="16"/>
    <x v="15"/>
    <n v="3001"/>
    <s v="GE HEALTHCARE"/>
    <s v="2127315"/>
    <n v="1"/>
    <s v="116D21201A"/>
    <s v="AV MRI"/>
    <s v="MRI Common Area"/>
    <s v="Run to Fail"/>
    <s v="IES"/>
    <s v="ASP_GE"/>
    <n v="255"/>
    <n v="5"/>
    <n v="0"/>
    <d v="2003-11-01T00:00:00"/>
    <s v="Canyons/Desert"/>
  </r>
  <r>
    <s v="11800-American Fork Hospital"/>
    <s v="21201"/>
    <s v="Magnetic Res Imaging - MRI"/>
    <x v="0"/>
    <x v="5"/>
    <s v="11800~000000003811"/>
    <x v="52"/>
    <x v="52"/>
    <s v="22835MR1COIL"/>
    <s v="17-542"/>
    <x v="16"/>
    <x v="15"/>
    <n v="3015"/>
    <s v="GE HEALTHCARE"/>
    <s v="2127315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2600-St George Regional Hospital"/>
    <s v="21201"/>
    <s v="Magnetic Res Imaging - MRI"/>
    <x v="4"/>
    <x v="5"/>
    <s v="12600~000000009288"/>
    <x v="53"/>
    <x v="53"/>
    <s v="172939MR1COIL"/>
    <s v="17-542"/>
    <x v="16"/>
    <x v="15"/>
    <n v="3031"/>
    <s v="GE HEALTHCARE"/>
    <s v="2127315"/>
    <n v="1"/>
    <s v="126D21201A"/>
    <s v="SG MRI"/>
    <s v="Mri"/>
    <s v="Run to Fail"/>
    <s v="IES"/>
    <s v="ASP_GE"/>
    <n v="164"/>
    <n v="5"/>
    <n v="0"/>
    <d v="2011-05-18T00:00:00"/>
    <s v="Canyons/Desert"/>
  </r>
  <r>
    <s v="12600-St George Regional Hospital"/>
    <s v="21201"/>
    <s v="Magnetic Res Imaging - MRI"/>
    <x v="4"/>
    <x v="5"/>
    <s v="12600~000000011586"/>
    <x v="54"/>
    <x v="54"/>
    <s v="172933MR4COIL"/>
    <s v="17-542"/>
    <x v="16"/>
    <x v="15"/>
    <n v="3040"/>
    <s v="GE HEALTHCARE"/>
    <s v="2127315"/>
    <n v="1"/>
    <s v="126D21201A"/>
    <s v="SG MRI"/>
    <s v="Mri"/>
    <s v="Run to Fail"/>
    <s v="IES"/>
    <s v="ASP_GE"/>
    <n v="164"/>
    <n v="5"/>
    <n v="0"/>
    <d v="2011-05-18T00:00:00"/>
    <s v="Canyons/Desert"/>
  </r>
  <r>
    <s v="12800-LDS Hospital"/>
    <s v="21201"/>
    <s v="Magnetic Res Imaging - MRI"/>
    <x v="8"/>
    <x v="5"/>
    <s v="12800~000000010268"/>
    <x v="55"/>
    <x v="55"/>
    <s v="142305MR2COIL"/>
    <s v="17-542"/>
    <x v="16"/>
    <x v="15"/>
    <n v="3048"/>
    <s v="GE HEALTHCARE"/>
    <s v="2127315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4600-Cedar City Hospital"/>
    <s v="21201"/>
    <s v="Magnetic Res Imaging - MRI"/>
    <x v="18"/>
    <x v="5"/>
    <s v="14600~000000002068"/>
    <x v="56"/>
    <x v="56"/>
    <s v="E228993"/>
    <s v="17-542"/>
    <x v="16"/>
    <x v="15"/>
    <n v="3103"/>
    <s v="GE HEALTHCARE"/>
    <s v="2127315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1800-American Fork Hospital"/>
    <s v="21201"/>
    <s v="Magnetic Res Imaging - MRI"/>
    <x v="0"/>
    <x v="5"/>
    <s v="11800~000000003817"/>
    <x v="57"/>
    <x v="57"/>
    <m/>
    <s v="17-542"/>
    <x v="16"/>
    <x v="15"/>
    <n v="3021"/>
    <s v="GE HEALTHCARE"/>
    <s v="2215261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2600-St George Regional Hospital"/>
    <s v="21201"/>
    <s v="Magnetic Res Imaging - MRI"/>
    <x v="4"/>
    <x v="5"/>
    <s v="12600~000000009290"/>
    <x v="58"/>
    <x v="58"/>
    <s v="36826COIL"/>
    <s v="17-542"/>
    <x v="16"/>
    <x v="15"/>
    <n v="3033"/>
    <s v="MEDICAL ADVANCES INC"/>
    <s v="2225478"/>
    <n v="1"/>
    <s v="126D21201C"/>
    <s v="SG MRI RR"/>
    <s v="Mri Control"/>
    <s v="Run to Fail"/>
    <s v="IES"/>
    <s v="ASP_GE"/>
    <n v="164"/>
    <n v="5"/>
    <n v="0"/>
    <d v="2011-05-19T00:00:00"/>
    <s v="Canyons/Desert"/>
  </r>
  <r>
    <s v="12600-St George Regional Hospital"/>
    <s v="21201"/>
    <s v="Magnetic Res Imaging - MRI"/>
    <x v="4"/>
    <x v="5"/>
    <s v="12600~000000009292"/>
    <x v="59"/>
    <x v="59"/>
    <s v="24946COIL"/>
    <s v="17-542"/>
    <x v="16"/>
    <x v="15"/>
    <n v="3035"/>
    <s v="MEDICAL ADVANCES INC"/>
    <s v="2225478"/>
    <n v="1"/>
    <s v="126D21201A"/>
    <s v="SG MRI"/>
    <s v="Mri"/>
    <s v="Run to Fail"/>
    <s v="IES"/>
    <s v="ASP_GE"/>
    <n v="164"/>
    <n v="5"/>
    <n v="0"/>
    <d v="2011-05-25T00:00:00"/>
    <s v="Canyons/Desert"/>
  </r>
  <r>
    <s v="11600-Alta View Hospital"/>
    <s v="21201"/>
    <s v="Magnetic Res Imaging - MRI"/>
    <x v="5"/>
    <x v="5"/>
    <s v="11600~000000002186"/>
    <x v="60"/>
    <x v="60"/>
    <m/>
    <s v="17-542"/>
    <x v="16"/>
    <x v="15"/>
    <n v="2994"/>
    <s v="GE HEALTHCARE"/>
    <s v="2320288"/>
    <n v="1"/>
    <s v="116D21201A"/>
    <s v="AV MRI"/>
    <s v="MRI Common Area"/>
    <s v="Run to Fail"/>
    <s v="AVH_CE"/>
    <s v="AVHCREW1CE"/>
    <n v="187"/>
    <n v="5"/>
    <n v="0"/>
    <d v="2009-07-01T00:00:00"/>
    <s v="Canyons/Desert"/>
  </r>
  <r>
    <s v="11600-Alta View Hospital"/>
    <s v="21201"/>
    <s v="Magnetic Res Imaging - MRI"/>
    <x v="5"/>
    <x v="5"/>
    <s v="11600~000000003667"/>
    <x v="61"/>
    <x v="61"/>
    <m/>
    <s v="17-542"/>
    <x v="16"/>
    <x v="15"/>
    <n v="2998"/>
    <s v="GE HEALTHCARE"/>
    <s v="2320288"/>
    <n v="1"/>
    <s v="116D21201A"/>
    <s v="AV MRI"/>
    <s v="MRI Common Area"/>
    <s v="Run to Fail"/>
    <s v="AVH_CE"/>
    <s v="AVHCREW1CE"/>
    <n v="255"/>
    <n v="5"/>
    <n v="0"/>
    <d v="2003-11-01T00:00:00"/>
    <s v="Canyons/Desert"/>
  </r>
  <r>
    <s v="11800-American Fork Hospital"/>
    <s v="21201"/>
    <s v="Magnetic Res Imaging - MRI"/>
    <x v="0"/>
    <x v="5"/>
    <s v="11800~000000003815"/>
    <x v="62"/>
    <x v="62"/>
    <s v="2128554COIL"/>
    <s v="17-542"/>
    <x v="16"/>
    <x v="15"/>
    <n v="3019"/>
    <s v="GE HEALTHCARE"/>
    <s v="2320288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4600-Cedar City Hospital"/>
    <s v="21201"/>
    <s v="Magnetic Res Imaging - MRI"/>
    <x v="18"/>
    <x v="5"/>
    <s v="14600~000000002069"/>
    <x v="63"/>
    <x v="63"/>
    <s v="E228993"/>
    <s v="17-542"/>
    <x v="16"/>
    <x v="15"/>
    <n v="3104"/>
    <s v="GE HEALTHCARE"/>
    <s v="2320288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4600-Cedar City Hospital"/>
    <s v="21201"/>
    <s v="Magnetic Res Imaging - MRI"/>
    <x v="18"/>
    <x v="5"/>
    <s v="14600~000000002070"/>
    <x v="64"/>
    <x v="64"/>
    <s v="E228993"/>
    <s v="17-542"/>
    <x v="16"/>
    <x v="15"/>
    <n v="3105"/>
    <s v="GE HEALTHCARE"/>
    <s v="2320288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2600-St George Regional Hospital"/>
    <s v="21101"/>
    <s v="Radiology"/>
    <x v="4"/>
    <x v="10"/>
    <s v="12600~000000008900"/>
    <x v="65"/>
    <x v="65"/>
    <m/>
    <s v="17-542"/>
    <x v="16"/>
    <x v="15"/>
    <n v="3028"/>
    <s v="GE HEALTHCARE"/>
    <s v="2376114"/>
    <n v="1"/>
    <s v="126D21101D"/>
    <s v="SG RADIOLOGY HPC"/>
    <s v="Common Area"/>
    <s v="Run to Fail"/>
    <s v="SGRH_CE"/>
    <s v="SGRHCREW1"/>
    <n v="163"/>
    <n v="5"/>
    <n v="0"/>
    <d v="2011-06-06T00:00:00"/>
    <s v="Canyons/Desert"/>
  </r>
  <r>
    <s v="11800-American Fork Hospital"/>
    <s v="21201"/>
    <s v="Magnetic Res Imaging - MRI"/>
    <x v="0"/>
    <x v="5"/>
    <s v="11800~000000003816"/>
    <x v="66"/>
    <x v="66"/>
    <m/>
    <s v="17-542"/>
    <x v="16"/>
    <x v="15"/>
    <n v="3020"/>
    <s v="GE HEALTHCARE"/>
    <s v="2401500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2800-LDS Hospital"/>
    <s v="21201"/>
    <s v="Magnetic Res Imaging - MRI"/>
    <x v="8"/>
    <x v="5"/>
    <s v="12800~000000010332"/>
    <x v="67"/>
    <x v="67"/>
    <m/>
    <s v="17-542"/>
    <x v="16"/>
    <x v="15"/>
    <n v="3056"/>
    <s v="USA INSTRUMENTS"/>
    <s v="2405289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1800-American Fork Hospital"/>
    <s v="21201"/>
    <s v="Magnetic Res Imaging - MRI"/>
    <x v="0"/>
    <x v="5"/>
    <s v="11800~000000003807"/>
    <x v="68"/>
    <x v="68"/>
    <m/>
    <s v="17-542"/>
    <x v="16"/>
    <x v="15"/>
    <n v="3011"/>
    <s v="GE HEALTHCARE"/>
    <s v="2415366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4600-Cedar City Hospital"/>
    <s v="21201"/>
    <s v="Magnetic Res Imaging - MRI"/>
    <x v="18"/>
    <x v="5"/>
    <s v="14600~000000002066"/>
    <x v="69"/>
    <x v="69"/>
    <s v="E228993"/>
    <s v="17-542"/>
    <x v="16"/>
    <x v="15"/>
    <n v="3101"/>
    <s v="GE HEALTHCARE"/>
    <s v="2415366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2800-LDS Hospital"/>
    <s v="21201"/>
    <s v="Magnetic Res Imaging - MRI"/>
    <x v="8"/>
    <x v="5"/>
    <s v="12800~000000010275"/>
    <x v="70"/>
    <x v="70"/>
    <m/>
    <s v="17-542"/>
    <x v="16"/>
    <x v="15"/>
    <n v="3053"/>
    <s v="USA INSTRUMENTS"/>
    <s v="2415376"/>
    <n v="1"/>
    <s v="128D21201A"/>
    <s v="LD MRI L2"/>
    <s v="Mri N2 Common Areas"/>
    <s v="Run to Fail"/>
    <s v="IES"/>
    <s v="ASP_GE"/>
    <n v="169"/>
    <n v="5"/>
    <n v="0"/>
    <d v="2011-01-01T00:00:00"/>
    <s v="Canyons/Desert"/>
  </r>
  <r>
    <s v="12600-St George Regional Hospital"/>
    <s v="21101"/>
    <s v="Radiology"/>
    <x v="4"/>
    <x v="10"/>
    <s v="12600~000000008899"/>
    <x v="71"/>
    <x v="71"/>
    <m/>
    <s v="17-542"/>
    <x v="16"/>
    <x v="15"/>
    <n v="3027"/>
    <s v="GE HEALTHCARE"/>
    <s v="2415410"/>
    <n v="1"/>
    <s v="126D21101D"/>
    <s v="SG RADIOLOGY HPC"/>
    <s v="Common Area"/>
    <s v="Run to Fail"/>
    <s v="SGRH_CE"/>
    <s v="SGRHCREW1"/>
    <n v="163"/>
    <n v="5"/>
    <n v="0"/>
    <d v="2011-06-06T00:00:00"/>
    <s v="Canyons/Desert"/>
  </r>
  <r>
    <s v="12600-St George Regional Hospital"/>
    <s v="21101"/>
    <s v="Radiology"/>
    <x v="4"/>
    <x v="10"/>
    <s v="12600~000000011252"/>
    <x v="72"/>
    <x v="72"/>
    <m/>
    <s v="17-542"/>
    <x v="16"/>
    <x v="15"/>
    <n v="3029"/>
    <s v="GE HEALTHCARE"/>
    <s v="2415410"/>
    <n v="1"/>
    <s v="126D21101D"/>
    <s v="SG RADIOLOGY HPC"/>
    <s v="Common Area"/>
    <s v="Run to Fail"/>
    <s v="SGRH_CE"/>
    <s v="SGRHCREW1"/>
    <n v="163"/>
    <n v="5"/>
    <n v="0"/>
    <d v="2011-06-06T00:00:00"/>
    <s v="Canyons/Desert"/>
  </r>
  <r>
    <s v="12600-St George Regional Hospital"/>
    <s v="21101"/>
    <s v="Radiology"/>
    <x v="4"/>
    <x v="10"/>
    <s v="12600~000000008896"/>
    <x v="73"/>
    <x v="73"/>
    <m/>
    <s v="17-542"/>
    <x v="16"/>
    <x v="15"/>
    <n v="3024"/>
    <s v="GE HEALTHCARE"/>
    <s v="2415542"/>
    <n v="1"/>
    <s v="126D21101D"/>
    <s v="SG RADIOLOGY HPC"/>
    <s v="Common Area"/>
    <s v="Run to Fail"/>
    <s v="SGRH_CE"/>
    <s v="SGRHCREW1"/>
    <n v="163"/>
    <n v="5"/>
    <n v="0"/>
    <d v="2011-06-06T00:00:00"/>
    <s v="Canyons/Desert"/>
  </r>
  <r>
    <s v="12600-St George Regional Hospital"/>
    <s v="21101"/>
    <s v="Radiology"/>
    <x v="4"/>
    <x v="10"/>
    <s v="12600~000000008898"/>
    <x v="74"/>
    <x v="74"/>
    <m/>
    <s v="17-542"/>
    <x v="16"/>
    <x v="15"/>
    <n v="3026"/>
    <s v="GE HEALTHCARE"/>
    <s v="2415542"/>
    <n v="1"/>
    <s v="126D21101D"/>
    <s v="SG RADIOLOGY HPC"/>
    <s v="Common Area"/>
    <s v="Run to Fail"/>
    <s v="SGRH_CE"/>
    <s v="SGRHCREW1"/>
    <n v="163"/>
    <n v="5"/>
    <n v="0"/>
    <d v="2011-06-06T00:00:00"/>
    <s v="Canyons/Desert"/>
  </r>
  <r>
    <s v="14600-Cedar City Hospital"/>
    <s v="21201"/>
    <s v="Magnetic Res Imaging - MRI"/>
    <x v="18"/>
    <x v="5"/>
    <s v="14600~000000002061"/>
    <x v="75"/>
    <x v="75"/>
    <s v="E228993"/>
    <s v="17-542"/>
    <x v="16"/>
    <x v="15"/>
    <n v="3096"/>
    <s v="GE HEALTHCARE"/>
    <s v="2416758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2800-LDS Hospital"/>
    <s v="21201"/>
    <s v="Magnetic Res Imaging - MRI"/>
    <x v="8"/>
    <x v="5"/>
    <s v="12800~000000010271"/>
    <x v="76"/>
    <x v="76"/>
    <m/>
    <s v="17-542"/>
    <x v="16"/>
    <x v="15"/>
    <n v="3051"/>
    <s v="GE HEALTHCARE"/>
    <s v="2423192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4600-Cedar City Hospital"/>
    <s v="21201"/>
    <s v="Magnetic Res Imaging - MRI"/>
    <x v="18"/>
    <x v="5"/>
    <s v="14600~000000002067"/>
    <x v="77"/>
    <x v="77"/>
    <s v="E228993"/>
    <s v="17-542"/>
    <x v="16"/>
    <x v="15"/>
    <n v="3102"/>
    <s v="GE HEALTHCARE"/>
    <s v="2715261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3900-Riverton Hospital"/>
    <s v="21201"/>
    <s v="Magnetic Res Imaging - MRI"/>
    <x v="13"/>
    <x v="5"/>
    <s v="13900~000000003938"/>
    <x v="78"/>
    <x v="78"/>
    <m/>
    <s v="17-115"/>
    <x v="17"/>
    <x v="16"/>
    <n v="4"/>
    <s v="MEDRAD INCORPORATED"/>
    <s v="3009134"/>
    <n v="1"/>
    <s v="139D21201A"/>
    <s v="RV MRI"/>
    <s v="Control Rm"/>
    <s v="Run to Fail"/>
    <s v="IES"/>
    <s v="ASP_GE"/>
    <n v="182"/>
    <n v="5"/>
    <n v="0"/>
    <d v="2009-11-13T00:00:00"/>
    <s v="Canyons/Desert"/>
  </r>
  <r>
    <s v="12600-St George Regional Hospital"/>
    <s v="28102"/>
    <s v="Infusion Therapy - Oncology"/>
    <x v="4"/>
    <x v="22"/>
    <s v="12600~000000011536"/>
    <x v="79"/>
    <x v="79"/>
    <s v="E311416"/>
    <s v="14-121"/>
    <x v="15"/>
    <x v="13"/>
    <n v="3365"/>
    <s v="SIEMENS HEALTHCARE"/>
    <s v="4515156"/>
    <n v="1"/>
    <s v="126D28102A"/>
    <s v="SG INFUSION THERAPY ONC"/>
    <s v="CancerSrvcs Common Area"/>
    <s v="Run to Fail"/>
    <s v="IES"/>
    <s v="ASP_GE"/>
    <n v="156"/>
    <n v="5"/>
    <n v="0"/>
    <d v="2012-01-10T00:00:00"/>
    <s v="Canyons/Desert"/>
  </r>
  <r>
    <s v="11800-American Fork Hospital"/>
    <s v="21201"/>
    <s v="Magnetic Res Imaging - MRI"/>
    <x v="0"/>
    <x v="5"/>
    <s v="11800~000000003812"/>
    <x v="80"/>
    <x v="80"/>
    <m/>
    <s v="17-542"/>
    <x v="16"/>
    <x v="15"/>
    <n v="3016"/>
    <s v="GE HEALTHCARE"/>
    <s v="5269130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4400-Utah Valley Hospital"/>
    <s v="21201"/>
    <s v="Magnetic Res Imaging - MRI"/>
    <x v="12"/>
    <x v="5"/>
    <s v="14400~000000007077"/>
    <x v="81"/>
    <x v="81"/>
    <m/>
    <s v="17-542"/>
    <x v="16"/>
    <x v="15"/>
    <n v="3086"/>
    <s v="GE HEALTHCARE"/>
    <s v="5269130"/>
    <n v="1"/>
    <s v="144D21201A"/>
    <s v="UV MRI"/>
    <s v="Mr 2 Rm 22"/>
    <s v="Run to Fail"/>
    <s v="IES"/>
    <s v="ASP_GE"/>
    <n v="156"/>
    <n v="5"/>
    <n v="0"/>
    <d v="2012-01-10T00:00:00"/>
    <s v="Canyons/Desert"/>
  </r>
  <r>
    <s v="14400-Utah Valley Hospital"/>
    <s v="21201"/>
    <s v="Magnetic Res Imaging - MRI"/>
    <x v="12"/>
    <x v="5"/>
    <s v="14400~000000007214"/>
    <x v="82"/>
    <x v="82"/>
    <m/>
    <s v="17-542"/>
    <x v="16"/>
    <x v="15"/>
    <n v="3087"/>
    <s v="GE HEALTHCARE"/>
    <s v="5269130"/>
    <n v="1"/>
    <s v="144D21201B"/>
    <s v="UV OUTPATIENT CENTER MRI PDA"/>
    <s v="Mri"/>
    <s v="Run to Fail"/>
    <s v="IES"/>
    <s v="ASP_GE"/>
    <n v="152"/>
    <n v="5"/>
    <n v="0"/>
    <d v="2012-05-15T00:00:00"/>
    <s v="Canyons/Desert"/>
  </r>
  <r>
    <s v="12600-St George Regional Hospital"/>
    <s v="21101"/>
    <s v="Radiology"/>
    <x v="4"/>
    <x v="10"/>
    <s v="12600~000000008894"/>
    <x v="83"/>
    <x v="83"/>
    <m/>
    <s v="17-542"/>
    <x v="16"/>
    <x v="15"/>
    <n v="3022"/>
    <s v="GE HEALTHCARE"/>
    <s v="5341333"/>
    <n v="1"/>
    <s v="126D21101D"/>
    <s v="SG RADIOLOGY HPC"/>
    <s v="Common Area"/>
    <s v="Run to Fail"/>
    <s v="SGRH_CE"/>
    <s v="SGRHCREW1"/>
    <n v="163"/>
    <n v="5"/>
    <n v="0"/>
    <d v="2011-06-06T00:00:00"/>
    <s v="Canyons/Desert"/>
  </r>
  <r>
    <s v="12600-St George Regional Hospital"/>
    <s v="21101"/>
    <s v="Radiology"/>
    <x v="4"/>
    <x v="10"/>
    <s v="12600~000000011254"/>
    <x v="84"/>
    <x v="84"/>
    <m/>
    <s v="17-542"/>
    <x v="16"/>
    <x v="15"/>
    <n v="3030"/>
    <s v="GE HEALTHCARE"/>
    <s v="5341333"/>
    <n v="1"/>
    <s v="126D21101D"/>
    <s v="SG RADIOLOGY HPC"/>
    <s v="Common Area"/>
    <s v="Run to Fail"/>
    <s v="SGRH_CE"/>
    <s v="SGRHCREW1"/>
    <n v="163"/>
    <n v="5"/>
    <n v="0"/>
    <d v="2011-06-06T00:00:00"/>
    <s v="Canyons/Desert"/>
  </r>
  <r>
    <s v="14400-Utah Valley Hospital"/>
    <s v="12002"/>
    <s v="Newborn Intensive Care Unit"/>
    <x v="12"/>
    <x v="23"/>
    <s v="14400~000000012222"/>
    <x v="85"/>
    <x v="85"/>
    <s v="EMMA 132463"/>
    <s v="14-121"/>
    <x v="15"/>
    <x v="13"/>
    <n v="3625"/>
    <s v="SIEMENS HEALTHCARE"/>
    <s v="7695724"/>
    <n v="1"/>
    <s v="144D12002A"/>
    <s v="UV NICU INTENSIVE CARE NURSERY"/>
    <s v="Common Areas"/>
    <s v="Run to Fail"/>
    <s v="IES"/>
    <s v="ASP_GE"/>
    <n v="156"/>
    <n v="5"/>
    <n v="0"/>
    <d v="2012-01-10T00:00:00"/>
    <s v="Canyons/Desert"/>
  </r>
  <r>
    <s v="14400-Utah Valley Hospital"/>
    <s v="12002"/>
    <s v="Newborn Intensive Care Unit"/>
    <x v="12"/>
    <x v="23"/>
    <s v="14400~000000012223"/>
    <x v="86"/>
    <x v="86"/>
    <s v="EMMA 132463"/>
    <s v="14-121"/>
    <x v="15"/>
    <x v="13"/>
    <n v="3626"/>
    <s v="SIEMENS HEALTHCARE"/>
    <s v="7695724"/>
    <n v="1"/>
    <s v="144D12002A"/>
    <s v="UV NICU INTENSIVE CARE NURSERY"/>
    <s v="Common Areas"/>
    <s v="Run to Fail"/>
    <s v="IES"/>
    <s v="ASP_GE"/>
    <n v="156"/>
    <n v="5"/>
    <n v="0"/>
    <d v="2012-01-10T00:00:00"/>
    <s v="Canyons/Desert"/>
  </r>
  <r>
    <s v="13200-McKay-Dee Hospital Center"/>
    <s v="21101"/>
    <s v="Radiology"/>
    <x v="6"/>
    <x v="10"/>
    <s v="13200~000000012811"/>
    <x v="87"/>
    <x v="87"/>
    <m/>
    <s v="97-980"/>
    <x v="18"/>
    <x v="7"/>
    <n v="563"/>
    <s v="OEC MEDICAL SYSTEMS INC"/>
    <s v="00-878150-01"/>
    <n v="1"/>
    <s v="132D21101A"/>
    <s v="MK RADIOLOGY 1ST FLR"/>
    <s v="Common Area"/>
    <s v="Run to Fail"/>
    <s v="IES"/>
    <s v="ASP_GE"/>
    <n v="359"/>
    <n v="5"/>
    <n v="0"/>
    <d v="1995-03-01T00:00:00"/>
    <s v="Canyons/Desert"/>
  </r>
  <r>
    <s v="13200-McKay-Dee Hospital Center"/>
    <s v="21101"/>
    <s v="Radiology"/>
    <x v="6"/>
    <x v="1"/>
    <s v="13200~000000012812"/>
    <x v="88"/>
    <x v="88"/>
    <m/>
    <s v="97-980"/>
    <x v="18"/>
    <x v="7"/>
    <n v="564"/>
    <s v="OEC MEDICAL SYSTEMS INC"/>
    <s v="00-878150-01"/>
    <n v="1"/>
    <s v="132D25501A"/>
    <s v="MK RADIATION THERAPY 1ST FLR"/>
    <s v="Unspecified"/>
    <s v="Run to Fail"/>
    <s v="IES"/>
    <s v="ASP_GE"/>
    <n v="359"/>
    <n v="5"/>
    <n v="0"/>
    <d v="1995-03-01T00:00:00"/>
    <s v="Canyons/Desert"/>
  </r>
  <r>
    <s v="15400-Intermountain Medical Center"/>
    <s v="21401"/>
    <s v="Computed Tomography - CT"/>
    <x v="1"/>
    <x v="24"/>
    <s v="15400~000000009177"/>
    <x v="89"/>
    <x v="89"/>
    <m/>
    <s v="98-177"/>
    <x v="19"/>
    <x v="11"/>
    <n v="167"/>
    <s v="AQUARIUS"/>
    <s v="050000-500"/>
    <n v="1"/>
    <s v="154D20501A"/>
    <s v="IM CARDIO CATH LAB SL1"/>
    <s v="Common Area"/>
    <s v="Not Tracked"/>
    <m/>
    <m/>
    <n v="207"/>
    <n v="5"/>
    <n v="0"/>
    <d v="2007-11-01T00:00:00"/>
    <s v="Canyons/Desert"/>
  </r>
  <r>
    <s v="12500-Delta Community Hospital"/>
    <s v="21101"/>
    <s v="Radiology"/>
    <x v="19"/>
    <x v="16"/>
    <s v="12500~000000000335"/>
    <x v="90"/>
    <x v="90"/>
    <m/>
    <s v="18-380"/>
    <x v="20"/>
    <x v="17"/>
    <n v="3116"/>
    <s v="BIODEX MEDICAL SYSTEMS INC"/>
    <s v="058-710"/>
    <n v="1"/>
    <s v="125D32317A"/>
    <s v="DL PLANT OPERATION"/>
    <s v="Room 101"/>
    <s v="Non Life Support"/>
    <s v="IES"/>
    <s v="ASP_GE"/>
    <n v="138"/>
    <n v="15"/>
    <n v="3"/>
    <d v="2013-07-11T00:00:00"/>
    <s v="Canyons/Desert"/>
  </r>
  <r>
    <s v="12700-Fillmore Community Hospital"/>
    <s v="21101"/>
    <s v="Radiology"/>
    <x v="20"/>
    <x v="10"/>
    <s v="12700~000000000194"/>
    <x v="91"/>
    <x v="91"/>
    <m/>
    <s v="18-380"/>
    <x v="20"/>
    <x v="17"/>
    <n v="3117"/>
    <s v="BIODEX MEDICAL SYSTEMS INC"/>
    <s v="058-710"/>
    <n v="1"/>
    <s v="127D21101A"/>
    <s v="FL RADIOLOGY"/>
    <s v="Unspecified"/>
    <s v="Non Life Support"/>
    <s v="UVH_CE"/>
    <s v="UVCREW5_CE"/>
    <n v="152"/>
    <n v="15"/>
    <n v="2"/>
    <d v="2012-06-01T00:00:00"/>
    <s v="Canyons/Desert"/>
  </r>
  <r>
    <s v="14100-Spanish Fork Hospital"/>
    <s v="21601"/>
    <s v="Ultrasound"/>
    <x v="21"/>
    <x v="25"/>
    <s v="14100~000000002290"/>
    <x v="92"/>
    <x v="92"/>
    <m/>
    <s v="18-380"/>
    <x v="20"/>
    <x v="17"/>
    <n v="3118"/>
    <s v="BIODEX MEDICAL SYSTEMS INC"/>
    <s v="058-710"/>
    <n v="1"/>
    <s v="141D21601A"/>
    <s v="SF ULTRASOUND"/>
    <s v="Unspecified"/>
    <s v="Non Life Support"/>
    <s v="SFH_CE"/>
    <s v="SFCREW1_CE"/>
    <n v="46"/>
    <n v="15"/>
    <n v="11"/>
    <d v="2021-03-08T00:00:00"/>
    <s v="Canyons/Desert"/>
  </r>
  <r>
    <s v="13200-McKay-Dee Hospital Center"/>
    <s v="21801"/>
    <s v="Nuclear Medicine"/>
    <x v="6"/>
    <x v="1"/>
    <s v="13200~000000009215"/>
    <x v="93"/>
    <x v="93"/>
    <m/>
    <s v="16-381"/>
    <x v="21"/>
    <x v="18"/>
    <n v="213"/>
    <s v="BIODEX MEDICAL SYSTEMS INC"/>
    <s v="086-332 ATAMLAB 500"/>
    <n v="1"/>
    <s v="132D25501A"/>
    <s v="MK RADIATION THERAPY 1ST FLR"/>
    <s v="Pet Hot Lab"/>
    <s v="Non Life Support"/>
    <s v="IES"/>
    <s v="ASP_GE"/>
    <n v="140"/>
    <n v="5"/>
    <n v="0"/>
    <d v="2013-05-10T00:00:00"/>
    <s v="Canyons/Desert"/>
  </r>
  <r>
    <s v="14400-Utah Valley Hospital"/>
    <s v="21801"/>
    <s v="Nuclear Medicine"/>
    <x v="12"/>
    <x v="0"/>
    <s v="14400~000000014048"/>
    <x v="94"/>
    <x v="94"/>
    <s v="IHUVHBDXNM21"/>
    <s v="16-381"/>
    <x v="21"/>
    <x v="18"/>
    <n v="215"/>
    <s v="BIODEX MEDICAL SYSTEMS INC"/>
    <s v="086-332 ATAMLAB 500"/>
    <n v="1"/>
    <s v="144D21801A"/>
    <s v="UV NUCLEAR MEDICINE"/>
    <s v="Unspecified"/>
    <s v="Non Life Support"/>
    <s v="IES"/>
    <s v="ASP_GE"/>
    <n v="116"/>
    <n v="5"/>
    <n v="0"/>
    <d v="2015-05-29T00:00:00"/>
    <s v="Canyons/Desert"/>
  </r>
  <r>
    <s v="13800-Primary Childrens Hospital"/>
    <s v="21201"/>
    <s v="Magnetic Res Imaging - MRI"/>
    <x v="10"/>
    <x v="5"/>
    <s v="13800~000000018763"/>
    <x v="95"/>
    <x v="95"/>
    <s v="48063VP2COIL"/>
    <s v="16-260"/>
    <x v="22"/>
    <x v="19"/>
    <n v="1745"/>
    <s v="GE HEALTHCARE"/>
    <s v="1.5T 8 CHANNEL CTL COIL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5400-Intermountain Medical Center"/>
    <s v="21201"/>
    <s v="Magnetic Res Imaging - MRI"/>
    <x v="1"/>
    <x v="10"/>
    <s v="15400~000000005915"/>
    <x v="96"/>
    <x v="96"/>
    <s v="801IMCMR1"/>
    <s v="18-108"/>
    <x v="22"/>
    <x v="19"/>
    <n v="1763"/>
    <s v="GE HEALTHCARE"/>
    <s v="1.5T HDX ECHOSPEED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37500-Primary Childrens - Riverton"/>
    <s v="21201"/>
    <s v="Magnetic Res Imaging - MRI"/>
    <x v="14"/>
    <x v="5"/>
    <s v="37500~000000000171"/>
    <x v="97"/>
    <x v="97"/>
    <s v="801RIVMR2"/>
    <s v="18-108"/>
    <x v="22"/>
    <x v="19"/>
    <n v="1772"/>
    <s v="GE HEALTHCARE"/>
    <s v="1.5T HDX ECHOSPEED"/>
    <n v="1"/>
    <s v="375D21201A"/>
    <s v="PR MRI"/>
    <s v="Common Area"/>
    <s v="Life Support / High Risk"/>
    <s v="IES"/>
    <s v="ASP_GE"/>
    <n v="183"/>
    <n v="20"/>
    <n v="5"/>
    <d v="2009-11-01T00:00:00"/>
    <s v="Canyons/Desert"/>
  </r>
  <r>
    <s v="13200-McKay-Dee Hospital Center"/>
    <s v="21201"/>
    <s v="Magnetic Res Imaging - MRI"/>
    <x v="6"/>
    <x v="5"/>
    <s v="13200~000000006990"/>
    <x v="98"/>
    <x v="98"/>
    <m/>
    <s v="17-542"/>
    <x v="16"/>
    <x v="15"/>
    <n v="3063"/>
    <s v="INVIVO RESEARCH INCORPORATED"/>
    <s v="1.5T QUADRATURE EXTREMITY COIL"/>
    <n v="1"/>
    <s v="132D21201A"/>
    <s v="MK MRI 1ST FLR"/>
    <s v="Common Area"/>
    <s v="Run to Fail"/>
    <s v="IES"/>
    <s v="ASP_GE"/>
    <n v="174"/>
    <n v="5"/>
    <n v="0"/>
    <d v="2010-08-01T00:00:00"/>
    <s v="Canyons/Desert"/>
  </r>
  <r>
    <s v="11600-Alta View Hospital"/>
    <s v="21201"/>
    <s v="Magnetic Res Imaging - MRI"/>
    <x v="5"/>
    <x v="5"/>
    <s v="11600~000000007014"/>
    <x v="99"/>
    <x v="99"/>
    <m/>
    <s v="16-936"/>
    <x v="14"/>
    <x v="20"/>
    <n v="653"/>
    <s v="GE MEDICAL"/>
    <s v="100 KVA UPS"/>
    <n v="1"/>
    <s v="116D21201A"/>
    <s v="AV MRI"/>
    <s v="Unspecified"/>
    <s v="Non Life Support"/>
    <s v="IES"/>
    <s v="ASP_GE"/>
    <n v="64"/>
    <n v="5"/>
    <n v="0"/>
    <d v="2019-09-18T00:00:00"/>
    <s v="Canyons/Desert"/>
  </r>
  <r>
    <s v="12600-St George Regional Hospital"/>
    <s v="21201"/>
    <s v="Magnetic Res Imaging - MRI"/>
    <x v="4"/>
    <x v="5"/>
    <s v="12600~000000004029"/>
    <x v="100"/>
    <x v="100"/>
    <m/>
    <s v="16-936"/>
    <x v="14"/>
    <x v="20"/>
    <n v="668"/>
    <s v="GE HEALTHCARE"/>
    <s v="100 KVA UPS"/>
    <n v="1"/>
    <s v="126D21201A"/>
    <s v="SG MRI"/>
    <s v="Mri"/>
    <s v="Non Life Support"/>
    <s v="IES"/>
    <s v="ASP_GE"/>
    <n v="151"/>
    <n v="5"/>
    <n v="0"/>
    <d v="2012-07-01T00:00:00"/>
    <s v="Canyons/Desert"/>
  </r>
  <r>
    <s v="12600-St George Regional Hospital"/>
    <s v="21201"/>
    <s v="Magnetic Res Imaging - MRI"/>
    <x v="4"/>
    <x v="5"/>
    <s v="12600~000000019993"/>
    <x v="101"/>
    <x v="101"/>
    <m/>
    <s v="16-936"/>
    <x v="14"/>
    <x v="20"/>
    <n v="669"/>
    <s v="GE MEDICAL"/>
    <s v="100 KVA UPS"/>
    <n v="1"/>
    <s v="126D21201A"/>
    <s v="SG MRI"/>
    <s v="Unspecified"/>
    <s v="Non Life Support"/>
    <s v="IES"/>
    <s v="ASP_GE"/>
    <n v="69"/>
    <n v="5"/>
    <n v="0"/>
    <d v="2019-04-03T00:00:00"/>
    <s v="Canyons/Desert"/>
  </r>
  <r>
    <s v="12800-LDS Hospital"/>
    <s v="21201"/>
    <s v="Magnetic Res Imaging - MRI"/>
    <x v="8"/>
    <x v="5"/>
    <s v="12800~000000010269"/>
    <x v="102"/>
    <x v="102"/>
    <m/>
    <s v="17-542"/>
    <x v="16"/>
    <x v="15"/>
    <n v="3049"/>
    <s v="USA INSTRUMENTS"/>
    <s v="100341/GE2377426-2"/>
    <n v="1"/>
    <s v="128D21201A"/>
    <s v="LD MRI L2"/>
    <s v="Mri N2 Allocated To Mri"/>
    <s v="Run to Fail"/>
    <s v="LDSH_CE"/>
    <s v="LDSCE2"/>
    <n v="289"/>
    <n v="5"/>
    <n v="0"/>
    <d v="2001-01-01T00:00:00"/>
    <s v="Canyons/Desert"/>
  </r>
  <r>
    <s v="12600-St George Regional Hospital"/>
    <s v="21801"/>
    <s v="Nuclear Medicine"/>
    <x v="4"/>
    <x v="0"/>
    <s v="12600~000000009046"/>
    <x v="103"/>
    <x v="103"/>
    <m/>
    <s v="12-636"/>
    <x v="23"/>
    <x v="21"/>
    <n v="619"/>
    <s v="IVY BIOMEDICAL SYSTEMS INCORPORATED"/>
    <s v="101NR"/>
    <n v="1"/>
    <s v="126D21801B"/>
    <s v="SG NUCLEAR MEDICINE RR"/>
    <s v="Nuc Med"/>
    <s v="Non Life Support"/>
    <s v="IES"/>
    <s v="ASP_GE"/>
    <n v="191"/>
    <n v="5"/>
    <n v="0"/>
    <d v="2009-02-12T00:00:00"/>
    <s v="Canyons/Desert"/>
  </r>
  <r>
    <s v="12600-St George Regional Hospital"/>
    <s v="21801"/>
    <s v="Nuclear Medicine"/>
    <x v="4"/>
    <x v="0"/>
    <s v="12600~000000009048"/>
    <x v="104"/>
    <x v="104"/>
    <m/>
    <s v="12-636"/>
    <x v="23"/>
    <x v="21"/>
    <n v="620"/>
    <s v="IVY BIOMEDICAL SYSTEMS INCORPORATED"/>
    <s v="101NR"/>
    <n v="1"/>
    <s v="126D21801B"/>
    <s v="SG NUCLEAR MEDICINE RR"/>
    <s v="Nuc Med"/>
    <s v="Non Life Support"/>
    <s v="IES"/>
    <s v="ASP_GE"/>
    <n v="213"/>
    <n v="5"/>
    <n v="0"/>
    <d v="2007-04-17T00:00:00"/>
    <s v="Canyons/Desert"/>
  </r>
  <r>
    <s v="13800-Primary Childrens Hospital"/>
    <s v="70016"/>
    <s v="Dental Clinic"/>
    <x v="10"/>
    <x v="26"/>
    <s v="13800~000000008886"/>
    <x v="105"/>
    <x v="105"/>
    <m/>
    <s v="18-430"/>
    <x v="24"/>
    <x v="9"/>
    <n v="927"/>
    <s v="DEXIS LLC"/>
    <s v="114-1943"/>
    <n v="1"/>
    <s v="138D22204A"/>
    <s v="PC CPC L1"/>
    <s v="Storage Room 1E.194"/>
    <s v="Life Support / High Risk"/>
    <s v="PCH_CE"/>
    <s v="PCHCREW09"/>
    <n v="155"/>
    <n v="5"/>
    <n v="0"/>
    <d v="2012-02-02T00:00:00"/>
    <s v="Canyons/Desert"/>
  </r>
  <r>
    <s v="13800-Primary Childrens Hospital"/>
    <s v="22204"/>
    <s v="Child Procedure Center"/>
    <x v="10"/>
    <x v="26"/>
    <s v="13800~000000008885"/>
    <x v="106"/>
    <x v="106"/>
    <m/>
    <s v="18-430"/>
    <x v="24"/>
    <x v="9"/>
    <n v="926"/>
    <s v="DEXIS LLC"/>
    <s v="114-2513"/>
    <n v="1"/>
    <s v="138D22204A"/>
    <s v="PC CPC L1"/>
    <s v="Storage Room 1E.194"/>
    <s v="Life Support / High Risk"/>
    <s v="PCH_CE"/>
    <s v="PCHCREW09"/>
    <n v="157"/>
    <n v="5"/>
    <n v="0"/>
    <d v="2011-12-31T00:00:00"/>
    <s v="Canyons/Desert"/>
  </r>
  <r>
    <s v="12800-LDS Hospital"/>
    <s v="21201"/>
    <s v="Magnetic Res Imaging - MRI"/>
    <x v="8"/>
    <x v="5"/>
    <s v="12800~000000010263"/>
    <x v="107"/>
    <x v="107"/>
    <m/>
    <s v="17-542"/>
    <x v="16"/>
    <x v="15"/>
    <n v="3043"/>
    <s v="USA INSTRUMENTS"/>
    <s v="12 CH BODY ARRAY"/>
    <n v="1"/>
    <s v="128D21201A"/>
    <s v="LD MRI L2"/>
    <s v="Mri N2 Common Areas"/>
    <s v="Run to Fail"/>
    <s v="LDSH_CE"/>
    <s v="LDSCE2"/>
    <n v="289"/>
    <n v="5"/>
    <n v="0"/>
    <d v="2001-01-01T00:00:00"/>
    <s v="Canyons/Desert"/>
  </r>
  <r>
    <s v="11800-American Fork Hospital"/>
    <s v="25501"/>
    <s v="Radiation Center"/>
    <x v="0"/>
    <x v="1"/>
    <s v="11800~000000000948"/>
    <x v="108"/>
    <x v="108"/>
    <s v="H453208"/>
    <s v="98-949"/>
    <x v="25"/>
    <x v="22"/>
    <n v="46"/>
    <s v="VARIAN MEDICAL SYSTEMS INCORPORATED"/>
    <s v="120 MLC"/>
    <n v="1"/>
    <s v="118D25501A"/>
    <s v="AF RADIATION ONCOLOGY"/>
    <s v="Common Area"/>
    <s v="Life Support / High Risk"/>
    <s v="IES"/>
    <s v="ASP_VARIAN"/>
    <n v="199"/>
    <n v="5"/>
    <n v="0"/>
    <d v="2008-06-24T00:00:00"/>
    <s v="Canyons/Desert"/>
  </r>
  <r>
    <s v="12800-LDS Hospital"/>
    <s v="25501"/>
    <s v="Radiation Center"/>
    <x v="8"/>
    <x v="1"/>
    <s v="12800~000000008167"/>
    <x v="109"/>
    <x v="109"/>
    <s v="S/N H541035"/>
    <s v="98-949"/>
    <x v="25"/>
    <x v="22"/>
    <n v="47"/>
    <s v="VARIAN MEDICAL SYSTEMS INCORPORATED"/>
    <s v="120 MLC"/>
    <n v="1"/>
    <s v="128D25501A"/>
    <s v="LD RADIATION CENTER L1"/>
    <s v="Rc 1"/>
    <s v="Life Support / High Risk"/>
    <s v="IES"/>
    <s v="ASP_VARIAN"/>
    <n v="421"/>
    <n v="5"/>
    <n v="0"/>
    <d v="1990-01-01T00:00:00"/>
    <s v="Canyons/Desert"/>
  </r>
  <r>
    <s v="13000-Logan Regional Hospital"/>
    <s v="22104"/>
    <s v="Operating Rooms"/>
    <x v="22"/>
    <x v="4"/>
    <s v="13000~000000012422"/>
    <x v="110"/>
    <x v="110"/>
    <m/>
    <s v="14-121"/>
    <x v="15"/>
    <x v="13"/>
    <n v="3411"/>
    <s v="BK MEDICAL LLC"/>
    <s v="12C4"/>
    <n v="1"/>
    <s v="130D22104A"/>
    <s v="LO OPERATING ROOM"/>
    <s v="O.R. Core"/>
    <s v="Run to Fail"/>
    <s v="LRH_CE"/>
    <s v="LRHCREW1CE"/>
    <n v="14"/>
    <n v="5"/>
    <n v="4"/>
    <d v="2023-11-02T00:00:00"/>
    <s v="Canyons/Desert"/>
  </r>
  <r>
    <s v="13000-Logan Regional Hospital"/>
    <s v="22104"/>
    <s v="Operating Rooms"/>
    <x v="22"/>
    <x v="4"/>
    <s v="13000~000000012423"/>
    <x v="111"/>
    <x v="111"/>
    <m/>
    <s v="14-121"/>
    <x v="15"/>
    <x v="13"/>
    <n v="3412"/>
    <s v="BK MEDICAL LLC"/>
    <s v="12C4"/>
    <n v="1"/>
    <s v="130D22104A"/>
    <s v="LO OPERATING ROOM"/>
    <s v="O.R. Core"/>
    <s v="Run to Fail"/>
    <s v="LRH_CE"/>
    <s v="LRHCREW1CE"/>
    <n v="14"/>
    <n v="5"/>
    <n v="4"/>
    <d v="2023-11-02T00:00:00"/>
    <s v="Canyons/Desert"/>
  </r>
  <r>
    <s v="12200-Cassia Regional Hospital"/>
    <s v="20101"/>
    <s v="Emergency Department"/>
    <x v="23"/>
    <x v="11"/>
    <s v="12200~000000003219"/>
    <x v="112"/>
    <x v="112"/>
    <m/>
    <s v="14-121"/>
    <x v="15"/>
    <x v="13"/>
    <n v="3330"/>
    <s v="GE HEALTHCARE"/>
    <s v="12L RS"/>
    <n v="1"/>
    <s v="122D20101A"/>
    <s v="CA EMERGENCY ROOM"/>
    <s v="Common Area"/>
    <s v="Run to Fail"/>
    <s v="IES"/>
    <s v="ASP_GE"/>
    <n v="55"/>
    <n v="5"/>
    <n v="0"/>
    <d v="2020-06-25T00:00:00"/>
    <s v="Canyons/Desert"/>
  </r>
  <r>
    <s v="13200-McKay-Dee Hospital Center"/>
    <s v="20101"/>
    <s v="Emergency Department"/>
    <x v="6"/>
    <x v="11"/>
    <s v="13200~000000026255"/>
    <x v="113"/>
    <x v="113"/>
    <m/>
    <s v="14-121"/>
    <x v="15"/>
    <x v="13"/>
    <n v="3436"/>
    <s v="GE HEALTHCARE"/>
    <s v="12L RS"/>
    <n v="1"/>
    <s v="132D20101A"/>
    <s v="MK ER 1ST FLR"/>
    <s v="Common Area"/>
    <s v="Run to Fail"/>
    <s v="IES"/>
    <s v="ASP_GE"/>
    <n v="19"/>
    <n v="5"/>
    <n v="3"/>
    <d v="2023-06-29T00:00:00"/>
    <s v="Canyons/Desert"/>
  </r>
  <r>
    <s v="13200-McKay-Dee Hospital Center"/>
    <s v="22104"/>
    <s v="Operating Rooms"/>
    <x v="6"/>
    <x v="4"/>
    <s v="13200~000000006508"/>
    <x v="114"/>
    <x v="114"/>
    <m/>
    <s v="14-121"/>
    <x v="15"/>
    <x v="13"/>
    <n v="3542"/>
    <s v="GE HEALTHCARE"/>
    <s v="12L RS"/>
    <n v="1"/>
    <s v="132D22104A"/>
    <s v="MK OPERATING ROOM L2"/>
    <s v="Common Area"/>
    <s v="Run to Fail"/>
    <s v="IES"/>
    <s v="ASP_GE"/>
    <n v="188"/>
    <n v="5"/>
    <n v="0"/>
    <d v="2009-05-07T00:00:00"/>
    <s v="Canyons/Desert"/>
  </r>
  <r>
    <s v="13200-McKay-Dee Hospital Center"/>
    <s v="22104"/>
    <s v="Operating Rooms"/>
    <x v="6"/>
    <x v="4"/>
    <s v="13200~000000022407"/>
    <x v="115"/>
    <x v="115"/>
    <m/>
    <s v="14-121"/>
    <x v="15"/>
    <x v="13"/>
    <n v="3543"/>
    <s v="GE HEALTHCARE"/>
    <s v="12L RS"/>
    <n v="1"/>
    <s v="132D22104A"/>
    <s v="MK OPERATING ROOM L2"/>
    <s v="Common Area"/>
    <s v="Run to Fail"/>
    <s v="IES"/>
    <s v="ASP_GE"/>
    <n v="54"/>
    <n v="5"/>
    <n v="0"/>
    <d v="2020-07-02T00:00:00"/>
    <s v="Canyons/Desert"/>
  </r>
  <r>
    <s v="13200-McKay-Dee Hospital Center"/>
    <s v="22104"/>
    <s v="Operating Rooms"/>
    <x v="6"/>
    <x v="4"/>
    <s v="13200~000000022408"/>
    <x v="116"/>
    <x v="116"/>
    <m/>
    <s v="14-121"/>
    <x v="15"/>
    <x v="13"/>
    <n v="3544"/>
    <s v="GE HEALTHCARE"/>
    <s v="12L RS"/>
    <n v="1"/>
    <s v="132D22104A"/>
    <s v="MK OPERATING ROOM L2"/>
    <s v="Common Area"/>
    <s v="Run to Fail"/>
    <s v="IES"/>
    <s v="ASP_GE"/>
    <n v="54"/>
    <n v="5"/>
    <n v="0"/>
    <d v="2020-07-02T00:00:00"/>
    <s v="Canyons/Desert"/>
  </r>
  <r>
    <s v="13200-McKay-Dee Hospital Center"/>
    <s v="22104"/>
    <s v="Operating Rooms"/>
    <x v="6"/>
    <x v="4"/>
    <s v="13200~000000022409"/>
    <x v="117"/>
    <x v="117"/>
    <m/>
    <s v="14-121"/>
    <x v="15"/>
    <x v="13"/>
    <n v="3545"/>
    <s v="GE HEALTHCARE"/>
    <s v="12L RS"/>
    <n v="1"/>
    <s v="132D22104A"/>
    <s v="MK OPERATING ROOM L2"/>
    <s v="Common Area"/>
    <s v="Run to Fail"/>
    <s v="IES"/>
    <s v="ASP_GE"/>
    <n v="54"/>
    <n v="5"/>
    <n v="0"/>
    <d v="2020-07-02T00:00:00"/>
    <s v="Canyons/Desert"/>
  </r>
  <r>
    <s v="13200-McKay-Dee Hospital Center"/>
    <s v="22104"/>
    <s v="Operating Rooms"/>
    <x v="6"/>
    <x v="4"/>
    <s v="13200~000000022428"/>
    <x v="118"/>
    <x v="118"/>
    <m/>
    <s v="14-121"/>
    <x v="15"/>
    <x v="13"/>
    <n v="3546"/>
    <s v="GE HEALTHCARE"/>
    <s v="12L RS"/>
    <n v="1"/>
    <s v="132D22104A"/>
    <s v="MK OPERATING ROOM L2"/>
    <s v="Or 7"/>
    <s v="Run to Fail"/>
    <s v="IES"/>
    <s v="ASP_GE"/>
    <n v="54"/>
    <n v="5"/>
    <n v="0"/>
    <d v="2020-07-14T00:00:00"/>
    <s v="Canyons/Desert"/>
  </r>
  <r>
    <s v="13200-McKay-Dee Hospital Center"/>
    <s v="22104"/>
    <s v="Operating Rooms"/>
    <x v="6"/>
    <x v="4"/>
    <s v="13200~000000022429"/>
    <x v="119"/>
    <x v="119"/>
    <m/>
    <s v="14-121"/>
    <x v="15"/>
    <x v="13"/>
    <n v="3547"/>
    <s v="GE HEALTHCARE"/>
    <s v="12L RS"/>
    <n v="1"/>
    <s v="132D22104A"/>
    <s v="MK OPERATING ROOM L2"/>
    <s v="Or 7"/>
    <s v="Run to Fail"/>
    <s v="IES"/>
    <s v="ASP_GE"/>
    <n v="54"/>
    <n v="5"/>
    <n v="0"/>
    <d v="2020-07-14T00:00:00"/>
    <s v="Canyons/Desert"/>
  </r>
  <r>
    <s v="13200-McKay-Dee Hospital Center"/>
    <s v="22104"/>
    <s v="Operating Rooms"/>
    <x v="6"/>
    <x v="27"/>
    <s v="13200~000000025825"/>
    <x v="120"/>
    <x v="120"/>
    <m/>
    <s v="14-121"/>
    <x v="15"/>
    <x v="13"/>
    <n v="3550"/>
    <s v="GE HEALTHCARE"/>
    <s v="12L RS"/>
    <n v="1"/>
    <s v="132D22110A"/>
    <s v="MK ACUTE PAIN SVCS 2ND FLR"/>
    <s v="Unspecified"/>
    <s v="Run to Fail"/>
    <s v="IES"/>
    <s v="ASP_GE"/>
    <n v="25"/>
    <n v="0"/>
    <n v="0"/>
    <d v="2022-12-30T00:00:00"/>
    <s v="Canyons/Desert"/>
  </r>
  <r>
    <s v="14200-Sevier Valley Hospital"/>
    <s v="21101"/>
    <s v="Radiology"/>
    <x v="9"/>
    <x v="10"/>
    <s v="14200~000000000307"/>
    <x v="121"/>
    <x v="121"/>
    <s v="E343612"/>
    <s v="14-121"/>
    <x v="15"/>
    <x v="13"/>
    <n v="3612"/>
    <s v="GE HEALTHCARE"/>
    <s v="12L RS"/>
    <n v="1"/>
    <s v="142D21101A"/>
    <s v="SV RADIOLOGY"/>
    <s v="Us 1"/>
    <s v="Run to Fail"/>
    <s v="IES"/>
    <s v="ASP_GE"/>
    <n v="205"/>
    <n v="5"/>
    <n v="0"/>
    <d v="2007-12-24T00:00:00"/>
    <s v="Canyons/Desert"/>
  </r>
  <r>
    <s v="14400-Utah Valley Hospital"/>
    <s v="70085"/>
    <s v="Merrill Gappmayer Clinic"/>
    <x v="12"/>
    <x v="8"/>
    <s v="14400~000000007130"/>
    <x v="122"/>
    <x v="122"/>
    <m/>
    <s v="14-121"/>
    <x v="15"/>
    <x v="13"/>
    <n v="3643"/>
    <s v="GE HEALTHCARE"/>
    <s v="12L RS"/>
    <n v="1"/>
    <s v="144D32215A"/>
    <s v="UV CLINICAL ENGINEERING"/>
    <s v="Outside Areas"/>
    <s v="Run to Fail"/>
    <s v="IES"/>
    <s v="ASP_GE"/>
    <n v="155"/>
    <n v="5"/>
    <n v="0"/>
    <d v="2012-02-17T00:00:00"/>
    <s v="Canyons/Desert"/>
  </r>
  <r>
    <s v="15400-Intermountain Medical Center"/>
    <s v="20101"/>
    <s v="Emergency Department"/>
    <x v="1"/>
    <x v="11"/>
    <s v="15400~000000013246"/>
    <x v="123"/>
    <x v="123"/>
    <m/>
    <s v="14-121"/>
    <x v="15"/>
    <x v="13"/>
    <n v="3659"/>
    <s v="GENERAL ELECTRIC COMPANY"/>
    <s v="12L RS"/>
    <n v="1"/>
    <s v="154D20101A"/>
    <s v="IM EMERGENCY ROOM TLL1"/>
    <s v="Emergency Rm Allocated"/>
    <s v="Run to Fail"/>
    <m/>
    <m/>
    <n v="207"/>
    <n v="5"/>
    <n v="0"/>
    <d v="2007-10-16T00:00:00"/>
    <s v="Canyons/Desert"/>
  </r>
  <r>
    <s v="15400-Intermountain Medical Center"/>
    <s v="20101"/>
    <s v="Emergency Department"/>
    <x v="1"/>
    <x v="11"/>
    <s v="15400~000000014811"/>
    <x v="124"/>
    <x v="124"/>
    <m/>
    <s v="14-121"/>
    <x v="15"/>
    <x v="13"/>
    <n v="3661"/>
    <s v="GENERAL ELECTRIC COMPANY"/>
    <s v="12L RS"/>
    <n v="1"/>
    <s v="154D20101A"/>
    <s v="IM EMERGENCY ROOM TLL1"/>
    <s v="Emergency Rm Allocated"/>
    <s v="Run to Fail"/>
    <m/>
    <m/>
    <n v="184"/>
    <n v="5"/>
    <n v="0"/>
    <d v="2009-09-29T00:00:00"/>
    <s v="Canyons/Desert"/>
  </r>
  <r>
    <s v="15400-Intermountain Medical Center"/>
    <s v="21101"/>
    <s v="Radiology"/>
    <x v="1"/>
    <x v="11"/>
    <s v="15400~000000013220"/>
    <x v="125"/>
    <x v="125"/>
    <m/>
    <s v="14-121"/>
    <x v="15"/>
    <x v="13"/>
    <n v="3684"/>
    <s v="GENERAL ELECTRIC COMPANY"/>
    <s v="12L RS"/>
    <n v="1"/>
    <s v="154D20101A"/>
    <s v="IM EMERGENCY ROOM TLL1"/>
    <s v="Emergency Rm Allocated"/>
    <s v="Run to Fail"/>
    <m/>
    <m/>
    <n v="207"/>
    <n v="5"/>
    <n v="0"/>
    <d v="2007-10-05T00:00:00"/>
    <s v="Canyons/Desert"/>
  </r>
  <r>
    <s v="36400-McKay-Dee Surgical Center LLC"/>
    <s v="22203"/>
    <s v="Surgical Center"/>
    <x v="11"/>
    <x v="3"/>
    <s v="36400~000000000232"/>
    <x v="126"/>
    <x v="126"/>
    <m/>
    <s v="14-121"/>
    <x v="15"/>
    <x v="13"/>
    <n v="3712"/>
    <s v="GE HEALTHCARE"/>
    <s v="12L RS"/>
    <n v="1"/>
    <s v="364D22203A"/>
    <s v="MS SC SURGICAL CENTER"/>
    <s v="Entry"/>
    <s v="Run to Fail"/>
    <s v="IES"/>
    <s v="ASP_GE"/>
    <n v="149"/>
    <n v="5"/>
    <n v="0"/>
    <d v="2012-08-08T00:00:00"/>
    <s v="Canyons/Desert"/>
  </r>
  <r>
    <s v="12600-St George Regional Hospital"/>
    <s v="25501"/>
    <s v="Radiation Center"/>
    <x v="4"/>
    <x v="1"/>
    <s v="12600~000000027584"/>
    <x v="127"/>
    <x v="127"/>
    <m/>
    <s v="98-171"/>
    <x v="26"/>
    <x v="4"/>
    <n v="3770"/>
    <s v="BK MEDICAL LLC"/>
    <s v="1300-S1"/>
    <n v="1"/>
    <s v="126D25501A"/>
    <s v="SG RADIATION CENTER"/>
    <s v="Unspecified"/>
    <s v="Life Support / High Risk"/>
    <s v="IES"/>
    <s v="ASP_GE"/>
    <n v="12"/>
    <n v="5"/>
    <n v="4"/>
    <d v="2024-01-08T00:00:00"/>
    <s v="Canyons/Desert"/>
  </r>
  <r>
    <s v="12800-LDS Hospital"/>
    <s v="46009"/>
    <s v="Physicians Office Building"/>
    <x v="8"/>
    <x v="28"/>
    <s v="12800~000000017041"/>
    <x v="128"/>
    <x v="128"/>
    <m/>
    <s v="98-171"/>
    <x v="26"/>
    <x v="4"/>
    <n v="3771"/>
    <s v="BK MEDICAL LLC"/>
    <s v="1300-S1"/>
    <n v="1"/>
    <s v="128D46009A"/>
    <s v="LD PHYSICIAN OFFICE BUILDING"/>
    <s v="Unspecified"/>
    <s v="Life Support / High Risk"/>
    <s v="IES"/>
    <s v="ASP_BIOMED"/>
    <n v="3"/>
    <n v="5"/>
    <n v="5"/>
    <d v="2024-10-23T00:00:00"/>
    <s v="Canyons/Desert"/>
  </r>
  <r>
    <s v="13200-McKay-Dee Hospital Center"/>
    <s v="25501"/>
    <s v="Radiation Center"/>
    <x v="6"/>
    <x v="1"/>
    <s v="13200~000000026497"/>
    <x v="129"/>
    <x v="129"/>
    <m/>
    <s v="98-171"/>
    <x v="26"/>
    <x v="4"/>
    <n v="3773"/>
    <s v="BK MEDICAL LLC"/>
    <s v="1300-S1"/>
    <n v="1"/>
    <s v="132D25501A"/>
    <s v="MK RADIATION THERAPY 1ST FLR"/>
    <s v="Radiation Therapy"/>
    <s v="Life Support / High Risk"/>
    <s v="IES"/>
    <s v="ASP_ALL"/>
    <n v="16"/>
    <n v="5"/>
    <n v="4"/>
    <d v="2023-09-20T00:00:00"/>
    <s v="Canyons/Desert"/>
  </r>
  <r>
    <s v="14400-Utah Valley Hospital"/>
    <s v="40016"/>
    <s v="Oncology Administration"/>
    <x v="12"/>
    <x v="29"/>
    <s v="14400~000000026613"/>
    <x v="130"/>
    <x v="130"/>
    <m/>
    <s v="98-171"/>
    <x v="26"/>
    <x v="4"/>
    <n v="3776"/>
    <s v="BK MEDICAL LLC"/>
    <s v="1300-S1"/>
    <n v="1"/>
    <s v="144D40016A"/>
    <s v="UV ONCOLOGY ADMINISTRATION"/>
    <s v="Unspecified"/>
    <s v="Life Support / High Risk"/>
    <s v="IES"/>
    <s v="ASP_ALL"/>
    <n v="7"/>
    <n v="5"/>
    <n v="4"/>
    <d v="2024-06-12T00:00:00"/>
    <s v="Canyons/Desert"/>
  </r>
  <r>
    <s v="40000-Intermountain Medical Group"/>
    <s v="74172"/>
    <s v="Budge Clinic Surg Specialists"/>
    <x v="2"/>
    <x v="2"/>
    <s v="40000~000000034109"/>
    <x v="131"/>
    <x v="131"/>
    <m/>
    <s v="98-171"/>
    <x v="26"/>
    <x v="4"/>
    <n v="3782"/>
    <s v="BK MEDICAL LLC"/>
    <s v="1300-S1"/>
    <n v="1"/>
    <s v="400D74172C"/>
    <s v="MG BUDGE CL UROLOGY"/>
    <s v="Unspecified"/>
    <s v="Life Support / High Risk"/>
    <s v="CESS"/>
    <s v="CESS_ALL"/>
    <n v="7"/>
    <n v="5"/>
    <n v="4"/>
    <d v="2024-06-21T00:00:00"/>
    <s v="Canyons/Desert"/>
  </r>
  <r>
    <s v="12600-St George Regional Hospital"/>
    <s v="21101"/>
    <s v="Radiology"/>
    <x v="4"/>
    <x v="10"/>
    <s v="12600~000000011582"/>
    <x v="132"/>
    <x v="132"/>
    <s v="E352164"/>
    <s v="14-121"/>
    <x v="15"/>
    <x v="13"/>
    <n v="3355"/>
    <s v="ACUSON CORPORATION"/>
    <s v="15L8W"/>
    <n v="1"/>
    <s v="126D21101D"/>
    <s v="SG RADIOLOGY HPC"/>
    <s v="Common Area"/>
    <s v="Run to Fail"/>
    <s v="IES"/>
    <s v="ASP_GE"/>
    <n v="156"/>
    <n v="5"/>
    <n v="0"/>
    <d v="2012-01-10T00:00:00"/>
    <s v="Canyons/Desert"/>
  </r>
  <r>
    <s v="14600-Cedar City Hospital"/>
    <s v="21601"/>
    <s v="Ultrasound"/>
    <x v="18"/>
    <x v="25"/>
    <s v="14600~000000002093"/>
    <x v="133"/>
    <x v="133"/>
    <s v="E289911"/>
    <s v="14-121"/>
    <x v="15"/>
    <x v="13"/>
    <n v="3646"/>
    <s v="ACUSON CORPORATION"/>
    <s v="15L8W"/>
    <n v="1"/>
    <s v="146D21601A"/>
    <s v="CC ULTRASOUND"/>
    <s v="Ultrasound Rm 2"/>
    <s v="Run to Fail"/>
    <s v="IES"/>
    <s v="ASP_GE"/>
    <n v="156"/>
    <n v="5"/>
    <n v="0"/>
    <d v="2012-01-10T00:00:00"/>
    <s v="Canyons/Desert"/>
  </r>
  <r>
    <s v="13900-Riverton Hospital"/>
    <s v="21101"/>
    <s v="Radiology"/>
    <x v="13"/>
    <x v="10"/>
    <s v="13900~000000006048"/>
    <x v="134"/>
    <x v="134"/>
    <s v="IHRVHTSHUP2"/>
    <s v="16-936"/>
    <x v="14"/>
    <x v="12"/>
    <n v="701"/>
    <s v="TOSHIBA"/>
    <s v="1600EP"/>
    <n v="1"/>
    <s v="139D21101A"/>
    <s v="RV RADIOLOGY"/>
    <s v="Unspecified"/>
    <s v="Non Life Support"/>
    <s v="IES"/>
    <s v="ASP_GE"/>
    <n v="79"/>
    <n v="5"/>
    <n v="0"/>
    <d v="2018-06-27T00:00:00"/>
    <s v="Canyons/Desert"/>
  </r>
  <r>
    <s v="13900-Riverton Hospital"/>
    <s v="21101"/>
    <s v="Radiology"/>
    <x v="13"/>
    <x v="10"/>
    <s v="13900~000000006049"/>
    <x v="135"/>
    <x v="135"/>
    <s v="IHRVHTSHUP3"/>
    <s v="16-936"/>
    <x v="14"/>
    <x v="12"/>
    <n v="702"/>
    <s v="TOSHIBA"/>
    <s v="1600EP"/>
    <n v="1"/>
    <s v="139D21101A"/>
    <s v="RV RADIOLOGY"/>
    <s v="Unspecified"/>
    <s v="Non Life Support"/>
    <s v="IES"/>
    <s v="ASP_GE"/>
    <n v="79"/>
    <n v="5"/>
    <n v="0"/>
    <d v="2018-06-27T00:00:00"/>
    <s v="Canyons/Desert"/>
  </r>
  <r>
    <s v="13900-Riverton Hospital"/>
    <s v="21401"/>
    <s v="Computed Tomography - CT"/>
    <x v="13"/>
    <x v="10"/>
    <s v="13900~000000000837"/>
    <x v="136"/>
    <x v="136"/>
    <s v="IHRVHTSHUP1"/>
    <s v="16-936"/>
    <x v="14"/>
    <x v="12"/>
    <n v="703"/>
    <s v="TOSHIBA"/>
    <s v="1600EP"/>
    <n v="1"/>
    <s v="139D21101A"/>
    <s v="RV RADIOLOGY"/>
    <s v="Rad Rm"/>
    <s v="Non Life Support"/>
    <s v="IES"/>
    <s v="ASP_GE"/>
    <n v="179"/>
    <n v="5"/>
    <n v="0"/>
    <d v="2010-02-25T00:00:00"/>
    <s v="Canyons/Desert"/>
  </r>
  <r>
    <s v="14300-Park City Hospital"/>
    <s v="21401"/>
    <s v="Computed Tomography - CT"/>
    <x v="24"/>
    <x v="9"/>
    <s v="14300~000000003158"/>
    <x v="137"/>
    <x v="137"/>
    <s v="IHPCHTSHUP"/>
    <s v="16-936"/>
    <x v="14"/>
    <x v="12"/>
    <n v="707"/>
    <s v="TOSHIBA"/>
    <s v="1600EP"/>
    <n v="1"/>
    <s v="143D21401A"/>
    <s v="PK CT SCAN"/>
    <s v="Unspecified"/>
    <s v="Non Life Support"/>
    <s v="IES"/>
    <s v="ASP_GE"/>
    <n v="77"/>
    <n v="5"/>
    <n v="0"/>
    <d v="2018-08-13T00:00:00"/>
    <s v="Canyons/Desert"/>
  </r>
  <r>
    <s v="14800-Heber Valley Hospital"/>
    <s v="21101"/>
    <s v="Radiology"/>
    <x v="25"/>
    <x v="10"/>
    <s v="14800~000000001564"/>
    <x v="138"/>
    <x v="138"/>
    <s v="IHHVHTSHUP"/>
    <s v="16-936"/>
    <x v="14"/>
    <x v="12"/>
    <n v="738"/>
    <s v="TOSHIBA"/>
    <s v="1600EP"/>
    <n v="1"/>
    <s v="148D21101A"/>
    <s v="HV RADIOLOGY"/>
    <s v="Unspecified"/>
    <s v="Non Life Support"/>
    <s v="IES"/>
    <s v="ASP_GE"/>
    <n v="80"/>
    <n v="5"/>
    <n v="0"/>
    <d v="2018-05-11T00:00:00"/>
    <s v="Canyons/Desert"/>
  </r>
  <r>
    <s v="15300-Intrmtn Central Laboratory"/>
    <s v="24511"/>
    <s v="Laboratory-Molecular Pathology"/>
    <x v="26"/>
    <x v="30"/>
    <s v="15300~000000000665"/>
    <x v="139"/>
    <x v="139"/>
    <m/>
    <s v="16-936"/>
    <x v="14"/>
    <x v="12"/>
    <n v="741"/>
    <s v="TOSHIBA"/>
    <s v="1600EP"/>
    <n v="1"/>
    <s v="153D24505A"/>
    <s v="CL FLOW CYTOMETRY"/>
    <s v="Common Area"/>
    <s v="Non Life Support"/>
    <s v="LAB_CE"/>
    <s v="LABCE1"/>
    <n v="208"/>
    <n v="5"/>
    <n v="0"/>
    <d v="2007-10-01T00:00:00"/>
    <s v="Canyons/Desert"/>
  </r>
  <r>
    <s v="15400-Intermountain Medical Center"/>
    <s v="21101"/>
    <s v="Radiology"/>
    <x v="1"/>
    <x v="10"/>
    <s v="15400~000000031229"/>
    <x v="140"/>
    <x v="140"/>
    <s v="IHMCHTSHUP1"/>
    <s v="16-936"/>
    <x v="14"/>
    <x v="12"/>
    <n v="750"/>
    <s v="TOSHIBA"/>
    <s v="1600EP"/>
    <n v="1"/>
    <s v="154D21101A"/>
    <s v="IM RADIOLOGY ADMI OFFICE TLL1"/>
    <s v="Unspecified"/>
    <s v="Non Life Support"/>
    <s v="IES"/>
    <s v="ASP_GE"/>
    <n v="80"/>
    <n v="5"/>
    <n v="0"/>
    <d v="2018-05-15T00:00:00"/>
    <s v="Canyons/Desert"/>
  </r>
  <r>
    <s v="15400-Intermountain Medical Center"/>
    <s v="21101"/>
    <s v="Radiology"/>
    <x v="1"/>
    <x v="10"/>
    <s v="15400~000000031494"/>
    <x v="141"/>
    <x v="141"/>
    <s v="IHMCHTSHUP2"/>
    <s v="16-936"/>
    <x v="14"/>
    <x v="12"/>
    <n v="754"/>
    <s v="TOSHIBA"/>
    <s v="1600EP"/>
    <n v="1"/>
    <s v="154D21101A"/>
    <s v="IM RADIOLOGY ADMI OFFICE TLL1"/>
    <s v="Unspecified"/>
    <s v="Non Life Support"/>
    <s v="IES"/>
    <s v="ASP_GE"/>
    <n v="79"/>
    <n v="5"/>
    <n v="0"/>
    <d v="2018-06-26T00:00:00"/>
    <s v="Canyons/Desert"/>
  </r>
  <r>
    <s v="37500-Primary Childrens - Riverton"/>
    <s v="21401"/>
    <s v="Computed Tomography - CT"/>
    <x v="14"/>
    <x v="9"/>
    <s v="37500~000000000475"/>
    <x v="142"/>
    <x v="136"/>
    <s v="IHRVHTSHUP4"/>
    <s v="16-936"/>
    <x v="14"/>
    <x v="12"/>
    <n v="761"/>
    <s v="TOSHIBA"/>
    <s v="1600EP"/>
    <n v="1"/>
    <s v="375D21401A"/>
    <s v="PR COMPUTED TOMOGRAPHY"/>
    <s v="Scan Rm"/>
    <s v="Non Life Support"/>
    <s v="IES"/>
    <s v="ASP_GE"/>
    <n v="180"/>
    <n v="5"/>
    <n v="0"/>
    <d v="2010-01-19T00:00:00"/>
    <s v="Canyons/Desert"/>
  </r>
  <r>
    <s v="40000-Intermountain Medical Group"/>
    <s v="74038"/>
    <s v="Southwest Rheumatology Assoc"/>
    <x v="2"/>
    <x v="31"/>
    <s v="40000~000000026975"/>
    <x v="143"/>
    <x v="142"/>
    <s v="034F62"/>
    <s v="18-143"/>
    <x v="10"/>
    <x v="4"/>
    <n v="2664"/>
    <s v="SONOSITE INCORPORATED"/>
    <s v="180 PLUS"/>
    <n v="1"/>
    <s v="400D74038A"/>
    <s v="MG RIVER RD RHEUMATOLOGY"/>
    <s v="Unspecified"/>
    <s v="Run to Fail"/>
    <s v="CESS"/>
    <s v="CESS_CREW3"/>
    <n v="236"/>
    <n v="5"/>
    <n v="0"/>
    <d v="2005-06-01T00:00:00"/>
    <s v="Canyons/Desert"/>
  </r>
  <r>
    <s v="40000-Intermountain Medical Group"/>
    <s v="77010"/>
    <s v="Murray Workmed"/>
    <x v="2"/>
    <x v="32"/>
    <s v="40000~000000034304"/>
    <x v="144"/>
    <x v="143"/>
    <s v="IHDXHSNSUS1"/>
    <s v="18-143"/>
    <x v="10"/>
    <x v="4"/>
    <n v="2808"/>
    <s v="SONOSITE INCORPORATED"/>
    <s v="180 PLUS"/>
    <n v="1"/>
    <s v="400D77010A"/>
    <s v="MG WORKMED MURRAY"/>
    <s v="Murray Work Med"/>
    <s v="Run to Fail"/>
    <s v="MG_SLV_CE"/>
    <s v="SOUTH"/>
    <n v="270"/>
    <n v="5"/>
    <n v="0"/>
    <d v="2002-08-01T00:00:00"/>
    <s v="Canyons/Desert"/>
  </r>
  <r>
    <s v="13000-Logan Regional Hospital"/>
    <s v="22104"/>
    <s v="Operating Rooms"/>
    <x v="22"/>
    <x v="4"/>
    <s v="13000~000000012421"/>
    <x v="145"/>
    <x v="144"/>
    <m/>
    <s v="14-121"/>
    <x v="15"/>
    <x v="13"/>
    <n v="3410"/>
    <s v="BK MEDICAL LLC"/>
    <s v="18L5"/>
    <n v="1"/>
    <s v="130D22104A"/>
    <s v="LO OPERATING ROOM"/>
    <s v="O.R. Core"/>
    <s v="Run to Fail"/>
    <s v="LRH_CE"/>
    <s v="LRHCREW1CE"/>
    <n v="14"/>
    <n v="5"/>
    <n v="4"/>
    <d v="2023-11-02T00:00:00"/>
    <s v="Canyons/Desert"/>
  </r>
  <r>
    <s v="12800-LDS Hospital"/>
    <s v="21201"/>
    <s v="Magnetic Res Imaging - MRI"/>
    <x v="8"/>
    <x v="5"/>
    <s v="12800~000000010270"/>
    <x v="146"/>
    <x v="145"/>
    <m/>
    <s v="17-542"/>
    <x v="16"/>
    <x v="15"/>
    <n v="3050"/>
    <s v="MEDRAD INCORPORATED"/>
    <s v="2100937-19 / 17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40000-Intermountain Medical Group"/>
    <s v="40003"/>
    <s v="Cache Region Support"/>
    <x v="22"/>
    <x v="1"/>
    <s v="40000~000000020345"/>
    <x v="147"/>
    <x v="146"/>
    <s v="H293893"/>
    <s v="12-364"/>
    <x v="27"/>
    <x v="23"/>
    <n v="594"/>
    <s v="VARIAN MEDICAL SYSTEMS INCORPORATED"/>
    <s v="2100X"/>
    <n v="1"/>
    <s v="130D25501A"/>
    <s v="LO CANCER CTR RADIATION THER"/>
    <s v="Radiation Therapy"/>
    <s v="Life Support / High Risk"/>
    <s v="IES"/>
    <s v="ASP_VARIAN"/>
    <n v="192"/>
    <n v="5"/>
    <n v="0"/>
    <d v="2009-01-16T00:00:00"/>
    <s v="Canyons/Desert"/>
  </r>
  <r>
    <s v="11800-American Fork Hospital"/>
    <s v="25501"/>
    <s v="Radiation Center"/>
    <x v="0"/>
    <x v="1"/>
    <s v="11800~000000008578"/>
    <x v="148"/>
    <x v="147"/>
    <s v="IHUVHBKMUS"/>
    <s v="14-278"/>
    <x v="28"/>
    <x v="4"/>
    <n v="1782"/>
    <s v="BK MEDICAL LLC"/>
    <s v="2102A-HAWK"/>
    <n v="1"/>
    <s v="118D25501A"/>
    <s v="AF RADIATION ONCOLOGY"/>
    <s v="Unspecified"/>
    <s v="Life Support / High Risk"/>
    <s v="IES"/>
    <s v="ASP_GE"/>
    <n v="137"/>
    <n v="7"/>
    <n v="0"/>
    <d v="2013-08-06T00:00:00"/>
    <s v="Canyons/Desert"/>
  </r>
  <r>
    <s v="15400-Intermountain Medical Center"/>
    <s v="31502"/>
    <s v="Clinical Nutrition"/>
    <x v="2"/>
    <x v="33"/>
    <s v="15400~000000017613"/>
    <x v="149"/>
    <x v="148"/>
    <s v="IHURCBKMUS"/>
    <s v="14-278"/>
    <x v="28"/>
    <x v="4"/>
    <n v="1854"/>
    <s v="BK MEDICAL LLC"/>
    <s v="2102A-HAWK"/>
    <n v="1"/>
    <s v="400D74079A"/>
    <s v="MG UROLOGICAL INST STE 720"/>
    <s v="Common Area"/>
    <s v="Life Support / High Risk"/>
    <s v="IES"/>
    <s v="ASP_GE"/>
    <n v="165"/>
    <n v="5"/>
    <n v="0"/>
    <d v="2011-04-05T00:00:00"/>
    <s v="Canyons/Desert"/>
  </r>
  <r>
    <s v="40000-Intermountain Medical Group"/>
    <s v="40083"/>
    <s v="Utah Valley Administration"/>
    <x v="2"/>
    <x v="34"/>
    <s v="40000~000000022715"/>
    <x v="150"/>
    <x v="149"/>
    <s v="IHUVCBKMUS"/>
    <s v="14-278"/>
    <x v="28"/>
    <x v="4"/>
    <n v="1868"/>
    <s v="BK MEDICAL LLC"/>
    <s v="2102A-HAWK"/>
    <n v="1"/>
    <s v="400D74152A"/>
    <s v="MG UTAH VALLEY ROCKCANYON PEDS"/>
    <s v="Unspecified"/>
    <s v="Life Support / High Risk"/>
    <s v="IES"/>
    <s v="ASP_GE"/>
    <n v="87"/>
    <n v="5"/>
    <n v="0"/>
    <d v="2017-10-16T00:00:00"/>
    <s v="Canyons/Desert"/>
  </r>
  <r>
    <s v="40000-Intermountain Medical Group"/>
    <s v="74115"/>
    <s v="Park City Specialty Clinic"/>
    <x v="2"/>
    <x v="35"/>
    <s v="40000~000000005592"/>
    <x v="151"/>
    <x v="150"/>
    <m/>
    <s v="14-278"/>
    <x v="28"/>
    <x v="4"/>
    <n v="1872"/>
    <s v="BK MEDICAL LLC"/>
    <s v="2102A-HAWK"/>
    <n v="1"/>
    <s v="400D74115A"/>
    <s v="MG PARK CITY SPECIALTY CLINIC"/>
    <s v="Common Area"/>
    <s v="Life Support / High Risk"/>
    <s v="PKMC_CE"/>
    <s v="PKCREW1_CE"/>
    <n v="167"/>
    <n v="5"/>
    <n v="0"/>
    <d v="2011-02-24T00:00:00"/>
    <s v="Canyons/Desert"/>
  </r>
  <r>
    <s v="40000-Intermountain Medical Group"/>
    <s v="74117"/>
    <s v="Park City East"/>
    <x v="2"/>
    <x v="35"/>
    <s v="40000~000000011498"/>
    <x v="152"/>
    <x v="150"/>
    <s v="IHPCCBKMUS2"/>
    <s v="14-278"/>
    <x v="28"/>
    <x v="4"/>
    <n v="1873"/>
    <s v="BK MEDICAL LLC"/>
    <s v="2102A-HAWK"/>
    <n v="1"/>
    <s v="400D74115A"/>
    <s v="MG PARK CITY SPECIALTY CLINIC"/>
    <s v="Unspecified"/>
    <s v="Life Support / High Risk"/>
    <s v="IES"/>
    <s v="ASP_GE"/>
    <n v="155"/>
    <n v="5"/>
    <n v="0"/>
    <d v="2012-02-13T00:00:00"/>
    <s v="Canyons/Desert"/>
  </r>
  <r>
    <s v="40000-Intermountain Medical Group"/>
    <s v="74130"/>
    <s v="Avenues Specialty Clinic Admin"/>
    <x v="8"/>
    <x v="28"/>
    <s v="40000~000000006738"/>
    <x v="153"/>
    <x v="151"/>
    <s v="IHLDHBKMUS2"/>
    <s v="14-278"/>
    <x v="28"/>
    <x v="4"/>
    <n v="1874"/>
    <s v="BK MEDICAL LLC"/>
    <s v="2102A-HAWK"/>
    <n v="1"/>
    <s v="128D46009A"/>
    <s v="LD PHYSICIAN OFFICE BUILDING"/>
    <s v="POB STE 280Common Area"/>
    <s v="Life Support / High Risk"/>
    <s v="IES"/>
    <s v="ASP_GE"/>
    <n v="139"/>
    <n v="5"/>
    <n v="0"/>
    <d v="2013-06-30T00:00:00"/>
    <s v="Canyons/Desert"/>
  </r>
  <r>
    <s v="40000-Intermountain Medical Group"/>
    <s v="74174"/>
    <s v="Salt Lake Clinic Admin"/>
    <x v="2"/>
    <x v="36"/>
    <s v="40000~000000006457"/>
    <x v="154"/>
    <x v="152"/>
    <s v="IHSCCBKMUS1"/>
    <s v="14-278"/>
    <x v="28"/>
    <x v="4"/>
    <n v="1876"/>
    <s v="BK MEDICAL LLC"/>
    <s v="2102A-HAWK"/>
    <n v="1"/>
    <s v="400D74225A"/>
    <s v="MG SL CLINIC UROLOGY"/>
    <s v="Exam 6"/>
    <s v="Life Support / High Risk"/>
    <s v="MG_SLV_CE"/>
    <s v="NORTH"/>
    <n v="145"/>
    <n v="5"/>
    <n v="0"/>
    <d v="2012-12-31T00:00:00"/>
    <s v="Canyons/Desert"/>
  </r>
  <r>
    <s v="15400-Intermountain Medical Center"/>
    <s v="20602"/>
    <s v="Electrocardiology - EKG"/>
    <x v="1"/>
    <x v="37"/>
    <s v="15400~000000010176"/>
    <x v="155"/>
    <x v="153"/>
    <s v="IHMCHPHLUS18"/>
    <s v="14-121"/>
    <x v="15"/>
    <x v="13"/>
    <n v="3674"/>
    <s v="PHILIPS HEALTHCARE"/>
    <s v="21367A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3200-McKay-Dee Hospital Center"/>
    <s v="20602"/>
    <s v="Electrocardiology - EKG"/>
    <x v="6"/>
    <x v="37"/>
    <s v="13200~000000012542"/>
    <x v="156"/>
    <x v="154"/>
    <s v="IHMKHPHLUS2"/>
    <s v="14-121"/>
    <x v="15"/>
    <x v="13"/>
    <n v="3442"/>
    <s v="PHILIPS HEALTHCARE"/>
    <s v="21369A OMNI II TEE"/>
    <n v="1"/>
    <s v="132D20602A"/>
    <s v="MK CARDIO TREADMILL EKG 3RD"/>
    <s v="Common Area"/>
    <s v="Run to Fail"/>
    <s v="IES"/>
    <s v="ASP_GE"/>
    <n v="200"/>
    <n v="5"/>
    <n v="0"/>
    <d v="2008-05-14T00:00:00"/>
    <s v="Canyons/Desert"/>
  </r>
  <r>
    <s v="14600-Cedar City Hospital"/>
    <s v="21201"/>
    <s v="Magnetic Res Imaging - MRI"/>
    <x v="18"/>
    <x v="5"/>
    <s v="14600~000000001994"/>
    <x v="157"/>
    <x v="155"/>
    <s v="3311COIL"/>
    <s v="17-542"/>
    <x v="16"/>
    <x v="15"/>
    <n v="3094"/>
    <s v="USA INSTRUMENTS"/>
    <s v="2225545_6 CTL"/>
    <n v="1"/>
    <s v="146D21201A"/>
    <s v="CC MRI"/>
    <s v="M.R.I."/>
    <s v="Run to Fail"/>
    <s v="IES"/>
    <s v="ASP_GE"/>
    <n v="176"/>
    <n v="5"/>
    <n v="0"/>
    <d v="2010-05-24T00:00:00"/>
    <s v="Canyons/Desert"/>
  </r>
  <r>
    <s v="14400-Utah Valley Hospital"/>
    <s v="70085"/>
    <s v="Merrill Gappmayer Clinic"/>
    <x v="12"/>
    <x v="38"/>
    <s v="14400~000000011240"/>
    <x v="158"/>
    <x v="156"/>
    <s v="801357SVR"/>
    <s v="13-267"/>
    <x v="29"/>
    <x v="5"/>
    <n v="1136"/>
    <s v="GE HEALTHCARE"/>
    <s v="2226519 SILHOUETTE VR"/>
    <n v="1"/>
    <s v="144D70085A"/>
    <s v="UV GAPPMEYER CLINIC"/>
    <s v="Unspecified"/>
    <s v="Life Support / High Risk"/>
    <s v="IES"/>
    <s v="ASP_GE"/>
    <n v="236"/>
    <n v="5"/>
    <n v="0"/>
    <d v="2005-05-23T00:00:00"/>
    <s v="Canyons/Desert"/>
  </r>
  <r>
    <s v="12600-St George Regional Hospital"/>
    <s v="21201"/>
    <s v="Magnetic Res Imaging - MRI"/>
    <x v="4"/>
    <x v="5"/>
    <s v="12600~000000009291"/>
    <x v="159"/>
    <x v="157"/>
    <s v="U11880COIL"/>
    <s v="17-542"/>
    <x v="16"/>
    <x v="15"/>
    <n v="3034"/>
    <s v="GE HEALTHCARE"/>
    <s v="2293668-2 NEUROVASCULAR"/>
    <n v="1"/>
    <s v="126D21201A"/>
    <s v="SG MRI"/>
    <s v="Mri"/>
    <s v="Run to Fail"/>
    <s v="IES"/>
    <s v="ASP_GE"/>
    <n v="164"/>
    <n v="5"/>
    <n v="0"/>
    <d v="2011-05-25T00:00:00"/>
    <s v="Canyons/Desert"/>
  </r>
  <r>
    <s v="14600-Cedar City Hospital"/>
    <s v="21201"/>
    <s v="Magnetic Res Imaging - MRI"/>
    <x v="18"/>
    <x v="5"/>
    <s v="14600~000000002065"/>
    <x v="160"/>
    <x v="158"/>
    <s v="E228993"/>
    <s v="17-542"/>
    <x v="16"/>
    <x v="15"/>
    <n v="3100"/>
    <s v="GE HEALTHCARE"/>
    <s v="2293674-2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2800-LDS Hospital"/>
    <s v="21201"/>
    <s v="Magnetic Res Imaging - MRI"/>
    <x v="8"/>
    <x v="5"/>
    <s v="12800~000000010330"/>
    <x v="161"/>
    <x v="159"/>
    <m/>
    <s v="17-542"/>
    <x v="16"/>
    <x v="15"/>
    <n v="3054"/>
    <s v="GE HEALTHCARE"/>
    <s v="2317112-2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4400-Utah Valley Hospital"/>
    <s v="21201"/>
    <s v="Magnetic Res Imaging - MRI"/>
    <x v="12"/>
    <x v="5"/>
    <s v="14400~000000004156"/>
    <x v="162"/>
    <x v="160"/>
    <s v="801373MR3"/>
    <s v="16-260"/>
    <x v="22"/>
    <x v="19"/>
    <n v="1755"/>
    <s v="GE HEALTHCARE"/>
    <s v="3.0T HDX W/ 8 CHANNEL"/>
    <n v="1"/>
    <s v="144D21201B"/>
    <s v="UV OUTPATIENT CENTER MRI PDA"/>
    <s v="Mri"/>
    <s v="Life Support / High Risk"/>
    <s v="IES"/>
    <s v="ASP_GE"/>
    <n v="194"/>
    <n v="5"/>
    <n v="0"/>
    <d v="2008-11-30T00:00:00"/>
    <s v="Canyons/Desert"/>
  </r>
  <r>
    <s v="15400-Intermountain Medical Center"/>
    <s v="21201"/>
    <s v="Magnetic Res Imaging - MRI"/>
    <x v="1"/>
    <x v="5"/>
    <s v="15400~000000005913"/>
    <x v="163"/>
    <x v="161"/>
    <s v="801IMCPREM"/>
    <s v="16-260"/>
    <x v="22"/>
    <x v="19"/>
    <n v="1764"/>
    <s v="GE HEALTHCARE"/>
    <s v="3.0T HDX W/ 8 CHANNEL"/>
    <n v="1"/>
    <s v="154D21201A"/>
    <s v="IM MRI IP TLL1"/>
    <s v="Bldg C MRI"/>
    <s v="Life Support / High Risk"/>
    <s v="IES"/>
    <s v="ASP_GE"/>
    <n v="207"/>
    <n v="5"/>
    <n v="0"/>
    <d v="2007-11-01T00:00:00"/>
    <s v="Canyons/Desert"/>
  </r>
  <r>
    <s v="12600-St George Regional Hospital"/>
    <s v="21201"/>
    <s v="Magnetic Res Imaging - MRI"/>
    <x v="4"/>
    <x v="5"/>
    <s v="12600~000000004247"/>
    <x v="164"/>
    <x v="162"/>
    <s v="435251MR1"/>
    <s v="18-108"/>
    <x v="22"/>
    <x v="19"/>
    <n v="1730"/>
    <s v="GE HEALTHCARE"/>
    <s v="3.0T MR750W"/>
    <n v="1"/>
    <s v="126D21201C"/>
    <s v="SG MRI RR"/>
    <s v="Mri Control"/>
    <s v="Life Support / High Risk"/>
    <s v="IES"/>
    <s v="ASP_GE"/>
    <n v="146"/>
    <n v="5"/>
    <n v="0"/>
    <d v="2012-12-01T00:00:00"/>
    <s v="Canyons/Desert"/>
  </r>
  <r>
    <s v="13800-Primary Childrens Hospital"/>
    <s v="21201"/>
    <s v="Magnetic Res Imaging - MRI"/>
    <x v="10"/>
    <x v="5"/>
    <s v="13800~000000024873"/>
    <x v="165"/>
    <x v="163"/>
    <s v="801588MR3"/>
    <s v="18-108"/>
    <x v="22"/>
    <x v="19"/>
    <n v="1746"/>
    <s v="GE HEALTHCARE"/>
    <s v="3.0T MR750W"/>
    <n v="1"/>
    <s v="138D21201A"/>
    <s v="PC MRI L1"/>
    <s v="Unspecified"/>
    <s v="Life Support / High Risk"/>
    <s v="IES"/>
    <s v="ASP_GE"/>
    <n v="98"/>
    <n v="5"/>
    <n v="0"/>
    <d v="2016-11-16T00:00:00"/>
    <s v="Canyons/Desert"/>
  </r>
  <r>
    <s v="13000-Logan Regional Hospital"/>
    <s v="21601"/>
    <s v="Ultrasound"/>
    <x v="22"/>
    <x v="25"/>
    <s v="13000~000000001110"/>
    <x v="166"/>
    <x v="164"/>
    <m/>
    <s v="14-121"/>
    <x v="15"/>
    <x v="13"/>
    <n v="3409"/>
    <s v="GENERAL ELECTRIC COMPANY"/>
    <s v="3.5C"/>
    <n v="1"/>
    <s v="130D21601A"/>
    <s v="LO ULTRASOUND"/>
    <s v="Us 1"/>
    <s v="Run to Fail"/>
    <m/>
    <m/>
    <n v="240"/>
    <n v="5"/>
    <n v="0"/>
    <d v="2005-02-01T00:00:00"/>
    <s v="Canyons/Desert"/>
  </r>
  <r>
    <s v="18200-Garfield Memorial Hospital"/>
    <s v="21101"/>
    <s v="Radiology"/>
    <x v="27"/>
    <x v="10"/>
    <s v="18200~000000000459"/>
    <x v="167"/>
    <x v="165"/>
    <s v="E419438"/>
    <s v="14-121"/>
    <x v="15"/>
    <x v="13"/>
    <n v="3711"/>
    <s v="GE HEALTHCARE"/>
    <s v="3.5C"/>
    <n v="1"/>
    <s v="182D21101A"/>
    <s v="GF RADIOLOGY"/>
    <s v="Radiology Us 1"/>
    <s v="Run to Fail"/>
    <s v="IES"/>
    <s v="ASP_GE"/>
    <n v="156"/>
    <n v="5"/>
    <n v="0"/>
    <d v="2012-01-10T00:00:00"/>
    <s v="Canyons/Desert"/>
  </r>
  <r>
    <s v="12800-LDS Hospital"/>
    <s v="21201"/>
    <s v="Magnetic Res Imaging - MRI"/>
    <x v="8"/>
    <x v="5"/>
    <s v="12800~000000010272"/>
    <x v="168"/>
    <x v="166"/>
    <m/>
    <s v="17-542"/>
    <x v="16"/>
    <x v="15"/>
    <n v="3052"/>
    <s v="GE HEALTHCARE"/>
    <s v="3194790 COIL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5400-Intermountain Medical Center"/>
    <s v="20101"/>
    <s v="Emergency Department"/>
    <x v="1"/>
    <x v="11"/>
    <s v="15400~000000004454"/>
    <x v="169"/>
    <x v="167"/>
    <m/>
    <s v="14-121"/>
    <x v="15"/>
    <x v="13"/>
    <n v="3658"/>
    <s v="GE HEALTHCARE"/>
    <s v="3C-RS TRANSDUCER"/>
    <n v="1"/>
    <s v="154D20101A"/>
    <s v="IM EMERGENCY ROOM TLL1"/>
    <s v="Common Area"/>
    <s v="Run to Fail"/>
    <s v="IES"/>
    <s v="ASP_GE"/>
    <n v="215"/>
    <n v="5"/>
    <n v="0"/>
    <d v="2007-02-05T00:00:00"/>
    <s v="Canyons/Desert"/>
  </r>
  <r>
    <s v="14300-Park City Hospital"/>
    <s v="21601"/>
    <s v="Ultrasound"/>
    <x v="24"/>
    <x v="25"/>
    <s v="14300~000000001316"/>
    <x v="170"/>
    <x v="168"/>
    <m/>
    <s v="14-121"/>
    <x v="15"/>
    <x v="13"/>
    <n v="3621"/>
    <s v="PHILIPS HEALTHCARE"/>
    <s v="3D6-2 CURVED TRANSDUCER"/>
    <n v="1"/>
    <s v="143D21601A"/>
    <s v="PK ULTRASOUND"/>
    <s v="Ultrasound"/>
    <s v="Run to Fail"/>
    <s v="IES"/>
    <s v="ASP_GE"/>
    <n v="165"/>
    <n v="5"/>
    <n v="0"/>
    <d v="2011-04-28T00:00:00"/>
    <s v="Canyons/Desert"/>
  </r>
  <r>
    <s v="14200-Sevier Valley Hospital"/>
    <s v="21101"/>
    <s v="Radiology"/>
    <x v="9"/>
    <x v="10"/>
    <s v="14200~000000000701"/>
    <x v="171"/>
    <x v="169"/>
    <s v="E343612"/>
    <s v="14-121"/>
    <x v="15"/>
    <x v="13"/>
    <n v="3618"/>
    <s v="GE HEALTHCARE"/>
    <s v="3S RS"/>
    <n v="1"/>
    <s v="142D21101A"/>
    <s v="SV RADIOLOGY"/>
    <s v="Us 1"/>
    <s v="Run to Fail"/>
    <s v="IES"/>
    <s v="ASP_GE"/>
    <n v="156"/>
    <n v="5"/>
    <n v="0"/>
    <d v="2012-01-10T00:00:00"/>
    <s v="Canyons/Desert"/>
  </r>
  <r>
    <s v="15400-Intermountain Medical Center"/>
    <s v="21101"/>
    <s v="Radiology"/>
    <x v="1"/>
    <x v="11"/>
    <s v="15400~000000013218"/>
    <x v="172"/>
    <x v="170"/>
    <m/>
    <s v="14-121"/>
    <x v="15"/>
    <x v="13"/>
    <n v="3683"/>
    <s v="GENERAL ELECTRIC COMPANY"/>
    <s v="3S RS"/>
    <n v="1"/>
    <s v="154D20101A"/>
    <s v="IM EMERGENCY ROOM TLL1"/>
    <s v="Emergency Rm Allocated"/>
    <s v="Run to Fail"/>
    <m/>
    <m/>
    <n v="207"/>
    <n v="5"/>
    <n v="0"/>
    <d v="2007-10-05T00:00:00"/>
    <s v="Canyons/Desert"/>
  </r>
  <r>
    <s v="12200-Cassia Regional Hospital"/>
    <s v="20101"/>
    <s v="Emergency Department"/>
    <x v="23"/>
    <x v="11"/>
    <s v="12200~000000003347"/>
    <x v="173"/>
    <x v="171"/>
    <m/>
    <s v="14-121"/>
    <x v="15"/>
    <x v="13"/>
    <n v="3332"/>
    <s v="GE HEALTHCARE"/>
    <s v="3SC-RS"/>
    <n v="1"/>
    <s v="122D20101A"/>
    <s v="CA EMERGENCY ROOM"/>
    <s v="Common Area"/>
    <s v="Run to Fail"/>
    <s v="IES"/>
    <s v="ASP_GE"/>
    <n v="38"/>
    <n v="5"/>
    <n v="2"/>
    <d v="2021-11-09T00:00:00"/>
    <s v="Canyons/Desert"/>
  </r>
  <r>
    <s v="13200-McKay-Dee Hospital Center"/>
    <s v="10011"/>
    <s v="Intensive Care Unit"/>
    <x v="6"/>
    <x v="39"/>
    <s v="13200~000000025968"/>
    <x v="174"/>
    <x v="172"/>
    <m/>
    <s v="14-121"/>
    <x v="15"/>
    <x v="13"/>
    <n v="3421"/>
    <s v="GE HEALTHCARE"/>
    <s v="3SC-RS"/>
    <n v="1"/>
    <s v="132D10011A"/>
    <s v="MK ICU 2ND FLR"/>
    <s v="Common Area"/>
    <s v="Run to Fail"/>
    <s v="IES"/>
    <s v="ASP_GE"/>
    <n v="21"/>
    <n v="5"/>
    <n v="3"/>
    <d v="2023-04-05T00:00:00"/>
    <s v="Canyons/Desert"/>
  </r>
  <r>
    <s v="40000-Intermountain Medical Group"/>
    <s v="74379"/>
    <s v="McKay-Dee Pulmonology"/>
    <x v="2"/>
    <x v="40"/>
    <s v="40000~000000032634"/>
    <x v="175"/>
    <x v="173"/>
    <m/>
    <s v="14-121"/>
    <x v="15"/>
    <x v="13"/>
    <n v="3751"/>
    <s v="GE HEALTHCARE"/>
    <s v="3SC-RS"/>
    <n v="1"/>
    <s v="400D74379A"/>
    <s v="MK MG PULMONARY MED STE 4410"/>
    <s v="Unspecified"/>
    <s v="Run to Fail"/>
    <s v="IES"/>
    <s v="ASP_GE"/>
    <n v="18"/>
    <n v="5"/>
    <n v="4"/>
    <d v="2023-07-19T00:00:00"/>
    <s v="Canyons/Desert"/>
  </r>
  <r>
    <s v="14600-Cedar City Hospital"/>
    <s v="21601"/>
    <s v="Ultrasound"/>
    <x v="18"/>
    <x v="25"/>
    <s v="14600~000000002096"/>
    <x v="176"/>
    <x v="174"/>
    <s v="E289911"/>
    <s v="14-121"/>
    <x v="15"/>
    <x v="13"/>
    <n v="3649"/>
    <s v="SIEMENS HEALTHCARE"/>
    <s v="3V2C"/>
    <n v="1"/>
    <s v="146D21601A"/>
    <s v="CC ULTRASOUND"/>
    <s v="Ultrasound Rm 2"/>
    <s v="Run to Fail"/>
    <s v="IES"/>
    <s v="ASP_GE"/>
    <n v="156"/>
    <n v="5"/>
    <n v="0"/>
    <d v="2012-01-10T00:00:00"/>
    <s v="Canyons/Desert"/>
  </r>
  <r>
    <s v="12800-LDS Hospital"/>
    <s v="21201"/>
    <s v="Magnetic Res Imaging - MRI"/>
    <x v="8"/>
    <x v="5"/>
    <s v="12800~000000010265"/>
    <x v="177"/>
    <x v="175"/>
    <m/>
    <s v="17-542"/>
    <x v="16"/>
    <x v="15"/>
    <n v="3045"/>
    <s v="MEDRAD INCORPORATED"/>
    <s v="4 CH NV ARRAY"/>
    <n v="1"/>
    <s v="128D21201A"/>
    <s v="LD MRI L2"/>
    <s v="Mri N2 Common Areas"/>
    <s v="Run to Fail"/>
    <s v="LDSH_CE"/>
    <s v="LDSCE2"/>
    <n v="289"/>
    <n v="5"/>
    <n v="0"/>
    <d v="2001-01-01T00:00:00"/>
    <s v="Canyons/Desert"/>
  </r>
  <r>
    <s v="14800-Heber Valley Hospital"/>
    <s v="21201"/>
    <s v="Magnetic Res Imaging - MRI"/>
    <x v="24"/>
    <x v="10"/>
    <s v="14800~000000001673"/>
    <x v="178"/>
    <x v="176"/>
    <m/>
    <s v="17-542"/>
    <x v="16"/>
    <x v="15"/>
    <n v="3107"/>
    <s v="HOLOGIC INCORPORATED"/>
    <s v="4000672-11"/>
    <n v="1"/>
    <s v="143D21101A"/>
    <s v="PK XRAY RADIOLOGY"/>
    <s v="Radiol Common Area"/>
    <s v="Run to Fail"/>
    <s v="IES"/>
    <s v="ASP_GE"/>
    <n v="165"/>
    <n v="5"/>
    <n v="0"/>
    <d v="2011-04-12T00:00:00"/>
    <s v="Canyons/Desert"/>
  </r>
  <r>
    <s v="15400-Intermountain Medical Center"/>
    <s v="21201"/>
    <s v="Magnetic Res Imaging - MRI"/>
    <x v="1"/>
    <x v="16"/>
    <s v="15400~000000016201"/>
    <x v="179"/>
    <x v="177"/>
    <m/>
    <s v="17-542"/>
    <x v="16"/>
    <x v="15"/>
    <n v="3110"/>
    <s v="HOLOGIC INCORPORATED"/>
    <s v="4000672-11"/>
    <n v="1"/>
    <s v="154D32317B"/>
    <s v="IM PLANT OPS ECCLES OUTPATIENT"/>
    <s v="Bldg B L2 Mri Equipment Rm"/>
    <s v="Run to Fail"/>
    <s v="IES"/>
    <s v="ASP_GE"/>
    <n v="153"/>
    <n v="5"/>
    <n v="0"/>
    <d v="2012-04-19T00:00:00"/>
    <s v="Canyons/Desert"/>
  </r>
  <r>
    <s v="12600-St George Regional Hospital"/>
    <s v="21201"/>
    <s v="Magnetic Res Imaging - MRI"/>
    <x v="4"/>
    <x v="5"/>
    <s v="12600~000000009289"/>
    <x v="180"/>
    <x v="178"/>
    <s v="19534COIL"/>
    <s v="17-542"/>
    <x v="16"/>
    <x v="15"/>
    <n v="3032"/>
    <s v="MEDICAL ADVANCES INC"/>
    <s v="415GE64A"/>
    <n v="1"/>
    <s v="126D21201C"/>
    <s v="SG MRI RR"/>
    <s v="Mri Control"/>
    <s v="Run to Fail"/>
    <s v="IES"/>
    <s v="ASP_GE"/>
    <n v="164"/>
    <n v="5"/>
    <n v="0"/>
    <d v="2011-05-19T00:00:00"/>
    <s v="Canyons/Desert"/>
  </r>
  <r>
    <s v="14400-Utah Valley Hospital"/>
    <s v="21101"/>
    <s v="Radiology"/>
    <x v="12"/>
    <x v="41"/>
    <s v="14400~000000004122"/>
    <x v="181"/>
    <x v="179"/>
    <s v="IHUVHNMSBD"/>
    <s v="17-747"/>
    <x v="30"/>
    <x v="5"/>
    <n v="236"/>
    <s v="NORLAND MEDICAL SYSTEMS INC"/>
    <s v="433A025"/>
    <n v="1"/>
    <s v="144D70020A"/>
    <s v="UV WOMENS HEALTH CLINIC"/>
    <s v="Common Area"/>
    <s v="Life Support / High Risk"/>
    <s v="IES"/>
    <s v="ASP_GE"/>
    <n v="216"/>
    <n v="5"/>
    <n v="0"/>
    <d v="2007-01-29T00:00:00"/>
    <s v="Canyons/Desert"/>
  </r>
  <r>
    <s v="11800-American Fork Hospital"/>
    <s v="21201"/>
    <s v="Magnetic Res Imaging - MRI"/>
    <x v="0"/>
    <x v="5"/>
    <s v="11800~000000003809"/>
    <x v="182"/>
    <x v="180"/>
    <s v="223176MR9COIL"/>
    <s v="17-542"/>
    <x v="16"/>
    <x v="15"/>
    <n v="3013"/>
    <s v="GE HEALTHCARE"/>
    <s v="46-28211862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2800-LDS Hospital"/>
    <s v="21201"/>
    <s v="Magnetic Res Imaging - MRI"/>
    <x v="8"/>
    <x v="5"/>
    <s v="12800~000000010331"/>
    <x v="183"/>
    <x v="181"/>
    <s v="30067MR3COIL"/>
    <s v="17-542"/>
    <x v="16"/>
    <x v="15"/>
    <n v="3055"/>
    <s v="GE HEALTHCARE"/>
    <s v="46-28211862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1300-Supply Chain Organization"/>
    <s v="21003"/>
    <s v="Imaging Equipment Services"/>
    <x v="18"/>
    <x v="5"/>
    <s v="11300~000000007647"/>
    <x v="184"/>
    <x v="182"/>
    <s v="E228993"/>
    <s v="17-542"/>
    <x v="16"/>
    <x v="15"/>
    <n v="2990"/>
    <s v="GE HEALTHCARE"/>
    <s v="46-282118G2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1600-Alta View Hospital"/>
    <s v="21201"/>
    <s v="Magnetic Res Imaging - MRI"/>
    <x v="5"/>
    <x v="5"/>
    <s v="11600~000000003668"/>
    <x v="185"/>
    <x v="183"/>
    <s v="24929MR0COIL"/>
    <s v="17-542"/>
    <x v="16"/>
    <x v="15"/>
    <n v="2999"/>
    <s v="GE HEALTHCARE"/>
    <s v="46-282118G2"/>
    <n v="1"/>
    <s v="116D21201A"/>
    <s v="AV MRI"/>
    <s v="MRI Common Area"/>
    <s v="Run to Fail"/>
    <s v="IES"/>
    <s v="ASP_GE"/>
    <n v="255"/>
    <n v="5"/>
    <n v="0"/>
    <d v="2003-11-01T00:00:00"/>
    <s v="Canyons/Desert"/>
  </r>
  <r>
    <s v="12600-St George Regional Hospital"/>
    <s v="21201"/>
    <s v="Magnetic Res Imaging - MRI"/>
    <x v="4"/>
    <x v="5"/>
    <s v="12600~000000009315"/>
    <x v="186"/>
    <x v="184"/>
    <s v="172368MR3COIL"/>
    <s v="17-542"/>
    <x v="16"/>
    <x v="15"/>
    <n v="3036"/>
    <s v="GE HEALTHCARE"/>
    <s v="46-282118G2"/>
    <n v="1"/>
    <s v="126D21201A"/>
    <s v="SG MRI"/>
    <s v="Mri"/>
    <s v="Run to Fail"/>
    <s v="IES"/>
    <s v="ASP_GE"/>
    <n v="164"/>
    <n v="5"/>
    <n v="0"/>
    <d v="2011-05-25T00:00:00"/>
    <s v="Canyons/Desert"/>
  </r>
  <r>
    <s v="12600-St George Regional Hospital"/>
    <s v="21201"/>
    <s v="Magnetic Res Imaging - MRI"/>
    <x v="4"/>
    <x v="5"/>
    <s v="12600~000000011463"/>
    <x v="187"/>
    <x v="185"/>
    <m/>
    <s v="17-542"/>
    <x v="16"/>
    <x v="15"/>
    <n v="3039"/>
    <s v="GE HEALTHCARE"/>
    <s v="46-282118G2"/>
    <n v="1"/>
    <s v="126D21201C"/>
    <s v="SG MRI RR"/>
    <s v="Mri Control"/>
    <s v="Run to Fail"/>
    <s v="SGRH_CE"/>
    <s v="SGRHCREW1"/>
    <n v="161"/>
    <n v="5"/>
    <n v="0"/>
    <d v="2011-08-25T00:00:00"/>
    <s v="Canyons/Desert"/>
  </r>
  <r>
    <s v="12800-LDS Hospital"/>
    <s v="21201"/>
    <s v="Magnetic Res Imaging - MRI"/>
    <x v="8"/>
    <x v="5"/>
    <s v="12800~000000010334"/>
    <x v="188"/>
    <x v="186"/>
    <s v="KPA0141COIL"/>
    <s v="17-542"/>
    <x v="16"/>
    <x v="15"/>
    <n v="3058"/>
    <s v="GE HEALTHCARE"/>
    <s v="46-320406P1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0600-Continuum of Care"/>
    <s v="21003"/>
    <s v="Imaging Equipment Services"/>
    <x v="7"/>
    <x v="7"/>
    <s v="10600~000000000607"/>
    <x v="189"/>
    <x v="187"/>
    <m/>
    <s v="16-596"/>
    <x v="31"/>
    <x v="24"/>
    <n v="606"/>
    <s v="GAMMEX INC"/>
    <s v="464A ACR CT"/>
    <n v="1"/>
    <s v="113D21003A"/>
    <s v="LP IMAGING EQUIPMENT SERVICES"/>
    <s v="Unspecified"/>
    <s v="Run to Fail"/>
    <s v="IES"/>
    <s v="ASP_GE"/>
    <n v="65"/>
    <n v="5"/>
    <n v="0"/>
    <d v="2019-08-27T00:00:00"/>
    <s v="Canyons/Desert"/>
  </r>
  <r>
    <s v="13200-McKay-Dee Hospital Center"/>
    <s v="21401"/>
    <s v="Computed Tomography - CT"/>
    <x v="22"/>
    <x v="10"/>
    <s v="13200~000000006455"/>
    <x v="190"/>
    <x v="188"/>
    <m/>
    <s v="16-596"/>
    <x v="31"/>
    <x v="24"/>
    <n v="607"/>
    <s v="GAMMEX INC"/>
    <s v="464A ACR CT"/>
    <n v="1"/>
    <s v="130D21101A"/>
    <s v="LO RADIOLOGY"/>
    <s v="Unspecified"/>
    <s v="Run to Fail"/>
    <s v="IES"/>
    <s v="ASP_GE"/>
    <n v="190"/>
    <n v="5"/>
    <n v="0"/>
    <d v="2009-04-01T00:00:00"/>
    <s v="Canyons/Desert"/>
  </r>
  <r>
    <s v="11800-American Fork Hospital"/>
    <s v="21201"/>
    <s v="Magnetic Res Imaging - MRI"/>
    <x v="0"/>
    <x v="5"/>
    <s v="11800~000000003803"/>
    <x v="191"/>
    <x v="189"/>
    <s v="31720COIL"/>
    <s v="17-542"/>
    <x v="16"/>
    <x v="15"/>
    <n v="3008"/>
    <s v="GE HEALTHCARE"/>
    <s v="472GE-64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4400-Utah Valley Hospital"/>
    <s v="25501"/>
    <s v="Radiation Center"/>
    <x v="12"/>
    <x v="1"/>
    <s v="14400~000000010876"/>
    <x v="192"/>
    <x v="190"/>
    <m/>
    <s v="17-211"/>
    <x v="0"/>
    <x v="0"/>
    <n v="837"/>
    <s v="CARDINAL HEALTH"/>
    <s v="489-110D"/>
    <n v="1"/>
    <s v="144D25501A"/>
    <s v="UV RADIATION ONCOLOGY"/>
    <s v="OPRadOnc Common Area"/>
    <s v="Non Life Support"/>
    <s v="IES"/>
    <s v="ASP_GE"/>
    <n v="252"/>
    <n v="5"/>
    <n v="0"/>
    <d v="2004-01-20T00:00:00"/>
    <s v="Canyons/Desert"/>
  </r>
  <r>
    <s v="11300-Supply Chain Organization"/>
    <s v="21003"/>
    <s v="Imaging Equipment Services"/>
    <x v="7"/>
    <x v="7"/>
    <s v="11300~000000007259"/>
    <x v="193"/>
    <x v="191"/>
    <m/>
    <s v="14-121"/>
    <x v="15"/>
    <x v="13"/>
    <n v="312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60"/>
    <x v="194"/>
    <x v="191"/>
    <m/>
    <s v="14-121"/>
    <x v="15"/>
    <x v="13"/>
    <n v="312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62"/>
    <x v="195"/>
    <x v="191"/>
    <m/>
    <s v="14-121"/>
    <x v="15"/>
    <x v="13"/>
    <n v="312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63"/>
    <x v="196"/>
    <x v="191"/>
    <m/>
    <s v="14-121"/>
    <x v="15"/>
    <x v="13"/>
    <n v="313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64"/>
    <x v="197"/>
    <x v="191"/>
    <m/>
    <s v="14-121"/>
    <x v="15"/>
    <x v="13"/>
    <n v="313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65"/>
    <x v="198"/>
    <x v="191"/>
    <m/>
    <s v="14-121"/>
    <x v="15"/>
    <x v="13"/>
    <n v="313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66"/>
    <x v="199"/>
    <x v="191"/>
    <m/>
    <s v="14-121"/>
    <x v="15"/>
    <x v="13"/>
    <n v="313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70"/>
    <x v="200"/>
    <x v="191"/>
    <m/>
    <s v="14-121"/>
    <x v="15"/>
    <x v="13"/>
    <n v="313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73"/>
    <x v="201"/>
    <x v="191"/>
    <m/>
    <s v="14-121"/>
    <x v="15"/>
    <x v="13"/>
    <n v="313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74"/>
    <x v="202"/>
    <x v="191"/>
    <m/>
    <s v="14-121"/>
    <x v="15"/>
    <x v="13"/>
    <n v="313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77"/>
    <x v="203"/>
    <x v="191"/>
    <m/>
    <s v="14-121"/>
    <x v="15"/>
    <x v="13"/>
    <n v="313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87"/>
    <x v="204"/>
    <x v="192"/>
    <m/>
    <s v="14-121"/>
    <x v="15"/>
    <x v="13"/>
    <n v="313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291"/>
    <x v="205"/>
    <x v="192"/>
    <m/>
    <s v="14-121"/>
    <x v="15"/>
    <x v="13"/>
    <n v="3139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312"/>
    <x v="206"/>
    <x v="192"/>
    <m/>
    <s v="14-121"/>
    <x v="15"/>
    <x v="13"/>
    <n v="314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13"/>
    <x v="207"/>
    <x v="192"/>
    <m/>
    <s v="14-121"/>
    <x v="15"/>
    <x v="13"/>
    <n v="314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14"/>
    <x v="208"/>
    <x v="192"/>
    <m/>
    <s v="14-121"/>
    <x v="15"/>
    <x v="13"/>
    <n v="314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15"/>
    <x v="209"/>
    <x v="192"/>
    <m/>
    <s v="14-121"/>
    <x v="15"/>
    <x v="13"/>
    <n v="314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18"/>
    <x v="210"/>
    <x v="192"/>
    <m/>
    <s v="14-121"/>
    <x v="15"/>
    <x v="13"/>
    <n v="314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21"/>
    <x v="211"/>
    <x v="192"/>
    <m/>
    <s v="14-121"/>
    <x v="15"/>
    <x v="13"/>
    <n v="314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22"/>
    <x v="212"/>
    <x v="192"/>
    <m/>
    <s v="14-121"/>
    <x v="15"/>
    <x v="13"/>
    <n v="314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23"/>
    <x v="213"/>
    <x v="192"/>
    <m/>
    <s v="14-121"/>
    <x v="15"/>
    <x v="13"/>
    <n v="314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24"/>
    <x v="214"/>
    <x v="192"/>
    <m/>
    <s v="14-121"/>
    <x v="15"/>
    <x v="13"/>
    <n v="314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25"/>
    <x v="215"/>
    <x v="192"/>
    <m/>
    <s v="14-121"/>
    <x v="15"/>
    <x v="13"/>
    <n v="314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26"/>
    <x v="216"/>
    <x v="192"/>
    <m/>
    <s v="14-121"/>
    <x v="15"/>
    <x v="13"/>
    <n v="315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40"/>
    <x v="217"/>
    <x v="191"/>
    <m/>
    <s v="14-121"/>
    <x v="15"/>
    <x v="13"/>
    <n v="315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3T00:00:00"/>
    <s v="Canyons/Desert"/>
  </r>
  <r>
    <s v="11300-Supply Chain Organization"/>
    <s v="21003"/>
    <s v="Imaging Equipment Services"/>
    <x v="7"/>
    <x v="7"/>
    <s v="11300~000000007341"/>
    <x v="218"/>
    <x v="191"/>
    <m/>
    <s v="14-121"/>
    <x v="15"/>
    <x v="13"/>
    <n v="315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3T00:00:00"/>
    <s v="Canyons/Desert"/>
  </r>
  <r>
    <s v="11300-Supply Chain Organization"/>
    <s v="21003"/>
    <s v="Imaging Equipment Services"/>
    <x v="7"/>
    <x v="7"/>
    <s v="11300~000000007343"/>
    <x v="219"/>
    <x v="192"/>
    <m/>
    <s v="14-121"/>
    <x v="15"/>
    <x v="13"/>
    <n v="315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44"/>
    <x v="220"/>
    <x v="192"/>
    <m/>
    <s v="14-121"/>
    <x v="15"/>
    <x v="13"/>
    <n v="315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47"/>
    <x v="221"/>
    <x v="192"/>
    <m/>
    <s v="14-121"/>
    <x v="15"/>
    <x v="13"/>
    <n v="315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48"/>
    <x v="222"/>
    <x v="192"/>
    <m/>
    <s v="14-121"/>
    <x v="15"/>
    <x v="13"/>
    <n v="315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50"/>
    <x v="223"/>
    <x v="192"/>
    <m/>
    <s v="14-121"/>
    <x v="15"/>
    <x v="13"/>
    <n v="315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54"/>
    <x v="224"/>
    <x v="191"/>
    <m/>
    <s v="14-121"/>
    <x v="15"/>
    <x v="13"/>
    <n v="315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55"/>
    <x v="225"/>
    <x v="191"/>
    <m/>
    <s v="14-121"/>
    <x v="15"/>
    <x v="13"/>
    <n v="315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56"/>
    <x v="226"/>
    <x v="191"/>
    <m/>
    <s v="14-121"/>
    <x v="15"/>
    <x v="13"/>
    <n v="316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57"/>
    <x v="227"/>
    <x v="191"/>
    <m/>
    <s v="14-121"/>
    <x v="15"/>
    <x v="13"/>
    <n v="316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58"/>
    <x v="228"/>
    <x v="191"/>
    <m/>
    <s v="14-121"/>
    <x v="15"/>
    <x v="13"/>
    <n v="316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3T00:00:00"/>
    <s v="Canyons/Desert"/>
  </r>
  <r>
    <s v="11300-Supply Chain Organization"/>
    <s v="21003"/>
    <s v="Imaging Equipment Services"/>
    <x v="7"/>
    <x v="7"/>
    <s v="11300~000000007374"/>
    <x v="229"/>
    <x v="191"/>
    <m/>
    <s v="14-121"/>
    <x v="15"/>
    <x v="13"/>
    <n v="316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75"/>
    <x v="230"/>
    <x v="191"/>
    <m/>
    <s v="14-121"/>
    <x v="15"/>
    <x v="13"/>
    <n v="316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76"/>
    <x v="231"/>
    <x v="191"/>
    <m/>
    <s v="14-121"/>
    <x v="15"/>
    <x v="13"/>
    <n v="316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77"/>
    <x v="232"/>
    <x v="191"/>
    <m/>
    <s v="14-121"/>
    <x v="15"/>
    <x v="13"/>
    <n v="316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78"/>
    <x v="233"/>
    <x v="191"/>
    <m/>
    <s v="14-121"/>
    <x v="15"/>
    <x v="13"/>
    <n v="316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79"/>
    <x v="234"/>
    <x v="191"/>
    <m/>
    <s v="14-121"/>
    <x v="15"/>
    <x v="13"/>
    <n v="316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80"/>
    <x v="235"/>
    <x v="191"/>
    <m/>
    <s v="14-121"/>
    <x v="15"/>
    <x v="13"/>
    <n v="316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81"/>
    <x v="236"/>
    <x v="191"/>
    <m/>
    <s v="14-121"/>
    <x v="15"/>
    <x v="13"/>
    <n v="317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82"/>
    <x v="237"/>
    <x v="191"/>
    <m/>
    <s v="14-121"/>
    <x v="15"/>
    <x v="13"/>
    <n v="317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83"/>
    <x v="238"/>
    <x v="191"/>
    <m/>
    <s v="14-121"/>
    <x v="15"/>
    <x v="13"/>
    <n v="317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84"/>
    <x v="239"/>
    <x v="191"/>
    <m/>
    <s v="14-121"/>
    <x v="15"/>
    <x v="13"/>
    <n v="317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85"/>
    <x v="240"/>
    <x v="191"/>
    <m/>
    <s v="14-121"/>
    <x v="15"/>
    <x v="13"/>
    <n v="317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86"/>
    <x v="241"/>
    <x v="191"/>
    <m/>
    <s v="14-121"/>
    <x v="15"/>
    <x v="13"/>
    <n v="317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387"/>
    <x v="242"/>
    <x v="191"/>
    <m/>
    <s v="14-121"/>
    <x v="15"/>
    <x v="13"/>
    <n v="317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07"/>
    <x v="243"/>
    <x v="191"/>
    <m/>
    <s v="14-121"/>
    <x v="15"/>
    <x v="13"/>
    <n v="317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11"/>
    <x v="244"/>
    <x v="191"/>
    <m/>
    <s v="14-121"/>
    <x v="15"/>
    <x v="13"/>
    <n v="317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15"/>
    <x v="245"/>
    <x v="191"/>
    <m/>
    <s v="14-121"/>
    <x v="15"/>
    <x v="13"/>
    <n v="317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16"/>
    <x v="246"/>
    <x v="191"/>
    <m/>
    <s v="14-121"/>
    <x v="15"/>
    <x v="13"/>
    <n v="318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17"/>
    <x v="247"/>
    <x v="191"/>
    <m/>
    <s v="14-121"/>
    <x v="15"/>
    <x v="13"/>
    <n v="318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18"/>
    <x v="248"/>
    <x v="191"/>
    <m/>
    <s v="14-121"/>
    <x v="15"/>
    <x v="13"/>
    <n v="318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19"/>
    <x v="249"/>
    <x v="191"/>
    <m/>
    <s v="14-121"/>
    <x v="15"/>
    <x v="13"/>
    <n v="318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20"/>
    <x v="250"/>
    <x v="191"/>
    <m/>
    <s v="14-121"/>
    <x v="15"/>
    <x v="13"/>
    <n v="318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54"/>
    <x v="251"/>
    <x v="191"/>
    <m/>
    <s v="14-121"/>
    <x v="15"/>
    <x v="13"/>
    <n v="318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55"/>
    <x v="252"/>
    <x v="191"/>
    <m/>
    <s v="14-121"/>
    <x v="15"/>
    <x v="13"/>
    <n v="318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56"/>
    <x v="253"/>
    <x v="192"/>
    <m/>
    <s v="14-121"/>
    <x v="15"/>
    <x v="13"/>
    <n v="318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57"/>
    <x v="254"/>
    <x v="192"/>
    <m/>
    <s v="14-121"/>
    <x v="15"/>
    <x v="13"/>
    <n v="318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58"/>
    <x v="255"/>
    <x v="192"/>
    <m/>
    <s v="14-121"/>
    <x v="15"/>
    <x v="13"/>
    <n v="318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64"/>
    <x v="256"/>
    <x v="192"/>
    <m/>
    <s v="14-121"/>
    <x v="15"/>
    <x v="13"/>
    <n v="319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66"/>
    <x v="257"/>
    <x v="192"/>
    <m/>
    <s v="14-121"/>
    <x v="15"/>
    <x v="13"/>
    <n v="319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467"/>
    <x v="258"/>
    <x v="192"/>
    <m/>
    <s v="14-121"/>
    <x v="15"/>
    <x v="13"/>
    <n v="319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04"/>
    <x v="259"/>
    <x v="192"/>
    <m/>
    <s v="14-121"/>
    <x v="15"/>
    <x v="13"/>
    <n v="319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05"/>
    <x v="260"/>
    <x v="192"/>
    <m/>
    <s v="14-121"/>
    <x v="15"/>
    <x v="13"/>
    <n v="319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06"/>
    <x v="261"/>
    <x v="192"/>
    <m/>
    <s v="14-121"/>
    <x v="15"/>
    <x v="13"/>
    <n v="319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07"/>
    <x v="262"/>
    <x v="192"/>
    <m/>
    <s v="14-121"/>
    <x v="15"/>
    <x v="13"/>
    <n v="319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08"/>
    <x v="263"/>
    <x v="192"/>
    <m/>
    <s v="14-121"/>
    <x v="15"/>
    <x v="13"/>
    <n v="319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11"/>
    <x v="264"/>
    <x v="192"/>
    <m/>
    <s v="14-121"/>
    <x v="15"/>
    <x v="13"/>
    <n v="319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12"/>
    <x v="265"/>
    <x v="191"/>
    <m/>
    <s v="14-121"/>
    <x v="15"/>
    <x v="13"/>
    <n v="319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13"/>
    <x v="266"/>
    <x v="191"/>
    <m/>
    <s v="14-121"/>
    <x v="15"/>
    <x v="13"/>
    <n v="320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14"/>
    <x v="267"/>
    <x v="191"/>
    <m/>
    <s v="14-121"/>
    <x v="15"/>
    <x v="13"/>
    <n v="320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55"/>
    <x v="268"/>
    <x v="191"/>
    <m/>
    <s v="14-121"/>
    <x v="15"/>
    <x v="13"/>
    <n v="320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56"/>
    <x v="269"/>
    <x v="191"/>
    <m/>
    <s v="14-121"/>
    <x v="15"/>
    <x v="13"/>
    <n v="320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59"/>
    <x v="270"/>
    <x v="191"/>
    <m/>
    <s v="14-121"/>
    <x v="15"/>
    <x v="13"/>
    <n v="320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79"/>
    <x v="271"/>
    <x v="191"/>
    <m/>
    <s v="14-121"/>
    <x v="15"/>
    <x v="13"/>
    <n v="320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580"/>
    <x v="272"/>
    <x v="191"/>
    <m/>
    <s v="14-121"/>
    <x v="15"/>
    <x v="13"/>
    <n v="320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581"/>
    <x v="273"/>
    <x v="191"/>
    <m/>
    <s v="14-121"/>
    <x v="15"/>
    <x v="13"/>
    <n v="320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582"/>
    <x v="274"/>
    <x v="191"/>
    <m/>
    <s v="14-121"/>
    <x v="15"/>
    <x v="13"/>
    <n v="320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584"/>
    <x v="275"/>
    <x v="191"/>
    <m/>
    <s v="14-121"/>
    <x v="15"/>
    <x v="13"/>
    <n v="320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586"/>
    <x v="276"/>
    <x v="191"/>
    <m/>
    <s v="14-121"/>
    <x v="15"/>
    <x v="13"/>
    <n v="321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588"/>
    <x v="277"/>
    <x v="191"/>
    <m/>
    <s v="14-121"/>
    <x v="15"/>
    <x v="13"/>
    <n v="321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589"/>
    <x v="278"/>
    <x v="191"/>
    <m/>
    <s v="14-121"/>
    <x v="15"/>
    <x v="13"/>
    <n v="321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590"/>
    <x v="279"/>
    <x v="191"/>
    <m/>
    <s v="14-121"/>
    <x v="15"/>
    <x v="13"/>
    <n v="321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595"/>
    <x v="280"/>
    <x v="191"/>
    <m/>
    <s v="14-121"/>
    <x v="15"/>
    <x v="13"/>
    <n v="321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598"/>
    <x v="281"/>
    <x v="191"/>
    <m/>
    <s v="14-121"/>
    <x v="15"/>
    <x v="13"/>
    <n v="321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00"/>
    <x v="282"/>
    <x v="191"/>
    <m/>
    <s v="14-121"/>
    <x v="15"/>
    <x v="13"/>
    <n v="321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02"/>
    <x v="283"/>
    <x v="191"/>
    <m/>
    <s v="14-121"/>
    <x v="15"/>
    <x v="13"/>
    <n v="321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03"/>
    <x v="284"/>
    <x v="191"/>
    <m/>
    <s v="14-121"/>
    <x v="15"/>
    <x v="13"/>
    <n v="321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04"/>
    <x v="285"/>
    <x v="191"/>
    <m/>
    <s v="14-121"/>
    <x v="15"/>
    <x v="13"/>
    <n v="321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05"/>
    <x v="286"/>
    <x v="191"/>
    <m/>
    <s v="14-121"/>
    <x v="15"/>
    <x v="13"/>
    <n v="322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06"/>
    <x v="287"/>
    <x v="191"/>
    <m/>
    <s v="14-121"/>
    <x v="15"/>
    <x v="13"/>
    <n v="322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07"/>
    <x v="288"/>
    <x v="191"/>
    <m/>
    <s v="14-121"/>
    <x v="15"/>
    <x v="13"/>
    <n v="322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28"/>
    <x v="289"/>
    <x v="191"/>
    <m/>
    <s v="14-121"/>
    <x v="15"/>
    <x v="13"/>
    <n v="322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29"/>
    <x v="290"/>
    <x v="191"/>
    <m/>
    <s v="14-121"/>
    <x v="15"/>
    <x v="13"/>
    <n v="322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30"/>
    <x v="291"/>
    <x v="191"/>
    <m/>
    <s v="14-121"/>
    <x v="15"/>
    <x v="13"/>
    <n v="322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32"/>
    <x v="292"/>
    <x v="191"/>
    <m/>
    <s v="14-121"/>
    <x v="15"/>
    <x v="13"/>
    <n v="322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33"/>
    <x v="293"/>
    <x v="191"/>
    <m/>
    <s v="14-121"/>
    <x v="15"/>
    <x v="13"/>
    <n v="322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34"/>
    <x v="294"/>
    <x v="191"/>
    <m/>
    <s v="14-121"/>
    <x v="15"/>
    <x v="13"/>
    <n v="322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37"/>
    <x v="295"/>
    <x v="191"/>
    <m/>
    <s v="14-121"/>
    <x v="15"/>
    <x v="13"/>
    <n v="322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39"/>
    <x v="296"/>
    <x v="191"/>
    <m/>
    <s v="14-121"/>
    <x v="15"/>
    <x v="13"/>
    <n v="323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40"/>
    <x v="297"/>
    <x v="191"/>
    <m/>
    <s v="14-121"/>
    <x v="15"/>
    <x v="13"/>
    <n v="323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42"/>
    <x v="298"/>
    <x v="191"/>
    <m/>
    <s v="14-121"/>
    <x v="15"/>
    <x v="13"/>
    <n v="323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43"/>
    <x v="299"/>
    <x v="191"/>
    <m/>
    <s v="14-121"/>
    <x v="15"/>
    <x v="13"/>
    <n v="323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44"/>
    <x v="300"/>
    <x v="191"/>
    <m/>
    <s v="14-121"/>
    <x v="15"/>
    <x v="13"/>
    <n v="323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45"/>
    <x v="301"/>
    <x v="191"/>
    <m/>
    <s v="14-121"/>
    <x v="15"/>
    <x v="13"/>
    <n v="323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7"/>
    <s v="11300~000000007667"/>
    <x v="302"/>
    <x v="191"/>
    <m/>
    <s v="14-121"/>
    <x v="15"/>
    <x v="13"/>
    <n v="323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70"/>
    <x v="303"/>
    <x v="191"/>
    <m/>
    <s v="14-121"/>
    <x v="15"/>
    <x v="13"/>
    <n v="323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73"/>
    <x v="304"/>
    <x v="191"/>
    <m/>
    <s v="14-121"/>
    <x v="15"/>
    <x v="13"/>
    <n v="323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75"/>
    <x v="305"/>
    <x v="191"/>
    <m/>
    <s v="14-121"/>
    <x v="15"/>
    <x v="13"/>
    <n v="323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77"/>
    <x v="306"/>
    <x v="191"/>
    <m/>
    <s v="14-121"/>
    <x v="15"/>
    <x v="13"/>
    <n v="324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78"/>
    <x v="307"/>
    <x v="191"/>
    <m/>
    <s v="14-121"/>
    <x v="15"/>
    <x v="13"/>
    <n v="324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681"/>
    <x v="308"/>
    <x v="191"/>
    <m/>
    <s v="14-121"/>
    <x v="15"/>
    <x v="13"/>
    <n v="324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14"/>
    <x v="309"/>
    <x v="191"/>
    <m/>
    <s v="14-121"/>
    <x v="15"/>
    <x v="13"/>
    <n v="3243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15"/>
    <x v="310"/>
    <x v="191"/>
    <m/>
    <s v="14-121"/>
    <x v="15"/>
    <x v="13"/>
    <n v="3244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16"/>
    <x v="311"/>
    <x v="191"/>
    <m/>
    <s v="14-121"/>
    <x v="15"/>
    <x v="13"/>
    <n v="3245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17"/>
    <x v="312"/>
    <x v="191"/>
    <m/>
    <s v="14-121"/>
    <x v="15"/>
    <x v="13"/>
    <n v="3246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18"/>
    <x v="313"/>
    <x v="191"/>
    <m/>
    <s v="14-121"/>
    <x v="15"/>
    <x v="13"/>
    <n v="3247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19"/>
    <x v="314"/>
    <x v="191"/>
    <m/>
    <s v="14-121"/>
    <x v="15"/>
    <x v="13"/>
    <n v="3248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20"/>
    <x v="315"/>
    <x v="191"/>
    <m/>
    <s v="14-121"/>
    <x v="15"/>
    <x v="13"/>
    <n v="3249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21"/>
    <x v="316"/>
    <x v="191"/>
    <m/>
    <s v="14-121"/>
    <x v="15"/>
    <x v="13"/>
    <n v="3250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22"/>
    <x v="317"/>
    <x v="191"/>
    <m/>
    <s v="14-121"/>
    <x v="15"/>
    <x v="13"/>
    <n v="3251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23"/>
    <x v="318"/>
    <x v="191"/>
    <m/>
    <s v="14-121"/>
    <x v="15"/>
    <x v="13"/>
    <n v="3252"/>
    <s v="GENERAL ELECTRIC COMPANY"/>
    <s v="4C"/>
    <n v="1"/>
    <s v="113D21003A"/>
    <s v="LP IMAGING EQUIPMENT SERVICES"/>
    <s v="ImagingEquip Equipment Stag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7"/>
    <s v="11300~000000007761"/>
    <x v="319"/>
    <x v="191"/>
    <m/>
    <s v="14-121"/>
    <x v="15"/>
    <x v="13"/>
    <n v="3253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762"/>
    <x v="320"/>
    <x v="191"/>
    <m/>
    <s v="14-121"/>
    <x v="15"/>
    <x v="13"/>
    <n v="3254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763"/>
    <x v="321"/>
    <x v="191"/>
    <m/>
    <s v="14-121"/>
    <x v="15"/>
    <x v="13"/>
    <n v="3255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765"/>
    <x v="322"/>
    <x v="191"/>
    <m/>
    <s v="14-121"/>
    <x v="15"/>
    <x v="13"/>
    <n v="3256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767"/>
    <x v="323"/>
    <x v="191"/>
    <m/>
    <s v="14-121"/>
    <x v="15"/>
    <x v="13"/>
    <n v="3257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768"/>
    <x v="324"/>
    <x v="191"/>
    <m/>
    <s v="14-121"/>
    <x v="15"/>
    <x v="13"/>
    <n v="3258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769"/>
    <x v="325"/>
    <x v="192"/>
    <m/>
    <s v="14-121"/>
    <x v="15"/>
    <x v="13"/>
    <n v="3259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770"/>
    <x v="326"/>
    <x v="192"/>
    <m/>
    <s v="14-121"/>
    <x v="15"/>
    <x v="13"/>
    <n v="3260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771"/>
    <x v="327"/>
    <x v="192"/>
    <m/>
    <s v="14-121"/>
    <x v="15"/>
    <x v="13"/>
    <n v="3261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05"/>
    <x v="328"/>
    <x v="192"/>
    <m/>
    <s v="14-121"/>
    <x v="15"/>
    <x v="13"/>
    <n v="3262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06"/>
    <x v="329"/>
    <x v="192"/>
    <m/>
    <s v="14-121"/>
    <x v="15"/>
    <x v="13"/>
    <n v="3263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07"/>
    <x v="330"/>
    <x v="191"/>
    <m/>
    <s v="14-121"/>
    <x v="15"/>
    <x v="13"/>
    <n v="3264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08"/>
    <x v="331"/>
    <x v="192"/>
    <m/>
    <s v="14-121"/>
    <x v="15"/>
    <x v="13"/>
    <n v="3265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09"/>
    <x v="332"/>
    <x v="191"/>
    <m/>
    <s v="14-121"/>
    <x v="15"/>
    <x v="13"/>
    <n v="3266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13"/>
    <x v="333"/>
    <x v="191"/>
    <m/>
    <s v="14-121"/>
    <x v="15"/>
    <x v="13"/>
    <n v="3267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14"/>
    <x v="334"/>
    <x v="191"/>
    <m/>
    <s v="14-121"/>
    <x v="15"/>
    <x v="13"/>
    <n v="3268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15"/>
    <x v="335"/>
    <x v="191"/>
    <m/>
    <s v="14-121"/>
    <x v="15"/>
    <x v="13"/>
    <n v="3269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16"/>
    <x v="336"/>
    <x v="191"/>
    <m/>
    <s v="14-121"/>
    <x v="15"/>
    <x v="13"/>
    <n v="3270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17"/>
    <x v="337"/>
    <x v="191"/>
    <m/>
    <s v="14-121"/>
    <x v="15"/>
    <x v="13"/>
    <n v="3271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18"/>
    <x v="338"/>
    <x v="191"/>
    <m/>
    <s v="14-121"/>
    <x v="15"/>
    <x v="13"/>
    <n v="3272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19"/>
    <x v="339"/>
    <x v="191"/>
    <m/>
    <s v="14-121"/>
    <x v="15"/>
    <x v="13"/>
    <n v="3273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53"/>
    <x v="340"/>
    <x v="191"/>
    <m/>
    <s v="14-121"/>
    <x v="15"/>
    <x v="13"/>
    <n v="3274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54"/>
    <x v="341"/>
    <x v="191"/>
    <m/>
    <s v="14-121"/>
    <x v="15"/>
    <x v="13"/>
    <n v="3275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55"/>
    <x v="342"/>
    <x v="191"/>
    <m/>
    <s v="14-121"/>
    <x v="15"/>
    <x v="13"/>
    <n v="3276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56"/>
    <x v="343"/>
    <x v="191"/>
    <m/>
    <s v="14-121"/>
    <x v="15"/>
    <x v="13"/>
    <n v="3277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57"/>
    <x v="344"/>
    <x v="191"/>
    <m/>
    <s v="14-121"/>
    <x v="15"/>
    <x v="13"/>
    <n v="3278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58"/>
    <x v="345"/>
    <x v="191"/>
    <m/>
    <s v="14-121"/>
    <x v="15"/>
    <x v="13"/>
    <n v="3279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59"/>
    <x v="346"/>
    <x v="191"/>
    <m/>
    <s v="14-121"/>
    <x v="15"/>
    <x v="13"/>
    <n v="3280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60"/>
    <x v="347"/>
    <x v="191"/>
    <m/>
    <s v="14-121"/>
    <x v="15"/>
    <x v="13"/>
    <n v="3281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61"/>
    <x v="348"/>
    <x v="191"/>
    <m/>
    <s v="14-121"/>
    <x v="15"/>
    <x v="13"/>
    <n v="3282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62"/>
    <x v="349"/>
    <x v="191"/>
    <m/>
    <s v="14-121"/>
    <x v="15"/>
    <x v="13"/>
    <n v="3283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63"/>
    <x v="350"/>
    <x v="191"/>
    <m/>
    <s v="14-121"/>
    <x v="15"/>
    <x v="13"/>
    <n v="3284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64"/>
    <x v="351"/>
    <x v="192"/>
    <m/>
    <s v="14-121"/>
    <x v="15"/>
    <x v="13"/>
    <n v="3285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7"/>
    <s v="11300~000000007865"/>
    <x v="352"/>
    <x v="192"/>
    <m/>
    <s v="14-121"/>
    <x v="15"/>
    <x v="13"/>
    <n v="3286"/>
    <s v="GENERAL ELECTRIC COMPANY"/>
    <s v="4C"/>
    <n v="1"/>
    <s v="113D21003A"/>
    <s v="LP IMAGING EQUIPMENT SERVICES"/>
    <s v="ImagingEquip Equipment Staging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42"/>
    <s v="11300~000000007351"/>
    <x v="353"/>
    <x v="192"/>
    <m/>
    <s v="14-121"/>
    <x v="15"/>
    <x v="13"/>
    <n v="3287"/>
    <s v="GENERAL ELECTRIC COMPANY"/>
    <s v="4C"/>
    <n v="1"/>
    <s v="113D32211A"/>
    <s v="LP CLINICAL ENGINEER SUPP SERV"/>
    <s v="CE Workshop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42"/>
    <s v="11300~000000007413"/>
    <x v="354"/>
    <x v="191"/>
    <m/>
    <s v="14-121"/>
    <x v="15"/>
    <x v="13"/>
    <n v="3288"/>
    <s v="GENERAL ELECTRIC COMPANY"/>
    <s v="4C"/>
    <n v="1"/>
    <s v="113D32211A"/>
    <s v="LP CLINICAL ENGINEER SUPP SERV"/>
    <s v="Out To Vendor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17"/>
    <s v="11300~000000007554"/>
    <x v="355"/>
    <x v="191"/>
    <m/>
    <s v="14-121"/>
    <x v="15"/>
    <x v="13"/>
    <n v="3290"/>
    <s v="GENERAL ELECTRIC COMPANY"/>
    <s v="4C"/>
    <n v="1"/>
    <s v="113D32213B"/>
    <s v="SC ASSET RECOVERY FINE DR WHS"/>
    <s v="Redeploy"/>
    <s v="Run to Fail"/>
    <m/>
    <m/>
    <n v="156"/>
    <n v="5"/>
    <n v="0"/>
    <d v="2012-01-10T00:00:00"/>
    <s v="Canyons/Desert"/>
  </r>
  <r>
    <s v="11300-Supply Chain Organization"/>
    <s v="21003"/>
    <s v="Imaging Equipment Services"/>
    <x v="7"/>
    <x v="17"/>
    <s v="11300~000000007635"/>
    <x v="356"/>
    <x v="191"/>
    <m/>
    <s v="14-121"/>
    <x v="15"/>
    <x v="13"/>
    <n v="3291"/>
    <s v="GENERAL ELECTRIC COMPANY"/>
    <s v="4C"/>
    <n v="1"/>
    <s v="113D32213C"/>
    <s v="SC ASSET RECOVERY AIRPORT WHS"/>
    <s v="Received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17"/>
    <s v="11300~000000007636"/>
    <x v="357"/>
    <x v="191"/>
    <m/>
    <s v="14-121"/>
    <x v="15"/>
    <x v="13"/>
    <n v="3292"/>
    <s v="GENERAL ELECTRIC COMPANY"/>
    <s v="4C"/>
    <n v="1"/>
    <s v="113D32213C"/>
    <s v="SC ASSET RECOVERY AIRPORT WHS"/>
    <s v="Received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17"/>
    <s v="11300~000000007676"/>
    <x v="358"/>
    <x v="191"/>
    <m/>
    <s v="14-121"/>
    <x v="15"/>
    <x v="13"/>
    <n v="3293"/>
    <s v="GENERAL ELECTRIC COMPANY"/>
    <s v="4C"/>
    <n v="1"/>
    <s v="113D32213C"/>
    <s v="SC ASSET RECOVERY AIRPORT WHS"/>
    <s v="Sold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7"/>
    <x v="17"/>
    <s v="11300~000000007772"/>
    <x v="359"/>
    <x v="192"/>
    <m/>
    <s v="14-121"/>
    <x v="15"/>
    <x v="13"/>
    <n v="3294"/>
    <s v="GENERAL ELECTRIC COMPANY"/>
    <s v="4C"/>
    <n v="1"/>
    <s v="113D32213C"/>
    <s v="SC ASSET RECOVERY AIRPORT WHS"/>
    <s v="Received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17"/>
    <s v="11300~000000007810"/>
    <x v="360"/>
    <x v="191"/>
    <m/>
    <s v="14-121"/>
    <x v="15"/>
    <x v="13"/>
    <n v="3295"/>
    <s v="GENERAL ELECTRIC COMPANY"/>
    <s v="4C"/>
    <n v="1"/>
    <s v="113D32213B"/>
    <s v="SC ASSET RECOVERY FINE DR WHS"/>
    <s v="Received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17"/>
    <s v="11300~000000007811"/>
    <x v="361"/>
    <x v="191"/>
    <m/>
    <s v="14-121"/>
    <x v="15"/>
    <x v="13"/>
    <n v="3296"/>
    <s v="GENERAL ELECTRIC COMPANY"/>
    <s v="4C"/>
    <n v="1"/>
    <s v="113D32213B"/>
    <s v="SC ASSET RECOVERY FINE DR WHS"/>
    <s v="Received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7"/>
    <x v="17"/>
    <s v="11300~000000007812"/>
    <x v="362"/>
    <x v="191"/>
    <m/>
    <s v="14-121"/>
    <x v="15"/>
    <x v="13"/>
    <n v="3297"/>
    <s v="GENERAL ELECTRIC COMPANY"/>
    <s v="4C"/>
    <n v="1"/>
    <s v="113D32213B"/>
    <s v="SC ASSET RECOVERY FINE DR WHS"/>
    <s v="Received"/>
    <s v="Run to Fail"/>
    <m/>
    <m/>
    <n v="155"/>
    <n v="5"/>
    <n v="0"/>
    <d v="2012-02-08T00:00:00"/>
    <s v="Canyons/Desert"/>
  </r>
  <r>
    <s v="11300-Supply Chain Organization"/>
    <s v="21003"/>
    <s v="Imaging Equipment Services"/>
    <x v="4"/>
    <x v="8"/>
    <s v="11300~000000007587"/>
    <x v="363"/>
    <x v="191"/>
    <m/>
    <s v="14-121"/>
    <x v="15"/>
    <x v="13"/>
    <n v="3301"/>
    <s v="GENERAL ELECTRIC COMPANY"/>
    <s v="4C"/>
    <n v="1"/>
    <s v="126D32215A"/>
    <s v="SG CLINICAL ENGINEERING"/>
    <s v="Clinical Engineering"/>
    <s v="Run to Fail"/>
    <m/>
    <m/>
    <n v="156"/>
    <n v="5"/>
    <n v="0"/>
    <d v="2012-01-27T00:00:00"/>
    <s v="Canyons/Desert"/>
  </r>
  <r>
    <s v="11300-Supply Chain Organization"/>
    <s v="21003"/>
    <s v="Imaging Equipment Services"/>
    <x v="20"/>
    <x v="11"/>
    <s v="11300~000000007337"/>
    <x v="364"/>
    <x v="191"/>
    <m/>
    <s v="14-121"/>
    <x v="15"/>
    <x v="13"/>
    <n v="3302"/>
    <s v="GE HEALTHCARE"/>
    <s v="4C"/>
    <n v="1"/>
    <s v="127D20101A"/>
    <s v="FL EMERGENCY ROOM"/>
    <s v="Emergency Rm"/>
    <s v="Run to Fail"/>
    <s v="IES"/>
    <s v="ASP_GE"/>
    <n v="156"/>
    <n v="5"/>
    <n v="0"/>
    <d v="2012-01-23T00:00:00"/>
    <s v="Canyons/Desert"/>
  </r>
  <r>
    <s v="11300-Supply Chain Organization"/>
    <s v="21003"/>
    <s v="Imaging Equipment Services"/>
    <x v="20"/>
    <x v="11"/>
    <s v="11300~000000007338"/>
    <x v="365"/>
    <x v="191"/>
    <m/>
    <s v="14-121"/>
    <x v="15"/>
    <x v="13"/>
    <n v="3303"/>
    <s v="GE HEALTHCARE"/>
    <s v="4C"/>
    <n v="1"/>
    <s v="127D20101A"/>
    <s v="FL EMERGENCY ROOM"/>
    <s v="Emergency Rm"/>
    <s v="Run to Fail"/>
    <s v="IES"/>
    <s v="ASP_GE"/>
    <n v="156"/>
    <n v="5"/>
    <n v="0"/>
    <d v="2012-01-23T00:00:00"/>
    <s v="Canyons/Desert"/>
  </r>
  <r>
    <s v="11300-Supply Chain Organization"/>
    <s v="21003"/>
    <s v="Imaging Equipment Services"/>
    <x v="20"/>
    <x v="11"/>
    <s v="11300~000000007339"/>
    <x v="366"/>
    <x v="191"/>
    <m/>
    <s v="14-121"/>
    <x v="15"/>
    <x v="13"/>
    <n v="3304"/>
    <s v="GE HEALTHCARE"/>
    <s v="4C"/>
    <n v="1"/>
    <s v="127D20101A"/>
    <s v="FL EMERGENCY ROOM"/>
    <s v="Emergency Rm"/>
    <s v="Run to Fail"/>
    <s v="IES"/>
    <s v="ASP_GE"/>
    <n v="156"/>
    <n v="5"/>
    <n v="0"/>
    <d v="2012-01-23T00:00:00"/>
    <s v="Canyons/Desert"/>
  </r>
  <r>
    <s v="12200-Cassia Regional Hospital"/>
    <s v="70001"/>
    <s v="Spring Creek Womens Health"/>
    <x v="23"/>
    <x v="43"/>
    <s v="12200~000000002620"/>
    <x v="367"/>
    <x v="193"/>
    <m/>
    <s v="14-121"/>
    <x v="15"/>
    <x v="13"/>
    <n v="3339"/>
    <s v="GE HEALTHCARE"/>
    <s v="4C RS"/>
    <n v="1"/>
    <s v="122D70001A"/>
    <s v="CA SPRING CREEK WOMENS CNTR"/>
    <s v="Common Area"/>
    <s v="Run to Fail"/>
    <s v="IES"/>
    <s v="ASP_GE"/>
    <n v="187"/>
    <n v="5"/>
    <n v="0"/>
    <d v="2009-06-24T00:00:00"/>
    <s v="Canyons/Desert"/>
  </r>
  <r>
    <s v="13200-McKay-Dee Hospital Center"/>
    <s v="14001"/>
    <s v="Labor and Delivery Rooms"/>
    <x v="6"/>
    <x v="20"/>
    <s v="13200~000000009968"/>
    <x v="368"/>
    <x v="194"/>
    <m/>
    <s v="14-121"/>
    <x v="15"/>
    <x v="13"/>
    <n v="3425"/>
    <s v="GE HEALTHCARE"/>
    <s v="4C RS"/>
    <n v="1"/>
    <s v="132D14001A"/>
    <s v="MK LABOR AND DELIVERY 4TH FLR"/>
    <s v="Storage Rm"/>
    <s v="Run to Fail"/>
    <m/>
    <m/>
    <n v="134"/>
    <n v="5"/>
    <n v="0"/>
    <d v="2013-11-13T00:00:00"/>
    <s v="Canyons/Desert"/>
  </r>
  <r>
    <s v="13200-McKay-Dee Hospital Center"/>
    <s v="14001"/>
    <s v="Labor and Delivery Rooms"/>
    <x v="6"/>
    <x v="20"/>
    <s v="13200~000000025124"/>
    <x v="369"/>
    <x v="195"/>
    <m/>
    <s v="14-121"/>
    <x v="15"/>
    <x v="13"/>
    <n v="3426"/>
    <s v="GE HEALTHCARE"/>
    <s v="4C RS"/>
    <n v="1"/>
    <s v="132D14001A"/>
    <s v="MK LABOR AND DELIVERY 4TH FLR"/>
    <s v="Common Area"/>
    <s v="Run to Fail"/>
    <s v="MKDHC_CE"/>
    <s v="MKDCREW2CE"/>
    <n v="31"/>
    <n v="5"/>
    <n v="2"/>
    <d v="2022-06-16T00:00:00"/>
    <s v="Canyons/Desert"/>
  </r>
  <r>
    <s v="13200-McKay-Dee Hospital Center"/>
    <s v="70519"/>
    <s v="Maternal Fetal Medicine"/>
    <x v="6"/>
    <x v="44"/>
    <s v="13200~000000025618"/>
    <x v="370"/>
    <x v="196"/>
    <m/>
    <s v="14-121"/>
    <x v="15"/>
    <x v="13"/>
    <n v="3554"/>
    <s v="GE HEALTHCARE"/>
    <s v="4C RS"/>
    <n v="1"/>
    <s v="132D70519A"/>
    <s v="MK MATERNAL FETAL MED 4TH FLR"/>
    <s v="Unspecified"/>
    <s v="Run to Fail"/>
    <s v="MKDHC_CE"/>
    <s v="MKDCREW2CE"/>
    <n v="25"/>
    <n v="15.25"/>
    <n v="13.25"/>
    <d v="2022-12-21T00:00:00"/>
    <s v="Canyons/Desert"/>
  </r>
  <r>
    <s v="14200-Sevier Valley Hospital"/>
    <s v="21101"/>
    <s v="Radiology"/>
    <x v="9"/>
    <x v="10"/>
    <s v="14200~000000000479"/>
    <x v="371"/>
    <x v="197"/>
    <s v="E343612"/>
    <s v="14-121"/>
    <x v="15"/>
    <x v="13"/>
    <n v="3613"/>
    <s v="GE HEALTHCARE"/>
    <s v="4C RS"/>
    <n v="1"/>
    <s v="142D21101A"/>
    <s v="SV RADIOLOGY"/>
    <s v="Us 1"/>
    <s v="Run to Fail"/>
    <s v="IES"/>
    <s v="ASP_GE"/>
    <n v="156"/>
    <n v="5"/>
    <n v="0"/>
    <d v="2012-01-10T00:00:00"/>
    <s v="Canyons/Desert"/>
  </r>
  <r>
    <s v="15400-Intermountain Medical Center"/>
    <s v="14001"/>
    <s v="Labor and Delivery Rooms"/>
    <x v="1"/>
    <x v="20"/>
    <s v="15400~000000015190"/>
    <x v="372"/>
    <x v="198"/>
    <m/>
    <s v="14-121"/>
    <x v="15"/>
    <x v="13"/>
    <n v="3657"/>
    <s v="GE HEALTHCARE"/>
    <s v="4C RS"/>
    <n v="1"/>
    <s v="154D14001A"/>
    <s v="IM LABOR DELIVERY GLL1"/>
    <s v="Common Area"/>
    <s v="Run to Fail"/>
    <m/>
    <m/>
    <n v="174"/>
    <n v="5"/>
    <n v="0"/>
    <d v="2010-07-07T00:00:00"/>
    <s v="Canyons/Desert"/>
  </r>
  <r>
    <s v="15400-Intermountain Medical Center"/>
    <s v="20101"/>
    <s v="Emergency Department"/>
    <x v="1"/>
    <x v="11"/>
    <s v="15400~000000014812"/>
    <x v="373"/>
    <x v="199"/>
    <m/>
    <s v="14-121"/>
    <x v="15"/>
    <x v="13"/>
    <n v="3662"/>
    <s v="GE HEALTHCARE"/>
    <s v="4C RS"/>
    <n v="1"/>
    <s v="154D20101A"/>
    <s v="IM EMERGENCY ROOM TLL1"/>
    <s v="Emergency Rm Allocated"/>
    <s v="Run to Fail"/>
    <m/>
    <m/>
    <n v="184"/>
    <n v="5"/>
    <n v="0"/>
    <d v="2009-09-29T00:00:00"/>
    <s v="Canyons/Desert"/>
  </r>
  <r>
    <s v="40000-Intermountain Medical Group"/>
    <s v="74058"/>
    <s v="Wasatch OB-GYN"/>
    <x v="2"/>
    <x v="45"/>
    <s v="40000~000000010323"/>
    <x v="374"/>
    <x v="191"/>
    <m/>
    <s v="14-121"/>
    <x v="15"/>
    <x v="13"/>
    <n v="3722"/>
    <s v="GE HEALTHCARE"/>
    <s v="4C RS"/>
    <n v="1"/>
    <s v="400D74058A"/>
    <s v="MG MK WASATCH OBGYN STE 4815"/>
    <s v="Ste4815WasatchObExam 07"/>
    <s v="Run to Fail"/>
    <m/>
    <m/>
    <n v="168"/>
    <n v="5"/>
    <n v="0"/>
    <d v="2011-02-01T00:00:00"/>
    <s v="Canyons/Desert"/>
  </r>
  <r>
    <s v="40000-Intermountain Medical Group"/>
    <s v="74058"/>
    <s v="Wasatch OB-GYN"/>
    <x v="2"/>
    <x v="45"/>
    <s v="40000~000000030501"/>
    <x v="375"/>
    <x v="200"/>
    <m/>
    <s v="14-121"/>
    <x v="15"/>
    <x v="13"/>
    <n v="3723"/>
    <s v="GE HEALTHCARE"/>
    <s v="4C RS"/>
    <n v="1"/>
    <s v="400D74058A"/>
    <s v="MG MK WASATCH OBGYN STE 4815"/>
    <s v="Ste4815WasatchObUltrasound"/>
    <s v="Run to Fail"/>
    <s v="MKDHC_CE"/>
    <s v="MKDCREW2CE"/>
    <n v="37"/>
    <n v="15.25"/>
    <n v="12.25"/>
    <d v="2021-12-08T00:00:00"/>
    <s v="Canyons/Desert"/>
  </r>
  <r>
    <s v="40000-Intermountain Medical Group"/>
    <s v="74058"/>
    <s v="Wasatch OB-GYN"/>
    <x v="2"/>
    <x v="45"/>
    <s v="40000~000000030502"/>
    <x v="376"/>
    <x v="201"/>
    <m/>
    <s v="14-121"/>
    <x v="15"/>
    <x v="13"/>
    <n v="3724"/>
    <s v="GE HEALTHCARE"/>
    <s v="4C RS"/>
    <n v="1"/>
    <s v="400D74058C"/>
    <s v="MG LA PW WASATCH OB STE 2C"/>
    <s v="Common Area"/>
    <s v="Run to Fail"/>
    <s v="MKDHC_CE"/>
    <s v="MKDCREW9CE"/>
    <n v="37"/>
    <n v="15.25"/>
    <n v="12.25"/>
    <d v="2021-12-13T00:00:00"/>
    <s v="Canyons/Desert"/>
  </r>
  <r>
    <s v="40000-Intermountain Medical Group"/>
    <s v="74058"/>
    <s v="Wasatch OB-GYN"/>
    <x v="2"/>
    <x v="45"/>
    <s v="40000~000000032846"/>
    <x v="377"/>
    <x v="202"/>
    <m/>
    <s v="14-121"/>
    <x v="15"/>
    <x v="13"/>
    <n v="3729"/>
    <s v="GE HEALTHCARE"/>
    <s v="4C RS"/>
    <n v="1"/>
    <s v="400D74058A"/>
    <s v="MG MK WASATCH OBGYN STE 4815"/>
    <s v="Ste4815WasatchObCommon Area"/>
    <s v="Run to Fail"/>
    <s v="MKDHC_CE"/>
    <s v="MKDCREW2CE"/>
    <n v="16"/>
    <n v="15.25"/>
    <n v="14.25"/>
    <d v="2023-09-20T00:00:00"/>
    <s v="Canyons/Desert"/>
  </r>
  <r>
    <s v="40000-Intermountain Medical Group"/>
    <s v="74272"/>
    <s v="Layton Parkway Womens Health"/>
    <x v="2"/>
    <x v="46"/>
    <s v="40000~000000031860"/>
    <x v="378"/>
    <x v="203"/>
    <m/>
    <s v="14-121"/>
    <x v="15"/>
    <x v="13"/>
    <n v="3742"/>
    <s v="GE HEALTHCARE"/>
    <s v="4C RS"/>
    <n v="1"/>
    <s v="400D74272A"/>
    <s v="MG LA PW WOMENS HEALTH STE 2B"/>
    <s v="Unspecified"/>
    <s v="Run to Fail"/>
    <s v="IES"/>
    <s v="IESCREWSC"/>
    <n v="23"/>
    <n v="15.25"/>
    <n v="13.25"/>
    <d v="2023-03-01T00:00:00"/>
    <s v="Canyons/Desert"/>
  </r>
  <r>
    <s v="11800-American Fork Hospital"/>
    <s v="25501"/>
    <s v="Radiation Center"/>
    <x v="0"/>
    <x v="1"/>
    <s v="11800~000000003871"/>
    <x v="379"/>
    <x v="204"/>
    <s v="S/N H511478"/>
    <s v="99-083"/>
    <x v="32"/>
    <x v="11"/>
    <n v="168"/>
    <s v="VARIAN MEDICAL SYSTEMS INCORPORATED"/>
    <s v="4D INTEGRATED TREATMENT C"/>
    <n v="1"/>
    <s v="118D25501A"/>
    <s v="AF RADIATION ONCOLOGY"/>
    <s v="Common Area"/>
    <s v="Life Support / High Risk"/>
    <s v="IES"/>
    <s v="ASP_VARIAN"/>
    <n v="180"/>
    <n v="5"/>
    <n v="0"/>
    <d v="2010-01-20T00:00:00"/>
    <s v="Canyons/Desert"/>
  </r>
  <r>
    <s v="12600-St George Regional Hospital"/>
    <s v="21101"/>
    <s v="Radiology"/>
    <x v="4"/>
    <x v="10"/>
    <s v="12600~000000011581"/>
    <x v="380"/>
    <x v="205"/>
    <s v="E352164"/>
    <s v="14-121"/>
    <x v="15"/>
    <x v="13"/>
    <n v="3354"/>
    <s v="ACUSON CORPORATION"/>
    <s v="4V1"/>
    <n v="1"/>
    <s v="126D21101D"/>
    <s v="SG RADIOLOGY HPC"/>
    <s v="Common Area"/>
    <s v="Run to Fail"/>
    <s v="IES"/>
    <s v="ASP_GE"/>
    <n v="156"/>
    <n v="5"/>
    <n v="0"/>
    <d v="2012-01-10T00:00:00"/>
    <s v="Canyons/Desert"/>
  </r>
  <r>
    <s v="14600-Cedar City Hospital"/>
    <s v="21601"/>
    <s v="Ultrasound"/>
    <x v="18"/>
    <x v="25"/>
    <s v="14600~000000002095"/>
    <x v="381"/>
    <x v="206"/>
    <s v="E289911"/>
    <s v="14-121"/>
    <x v="15"/>
    <x v="13"/>
    <n v="3648"/>
    <s v="ACUSON CORPORATION"/>
    <s v="4V1"/>
    <n v="1"/>
    <s v="146D21601A"/>
    <s v="CC ULTRASOUND"/>
    <s v="Ultrasound Rm 2"/>
    <s v="Run to Fail"/>
    <s v="IES"/>
    <s v="ASP_GE"/>
    <n v="156"/>
    <n v="5"/>
    <n v="0"/>
    <d v="2012-01-10T00:00:00"/>
    <s v="Canyons/Desert"/>
  </r>
  <r>
    <s v="14600-Cedar City Hospital"/>
    <s v="21201"/>
    <s v="Magnetic Res Imaging - MRI"/>
    <x v="18"/>
    <x v="5"/>
    <s v="14600~000000002063"/>
    <x v="382"/>
    <x v="207"/>
    <s v="E228993"/>
    <s v="17-542"/>
    <x v="16"/>
    <x v="15"/>
    <n v="3098"/>
    <s v="GE HEALTHCARE"/>
    <s v="5114356-2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1800-American Fork Hospital"/>
    <s v="21201"/>
    <s v="Magnetic Res Imaging - MRI"/>
    <x v="0"/>
    <x v="5"/>
    <s v="11800~000000003814"/>
    <x v="383"/>
    <x v="208"/>
    <m/>
    <s v="17-542"/>
    <x v="16"/>
    <x v="15"/>
    <n v="3018"/>
    <s v="GE HEALTHCARE"/>
    <s v="5146634-2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4600-Cedar City Hospital"/>
    <s v="21201"/>
    <s v="Magnetic Res Imaging - MRI"/>
    <x v="18"/>
    <x v="5"/>
    <s v="14600~000000002062"/>
    <x v="384"/>
    <x v="209"/>
    <s v="E228993"/>
    <s v="17-542"/>
    <x v="16"/>
    <x v="15"/>
    <n v="3097"/>
    <s v="GE HEALTHCARE"/>
    <s v="5146634-2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2800-LDS Hospital"/>
    <s v="21201"/>
    <s v="Magnetic Res Imaging - MRI"/>
    <x v="8"/>
    <x v="5"/>
    <s v="12800~000000010333"/>
    <x v="385"/>
    <x v="210"/>
    <m/>
    <s v="17-542"/>
    <x v="16"/>
    <x v="15"/>
    <n v="3057"/>
    <s v="GE HEALTHCARE"/>
    <s v="5147135-2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2600-St George Regional Hospital"/>
    <s v="21101"/>
    <s v="Radiology"/>
    <x v="4"/>
    <x v="10"/>
    <s v="12600~000000008895"/>
    <x v="386"/>
    <x v="211"/>
    <m/>
    <s v="17-542"/>
    <x v="16"/>
    <x v="15"/>
    <n v="3023"/>
    <s v="GE HEALTHCARE"/>
    <s v="5147137-2"/>
    <n v="1"/>
    <s v="126D21101D"/>
    <s v="SG RADIOLOGY HPC"/>
    <s v="Common Area"/>
    <s v="Run to Fail"/>
    <s v="SGRH_CE"/>
    <s v="SGRHCREW1"/>
    <n v="163"/>
    <n v="5"/>
    <n v="0"/>
    <d v="2011-06-06T00:00:00"/>
    <s v="Canyons/Desert"/>
  </r>
  <r>
    <s v="12600-St George Regional Hospital"/>
    <s v="21101"/>
    <s v="Radiology"/>
    <x v="4"/>
    <x v="10"/>
    <s v="12600~000000008897"/>
    <x v="387"/>
    <x v="212"/>
    <m/>
    <s v="17-542"/>
    <x v="16"/>
    <x v="15"/>
    <n v="3025"/>
    <s v="GE HEALTHCARE"/>
    <s v="5268024-2"/>
    <n v="1"/>
    <s v="126D21101D"/>
    <s v="SG RADIOLOGY HPC"/>
    <s v="Common Area"/>
    <s v="Run to Fail"/>
    <s v="SGRH_CE"/>
    <s v="SGRHCREW1"/>
    <n v="163"/>
    <n v="5"/>
    <n v="0"/>
    <d v="2011-06-06T00:00:00"/>
    <s v="Canyons/Desert"/>
  </r>
  <r>
    <s v="15400-Intermountain Medical Center"/>
    <s v="21101"/>
    <s v="Radiology"/>
    <x v="1"/>
    <x v="5"/>
    <s v="15400~000000000933"/>
    <x v="388"/>
    <x v="213"/>
    <m/>
    <s v="17-542"/>
    <x v="16"/>
    <x v="15"/>
    <n v="3108"/>
    <s v="GE HEALTHCARE"/>
    <s v="5268024-2"/>
    <n v="1"/>
    <s v="154D21201A"/>
    <s v="IM MRI IP TLL1"/>
    <s v="Bldg C MRI"/>
    <s v="Run to Fail"/>
    <s v="IES"/>
    <s v="ASP_GE"/>
    <n v="135"/>
    <n v="5"/>
    <n v="0"/>
    <d v="2013-10-15T00:00:00"/>
    <s v="Canyons/Desert"/>
  </r>
  <r>
    <s v="13200-McKay-Dee Hospital Center"/>
    <s v="21101"/>
    <s v="Radiology"/>
    <x v="6"/>
    <x v="10"/>
    <s v="13200~000000007767"/>
    <x v="389"/>
    <x v="214"/>
    <m/>
    <s v="97-980"/>
    <x v="18"/>
    <x v="7"/>
    <n v="562"/>
    <s v="GE HEALTHCARE"/>
    <s v="5330473-15"/>
    <n v="1"/>
    <s v="132D21101A"/>
    <s v="MK RADIOLOGY 1ST FLR"/>
    <s v="Common Area"/>
    <s v="Run to Fail"/>
    <s v="IES"/>
    <s v="ASP_GE"/>
    <n v="172"/>
    <n v="5"/>
    <n v="0"/>
    <d v="2010-09-22T00:00:00"/>
    <s v="Canyons/Desert"/>
  </r>
  <r>
    <s v="13200-McKay-Dee Hospital Center"/>
    <s v="20603"/>
    <s v="Vascular Lab"/>
    <x v="6"/>
    <x v="13"/>
    <s v="13200~000000026709"/>
    <x v="390"/>
    <x v="215"/>
    <m/>
    <s v="15-976"/>
    <x v="10"/>
    <x v="4"/>
    <n v="2181"/>
    <s v="PHILIPS HEALTHCARE"/>
    <s v="5500CV"/>
    <n v="1"/>
    <s v="132D20603A"/>
    <s v="MK VASCULAR LAB 3RD FLR"/>
    <s v="Common Area"/>
    <s v="Non Life Support"/>
    <s v="IES"/>
    <s v="ASP_PHILIP"/>
    <n v="13"/>
    <n v="5"/>
    <n v="4"/>
    <d v="2023-12-11T00:00:00"/>
    <s v="Canyons/Desert"/>
  </r>
  <r>
    <s v="14600-Cedar City Hospital"/>
    <s v="21601"/>
    <s v="Ultrasound"/>
    <x v="18"/>
    <x v="25"/>
    <s v="14600~000000002097"/>
    <x v="391"/>
    <x v="216"/>
    <s v="E289911"/>
    <s v="14-121"/>
    <x v="15"/>
    <x v="13"/>
    <n v="3650"/>
    <s v="ACUSON CORPORATION"/>
    <s v="6L3"/>
    <n v="1"/>
    <s v="146D21601A"/>
    <s v="CC ULTRASOUND"/>
    <s v="Ultrasound Rm 2"/>
    <s v="Run to Fail"/>
    <s v="IES"/>
    <s v="ASP_GE"/>
    <n v="156"/>
    <n v="5"/>
    <n v="0"/>
    <d v="2012-01-10T00:00:00"/>
    <s v="Canyons/Desert"/>
  </r>
  <r>
    <s v="12600-St George Regional Hospital"/>
    <s v="28102"/>
    <s v="Infusion Therapy - Oncology"/>
    <x v="4"/>
    <x v="22"/>
    <s v="12600~000000011537"/>
    <x v="392"/>
    <x v="217"/>
    <s v="E311416"/>
    <s v="15-976"/>
    <x v="10"/>
    <x v="4"/>
    <n v="2043"/>
    <s v="SIEMENS HEALTHCARE"/>
    <s v="7.5L45S LINEAR ARRAY 7.5 MHZ"/>
    <n v="1"/>
    <s v="126D28102A"/>
    <s v="SG INFUSION THERAPY ONC"/>
    <s v="CancerSrvcs Common Area"/>
    <s v="Run to Fail"/>
    <s v="IES"/>
    <s v="ASP_GE"/>
    <n v="156"/>
    <n v="5"/>
    <n v="0"/>
    <d v="2012-01-10T00:00:00"/>
    <s v="Canyons/Desert"/>
  </r>
  <r>
    <s v="14600-Cedar City Hospital"/>
    <s v="21601"/>
    <s v="Ultrasound"/>
    <x v="18"/>
    <x v="25"/>
    <s v="14600~000000002094"/>
    <x v="393"/>
    <x v="218"/>
    <s v="E289911"/>
    <s v="14-121"/>
    <x v="15"/>
    <x v="13"/>
    <n v="3647"/>
    <s v="ACUSON CORPORATION"/>
    <s v="7V3C"/>
    <n v="1"/>
    <s v="146D21601A"/>
    <s v="CC ULTRASOUND"/>
    <s v="Ultrasound Rm 2"/>
    <s v="Run to Fail"/>
    <s v="IES"/>
    <s v="ASP_GE"/>
    <n v="156"/>
    <n v="5"/>
    <n v="0"/>
    <d v="2012-01-10T00:00:00"/>
    <s v="Canyons/Desert"/>
  </r>
  <r>
    <s v="12600-St George Regional Hospital"/>
    <s v="21101"/>
    <s v="Radiology"/>
    <x v="4"/>
    <x v="10"/>
    <s v="12600~000000009239"/>
    <x v="394"/>
    <x v="219"/>
    <s v="AM1261062"/>
    <s v="14-498"/>
    <x v="2"/>
    <x v="2"/>
    <n v="3810"/>
    <s v="SS X-RAY PRODUCTS"/>
    <s v="8 BANK"/>
    <n v="1"/>
    <s v="126D21101A"/>
    <s v="SG RADIOLOGY"/>
    <s v="Radiology Viewing Rm 1"/>
    <s v="Not Tracked"/>
    <s v="IES"/>
    <s v="ASP_GE"/>
    <n v="421"/>
    <n v="5"/>
    <n v="0"/>
    <d v="1990-01-01T00:00:00"/>
    <s v="Canyons/Desert"/>
  </r>
  <r>
    <s v="12800-LDS Hospital"/>
    <s v="21201"/>
    <s v="Magnetic Res Imaging - MRI"/>
    <x v="8"/>
    <x v="5"/>
    <s v="12800~000000010264"/>
    <x v="395"/>
    <x v="220"/>
    <m/>
    <s v="17-542"/>
    <x v="16"/>
    <x v="15"/>
    <n v="3044"/>
    <s v="GE HEALTHCARE"/>
    <s v="8 CH CARDIAC ARRAY COIL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5400-Intermountain Medical Center"/>
    <s v="21201"/>
    <s v="Magnetic Res Imaging - MRI"/>
    <x v="1"/>
    <x v="5"/>
    <s v="15400~000000017666"/>
    <x v="396"/>
    <x v="221"/>
    <s v="Need Vendor ID"/>
    <s v="17-542"/>
    <x v="16"/>
    <x v="15"/>
    <n v="3109"/>
    <s v="GE HEALTHCARE"/>
    <s v="8 CH CARDIAC ARRAY COIL"/>
    <n v="1"/>
    <s v="154D21201A"/>
    <s v="IM MRI IP TLL1"/>
    <s v="Bldg C MRI"/>
    <s v="Run to Fail"/>
    <s v="IES"/>
    <s v="ASP_GE"/>
    <n v="140"/>
    <n v="5"/>
    <n v="0"/>
    <d v="2013-05-17T00:00:00"/>
    <s v="Canyons/Desert"/>
  </r>
  <r>
    <s v="15400-Intermountain Medical Center"/>
    <s v="21102"/>
    <s v="Angiography"/>
    <x v="1"/>
    <x v="15"/>
    <s v="15400~000000034573"/>
    <x v="397"/>
    <x v="222"/>
    <s v="IHMCHVLCVA3"/>
    <s v="99-024"/>
    <x v="33"/>
    <x v="25"/>
    <n v="1612"/>
    <s v="VOLCANO CORPORATION"/>
    <s v="806302-012"/>
    <n v="1"/>
    <s v="154D21102A"/>
    <s v="IM ANGIO TL1"/>
    <s v="Unspecified"/>
    <s v="Run to Fail"/>
    <s v="IES"/>
    <s v="ASP_GE"/>
    <n v="64"/>
    <n v="5"/>
    <n v="0"/>
    <d v="2019-09-04T00:00:00"/>
    <s v="Canyons/Desert"/>
  </r>
  <r>
    <s v="14400-Utah Valley Hospital"/>
    <s v="20501"/>
    <s v="Cardiovascular Lab"/>
    <x v="12"/>
    <x v="24"/>
    <s v="14400~000000006463"/>
    <x v="398"/>
    <x v="223"/>
    <s v="IHUVHVLCVA2"/>
    <s v="17-746"/>
    <x v="10"/>
    <x v="4"/>
    <n v="2348"/>
    <s v="VOLCANO CORPORATION"/>
    <s v="807400-001"/>
    <n v="1"/>
    <s v="144D20501A"/>
    <s v="UV CARDIOVASCULAR LAB"/>
    <s v="Lab 3"/>
    <s v="Life Support / High Risk"/>
    <s v="IES"/>
    <s v="ASP_GE"/>
    <n v="166"/>
    <n v="5"/>
    <n v="0"/>
    <d v="2011-03-21T00:00:00"/>
    <s v="Canyons/Desert"/>
  </r>
  <r>
    <s v="14400-Utah Valley Hospital"/>
    <s v="20501"/>
    <s v="Cardiovascular Lab"/>
    <x v="12"/>
    <x v="24"/>
    <s v="14400~000000006464"/>
    <x v="399"/>
    <x v="224"/>
    <s v="IHUVHVLCVA1"/>
    <s v="17-746"/>
    <x v="10"/>
    <x v="4"/>
    <n v="2349"/>
    <s v="VOLCANO CORPORATION"/>
    <s v="807400-001"/>
    <n v="1"/>
    <s v="144D20501A"/>
    <s v="UV CARDIOVASCULAR LAB"/>
    <s v="Lab 2"/>
    <s v="Life Support / High Risk"/>
    <s v="IES"/>
    <s v="ASP_GE"/>
    <n v="166"/>
    <n v="5"/>
    <n v="0"/>
    <d v="2011-03-21T00:00:00"/>
    <s v="Canyons/Desert"/>
  </r>
  <r>
    <s v="12600-St George Regional Hospital"/>
    <s v="21201"/>
    <s v="Magnetic Res Imaging - MRI"/>
    <x v="4"/>
    <x v="5"/>
    <s v="12600~000000011461"/>
    <x v="400"/>
    <x v="225"/>
    <s v="NVA0877COIL"/>
    <s v="17-542"/>
    <x v="16"/>
    <x v="15"/>
    <n v="3037"/>
    <s v="MEDRAD INCORPORATED"/>
    <s v="87305-T-465NV"/>
    <n v="1"/>
    <s v="126D21201C"/>
    <s v="SG MRI RR"/>
    <s v="Mri Control"/>
    <s v="Run to Fail"/>
    <s v="IES"/>
    <s v="ASP_GE"/>
    <n v="164"/>
    <n v="5"/>
    <n v="0"/>
    <d v="2011-05-19T00:00:00"/>
    <s v="Canyons/Desert"/>
  </r>
  <r>
    <s v="14600-Cedar City Hospital"/>
    <s v="21201"/>
    <s v="Magnetic Res Imaging - MRI"/>
    <x v="18"/>
    <x v="5"/>
    <s v="14600~000000001995"/>
    <x v="401"/>
    <x v="226"/>
    <s v="NVA0998COIL"/>
    <s v="17-542"/>
    <x v="16"/>
    <x v="15"/>
    <n v="3095"/>
    <s v="MEDRAD INCORPORATED"/>
    <s v="87305-T-465NV"/>
    <n v="1"/>
    <s v="146D21201A"/>
    <s v="CC MRI"/>
    <s v="M.R.I."/>
    <s v="Run to Fail"/>
    <s v="IES"/>
    <s v="ASP_GE"/>
    <n v="176"/>
    <n v="5"/>
    <n v="0"/>
    <d v="2010-05-24T00:00:00"/>
    <s v="Canyons/Desert"/>
  </r>
  <r>
    <s v="12600-St George Regional Hospital"/>
    <s v="21101"/>
    <s v="Radiology"/>
    <x v="4"/>
    <x v="10"/>
    <s v="12600~000000017022"/>
    <x v="402"/>
    <x v="227"/>
    <m/>
    <s v="16-936"/>
    <x v="14"/>
    <x v="12"/>
    <n v="666"/>
    <s v="EATON CORPORATION"/>
    <s v="9330G"/>
    <n v="1"/>
    <s v="126D21101E"/>
    <s v="SG RADIOLOGY RR CAMPUS"/>
    <s v="Unspecified"/>
    <s v="Non Life Support"/>
    <s v="IES"/>
    <s v="ASP_GE"/>
    <n v="80"/>
    <n v="5"/>
    <n v="0"/>
    <d v="2018-05-17T00:00:00"/>
    <s v="Canyons/Desert"/>
  </r>
  <r>
    <s v="12600-St George Regional Hospital"/>
    <s v="21401"/>
    <s v="Computed Tomography - CT"/>
    <x v="4"/>
    <x v="9"/>
    <s v="12600~000000009255"/>
    <x v="403"/>
    <x v="227"/>
    <s v="IHDXHEATUP3"/>
    <s v="16-936"/>
    <x v="14"/>
    <x v="12"/>
    <n v="670"/>
    <s v="EATON CORPORATION"/>
    <s v="9330G"/>
    <n v="1"/>
    <s v="126D21401A"/>
    <s v="SG CT"/>
    <s v="Ct"/>
    <s v="Non Life Support"/>
    <s v="IES"/>
    <s v="ASP_GE"/>
    <n v="160"/>
    <n v="5"/>
    <n v="0"/>
    <d v="2011-09-16T00:00:00"/>
    <s v="Canyons/Desert"/>
  </r>
  <r>
    <s v="12800-LDS Hospital"/>
    <s v="21101"/>
    <s v="Radiology"/>
    <x v="8"/>
    <x v="10"/>
    <s v="12800~000000013574"/>
    <x v="404"/>
    <x v="228"/>
    <s v="IHLDHEATUP"/>
    <s v="16-936"/>
    <x v="14"/>
    <x v="12"/>
    <n v="679"/>
    <s v="EATON CORPORATION"/>
    <s v="9330G"/>
    <n v="1"/>
    <s v="128D21101A"/>
    <s v="LD RADIOLOGY L1"/>
    <s v="Unspecified"/>
    <s v="Non Life Support"/>
    <s v="IES"/>
    <s v="ASP_GE"/>
    <n v="80"/>
    <n v="5"/>
    <n v="0"/>
    <d v="2018-05-11T00:00:00"/>
    <s v="Canyons/Desert"/>
  </r>
  <r>
    <s v="14400-Utah Valley Hospital"/>
    <s v="21101"/>
    <s v="Radiology"/>
    <x v="12"/>
    <x v="10"/>
    <s v="14400~000000005603"/>
    <x v="405"/>
    <x v="229"/>
    <s v="IHUVHEATUP5"/>
    <s v="16-936"/>
    <x v="14"/>
    <x v="12"/>
    <n v="715"/>
    <s v="EATON CORPORATION"/>
    <s v="9330G"/>
    <n v="1"/>
    <s v="144D21101A"/>
    <s v="UV RADIOLOGY"/>
    <s v="OP Radiol Ct Scanner"/>
    <s v="Non Life Support"/>
    <s v="IES"/>
    <s v="ASP_GE"/>
    <n v="180"/>
    <n v="5"/>
    <n v="0"/>
    <d v="2010-01-21T00:00:00"/>
    <s v="Canyons/Desert"/>
  </r>
  <r>
    <s v="14400-Utah Valley Hospital"/>
    <s v="21101"/>
    <s v="Radiology"/>
    <x v="12"/>
    <x v="10"/>
    <s v="14400~000000017090"/>
    <x v="406"/>
    <x v="230"/>
    <s v="IHUVHEATUP7"/>
    <s v="16-936"/>
    <x v="14"/>
    <x v="12"/>
    <n v="716"/>
    <s v="EATON CORPORATION"/>
    <s v="9330G"/>
    <n v="1"/>
    <s v="144D21101A"/>
    <s v="UV RADIOLOGY"/>
    <s v="Unspecified"/>
    <s v="Non Life Support"/>
    <s v="IES"/>
    <s v="ASP_GE"/>
    <n v="80"/>
    <n v="5"/>
    <n v="0"/>
    <d v="2018-05-11T00:00:00"/>
    <s v="Canyons/Desert"/>
  </r>
  <r>
    <s v="15400-Intermountain Medical Center"/>
    <s v="21101"/>
    <s v="Radiology"/>
    <x v="1"/>
    <x v="10"/>
    <s v="15400~000000019747"/>
    <x v="407"/>
    <x v="231"/>
    <s v="IHMCHEATUP2"/>
    <s v="16-936"/>
    <x v="14"/>
    <x v="12"/>
    <n v="748"/>
    <s v="EATON CORPORATION"/>
    <s v="9330G"/>
    <n v="1"/>
    <s v="154D21101A"/>
    <s v="IM RADIOLOGY ADMI OFFICE TLL1"/>
    <s v="BldgB L2 OutptRadPet Scanner"/>
    <s v="Non Life Support"/>
    <s v="IES"/>
    <s v="ASP_GE"/>
    <n v="207"/>
    <n v="5"/>
    <n v="0"/>
    <d v="2007-10-18T00:00:00"/>
    <s v="Canyons/Desert"/>
  </r>
  <r>
    <s v="40000-Intermountain Medical Group"/>
    <s v="72004"/>
    <s v="Hurricane Valley Instacare"/>
    <x v="2"/>
    <x v="47"/>
    <s v="40000~000000023348"/>
    <x v="408"/>
    <x v="232"/>
    <m/>
    <s v="16-936"/>
    <x v="14"/>
    <x v="12"/>
    <n v="763"/>
    <s v="EATON CORPORATION"/>
    <s v="9330G"/>
    <n v="1"/>
    <s v="400D72004A"/>
    <s v="MG HURRICANE INSTACARE"/>
    <s v="Unspecified"/>
    <s v="Non Life Support"/>
    <s v="IES"/>
    <s v="ASP_GE"/>
    <n v="80"/>
    <n v="5"/>
    <n v="0"/>
    <d v="2018-05-17T00:00:00"/>
    <s v="Canyons/Desert"/>
  </r>
  <r>
    <s v="15400-Intermountain Medical Center"/>
    <s v="21101"/>
    <s v="Radiology"/>
    <x v="1"/>
    <x v="10"/>
    <s v="15400~000000004360"/>
    <x v="409"/>
    <x v="233"/>
    <s v="OEC823266"/>
    <s v="11-758"/>
    <x v="9"/>
    <x v="14"/>
    <n v="1551"/>
    <s v="OEC MEDICAL SYSTEMS INC"/>
    <s v="9800 PLUS"/>
    <n v="1"/>
    <s v="154D21101A"/>
    <s v="IM RADIOLOGY ADMI OFFICE TLL1"/>
    <s v="Unspecified"/>
    <s v="Life Support / High Risk"/>
    <s v="IES"/>
    <s v="ASP_GE"/>
    <n v="241"/>
    <n v="5"/>
    <n v="0"/>
    <d v="2004-12-08T00:00:00"/>
    <s v="Canyons/Desert"/>
  </r>
  <r>
    <s v="11600-Alta View Hospital"/>
    <s v="21101"/>
    <s v="Radiology"/>
    <x v="5"/>
    <x v="10"/>
    <s v="11600~000000001816"/>
    <x v="410"/>
    <x v="234"/>
    <s v="OECES0399"/>
    <s v="11-758"/>
    <x v="9"/>
    <x v="14"/>
    <n v="1430"/>
    <s v="OEC MEDICAL SYSTEMS INC"/>
    <s v="9900 ELITE"/>
    <n v="1"/>
    <s v="116D21101A"/>
    <s v="AV RADIOLOGY"/>
    <s v="Common Area"/>
    <s v="Life Support / High Risk"/>
    <s v="IES"/>
    <s v="ASP_GE"/>
    <n v="196"/>
    <n v="5"/>
    <n v="0"/>
    <d v="2008-09-29T00:00:00"/>
    <s v="Canyons/Desert"/>
  </r>
  <r>
    <s v="11600-Alta View Hospital"/>
    <s v="21101"/>
    <s v="Radiology"/>
    <x v="5"/>
    <x v="10"/>
    <s v="11600~000000002724"/>
    <x v="411"/>
    <x v="235"/>
    <s v="E2-1913"/>
    <s v="11-758"/>
    <x v="9"/>
    <x v="14"/>
    <n v="1431"/>
    <s v="OEC MEDICAL SYSTEMS INC"/>
    <s v="9900 ELITE"/>
    <n v="1"/>
    <s v="116D21101A"/>
    <s v="AV RADIOLOGY"/>
    <s v="Common Area"/>
    <s v="Life Support / High Risk"/>
    <s v="IES"/>
    <s v="ASP_GE"/>
    <n v="167"/>
    <n v="5"/>
    <n v="0"/>
    <d v="2011-02-15T00:00:00"/>
    <s v="Canyons/Desert"/>
  </r>
  <r>
    <s v="11600-Alta View Hospital"/>
    <s v="21101"/>
    <s v="Radiology"/>
    <x v="5"/>
    <x v="10"/>
    <s v="11600~000000005106"/>
    <x v="412"/>
    <x v="236"/>
    <s v="E9-2615"/>
    <s v="11-758"/>
    <x v="9"/>
    <x v="14"/>
    <n v="1432"/>
    <s v="OEC MEDICAL SYSTEMS INC"/>
    <s v="9900 ELITE"/>
    <n v="1"/>
    <s v="116D21101A"/>
    <s v="AV RADIOLOGY"/>
    <s v="Common Area"/>
    <s v="Life Support / High Risk"/>
    <s v="IES"/>
    <s v="ASP_GE"/>
    <n v="124"/>
    <n v="5"/>
    <n v="0"/>
    <d v="2014-09-17T00:00:00"/>
    <s v="Canyons/Desert"/>
  </r>
  <r>
    <s v="11800-American Fork Hospital"/>
    <s v="22104"/>
    <s v="Operating Rooms"/>
    <x v="0"/>
    <x v="10"/>
    <s v="11800~000000001147"/>
    <x v="413"/>
    <x v="237"/>
    <s v="E9-2467"/>
    <s v="11-758"/>
    <x v="9"/>
    <x v="14"/>
    <n v="1439"/>
    <s v="OEC MEDICAL SYSTEMS INC"/>
    <s v="9900 ELITE"/>
    <n v="1"/>
    <s v="118D21101A"/>
    <s v="AF RADIOLOGY"/>
    <s v="Unspecified"/>
    <s v="Life Support / High Risk"/>
    <s v="IES"/>
    <s v="ASP_GE"/>
    <n v="145"/>
    <n v="5"/>
    <n v="0"/>
    <d v="2013-01-01T00:00:00"/>
    <s v="Canyons/Desert"/>
  </r>
  <r>
    <s v="11800-American Fork Hospital"/>
    <s v="22104"/>
    <s v="Operating Rooms"/>
    <x v="0"/>
    <x v="4"/>
    <s v="11800~000000001435"/>
    <x v="414"/>
    <x v="238"/>
    <s v="E9-1528"/>
    <s v="11-758"/>
    <x v="9"/>
    <x v="14"/>
    <n v="1442"/>
    <s v="OEC MEDICAL SYSTEMS INC"/>
    <s v="9900 ELITE"/>
    <n v="1"/>
    <s v="118D22104A"/>
    <s v="AF OPERATING ROOM"/>
    <s v="Common Area"/>
    <s v="Life Support / High Risk"/>
    <s v="IES"/>
    <s v="ASP_GE"/>
    <n v="166"/>
    <n v="5"/>
    <n v="0"/>
    <d v="2011-03-23T00:00:00"/>
    <s v="Canyons/Desert"/>
  </r>
  <r>
    <s v="12000-Bear River Valley Hospital"/>
    <s v="21101"/>
    <s v="Radiology"/>
    <x v="16"/>
    <x v="10"/>
    <s v="12000~000000001423"/>
    <x v="415"/>
    <x v="239"/>
    <s v="FBXXXE00467"/>
    <s v="11-758"/>
    <x v="9"/>
    <x v="14"/>
    <n v="1447"/>
    <s v="OEC MEDICAL SYSTEMS INC"/>
    <s v="9900 ELITE"/>
    <n v="1"/>
    <s v="120D21101A"/>
    <s v="BR RADIOLOGY"/>
    <s v="Unspecified"/>
    <s v="Life Support / High Risk"/>
    <s v="IES"/>
    <s v="ASP_GE"/>
    <n v="72"/>
    <n v="5"/>
    <n v="0"/>
    <d v="2019-01-11T00:00:00"/>
    <s v="Canyons/Desert"/>
  </r>
  <r>
    <s v="12200-Cassia Regional Hospital"/>
    <s v="21101"/>
    <s v="Radiology"/>
    <x v="23"/>
    <x v="48"/>
    <s v="12200~000000003051"/>
    <x v="416"/>
    <x v="240"/>
    <s v="FBXXXE00711"/>
    <s v="11-758"/>
    <x v="9"/>
    <x v="14"/>
    <n v="1449"/>
    <s v="OEC MEDICAL SYSTEMS INC"/>
    <s v="9900 ELITE"/>
    <n v="1"/>
    <s v="122D21001A"/>
    <s v="CA IMAGING ADMINISTRATION"/>
    <s v="Unspecified"/>
    <s v="Life Support / High Risk"/>
    <s v="IES"/>
    <s v="ASP_GE"/>
    <n v="68"/>
    <n v="7"/>
    <n v="1"/>
    <d v="2019-05-24T00:00:00"/>
    <s v="Canyons/Desert"/>
  </r>
  <r>
    <s v="12600-St George Regional Hospital"/>
    <s v="21101"/>
    <s v="Radiology"/>
    <x v="4"/>
    <x v="10"/>
    <s v="12600~000000003453"/>
    <x v="417"/>
    <x v="241"/>
    <s v="OECES0974"/>
    <s v="11-758"/>
    <x v="9"/>
    <x v="14"/>
    <n v="1456"/>
    <s v="OEC MEDICAL SYSTEMS INC"/>
    <s v="9900 ELITE"/>
    <n v="1"/>
    <s v="126D21101E"/>
    <s v="SG RADIOLOGY RR CAMPUS"/>
    <s v="Radiol Common Area"/>
    <s v="Life Support / High Risk"/>
    <s v="IES"/>
    <s v="ASP_GE"/>
    <n v="185"/>
    <n v="5"/>
    <n v="0"/>
    <d v="2009-09-01T00:00:00"/>
    <s v="Canyons/Desert"/>
  </r>
  <r>
    <s v="12600-St George Regional Hospital"/>
    <s v="21101"/>
    <s v="Radiology"/>
    <x v="4"/>
    <x v="10"/>
    <s v="12600~000000003454"/>
    <x v="418"/>
    <x v="242"/>
    <s v="OECES0981"/>
    <s v="11-758"/>
    <x v="9"/>
    <x v="14"/>
    <n v="1457"/>
    <s v="OEC MEDICAL SYSTEMS INC"/>
    <s v="9900 ELITE"/>
    <n v="1"/>
    <s v="126D21101D"/>
    <s v="SG RADIOLOGY HPC"/>
    <s v="Unspecified"/>
    <s v="Life Support / High Risk"/>
    <s v="IES"/>
    <s v="ASP_GE"/>
    <n v="185"/>
    <n v="5"/>
    <n v="0"/>
    <d v="2009-09-01T00:00:00"/>
    <s v="Canyons/Desert"/>
  </r>
  <r>
    <s v="12600-St George Regional Hospital"/>
    <s v="21101"/>
    <s v="Radiology"/>
    <x v="4"/>
    <x v="10"/>
    <s v="12600~000000013952"/>
    <x v="419"/>
    <x v="243"/>
    <s v="ES-3719"/>
    <s v="11-758"/>
    <x v="9"/>
    <x v="14"/>
    <n v="1458"/>
    <s v="OEC MEDICAL SYSTEMS INC"/>
    <s v="9900 ELITE"/>
    <n v="1"/>
    <s v="126D21101A"/>
    <s v="SG RADIOLOGY"/>
    <s v="Radiology"/>
    <s v="Life Support / High Risk"/>
    <s v="IES"/>
    <s v="ASP_GE"/>
    <n v="107"/>
    <n v="7"/>
    <n v="0"/>
    <d v="2016-02-04T00:00:00"/>
    <s v="Canyons/Desert"/>
  </r>
  <r>
    <s v="12600-St George Regional Hospital"/>
    <s v="21101"/>
    <s v="Radiology"/>
    <x v="4"/>
    <x v="4"/>
    <s v="12600~000000002907"/>
    <x v="420"/>
    <x v="244"/>
    <s v="OECE20760"/>
    <s v="11-758"/>
    <x v="9"/>
    <x v="14"/>
    <n v="1459"/>
    <s v="OEC MEDICAL SYSTEMS INC"/>
    <s v="9900 ELITE"/>
    <n v="1"/>
    <s v="126D22104A"/>
    <s v="SG OPERATING ROOMS RR"/>
    <s v="OR Common Area"/>
    <s v="Life Support / High Risk"/>
    <s v="IES"/>
    <s v="ASP_GE"/>
    <n v="186"/>
    <n v="5"/>
    <n v="0"/>
    <d v="2009-07-31T00:00:00"/>
    <s v="Canyons/Desert"/>
  </r>
  <r>
    <s v="12600-St George Regional Hospital"/>
    <s v="21101"/>
    <s v="Radiology"/>
    <x v="4"/>
    <x v="4"/>
    <s v="12600~000000004393"/>
    <x v="421"/>
    <x v="245"/>
    <s v="ES-2685"/>
    <s v="11-758"/>
    <x v="9"/>
    <x v="14"/>
    <n v="1460"/>
    <s v="OEC MEDICAL SYSTEMS INC"/>
    <s v="9900 ELITE"/>
    <n v="1"/>
    <s v="126D22104A"/>
    <s v="SG OPERATING ROOMS RR"/>
    <s v="OR Common Area"/>
    <s v="Life Support / High Risk"/>
    <s v="IES"/>
    <s v="ASP_GE"/>
    <n v="140"/>
    <n v="5"/>
    <n v="0"/>
    <d v="2013-06-01T00:00:00"/>
    <s v="Canyons/Desert"/>
  </r>
  <r>
    <s v="12800-LDS Hospital"/>
    <s v="21101"/>
    <s v="Radiology"/>
    <x v="8"/>
    <x v="10"/>
    <s v="12800~000000014366"/>
    <x v="422"/>
    <x v="246"/>
    <s v="E9XXXX03419"/>
    <s v="11-758"/>
    <x v="9"/>
    <x v="14"/>
    <n v="1467"/>
    <s v="OEC MEDICAL SYSTEMS INC"/>
    <s v="9900 ELITE"/>
    <n v="1"/>
    <s v="128D21101A"/>
    <s v="LD RADIOLOGY L1"/>
    <s v="Unspecified"/>
    <s v="Life Support / High Risk"/>
    <s v="IES"/>
    <s v="ASP_GE"/>
    <n v="71"/>
    <n v="5"/>
    <n v="0"/>
    <d v="2019-02-15T00:00:00"/>
    <s v="Canyons/Desert"/>
  </r>
  <r>
    <s v="12900-Layton Hospital"/>
    <s v="21001"/>
    <s v="Imaging Administration"/>
    <x v="28"/>
    <x v="48"/>
    <s v="12900~000000002666"/>
    <x v="423"/>
    <x v="247"/>
    <s v="FAXXXE00163"/>
    <s v="11-758"/>
    <x v="9"/>
    <x v="14"/>
    <n v="1474"/>
    <s v="OEC MEDICAL SYSTEMS INC"/>
    <s v="9900 ELITE"/>
    <n v="1"/>
    <s v="129D21001A"/>
    <s v="LA IMAGING ADMINISTRATION"/>
    <s v="Unspecified"/>
    <s v="Life Support / High Risk"/>
    <s v="IES"/>
    <s v="ASP_GE"/>
    <n v="76"/>
    <n v="5"/>
    <n v="0"/>
    <d v="2018-09-18T00:00:00"/>
    <s v="Canyons/Desert"/>
  </r>
  <r>
    <s v="12900-Layton Hospital"/>
    <s v="21001"/>
    <s v="Imaging Administration"/>
    <x v="28"/>
    <x v="48"/>
    <s v="12900~000000002667"/>
    <x v="424"/>
    <x v="248"/>
    <s v="FBXXXE00326"/>
    <s v="11-758"/>
    <x v="9"/>
    <x v="14"/>
    <n v="1475"/>
    <s v="OEC MEDICAL SYSTEMS INC"/>
    <s v="9900 ELITE"/>
    <n v="1"/>
    <s v="129D21001A"/>
    <s v="LA IMAGING ADMINISTRATION"/>
    <s v="Unspecified"/>
    <s v="Life Support / High Risk"/>
    <s v="IES"/>
    <s v="ASP_GE"/>
    <n v="76"/>
    <n v="5"/>
    <n v="0"/>
    <d v="2018-09-27T00:00:00"/>
    <s v="Canyons/Desert"/>
  </r>
  <r>
    <s v="13000-Logan Regional Hospital"/>
    <s v="22104"/>
    <s v="Operating Rooms"/>
    <x v="22"/>
    <x v="4"/>
    <s v="13000~000000007855"/>
    <x v="425"/>
    <x v="249"/>
    <s v="FBXXXE00330"/>
    <s v="11-758"/>
    <x v="9"/>
    <x v="14"/>
    <n v="1486"/>
    <s v="OEC MEDICAL SYSTEMS INC"/>
    <s v="9900 ELITE"/>
    <n v="1"/>
    <s v="130D22104A"/>
    <s v="LO OPERATING ROOM"/>
    <s v="Unspecified"/>
    <s v="Life Support / High Risk"/>
    <s v="IES"/>
    <s v="ASP_GE"/>
    <n v="75"/>
    <n v="5"/>
    <n v="0"/>
    <d v="2018-10-12T00:00:00"/>
    <s v="Canyons/Desert"/>
  </r>
  <r>
    <s v="13200-McKay-Dee Hospital Center"/>
    <s v="22104"/>
    <s v="Operating Rooms"/>
    <x v="6"/>
    <x v="4"/>
    <s v="13200~000000007169"/>
    <x v="426"/>
    <x v="250"/>
    <s v="OECE21432"/>
    <s v="11-758"/>
    <x v="9"/>
    <x v="14"/>
    <n v="1491"/>
    <s v="OEC MEDICAL SYSTEMS INC"/>
    <s v="9900 ELITE"/>
    <n v="1"/>
    <s v="132D22104A"/>
    <s v="MK OPERATING ROOM L2"/>
    <s v="Common Area"/>
    <s v="Life Support / High Risk"/>
    <s v="IES"/>
    <s v="ASP_GE"/>
    <n v="178"/>
    <n v="5"/>
    <n v="0"/>
    <d v="2010-04-01T00:00:00"/>
    <s v="Canyons/Desert"/>
  </r>
  <r>
    <s v="13200-McKay-Dee Hospital Center"/>
    <s v="22104"/>
    <s v="Operating Rooms"/>
    <x v="6"/>
    <x v="4"/>
    <s v="13200~000000020114"/>
    <x v="427"/>
    <x v="251"/>
    <s v="FBXXXE00472"/>
    <s v="11-758"/>
    <x v="9"/>
    <x v="14"/>
    <n v="1493"/>
    <s v="OEC MEDICAL SYSTEMS INC"/>
    <s v="9900 ELITE"/>
    <n v="1"/>
    <s v="132D22104A"/>
    <s v="MK OPERATING ROOM L2"/>
    <s v="Unspecified"/>
    <s v="Life Support / High Risk"/>
    <s v="IES"/>
    <s v="ASP_GE"/>
    <n v="72"/>
    <n v="5"/>
    <n v="0"/>
    <d v="2019-01-02T00:00:00"/>
    <s v="Canyons/Desert"/>
  </r>
  <r>
    <s v="13200-McKay-Dee Hospital Center"/>
    <s v="22104"/>
    <s v="Operating Rooms"/>
    <x v="6"/>
    <x v="4"/>
    <s v="13200~000000021764"/>
    <x v="428"/>
    <x v="252"/>
    <s v="FAXXTE00052"/>
    <s v="11-758"/>
    <x v="9"/>
    <x v="14"/>
    <n v="1494"/>
    <s v="OEC MEDICAL SYSTEMS INC"/>
    <s v="9900 ELITE"/>
    <n v="1"/>
    <s v="132D22104A"/>
    <s v="MK OPERATING ROOM L2"/>
    <s v="Unspecified"/>
    <s v="Life Support / High Risk"/>
    <s v="IES"/>
    <s v="ASP_GE"/>
    <n v="61"/>
    <n v="7"/>
    <n v="2"/>
    <d v="2019-12-13T00:00:00"/>
    <s v="Canyons/Desert"/>
  </r>
  <r>
    <s v="13200-McKay-Dee Hospital Center"/>
    <s v="22104"/>
    <s v="Operating Rooms"/>
    <x v="6"/>
    <x v="49"/>
    <s v="13200~000000016675"/>
    <x v="429"/>
    <x v="253"/>
    <s v="E2-5186"/>
    <s v="11-758"/>
    <x v="9"/>
    <x v="14"/>
    <n v="1497"/>
    <s v="OEC MEDICAL SYSTEMS INC"/>
    <s v="9900 ELITE"/>
    <n v="1"/>
    <s v="132D40030A"/>
    <s v="MK SURGICAL SERVICES ADMIN L2"/>
    <s v="Unspecified"/>
    <s v="Life Support / High Risk"/>
    <s v="IES"/>
    <s v="ASP_GE"/>
    <n v="108"/>
    <n v="7"/>
    <n v="0"/>
    <d v="2016-01-12T00:00:00"/>
    <s v="Canyons/Desert"/>
  </r>
  <r>
    <s v="13200-McKay-Dee Hospital Center"/>
    <s v="22104"/>
    <s v="Operating Rooms"/>
    <x v="6"/>
    <x v="49"/>
    <s v="13200~000000018190"/>
    <x v="430"/>
    <x v="254"/>
    <s v="E9XXXX03175"/>
    <s v="11-758"/>
    <x v="9"/>
    <x v="14"/>
    <n v="1498"/>
    <s v="OEC MEDICAL SYSTEMS INC"/>
    <s v="9900 ELITE"/>
    <n v="1"/>
    <s v="132D40030A"/>
    <s v="MK SURGICAL SERVICES ADMIN L2"/>
    <s v="Unspecified"/>
    <s v="Life Support / High Risk"/>
    <s v="IES"/>
    <s v="ASP_GE"/>
    <n v="95"/>
    <n v="7"/>
    <n v="0"/>
    <d v="2017-02-22T00:00:00"/>
    <s v="Canyons/Desert"/>
  </r>
  <r>
    <s v="13800-Primary Childrens Hospital"/>
    <s v="21101"/>
    <s v="Radiology"/>
    <x v="10"/>
    <x v="10"/>
    <s v="13800~000000008816"/>
    <x v="431"/>
    <x v="255"/>
    <s v="E9-1753"/>
    <s v="11-758"/>
    <x v="9"/>
    <x v="14"/>
    <n v="1504"/>
    <s v="OEC MEDICAL SYSTEMS INC"/>
    <s v="9900 ELITE"/>
    <n v="1"/>
    <s v="138D21101A"/>
    <s v="PC MEDICAL IMAGING 1ST FLR W"/>
    <s v="Imaging Vitals Alcove"/>
    <s v="Life Support / High Risk"/>
    <s v="IES"/>
    <s v="ASP_GE"/>
    <n v="159"/>
    <n v="5"/>
    <n v="0"/>
    <d v="2011-10-31T00:00:00"/>
    <s v="Canyons/Desert"/>
  </r>
  <r>
    <s v="13800-Primary Childrens Hospital"/>
    <s v="21101"/>
    <s v="Radiology"/>
    <x v="10"/>
    <x v="10"/>
    <s v="13800~000000021716"/>
    <x v="432"/>
    <x v="256"/>
    <s v="E9-2830"/>
    <s v="11-758"/>
    <x v="9"/>
    <x v="14"/>
    <n v="1505"/>
    <s v="OEC MEDICAL SYSTEMS INC"/>
    <s v="9900 ELITE"/>
    <n v="1"/>
    <s v="138D21101A"/>
    <s v="PC MEDICAL IMAGING 1ST FLR W"/>
    <s v="Unspecified"/>
    <s v="Life Support / High Risk"/>
    <s v="IES"/>
    <s v="ASP_GE"/>
    <n v="114"/>
    <n v="7"/>
    <n v="0"/>
    <d v="2015-07-08T00:00:00"/>
    <s v="Canyons/Desert"/>
  </r>
  <r>
    <s v="13800-Primary Childrens Hospital"/>
    <s v="21101"/>
    <s v="Radiology"/>
    <x v="10"/>
    <x v="10"/>
    <s v="13800~000000022328"/>
    <x v="433"/>
    <x v="257"/>
    <m/>
    <s v="11-758"/>
    <x v="9"/>
    <x v="14"/>
    <n v="1506"/>
    <s v="OEC MEDICAL SYSTEMS INC"/>
    <s v="9900 ELITE"/>
    <n v="1"/>
    <s v="138D21101A"/>
    <s v="PC MEDICAL IMAGING 1ST FLR W"/>
    <s v="Unspecified"/>
    <s v="Life Support / High Risk"/>
    <s v="IES"/>
    <s v="ASP_GE"/>
    <n v="113"/>
    <n v="3"/>
    <n v="0"/>
    <d v="2015-08-14T00:00:00"/>
    <s v="Canyons/Desert"/>
  </r>
  <r>
    <s v="13800-Primary Childrens Hospital"/>
    <s v="21101"/>
    <s v="Radiology"/>
    <x v="10"/>
    <x v="15"/>
    <s v="13800~000000025233"/>
    <x v="434"/>
    <x v="258"/>
    <s v="E9XXXX03281"/>
    <s v="11-758"/>
    <x v="9"/>
    <x v="14"/>
    <n v="1507"/>
    <s v="OEC MEDICAL SYSTEMS INC"/>
    <s v="9900 ELITE"/>
    <n v="1"/>
    <s v="138D21102A"/>
    <s v="PC SPEC PROCEDURE LAB 1 FLR W"/>
    <s v="Unspecified"/>
    <s v="Life Support / High Risk"/>
    <s v="IES"/>
    <s v="ASP_GE"/>
    <n v="85"/>
    <n v="5"/>
    <n v="0"/>
    <d v="2017-12-15T00:00:00"/>
    <s v="Canyons/Desert"/>
  </r>
  <r>
    <s v="14200-Sevier Valley Hospital"/>
    <s v="21101"/>
    <s v="Radiology"/>
    <x v="9"/>
    <x v="4"/>
    <s v="14200~000000000405"/>
    <x v="435"/>
    <x v="259"/>
    <s v="E9-1960"/>
    <s v="11-758"/>
    <x v="9"/>
    <x v="14"/>
    <n v="1522"/>
    <s v="OEC MEDICAL SYSTEMS INC"/>
    <s v="9900 ELITE"/>
    <n v="1"/>
    <s v="142D22104A"/>
    <s v="SV OPERATING ROOM"/>
    <s v="Common Area"/>
    <s v="Life Support / High Risk"/>
    <s v="IES"/>
    <s v="ASP_GE"/>
    <n v="152"/>
    <n v="5"/>
    <n v="0"/>
    <d v="2012-05-03T00:00:00"/>
    <s v="Canyons/Desert"/>
  </r>
  <r>
    <s v="14300-Park City Hospital"/>
    <s v="21001"/>
    <s v="Imaging Administration"/>
    <x v="24"/>
    <x v="48"/>
    <s v="14300~000000002448"/>
    <x v="436"/>
    <x v="260"/>
    <s v="E9-2926"/>
    <s v="11-758"/>
    <x v="9"/>
    <x v="14"/>
    <n v="1523"/>
    <s v="OEC MEDICAL SYSTEMS INC"/>
    <s v="9900 ELITE"/>
    <n v="1"/>
    <s v="143D21001A"/>
    <s v="PK IMAGING ADMINISTRATION"/>
    <s v="Unspecified"/>
    <s v="Life Support / High Risk"/>
    <s v="IES"/>
    <s v="ASP_GE"/>
    <n v="109"/>
    <n v="7"/>
    <n v="0"/>
    <d v="2015-12-14T00:00:00"/>
    <s v="Canyons/Desert"/>
  </r>
  <r>
    <s v="14400-Utah Valley Hospital"/>
    <s v="21101"/>
    <s v="Radiology"/>
    <x v="12"/>
    <x v="10"/>
    <s v="14400~000000019861"/>
    <x v="437"/>
    <x v="261"/>
    <s v="FBXXXE00504"/>
    <s v="11-758"/>
    <x v="9"/>
    <x v="14"/>
    <n v="1530"/>
    <s v="OEC MEDICAL SYSTEMS INC"/>
    <s v="9900 ELITE"/>
    <n v="1"/>
    <s v="144D21101A"/>
    <s v="UV RADIOLOGY"/>
    <s v="Unspecified"/>
    <s v="Life Support / High Risk"/>
    <s v="IES"/>
    <s v="ASP_GE"/>
    <n v="71"/>
    <n v="5"/>
    <n v="0"/>
    <d v="2019-02-17T00:00:00"/>
    <s v="Canyons/Desert"/>
  </r>
  <r>
    <s v="14400-Utah Valley Hospital"/>
    <s v="22104"/>
    <s v="Operating Rooms"/>
    <x v="12"/>
    <x v="4"/>
    <s v="14400~000000005386"/>
    <x v="438"/>
    <x v="262"/>
    <s v="OECE20669"/>
    <s v="11-758"/>
    <x v="9"/>
    <x v="14"/>
    <n v="1531"/>
    <s v="OEC MEDICAL SYSTEMS INC"/>
    <s v="9900 ELITE"/>
    <n v="1"/>
    <s v="144D22104A"/>
    <s v="UV OPERATING ROOM"/>
    <s v="Back Hallway"/>
    <s v="Life Support / High Risk"/>
    <s v="IES"/>
    <s v="ASP_GE"/>
    <n v="192"/>
    <n v="5"/>
    <n v="0"/>
    <d v="2009-01-31T00:00:00"/>
    <s v="Canyons/Desert"/>
  </r>
  <r>
    <s v="14400-Utah Valley Hospital"/>
    <s v="22104"/>
    <s v="Operating Rooms"/>
    <x v="12"/>
    <x v="4"/>
    <s v="14400~000000006579"/>
    <x v="439"/>
    <x v="263"/>
    <s v="E2-2135"/>
    <s v="11-758"/>
    <x v="9"/>
    <x v="14"/>
    <n v="1532"/>
    <s v="OEC MEDICAL SYSTEMS INC"/>
    <s v="9900 ELITE"/>
    <n v="1"/>
    <s v="144D22104A"/>
    <s v="UV OPERATING ROOM"/>
    <s v="Back Hallway"/>
    <s v="Life Support / High Risk"/>
    <s v="IES"/>
    <s v="ASP_GE"/>
    <n v="164"/>
    <n v="5"/>
    <n v="0"/>
    <d v="2011-05-10T00:00:00"/>
    <s v="Canyons/Desert"/>
  </r>
  <r>
    <s v="14600-Cedar City Hospital"/>
    <s v="21101"/>
    <s v="Radiology"/>
    <x v="18"/>
    <x v="10"/>
    <s v="14600~000000000748"/>
    <x v="440"/>
    <x v="264"/>
    <s v="OECES1151"/>
    <s v="11-758"/>
    <x v="9"/>
    <x v="14"/>
    <n v="1542"/>
    <s v="OEC MEDICAL SYSTEMS INC"/>
    <s v="9900 ELITE"/>
    <n v="1"/>
    <s v="146D21101B"/>
    <s v="CC RADIOLOGY TE"/>
    <s v="Proceedure Rm"/>
    <s v="Life Support / High Risk"/>
    <s v="IES"/>
    <s v="ASP_GE"/>
    <n v="181"/>
    <n v="5"/>
    <n v="0"/>
    <d v="2009-12-12T00:00:00"/>
    <s v="Canyons/Desert"/>
  </r>
  <r>
    <s v="14600-Cedar City Hospital"/>
    <s v="21101"/>
    <s v="Radiology"/>
    <x v="18"/>
    <x v="10"/>
    <s v="14600~000000003247"/>
    <x v="441"/>
    <x v="265"/>
    <s v="F2XXXX00082"/>
    <s v="11-758"/>
    <x v="9"/>
    <x v="14"/>
    <n v="1543"/>
    <s v="OEC MEDICAL SYSTEMS INC"/>
    <s v="9900 ELITE"/>
    <n v="1"/>
    <s v="146D21101B"/>
    <s v="CC RADIOLOGY TE"/>
    <s v="Unspecified"/>
    <s v="Life Support / High Risk"/>
    <s v="IES"/>
    <s v="ASP_GE"/>
    <n v="64"/>
    <n v="5"/>
    <n v="0"/>
    <d v="2019-09-16T00:00:00"/>
    <s v="Canyons/Desert"/>
  </r>
  <r>
    <s v="14600-Cedar City Hospital"/>
    <s v="21101"/>
    <s v="Radiology"/>
    <x v="18"/>
    <x v="4"/>
    <s v="14600~000000000551"/>
    <x v="442"/>
    <x v="266"/>
    <s v="OECE90140"/>
    <s v="11-758"/>
    <x v="9"/>
    <x v="14"/>
    <n v="1544"/>
    <s v="OEC MEDICAL SYSTEMS INC"/>
    <s v="9900 ELITE"/>
    <n v="1"/>
    <s v="146D22104A"/>
    <s v="CC OPERATING ROOM"/>
    <s v="Hall"/>
    <s v="Life Support / High Risk"/>
    <s v="IES"/>
    <s v="ASP_GE"/>
    <n v="198"/>
    <n v="5"/>
    <n v="0"/>
    <d v="2008-07-23T00:00:00"/>
    <s v="Canyons/Desert"/>
  </r>
  <r>
    <s v="14800-Heber Valley Hospital"/>
    <s v="21101"/>
    <s v="Radiology"/>
    <x v="25"/>
    <x v="10"/>
    <s v="14800~000000000414"/>
    <x v="443"/>
    <x v="267"/>
    <s v="OECE91145"/>
    <s v="11-758"/>
    <x v="9"/>
    <x v="14"/>
    <n v="1546"/>
    <s v="OEC MEDICAL SYSTEMS INC"/>
    <s v="9900 ELITE"/>
    <n v="1"/>
    <s v="148D21101A"/>
    <s v="HV RADIOLOGY"/>
    <s v="C-Arm"/>
    <s v="Life Support / High Risk"/>
    <s v="IES"/>
    <s v="ASP_GE"/>
    <n v="179"/>
    <n v="5"/>
    <n v="0"/>
    <d v="2010-02-04T00:00:00"/>
    <s v="Canyons/Desert"/>
  </r>
  <r>
    <s v="15400-Intermountain Medical Center"/>
    <s v="21101"/>
    <s v="Radiology"/>
    <x v="1"/>
    <x v="10"/>
    <s v="15400~000000018465"/>
    <x v="444"/>
    <x v="268"/>
    <s v="ES-2273"/>
    <s v="11-758"/>
    <x v="9"/>
    <x v="14"/>
    <n v="1555"/>
    <s v="OEC MEDICAL SYSTEMS INC"/>
    <s v="9900 ELITE"/>
    <n v="1"/>
    <s v="154D21101B"/>
    <s v="IM OUTPT RADIOLOGY EL2"/>
    <s v="Unspecified"/>
    <s v="Life Support / High Risk"/>
    <s v="IES"/>
    <s v="ASP_GE"/>
    <n v="155"/>
    <n v="5"/>
    <n v="0"/>
    <d v="2012-02-04T00:00:00"/>
    <s v="Canyons/Desert"/>
  </r>
  <r>
    <s v="15400-Intermountain Medical Center"/>
    <s v="21101"/>
    <s v="Radiology"/>
    <x v="1"/>
    <x v="4"/>
    <s v="15400~000000014843"/>
    <x v="445"/>
    <x v="269"/>
    <s v="OECE91064"/>
    <s v="11-758"/>
    <x v="9"/>
    <x v="14"/>
    <n v="1557"/>
    <s v="OEC MEDICAL SYSTEMS INC"/>
    <s v="9900 ELITE"/>
    <n v="1"/>
    <s v="154D22104B"/>
    <s v="IM OR FRONT DESK TL2"/>
    <s v="Allocated To The Or"/>
    <s v="Life Support / High Risk"/>
    <s v="IES"/>
    <s v="ASP_GE"/>
    <n v="180"/>
    <n v="5"/>
    <n v="0"/>
    <d v="2010-01-05T00:00:00"/>
    <s v="Canyons/Desert"/>
  </r>
  <r>
    <s v="15400-Intermountain Medical Center"/>
    <s v="21111"/>
    <s v="Radiology TOSH"/>
    <x v="29"/>
    <x v="48"/>
    <s v="15400~000000042451"/>
    <x v="446"/>
    <x v="270"/>
    <s v="E9-5314"/>
    <s v="11-758"/>
    <x v="9"/>
    <x v="14"/>
    <n v="1559"/>
    <s v="OEC MEDICAL SYSTEMS INC"/>
    <s v="9900 ELITE"/>
    <n v="1"/>
    <s v="370D21001A"/>
    <s v="TO IMAGING ADMIN BLDG 4 L1"/>
    <s v="Radiology Admin"/>
    <s v="Life Support / High Risk"/>
    <s v="IES"/>
    <s v="ASP_GE"/>
    <n v="117"/>
    <n v="5"/>
    <n v="0"/>
    <d v="2015-05-01T00:00:00"/>
    <s v="Canyons/Desert"/>
  </r>
  <r>
    <s v="15400-Intermountain Medical Center"/>
    <s v="21111"/>
    <s v="Radiology TOSH"/>
    <x v="29"/>
    <x v="10"/>
    <s v="15400~000000042440"/>
    <x v="447"/>
    <x v="271"/>
    <s v="OECE21331"/>
    <s v="11-758"/>
    <x v="9"/>
    <x v="14"/>
    <n v="1560"/>
    <s v="OEC MEDICAL SYSTEMS INC"/>
    <s v="9900 ELITE"/>
    <n v="1"/>
    <s v="370D21101A"/>
    <s v="TO RADIOLOGY BLDG 4 L1"/>
    <s v="Common Areas"/>
    <s v="Life Support / High Risk"/>
    <s v="IES"/>
    <s v="ASP_GE"/>
    <n v="179"/>
    <n v="5"/>
    <n v="0"/>
    <d v="2010-02-04T00:00:00"/>
    <s v="Canyons/Desert"/>
  </r>
  <r>
    <s v="15400-Intermountain Medical Center"/>
    <s v="21111"/>
    <s v="Radiology TOSH"/>
    <x v="29"/>
    <x v="50"/>
    <s v="15400~000000042442"/>
    <x v="448"/>
    <x v="272"/>
    <s v="E2-2473"/>
    <s v="11-758"/>
    <x v="9"/>
    <x v="14"/>
    <n v="1562"/>
    <s v="OEC MEDICAL SYSTEMS INC"/>
    <s v="9900 ELITE"/>
    <n v="1"/>
    <s v="370D22001A"/>
    <s v="TO SAME DAY SURGERY BLDG 3 L1"/>
    <s v="Unspecified"/>
    <s v="Life Support / High Risk"/>
    <s v="IES"/>
    <s v="ASP_GE"/>
    <n v="156"/>
    <n v="5"/>
    <n v="0"/>
    <d v="2012-01-16T00:00:00"/>
    <s v="Canyons/Desert"/>
  </r>
  <r>
    <s v="40000-Intermountain Medical Group"/>
    <s v="42944"/>
    <s v="Alta View Clinic Admin"/>
    <x v="2"/>
    <x v="51"/>
    <s v="40000~000000024041"/>
    <x v="449"/>
    <x v="273"/>
    <s v="E9XXXX03290"/>
    <s v="11-758"/>
    <x v="9"/>
    <x v="14"/>
    <n v="1590"/>
    <s v="OEC MEDICAL SYSTEMS INC"/>
    <s v="9900 ELITE"/>
    <n v="1"/>
    <s v="400D73075A"/>
    <s v="MG ALTA VIEW CLINIC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74011"/>
    <s v="Budge Clinic Radiology"/>
    <x v="2"/>
    <x v="52"/>
    <s v="40000~000000016423"/>
    <x v="450"/>
    <x v="274"/>
    <s v="ES-3449"/>
    <s v="11-758"/>
    <x v="9"/>
    <x v="14"/>
    <n v="1592"/>
    <s v="OEC MEDICAL SYSTEMS INC"/>
    <s v="9900 ELITE"/>
    <n v="1"/>
    <s v="400D74011A"/>
    <s v="MG BUDGE CL RADIOLOGY 1ST FLR"/>
    <s v="Unspecified"/>
    <s v="Life Support / High Risk"/>
    <s v="IES"/>
    <s v="ASP_GE"/>
    <n v="118"/>
    <n v="5"/>
    <n v="0"/>
    <d v="2015-03-10T00:00:00"/>
    <s v="Canyons/Desert"/>
  </r>
  <r>
    <s v="40000-Intermountain Medical Group"/>
    <s v="74115"/>
    <s v="Park City Specialty Clinic"/>
    <x v="24"/>
    <x v="10"/>
    <s v="40000~000000020813"/>
    <x v="451"/>
    <x v="275"/>
    <s v="ESXXXX03980"/>
    <s v="11-758"/>
    <x v="9"/>
    <x v="14"/>
    <n v="1596"/>
    <s v="OEC MEDICAL SYSTEMS INC"/>
    <s v="9900 ELITE"/>
    <n v="1"/>
    <s v="143D21101A"/>
    <s v="PK XRAY RADIOLOGY"/>
    <s v="Unspecified"/>
    <s v="Life Support / High Risk"/>
    <s v="IES"/>
    <s v="ASP_GE"/>
    <n v="96"/>
    <n v="5"/>
    <n v="0"/>
    <d v="2017-01-09T00:00:00"/>
    <s v="Canyons/Desert"/>
  </r>
  <r>
    <s v="40000-Intermountain Medical Group"/>
    <s v="74135"/>
    <s v="Salt Lake Clinic - Radiology"/>
    <x v="2"/>
    <x v="53"/>
    <s v="40000~000000005144"/>
    <x v="452"/>
    <x v="276"/>
    <s v="OECES1162"/>
    <s v="11-758"/>
    <x v="9"/>
    <x v="14"/>
    <n v="1597"/>
    <s v="OEC MEDICAL SYSTEMS INC"/>
    <s v="9900 ELITE"/>
    <n v="1"/>
    <s v="400D74135A"/>
    <s v="MG SL CLINIC RADIOLOGY 1ST FLR"/>
    <s v="Common Area"/>
    <s v="Life Support / High Risk"/>
    <s v="IES"/>
    <s v="ASP_GE"/>
    <n v="181"/>
    <n v="5"/>
    <n v="0"/>
    <d v="2009-12-23T00:00:00"/>
    <s v="Canyons/Desert"/>
  </r>
  <r>
    <s v="40000-Intermountain Medical Group"/>
    <s v="74135"/>
    <s v="Salt Lake Clinic - Radiology"/>
    <x v="2"/>
    <x v="54"/>
    <s v="40000~000000005942"/>
    <x v="453"/>
    <x v="277"/>
    <s v="ES-2205"/>
    <s v="11-758"/>
    <x v="9"/>
    <x v="14"/>
    <n v="1598"/>
    <s v="OEC MEDICAL SYSTEMS INC"/>
    <s v="9900 ELITE"/>
    <n v="1"/>
    <s v="400D74223A"/>
    <s v="MG SL CLINIC PHYSICAL MEDICINE"/>
    <s v="Unspecified"/>
    <s v="Life Support / High Risk"/>
    <s v="IES"/>
    <s v="ASP_GE"/>
    <n v="145"/>
    <n v="5"/>
    <n v="0"/>
    <d v="2012-12-31T00:00:00"/>
    <s v="Canyons/Desert"/>
  </r>
  <r>
    <s v="40000-Intermountain Medical Group"/>
    <s v="74268"/>
    <s v="Vascular and Vein - McKay-Dee"/>
    <x v="2"/>
    <x v="55"/>
    <s v="40000~000000023204"/>
    <x v="454"/>
    <x v="278"/>
    <s v="E9XXXX03321"/>
    <s v="11-758"/>
    <x v="9"/>
    <x v="14"/>
    <n v="1600"/>
    <s v="OEC MEDICAL SYSTEMS INC"/>
    <s v="9900 ELITE"/>
    <n v="1"/>
    <s v="400D74268A"/>
    <s v="MG VASCULAR AND VEIN MCKAY DEE"/>
    <s v="Unspecified"/>
    <s v="Life Support / High Risk"/>
    <s v="IES"/>
    <s v="ASP_GE"/>
    <n v="83"/>
    <n v="5"/>
    <n v="0"/>
    <d v="2018-02-12T00:00:00"/>
    <s v="Canyons/Desert"/>
  </r>
  <r>
    <s v="40000-Intermountain Medical Group"/>
    <s v="74268"/>
    <s v="Vascular and Vein - McKay-Dee"/>
    <x v="2"/>
    <x v="55"/>
    <s v="40000~000000023209"/>
    <x v="455"/>
    <x v="279"/>
    <s v="E9XXXX03320"/>
    <s v="11-758"/>
    <x v="9"/>
    <x v="14"/>
    <n v="1601"/>
    <s v="OEC MEDICAL SYSTEMS INC"/>
    <s v="9900 ELITE"/>
    <n v="1"/>
    <s v="400D74268A"/>
    <s v="MG VASCULAR AND VEIN MCKAY DEE"/>
    <s v="Unspecified"/>
    <s v="Life Support / High Risk"/>
    <s v="IES"/>
    <s v="ASP_GE"/>
    <n v="83"/>
    <n v="5"/>
    <n v="0"/>
    <d v="2018-02-12T00:00:00"/>
    <s v="Canyons/Desert"/>
  </r>
  <r>
    <s v="40000-Intermountain Medical Group"/>
    <s v="74352"/>
    <s v="Southridge Eye Care"/>
    <x v="2"/>
    <x v="56"/>
    <s v="40000~000000020876"/>
    <x v="456"/>
    <x v="280"/>
    <s v="ESXXXX03825"/>
    <s v="11-758"/>
    <x v="9"/>
    <x v="14"/>
    <n v="1602"/>
    <s v="OEC MEDICAL SYSTEMS INC"/>
    <s v="9900 ELITE"/>
    <n v="1"/>
    <s v="400D74352A"/>
    <s v="MG RV SRIDGE EYE CARE"/>
    <s v="Unspecified"/>
    <s v="Life Support / High Risk"/>
    <s v="IES"/>
    <s v="ASP_GE"/>
    <n v="103"/>
    <n v="5"/>
    <n v="0"/>
    <d v="2016-06-28T00:00:00"/>
    <s v="Canyons/Desert"/>
  </r>
  <r>
    <s v="12200-Cassia Regional Hospital"/>
    <s v="21601"/>
    <s v="Ultrasound"/>
    <x v="23"/>
    <x v="10"/>
    <s v="12200~000000001218"/>
    <x v="457"/>
    <x v="281"/>
    <m/>
    <s v="14-121"/>
    <x v="15"/>
    <x v="13"/>
    <n v="3336"/>
    <s v="GENERAL ELECTRIC COMPANY"/>
    <s v="9L-D"/>
    <n v="1"/>
    <s v="122D21101A"/>
    <s v="CA RADIOLOGY"/>
    <s v="Common Areas"/>
    <s v="Run to Fail"/>
    <m/>
    <m/>
    <n v="156"/>
    <n v="5"/>
    <n v="0"/>
    <d v="2012-01-10T00:00:00"/>
    <s v="Canyons/Desert"/>
  </r>
  <r>
    <s v="13200-McKay-Dee Hospital Center"/>
    <s v="21601"/>
    <s v="Ultrasound"/>
    <x v="6"/>
    <x v="25"/>
    <s v="13200~000000023143"/>
    <x v="458"/>
    <x v="282"/>
    <m/>
    <s v="14-121"/>
    <x v="15"/>
    <x v="13"/>
    <n v="3523"/>
    <s v="GE HEALTHCARE"/>
    <s v="9L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3144"/>
    <x v="459"/>
    <x v="283"/>
    <m/>
    <s v="14-121"/>
    <x v="15"/>
    <x v="13"/>
    <n v="3524"/>
    <s v="GE HEALTHCARE"/>
    <s v="9L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800-Primary Childrens Hospital"/>
    <s v="21601"/>
    <s v="Ultrasound"/>
    <x v="10"/>
    <x v="25"/>
    <s v="13800~000000007608"/>
    <x v="460"/>
    <x v="284"/>
    <m/>
    <s v="14-121"/>
    <x v="15"/>
    <x v="13"/>
    <n v="3590"/>
    <s v="GENERAL ELECTRIC COMPANY"/>
    <s v="9L-D"/>
    <n v="1"/>
    <s v="138D21601A"/>
    <s v="PC ULT RADIOLOGY 1ST FLR W"/>
    <s v="Us 3"/>
    <s v="Run to Fail"/>
    <m/>
    <m/>
    <n v="172"/>
    <n v="5"/>
    <n v="0"/>
    <d v="2010-09-28T00:00:00"/>
    <s v="Canyons/Desert"/>
  </r>
  <r>
    <s v="14200-Sevier Valley Hospital"/>
    <s v="21101"/>
    <s v="Radiology"/>
    <x v="9"/>
    <x v="10"/>
    <s v="14200~000000000698"/>
    <x v="461"/>
    <x v="285"/>
    <s v="E436890"/>
    <s v="14-121"/>
    <x v="15"/>
    <x v="13"/>
    <n v="3616"/>
    <s v="GE HEALTHCARE"/>
    <s v="9L-D"/>
    <n v="1"/>
    <s v="142D21101A"/>
    <s v="SV RADIOLOGY"/>
    <s v="Us 1"/>
    <s v="Run to Fail"/>
    <s v="IES"/>
    <s v="ASP_GE"/>
    <n v="156"/>
    <n v="5"/>
    <n v="0"/>
    <d v="2012-01-10T00:00:00"/>
    <s v="Canyons/Desert"/>
  </r>
  <r>
    <s v="15400-Intermountain Medical Center"/>
    <s v="70519"/>
    <s v="Maternal Fetal Medicine"/>
    <x v="1"/>
    <x v="44"/>
    <s v="15400~000000013233"/>
    <x v="462"/>
    <x v="286"/>
    <m/>
    <s v="14-121"/>
    <x v="15"/>
    <x v="13"/>
    <n v="3698"/>
    <s v="GE HEALTHCARE"/>
    <s v="AB2-7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5400-Intermountain Medical Center"/>
    <s v="70519"/>
    <s v="Maternal Fetal Medicine"/>
    <x v="1"/>
    <x v="44"/>
    <s v="15400~000000013239"/>
    <x v="463"/>
    <x v="287"/>
    <m/>
    <s v="14-121"/>
    <x v="15"/>
    <x v="13"/>
    <n v="3702"/>
    <s v="GE HEALTHCARE"/>
    <s v="AB2-7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4200-Sevier Valley Hospital"/>
    <s v="27202"/>
    <s v="Respiratory Therapy"/>
    <x v="9"/>
    <x v="57"/>
    <s v="14200~000000002215"/>
    <x v="464"/>
    <x v="288"/>
    <m/>
    <s v="16-936"/>
    <x v="14"/>
    <x v="12"/>
    <n v="706"/>
    <s v="AMETEK INC"/>
    <s v="ABCE1100-11"/>
    <n v="1"/>
    <s v="142D27202A"/>
    <s v="SV RESPIRATORY THERAPY"/>
    <s v="Unspecified"/>
    <s v="Non Life Support"/>
    <s v="UVH_CE"/>
    <s v="UVCREW4_CE"/>
    <n v="7"/>
    <n v="5"/>
    <n v="4"/>
    <d v="2024-06-11T00:00:00"/>
    <s v="Canyons/Desert"/>
  </r>
  <r>
    <s v="14400-Utah Valley Hospital"/>
    <s v="24016"/>
    <s v="Laboratory Anatomic Pathology"/>
    <x v="26"/>
    <x v="58"/>
    <s v="14400~000000019565"/>
    <x v="465"/>
    <x v="289"/>
    <m/>
    <s v="16-936"/>
    <x v="14"/>
    <x v="12"/>
    <n v="729"/>
    <s v="AMETEK INC"/>
    <s v="ABCE1100-11"/>
    <n v="1"/>
    <s v="153D24509A"/>
    <s v="CL HISTOLOGY"/>
    <s v="Unspecified"/>
    <s v="Non Life Support"/>
    <s v="LAB_CE"/>
    <s v="LABCE1"/>
    <n v="71"/>
    <n v="5"/>
    <n v="0"/>
    <d v="2019-02-20T00:00:00"/>
    <s v="Canyons/Desert"/>
  </r>
  <r>
    <s v="14400-Utah Valley Hospital"/>
    <s v="24016"/>
    <s v="Laboratory Anatomic Pathology"/>
    <x v="26"/>
    <x v="58"/>
    <s v="14400~000000019813"/>
    <x v="466"/>
    <x v="290"/>
    <m/>
    <s v="16-936"/>
    <x v="14"/>
    <x v="12"/>
    <n v="730"/>
    <s v="AMETEK INC"/>
    <s v="ABCE1100-11"/>
    <n v="1"/>
    <s v="153D24509A"/>
    <s v="CL HISTOLOGY"/>
    <s v="Unspecified"/>
    <s v="Non Life Support"/>
    <s v="LAB_CE"/>
    <s v="LABCE1"/>
    <n v="71"/>
    <n v="5"/>
    <n v="0"/>
    <d v="2019-02-25T00:00:00"/>
    <s v="Canyons/Desert"/>
  </r>
  <r>
    <s v="14400-Utah Valley Hospital"/>
    <s v="24016"/>
    <s v="Laboratory Anatomic Pathology"/>
    <x v="26"/>
    <x v="58"/>
    <s v="14400~000000020733"/>
    <x v="467"/>
    <x v="291"/>
    <m/>
    <s v="16-936"/>
    <x v="14"/>
    <x v="12"/>
    <n v="731"/>
    <s v="AMETEK INC"/>
    <s v="ABCE1100-11"/>
    <n v="1"/>
    <s v="153D24509A"/>
    <s v="CL HISTOLOGY"/>
    <s v="Unspecified"/>
    <s v="Non Life Support"/>
    <s v="LAB_CE"/>
    <s v="LABCE1"/>
    <n v="65"/>
    <n v="5"/>
    <n v="0"/>
    <d v="2019-08-26T00:00:00"/>
    <s v="Canyons/Desert"/>
  </r>
  <r>
    <s v="15300-Intrmtn Central Laboratory"/>
    <s v="24509"/>
    <s v="Laboratory - Histology"/>
    <x v="26"/>
    <x v="59"/>
    <s v="15300~000000001893"/>
    <x v="468"/>
    <x v="292"/>
    <m/>
    <s v="16-936"/>
    <x v="14"/>
    <x v="12"/>
    <n v="740"/>
    <s v="AMETEK INC"/>
    <s v="ABCE1100-11"/>
    <n v="1"/>
    <s v="153D24503A"/>
    <s v="CL ELECTRON MICROSCOPE"/>
    <s v="Unspecified"/>
    <s v="Non Life Support"/>
    <s v="LAB_CE"/>
    <s v="LABCE1"/>
    <n v="39"/>
    <n v="5"/>
    <n v="2"/>
    <d v="2021-10-28T00:00:00"/>
    <s v="Canyons/Desert"/>
  </r>
  <r>
    <s v="40000-Intermountain Medical Group"/>
    <s v="74032"/>
    <s v="Womens Health Specialists"/>
    <x v="4"/>
    <x v="60"/>
    <s v="40000~000000019296"/>
    <x v="469"/>
    <x v="293"/>
    <m/>
    <s v="16-936"/>
    <x v="14"/>
    <x v="12"/>
    <n v="766"/>
    <s v="AMETEK INC"/>
    <s v="ABCE1100-11"/>
    <n v="1"/>
    <s v="126D15541A"/>
    <s v="SG WOMEN AND CHILDREN ADMIN"/>
    <s v="Nursing Administrati"/>
    <s v="Non Life Support"/>
    <s v="IES"/>
    <s v="ASP_GE"/>
    <n v="102"/>
    <n v="5"/>
    <n v="0"/>
    <d v="2016-07-18T00:00:00"/>
    <s v="Canyons/Desert"/>
  </r>
  <r>
    <s v="44000-Saltzer Medical Group Inc"/>
    <s v="79661"/>
    <s v="Nampa-South Ophthalmology"/>
    <x v="30"/>
    <x v="61"/>
    <s v="44000~000000001886"/>
    <x v="470"/>
    <x v="294"/>
    <m/>
    <s v="11-389"/>
    <x v="10"/>
    <x v="4"/>
    <n v="2837"/>
    <s v="KEELER INSTRUMENTS INC"/>
    <s v="ACCUTOME 4SIGHT"/>
    <n v="1"/>
    <s v="440D79661A"/>
    <s v="SZ S NAMPA OPTHALMOLOGY"/>
    <s v="Unspecified"/>
    <s v="Non Life Support"/>
    <s v="CRMC_CE"/>
    <s v="CASSIACRW6"/>
    <n v="16"/>
    <n v="5"/>
    <n v="4"/>
    <d v="2023-09-28T00:00:00"/>
    <s v="Canyons/Desert"/>
  </r>
  <r>
    <s v="11600-Alta View Hospital"/>
    <s v="20602"/>
    <s v="Electrocardiology - EKG"/>
    <x v="5"/>
    <x v="37"/>
    <s v="11600~000000004676"/>
    <x v="471"/>
    <x v="295"/>
    <s v="400-179720"/>
    <s v="98-178"/>
    <x v="34"/>
    <x v="11"/>
    <n v="89"/>
    <s v="SIEMENS HEALTHCARE"/>
    <s v="ACUSON KINETDX"/>
    <n v="1"/>
    <s v="116D20602A"/>
    <s v="AV ECHO CARDIOLOGY"/>
    <s v="Echo Cardiology"/>
    <s v="Not Tracked"/>
    <s v="IES"/>
    <s v="ASP_GE"/>
    <n v="231"/>
    <n v="5"/>
    <n v="0"/>
    <d v="2005-10-29T00:00:00"/>
    <s v="Canyons/Desert"/>
  </r>
  <r>
    <s v="13200-McKay-Dee Hospital Center"/>
    <s v="21102"/>
    <s v="Angiography"/>
    <x v="6"/>
    <x v="15"/>
    <s v="13200~000000022246"/>
    <x v="472"/>
    <x v="296"/>
    <s v="IHMKHSIEUS11/400-661302"/>
    <s v="98-171"/>
    <x v="26"/>
    <x v="4"/>
    <n v="3772"/>
    <s v="SIEMENS HEALTHCARE"/>
    <s v="ACUSON P500"/>
    <n v="1"/>
    <s v="132D21102A"/>
    <s v="MK ANGIO 1ST FLR"/>
    <s v="Common Area"/>
    <s v="Life Support / High Risk"/>
    <s v="MKDHC_CE"/>
    <s v="MKDCREW9CE"/>
    <n v="56"/>
    <n v="5"/>
    <n v="0"/>
    <d v="2020-05-07T00:00:00"/>
    <s v="Canyons/Desert"/>
  </r>
  <r>
    <s v="14400-Utah Valley Hospital"/>
    <s v="20501"/>
    <s v="Cardiovascular Lab"/>
    <x v="12"/>
    <x v="24"/>
    <s v="14400~000000023832"/>
    <x v="473"/>
    <x v="297"/>
    <m/>
    <s v="98-171"/>
    <x v="26"/>
    <x v="4"/>
    <n v="3775"/>
    <s v="SIEMENS HEALTHCARE"/>
    <s v="ACUSON P500"/>
    <n v="1"/>
    <s v="144D20501B"/>
    <s v="UV ELECTRO PHYSIOLOGY CATH LAB"/>
    <s v="Unspecified"/>
    <s v="Life Support / High Risk"/>
    <s v="IES"/>
    <s v="ASP_GE"/>
    <n v="34"/>
    <n v="1.5833333333333299"/>
    <n v="0"/>
    <d v="2022-03-07T00:00:00"/>
    <s v="Canyons/Desert"/>
  </r>
  <r>
    <s v="15400-Intermountain Medical Center"/>
    <s v="20501"/>
    <s v="Cardiovascular Lab"/>
    <x v="1"/>
    <x v="24"/>
    <s v="15400~000000036031"/>
    <x v="474"/>
    <x v="298"/>
    <s v="IHMCHSIEUS11/400-679279"/>
    <s v="98-171"/>
    <x v="26"/>
    <x v="4"/>
    <n v="3777"/>
    <s v="SIEMENS HEALTHCARE"/>
    <s v="ACUSON P500"/>
    <n v="1"/>
    <s v="154D20501A"/>
    <s v="IM CARDIO CATH LAB SL1"/>
    <s v="Lab 3"/>
    <s v="Life Support / High Risk"/>
    <s v="IES"/>
    <s v="ASP_GE"/>
    <n v="55"/>
    <n v="5"/>
    <n v="0"/>
    <d v="2020-06-16T00:00:00"/>
    <s v="Canyons/Desert"/>
  </r>
  <r>
    <s v="15400-Intermountain Medical Center"/>
    <s v="20501"/>
    <s v="Cardiovascular Lab"/>
    <x v="1"/>
    <x v="24"/>
    <s v="15400~000000036813"/>
    <x v="475"/>
    <x v="299"/>
    <m/>
    <s v="98-171"/>
    <x v="26"/>
    <x v="4"/>
    <n v="3778"/>
    <s v="SIEMENS HEALTHCARE"/>
    <s v="ACUSON P500"/>
    <n v="1"/>
    <s v="154D20501A"/>
    <s v="IM CARDIO CATH LAB SL1"/>
    <s v="Unspecified"/>
    <s v="Life Support / High Risk"/>
    <s v="IES"/>
    <s v="ASP_GE"/>
    <n v="49"/>
    <n v="5"/>
    <n v="1"/>
    <d v="2020-12-26T00:00:00"/>
    <s v="Canyons/Desert"/>
  </r>
  <r>
    <s v="15400-Intermountain Medical Center"/>
    <s v="20501"/>
    <s v="Cardiovascular Lab"/>
    <x v="1"/>
    <x v="24"/>
    <s v="15400~000000037067"/>
    <x v="476"/>
    <x v="300"/>
    <m/>
    <s v="98-171"/>
    <x v="26"/>
    <x v="4"/>
    <n v="3779"/>
    <s v="SIEMENS HEALTHCARE"/>
    <s v="ACUSON P500"/>
    <n v="1"/>
    <s v="154D20501A"/>
    <s v="IM CARDIO CATH LAB SL1"/>
    <s v="Lab 1"/>
    <s v="Life Support / High Risk"/>
    <s v="IES"/>
    <s v="ASP_GE"/>
    <n v="44"/>
    <n v="5"/>
    <n v="1"/>
    <d v="2021-05-24T00:00:00"/>
    <s v="Canyons/Desert"/>
  </r>
  <r>
    <s v="15400-Intermountain Medical Center"/>
    <s v="20501"/>
    <s v="Cardiovascular Lab"/>
    <x v="1"/>
    <x v="24"/>
    <s v="15400~000000041550"/>
    <x v="477"/>
    <x v="301"/>
    <m/>
    <s v="98-171"/>
    <x v="26"/>
    <x v="4"/>
    <n v="3780"/>
    <s v="SIEMENS HEALTHCARE"/>
    <s v="ACUSON P500"/>
    <n v="1"/>
    <s v="154D20501A"/>
    <s v="IM CARDIO CATH LAB SL1"/>
    <s v="Common Area"/>
    <s v="Life Support / High Risk"/>
    <s v="IMC_CE"/>
    <s v="IMCCE4B"/>
    <n v="19"/>
    <n v="5"/>
    <n v="3"/>
    <d v="2023-06-23T00:00:00"/>
    <s v="Canyons/Desert"/>
  </r>
  <r>
    <s v="40000-Intermountain Medical Group"/>
    <s v="77008"/>
    <s v="Orem Workmed"/>
    <x v="2"/>
    <x v="62"/>
    <s v="40000~000000031476"/>
    <x v="478"/>
    <x v="302"/>
    <s v="400-821978"/>
    <s v="98-171"/>
    <x v="26"/>
    <x v="4"/>
    <n v="3783"/>
    <s v="SIEMENS HEALTHCARE"/>
    <s v="ACUSON P500"/>
    <n v="1"/>
    <s v="400D77008A"/>
    <s v="MG WORKMED OREM"/>
    <s v="Unspecified"/>
    <s v="Life Support / High Risk"/>
    <s v="IES"/>
    <s v="ASP_GE"/>
    <n v="27"/>
    <n v="5"/>
    <n v="3"/>
    <d v="2022-10-24T00:00:00"/>
    <s v="Canyons/Desert"/>
  </r>
  <r>
    <s v="13200-McKay-Dee Hospital Center"/>
    <s v="22104"/>
    <s v="Operating Rooms"/>
    <x v="6"/>
    <x v="4"/>
    <s v="13200~000000006143"/>
    <x v="479"/>
    <x v="303"/>
    <s v="IHMKHSIEUS1/400-288280"/>
    <s v="15-976"/>
    <x v="10"/>
    <x v="4"/>
    <n v="2199"/>
    <s v="SIEMENS HEALTHCARE"/>
    <s v="ACUSON X150"/>
    <n v="1"/>
    <s v="132D22104A"/>
    <s v="MK OPERATING ROOM L2"/>
    <s v="Common Area"/>
    <s v="Life Support / High Risk"/>
    <s v="IES"/>
    <s v="ASP_GE"/>
    <n v="199"/>
    <n v="5"/>
    <n v="0"/>
    <d v="2008-07-01T00:00:00"/>
    <s v="Canyons/Desert"/>
  </r>
  <r>
    <s v="15400-Intermountain Medical Center"/>
    <s v="21601"/>
    <s v="Ultrasound"/>
    <x v="7"/>
    <x v="17"/>
    <s v="15400~000000013251"/>
    <x v="480"/>
    <x v="304"/>
    <s v="IHMCHSIEUS1/400-212147"/>
    <s v="15-976"/>
    <x v="10"/>
    <x v="4"/>
    <n v="2512"/>
    <s v="SIEMENS HEALTHCARE"/>
    <s v="ACUSON X150"/>
    <n v="1"/>
    <s v="113D32213B"/>
    <s v="SC ASSET RECOVERY FINE DR WHS"/>
    <s v="Received"/>
    <s v="Life Support / High Risk"/>
    <s v="IES"/>
    <s v="ASP_GE"/>
    <n v="207"/>
    <n v="5"/>
    <n v="0"/>
    <d v="2007-10-25T00:00:00"/>
    <s v="Canyons/Desert"/>
  </r>
  <r>
    <s v="40000-Intermountain Medical Group"/>
    <s v="74104"/>
    <s v="Intermountain MFM Specialist"/>
    <x v="1"/>
    <x v="63"/>
    <s v="40000~000000002897"/>
    <x v="481"/>
    <x v="305"/>
    <s v="IHMCHSIEUS10/400-356925"/>
    <s v="15-976"/>
    <x v="10"/>
    <x v="4"/>
    <n v="2691"/>
    <s v="SIEMENS HEALTHCARE"/>
    <s v="ACUSON X150"/>
    <n v="1"/>
    <s v="154D70501A"/>
    <s v="IM MIDWIFERY GL1"/>
    <s v="Common Area"/>
    <s v="Life Support / High Risk"/>
    <s v="IES"/>
    <s v="ASP_GE"/>
    <n v="175"/>
    <n v="5"/>
    <n v="0"/>
    <d v="2010-06-22T00:00:00"/>
    <s v="Canyons/Desert"/>
  </r>
  <r>
    <s v="40000-Intermountain Medical Group"/>
    <s v="74105"/>
    <s v="Intermountain Nurse Midwives"/>
    <x v="7"/>
    <x v="17"/>
    <s v="40000~000000028146"/>
    <x v="482"/>
    <x v="306"/>
    <s v="IHMCHSIEUS6/400-212142"/>
    <s v="15-976"/>
    <x v="10"/>
    <x v="4"/>
    <n v="2694"/>
    <s v="SIEMENS HEALTHCARE"/>
    <s v="ACUSON X150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40000-Intermountain Medical Group"/>
    <s v="74115"/>
    <s v="Park City Specialty Clinic"/>
    <x v="7"/>
    <x v="17"/>
    <s v="40000~000000005187"/>
    <x v="483"/>
    <x v="307"/>
    <s v="IHPCCSIEUS"/>
    <s v="15-976"/>
    <x v="10"/>
    <x v="4"/>
    <n v="2707"/>
    <s v="SIEMENS HEALTHCARE"/>
    <s v="ACUSON X150"/>
    <n v="1"/>
    <s v="113D32213C"/>
    <s v="SC ASSET RECOVERY AIRPORT WHS"/>
    <s v="Donated"/>
    <s v="Life Support / High Risk"/>
    <s v="IES"/>
    <s v="ASP_GE"/>
    <n v="181"/>
    <n v="5"/>
    <n v="0"/>
    <d v="2009-12-22T00:00:00"/>
    <s v="Canyons/Desert"/>
  </r>
  <r>
    <s v="12600-St George Regional Hospital"/>
    <s v="20501"/>
    <s v="Cardiovascular Lab"/>
    <x v="4"/>
    <x v="24"/>
    <s v="12600~000000015363"/>
    <x v="484"/>
    <x v="308"/>
    <s v="IHDXHSIEUS2"/>
    <s v="15-976"/>
    <x v="10"/>
    <x v="4"/>
    <n v="1994"/>
    <s v="SIEMENS HEALTHCARE"/>
    <s v="ACUSON X300"/>
    <n v="1"/>
    <s v="126D20501A"/>
    <s v="SG CATH LAB RR"/>
    <s v="Cath Lab Common"/>
    <s v="Life Support / High Risk"/>
    <s v="IES"/>
    <s v="ASP_GE"/>
    <n v="88"/>
    <n v="7"/>
    <n v="0"/>
    <d v="2017-09-08T00:00:00"/>
    <s v="Canyons/Desert"/>
  </r>
  <r>
    <s v="12600-St George Regional Hospital"/>
    <s v="20501"/>
    <s v="Cardiovascular Lab"/>
    <x v="31"/>
    <x v="64"/>
    <s v="12600~000000013810"/>
    <x v="433"/>
    <x v="257"/>
    <m/>
    <s v="15-976"/>
    <x v="10"/>
    <x v="4"/>
    <n v="2006"/>
    <s v="SIEMENS HEALTHCARE"/>
    <s v="ACUSON X300"/>
    <n v="1"/>
    <s v="Unspecified"/>
    <s v="Unspecified"/>
    <s v="Unspecified"/>
    <s v="Life Support / High Risk"/>
    <m/>
    <m/>
    <n v="118"/>
    <n v="5"/>
    <n v="0"/>
    <d v="2015-03-05T00:00:00"/>
    <s v="Canyons/Desert"/>
  </r>
  <r>
    <s v="15400-Intermountain Medical Center"/>
    <s v="21102"/>
    <s v="Angiography"/>
    <x v="1"/>
    <x v="48"/>
    <s v="15400~000000030732"/>
    <x v="485"/>
    <x v="309"/>
    <s v="IHMCHSIEUS9"/>
    <s v="15-976"/>
    <x v="10"/>
    <x v="4"/>
    <n v="2507"/>
    <s v="SIEMENS HEALTHCARE"/>
    <s v="ACUSON X300"/>
    <n v="1"/>
    <s v="154D21001A"/>
    <s v="IM IMAGING ADMIN TOWER TLL1"/>
    <s v="Bldg C Imaging Admin"/>
    <s v="Life Support / High Risk"/>
    <s v="IES"/>
    <s v="ASP_GE"/>
    <n v="85"/>
    <n v="7"/>
    <n v="0"/>
    <d v="2017-12-28T00:00:00"/>
    <s v="Canyons/Desert"/>
  </r>
  <r>
    <s v="11800-American Fork Hospital"/>
    <s v="21101"/>
    <s v="Radiology"/>
    <x v="0"/>
    <x v="10"/>
    <s v="11800~000000003387"/>
    <x v="486"/>
    <x v="310"/>
    <s v="10185229"/>
    <s v="16-247"/>
    <x v="35"/>
    <x v="26"/>
    <n v="621"/>
    <s v="AGFA CORPORATION"/>
    <s v="ADC QS CLIENT"/>
    <n v="1"/>
    <s v="118D21101A"/>
    <s v="AF RADIOLOGY"/>
    <s v="X-Ray"/>
    <s v="Non Life Support"/>
    <s v="IES"/>
    <s v="ASP_GE"/>
    <n v="252"/>
    <n v="5"/>
    <n v="0"/>
    <d v="2004-01-28T00:00:00"/>
    <s v="Canyons/Desert"/>
  </r>
  <r>
    <s v="40000-Intermountain Medical Group"/>
    <s v="72011"/>
    <s v="Bountiful Instacare"/>
    <x v="2"/>
    <x v="65"/>
    <s v="40000~000000009569"/>
    <x v="487"/>
    <x v="311"/>
    <s v="10277438"/>
    <s v="98-179"/>
    <x v="36"/>
    <x v="11"/>
    <n v="85"/>
    <s v="AGFA CORPORATION"/>
    <s v="ADC QS SERVER - DELL 670"/>
    <n v="1"/>
    <s v="400D72011A"/>
    <s v="MG BOUNTIFUL INSTACARE"/>
    <s v="Instacare Radiology"/>
    <s v="Run to Fail"/>
    <s v="IES"/>
    <s v="ASP_GE"/>
    <n v="197"/>
    <n v="5"/>
    <n v="0"/>
    <d v="2008-08-27T00:00:00"/>
    <s v="Canyons/Desert"/>
  </r>
  <r>
    <s v="40000-Intermountain Medical Group"/>
    <s v="72014"/>
    <s v="Alta View Instacare Kidscare"/>
    <x v="2"/>
    <x v="66"/>
    <s v="40000~000000011306"/>
    <x v="488"/>
    <x v="219"/>
    <s v="10281415"/>
    <s v="98-179"/>
    <x v="36"/>
    <x v="11"/>
    <n v="86"/>
    <s v="AGFA CORPORATION"/>
    <s v="ADC QS SERVER - DELL 670"/>
    <n v="1"/>
    <s v="400D72014A"/>
    <s v="MG ALTA VIEW INSTACARE KIDSCAR"/>
    <s v="Radiol 1"/>
    <s v="Run to Fail"/>
    <s v="IES"/>
    <s v="ASP_GE"/>
    <n v="192"/>
    <n v="5"/>
    <n v="0"/>
    <d v="2009-01-19T00:00:00"/>
    <s v="Canyons/Desert"/>
  </r>
  <r>
    <s v="11800-American Fork Hospital"/>
    <s v="21101"/>
    <s v="Radiology"/>
    <x v="0"/>
    <x v="10"/>
    <s v="11800~000000003911"/>
    <x v="489"/>
    <x v="219"/>
    <s v="801763AW"/>
    <s v="21-972"/>
    <x v="37"/>
    <x v="27"/>
    <n v="3847"/>
    <s v="GE HEALTHCARE"/>
    <s v="ADVANTAGE WORKSTATION"/>
    <n v="1"/>
    <s v="118D21101A"/>
    <s v="AF RADIOLOGY"/>
    <s v="X-Ray"/>
    <s v="Life Support / High Risk"/>
    <s v="IES"/>
    <s v="ASP_GE"/>
    <n v="160"/>
    <n v="5"/>
    <n v="0"/>
    <d v="2011-09-20T00:00:00"/>
    <s v="Canyons/Desert"/>
  </r>
  <r>
    <s v="12600-St George Regional Hospital"/>
    <s v="21401"/>
    <s v="Computed Tomography - CT"/>
    <x v="4"/>
    <x v="9"/>
    <s v="12600~000000009247"/>
    <x v="490"/>
    <x v="312"/>
    <s v="435251AW2"/>
    <s v="21-972"/>
    <x v="37"/>
    <x v="27"/>
    <n v="3848"/>
    <s v="GE HEALTHCARE"/>
    <s v="ADVANTAGE WORKSTATION"/>
    <n v="1"/>
    <s v="126D21401D"/>
    <s v="SG CT RRAD"/>
    <s v="CT Common Area"/>
    <s v="Life Support / High Risk"/>
    <s v="IES"/>
    <s v="ASP_GE"/>
    <n v="164"/>
    <n v="5"/>
    <n v="0"/>
    <d v="2011-05-23T00:00:00"/>
    <s v="Canyons/Desert"/>
  </r>
  <r>
    <s v="12800-LDS Hospital"/>
    <s v="21102"/>
    <s v="Angiography"/>
    <x v="8"/>
    <x v="15"/>
    <s v="12800~000000008359"/>
    <x v="491"/>
    <x v="313"/>
    <s v="801408AW2NE"/>
    <s v="21-972"/>
    <x v="37"/>
    <x v="27"/>
    <n v="3849"/>
    <s v="GE HEALTHCARE"/>
    <s v="ADVANTAGE WORKSTATION"/>
    <n v="1"/>
    <s v="128D21102A"/>
    <s v="LD ANGIOGRAPHY L1"/>
    <s v="Common Area"/>
    <s v="Life Support / High Risk"/>
    <s v="IES"/>
    <s v="ASP_GE"/>
    <n v="231"/>
    <n v="5"/>
    <n v="0"/>
    <d v="2005-10-31T00:00:00"/>
    <s v="Canyons/Desert"/>
  </r>
  <r>
    <s v="12800-LDS Hospital"/>
    <s v="21201"/>
    <s v="Magnetic Res Imaging - MRI"/>
    <x v="8"/>
    <x v="5"/>
    <s v="12800~000000008058"/>
    <x v="492"/>
    <x v="313"/>
    <s v="801408AW2NE"/>
    <s v="21-972"/>
    <x v="37"/>
    <x v="27"/>
    <n v="3850"/>
    <s v="GE HEALTHCARE"/>
    <s v="ADVANTAGE WORKSTATION"/>
    <n v="1"/>
    <s v="128D21201A"/>
    <s v="LD MRI L2"/>
    <s v="Mri N2 Common Areas"/>
    <s v="Life Support / High Risk"/>
    <s v="IES"/>
    <s v="ASP_GE"/>
    <n v="231"/>
    <n v="5"/>
    <n v="0"/>
    <d v="2005-10-31T00:00:00"/>
    <s v="Canyons/Desert"/>
  </r>
  <r>
    <s v="14400-Utah Valley Hospital"/>
    <s v="21101"/>
    <s v="Radiology"/>
    <x v="12"/>
    <x v="10"/>
    <s v="14400~000000011389"/>
    <x v="493"/>
    <x v="314"/>
    <s v="801357AWCT"/>
    <s v="21-972"/>
    <x v="37"/>
    <x v="27"/>
    <n v="3851"/>
    <s v="GE HEALTHCARE"/>
    <s v="ADVANTAGE WORKSTATION"/>
    <n v="1"/>
    <s v="144D21101A"/>
    <s v="UV RADIOLOGY"/>
    <s v="OP Radiol Reading Room"/>
    <s v="Life Support / High Risk"/>
    <s v="IES"/>
    <s v="ASP_GE"/>
    <n v="237"/>
    <n v="5"/>
    <n v="0"/>
    <d v="2005-04-08T00:00:00"/>
    <s v="Canyons/Desert"/>
  </r>
  <r>
    <s v="14400-Utah Valley Hospital"/>
    <s v="21101"/>
    <s v="Radiology"/>
    <x v="12"/>
    <x v="10"/>
    <s v="14400~000000012079"/>
    <x v="494"/>
    <x v="315"/>
    <s v="801357PETAW"/>
    <s v="21-972"/>
    <x v="37"/>
    <x v="27"/>
    <n v="3852"/>
    <s v="GE HEALTHCARE"/>
    <s v="ADVANTAGE WORKSTATION"/>
    <n v="1"/>
    <s v="144D21101A"/>
    <s v="UV RADIOLOGY"/>
    <s v="Dr. Viewing"/>
    <s v="Life Support / High Risk"/>
    <s v="IES"/>
    <s v="ASP_GE"/>
    <n v="180"/>
    <n v="5"/>
    <n v="0"/>
    <d v="2010-01-21T00:00:00"/>
    <s v="Canyons/Desert"/>
  </r>
  <r>
    <s v="14400-Utah Valley Hospital"/>
    <s v="21101"/>
    <s v="Radiology"/>
    <x v="12"/>
    <x v="10"/>
    <s v="14400~000000012538"/>
    <x v="495"/>
    <x v="316"/>
    <s v="801357AW2"/>
    <s v="21-972"/>
    <x v="37"/>
    <x v="27"/>
    <n v="3853"/>
    <s v="GE HEALTHCARE"/>
    <s v="ADVANTAGE WORKSTATION"/>
    <n v="1"/>
    <s v="144D21101A"/>
    <s v="UV RADIOLOGY"/>
    <s v="Dr. Viewing"/>
    <s v="Life Support / High Risk"/>
    <s v="IES"/>
    <s v="ASP_GE"/>
    <n v="180"/>
    <n v="5"/>
    <n v="0"/>
    <d v="2010-01-21T00:00:00"/>
    <s v="Canyons/Desert"/>
  </r>
  <r>
    <s v="14400-Utah Valley Hospital"/>
    <s v="21101"/>
    <s v="Radiology"/>
    <x v="12"/>
    <x v="10"/>
    <s v="14400~000000015558"/>
    <x v="496"/>
    <x v="317"/>
    <s v="801357AWIMGCTR"/>
    <s v="21-972"/>
    <x v="37"/>
    <x v="27"/>
    <n v="3854"/>
    <s v="GE HEALTHCARE"/>
    <s v="ADVANTAGE WORKSTATION"/>
    <n v="1"/>
    <s v="144D21101A"/>
    <s v="UV RADIOLOGY"/>
    <s v="Cat Scan"/>
    <s v="Life Support / High Risk"/>
    <s v="IES"/>
    <s v="ASP_GE"/>
    <n v="180"/>
    <n v="5"/>
    <n v="0"/>
    <d v="2010-01-21T00:00:00"/>
    <s v="Canyons/Desert"/>
  </r>
  <r>
    <s v="14400-Utah Valley Hospital"/>
    <s v="21401"/>
    <s v="Computed Tomography - CT"/>
    <x v="12"/>
    <x v="9"/>
    <s v="14400~000000017002"/>
    <x v="497"/>
    <x v="219"/>
    <s v="801357AWS"/>
    <s v="21-972"/>
    <x v="37"/>
    <x v="27"/>
    <n v="3855"/>
    <s v="GE HEALTHCARE"/>
    <s v="ADVANTAGE WORKSTATION"/>
    <n v="1"/>
    <s v="144D21401A"/>
    <s v="UV CT SCAN"/>
    <s v="Unspecified"/>
    <s v="Life Support / High Risk"/>
    <s v="IES"/>
    <s v="ASP_GE"/>
    <n v="225"/>
    <n v="5"/>
    <n v="0"/>
    <d v="2006-04-19T00:00:00"/>
    <s v="Canyons/Desert"/>
  </r>
  <r>
    <s v="15400-Intermountain Medical Center"/>
    <s v="21101"/>
    <s v="Radiology"/>
    <x v="1"/>
    <x v="10"/>
    <s v="15400~000000019806"/>
    <x v="498"/>
    <x v="318"/>
    <s v="801408AW6"/>
    <s v="21-972"/>
    <x v="37"/>
    <x v="27"/>
    <n v="3856"/>
    <s v="GE HEALTHCARE"/>
    <s v="ADVANTAGE WORKSTATION"/>
    <n v="1"/>
    <s v="154D21101A"/>
    <s v="IM RADIOLOGY ADMI OFFICE TLL1"/>
    <s v="BldgB L2 OutptRadCommon Area"/>
    <s v="Life Support / High Risk"/>
    <s v="IES"/>
    <s v="ASP_GE"/>
    <n v="193"/>
    <n v="5"/>
    <n v="0"/>
    <d v="2008-12-02T00:00:00"/>
    <s v="Canyons/Desert"/>
  </r>
  <r>
    <s v="15400-Intermountain Medical Center"/>
    <s v="21101"/>
    <s v="Radiology"/>
    <x v="1"/>
    <x v="10"/>
    <s v="15400~000000019856"/>
    <x v="499"/>
    <x v="319"/>
    <s v="801507AWWPP1"/>
    <s v="21-972"/>
    <x v="37"/>
    <x v="27"/>
    <n v="3857"/>
    <s v="GE HEALTHCARE"/>
    <s v="ADVANTAGE WORKSTATION"/>
    <n v="1"/>
    <s v="154D21101A"/>
    <s v="IM RADIOLOGY ADMI OFFICE TLL1"/>
    <s v="BldgB L2 OutptRadCommon Area"/>
    <s v="Life Support / High Risk"/>
    <s v="IES"/>
    <s v="ASP_GE"/>
    <n v="205"/>
    <n v="5"/>
    <n v="0"/>
    <d v="2007-12-18T00:00:00"/>
    <s v="Canyons/Desert"/>
  </r>
  <r>
    <s v="15400-Intermountain Medical Center"/>
    <s v="21201"/>
    <s v="Magnetic Res Imaging - MRI"/>
    <x v="1"/>
    <x v="5"/>
    <s v="15400~000000019810"/>
    <x v="500"/>
    <x v="320"/>
    <s v="IMCAWMRIP"/>
    <s v="21-972"/>
    <x v="37"/>
    <x v="27"/>
    <n v="3858"/>
    <s v="GE HEALTHCARE"/>
    <s v="ADVANTAGE WORKSTATION"/>
    <n v="1"/>
    <s v="154D21201A"/>
    <s v="IM MRI IP TLL1"/>
    <s v="Bldg C MRI"/>
    <s v="Life Support / High Risk"/>
    <s v="IES"/>
    <s v="ASP_GE"/>
    <n v="195"/>
    <n v="5"/>
    <n v="0"/>
    <d v="2008-10-08T00:00:00"/>
    <s v="Canyons/Desert"/>
  </r>
  <r>
    <s v="15400-Intermountain Medical Center"/>
    <s v="25501"/>
    <s v="Radiation Center"/>
    <x v="1"/>
    <x v="1"/>
    <s v="15400~000000021448"/>
    <x v="501"/>
    <x v="321"/>
    <s v="801507RTAW"/>
    <s v="21-972"/>
    <x v="37"/>
    <x v="27"/>
    <n v="3859"/>
    <s v="GE HEALTHCARE"/>
    <s v="ADVANTAGE WORKSTATION"/>
    <n v="1"/>
    <s v="154D25501A"/>
    <s v="IM RADIATION CENTER HL1"/>
    <s v="Bldg A Rad Ther L1 CommonArea"/>
    <s v="Life Support / High Risk"/>
    <s v="IES"/>
    <s v="ASP_GE"/>
    <n v="192"/>
    <n v="5"/>
    <n v="0"/>
    <d v="2009-01-07T00:00:00"/>
    <s v="Canyons/Desert"/>
  </r>
  <r>
    <s v="15400-Intermountain Medical Center"/>
    <s v="21501"/>
    <s v="Mammography"/>
    <x v="1"/>
    <x v="6"/>
    <s v="15400~000000029954"/>
    <x v="502"/>
    <x v="322"/>
    <s v="IHMCHHLGWS"/>
    <s v="98-178"/>
    <x v="34"/>
    <x v="11"/>
    <n v="115"/>
    <s v="HOLOGIC INCORPORATED"/>
    <s v="AEGIS"/>
    <n v="1"/>
    <s v="154D21501A"/>
    <s v="IM MAMMOGRAPHY GLL2"/>
    <s v="BreastCare LL2-Exam Room"/>
    <s v="Non Life Support"/>
    <s v="IES"/>
    <s v="ASP_GE"/>
    <n v="88"/>
    <n v="5"/>
    <n v="0"/>
    <d v="2017-09-29T00:00:00"/>
    <s v="Canyons/Desert"/>
  </r>
  <r>
    <s v="37700-Primary Childrens - Lehi"/>
    <s v="21101"/>
    <s v="Radiology"/>
    <x v="32"/>
    <x v="10"/>
    <s v="37700~000000003049"/>
    <x v="503"/>
    <x v="323"/>
    <s v="CONTROLLER"/>
    <s v="16-910"/>
    <x v="38"/>
    <x v="28"/>
    <n v="355"/>
    <s v="KONICA MINOLTA MEDICAL IMAGING USA INC"/>
    <s v="AeroDR P-52"/>
    <n v="1"/>
    <s v="377D21101A"/>
    <s v="PL RADIOLOGY"/>
    <s v="Unspecified"/>
    <s v="Run to Fail"/>
    <s v="IES"/>
    <s v="ASP_GE"/>
    <n v="10"/>
    <n v="5"/>
    <n v="4"/>
    <d v="2024-03-12T00:00:00"/>
    <s v="Canyons/Desert"/>
  </r>
  <r>
    <s v="37700-Primary Childrens - Lehi"/>
    <s v="21101"/>
    <s v="Radiology"/>
    <x v="32"/>
    <x v="10"/>
    <s v="37700~000000003050"/>
    <x v="504"/>
    <x v="324"/>
    <s v="DETECTOR"/>
    <s v="16-910"/>
    <x v="38"/>
    <x v="28"/>
    <n v="356"/>
    <s v="KONICA MINOLTA MEDICAL IMAGING USA INC"/>
    <s v="AeroDR P-52"/>
    <n v="1"/>
    <s v="377D21101A"/>
    <s v="PL RADIOLOGY"/>
    <s v="Unspecified"/>
    <s v="Run to Fail"/>
    <s v="IES"/>
    <s v="ASP_GE"/>
    <n v="10"/>
    <n v="5"/>
    <n v="4"/>
    <d v="2024-03-12T00:00:00"/>
    <s v="Canyons/Desert"/>
  </r>
  <r>
    <s v="40000-Intermountain Medical Group"/>
    <s v="72036"/>
    <s v="North Cache Valley InstaCare"/>
    <x v="2"/>
    <x v="67"/>
    <s v="40000~000000029556"/>
    <x v="505"/>
    <x v="325"/>
    <s v="801442KMD"/>
    <s v="16-910"/>
    <x v="38"/>
    <x v="28"/>
    <n v="357"/>
    <s v="KONICA MINOLTA MEDICAL IMAGING USA INC"/>
    <s v="AeroDR P-52"/>
    <n v="1"/>
    <s v="400S72036A"/>
    <s v="NORTH CACHE VALLEY INSTACARE"/>
    <s v="Unspecified"/>
    <s v="Run to Fail"/>
    <s v="LRH_CE"/>
    <s v="LRHCREW1CE"/>
    <n v="49"/>
    <n v="5"/>
    <n v="1"/>
    <d v="2020-12-09T00:00:00"/>
    <s v="Canyons/Desert"/>
  </r>
  <r>
    <s v="14400-Utah Valley Hospital"/>
    <s v="21601"/>
    <s v="Ultrasound"/>
    <x v="12"/>
    <x v="25"/>
    <s v="14400~000000015660"/>
    <x v="506"/>
    <x v="326"/>
    <s v="IHUVHPHLUS18"/>
    <s v="17-422"/>
    <x v="10"/>
    <x v="4"/>
    <n v="2375"/>
    <s v="PHILIPS HEALTHCARE"/>
    <s v="AFFINITI 70"/>
    <n v="1"/>
    <s v="144D21601A"/>
    <s v="UV ULTRASOUND"/>
    <s v="Common Area"/>
    <s v="Non Life Support"/>
    <s v="IES"/>
    <s v="ASP_GE"/>
    <n v="101"/>
    <n v="5"/>
    <n v="0"/>
    <d v="2016-08-30T00:00:00"/>
    <s v="Canyons/Desert"/>
  </r>
  <r>
    <s v="12600-St George Regional Hospital"/>
    <s v="21501"/>
    <s v="Mammography"/>
    <x v="4"/>
    <x v="6"/>
    <s v="12600~000000025197"/>
    <x v="433"/>
    <x v="327"/>
    <s v="IHDXHHLGMA5"/>
    <s v="17-833"/>
    <x v="39"/>
    <x v="29"/>
    <n v="2845"/>
    <s v="HOLOGIC INC"/>
    <s v="AFFIRM PRONE BIOPSY SYSTEM"/>
    <n v="1"/>
    <s v="126D21501A"/>
    <s v="SG MAMMOGRAPHY"/>
    <s v="Unspecified"/>
    <s v="Non Life Support"/>
    <m/>
    <m/>
    <n v="44"/>
    <n v="5"/>
    <n v="1"/>
    <d v="2021-05-04T00:00:00"/>
    <s v="Canyons/Desert"/>
  </r>
  <r>
    <s v="13000-Logan Regional Hospital"/>
    <s v="21501"/>
    <s v="Mammography"/>
    <x v="22"/>
    <x v="6"/>
    <s v="13000~000000008864"/>
    <x v="507"/>
    <x v="328"/>
    <s v="IHLRHHLGMA5"/>
    <s v="17-833"/>
    <x v="39"/>
    <x v="29"/>
    <n v="2846"/>
    <s v="HOLOGIC INC"/>
    <s v="AFFIRM PRONE BIOPSY SYSTEM"/>
    <n v="1"/>
    <s v="130D21501A"/>
    <s v="LO MAMMOGRAPHY"/>
    <s v="Unspecified"/>
    <s v="Non Life Support"/>
    <s v="IES"/>
    <s v="ASP_GE"/>
    <n v="66"/>
    <n v="5"/>
    <n v="0"/>
    <d v="2019-07-17T00:00:00"/>
    <s v="Canyons/Desert"/>
  </r>
  <r>
    <s v="13200-McKay-Dee Hospital Center"/>
    <s v="21501"/>
    <s v="Mammography"/>
    <x v="6"/>
    <x v="6"/>
    <s v="13200~000000020202"/>
    <x v="508"/>
    <x v="329"/>
    <s v="IHMKHHLGMA5"/>
    <s v="17-833"/>
    <x v="39"/>
    <x v="29"/>
    <n v="2849"/>
    <s v="HOLOGIC INC"/>
    <s v="AFFIRM PRONE BIOPSY SYSTEM"/>
    <n v="1"/>
    <s v="132D21501A"/>
    <s v="MK MAMMOGRAPHY 4TH FLR"/>
    <s v="Unspecified"/>
    <s v="Non Life Support"/>
    <s v="IES"/>
    <s v="ASP_GE"/>
    <n v="72"/>
    <n v="5"/>
    <n v="0"/>
    <d v="2019-01-07T00:00:00"/>
    <s v="Canyons/Desert"/>
  </r>
  <r>
    <s v="14400-Utah Valley Hospital"/>
    <s v="21501"/>
    <s v="Mammography"/>
    <x v="12"/>
    <x v="6"/>
    <s v="14400~000000020369"/>
    <x v="509"/>
    <x v="330"/>
    <s v="IHUVHBREVERA1"/>
    <s v="17-833"/>
    <x v="39"/>
    <x v="29"/>
    <n v="2854"/>
    <s v="HOLOGIC INC"/>
    <s v="AFFIRM PRONE BIOPSY SYSTEM"/>
    <n v="1"/>
    <s v="144D21501A"/>
    <s v="UV MAMMOGRAPHY"/>
    <s v="Unspecified"/>
    <s v="Non Life Support"/>
    <s v="IES"/>
    <s v="ASP_GE"/>
    <n v="71"/>
    <n v="5"/>
    <n v="0"/>
    <d v="2019-02-17T00:00:00"/>
    <s v="Canyons/Desert"/>
  </r>
  <r>
    <s v="15400-Intermountain Medical Center"/>
    <s v="21501"/>
    <s v="Mammography"/>
    <x v="1"/>
    <x v="6"/>
    <s v="15400~000000030058"/>
    <x v="510"/>
    <x v="331"/>
    <s v="IHMCHHLGMA8"/>
    <s v="17-833"/>
    <x v="39"/>
    <x v="29"/>
    <n v="2857"/>
    <s v="HOLOGIC INC"/>
    <s v="AFFIRM PRONE BIOPSY SYSTEM"/>
    <n v="1"/>
    <s v="154D21501A"/>
    <s v="IM MAMMOGRAPHY GLL2"/>
    <s v="Unspecified"/>
    <s v="Non Life Support"/>
    <s v="IES"/>
    <s v="ASP_GE"/>
    <n v="88"/>
    <n v="5"/>
    <n v="0"/>
    <d v="2017-09-07T00:00:00"/>
    <s v="Canyons/Desert"/>
  </r>
  <r>
    <s v="12800-LDS Hospital"/>
    <s v="21501"/>
    <s v="Mammography"/>
    <x v="8"/>
    <x v="6"/>
    <s v="12800~000000012695"/>
    <x v="511"/>
    <x v="332"/>
    <s v="IHLDHHLGUS"/>
    <s v="15-656"/>
    <x v="10"/>
    <x v="4"/>
    <n v="2074"/>
    <s v="HOLOGIC INCORPORATED"/>
    <s v="AIXPLORER"/>
    <n v="1"/>
    <s v="128D21501A"/>
    <s v="LD MAMMOGRAPHY L1"/>
    <s v="MammoS1 Common Area"/>
    <s v="Life Support / High Risk"/>
    <s v="IES"/>
    <s v="ASP_GE"/>
    <n v="100"/>
    <n v="5"/>
    <n v="0"/>
    <d v="2016-09-08T00:00:00"/>
    <s v="Canyons/Desert"/>
  </r>
  <r>
    <s v="13200-McKay-Dee Hospital Center"/>
    <s v="21501"/>
    <s v="Mammography"/>
    <x v="6"/>
    <x v="6"/>
    <s v="13200~000000016170"/>
    <x v="512"/>
    <x v="333"/>
    <s v="IHMKHHLGUS2"/>
    <s v="15-656"/>
    <x v="10"/>
    <x v="4"/>
    <n v="2189"/>
    <s v="HOLOGIC INCORPORATED"/>
    <s v="AIXPLORER"/>
    <n v="1"/>
    <s v="132D21501A"/>
    <s v="MK MAMMOGRAPHY 4TH FLR"/>
    <s v="Unspecified"/>
    <s v="Life Support / High Risk"/>
    <s v="IES"/>
    <s v="ASP_GE"/>
    <n v="117"/>
    <n v="7"/>
    <n v="0"/>
    <d v="2015-04-14T00:00:00"/>
    <s v="Canyons/Desert"/>
  </r>
  <r>
    <s v="13200-McKay-Dee Hospital Center"/>
    <s v="21102"/>
    <s v="Angiography"/>
    <x v="6"/>
    <x v="4"/>
    <s v="13200~000000015797"/>
    <x v="513"/>
    <x v="334"/>
    <s v="IHMKHPHLVA"/>
    <s v="16-597"/>
    <x v="11"/>
    <x v="30"/>
    <n v="1341"/>
    <s v="PHILIPS HEALTHCARE"/>
    <s v="ALLURA XPER FD20"/>
    <n v="1"/>
    <s v="132D22104A"/>
    <s v="MK OPERATING ROOM L2"/>
    <s v="Angio (Special Pro Rm)"/>
    <s v="Life Support / High Risk"/>
    <s v="IES"/>
    <s v="ASP_GE"/>
    <n v="126"/>
    <n v="7"/>
    <n v="0"/>
    <d v="2014-08-01T00:00:00"/>
    <s v="Canyons/Desert"/>
  </r>
  <r>
    <s v="15400-Intermountain Medical Center"/>
    <s v="21102"/>
    <s v="Angiography"/>
    <x v="1"/>
    <x v="15"/>
    <s v="15400~000000009040"/>
    <x v="514"/>
    <x v="335"/>
    <s v="IHMCHPHLVA2"/>
    <s v="16-597"/>
    <x v="11"/>
    <x v="30"/>
    <n v="1401"/>
    <s v="PHILIPS HEALTHCARE"/>
    <s v="ALLURA XPER FD20"/>
    <n v="1"/>
    <s v="154D21102A"/>
    <s v="IM ANGIO TL1"/>
    <s v="Lab 3"/>
    <s v="Life Support / High Risk"/>
    <s v="IES"/>
    <s v="ASP_GE"/>
    <n v="207"/>
    <n v="5"/>
    <n v="0"/>
    <d v="2007-11-01T00:00:00"/>
    <s v="Canyons/Desert"/>
  </r>
  <r>
    <s v="15400-Intermountain Medical Center"/>
    <s v="21102"/>
    <s v="Angiography"/>
    <x v="1"/>
    <x v="15"/>
    <s v="15400~000000029668"/>
    <x v="515"/>
    <x v="336"/>
    <s v="IHMCHPHLVA3"/>
    <s v="16-597"/>
    <x v="11"/>
    <x v="30"/>
    <n v="1403"/>
    <s v="PHILIPS HEALTHCARE"/>
    <s v="ALLURA XPER FD20"/>
    <n v="1"/>
    <s v="154D21102A"/>
    <s v="IM ANGIO TL1"/>
    <s v="Common Area"/>
    <s v="Life Support / High Risk"/>
    <s v="IES"/>
    <s v="ASP_GE"/>
    <n v="90"/>
    <n v="5"/>
    <n v="0"/>
    <d v="2017-07-11T00:00:00"/>
    <s v="Canyons/Desert"/>
  </r>
  <r>
    <s v="15400-Intermountain Medical Center"/>
    <s v="21102"/>
    <s v="Angiography"/>
    <x v="1"/>
    <x v="15"/>
    <s v="15400~000000009247"/>
    <x v="516"/>
    <x v="337"/>
    <s v="IHMCHPHLVA1"/>
    <s v="16-597"/>
    <x v="11"/>
    <x v="30"/>
    <n v="1402"/>
    <s v="PHILIPS HEALTHCARE"/>
    <s v="ALLURA XPER FD20/10"/>
    <n v="1"/>
    <s v="154D21102A"/>
    <s v="IM ANGIO TL1"/>
    <s v="Lab 2"/>
    <s v="Life Support / High Risk"/>
    <s v="IES"/>
    <s v="ASP_GE"/>
    <n v="207"/>
    <n v="5"/>
    <n v="0"/>
    <d v="2007-11-01T00:00:00"/>
    <s v="Canyons/Desert"/>
  </r>
  <r>
    <s v="13800-Primary Childrens Hospital"/>
    <s v="21102"/>
    <s v="Angiography"/>
    <x v="10"/>
    <x v="15"/>
    <s v="13800~000000008029"/>
    <x v="517"/>
    <x v="338"/>
    <s v="IHPCHPHLVA"/>
    <s v="17-192"/>
    <x v="11"/>
    <x v="30"/>
    <n v="1353"/>
    <s v="PHILIPS HEALTHCARE"/>
    <s v="ALLURA XPER FD20/20"/>
    <n v="1"/>
    <s v="138D21102A"/>
    <s v="PC SPEC PROCEDURE LAB 1 FLR W"/>
    <s v="Interventional Radiology Lab"/>
    <s v="Life Support / High Risk"/>
    <s v="IES"/>
    <s v="ASP_GE"/>
    <n v="157"/>
    <n v="5"/>
    <n v="0"/>
    <d v="2011-12-31T00:00:00"/>
    <s v="Canyons/Desert"/>
  </r>
  <r>
    <s v="13200-McKay-Dee Hospital Center"/>
    <s v="21101"/>
    <s v="Radiology"/>
    <x v="6"/>
    <x v="10"/>
    <s v="13200~000000009050"/>
    <x v="518"/>
    <x v="339"/>
    <s v="IHMKHPHLXR2"/>
    <s v="16-597"/>
    <x v="11"/>
    <x v="30"/>
    <n v="1336"/>
    <s v="PHILIPS HEALTHCARE"/>
    <s v="ALLURA XPER X-RAY SYSTEM"/>
    <n v="1"/>
    <s v="132D21101A"/>
    <s v="MK RADIOLOGY 1ST FLR"/>
    <s v="Rad Rm 7 Er"/>
    <s v="Life Support / High Risk"/>
    <s v="IES"/>
    <s v="ASP_GE"/>
    <n v="149"/>
    <n v="7"/>
    <n v="0"/>
    <d v="2012-08-16T00:00:00"/>
    <s v="Canyons/Desert"/>
  </r>
  <r>
    <s v="15400-Intermountain Medical Center"/>
    <s v="21111"/>
    <s v="Radiology TOSH"/>
    <x v="29"/>
    <x v="10"/>
    <s v="15400~000000042444"/>
    <x v="519"/>
    <x v="340"/>
    <s v="IHOSHPHLXR"/>
    <s v="16-597"/>
    <x v="11"/>
    <x v="30"/>
    <n v="1405"/>
    <s v="PHILIPS HEALTHCARE"/>
    <s v="ALLURA XPER X-RAY SYSTEM"/>
    <n v="1"/>
    <s v="370D21101A"/>
    <s v="TO RADIOLOGY BLDG 4 L1"/>
    <s v="X-Ray Rm"/>
    <s v="Life Support / High Risk"/>
    <s v="IES"/>
    <s v="ASP_GE"/>
    <n v="144"/>
    <n v="5"/>
    <n v="0"/>
    <d v="2013-01-04T00:00:00"/>
    <s v="Canyons/Desert"/>
  </r>
  <r>
    <s v="40000-Intermountain Medical Group"/>
    <s v="74174"/>
    <s v="Salt Lake Clinic Admin"/>
    <x v="2"/>
    <x v="53"/>
    <s v="40000~000000005958"/>
    <x v="520"/>
    <x v="341"/>
    <s v="IHSCCPHLXR2"/>
    <s v="16-597"/>
    <x v="11"/>
    <x v="30"/>
    <n v="1425"/>
    <s v="PHILIPS HEALTHCARE"/>
    <s v="ALLURA XPER X-RAY SYSTEM"/>
    <n v="1"/>
    <s v="400D74135A"/>
    <s v="MG SL CLINIC RADIOLOGY 1ST FLR"/>
    <s v="L2"/>
    <s v="Life Support / High Risk"/>
    <s v="IES"/>
    <s v="ASP_GE"/>
    <n v="145"/>
    <n v="5"/>
    <n v="0"/>
    <d v="2012-12-31T00:00:00"/>
    <s v="Canyons/Desert"/>
  </r>
  <r>
    <s v="40000-Intermountain Medical Group"/>
    <s v="74174"/>
    <s v="Salt Lake Clinic Admin"/>
    <x v="2"/>
    <x v="53"/>
    <s v="40000~000000005959"/>
    <x v="521"/>
    <x v="342"/>
    <s v="IHSCCPHLXR1"/>
    <s v="16-597"/>
    <x v="11"/>
    <x v="30"/>
    <n v="1426"/>
    <s v="PHILIPS HEALTHCARE"/>
    <s v="ALLURA XPER X-RAY SYSTEM"/>
    <n v="1"/>
    <s v="400D74135A"/>
    <s v="MG SL CLINIC RADIOLOGY 1ST FLR"/>
    <s v="Radiology FL1"/>
    <s v="Life Support / High Risk"/>
    <s v="IES"/>
    <s v="ASP_GE"/>
    <n v="145"/>
    <n v="5"/>
    <n v="0"/>
    <d v="2012-12-31T00:00:00"/>
    <s v="Canyons/Desert"/>
  </r>
  <r>
    <s v="13800-Primary Childrens Hospital"/>
    <s v="22702"/>
    <s v="Liver Transplant"/>
    <x v="10"/>
    <x v="26"/>
    <s v="13800~000000030553"/>
    <x v="522"/>
    <x v="343"/>
    <m/>
    <s v="11-389"/>
    <x v="10"/>
    <x v="4"/>
    <n v="2268"/>
    <s v="HITACHI ALOKA MEDICAL LTD"/>
    <s v="ALOKA ARIETTA 850"/>
    <n v="1"/>
    <s v="138D22204A"/>
    <s v="PC CPC L1"/>
    <s v="Unspecified"/>
    <s v="Life Support / High Risk"/>
    <s v="IES"/>
    <s v="ASP_MIT"/>
    <n v="42"/>
    <n v="5"/>
    <n v="2"/>
    <d v="2021-07-31T00:00:00"/>
    <s v="Canyons/Desert"/>
  </r>
  <r>
    <s v="14400-Utah Valley Hospital"/>
    <s v="22451"/>
    <s v="Endoscopy Lab"/>
    <x v="12"/>
    <x v="68"/>
    <s v="14400~000000023723"/>
    <x v="523"/>
    <x v="344"/>
    <s v="IHUVHHITUS1"/>
    <s v="11-389"/>
    <x v="10"/>
    <x v="4"/>
    <n v="2394"/>
    <s v="HITACHI ALOKA MEDICAL LTD"/>
    <s v="ALOKA ARIETTA 850"/>
    <n v="1"/>
    <s v="144D22451A"/>
    <s v="UV ENDOSCOPY LAB"/>
    <s v="Gastro-Endoscopy Lab"/>
    <s v="Life Support / High Risk"/>
    <s v="IES"/>
    <s v="ASP_GE"/>
    <n v="37"/>
    <n v="5"/>
    <n v="2"/>
    <d v="2021-12-20T00:00:00"/>
    <s v="Canyons/Desert"/>
  </r>
  <r>
    <s v="13400-Orem Community Hospital"/>
    <s v="21201"/>
    <s v="Magnetic Res Imaging - MRI"/>
    <x v="33"/>
    <x v="5"/>
    <s v="13400~000000001847"/>
    <x v="524"/>
    <x v="345"/>
    <s v="IHNRCHITMR"/>
    <s v="18-108"/>
    <x v="22"/>
    <x v="19"/>
    <n v="1744"/>
    <s v="HITACHI"/>
    <s v="ALTAIRE"/>
    <n v="1"/>
    <s v="134D21201A"/>
    <s v="OR IMAGING CENTER OREM"/>
    <s v="Unspecified"/>
    <s v="Life Support / High Risk"/>
    <s v="IES"/>
    <s v="ASP_GE"/>
    <n v="210"/>
    <n v="5"/>
    <n v="0"/>
    <d v="2007-08-01T00:00:00"/>
    <s v="Canyons/Desert"/>
  </r>
  <r>
    <s v="12800-LDS Hospital"/>
    <s v="14010"/>
    <s v="Mom Baby Unit"/>
    <x v="8"/>
    <x v="69"/>
    <s v="12800~000000001664"/>
    <x v="525"/>
    <x v="346"/>
    <m/>
    <s v="14-121"/>
    <x v="15"/>
    <x v="13"/>
    <n v="3381"/>
    <s v="MEDICAL ACCESSORIES INC"/>
    <s v="AM 66 TRANSDUCER"/>
    <n v="1"/>
    <s v="128D14010A"/>
    <s v="LD MATERNITY NURSING L4"/>
    <s v="W401 West 4"/>
    <s v="Run to Fail"/>
    <m/>
    <m/>
    <n v="303"/>
    <n v="5"/>
    <n v="0"/>
    <d v="1999-10-13T00:00:00"/>
    <s v="Canyons/Desert"/>
  </r>
  <r>
    <s v="13800-Primary Childrens Hospital"/>
    <s v="20501"/>
    <s v="Cardiovascular Lab"/>
    <x v="10"/>
    <x v="24"/>
    <s v="13800~000000025671"/>
    <x v="526"/>
    <x v="347"/>
    <m/>
    <s v="12-327"/>
    <x v="40"/>
    <x v="31"/>
    <n v="580"/>
    <s v="ST JUDE MEDICAL INCORPORATED"/>
    <s v="AMPERE"/>
    <n v="1"/>
    <s v="138D20501A"/>
    <s v="PC CATH LAB L1"/>
    <s v="Cath Lab 2 1D166"/>
    <s v="Non Life Support"/>
    <s v="PCH_CE"/>
    <s v="PCHCREW07"/>
    <n v="77"/>
    <n v="5"/>
    <n v="0"/>
    <d v="2018-08-13T00:00:00"/>
    <s v="Canyons/Desert"/>
  </r>
  <r>
    <s v="14400-Utah Valley Hospital"/>
    <s v="20501"/>
    <s v="Cardiovascular Lab"/>
    <x v="12"/>
    <x v="24"/>
    <s v="14400~000000020252"/>
    <x v="527"/>
    <x v="348"/>
    <m/>
    <s v="12-327"/>
    <x v="40"/>
    <x v="31"/>
    <n v="581"/>
    <s v="ST JUDE MEDICAL INCORPORATED"/>
    <s v="AMPERE"/>
    <n v="1"/>
    <s v="144D20501A"/>
    <s v="UV CARDIOVASCULAR LAB"/>
    <s v="Standby Cath Lab"/>
    <s v="Non Life Support"/>
    <s v="UVH_CE"/>
    <s v="UVCREW6_CE"/>
    <n v="68"/>
    <n v="5"/>
    <n v="0"/>
    <d v="2019-05-05T00:00:00"/>
    <s v="Canyons/Desert"/>
  </r>
  <r>
    <s v="14400-Utah Valley Hospital"/>
    <s v="20501"/>
    <s v="Cardiovascular Lab"/>
    <x v="12"/>
    <x v="24"/>
    <s v="14400~000000024029"/>
    <x v="528"/>
    <x v="349"/>
    <m/>
    <s v="12-327"/>
    <x v="40"/>
    <x v="31"/>
    <n v="582"/>
    <s v="ST JUDE MEDICAL INCORPORATED"/>
    <s v="AMPERE"/>
    <n v="1"/>
    <s v="144D20501B"/>
    <s v="UV ELECTRO PHYSIOLOGY CATH LAB"/>
    <s v="Unspecified"/>
    <s v="Non Life Support"/>
    <s v="IES"/>
    <s v="ASP_ALL"/>
    <n v="31"/>
    <n v="5"/>
    <n v="2"/>
    <d v="2022-06-30T00:00:00"/>
    <s v="Canyons/Desert"/>
  </r>
  <r>
    <s v="14400-Utah Valley Hospital"/>
    <s v="20501"/>
    <s v="Cardiovascular Lab"/>
    <x v="12"/>
    <x v="24"/>
    <s v="14400~000000025904"/>
    <x v="529"/>
    <x v="350"/>
    <m/>
    <s v="12-327"/>
    <x v="40"/>
    <x v="31"/>
    <n v="583"/>
    <s v="ST JUDE MEDICAL INCORPORATED"/>
    <s v="AMPERE"/>
    <n v="1"/>
    <s v="144D20501B"/>
    <s v="UV ELECTRO PHYSIOLOGY CATH LAB"/>
    <s v="Unspecified"/>
    <s v="Non Life Support"/>
    <s v="UVH_CE"/>
    <s v="UVCREW6_CE"/>
    <n v="17"/>
    <n v="12.1666666666667"/>
    <n v="11.1666666666667"/>
    <d v="2023-08-17T00:00:00"/>
    <s v="Canyons/Desert"/>
  </r>
  <r>
    <s v="15400-Intermountain Medical Center"/>
    <s v="20501"/>
    <s v="Cardiovascular Lab"/>
    <x v="1"/>
    <x v="24"/>
    <s v="15400~000000028007"/>
    <x v="530"/>
    <x v="351"/>
    <m/>
    <s v="12-327"/>
    <x v="40"/>
    <x v="31"/>
    <n v="584"/>
    <s v="ST JUDE MEDICAL INCORPORATED"/>
    <s v="AMPERE"/>
    <n v="1"/>
    <s v="154D20501A"/>
    <s v="IM CARDIO CATH LAB SL1"/>
    <s v="Lab 1"/>
    <s v="Non Life Support"/>
    <s v="IMC_CE"/>
    <s v="IMCCE4B"/>
    <n v="103"/>
    <n v="5"/>
    <n v="0"/>
    <d v="2016-06-09T00:00:00"/>
    <s v="Canyons/Desert"/>
  </r>
  <r>
    <s v="15400-Intermountain Medical Center"/>
    <s v="20501"/>
    <s v="Cardiovascular Lab"/>
    <x v="1"/>
    <x v="24"/>
    <s v="15400~000000040432"/>
    <x v="531"/>
    <x v="352"/>
    <m/>
    <s v="12-327"/>
    <x v="40"/>
    <x v="31"/>
    <n v="585"/>
    <s v="ST JUDE MEDICAL INCORPORATED"/>
    <s v="AMPERE"/>
    <n v="1"/>
    <s v="154D20501A"/>
    <s v="IM CARDIO CATH LAB SL1"/>
    <s v="Lab 4"/>
    <s v="Non Life Support"/>
    <s v="IMC_CE"/>
    <s v="IMCCE4B"/>
    <n v="24"/>
    <n v="12.1666666666667"/>
    <n v="10.1666666666667"/>
    <d v="2023-01-04T00:00:00"/>
    <s v="Canyons/Desert"/>
  </r>
  <r>
    <s v="11600-Alta View Hospital"/>
    <s v="22203"/>
    <s v="Surgical Center"/>
    <x v="7"/>
    <x v="17"/>
    <s v="11600~000000002643"/>
    <x v="532"/>
    <x v="353"/>
    <s v="801501AMX4"/>
    <s v="13-272"/>
    <x v="41"/>
    <x v="5"/>
    <n v="1207"/>
    <s v="GE HEALTHCARE"/>
    <s v="AMX 4+"/>
    <n v="1"/>
    <s v="113D32213C"/>
    <s v="SC ASSET RECOVERY AIRPORT WHS"/>
    <s v="Received"/>
    <s v="Life Support / High Risk"/>
    <s v="IES"/>
    <s v="ASP_GE"/>
    <n v="174"/>
    <n v="5"/>
    <n v="0"/>
    <d v="2010-07-06T00:00:00"/>
    <s v="Canyons/Desert"/>
  </r>
  <r>
    <s v="11800-American Fork Hospital"/>
    <s v="21101"/>
    <s v="Radiology"/>
    <x v="0"/>
    <x v="10"/>
    <s v="11800~000000001904"/>
    <x v="533"/>
    <x v="354"/>
    <s v="801756A42"/>
    <s v="13-272"/>
    <x v="41"/>
    <x v="5"/>
    <n v="1208"/>
    <s v="GE HEALTHCARE"/>
    <s v="AMX 4+"/>
    <n v="1"/>
    <s v="118D21101A"/>
    <s v="AF RADIOLOGY"/>
    <s v="2"/>
    <s v="Life Support / High Risk"/>
    <s v="IES"/>
    <s v="ASP_GE"/>
    <n v="294"/>
    <n v="5"/>
    <n v="0"/>
    <d v="2000-08-01T00:00:00"/>
    <s v="Canyons/Desert"/>
  </r>
  <r>
    <s v="12000-Bear River Valley Hospital"/>
    <s v="21101"/>
    <s v="Radiology"/>
    <x v="16"/>
    <x v="10"/>
    <s v="12000~000000000355"/>
    <x v="534"/>
    <x v="355"/>
    <s v="435257AMX4"/>
    <s v="13-272"/>
    <x v="41"/>
    <x v="5"/>
    <n v="1210"/>
    <s v="GE HEALTHCARE"/>
    <s v="AMX 4+"/>
    <n v="1"/>
    <s v="120D21101A"/>
    <s v="BR RADIOLOGY"/>
    <s v="Radiology"/>
    <s v="Life Support / High Risk"/>
    <s v="IES"/>
    <s v="ASP_GE"/>
    <n v="191"/>
    <n v="5"/>
    <n v="0"/>
    <d v="2009-02-11T00:00:00"/>
    <s v="Canyons/Desert"/>
  </r>
  <r>
    <s v="12200-Cassia Regional Hospital"/>
    <s v="21101"/>
    <s v="Radiology"/>
    <x v="23"/>
    <x v="10"/>
    <s v="12200~000000000419"/>
    <x v="535"/>
    <x v="356"/>
    <s v="208678MX3"/>
    <s v="13-272"/>
    <x v="41"/>
    <x v="5"/>
    <n v="1214"/>
    <s v="GE HEALTHCARE"/>
    <s v="AMX 4+"/>
    <n v="1"/>
    <s v="122D21101A"/>
    <s v="CA RADIOLOGY"/>
    <s v="Common Areas"/>
    <s v="Life Support / High Risk"/>
    <s v="IES"/>
    <s v="ASP_GE"/>
    <n v="187"/>
    <n v="5"/>
    <n v="0"/>
    <d v="2009-07-01T00:00:00"/>
    <s v="Canyons/Desert"/>
  </r>
  <r>
    <s v="12600-St George Regional Hospital"/>
    <s v="21101"/>
    <s v="Radiology"/>
    <x v="4"/>
    <x v="10"/>
    <s v="12600~000000007099"/>
    <x v="536"/>
    <x v="357"/>
    <s v="435251AMX5"/>
    <s v="13-272"/>
    <x v="41"/>
    <x v="5"/>
    <n v="1218"/>
    <s v="GE HEALTHCARE"/>
    <s v="AMX 4+"/>
    <n v="1"/>
    <s v="126D21101E"/>
    <s v="SG RADIOLOGY RR CAMPUS"/>
    <s v="Radiol Common Area"/>
    <s v="Life Support / High Risk"/>
    <s v="IES"/>
    <s v="ASP_GE"/>
    <n v="185"/>
    <n v="5"/>
    <n v="0"/>
    <d v="2009-08-02T00:00:00"/>
    <s v="Canyons/Desert"/>
  </r>
  <r>
    <s v="13900-Riverton Hospital"/>
    <s v="21101"/>
    <s v="Radiology"/>
    <x v="13"/>
    <x v="12"/>
    <s v="13900~000000001566"/>
    <x v="537"/>
    <x v="358"/>
    <s v="801285AMX2"/>
    <s v="13-272"/>
    <x v="41"/>
    <x v="5"/>
    <n v="1236"/>
    <s v="GE HEALTHCARE"/>
    <s v="AMX 4+"/>
    <n v="1"/>
    <s v="139D11503A"/>
    <s v="RV MEDICAL SURGICAL"/>
    <s v="H206"/>
    <s v="Life Support / High Risk"/>
    <s v="IES"/>
    <s v="ASP_GE"/>
    <n v="183"/>
    <n v="5"/>
    <n v="0"/>
    <d v="2009-11-01T00:00:00"/>
    <s v="Canyons/Desert"/>
  </r>
  <r>
    <s v="13900-Riverton Hospital"/>
    <s v="21101"/>
    <s v="Radiology"/>
    <x v="13"/>
    <x v="69"/>
    <s v="13900~000000001567"/>
    <x v="538"/>
    <x v="359"/>
    <s v="801285AMX3"/>
    <s v="13-272"/>
    <x v="41"/>
    <x v="5"/>
    <n v="1237"/>
    <s v="GE HEALTHCARE"/>
    <s v="AMX 4+"/>
    <n v="1"/>
    <s v="139D14010A"/>
    <s v="RV MATERNITY"/>
    <s v="Portable X-Ray Alcove"/>
    <s v="Life Support / High Risk"/>
    <s v="IES"/>
    <s v="ASP_GE"/>
    <n v="183"/>
    <n v="5"/>
    <n v="0"/>
    <d v="2009-11-01T00:00:00"/>
    <s v="Canyons/Desert"/>
  </r>
  <r>
    <s v="13900-Riverton Hospital"/>
    <s v="21101"/>
    <s v="Radiology"/>
    <x v="13"/>
    <x v="10"/>
    <s v="13900~000000001565"/>
    <x v="539"/>
    <x v="360"/>
    <s v="801285AMX1"/>
    <s v="13-272"/>
    <x v="41"/>
    <x v="5"/>
    <n v="1238"/>
    <s v="GE HEALTHCARE"/>
    <s v="AMX 4+"/>
    <n v="1"/>
    <s v="139D21101A"/>
    <s v="RV RADIOLOGY"/>
    <s v="Rad Flouro Rm 2"/>
    <s v="Life Support / High Risk"/>
    <s v="IES"/>
    <s v="ASP_GE"/>
    <n v="183"/>
    <n v="5"/>
    <n v="0"/>
    <d v="2009-11-01T00:00:00"/>
    <s v="Canyons/Desert"/>
  </r>
  <r>
    <s v="15400-Intermountain Medical Center"/>
    <s v="21101"/>
    <s v="Radiology"/>
    <x v="1"/>
    <x v="70"/>
    <s v="15400~000000013210"/>
    <x v="540"/>
    <x v="361"/>
    <s v="801IMCAMX2"/>
    <s v="13-272"/>
    <x v="41"/>
    <x v="5"/>
    <n v="1253"/>
    <s v="GE HEALTHCARE"/>
    <s v="AMX 4+"/>
    <n v="1"/>
    <s v="154D10041A"/>
    <s v="IM THORACIC ICU S2"/>
    <s v="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1"/>
    <x v="23"/>
    <s v="15400~000000013211"/>
    <x v="541"/>
    <x v="362"/>
    <s v="801IMCAMX1"/>
    <s v="13-272"/>
    <x v="41"/>
    <x v="5"/>
    <n v="1254"/>
    <s v="GE HEALTHCARE"/>
    <s v="AMX 4+"/>
    <n v="1"/>
    <s v="154D12002A"/>
    <s v="IM NICU CARE GLL1"/>
    <s v="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1"/>
    <x v="11"/>
    <s v="15400~000000013213"/>
    <x v="542"/>
    <x v="363"/>
    <s v="801IMCAMX3"/>
    <s v="13-272"/>
    <x v="41"/>
    <x v="5"/>
    <n v="1255"/>
    <s v="GE HEALTHCARE"/>
    <s v="AMX 4+"/>
    <n v="1"/>
    <s v="154D20101A"/>
    <s v="IM EMERGENCY ROOM TLL1"/>
    <s v="Emergency Rm Allocated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1"/>
    <x v="10"/>
    <s v="15400~000000036534"/>
    <x v="543"/>
    <x v="364"/>
    <s v="435716AMX4"/>
    <s v="13-272"/>
    <x v="41"/>
    <x v="5"/>
    <n v="1258"/>
    <s v="GE HEALTHCARE"/>
    <s v="AMX 4+"/>
    <n v="1"/>
    <s v="154D21101A"/>
    <s v="IM RADIOLOGY ADMI OFFICE TLL1"/>
    <s v="Unspecified"/>
    <s v="Life Support / High Risk"/>
    <s v="IES"/>
    <s v="ASP_GE"/>
    <n v="261"/>
    <n v="5"/>
    <n v="0"/>
    <d v="2003-04-14T00:00:00"/>
    <s v="Canyons/Desert"/>
  </r>
  <r>
    <s v="15400-Intermountain Medical Center"/>
    <s v="21101"/>
    <s v="Radiology"/>
    <x v="1"/>
    <x v="4"/>
    <s v="15400~000000019558"/>
    <x v="544"/>
    <x v="365"/>
    <m/>
    <s v="13-272"/>
    <x v="41"/>
    <x v="5"/>
    <n v="1259"/>
    <s v="GE HEALTHCARE"/>
    <s v="AMX 4+"/>
    <n v="1"/>
    <s v="154D22104B"/>
    <s v="IM OR FRONT DESK TL2"/>
    <s v="Common Area"/>
    <s v="Life Support / High Risk"/>
    <s v="IES"/>
    <s v="ASP_GE"/>
    <n v="202"/>
    <n v="5"/>
    <n v="0"/>
    <d v="2008-03-18T00:00:00"/>
    <s v="Canyons/Desert"/>
  </r>
  <r>
    <s v="18200-Garfield Memorial Hospital"/>
    <s v="21101"/>
    <s v="Radiology"/>
    <x v="27"/>
    <x v="10"/>
    <s v="18200~000000000097"/>
    <x v="545"/>
    <x v="366"/>
    <s v="435676AMX1"/>
    <s v="13-272"/>
    <x v="41"/>
    <x v="5"/>
    <n v="1262"/>
    <s v="GE HEALTHCARE"/>
    <s v="AMX 4+"/>
    <n v="1"/>
    <s v="182D21101A"/>
    <s v="GF RADIOLOGY"/>
    <s v="Radiology"/>
    <s v="Life Support / High Risk"/>
    <s v="IES"/>
    <s v="ASP_GE"/>
    <n v="196"/>
    <n v="5"/>
    <n v="0"/>
    <d v="2008-09-08T00:00:00"/>
    <s v="Canyons/Desert"/>
  </r>
  <r>
    <s v="36700-St George Surgery Center LLC"/>
    <s v="22203"/>
    <s v="Surgical Center"/>
    <x v="17"/>
    <x v="3"/>
    <s v="36700~000000000064"/>
    <x v="546"/>
    <x v="367"/>
    <s v="435251AMX2"/>
    <s v="13-272"/>
    <x v="41"/>
    <x v="5"/>
    <n v="1263"/>
    <s v="GE HEALTHCARE"/>
    <s v="AMX 4+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37500-Primary Childrens - Riverton"/>
    <s v="21101"/>
    <s v="Radiology"/>
    <x v="14"/>
    <x v="10"/>
    <s v="37500~000000000169"/>
    <x v="547"/>
    <x v="368"/>
    <s v="801RPMCAMX4"/>
    <s v="13-272"/>
    <x v="41"/>
    <x v="5"/>
    <n v="1264"/>
    <s v="GE HEALTHCARE"/>
    <s v="AMX 4+"/>
    <n v="1"/>
    <s v="375D21101A"/>
    <s v="PR RADIOLOGY"/>
    <s v="Recovery Nurse Station"/>
    <s v="Life Support / High Risk"/>
    <s v="IES"/>
    <s v="ASP_GE"/>
    <n v="183"/>
    <n v="5"/>
    <n v="0"/>
    <d v="2009-11-01T00:00:00"/>
    <s v="Canyons/Desert"/>
  </r>
  <r>
    <s v="38500-Provo Surgery Center"/>
    <s v="22203"/>
    <s v="Surgical Center"/>
    <x v="34"/>
    <x v="3"/>
    <s v="38500~000000000085"/>
    <x v="548"/>
    <x v="369"/>
    <s v="801373MX4"/>
    <s v="13-272"/>
    <x v="41"/>
    <x v="5"/>
    <n v="1268"/>
    <s v="GE HEALTHCARE"/>
    <s v="AMX 4+"/>
    <n v="1"/>
    <s v="385D22203A"/>
    <s v="PVASC SURGICAL CENTER"/>
    <s v="Unspecified"/>
    <s v="Life Support / High Risk"/>
    <s v="UVH_CE"/>
    <s v="UVCREW6_CE"/>
    <n v="19"/>
    <n v="5"/>
    <n v="3"/>
    <d v="2023-07-01T00:00:00"/>
    <s v="Canyons/Desert"/>
  </r>
  <r>
    <s v="40000-Intermountain Medical Group"/>
    <s v="72004"/>
    <s v="Hurricane Valley Instacare"/>
    <x v="2"/>
    <x v="47"/>
    <s v="40000~000000026379"/>
    <x v="549"/>
    <x v="370"/>
    <s v="801IMCAMX7"/>
    <s v="13-272"/>
    <x v="41"/>
    <x v="5"/>
    <n v="1270"/>
    <s v="GE HEALTHCARE"/>
    <s v="AMX 4+"/>
    <n v="1"/>
    <s v="400D72004A"/>
    <s v="MG HURRICANE INSTACARE"/>
    <s v="Unspecified"/>
    <s v="Life Support / High Risk"/>
    <s v="IES"/>
    <s v="ASP_GE"/>
    <n v="168"/>
    <n v="5"/>
    <n v="0"/>
    <d v="2011-01-18T00:00:00"/>
    <s v="Canyons/Desert"/>
  </r>
  <r>
    <s v="40000-Intermountain Medical Group"/>
    <s v="74026"/>
    <s v="Southwest Ortho and Sports Med"/>
    <x v="4"/>
    <x v="10"/>
    <s v="40000~000000017388"/>
    <x v="550"/>
    <x v="371"/>
    <s v="801634AMX4"/>
    <s v="13-272"/>
    <x v="41"/>
    <x v="5"/>
    <n v="1271"/>
    <s v="GE HEALTHCARE"/>
    <s v="AMX 4+"/>
    <n v="1"/>
    <s v="126D21101A"/>
    <s v="SG RADIOLOGY"/>
    <s v="P 3"/>
    <s v="Life Support / High Risk"/>
    <s v="IES"/>
    <s v="ASP_GE"/>
    <n v="344"/>
    <n v="5"/>
    <n v="0"/>
    <d v="1996-05-16T00:00:00"/>
    <s v="Canyons/Desert"/>
  </r>
  <r>
    <s v="11800-American Fork Hospital"/>
    <s v="21101"/>
    <s v="Radiology"/>
    <x v="0"/>
    <x v="10"/>
    <s v="11800~000000008311"/>
    <x v="551"/>
    <x v="372"/>
    <m/>
    <s v="13-272"/>
    <x v="41"/>
    <x v="5"/>
    <n v="1209"/>
    <s v="GENERAL ELECTRIC COMPANY"/>
    <s v="AMX Navigate"/>
    <n v="1"/>
    <s v="118D21101A"/>
    <s v="AF RADIOLOGY"/>
    <s v="Common Areas"/>
    <s v="Non Life Support"/>
    <s v="AFH_CE"/>
    <s v="AFCREW1_CE"/>
    <n v="11"/>
    <n v="5"/>
    <n v="4"/>
    <d v="2024-02-07T00:00:00"/>
    <s v="Canyons/Desert"/>
  </r>
  <r>
    <s v="12600-St George Regional Hospital"/>
    <s v="20102"/>
    <s v="Emergency Dept - Satellite"/>
    <x v="4"/>
    <x v="71"/>
    <s v="12600~000000027543"/>
    <x v="552"/>
    <x v="373"/>
    <s v="435635AMX1"/>
    <s v="13-272"/>
    <x v="41"/>
    <x v="5"/>
    <n v="1216"/>
    <s v="GENERAL ELECTRIC COMPANY"/>
    <s v="AMX Navigate"/>
    <n v="1"/>
    <s v="126D20102A"/>
    <s v="HU EMERGENCY DEPT SATELLITE"/>
    <s v="Unspecified"/>
    <s v="Non Life Support"/>
    <s v="IES"/>
    <s v="ASP_GE"/>
    <n v="16"/>
    <n v="5"/>
    <n v="4"/>
    <d v="2023-09-27T00:00:00"/>
    <s v="Canyons/Desert"/>
  </r>
  <r>
    <s v="37700-Primary Childrens - Lehi"/>
    <s v="20101"/>
    <s v="Emergency Department"/>
    <x v="32"/>
    <x v="11"/>
    <s v="37700~000000003394"/>
    <x v="553"/>
    <x v="374"/>
    <s v="435452AMX1"/>
    <s v="13-272"/>
    <x v="41"/>
    <x v="5"/>
    <n v="1265"/>
    <s v="GENERAL ELECTRIC COMPANY"/>
    <s v="AMX Navigate"/>
    <n v="1"/>
    <s v="377D20101A"/>
    <s v="PL LEHI EMERGENCY DEPT"/>
    <s v="Unspecified"/>
    <s v="Non Life Support"/>
    <s v="IES"/>
    <s v="ASP_GE"/>
    <n v="12"/>
    <n v="5"/>
    <n v="4"/>
    <d v="2024-01-30T00:00:00"/>
    <s v="Canyons/Desert"/>
  </r>
  <r>
    <s v="37700-Primary Childrens - Lehi"/>
    <s v="20101"/>
    <s v="Emergency Department"/>
    <x v="32"/>
    <x v="11"/>
    <s v="37700~000000003772"/>
    <x v="554"/>
    <x v="375"/>
    <m/>
    <s v="13-272"/>
    <x v="41"/>
    <x v="5"/>
    <n v="1266"/>
    <s v="GENERAL ELECTRIC COMPANY"/>
    <s v="AMX Navigate"/>
    <n v="1"/>
    <s v="377D20101A"/>
    <s v="PL LEHI EMERGENCY DEPT"/>
    <s v="Unspecified"/>
    <s v="Non Life Support"/>
    <s v="IES"/>
    <s v="ASP_GE"/>
    <n v="4"/>
    <n v="5"/>
    <n v="5"/>
    <d v="2024-09-27T00:00:00"/>
    <s v="Canyons/Desert"/>
  </r>
  <r>
    <s v="37700-Primary Childrens - Lehi"/>
    <s v="21001"/>
    <s v="Imaging Administration"/>
    <x v="32"/>
    <x v="48"/>
    <s v="37700~000000003618"/>
    <x v="555"/>
    <x v="376"/>
    <s v="435452AMX2"/>
    <s v="13-272"/>
    <x v="41"/>
    <x v="5"/>
    <n v="1267"/>
    <s v="GENERAL ELECTRIC COMPANY"/>
    <s v="AMX Navigate"/>
    <n v="1"/>
    <s v="377D21001A"/>
    <s v="PL IMAGING ADMINISTRATION"/>
    <s v="Unspecified"/>
    <s v="Non Life Support"/>
    <s v="IES"/>
    <s v="ASP_GE"/>
    <n v="6"/>
    <n v="5"/>
    <n v="4"/>
    <d v="2024-07-08T00:00:00"/>
    <s v="Canyons/Desert"/>
  </r>
  <r>
    <s v="13200-McKay-Dee Hospital Center"/>
    <s v="21101"/>
    <s v="Radiology"/>
    <x v="6"/>
    <x v="11"/>
    <s v="13200~000000023067"/>
    <x v="556"/>
    <x v="377"/>
    <s v="801510OPT2401"/>
    <s v="18-430"/>
    <x v="24"/>
    <x v="5"/>
    <n v="911"/>
    <s v="GE HEALTHCARE"/>
    <s v="AMX-240/5555000-047 Optima"/>
    <n v="1"/>
    <s v="132D20101A"/>
    <s v="MK ER 1ST FLR"/>
    <s v="Standy Cdu"/>
    <s v="Life Support / High Risk"/>
    <s v="IES"/>
    <s v="ASP_GE OEC"/>
    <n v="51"/>
    <n v="7"/>
    <n v="3"/>
    <d v="2020-10-14T00:00:00"/>
    <s v="Canyons/Desert"/>
  </r>
  <r>
    <s v="40000-Intermountain Medical Group"/>
    <s v="74026"/>
    <s v="Southwest Ortho and Sports Med"/>
    <x v="2"/>
    <x v="72"/>
    <s v="40000~000000031273"/>
    <x v="557"/>
    <x v="378"/>
    <m/>
    <s v="18-430"/>
    <x v="24"/>
    <x v="5"/>
    <n v="1040"/>
    <s v="GE HEALTHCARE"/>
    <s v="AMX-240/5555000-047 Optima"/>
    <n v="1"/>
    <s v="400D74026A"/>
    <s v="MG SW ORTHO SPORTS MED STE 120"/>
    <s v="Unspecified"/>
    <s v="Life Support / High Risk"/>
    <s v="IES"/>
    <s v="ASP_GE"/>
    <n v="29"/>
    <n v="5"/>
    <n v="3"/>
    <d v="2022-08-03T00:00:00"/>
    <s v="Canyons/Desert"/>
  </r>
  <r>
    <s v="12600-St George Regional Hospital"/>
    <s v="20501"/>
    <s v="Cardiovascular Lab"/>
    <x v="4"/>
    <x v="24"/>
    <s v="12600~000000008450"/>
    <x v="558"/>
    <x v="379"/>
    <s v="IHDXHPSMIJ"/>
    <s v="27-009"/>
    <x v="42"/>
    <x v="32"/>
    <n v="337"/>
    <s v="POSSIS MEDICAL INC"/>
    <s v="ANGIOJET 5000A"/>
    <n v="1"/>
    <s v="126D20501A"/>
    <s v="SG CATH LAB RR"/>
    <s v="CV Lab Common Area"/>
    <s v="Non Life Support"/>
    <s v="SGRH_CE"/>
    <s v="SGRHCREW1"/>
    <n v="209"/>
    <n v="5"/>
    <n v="0"/>
    <d v="2007-08-21T00:00:00"/>
    <s v="Canyons/Desert"/>
  </r>
  <r>
    <s v="12800-LDS Hospital"/>
    <s v="21102"/>
    <s v="Angiography"/>
    <x v="8"/>
    <x v="15"/>
    <s v="12800~000000001625"/>
    <x v="559"/>
    <x v="380"/>
    <s v="IHLDHPSMIJ"/>
    <s v="27-009"/>
    <x v="42"/>
    <x v="32"/>
    <n v="338"/>
    <s v="POSSIS MEDICAL INC"/>
    <s v="ANGIOJET 5000A"/>
    <n v="1"/>
    <s v="128D21102A"/>
    <s v="LD ANGIOGRAPHY L1"/>
    <s v="Allocated To Angio"/>
    <s v="Non Life Support"/>
    <s v="IES"/>
    <s v="ASP_GE"/>
    <n v="210"/>
    <n v="5"/>
    <n v="0"/>
    <d v="2007-07-31T00:00:00"/>
    <s v="Canyons/Desert"/>
  </r>
  <r>
    <s v="13200-McKay-Dee Hospital Center"/>
    <s v="21102"/>
    <s v="Angiography"/>
    <x v="6"/>
    <x v="24"/>
    <s v="13200~000000005480"/>
    <x v="560"/>
    <x v="381"/>
    <s v="IHMKHPSMIJ"/>
    <s v="27-009"/>
    <x v="42"/>
    <x v="32"/>
    <n v="339"/>
    <s v="POSSIS MEDICAL INC"/>
    <s v="ANGIOJET 5000A"/>
    <n v="1"/>
    <s v="132D20501A"/>
    <s v="MK CARDIOLOGY 3RD FLR"/>
    <s v="Interventional Radio - 1st Flr"/>
    <s v="Non Life Support"/>
    <s v="MKDHC_CE"/>
    <s v="MKDCREW1CE"/>
    <n v="210"/>
    <n v="5"/>
    <n v="0"/>
    <d v="2007-07-30T00:00:00"/>
    <s v="Canyons/Desert"/>
  </r>
  <r>
    <s v="14400-Utah Valley Hospital"/>
    <s v="21102"/>
    <s v="Angiography"/>
    <x v="12"/>
    <x v="15"/>
    <s v="14400~000000015375"/>
    <x v="561"/>
    <x v="382"/>
    <s v="IHUVHPSMIJ"/>
    <s v="27-009"/>
    <x v="42"/>
    <x v="32"/>
    <n v="340"/>
    <s v="POSSIS MEDICAL INC"/>
    <s v="ANGIOJET 5000A"/>
    <n v="1"/>
    <s v="144D21102A"/>
    <s v="UV INTERVENTIONAL RADIOLOGY"/>
    <s v="Unspecified"/>
    <s v="Non Life Support"/>
    <s v="UVH_CE"/>
    <s v="UVCREW1_CE"/>
    <m/>
    <n v="5"/>
    <m/>
    <m/>
    <s v="Canyons/Desert"/>
  </r>
  <r>
    <s v="15400-Intermountain Medical Center"/>
    <s v="20501"/>
    <s v="Cardiovascular Lab"/>
    <x v="1"/>
    <x v="24"/>
    <s v="15400~000000019671"/>
    <x v="562"/>
    <x v="383"/>
    <s v="IHMCHPSMIJ"/>
    <s v="27-009"/>
    <x v="42"/>
    <x v="32"/>
    <n v="341"/>
    <s v="POSSIS MEDICAL INC"/>
    <s v="ANGIOJET 5000A"/>
    <n v="1"/>
    <s v="154D20501A"/>
    <s v="IM CARDIO CATH LAB SL1"/>
    <s v="Common Area"/>
    <s v="Non Life Support"/>
    <s v="IES"/>
    <s v="ASP_GE"/>
    <n v="204"/>
    <n v="5"/>
    <n v="0"/>
    <d v="2008-01-31T00:00:00"/>
    <s v="Canyons/Desert"/>
  </r>
  <r>
    <s v="15400-Intermountain Medical Center"/>
    <s v="22203"/>
    <s v="Surgical Center"/>
    <x v="7"/>
    <x v="17"/>
    <s v="15400~000000013248"/>
    <x v="563"/>
    <x v="384"/>
    <s v="IHMCHSIEUS5"/>
    <s v="15-976"/>
    <x v="10"/>
    <x v="4"/>
    <n v="2530"/>
    <s v="SIEMENS HEALTHCARE"/>
    <s v="ANTARES P.E. 10040729"/>
    <n v="1"/>
    <s v="113D32213B"/>
    <s v="SC ASSET RECOVERY FINE DR WHS"/>
    <s v="Redeploy"/>
    <s v="Life Support / High Risk"/>
    <s v="IES"/>
    <s v="ASP_GE"/>
    <n v="207"/>
    <n v="5"/>
    <n v="0"/>
    <d v="2007-11-01T00:00:00"/>
    <s v="Canyons/Desert"/>
  </r>
  <r>
    <s v="11600-Alta View Hospital"/>
    <s v="21101"/>
    <s v="Radiology"/>
    <x v="5"/>
    <x v="10"/>
    <s v="11600~000000005594"/>
    <x v="564"/>
    <x v="385"/>
    <m/>
    <s v="17-739"/>
    <x v="43"/>
    <x v="33"/>
    <n v="310"/>
    <s v="ERBE USA"/>
    <s v="APC 2"/>
    <n v="1"/>
    <s v="116D21101A"/>
    <s v="AV RADIOLOGY"/>
    <s v="Unspecified"/>
    <s v="Non Life Support"/>
    <s v="IES"/>
    <s v="ASP_GE"/>
    <n v="98"/>
    <n v="5"/>
    <n v="0"/>
    <d v="2016-11-02T00:00:00"/>
    <s v="Canyons/Desert"/>
  </r>
  <r>
    <s v="11600-Alta View Hospital"/>
    <s v="22451"/>
    <s v="Endoscopy Lab"/>
    <x v="5"/>
    <x v="4"/>
    <s v="11600~000000006820"/>
    <x v="565"/>
    <x v="386"/>
    <m/>
    <s v="17-739"/>
    <x v="43"/>
    <x v="33"/>
    <n v="311"/>
    <s v="ERBE USA"/>
    <s v="APC 2"/>
    <n v="1"/>
    <s v="116D22104A"/>
    <s v="AV OPERATING ROOM"/>
    <s v="Or 7"/>
    <s v="Non Life Support"/>
    <s v="AVH_CE"/>
    <s v="AVHCREW2CE"/>
    <n v="72"/>
    <n v="5"/>
    <n v="0"/>
    <d v="2019-01-18T00:00:00"/>
    <s v="Canyons/Desert"/>
  </r>
  <r>
    <s v="11600-Alta View Hospital"/>
    <s v="22451"/>
    <s v="Endoscopy Lab"/>
    <x v="5"/>
    <x v="3"/>
    <s v="11600~000000002503"/>
    <x v="566"/>
    <x v="387"/>
    <m/>
    <s v="17-739"/>
    <x v="43"/>
    <x v="33"/>
    <n v="312"/>
    <s v="ERBE USA"/>
    <s v="APC 2"/>
    <n v="1"/>
    <s v="116D22203A"/>
    <s v="AV SPECIALTY CTR CP"/>
    <s v="Surg-Endo Common Area"/>
    <s v="Non Life Support"/>
    <s v="AVH_CE"/>
    <s v="AVHCREW2CE"/>
    <n v="175"/>
    <n v="7"/>
    <n v="0"/>
    <d v="2010-06-11T00:00:00"/>
    <s v="Canyons/Desert"/>
  </r>
  <r>
    <s v="11600-Alta View Hospital"/>
    <s v="22451"/>
    <s v="Endoscopy Lab"/>
    <x v="5"/>
    <x v="68"/>
    <s v="11600~000000004905"/>
    <x v="567"/>
    <x v="388"/>
    <m/>
    <s v="17-739"/>
    <x v="43"/>
    <x v="33"/>
    <n v="313"/>
    <s v="ERBE USA"/>
    <s v="APC 2"/>
    <n v="1"/>
    <s v="116D22451A"/>
    <s v="AV ENDOSCOPY"/>
    <s v="AV Common Area L1"/>
    <s v="Non Life Support"/>
    <s v="AVH_CE"/>
    <s v="AVHCREW2CE"/>
    <n v="125"/>
    <n v="7"/>
    <n v="0"/>
    <d v="2014-08-28T00:00:00"/>
    <s v="Canyons/Desert"/>
  </r>
  <r>
    <s v="11800-American Fork Hospital"/>
    <s v="22451"/>
    <s v="Endoscopy Lab"/>
    <x v="0"/>
    <x v="68"/>
    <s v="11800~000000004784"/>
    <x v="568"/>
    <x v="389"/>
    <m/>
    <s v="17-739"/>
    <x v="43"/>
    <x v="33"/>
    <n v="314"/>
    <s v="ERBE USA"/>
    <s v="APC 2"/>
    <n v="1"/>
    <s v="118D22451A"/>
    <s v="AF ENDOSCOPY"/>
    <s v="Procedure RM 2"/>
    <s v="Non Life Support"/>
    <s v="AFH_CE"/>
    <s v="AFCREW3_CE"/>
    <n v="117"/>
    <n v="5"/>
    <n v="0"/>
    <d v="2015-04-10T00:00:00"/>
    <s v="Canyons/Desert"/>
  </r>
  <r>
    <s v="11800-American Fork Hospital"/>
    <s v="22451"/>
    <s v="Endoscopy Lab"/>
    <x v="0"/>
    <x v="68"/>
    <s v="11800~000000005386"/>
    <x v="569"/>
    <x v="390"/>
    <m/>
    <s v="17-739"/>
    <x v="43"/>
    <x v="33"/>
    <n v="315"/>
    <s v="ERBE USA"/>
    <s v="APC 2"/>
    <n v="1"/>
    <s v="118D22451A"/>
    <s v="AF ENDOSCOPY"/>
    <s v="Procedure RM 1"/>
    <s v="Non Life Support"/>
    <s v="AFH_CE"/>
    <s v="AFCREW3_CE"/>
    <n v="104"/>
    <n v="7"/>
    <n v="0"/>
    <d v="2016-05-26T00:00:00"/>
    <s v="Canyons/Desert"/>
  </r>
  <r>
    <s v="11800-American Fork Hospital"/>
    <s v="22451"/>
    <s v="Endoscopy Lab"/>
    <x v="0"/>
    <x v="68"/>
    <s v="11800~000000006357"/>
    <x v="570"/>
    <x v="391"/>
    <m/>
    <s v="17-739"/>
    <x v="43"/>
    <x v="33"/>
    <n v="316"/>
    <s v="ERBE USA"/>
    <s v="APC 2"/>
    <n v="1"/>
    <s v="118D22451A"/>
    <s v="AF ENDOSCOPY"/>
    <s v="Procedure RM 3"/>
    <s v="Non Life Support"/>
    <s v="AFH_CE"/>
    <s v="AFCREW3_CE"/>
    <n v="71"/>
    <n v="7"/>
    <n v="1"/>
    <d v="2019-02-05T00:00:00"/>
    <s v="Canyons/Desert"/>
  </r>
  <r>
    <s v="12600-St George Regional Hospital"/>
    <s v="22451"/>
    <s v="Endoscopy Lab"/>
    <x v="4"/>
    <x v="68"/>
    <s v="12600~000000004611"/>
    <x v="571"/>
    <x v="392"/>
    <m/>
    <s v="17-739"/>
    <x v="43"/>
    <x v="33"/>
    <n v="317"/>
    <s v="ERBE USA"/>
    <s v="APC 2"/>
    <n v="1"/>
    <s v="126D22451A"/>
    <s v="SG ENDO LAB RR"/>
    <s v="Endo Clinic"/>
    <s v="Non Life Support"/>
    <s v="SGRH_CE"/>
    <s v="SGRHCREW7"/>
    <n v="135"/>
    <n v="7"/>
    <n v="0"/>
    <d v="2013-10-29T00:00:00"/>
    <s v="Canyons/Desert"/>
  </r>
  <r>
    <s v="12600-St George Regional Hospital"/>
    <s v="22451"/>
    <s v="Endoscopy Lab"/>
    <x v="4"/>
    <x v="68"/>
    <s v="12600~000000014496"/>
    <x v="572"/>
    <x v="393"/>
    <m/>
    <s v="17-739"/>
    <x v="43"/>
    <x v="33"/>
    <n v="318"/>
    <s v="ERBE USA"/>
    <s v="APC 2"/>
    <n v="1"/>
    <s v="126D22451A"/>
    <s v="SG ENDO LAB RR"/>
    <s v="Common Area"/>
    <s v="Non Life Support"/>
    <s v="SGRH_CE"/>
    <s v="SGRHCREW7"/>
    <n v="100"/>
    <n v="7"/>
    <n v="0"/>
    <d v="2016-09-23T00:00:00"/>
    <s v="Canyons/Desert"/>
  </r>
  <r>
    <s v="12800-LDS Hospital"/>
    <s v="22451"/>
    <s v="Endoscopy Lab"/>
    <x v="8"/>
    <x v="68"/>
    <s v="12800~000000014751"/>
    <x v="573"/>
    <x v="394"/>
    <m/>
    <s v="17-739"/>
    <x v="43"/>
    <x v="33"/>
    <n v="319"/>
    <s v="ERBE USA"/>
    <s v="APC 2"/>
    <n v="1"/>
    <s v="128D22451A"/>
    <s v="LD ENDOSCOPY L1"/>
    <s v="Unspecified"/>
    <s v="Non Life Support"/>
    <s v="LDSH_CE"/>
    <s v="LDSCE1"/>
    <n v="61"/>
    <n v="5"/>
    <n v="0"/>
    <d v="2019-12-09T00:00:00"/>
    <s v="Canyons/Desert"/>
  </r>
  <r>
    <s v="12900-Layton Hospital"/>
    <s v="22451"/>
    <s v="Endoscopy Lab"/>
    <x v="28"/>
    <x v="68"/>
    <s v="12900~000000001194"/>
    <x v="574"/>
    <x v="395"/>
    <m/>
    <s v="17-739"/>
    <x v="43"/>
    <x v="33"/>
    <n v="320"/>
    <s v="ERBE USA"/>
    <s v="APC 2"/>
    <n v="1"/>
    <s v="129D22451A"/>
    <s v="LA ENDOSCOPY LAB"/>
    <s v="Unspecified"/>
    <s v="Non Life Support"/>
    <s v="LA_CE"/>
    <s v="LACREW1CE"/>
    <n v="78"/>
    <n v="7"/>
    <n v="1"/>
    <d v="2018-08-01T00:00:00"/>
    <s v="Canyons/Desert"/>
  </r>
  <r>
    <s v="12900-Layton Hospital"/>
    <s v="22451"/>
    <s v="Endoscopy Lab"/>
    <x v="28"/>
    <x v="68"/>
    <s v="12900~000000001195"/>
    <x v="575"/>
    <x v="396"/>
    <m/>
    <s v="17-739"/>
    <x v="43"/>
    <x v="33"/>
    <n v="321"/>
    <s v="ERBE USA"/>
    <s v="APC 2"/>
    <n v="1"/>
    <s v="129D22451A"/>
    <s v="LA ENDOSCOPY LAB"/>
    <s v="Unspecified"/>
    <s v="Non Life Support"/>
    <s v="LA_CE"/>
    <s v="LACREW1CE"/>
    <n v="78"/>
    <n v="7"/>
    <n v="1"/>
    <d v="2018-08-01T00:00:00"/>
    <s v="Canyons/Desert"/>
  </r>
  <r>
    <s v="12900-Layton Hospital"/>
    <s v="22451"/>
    <s v="Endoscopy Lab"/>
    <x v="28"/>
    <x v="68"/>
    <s v="12900~000000001769"/>
    <x v="576"/>
    <x v="397"/>
    <m/>
    <s v="17-739"/>
    <x v="43"/>
    <x v="33"/>
    <n v="322"/>
    <s v="ERBE USA"/>
    <s v="APC 2"/>
    <n v="1"/>
    <s v="129D22451A"/>
    <s v="LA ENDOSCOPY LAB"/>
    <s v="Unspecified"/>
    <s v="Non Life Support"/>
    <s v="LA_CE"/>
    <s v="LACREW1CE"/>
    <n v="78"/>
    <n v="7"/>
    <n v="1"/>
    <d v="2018-08-01T00:00:00"/>
    <s v="Canyons/Desert"/>
  </r>
  <r>
    <s v="13000-Logan Regional Hospital"/>
    <s v="22451"/>
    <s v="Endoscopy Lab"/>
    <x v="22"/>
    <x v="68"/>
    <s v="13000~000000002184"/>
    <x v="577"/>
    <x v="398"/>
    <m/>
    <s v="17-739"/>
    <x v="43"/>
    <x v="33"/>
    <n v="323"/>
    <s v="ERBE USA"/>
    <s v="APC 2"/>
    <n v="1"/>
    <s v="130D22451A"/>
    <s v="LO GI LAB OUTPATIENT L4"/>
    <s v="Travel Cart"/>
    <s v="Non Life Support"/>
    <s v="LRH_CE"/>
    <s v="LRHCREW7CE"/>
    <n v="188"/>
    <n v="5"/>
    <n v="0"/>
    <d v="2009-05-21T00:00:00"/>
    <s v="Canyons/Desert"/>
  </r>
  <r>
    <s v="13000-Logan Regional Hospital"/>
    <s v="22451"/>
    <s v="Endoscopy Lab"/>
    <x v="22"/>
    <x v="68"/>
    <s v="13000~000000005706"/>
    <x v="578"/>
    <x v="399"/>
    <m/>
    <s v="17-739"/>
    <x v="43"/>
    <x v="33"/>
    <n v="324"/>
    <s v="ERBE USA"/>
    <s v="APC 2"/>
    <n v="1"/>
    <s v="130D22451B"/>
    <s v="LO GI LAB FOR HOSP MEDICAL FLR"/>
    <s v="Inpatient Procedure Room"/>
    <s v="Non Life Support"/>
    <s v="LRH_CE"/>
    <s v="LRHCREW7CE"/>
    <n v="113"/>
    <n v="7"/>
    <n v="0"/>
    <d v="2015-08-03T00:00:00"/>
    <s v="Canyons/Desert"/>
  </r>
  <r>
    <s v="13200-McKay-Dee Hospital Center"/>
    <s v="22451"/>
    <s v="Endoscopy Lab"/>
    <x v="6"/>
    <x v="68"/>
    <s v="13200~000000009045"/>
    <x v="579"/>
    <x v="400"/>
    <m/>
    <s v="17-739"/>
    <x v="43"/>
    <x v="33"/>
    <n v="325"/>
    <s v="ERBE USA"/>
    <s v="APC 2"/>
    <n v="1"/>
    <s v="132D22451A"/>
    <s v="MK ENDOSCOPY 2ND FLR"/>
    <s v="GI Lab Common Area"/>
    <s v="Non Life Support"/>
    <s v="MKDHC_CE"/>
    <s v="MKDCREW7CE"/>
    <n v="153"/>
    <n v="7"/>
    <n v="0"/>
    <d v="2012-04-23T00:00:00"/>
    <s v="Canyons/Desert"/>
  </r>
  <r>
    <s v="13200-McKay-Dee Hospital Center"/>
    <s v="22451"/>
    <s v="Endoscopy Lab"/>
    <x v="6"/>
    <x v="68"/>
    <s v="13200~000000015732"/>
    <x v="580"/>
    <x v="401"/>
    <m/>
    <s v="17-739"/>
    <x v="43"/>
    <x v="33"/>
    <n v="326"/>
    <s v="ERBE USA"/>
    <s v="APC 2"/>
    <n v="1"/>
    <s v="132D22451A"/>
    <s v="MK ENDOSCOPY 2ND FLR"/>
    <s v="GI Lab Common Area"/>
    <s v="Non Life Support"/>
    <s v="MKDHC_CE"/>
    <s v="MKDCREW7CE"/>
    <n v="118"/>
    <n v="7"/>
    <n v="0"/>
    <d v="2015-03-24T00:00:00"/>
    <s v="Canyons/Desert"/>
  </r>
  <r>
    <s v="13200-McKay-Dee Hospital Center"/>
    <s v="22451"/>
    <s v="Endoscopy Lab"/>
    <x v="6"/>
    <x v="68"/>
    <s v="13200~000000016653"/>
    <x v="581"/>
    <x v="402"/>
    <m/>
    <s v="17-739"/>
    <x v="43"/>
    <x v="33"/>
    <n v="327"/>
    <s v="ERBE USA"/>
    <s v="APC 2"/>
    <n v="1"/>
    <s v="132D22451A"/>
    <s v="MK ENDOSCOPY 2ND FLR"/>
    <s v="GI Lab Common Area"/>
    <s v="Non Life Support"/>
    <s v="MKDHC_CE"/>
    <s v="MKDCREW7CE"/>
    <n v="109"/>
    <n v="5"/>
    <n v="0"/>
    <d v="2015-12-09T00:00:00"/>
    <s v="Canyons/Desert"/>
  </r>
  <r>
    <s v="13200-McKay-Dee Hospital Center"/>
    <s v="22451"/>
    <s v="Endoscopy Lab"/>
    <x v="6"/>
    <x v="68"/>
    <s v="13200~000000017871"/>
    <x v="582"/>
    <x v="403"/>
    <m/>
    <s v="17-739"/>
    <x v="43"/>
    <x v="33"/>
    <n v="328"/>
    <s v="ERBE USA"/>
    <s v="APC 2"/>
    <n v="1"/>
    <s v="132D22451A"/>
    <s v="MK ENDOSCOPY 2ND FLR"/>
    <s v="GI Lab Common Area"/>
    <s v="Non Life Support"/>
    <s v="MKDHC_CE"/>
    <s v="MKDCREW7CE"/>
    <n v="99"/>
    <n v="5"/>
    <n v="0"/>
    <d v="2016-10-27T00:00:00"/>
    <s v="Canyons/Desert"/>
  </r>
  <r>
    <s v="14300-Park City Hospital"/>
    <s v="22451"/>
    <s v="Endoscopy Lab"/>
    <x v="24"/>
    <x v="68"/>
    <s v="14300~000000002707"/>
    <x v="583"/>
    <x v="404"/>
    <m/>
    <s v="17-739"/>
    <x v="43"/>
    <x v="33"/>
    <n v="329"/>
    <s v="ERBE USA"/>
    <s v="APC 2"/>
    <n v="1"/>
    <s v="143D22451A"/>
    <s v="PK ENDOSCOPY"/>
    <s v="Procedure 2"/>
    <s v="Non Life Support"/>
    <s v="PKMC_CE"/>
    <s v="PKCREW3_CE"/>
    <n v="94"/>
    <n v="7"/>
    <n v="0"/>
    <d v="2017-03-31T00:00:00"/>
    <s v="Canyons/Desert"/>
  </r>
  <r>
    <s v="14600-Cedar City Hospital"/>
    <s v="22451"/>
    <s v="Endoscopy Lab"/>
    <x v="18"/>
    <x v="68"/>
    <s v="14600~000000002400"/>
    <x v="584"/>
    <x v="405"/>
    <m/>
    <s v="17-739"/>
    <x v="43"/>
    <x v="33"/>
    <n v="330"/>
    <s v="ERBE USA"/>
    <s v="APC 2"/>
    <n v="1"/>
    <s v="146D22451A"/>
    <s v="CC ENDOSCOPY LAB"/>
    <s v="Endoscopy"/>
    <s v="Non Life Support"/>
    <s v="CCH_CE"/>
    <s v="CCHCREW1CE"/>
    <n v="107"/>
    <n v="7"/>
    <n v="0"/>
    <d v="2016-02-29T00:00:00"/>
    <s v="Canyons/Desert"/>
  </r>
  <r>
    <s v="15400-Intermountain Medical Center"/>
    <s v="22451"/>
    <s v="Endoscopy Lab"/>
    <x v="1"/>
    <x v="68"/>
    <s v="15400~000000009827"/>
    <x v="585"/>
    <x v="406"/>
    <m/>
    <s v="17-739"/>
    <x v="43"/>
    <x v="33"/>
    <n v="331"/>
    <s v="ERBE USA"/>
    <s v="APC 2"/>
    <n v="1"/>
    <s v="154D22451A"/>
    <s v="IM ENDOSCOPY EL2"/>
    <s v="BldgB Endo L2 Common Area"/>
    <s v="Non Life Support"/>
    <s v="IMC_CE"/>
    <s v="IMCCE6"/>
    <n v="207"/>
    <n v="7"/>
    <n v="0"/>
    <d v="2007-11-01T00:00:00"/>
    <s v="Canyons/Desert"/>
  </r>
  <r>
    <s v="15400-Intermountain Medical Center"/>
    <s v="22451"/>
    <s v="Endoscopy Lab"/>
    <x v="1"/>
    <x v="68"/>
    <s v="15400~000000009829"/>
    <x v="586"/>
    <x v="407"/>
    <m/>
    <s v="17-739"/>
    <x v="43"/>
    <x v="33"/>
    <n v="332"/>
    <s v="ERBE USA"/>
    <s v="APC 2"/>
    <n v="1"/>
    <s v="154D22451A"/>
    <s v="IM ENDOSCOPY EL2"/>
    <s v="BldgB Endo L2 Common Area"/>
    <s v="Non Life Support"/>
    <s v="IMC_CE"/>
    <s v="IMCCE6"/>
    <n v="207"/>
    <n v="7"/>
    <n v="0"/>
    <d v="2007-11-01T00:00:00"/>
    <s v="Canyons/Desert"/>
  </r>
  <r>
    <s v="15400-Intermountain Medical Center"/>
    <s v="22451"/>
    <s v="Endoscopy Lab"/>
    <x v="1"/>
    <x v="68"/>
    <s v="15400~000000009831"/>
    <x v="587"/>
    <x v="408"/>
    <m/>
    <s v="17-739"/>
    <x v="43"/>
    <x v="33"/>
    <n v="333"/>
    <s v="ERBE USA"/>
    <s v="APC 2"/>
    <n v="1"/>
    <s v="154D22451A"/>
    <s v="IM ENDOSCOPY EL2"/>
    <s v="BldgB Endo L2 Common Area"/>
    <s v="Non Life Support"/>
    <s v="IMC_CE"/>
    <s v="IMCCE6"/>
    <n v="207"/>
    <n v="7"/>
    <n v="0"/>
    <d v="2007-11-01T00:00:00"/>
    <s v="Canyons/Desert"/>
  </r>
  <r>
    <s v="15400-Intermountain Medical Center"/>
    <s v="22451"/>
    <s v="Endoscopy Lab"/>
    <x v="1"/>
    <x v="68"/>
    <s v="15400~000000013673"/>
    <x v="588"/>
    <x v="409"/>
    <m/>
    <s v="17-739"/>
    <x v="43"/>
    <x v="33"/>
    <n v="334"/>
    <s v="ERBE USA"/>
    <s v="APC 2"/>
    <n v="1"/>
    <s v="154D22451B"/>
    <s v="IM ENDOSCOPY TLL1"/>
    <s v="Common Area"/>
    <s v="Non Life Support"/>
    <s v="IMC_CE"/>
    <s v="IMCCE6"/>
    <n v="207"/>
    <n v="5"/>
    <n v="0"/>
    <d v="2007-11-01T00:00:00"/>
    <s v="Canyons/Desert"/>
  </r>
  <r>
    <s v="15400-Intermountain Medical Center"/>
    <s v="22451"/>
    <s v="Endoscopy Lab"/>
    <x v="1"/>
    <x v="68"/>
    <s v="15400~000000013675"/>
    <x v="589"/>
    <x v="410"/>
    <m/>
    <s v="17-739"/>
    <x v="43"/>
    <x v="33"/>
    <n v="335"/>
    <s v="ERBE USA"/>
    <s v="APC 2"/>
    <n v="1"/>
    <s v="154D22451B"/>
    <s v="IM ENDOSCOPY TLL1"/>
    <s v="Common Area"/>
    <s v="Non Life Support"/>
    <s v="IMC_CE"/>
    <s v="IMCCE6"/>
    <n v="207"/>
    <n v="5"/>
    <n v="0"/>
    <d v="2007-11-01T00:00:00"/>
    <s v="Canyons/Desert"/>
  </r>
  <r>
    <s v="15400-Intermountain Medical Center"/>
    <s v="22451"/>
    <s v="Endoscopy Lab"/>
    <x v="1"/>
    <x v="68"/>
    <s v="15400~000000032857"/>
    <x v="590"/>
    <x v="411"/>
    <m/>
    <s v="17-739"/>
    <x v="43"/>
    <x v="33"/>
    <n v="336"/>
    <s v="ERBE USA"/>
    <s v="APC 2"/>
    <n v="1"/>
    <s v="154D22451C"/>
    <s v="IM ENDOSCOPY OR STE TL2"/>
    <s v="Unspecified"/>
    <s v="Non Life Support"/>
    <s v="IMC_CE"/>
    <s v="IMCCE6"/>
    <n v="72"/>
    <n v="7"/>
    <n v="1"/>
    <d v="2019-01-24T00:00:00"/>
    <s v="Canyons/Desert"/>
  </r>
  <r>
    <s v="12600-St George Regional Hospital"/>
    <s v="21401"/>
    <s v="Computed Tomography - CT"/>
    <x v="4"/>
    <x v="9"/>
    <s v="12600~000000009248"/>
    <x v="591"/>
    <x v="412"/>
    <s v="49-00543"/>
    <s v="98-177"/>
    <x v="19"/>
    <x v="11"/>
    <n v="133"/>
    <s v="TERARECON"/>
    <s v="AQUARIUS AND AQUARIUSNET"/>
    <n v="1"/>
    <s v="126D21401D"/>
    <s v="SG CT RRAD"/>
    <s v="CT Common Area"/>
    <s v="Run to Fail"/>
    <s v="IES"/>
    <s v="ASP_GE"/>
    <n v="163"/>
    <n v="5"/>
    <n v="0"/>
    <d v="2011-06-07T00:00:00"/>
    <s v="Canyons/Desert"/>
  </r>
  <r>
    <s v="12600-St George Regional Hospital"/>
    <s v="21401"/>
    <s v="Computed Tomography - CT"/>
    <x v="4"/>
    <x v="9"/>
    <s v="12600~000000009249"/>
    <x v="592"/>
    <x v="413"/>
    <s v="NEED Vendor ID"/>
    <s v="98-177"/>
    <x v="19"/>
    <x v="11"/>
    <n v="134"/>
    <s v="TERARECON"/>
    <s v="AQUARIUS AND AQUARIUSNET"/>
    <n v="1"/>
    <s v="126D21401D"/>
    <s v="SG CT RRAD"/>
    <s v="CT Common Area"/>
    <s v="Run to Fail"/>
    <s v="IES"/>
    <s v="ASP_GE"/>
    <n v="163"/>
    <n v="5"/>
    <n v="0"/>
    <d v="2011-06-07T00:00:00"/>
    <s v="Canyons/Desert"/>
  </r>
  <r>
    <s v="12600-St George Regional Hospital"/>
    <s v="21401"/>
    <s v="Computed Tomography - CT"/>
    <x v="4"/>
    <x v="9"/>
    <s v="12600~000000009250"/>
    <x v="593"/>
    <x v="414"/>
    <s v="NEED Vendor ID"/>
    <s v="98-177"/>
    <x v="19"/>
    <x v="11"/>
    <n v="135"/>
    <s v="TERARECON"/>
    <s v="AQUARIUS AND AQUARIUSNET"/>
    <n v="1"/>
    <s v="126D21401D"/>
    <s v="SG CT RRAD"/>
    <s v="CT Common Area"/>
    <s v="Run to Fail"/>
    <s v="IES"/>
    <s v="ASP_GE"/>
    <n v="163"/>
    <n v="5"/>
    <n v="0"/>
    <d v="2011-06-07T00:00:00"/>
    <s v="Canyons/Desert"/>
  </r>
  <r>
    <s v="11600-Alta View Hospital"/>
    <s v="21401"/>
    <s v="Computed Tomography - CT"/>
    <x v="5"/>
    <x v="9"/>
    <s v="11600~000000003591"/>
    <x v="594"/>
    <x v="415"/>
    <s v="IHAVHTSHCT"/>
    <s v="13-469"/>
    <x v="44"/>
    <x v="34"/>
    <n v="1613"/>
    <s v="TOSHIBA"/>
    <s v="AQUILION 64"/>
    <n v="1"/>
    <s v="116D21401A"/>
    <s v="AV COMPUTED TOMOGRAPHY"/>
    <s v="Ct 2"/>
    <s v="Life Support / High Risk"/>
    <s v="IES"/>
    <s v="ASP_GE"/>
    <n v="197"/>
    <n v="5"/>
    <n v="0"/>
    <d v="2008-08-19T00:00:00"/>
    <s v="Canyons/Desert"/>
  </r>
  <r>
    <s v="12800-LDS Hospital"/>
    <s v="21401"/>
    <s v="Computed Tomography - CT"/>
    <x v="8"/>
    <x v="11"/>
    <s v="12800~000000003927"/>
    <x v="595"/>
    <x v="416"/>
    <s v="IHLDHTSHCT"/>
    <s v="13-469"/>
    <x v="44"/>
    <x v="34"/>
    <n v="1636"/>
    <s v="TOSHIBA"/>
    <s v="AQUILION 64"/>
    <n v="1"/>
    <s v="128D20101A"/>
    <s v="LD EMERGENCY ROOM L1"/>
    <s v="Ct Scanner Rm - S.E.1"/>
    <s v="Life Support / High Risk"/>
    <s v="IES"/>
    <s v="ASP_GE"/>
    <n v="212"/>
    <n v="5"/>
    <n v="0"/>
    <d v="2007-06-01T00:00:00"/>
    <s v="Canyons/Desert"/>
  </r>
  <r>
    <s v="13800-Primary Childrens Hospital"/>
    <s v="21401"/>
    <s v="Computed Tomography - CT"/>
    <x v="10"/>
    <x v="9"/>
    <s v="13800~000000005733"/>
    <x v="596"/>
    <x v="417"/>
    <s v="IHPCHTSHCT1"/>
    <s v="13-469"/>
    <x v="44"/>
    <x v="34"/>
    <n v="1662"/>
    <s v="TOSHIBA"/>
    <s v="AQUILION 64"/>
    <n v="1"/>
    <s v="138D21401A"/>
    <s v="PC CT L1"/>
    <s v="Ct-2"/>
    <s v="Life Support / High Risk"/>
    <s v="IES"/>
    <s v="ASP_GE"/>
    <n v="189"/>
    <n v="20"/>
    <n v="4"/>
    <d v="2009-05-01T00:00:00"/>
    <s v="Canyons/Desert"/>
  </r>
  <r>
    <s v="13900-Riverton Hospital"/>
    <s v="21401"/>
    <s v="Computed Tomography - CT"/>
    <x v="13"/>
    <x v="10"/>
    <s v="13900~000000000836"/>
    <x v="597"/>
    <x v="418"/>
    <s v="IHRVHTSHCT1"/>
    <s v="13-469"/>
    <x v="44"/>
    <x v="34"/>
    <n v="1666"/>
    <s v="TOSHIBA"/>
    <s v="AQUILION 64"/>
    <n v="1"/>
    <s v="139D21101A"/>
    <s v="RV RADIOLOGY"/>
    <s v="Rad Flouro Rm 1"/>
    <s v="Life Support / High Risk"/>
    <s v="IES"/>
    <s v="ASP_GE"/>
    <n v="182"/>
    <n v="5"/>
    <n v="0"/>
    <d v="2009-11-02T00:00:00"/>
    <s v="Canyons/Desert"/>
  </r>
  <r>
    <s v="13900-Riverton Hospital"/>
    <s v="21401"/>
    <s v="Computed Tomography - CT"/>
    <x v="13"/>
    <x v="10"/>
    <s v="13900~000000006347"/>
    <x v="598"/>
    <x v="419"/>
    <s v="IHRVHTSHCT2"/>
    <s v="13-469"/>
    <x v="44"/>
    <x v="34"/>
    <n v="1667"/>
    <s v="TOSHIBA"/>
    <s v="AQUILION 64"/>
    <n v="1"/>
    <s v="139D21101A"/>
    <s v="RV RADIOLOGY"/>
    <s v="Holding"/>
    <s v="Life Support / High Risk"/>
    <s v="IES"/>
    <s v="ASP_GE"/>
    <n v="183"/>
    <n v="5"/>
    <n v="0"/>
    <d v="2009-11-01T00:00:00"/>
    <s v="Canyons/Desert"/>
  </r>
  <r>
    <s v="14300-Park City Hospital"/>
    <s v="21401"/>
    <s v="Computed Tomography - CT"/>
    <x v="24"/>
    <x v="10"/>
    <s v="14300~000000000275"/>
    <x v="599"/>
    <x v="420"/>
    <s v="IHPCHTSHCT2"/>
    <s v="13-469"/>
    <x v="44"/>
    <x v="34"/>
    <n v="1673"/>
    <s v="TOSHIBA"/>
    <s v="AQUILION 64"/>
    <n v="1"/>
    <s v="143D21101A"/>
    <s v="PK XRAY RADIOLOGY"/>
    <s v="Radiol Common Area"/>
    <s v="Life Support / High Risk"/>
    <s v="IES"/>
    <s v="ASP_GE"/>
    <n v="184"/>
    <n v="5"/>
    <n v="0"/>
    <d v="2009-09-26T00:00:00"/>
    <s v="Canyons/Desert"/>
  </r>
  <r>
    <s v="15400-Intermountain Medical Center"/>
    <s v="21401"/>
    <s v="Computed Tomography - CT"/>
    <x v="1"/>
    <x v="10"/>
    <s v="15400~000000009115"/>
    <x v="600"/>
    <x v="421"/>
    <s v="IHMCHTSHCT1"/>
    <s v="13-469"/>
    <x v="44"/>
    <x v="34"/>
    <n v="1687"/>
    <s v="TOSHIBA"/>
    <s v="AQUILION 64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5400-Intermountain Medical Center"/>
    <s v="21401"/>
    <s v="Computed Tomography - CT"/>
    <x v="1"/>
    <x v="9"/>
    <s v="15400~000000009113"/>
    <x v="601"/>
    <x v="422"/>
    <s v="IHMCHTSHCT2"/>
    <s v="13-469"/>
    <x v="44"/>
    <x v="34"/>
    <n v="1688"/>
    <s v="TOSHIBA"/>
    <s v="AQUILION 64"/>
    <n v="1"/>
    <s v="154D21401A"/>
    <s v="IM COMPUTED TOMOGRAPHY TLL1"/>
    <s v="CT Inpatient"/>
    <s v="Life Support / High Risk"/>
    <s v="IES"/>
    <s v="ASP_GE"/>
    <n v="207"/>
    <n v="5"/>
    <n v="0"/>
    <d v="2007-11-01T00:00:00"/>
    <s v="Canyons/Desert"/>
  </r>
  <r>
    <s v="15400-Intermountain Medical Center"/>
    <s v="21401"/>
    <s v="Computed Tomography - CT"/>
    <x v="1"/>
    <x v="9"/>
    <s v="15400~000000009116"/>
    <x v="602"/>
    <x v="423"/>
    <s v="IHMCHTSHCT3"/>
    <s v="13-469"/>
    <x v="44"/>
    <x v="34"/>
    <n v="1689"/>
    <s v="TOSHIBA"/>
    <s v="AQUILION 64"/>
    <n v="1"/>
    <s v="154D21401A"/>
    <s v="IM COMPUTED TOMOGRAPHY TLL1"/>
    <s v="CT Inpatient"/>
    <s v="Life Support / High Risk"/>
    <s v="IES"/>
    <s v="ASP_GE"/>
    <n v="207"/>
    <n v="5"/>
    <n v="0"/>
    <d v="2007-11-01T00:00:00"/>
    <s v="Canyons/Desert"/>
  </r>
  <r>
    <s v="13800-Primary Childrens Hospital"/>
    <s v="22104"/>
    <s v="Operating Rooms"/>
    <x v="7"/>
    <x v="17"/>
    <s v="13800~000000032059"/>
    <x v="603"/>
    <x v="424"/>
    <m/>
    <s v="16-597"/>
    <x v="11"/>
    <x v="30"/>
    <n v="1355"/>
    <s v="SIEMENS HEALTHCARE"/>
    <s v="Artis Pheno VE10"/>
    <n v="1"/>
    <s v="113D32213C"/>
    <s v="SC ASSET RECOVERY AIRPORT WHS"/>
    <s v="Received"/>
    <s v="Life Support / High Risk"/>
    <s v="IES"/>
    <s v="ASP_SIEMEN"/>
    <n v="27"/>
    <n v="5"/>
    <n v="3"/>
    <d v="2022-10-18T00:00:00"/>
    <s v="Canyons/Desert"/>
  </r>
  <r>
    <s v="13000-Logan Regional Hospital"/>
    <s v="20501"/>
    <s v="Cardiovascular Lab"/>
    <x v="22"/>
    <x v="24"/>
    <s v="13000~000000012080"/>
    <x v="604"/>
    <x v="425"/>
    <s v="IHLRHSIXV1"/>
    <s v="16-597"/>
    <x v="11"/>
    <x v="30"/>
    <n v="1326"/>
    <s v="SIEMENS HEALTHCARE"/>
    <s v="ARTIS Q CEILING"/>
    <n v="1"/>
    <s v="130D20501A"/>
    <s v="LO CARDIO VASCULAR CATH LAB"/>
    <s v="Procedure Room Combo"/>
    <s v="Non Life Support"/>
    <s v="IES"/>
    <s v="ASP_SIEMEN"/>
    <n v="21"/>
    <n v="5"/>
    <n v="3"/>
    <d v="2023-04-10T00:00:00"/>
    <s v="Canyons/Desert"/>
  </r>
  <r>
    <s v="13200-McKay-Dee Hospital Center"/>
    <s v="21102"/>
    <s v="Angiography"/>
    <x v="6"/>
    <x v="15"/>
    <s v="13200~000000022245"/>
    <x v="605"/>
    <x v="426"/>
    <s v="IHMKHSIEVA6/400-661300"/>
    <s v="16-597"/>
    <x v="11"/>
    <x v="30"/>
    <n v="1340"/>
    <s v="SIEMENS HEALTHCARE"/>
    <s v="ARTIS Q CEILING"/>
    <n v="1"/>
    <s v="132D21102A"/>
    <s v="MK ANGIO 1ST FLR"/>
    <s v="Common Area"/>
    <s v="Non Life Support"/>
    <s v="IES"/>
    <s v="ASP_GE"/>
    <n v="56"/>
    <n v="7"/>
    <n v="2"/>
    <d v="2020-05-11T00:00:00"/>
    <s v="Canyons/Desert"/>
  </r>
  <r>
    <s v="15400-Intermountain Medical Center"/>
    <s v="20501"/>
    <s v="Cardiovascular Lab"/>
    <x v="1"/>
    <x v="24"/>
    <s v="15400~000000037144"/>
    <x v="606"/>
    <x v="427"/>
    <s v="IHIMCSIEVA5(400-713756)"/>
    <s v="16-597"/>
    <x v="11"/>
    <x v="30"/>
    <n v="1387"/>
    <s v="SIEMENS HEALTHCARE"/>
    <s v="ARTIS Q CEILING"/>
    <n v="1"/>
    <s v="154D20501A"/>
    <s v="IM CARDIO CATH LAB SL1"/>
    <s v="Lab 9"/>
    <s v="Non Life Support"/>
    <s v="IES"/>
    <s v="ASP_SIEMEN"/>
    <n v="46"/>
    <n v="5"/>
    <n v="1"/>
    <d v="2021-03-30T00:00:00"/>
    <s v="Canyons/Desert"/>
  </r>
  <r>
    <s v="15400-Intermountain Medical Center"/>
    <s v="20501"/>
    <s v="Cardiovascular Lab"/>
    <x v="1"/>
    <x v="24"/>
    <s v="15400~000000039753"/>
    <x v="607"/>
    <x v="428"/>
    <s v="400-776657"/>
    <s v="16-597"/>
    <x v="11"/>
    <x v="30"/>
    <n v="1388"/>
    <s v="SIEMENS HEALTHCARE"/>
    <s v="ARTIS Q CEILING"/>
    <n v="1"/>
    <s v="154D20501A"/>
    <s v="IM CARDIO CATH LAB SL1"/>
    <s v="Lab 1"/>
    <s v="Non Life Support"/>
    <s v="IES"/>
    <s v="ASP_SIEMEN"/>
    <n v="31"/>
    <n v="5"/>
    <n v="2"/>
    <d v="2022-06-14T00:00:00"/>
    <s v="Canyons/Desert"/>
  </r>
  <r>
    <s v="13200-McKay-Dee Hospital Center"/>
    <s v="20501"/>
    <s v="Cardiovascular Lab"/>
    <x v="6"/>
    <x v="24"/>
    <s v="13200~000000009953"/>
    <x v="608"/>
    <x v="429"/>
    <s v="400-453297"/>
    <s v="16-597"/>
    <x v="11"/>
    <x v="30"/>
    <n v="1332"/>
    <s v="SIEMENS HEALTHCARE"/>
    <s v="ARTIS Q FLOOR"/>
    <n v="1"/>
    <s v="132D20501A"/>
    <s v="MK CARDIOLOGY 3RD FLR"/>
    <s v="Cath Lab Rm 3"/>
    <s v="Life Support / High Risk"/>
    <s v="IES"/>
    <s v="ASP_SIEMEN"/>
    <n v="133"/>
    <n v="7"/>
    <n v="0"/>
    <d v="2013-12-13T00:00:00"/>
    <s v="Canyons/Desert"/>
  </r>
  <r>
    <s v="12600-St George Regional Hospital"/>
    <s v="20501"/>
    <s v="Cardiovascular Lab"/>
    <x v="4"/>
    <x v="24"/>
    <s v="12600~000000007100"/>
    <x v="609"/>
    <x v="430"/>
    <s v="400-274412"/>
    <s v="16-597"/>
    <x v="11"/>
    <x v="30"/>
    <n v="1300"/>
    <s v="SIEMENS HEALTHCARE"/>
    <s v="ARTIS ZEE"/>
    <n v="1"/>
    <s v="126D20501A"/>
    <s v="SG CATH LAB RR"/>
    <s v="CV Lab Cath Lab 3"/>
    <s v="Life Support / High Risk"/>
    <s v="IES"/>
    <s v="ASP_SIEMEN"/>
    <n v="201"/>
    <n v="5"/>
    <n v="0"/>
    <d v="2008-04-26T00:00:00"/>
    <s v="Canyons/Desert"/>
  </r>
  <r>
    <s v="13200-McKay-Dee Hospital Center"/>
    <s v="21101"/>
    <s v="Radiology"/>
    <x v="6"/>
    <x v="10"/>
    <s v="13200~000000009638"/>
    <x v="610"/>
    <x v="431"/>
    <s v="IHMKHSIEVA2/400-443835"/>
    <s v="16-597"/>
    <x v="11"/>
    <x v="30"/>
    <n v="1337"/>
    <s v="SIEMENS HEALTHCARE"/>
    <s v="ARTIS ZEE"/>
    <n v="1"/>
    <s v="132D21101A"/>
    <s v="MK RADIOLOGY 1ST FLR"/>
    <s v="Rad Rm 6 Storage"/>
    <s v="Life Support / High Risk"/>
    <s v="IES"/>
    <s v="ASP_GE"/>
    <n v="135"/>
    <n v="7"/>
    <n v="0"/>
    <d v="2013-10-10T00:00:00"/>
    <s v="Canyons/Desert"/>
  </r>
  <r>
    <s v="14400-Utah Valley Hospital"/>
    <s v="20501"/>
    <s v="Cardiovascular Lab"/>
    <x v="12"/>
    <x v="24"/>
    <s v="14400~000000007450"/>
    <x v="611"/>
    <x v="432"/>
    <s v="400-434457 ROOM 2"/>
    <s v="16-597"/>
    <x v="11"/>
    <x v="30"/>
    <n v="1367"/>
    <s v="SIEMENS HEALTHCARE"/>
    <s v="ARTIS ZEE"/>
    <n v="1"/>
    <s v="144D20501A"/>
    <s v="UV CARDIOVASCULAR LAB"/>
    <s v="Ep Lab West"/>
    <s v="Life Support / High Risk"/>
    <s v="IES"/>
    <s v="ASP_SIEMEN"/>
    <n v="138"/>
    <n v="5"/>
    <n v="0"/>
    <d v="2013-07-22T00:00:00"/>
    <s v="Canyons/Desert"/>
  </r>
  <r>
    <s v="14400-Utah Valley Hospital"/>
    <s v="21001"/>
    <s v="Imaging Administration"/>
    <x v="12"/>
    <x v="48"/>
    <s v="14400~000000025389"/>
    <x v="612"/>
    <x v="433"/>
    <m/>
    <s v="16-597"/>
    <x v="11"/>
    <x v="30"/>
    <n v="1372"/>
    <s v="SIEMENS HEALTHCARE"/>
    <s v="ARTIS ZEE"/>
    <n v="1"/>
    <s v="144D21001A"/>
    <s v="UV IMAGING ADMINISTRATION"/>
    <s v="Unspecified"/>
    <s v="Life Support / High Risk"/>
    <s v="IES"/>
    <s v="ASP_ALL"/>
    <n v="26"/>
    <n v="5"/>
    <n v="3"/>
    <d v="2022-11-03T00:00:00"/>
    <s v="Canyons/Desert"/>
  </r>
  <r>
    <s v="11800-American Fork Hospital"/>
    <s v="21102"/>
    <s v="Angiography"/>
    <x v="0"/>
    <x v="48"/>
    <s v="11800~000000005619"/>
    <x v="613"/>
    <x v="434"/>
    <s v="IHAFHSIEVA1/IHAFHSIEVA2"/>
    <s v="17-192"/>
    <x v="11"/>
    <x v="30"/>
    <n v="1292"/>
    <s v="SIEMENS HEALTHCARE"/>
    <s v="ARTIS ZEE CEILING-MOUNTED SYS"/>
    <n v="1"/>
    <s v="118D21001A"/>
    <s v="AF IMAGING ADMINISTRATION"/>
    <s v="Unspecified"/>
    <s v="Life Support / High Risk"/>
    <s v="IES"/>
    <s v="ASP_GE"/>
    <n v="95"/>
    <n v="7"/>
    <n v="0"/>
    <d v="2017-02-07T00:00:00"/>
    <s v="Canyons/Desert"/>
  </r>
  <r>
    <s v="12600-St George Regional Hospital"/>
    <s v="20501"/>
    <s v="Cardiovascular Lab"/>
    <x v="4"/>
    <x v="24"/>
    <s v="12600~000000002909"/>
    <x v="614"/>
    <x v="435"/>
    <s v="400-412240"/>
    <s v="17-192"/>
    <x v="11"/>
    <x v="30"/>
    <n v="1299"/>
    <s v="SIEMENS HEALTHCARE"/>
    <s v="ARTIS ZEE CEILING-MOUNTED SYS"/>
    <n v="1"/>
    <s v="126I20501A"/>
    <s v="SG CATH LAB RR"/>
    <s v="Unspecified"/>
    <s v="Life Support / High Risk"/>
    <s v="IES"/>
    <s v="ASP_SIEMEN"/>
    <n v="141"/>
    <n v="5"/>
    <n v="0"/>
    <d v="2013-05-01T00:00:00"/>
    <s v="Canyons/Desert"/>
  </r>
  <r>
    <s v="14400-Utah Valley Hospital"/>
    <s v="21102"/>
    <s v="Angiography"/>
    <x v="12"/>
    <x v="10"/>
    <s v="14400~000000007661"/>
    <x v="615"/>
    <x v="436"/>
    <s v="IHUVHSIEVA3/400-431772"/>
    <s v="17-192"/>
    <x v="11"/>
    <x v="30"/>
    <n v="1375"/>
    <s v="SIEMENS HEALTHCARE"/>
    <s v="ARTIS ZEE CEILING-MOUNTED SYS"/>
    <n v="1"/>
    <s v="144D21101A"/>
    <s v="UV RADIOLOGY"/>
    <s v="Unspecified"/>
    <s v="Life Support / High Risk"/>
    <s v="IES"/>
    <s v="ASP_GE"/>
    <n v="138"/>
    <n v="5"/>
    <n v="0"/>
    <d v="2013-08-01T00:00:00"/>
    <s v="Canyons/Desert"/>
  </r>
  <r>
    <s v="12600-St George Regional Hospital"/>
    <s v="20501"/>
    <s v="Cardiovascular Lab"/>
    <x v="4"/>
    <x v="24"/>
    <s v="12600~000000020070"/>
    <x v="616"/>
    <x v="437"/>
    <s v="400-569308"/>
    <s v="17-192"/>
    <x v="11"/>
    <x v="30"/>
    <n v="1304"/>
    <s v="SIEMENS HEALTHCARE"/>
    <s v="ARTIS ZEE MULTI PURPOSE"/>
    <n v="1"/>
    <s v="126D20501A"/>
    <s v="SG CATH LAB RR"/>
    <s v="Cath Lab Common"/>
    <s v="Life Support / High Risk"/>
    <s v="IES"/>
    <s v="ASP_SIEMEN"/>
    <n v="69"/>
    <n v="5"/>
    <n v="0"/>
    <d v="2019-04-19T00:00:00"/>
    <s v="Canyons/Desert"/>
  </r>
  <r>
    <s v="12600-St George Regional Hospital"/>
    <s v="20501"/>
    <s v="Cardiovascular Lab"/>
    <x v="4"/>
    <x v="15"/>
    <s v="12600~000000003638"/>
    <x v="617"/>
    <x v="438"/>
    <s v="400-353981"/>
    <s v="17-192"/>
    <x v="11"/>
    <x v="30"/>
    <n v="1306"/>
    <s v="SIEMENS HEALTHCARE"/>
    <s v="ARTIS ZEE MULTI PURPOSE"/>
    <n v="1"/>
    <s v="126D21102A"/>
    <s v="DX ANGIOGRAPHY EXPENSE RR"/>
    <s v="Angio Common Area"/>
    <s v="Life Support / High Risk"/>
    <s v="IES"/>
    <s v="ASP_SIEMEN"/>
    <n v="171"/>
    <n v="5"/>
    <n v="0"/>
    <d v="2010-11-01T00:00:00"/>
    <s v="Canyons/Desert"/>
  </r>
  <r>
    <s v="12600-St George Regional Hospital"/>
    <s v="21101"/>
    <s v="Radiology"/>
    <x v="4"/>
    <x v="10"/>
    <s v="12600~000000004177"/>
    <x v="618"/>
    <x v="439"/>
    <s v="IHDXHSIEVA4/400-413365"/>
    <s v="17-192"/>
    <x v="11"/>
    <x v="30"/>
    <n v="1308"/>
    <s v="SIEMENS HEALTHCARE"/>
    <s v="ARTIS ZEE MULTI PURPOSE"/>
    <n v="1"/>
    <s v="126D21101E"/>
    <s v="SG RADIOLOGY RR CAMPUS"/>
    <s v="Radiol Imaging 3"/>
    <s v="Life Support / High Risk"/>
    <s v="IES"/>
    <s v="ASP_SIEMEN"/>
    <n v="140"/>
    <n v="7"/>
    <n v="0"/>
    <d v="2013-06-01T00:00:00"/>
    <s v="Canyons/Desert"/>
  </r>
  <r>
    <s v="13000-Logan Regional Hospital"/>
    <s v="20501"/>
    <s v="Cardiovascular Lab"/>
    <x v="22"/>
    <x v="24"/>
    <s v="13000~000000002767"/>
    <x v="619"/>
    <x v="440"/>
    <s v="400-396745"/>
    <s v="17-192"/>
    <x v="11"/>
    <x v="30"/>
    <n v="1325"/>
    <s v="SIEMENS HEALTHCARE"/>
    <s v="ARTIS ZEE MULTI PURPOSE"/>
    <n v="1"/>
    <s v="130D20501A"/>
    <s v="LO CARDIO VASCULAR CATH LAB"/>
    <s v="Allocated To Cath Lab"/>
    <s v="Life Support / High Risk"/>
    <s v="IES"/>
    <s v="ASP_SIEMEN"/>
    <n v="152"/>
    <n v="7"/>
    <n v="0"/>
    <d v="2012-05-04T00:00:00"/>
    <s v="Canyons/Desert"/>
  </r>
  <r>
    <s v="13200-McKay-Dee Hospital Center"/>
    <s v="20501"/>
    <s v="Cardiovascular Lab"/>
    <x v="6"/>
    <x v="24"/>
    <s v="13200~000000006410"/>
    <x v="620"/>
    <x v="441"/>
    <s v="400-309984 CATH LAB 4"/>
    <s v="17-192"/>
    <x v="11"/>
    <x v="30"/>
    <n v="1331"/>
    <s v="SIEMENS HEALTHCARE"/>
    <s v="ARTIS ZEE MULTI PURPOSE"/>
    <n v="1"/>
    <s v="132D20501A"/>
    <s v="MK CARDIOLOGY 3RD FLR"/>
    <s v="Cath Lab Rm 4"/>
    <s v="Life Support / High Risk"/>
    <s v="IES"/>
    <s v="ASP_SIEMEN"/>
    <n v="184"/>
    <n v="20"/>
    <n v="5"/>
    <d v="2009-10-01T00:00:00"/>
    <s v="Canyons/Desert"/>
  </r>
  <r>
    <s v="13800-Primary Childrens Hospital"/>
    <s v="20501"/>
    <s v="Cardiovascular Lab"/>
    <x v="10"/>
    <x v="24"/>
    <s v="13800~000000008103"/>
    <x v="621"/>
    <x v="442"/>
    <s v="IHPCHSIEVA2/400-385870"/>
    <s v="17-192"/>
    <x v="11"/>
    <x v="30"/>
    <n v="1347"/>
    <s v="SIEMENS HEALTHCARE"/>
    <s v="ARTIS ZEE MULTI PURPOSE"/>
    <n v="1"/>
    <s v="138D20501A"/>
    <s v="PC CATH LAB L1"/>
    <s v="Cath Lab 2 1D166"/>
    <s v="Life Support / High Risk"/>
    <s v="IES"/>
    <s v="ASP_SIEMEN"/>
    <n v="161"/>
    <n v="5"/>
    <n v="0"/>
    <d v="2011-08-31T00:00:00"/>
    <s v="Canyons/Desert"/>
  </r>
  <r>
    <s v="14400-Utah Valley Hospital"/>
    <s v="20501"/>
    <s v="Cardiovascular Lab"/>
    <x v="12"/>
    <x v="10"/>
    <s v="14400~000000020176"/>
    <x v="622"/>
    <x v="443"/>
    <s v="IHUVHSIEVA4/400-606387"/>
    <s v="17-192"/>
    <x v="11"/>
    <x v="30"/>
    <n v="1368"/>
    <s v="SIEMENS HEALTHCARE"/>
    <s v="ARTIS ZEE MULTI PURPOSE"/>
    <n v="1"/>
    <s v="144D21101A"/>
    <s v="UV RADIOLOGY"/>
    <s v="Unspecified"/>
    <s v="Life Support / High Risk"/>
    <s v="IES"/>
    <s v="ASP_SIEMEN"/>
    <n v="71"/>
    <n v="5"/>
    <n v="0"/>
    <d v="2019-02-17T00:00:00"/>
    <s v="Canyons/Desert"/>
  </r>
  <r>
    <s v="14400-Utah Valley Hospital"/>
    <s v="21101"/>
    <s v="Radiology"/>
    <x v="12"/>
    <x v="10"/>
    <s v="14400~000000023703"/>
    <x v="623"/>
    <x v="444"/>
    <s v="IHUVHSIEVA7/400-712174"/>
    <s v="17-192"/>
    <x v="11"/>
    <x v="30"/>
    <n v="1374"/>
    <s v="SIEMENS HEALTHCARE"/>
    <s v="ARTIS ZEE MULTI PURPOSE"/>
    <n v="1"/>
    <s v="144D21101A"/>
    <s v="UV RADIOLOGY"/>
    <s v="2"/>
    <s v="Life Support / High Risk"/>
    <s v="IES"/>
    <s v="ASP_ALL"/>
    <n v="40"/>
    <n v="5"/>
    <n v="2"/>
    <d v="2021-09-24T00:00:00"/>
    <s v="Canyons/Desert"/>
  </r>
  <r>
    <s v="15400-Intermountain Medical Center"/>
    <s v="21111"/>
    <s v="Radiology TOSH"/>
    <x v="29"/>
    <x v="19"/>
    <s v="15400~000000042459"/>
    <x v="624"/>
    <x v="445"/>
    <s v="IHOSHSIEVA/400-624280"/>
    <s v="17-192"/>
    <x v="11"/>
    <x v="30"/>
    <n v="1406"/>
    <s v="SIEMENS HEALTHCARE"/>
    <s v="ARTIS ZEE MULTI PURPOSE"/>
    <n v="1"/>
    <s v="370D44021A"/>
    <s v="TO INFORMATION SYSTEMS"/>
    <s v="Unspecified"/>
    <s v="Life Support / High Risk"/>
    <s v="IES"/>
    <s v="ASP_GE"/>
    <n v="69"/>
    <n v="7"/>
    <n v="1"/>
    <d v="2019-04-08T00:00:00"/>
    <s v="Canyons/Desert"/>
  </r>
  <r>
    <s v="11800-American Fork Hospital"/>
    <s v="21201"/>
    <s v="Magnetic Res Imaging - MRI"/>
    <x v="0"/>
    <x v="5"/>
    <s v="11800~000000006713"/>
    <x v="625"/>
    <x v="446"/>
    <s v="801756MR2"/>
    <s v="16-260"/>
    <x v="22"/>
    <x v="19"/>
    <n v="1726"/>
    <s v="GE HEALTHCARE"/>
    <s v="ARTIST"/>
    <n v="1"/>
    <s v="118D21201A"/>
    <s v="AF MRI"/>
    <s v="Common Area"/>
    <s v="Non Life Support"/>
    <s v="IES"/>
    <s v="ASP_GE"/>
    <n v="58"/>
    <n v="5"/>
    <n v="0"/>
    <d v="2020-03-31T00:00:00"/>
    <s v="Canyons/Desert"/>
  </r>
  <r>
    <s v="13800-Primary Childrens Hospital"/>
    <s v="21201"/>
    <s v="Magnetic Res Imaging - MRI"/>
    <x v="10"/>
    <x v="4"/>
    <s v="13800~000000030528"/>
    <x v="626"/>
    <x v="447"/>
    <m/>
    <s v="16-260"/>
    <x v="22"/>
    <x v="19"/>
    <n v="1749"/>
    <s v="GE HEALTHCARE"/>
    <s v="ARTIST"/>
    <n v="1"/>
    <s v="138D22104A"/>
    <s v="PC OR L2"/>
    <s v="Intraoperative MRI"/>
    <s v="Non Life Support"/>
    <s v="IES"/>
    <s v="ASP_GE"/>
    <n v="41"/>
    <n v="5"/>
    <n v="2"/>
    <d v="2021-08-19T00:00:00"/>
    <s v="Canyons/Desert"/>
  </r>
  <r>
    <s v="14100-Spanish Fork Hospital"/>
    <s v="21201"/>
    <s v="Magnetic Res Imaging - MRI"/>
    <x v="21"/>
    <x v="5"/>
    <s v="14100~000000002253"/>
    <x v="627"/>
    <x v="448"/>
    <s v="801SPFRKMR1"/>
    <s v="16-260"/>
    <x v="22"/>
    <x v="19"/>
    <n v="1751"/>
    <s v="GE HEALTHCARE"/>
    <s v="ARTIST"/>
    <n v="1"/>
    <s v="141D21201A"/>
    <s v="SF MAGNETIC RES IMAGING MRI"/>
    <s v="Unspecified"/>
    <s v="Non Life Support"/>
    <s v="IES"/>
    <s v="ASP_GE"/>
    <n v="46"/>
    <n v="5"/>
    <n v="1"/>
    <d v="2021-03-08T00:00:00"/>
    <s v="Canyons/Desert"/>
  </r>
  <r>
    <s v="14300-Park City Hospital"/>
    <s v="21201"/>
    <s v="Magnetic Res Imaging - MRI"/>
    <x v="24"/>
    <x v="5"/>
    <s v="14300~000000003186"/>
    <x v="628"/>
    <x v="449"/>
    <s v="435PARKARTISTMR2"/>
    <s v="16-260"/>
    <x v="22"/>
    <x v="19"/>
    <n v="1753"/>
    <s v="GE HEALTHCARE"/>
    <s v="ARTIST"/>
    <n v="1"/>
    <s v="143D21201A"/>
    <s v="PK MRI"/>
    <s v="Unspecified"/>
    <s v="Non Life Support"/>
    <s v="IES"/>
    <s v="ASP_GE"/>
    <n v="76"/>
    <n v="5"/>
    <n v="0"/>
    <d v="2018-09-24T00:00:00"/>
    <s v="Canyons/Desert"/>
  </r>
  <r>
    <s v="14400-Utah Valley Hospital"/>
    <s v="21101"/>
    <s v="Radiology"/>
    <x v="12"/>
    <x v="10"/>
    <s v="14400~000000011188"/>
    <x v="629"/>
    <x v="450"/>
    <s v="10161178"/>
    <s v="98-179"/>
    <x v="36"/>
    <x v="11"/>
    <n v="82"/>
    <s v="AGFA CORPORATION"/>
    <s v="AS3000 SUN MICROSYS E5500"/>
    <n v="1"/>
    <s v="144D21101A"/>
    <s v="UV RADIOLOGY"/>
    <s v="Data Center"/>
    <s v="Run to Fail"/>
    <s v="IES"/>
    <s v="ASP_GE"/>
    <n v="252"/>
    <n v="5"/>
    <n v="0"/>
    <d v="2004-01-22T00:00:00"/>
    <s v="Canyons/Desert"/>
  </r>
  <r>
    <s v="13200-McKay-Dee Hospital Center"/>
    <s v="21201"/>
    <s v="Magnetic Res Imaging - MRI"/>
    <x v="6"/>
    <x v="5"/>
    <s v="13200~000000009072"/>
    <x v="630"/>
    <x v="451"/>
    <m/>
    <s v="17-833"/>
    <x v="39"/>
    <x v="29"/>
    <n v="2847"/>
    <s v="HOLOGIC INCORPORATED"/>
    <s v="ATEC SAPPHIRE UNIT"/>
    <n v="1"/>
    <s v="132D21201A"/>
    <s v="MK MRI 1ST FLR"/>
    <s v="Common Area"/>
    <s v="Life Support / High Risk"/>
    <s v="IES"/>
    <s v="ASP_GE"/>
    <n v="152"/>
    <n v="5"/>
    <n v="0"/>
    <d v="2012-05-23T00:00:00"/>
    <s v="Canyons/Desert"/>
  </r>
  <r>
    <s v="13200-McKay-Dee Hospital Center"/>
    <s v="21201"/>
    <s v="Magnetic Res Imaging - MRI"/>
    <x v="6"/>
    <x v="5"/>
    <s v="13200~000000025738"/>
    <x v="631"/>
    <x v="452"/>
    <m/>
    <s v="17-833"/>
    <x v="39"/>
    <x v="29"/>
    <n v="2848"/>
    <s v="HOLOGIC INCORPORATED"/>
    <s v="ATEC SAPPHIRE UNIT"/>
    <n v="1"/>
    <s v="132D21201A"/>
    <s v="MK MRI 1ST FLR"/>
    <s v="Mri 3 Control Rm"/>
    <s v="Life Support / High Risk"/>
    <s v="MKDHC_CE"/>
    <s v="MKDCREW9CE"/>
    <n v="24"/>
    <n v="9.1666666666666696"/>
    <n v="7.1666666666666696"/>
    <d v="2023-01-26T00:00:00"/>
    <s v="Canyons/Desert"/>
  </r>
  <r>
    <s v="14300-Park City Hospital"/>
    <s v="21001"/>
    <s v="Imaging Administration"/>
    <x v="24"/>
    <x v="10"/>
    <s v="14300~000000004212"/>
    <x v="632"/>
    <x v="453"/>
    <s v="IHLRHATEC1"/>
    <s v="17-833"/>
    <x v="39"/>
    <x v="29"/>
    <n v="2851"/>
    <s v="HOLOGIC INCORPORATED"/>
    <s v="ATEC SAPPHIRE UNIT"/>
    <n v="1"/>
    <s v="143D21101A"/>
    <s v="PK XRAY RADIOLOGY"/>
    <s v="Unspecified"/>
    <s v="Life Support / High Risk"/>
    <s v="IES"/>
    <s v="ASP_HOLOGI"/>
    <n v="19"/>
    <n v="9.1666666666666696"/>
    <n v="7.1666666666666696"/>
    <d v="2023-06-27T00:00:00"/>
    <s v="Canyons/Desert"/>
  </r>
  <r>
    <s v="14400-Utah Valley Hospital"/>
    <s v="21201"/>
    <s v="Magnetic Res Imaging - MRI"/>
    <x v="12"/>
    <x v="5"/>
    <s v="14400~000000022473"/>
    <x v="633"/>
    <x v="454"/>
    <m/>
    <s v="17-833"/>
    <x v="39"/>
    <x v="29"/>
    <n v="2852"/>
    <s v="HOLOGIC INCORPORATED"/>
    <s v="ATEC SAPPHIRE UNIT"/>
    <n v="1"/>
    <s v="144D21201A"/>
    <s v="UV MRI"/>
    <s v="Unspecified"/>
    <s v="Life Support / High Risk"/>
    <s v="UVH_CE"/>
    <s v="UVCREW1_CE"/>
    <n v="54"/>
    <n v="5"/>
    <n v="0"/>
    <d v="2020-07-08T00:00:00"/>
    <s v="Canyons/Desert"/>
  </r>
  <r>
    <s v="15400-Intermountain Medical Center"/>
    <s v="21101"/>
    <s v="Radiology"/>
    <x v="1"/>
    <x v="10"/>
    <s v="15400~000000004462"/>
    <x v="634"/>
    <x v="455"/>
    <m/>
    <s v="17-833"/>
    <x v="39"/>
    <x v="29"/>
    <n v="2855"/>
    <s v="HOLOGIC INCORPORATED"/>
    <s v="ATEC SAPPHIRE UNIT"/>
    <n v="1"/>
    <s v="154D21101A"/>
    <s v="IM RADIOLOGY ADMI OFFICE TLL1"/>
    <s v="BldgB L2 OutptRadCommon Area"/>
    <s v="Life Support / High Risk"/>
    <s v="IMC_CE"/>
    <s v="IMCCE9"/>
    <n v="211"/>
    <n v="5"/>
    <n v="0"/>
    <d v="2007-06-12T00:00:00"/>
    <s v="Canyons/Desert"/>
  </r>
  <r>
    <s v="15400-Intermountain Medical Center"/>
    <s v="21501"/>
    <s v="Mammography"/>
    <x v="1"/>
    <x v="6"/>
    <s v="15400~000000009305"/>
    <x v="635"/>
    <x v="456"/>
    <m/>
    <s v="17-833"/>
    <x v="39"/>
    <x v="29"/>
    <n v="2856"/>
    <s v="HOLOGIC INCORPORATED"/>
    <s v="ATEC SAPPHIRE UNIT"/>
    <n v="1"/>
    <s v="154D21501A"/>
    <s v="IM MAMMOGRAPHY GLL2"/>
    <s v="BreastCare LL2-Common Area"/>
    <s v="Life Support / High Risk"/>
    <s v="IES"/>
    <s v="ASP_GE"/>
    <n v="207"/>
    <n v="5"/>
    <n v="0"/>
    <d v="2007-10-27T00:00:00"/>
    <s v="Canyons/Desert"/>
  </r>
  <r>
    <s v="40000-Intermountain Medical Group"/>
    <s v="74174"/>
    <s v="Salt Lake Clinic Admin"/>
    <x v="2"/>
    <x v="73"/>
    <s v="40000~000000005962"/>
    <x v="636"/>
    <x v="457"/>
    <m/>
    <s v="11-389"/>
    <x v="10"/>
    <x v="4"/>
    <n v="2753"/>
    <s v="QUANTEL MEDICAL"/>
    <s v="AVISO A/B"/>
    <n v="1"/>
    <s v="400D74220A"/>
    <s v="MG SL CLINIC OPHTHALMOLOGY"/>
    <s v="Ophthal L4 Eye Lane 6"/>
    <s v="Life Support / High Risk"/>
    <s v="MG_SLV_CE"/>
    <s v="NORTH"/>
    <n v="156"/>
    <n v="5"/>
    <n v="0"/>
    <d v="2012-01-13T00:00:00"/>
    <s v="Canyons/Desert"/>
  </r>
  <r>
    <s v="12600-St George Regional Hospital"/>
    <s v="21101"/>
    <s v="Radiology"/>
    <x v="4"/>
    <x v="9"/>
    <s v="12600~000000011609"/>
    <x v="637"/>
    <x v="458"/>
    <s v="435251AWS"/>
    <s v="98-180"/>
    <x v="45"/>
    <x v="11"/>
    <n v="75"/>
    <s v="GE HEALTHCARE"/>
    <s v="AW SERVER"/>
    <n v="1"/>
    <s v="126D21401D"/>
    <s v="SG CT RRAD"/>
    <s v="Data Center"/>
    <s v="Run to Fail"/>
    <s v="IES"/>
    <s v="ASP_GE"/>
    <n v="141"/>
    <n v="5"/>
    <n v="0"/>
    <d v="2013-05-01T00:00:00"/>
    <s v="Canyons/Desert"/>
  </r>
  <r>
    <s v="14200-Sevier Valley Hospital"/>
    <s v="21101"/>
    <s v="Radiology"/>
    <x v="9"/>
    <x v="10"/>
    <s v="14200~000000001166"/>
    <x v="638"/>
    <x v="459"/>
    <s v="435893AW1"/>
    <s v="98-180"/>
    <x v="45"/>
    <x v="11"/>
    <n v="76"/>
    <s v="GE HEALTHCARE"/>
    <s v="AW SERVER"/>
    <n v="1"/>
    <s v="142D21101A"/>
    <s v="SV RADIOLOGY"/>
    <s v="Unspecified"/>
    <s v="Run to Fail"/>
    <s v="IES"/>
    <s v="ASP_GE"/>
    <n v="94"/>
    <n v="5"/>
    <n v="0"/>
    <d v="2017-03-06T00:00:00"/>
    <s v="Canyons/Desert"/>
  </r>
  <r>
    <s v="14400-Utah Valley Hospital"/>
    <s v="21401"/>
    <s v="Computed Tomography - CT"/>
    <x v="12"/>
    <x v="9"/>
    <s v="14400~000000020411"/>
    <x v="433"/>
    <x v="257"/>
    <m/>
    <s v="98-180"/>
    <x v="45"/>
    <x v="11"/>
    <n v="77"/>
    <s v="GE HEALTHCARE"/>
    <s v="AW SERVER"/>
    <n v="1"/>
    <s v="144D21401A"/>
    <s v="UV CT SCAN"/>
    <s v="Unspecified"/>
    <s v="Run to Fail"/>
    <m/>
    <m/>
    <n v="71"/>
    <n v="5"/>
    <n v="0"/>
    <d v="2019-02-17T00:00:00"/>
    <s v="Canyons/Desert"/>
  </r>
  <r>
    <s v="14400-Utah Valley Hospital"/>
    <s v="21701"/>
    <s v="Positron Emission Tomography"/>
    <x v="12"/>
    <x v="74"/>
    <s v="14400~000000020837"/>
    <x v="639"/>
    <x v="460"/>
    <s v="801357AWS"/>
    <s v="98-180"/>
    <x v="45"/>
    <x v="11"/>
    <n v="78"/>
    <s v="GE HEALTHCARE"/>
    <s v="AW SERVER"/>
    <n v="1"/>
    <s v="144D21701A"/>
    <s v="UV MOBILE PET CT SCAN"/>
    <s v="Unspecified"/>
    <s v="Run to Fail"/>
    <s v="IES"/>
    <s v="ASP_GE"/>
    <n v="64"/>
    <n v="5"/>
    <n v="0"/>
    <d v="2019-09-09T00:00:00"/>
    <s v="Canyons/Desert"/>
  </r>
  <r>
    <s v="13000-Logan Regional Hospital"/>
    <s v="20501"/>
    <s v="Cardiovascular Lab"/>
    <x v="22"/>
    <x v="24"/>
    <s v="13000~000000001035"/>
    <x v="640"/>
    <x v="461"/>
    <s v="400-127396"/>
    <s v="16-597"/>
    <x v="11"/>
    <x v="30"/>
    <n v="1324"/>
    <s v="SIEMENS HEALTHCARE"/>
    <s v="AXIOM ARTIS"/>
    <n v="1"/>
    <s v="130D20501A"/>
    <s v="LO CARDIO VASCULAR CATH LAB"/>
    <s v="Combo Lab"/>
    <s v="Life Support / High Risk"/>
    <s v="IES"/>
    <s v="ASP_SIEMEN"/>
    <n v="258"/>
    <n v="10"/>
    <n v="0"/>
    <d v="2003-07-31T00:00:00"/>
    <s v="Canyons/Desert"/>
  </r>
  <r>
    <s v="15400-Intermountain Medical Center"/>
    <s v="20501"/>
    <s v="Cardiovascular Lab"/>
    <x v="1"/>
    <x v="24"/>
    <s v="15400~000000009063"/>
    <x v="641"/>
    <x v="462"/>
    <s v="400-204632"/>
    <s v="16-597"/>
    <x v="11"/>
    <x v="30"/>
    <n v="1386"/>
    <s v="SIEMENS HEALTHCARE"/>
    <s v="AXIOM ARTIS"/>
    <n v="1"/>
    <s v="154D20501A"/>
    <s v="IM CARDIO CATH LAB SL1"/>
    <s v="Lab 3"/>
    <s v="Life Support / High Risk"/>
    <s v="IES"/>
    <s v="ASP_SIEMEN"/>
    <n v="207"/>
    <n v="5"/>
    <n v="0"/>
    <d v="2007-11-01T00:00:00"/>
    <s v="Canyons/Desert"/>
  </r>
  <r>
    <s v="15400-Intermountain Medical Center"/>
    <s v="20501"/>
    <s v="Cardiovascular Lab"/>
    <x v="1"/>
    <x v="48"/>
    <s v="15400~000000031423"/>
    <x v="642"/>
    <x v="442"/>
    <s v="400-196605"/>
    <s v="16-597"/>
    <x v="11"/>
    <x v="30"/>
    <n v="1389"/>
    <s v="SIEMENS HEALTHCARE"/>
    <s v="AXIOM ARTIS"/>
    <n v="1"/>
    <s v="154D21001A"/>
    <s v="IM IMAGING ADMIN TOWER TLL1"/>
    <s v="Bldg C Imaging Admin"/>
    <s v="Life Support / High Risk"/>
    <s v="IES"/>
    <s v="ASP_SIEMEN"/>
    <n v="205"/>
    <n v="5"/>
    <n v="0"/>
    <d v="2008-01-01T00:00:00"/>
    <s v="Canyons/Desert"/>
  </r>
  <r>
    <s v="12600-St George Regional Hospital"/>
    <s v="20501"/>
    <s v="Cardiovascular Lab"/>
    <x v="4"/>
    <x v="24"/>
    <s v="12600~000000013231"/>
    <x v="643"/>
    <x v="463"/>
    <s v="400-485429"/>
    <s v="16-597"/>
    <x v="11"/>
    <x v="30"/>
    <n v="1301"/>
    <s v="SIEMENS HEALTHCARE"/>
    <s v="AXIOM ARTIS Q"/>
    <n v="1"/>
    <s v="126D20501A"/>
    <s v="SG CATH LAB RR"/>
    <s v="Unspecified"/>
    <s v="Life Support / High Risk"/>
    <s v="IES"/>
    <s v="ASP_SIEMEN"/>
    <n v="120"/>
    <n v="7"/>
    <n v="0"/>
    <d v="2015-01-05T00:00:00"/>
    <s v="Canyons/Desert"/>
  </r>
  <r>
    <s v="12600-St George Regional Hospital"/>
    <s v="20501"/>
    <s v="Cardiovascular Lab"/>
    <x v="4"/>
    <x v="24"/>
    <s v="12600~000000013827"/>
    <x v="644"/>
    <x v="464"/>
    <s v="400-505496"/>
    <s v="16-597"/>
    <x v="11"/>
    <x v="30"/>
    <n v="1302"/>
    <s v="SIEMENS HEALTHCARE"/>
    <s v="AXIOM ARTIS Q"/>
    <n v="1"/>
    <s v="126D20501A"/>
    <s v="SG CATH LAB RR"/>
    <s v="Unspecified"/>
    <s v="Life Support / High Risk"/>
    <s v="IES"/>
    <s v="ASP_SIEMEN"/>
    <n v="112"/>
    <n v="7"/>
    <n v="0"/>
    <d v="2015-09-24T00:00:00"/>
    <s v="Canyons/Desert"/>
  </r>
  <r>
    <s v="12600-St George Regional Hospital"/>
    <s v="20501"/>
    <s v="Cardiovascular Lab"/>
    <x v="4"/>
    <x v="24"/>
    <s v="12600~000000018859"/>
    <x v="645"/>
    <x v="465"/>
    <s v="400-534589"/>
    <s v="16-597"/>
    <x v="11"/>
    <x v="30"/>
    <n v="1303"/>
    <s v="SIEMENS HEALTHCARE"/>
    <s v="AXIOM ARTIS Q"/>
    <n v="1"/>
    <s v="126D20501A"/>
    <s v="SG CATH LAB RR"/>
    <s v="CV Lab Cath Lab"/>
    <s v="Life Support / High Risk"/>
    <s v="IES"/>
    <s v="ASP_SIEMEN"/>
    <n v="73"/>
    <n v="7"/>
    <n v="1"/>
    <d v="2018-12-12T00:00:00"/>
    <s v="Canyons/Desert"/>
  </r>
  <r>
    <s v="12600-St George Regional Hospital"/>
    <s v="20501"/>
    <s v="Cardiovascular Lab"/>
    <x v="4"/>
    <x v="10"/>
    <s v="12600~000000004448"/>
    <x v="646"/>
    <x v="466"/>
    <s v="400-435564"/>
    <s v="16-597"/>
    <x v="11"/>
    <x v="30"/>
    <n v="1305"/>
    <s v="SIEMENS HEALTHCARE"/>
    <s v="AXIOM ARTIS Q"/>
    <n v="1"/>
    <s v="126D21101A"/>
    <s v="SG RADIOLOGY"/>
    <s v="Radiology"/>
    <s v="Life Support / High Risk"/>
    <s v="IES"/>
    <s v="ASP_SIEMEN"/>
    <n v="135"/>
    <n v="5"/>
    <n v="0"/>
    <d v="2013-11-01T00:00:00"/>
    <s v="Canyons/Desert"/>
  </r>
  <r>
    <s v="12600-St George Regional Hospital"/>
    <s v="21101"/>
    <s v="Radiology"/>
    <x v="4"/>
    <x v="24"/>
    <s v="12600~000000020532"/>
    <x v="647"/>
    <x v="467"/>
    <s v="400-570759"/>
    <s v="16-597"/>
    <x v="11"/>
    <x v="30"/>
    <n v="1307"/>
    <s v="SIEMENS HEALTHCARE"/>
    <s v="AXIOM ARTIS Q"/>
    <n v="1"/>
    <s v="126D20501A"/>
    <s v="SG CATH LAB RR"/>
    <s v="CV Lab Cath Lab"/>
    <s v="Life Support / High Risk"/>
    <s v="IES"/>
    <s v="ASP_SIEMEN"/>
    <n v="65"/>
    <n v="5"/>
    <n v="0"/>
    <d v="2019-08-16T00:00:00"/>
    <s v="Canyons/Desert"/>
  </r>
  <r>
    <s v="12600-St George Regional Hospital"/>
    <s v="21101"/>
    <s v="Radiology"/>
    <x v="4"/>
    <x v="10"/>
    <s v="12600~000000018257"/>
    <x v="648"/>
    <x v="468"/>
    <s v="400-569308"/>
    <s v="16-597"/>
    <x v="11"/>
    <x v="30"/>
    <n v="1310"/>
    <s v="SIEMENS HEALTHCARE"/>
    <s v="AXIOM ARTIS Q"/>
    <n v="1"/>
    <s v="126D21101B"/>
    <s v="SG RADIOLOGY HEALTH CENTER RR"/>
    <s v="Unspecified"/>
    <s v="Life Support / High Risk"/>
    <s v="IES"/>
    <s v="ASP_SIEMEN"/>
    <n v="83"/>
    <n v="7"/>
    <n v="0"/>
    <d v="2018-02-21T00:00:00"/>
    <s v="Canyons/Desert"/>
  </r>
  <r>
    <s v="13200-McKay-Dee Hospital Center"/>
    <s v="20501"/>
    <s v="Cardiovascular Lab"/>
    <x v="6"/>
    <x v="24"/>
    <s v="13200~000000016385"/>
    <x v="649"/>
    <x v="469"/>
    <s v="400-485891"/>
    <s v="16-597"/>
    <x v="11"/>
    <x v="30"/>
    <n v="1333"/>
    <s v="SIEMENS HEALTHCARE"/>
    <s v="AXIOM ARTIS Q"/>
    <n v="1"/>
    <s v="132D20501A"/>
    <s v="MK CARDIOLOGY 3RD FLR"/>
    <s v="Cath Lab Rm 2"/>
    <s v="Life Support / High Risk"/>
    <s v="IES"/>
    <s v="ASP_SIEMEN"/>
    <n v="116"/>
    <n v="50"/>
    <n v="40"/>
    <d v="2015-05-10T00:00:00"/>
    <s v="Canyons/Desert"/>
  </r>
  <r>
    <s v="13200-McKay-Dee Hospital Center"/>
    <s v="20501"/>
    <s v="Cardiovascular Lab"/>
    <x v="6"/>
    <x v="24"/>
    <s v="13200~000000016994"/>
    <x v="650"/>
    <x v="470"/>
    <s v="400-509855"/>
    <s v="16-597"/>
    <x v="11"/>
    <x v="30"/>
    <n v="1334"/>
    <s v="SIEMENS HEALTHCARE"/>
    <s v="AXIOM ARTIS Q"/>
    <n v="1"/>
    <s v="132D20501A"/>
    <s v="MK CARDIOLOGY 3RD FLR"/>
    <s v="Unspecified"/>
    <s v="Life Support / High Risk"/>
    <s v="IES"/>
    <s v="ASP_SIEMEN"/>
    <n v="110"/>
    <n v="7"/>
    <n v="0"/>
    <d v="2015-12-01T00:00:00"/>
    <s v="Canyons/Desert"/>
  </r>
  <r>
    <s v="13800-Primary Childrens Hospital"/>
    <s v="20501"/>
    <s v="Cardiovascular Lab"/>
    <x v="10"/>
    <x v="24"/>
    <s v="13800~000000023891"/>
    <x v="651"/>
    <x v="471"/>
    <s v="400-539789"/>
    <s v="16-597"/>
    <x v="11"/>
    <x v="30"/>
    <n v="1348"/>
    <s v="SIEMENS HEALTHCARE"/>
    <s v="AXIOM ARTIS Q"/>
    <n v="1"/>
    <s v="138D20501A"/>
    <s v="PC CATH LAB L1"/>
    <s v="Cath Lab 1"/>
    <s v="Life Support / High Risk"/>
    <s v="IES"/>
    <s v="ASP_SIEMEN"/>
    <n v="97"/>
    <n v="7"/>
    <n v="0"/>
    <d v="2016-12-15T00:00:00"/>
    <s v="Canyons/Desert"/>
  </r>
  <r>
    <s v="14400-Utah Valley Hospital"/>
    <s v="20501"/>
    <s v="Cardiovascular Lab"/>
    <x v="12"/>
    <x v="10"/>
    <s v="14400~000000020834"/>
    <x v="652"/>
    <x v="472"/>
    <s v="400-599632"/>
    <s v="16-597"/>
    <x v="11"/>
    <x v="30"/>
    <n v="1369"/>
    <s v="SIEMENS HEALTHCARE"/>
    <s v="AXIOM ARTIS Q"/>
    <n v="1"/>
    <s v="144D21101A"/>
    <s v="UV RADIOLOGY"/>
    <s v="Unspecified"/>
    <s v="Life Support / High Risk"/>
    <s v="IES"/>
    <s v="ASP_SIEMEN"/>
    <n v="71"/>
    <n v="7"/>
    <n v="1"/>
    <d v="2019-02-09T00:00:00"/>
    <s v="Canyons/Desert"/>
  </r>
  <r>
    <s v="14400-Utah Valley Hospital"/>
    <s v="20501"/>
    <s v="Cardiovascular Lab"/>
    <x v="12"/>
    <x v="10"/>
    <s v="14400~000000020835"/>
    <x v="653"/>
    <x v="473"/>
    <s v="400-599633"/>
    <s v="16-597"/>
    <x v="11"/>
    <x v="30"/>
    <n v="1370"/>
    <s v="SIEMENS HEALTHCARE"/>
    <s v="AXIOM ARTIS Q"/>
    <n v="1"/>
    <s v="144D21101A"/>
    <s v="UV RADIOLOGY"/>
    <s v="Unspecified"/>
    <s v="Life Support / High Risk"/>
    <s v="IES"/>
    <s v="ASP_SIEMEN"/>
    <n v="71"/>
    <n v="7"/>
    <n v="1"/>
    <d v="2019-02-09T00:00:00"/>
    <s v="Canyons/Desert"/>
  </r>
  <r>
    <s v="14400-Utah Valley Hospital"/>
    <s v="20501"/>
    <s v="Cardiovascular Lab"/>
    <x v="12"/>
    <x v="10"/>
    <s v="14400~000000020836"/>
    <x v="654"/>
    <x v="474"/>
    <s v="400-599634"/>
    <s v="16-597"/>
    <x v="11"/>
    <x v="30"/>
    <n v="1371"/>
    <s v="SIEMENS HEALTHCARE"/>
    <s v="AXIOM ARTIS Q"/>
    <n v="1"/>
    <s v="144D21101A"/>
    <s v="UV RADIOLOGY"/>
    <s v="Unspecified"/>
    <s v="Life Support / High Risk"/>
    <s v="IES"/>
    <s v="ASP_SIEMEN"/>
    <n v="70"/>
    <n v="7"/>
    <n v="1"/>
    <d v="2019-03-15T00:00:00"/>
    <s v="Canyons/Desert"/>
  </r>
  <r>
    <s v="15400-Intermountain Medical Center"/>
    <s v="20501"/>
    <s v="Cardiovascular Lab"/>
    <x v="1"/>
    <x v="15"/>
    <s v="15400~000000034279"/>
    <x v="655"/>
    <x v="475"/>
    <s v="400-612087"/>
    <s v="16-597"/>
    <x v="11"/>
    <x v="30"/>
    <n v="1390"/>
    <s v="SIEMENS HEALTHCARE"/>
    <s v="AXIOM ARTIS Q"/>
    <n v="1"/>
    <s v="154D21102A"/>
    <s v="IM ANGIO TL1"/>
    <s v="Unspecified"/>
    <s v="Life Support / High Risk"/>
    <s v="IES"/>
    <s v="ASP_SIEMEN"/>
    <n v="66"/>
    <n v="7"/>
    <n v="2"/>
    <d v="2019-07-30T00:00:00"/>
    <s v="Canyons/Desert"/>
  </r>
  <r>
    <s v="15400-Intermountain Medical Center"/>
    <s v="21102"/>
    <s v="Angiography"/>
    <x v="1"/>
    <x v="15"/>
    <s v="15400~000000033415"/>
    <x v="656"/>
    <x v="476"/>
    <s v="IHMCHSIEVA2/400-606564"/>
    <s v="16-597"/>
    <x v="11"/>
    <x v="30"/>
    <n v="1404"/>
    <s v="SIEMENS HEALTHCARE"/>
    <s v="AXIOM ARTIS Q"/>
    <n v="1"/>
    <s v="154D21102A"/>
    <s v="IM ANGIO TL1"/>
    <s v="Unspecified"/>
    <s v="Life Support / High Risk"/>
    <s v="IES"/>
    <s v="ASP_SIEMEN"/>
    <n v="68"/>
    <n v="7"/>
    <n v="1"/>
    <d v="2019-05-08T00:00:00"/>
    <s v="Canyons/Desert"/>
  </r>
  <r>
    <s v="15400-Intermountain Medical Center"/>
    <s v="21101"/>
    <s v="Radiology"/>
    <x v="1"/>
    <x v="10"/>
    <s v="15400~000000019802"/>
    <x v="657"/>
    <x v="477"/>
    <s v="IHMCHSIERF1"/>
    <s v="18-437"/>
    <x v="11"/>
    <x v="30"/>
    <n v="1398"/>
    <s v="SIEMENS HEALTHCARE"/>
    <s v="AXIOM ICONOS R200"/>
    <n v="1"/>
    <s v="154D21101A"/>
    <s v="IM RADIOLOGY ADMI OFFICE TLL1"/>
    <s v="BldgB L2 OutptRadCommon Area"/>
    <s v="Life Support / High Risk"/>
    <s v="IES"/>
    <s v="ASP_GE"/>
    <n v="207"/>
    <n v="5"/>
    <n v="0"/>
    <d v="2007-10-29T00:00:00"/>
    <s v="Canyons/Desert"/>
  </r>
  <r>
    <s v="13000-Logan Regional Hospital"/>
    <s v="21101"/>
    <s v="Radiology"/>
    <x v="22"/>
    <x v="10"/>
    <s v="13000~000000003039"/>
    <x v="658"/>
    <x v="478"/>
    <s v="IHLRHSIERF"/>
    <s v="16-885"/>
    <x v="11"/>
    <x v="5"/>
    <n v="1327"/>
    <s v="SIEMENS HEALTHCARE"/>
    <s v="AXIOM LUMINOS TF"/>
    <n v="1"/>
    <s v="130D21101A"/>
    <s v="LO RADIOLOGY"/>
    <s v="Exam 5"/>
    <s v="Life Support / High Risk"/>
    <s v="IES"/>
    <s v="ASP_GE"/>
    <n v="147"/>
    <n v="7"/>
    <n v="0"/>
    <d v="2012-10-19T00:00:00"/>
    <s v="Canyons/Desert"/>
  </r>
  <r>
    <s v="15400-Intermountain Medical Center"/>
    <s v="21101"/>
    <s v="Radiology"/>
    <x v="1"/>
    <x v="10"/>
    <s v="15400~000000005917"/>
    <x v="659"/>
    <x v="479"/>
    <s v="IHMCHSIERF5/400-196597"/>
    <s v="16-885"/>
    <x v="11"/>
    <x v="5"/>
    <n v="1392"/>
    <s v="SIEMENS HEALTHCARE"/>
    <s v="AXIOM LUMINOS TF"/>
    <n v="1"/>
    <s v="154D21101A"/>
    <s v="IM RADIOLOGY ADMI OFFICE TLL1"/>
    <s v="Bldg C LL1 Radiol Xray Room 1"/>
    <s v="Life Support / High Risk"/>
    <s v="IES"/>
    <s v="ASP_GE"/>
    <n v="207"/>
    <n v="8"/>
    <n v="0"/>
    <d v="2007-11-01T00:00:00"/>
    <s v="Canyons/Desert"/>
  </r>
  <r>
    <s v="15400-Intermountain Medical Center"/>
    <s v="21101"/>
    <s v="Radiology"/>
    <x v="1"/>
    <x v="10"/>
    <s v="15400~000000019803"/>
    <x v="660"/>
    <x v="480"/>
    <s v="IHMCHSIERF2/400-196593"/>
    <s v="16-885"/>
    <x v="11"/>
    <x v="5"/>
    <n v="1399"/>
    <s v="SIEMENS HEALTHCARE"/>
    <s v="AXIOM LUMINOS TF"/>
    <n v="1"/>
    <s v="154D21101A"/>
    <s v="IM RADIOLOGY ADMI OFFICE TLL1"/>
    <s v="Bldg C LL1 Radiol Xray Room 2"/>
    <s v="Life Support / High Risk"/>
    <s v="IES"/>
    <s v="ASP_GE"/>
    <n v="207"/>
    <n v="5"/>
    <n v="0"/>
    <d v="2007-10-30T00:00:00"/>
    <s v="Canyons/Desert"/>
  </r>
  <r>
    <s v="15400-Intermountain Medical Center"/>
    <s v="22451"/>
    <s v="Endoscopy Lab"/>
    <x v="1"/>
    <x v="68"/>
    <s v="15400~000000005916"/>
    <x v="661"/>
    <x v="481"/>
    <s v="IHMCHSIERF3/400-196604"/>
    <s v="16-885"/>
    <x v="11"/>
    <x v="5"/>
    <n v="1411"/>
    <s v="SIEMENS HEALTHCARE"/>
    <s v="AXIOM LUMINOS TF"/>
    <n v="1"/>
    <s v="154D22451A"/>
    <s v="IM ENDOSCOPY EL2"/>
    <s v="BldgB Endo L2 Common Area"/>
    <s v="Life Support / High Risk"/>
    <s v="IES"/>
    <s v="ASP_GE"/>
    <n v="207"/>
    <n v="8"/>
    <n v="0"/>
    <d v="2007-11-01T00:00:00"/>
    <s v="Canyons/Desert"/>
  </r>
  <r>
    <s v="13400-Orem Community Hospital"/>
    <s v="21101"/>
    <s v="Radiology"/>
    <x v="33"/>
    <x v="10"/>
    <s v="13400~000000000512"/>
    <x v="662"/>
    <x v="482"/>
    <s v="IHOCHSIEXR2/400-072796"/>
    <s v="17-174"/>
    <x v="46"/>
    <x v="5"/>
    <n v="1117"/>
    <s v="SIEMENS HEALTHCARE"/>
    <s v="AXIOM MULTIX TOP"/>
    <n v="1"/>
    <s v="134D21101A"/>
    <s v="OR RADIOLOGY"/>
    <s v="Radiology"/>
    <s v="Life Support / High Risk"/>
    <s v="IES"/>
    <s v="ASP_GE"/>
    <n v="288"/>
    <n v="5"/>
    <n v="0"/>
    <d v="2001-01-31T00:00:00"/>
    <s v="Canyons/Desert"/>
  </r>
  <r>
    <s v="40000-Intermountain Medical Group"/>
    <s v="74096"/>
    <s v="Sandy OB-GYN - England"/>
    <x v="2"/>
    <x v="75"/>
    <s v="40000~000000008475"/>
    <x v="663"/>
    <x v="313"/>
    <s v="AM1272009"/>
    <s v="17-174"/>
    <x v="46"/>
    <x v="5"/>
    <n v="1126"/>
    <s v="SIEMENS HEALTHCARE"/>
    <s v="AXIOM MULTIX TOP"/>
    <n v="1"/>
    <s v="400D32312A"/>
    <s v="MG MED GROUP SUPPORT OFFICE"/>
    <s v="Radiology 1 Oc"/>
    <s v="Life Support / High Risk"/>
    <m/>
    <m/>
    <n v="421"/>
    <n v="5"/>
    <n v="0"/>
    <d v="1990-01-01T00:00:00"/>
    <s v="Canyons/Desert"/>
  </r>
  <r>
    <s v="14400-Utah Valley Hospital"/>
    <s v="22104"/>
    <s v="Operating Rooms"/>
    <x v="12"/>
    <x v="15"/>
    <s v="14400~000000020245"/>
    <x v="664"/>
    <x v="483"/>
    <s v="IHUVHPHLVA"/>
    <s v="16-885"/>
    <x v="11"/>
    <x v="30"/>
    <n v="1376"/>
    <s v="PHILIPS HEALTHCARE"/>
    <s v="Azurion"/>
    <n v="1"/>
    <s v="144D21102A"/>
    <s v="UV INTERVENTIONAL RADIOLOGY"/>
    <s v="Hybrid Room"/>
    <s v="Life Support / High Risk"/>
    <s v="IES"/>
    <s v="ASP_GE"/>
    <n v="71"/>
    <n v="5"/>
    <n v="0"/>
    <d v="2019-02-17T00:00:00"/>
    <s v="Canyons/Desert"/>
  </r>
  <r>
    <s v="37700-Primary Childrens - Lehi"/>
    <s v="21102"/>
    <s v="Angiography"/>
    <x v="32"/>
    <x v="15"/>
    <s v="37700~000000003107"/>
    <x v="665"/>
    <x v="484"/>
    <s v="107794187"/>
    <s v="16-885"/>
    <x v="11"/>
    <x v="30"/>
    <n v="1419"/>
    <s v="PHILIPS HEALTHCARE"/>
    <s v="Azurion"/>
    <n v="1"/>
    <s v="377D21102A"/>
    <s v="PL ANGIOGRAPHY"/>
    <s v="Unspecified"/>
    <s v="Life Support / High Risk"/>
    <s v="IES"/>
    <s v="ASP_GE"/>
    <n v="10"/>
    <n v="7"/>
    <n v="6"/>
    <d v="2024-03-13T00:00:00"/>
    <s v="Canyons/Desert"/>
  </r>
  <r>
    <s v="12600-St George Regional Hospital"/>
    <s v="22104"/>
    <s v="Operating Rooms"/>
    <x v="4"/>
    <x v="4"/>
    <s v="12600~000000004144"/>
    <x v="666"/>
    <x v="485"/>
    <s v="IHDXHMDTXR1"/>
    <s v="11-758"/>
    <x v="9"/>
    <x v="9"/>
    <n v="1463"/>
    <s v="MEDTRONIC INCORPORATED"/>
    <s v="BI-700-0027 O-ARM"/>
    <n v="1"/>
    <s v="126D22104A"/>
    <s v="SG OPERATING ROOMS RR"/>
    <s v="OR 2"/>
    <s v="Life Support / High Risk"/>
    <s v="IES"/>
    <s v="ASP_GE"/>
    <n v="148"/>
    <n v="5"/>
    <n v="0"/>
    <d v="2012-10-01T00:00:00"/>
    <s v="Canyons/Desert"/>
  </r>
  <r>
    <s v="13800-Primary Childrens Hospital"/>
    <s v="22104"/>
    <s v="Operating Rooms"/>
    <x v="10"/>
    <x v="4"/>
    <s v="13800~000000030534"/>
    <x v="667"/>
    <x v="486"/>
    <s v="IHPCHMDTXR2"/>
    <s v="11-758"/>
    <x v="9"/>
    <x v="9"/>
    <n v="1510"/>
    <s v="MEDTRONIC INCORPORATED"/>
    <s v="BI-700-0027 O-ARM"/>
    <n v="1"/>
    <s v="138D22104A"/>
    <s v="PC OR L2"/>
    <s v="OR Equipment Store Room"/>
    <s v="Life Support / High Risk"/>
    <s v="IES"/>
    <s v="ASP_MIT"/>
    <n v="41"/>
    <n v="5"/>
    <n v="2"/>
    <d v="2021-08-19T00:00:00"/>
    <s v="Canyons/Desert"/>
  </r>
  <r>
    <s v="15400-Intermountain Medical Center"/>
    <s v="22104"/>
    <s v="Operating Rooms"/>
    <x v="1"/>
    <x v="4"/>
    <s v="15400~000000031572"/>
    <x v="668"/>
    <x v="487"/>
    <s v="IHMCHMDTXR3"/>
    <s v="11-758"/>
    <x v="9"/>
    <x v="9"/>
    <n v="1563"/>
    <s v="MEDTRONIC INCORPORATED"/>
    <s v="BI-700-0027 O-ARM"/>
    <n v="1"/>
    <s v="154D22104A"/>
    <s v="IM OPERATING ROOM TL2"/>
    <s v="Unspecified"/>
    <s v="Life Support / High Risk"/>
    <s v="IES"/>
    <s v="ASP_GE"/>
    <n v="78"/>
    <n v="7"/>
    <n v="0"/>
    <d v="2018-07-11T00:00:00"/>
    <s v="Canyons/Desert"/>
  </r>
  <r>
    <s v="13200-McKay-Dee Hospital Center"/>
    <s v="21701"/>
    <s v="Positron Emission Tomography"/>
    <x v="6"/>
    <x v="1"/>
    <s v="13200~000000009093"/>
    <x v="669"/>
    <x v="488"/>
    <s v="IHMKHSIEPT/400-416971"/>
    <s v="20-161"/>
    <x v="44"/>
    <x v="34"/>
    <n v="1655"/>
    <s v="SIEMENS HEALTHCARE"/>
    <s v="BIOGRAPH 16 TRUEPOINT"/>
    <n v="1"/>
    <s v="132D25501A"/>
    <s v="MK RADIATION THERAPY 1ST FLR"/>
    <s v="Common Area"/>
    <s v="Life Support / High Risk"/>
    <s v="IES"/>
    <s v="ASP_GE"/>
    <n v="142"/>
    <n v="5"/>
    <n v="0"/>
    <d v="2013-03-13T00:00:00"/>
    <s v="Canyons/Desert"/>
  </r>
  <r>
    <s v="15400-Intermountain Medical Center"/>
    <s v="21802"/>
    <s v="Cardiac Molecular Imaging"/>
    <x v="1"/>
    <x v="9"/>
    <s v="15400~000000000914"/>
    <x v="670"/>
    <x v="489"/>
    <s v="IHMCHSIEPT1"/>
    <s v="20-161"/>
    <x v="44"/>
    <x v="34"/>
    <n v="1699"/>
    <s v="SIEMENS HEALTHCARE"/>
    <s v="BIOGRAPH 16 TRUEPOINT"/>
    <n v="1"/>
    <s v="154D21401A"/>
    <s v="IM COMPUTED TOMOGRAPHY TLL1"/>
    <s v="CT Common Area"/>
    <s v="Life Support / High Risk"/>
    <s v="IES"/>
    <s v="ASP_SIEMEN"/>
    <n v="159"/>
    <n v="5"/>
    <n v="0"/>
    <d v="2011-10-19T00:00:00"/>
    <s v="Canyons/Desert"/>
  </r>
  <r>
    <s v="15400-Intermountain Medical Center"/>
    <s v="21802"/>
    <s v="Cardiac Molecular Imaging"/>
    <x v="1"/>
    <x v="76"/>
    <s v="15400~000000015452"/>
    <x v="671"/>
    <x v="490"/>
    <s v="400-385487"/>
    <s v="20-161"/>
    <x v="44"/>
    <x v="34"/>
    <n v="1700"/>
    <s v="SIEMENS HEALTHCARE"/>
    <s v="BIOGRAPH 16 TRUEPOINT"/>
    <n v="1"/>
    <s v="154D21802A"/>
    <s v="IM CARDIAC MOLECULAR IMAG SLL1"/>
    <s v="BldgC Nuclear Cardiology LL1"/>
    <s v="Life Support / High Risk"/>
    <s v="IES"/>
    <s v="ASP_SIEMEN"/>
    <n v="158"/>
    <n v="5"/>
    <n v="0"/>
    <d v="2011-12-01T00:00:00"/>
    <s v="Canyons/Desert"/>
  </r>
  <r>
    <s v="12600-St George Regional Hospital"/>
    <s v="21701"/>
    <s v="Positron Emission Tomography"/>
    <x v="4"/>
    <x v="74"/>
    <s v="12600~000000019121"/>
    <x v="672"/>
    <x v="491"/>
    <s v="IHDXHSIEPT/400-570802"/>
    <s v="20-161"/>
    <x v="44"/>
    <x v="34"/>
    <n v="1632"/>
    <s v="SIEMENS HEALTHCARE"/>
    <s v="BIOGRAPH MCT 20 FLOW"/>
    <n v="1"/>
    <s v="126D21701A"/>
    <s v="SG PET"/>
    <s v="Unspecified"/>
    <s v="Life Support / High Risk"/>
    <s v="IES"/>
    <s v="ASP_GE"/>
    <n v="73"/>
    <n v="5"/>
    <n v="0"/>
    <d v="2018-12-12T00:00:00"/>
    <s v="Canyons/Desert"/>
  </r>
  <r>
    <s v="14400-Utah Valley Hospital"/>
    <s v="21701"/>
    <s v="Positron Emission Tomography"/>
    <x v="12"/>
    <x v="48"/>
    <s v="14400~000000019978"/>
    <x v="673"/>
    <x v="492"/>
    <s v="IHUVHSIEPT/400-607166"/>
    <s v="20-161"/>
    <x v="44"/>
    <x v="34"/>
    <n v="1679"/>
    <s v="SIEMENS HEALTHCARE"/>
    <s v="BIOGRAPH MCT 20 FLOW"/>
    <n v="1"/>
    <s v="144D21001A"/>
    <s v="UV IMAGING ADMINISTRATION"/>
    <s v="Imaging Administration"/>
    <s v="Life Support / High Risk"/>
    <s v="IES"/>
    <s v="ASP_SIEMEN"/>
    <n v="71"/>
    <n v="5"/>
    <n v="0"/>
    <d v="2019-03-01T00:00:00"/>
    <s v="Canyons/Desert"/>
  </r>
  <r>
    <s v="15400-Intermountain Medical Center"/>
    <s v="21701"/>
    <s v="Positron Emission Tomography"/>
    <x v="1"/>
    <x v="48"/>
    <s v="15400~000000027654"/>
    <x v="674"/>
    <x v="493"/>
    <s v="IHMCHSIEPT3/400-516366"/>
    <s v="20-161"/>
    <x v="44"/>
    <x v="34"/>
    <n v="1693"/>
    <s v="SIEMENS HEALTHCARE"/>
    <s v="BIOGRAPH MCT 20 FLOW"/>
    <n v="1"/>
    <s v="154D21001A"/>
    <s v="IM IMAGING ADMIN TOWER TLL1"/>
    <s v="Unspecified"/>
    <s v="Life Support / High Risk"/>
    <s v="IES"/>
    <s v="ASP_GE"/>
    <n v="108"/>
    <n v="5"/>
    <n v="0"/>
    <d v="2016-01-18T00:00:00"/>
    <s v="Canyons/Desert"/>
  </r>
  <r>
    <s v="15400-Intermountain Medical Center"/>
    <s v="21802"/>
    <s v="Cardiac Molecular Imaging"/>
    <x v="1"/>
    <x v="76"/>
    <s v="15400~000000030124"/>
    <x v="675"/>
    <x v="494"/>
    <s v="400-554004"/>
    <s v="20-161"/>
    <x v="44"/>
    <x v="34"/>
    <n v="1702"/>
    <s v="SIEMENS HEALTHCARE"/>
    <s v="BIOGRAPH MCT 20 FLOW"/>
    <n v="1"/>
    <s v="154D21802A"/>
    <s v="IM CARDIAC MOLECULAR IMAG SLL1"/>
    <s v="BldgC Nuclear Cardiology LL1"/>
    <s v="Life Support / High Risk"/>
    <s v="IES"/>
    <s v="ASP_SIEMEN"/>
    <n v="86"/>
    <n v="5"/>
    <n v="0"/>
    <d v="2017-12-01T00:00:00"/>
    <s v="Canyons/Desert"/>
  </r>
  <r>
    <s v="11800-American Fork Hospital"/>
    <s v="24012"/>
    <s v="Laboratory General"/>
    <x v="0"/>
    <x v="4"/>
    <s v="11800~000000004511"/>
    <x v="676"/>
    <x v="495"/>
    <s v="IHAFHFAXMA"/>
    <s v="17-166"/>
    <x v="47"/>
    <x v="9"/>
    <n v="1275"/>
    <s v="FAXITRON BIOPTICS"/>
    <s v="BIOVISION"/>
    <n v="1"/>
    <s v="118D22104A"/>
    <s v="AF OPERATING ROOM"/>
    <s v="Standby O.R."/>
    <s v="Life Support / High Risk"/>
    <s v="IES"/>
    <s v="ASP_GE"/>
    <n v="126"/>
    <n v="7"/>
    <n v="0"/>
    <d v="2014-07-30T00:00:00"/>
    <s v="Canyons/Desert"/>
  </r>
  <r>
    <s v="12600-St George Regional Hospital"/>
    <s v="21101"/>
    <s v="Radiology"/>
    <x v="7"/>
    <x v="17"/>
    <s v="12600~000000011610"/>
    <x v="677"/>
    <x v="496"/>
    <s v="IHDXHFAXMA2"/>
    <s v="17-166"/>
    <x v="47"/>
    <x v="9"/>
    <n v="1276"/>
    <s v="FAXITRON BIOPTICS"/>
    <s v="BIOVISION"/>
    <n v="1"/>
    <s v="113D32213C"/>
    <s v="SC ASSET RECOVERY AIRPORT WHS"/>
    <s v="Received"/>
    <s v="Life Support / High Risk"/>
    <s v="IES"/>
    <s v="ASP_GE"/>
    <n v="164"/>
    <n v="5"/>
    <n v="0"/>
    <d v="2011-05-23T00:00:00"/>
    <s v="Canyons/Desert"/>
  </r>
  <r>
    <s v="12900-Layton Hospital"/>
    <s v="22104"/>
    <s v="Operating Rooms"/>
    <x v="28"/>
    <x v="4"/>
    <s v="12900~000000003617"/>
    <x v="678"/>
    <x v="497"/>
    <m/>
    <s v="17-166"/>
    <x v="47"/>
    <x v="9"/>
    <n v="1280"/>
    <s v="FAXITRON BIOPTICS"/>
    <s v="BIOVISION"/>
    <n v="1"/>
    <s v="129D22104A"/>
    <s v="LA OPERATING ROOMS"/>
    <s v="STORAGE"/>
    <s v="Life Support / High Risk"/>
    <s v="LA_CE"/>
    <s v="LACREW1CE"/>
    <n v="61"/>
    <n v="5"/>
    <n v="0"/>
    <d v="2019-12-11T00:00:00"/>
    <s v="Canyons/Desert"/>
  </r>
  <r>
    <s v="13900-Riverton Hospital"/>
    <s v="22104"/>
    <s v="Operating Rooms"/>
    <x v="13"/>
    <x v="4"/>
    <s v="13900~000000006035"/>
    <x v="679"/>
    <x v="498"/>
    <s v="IHRVHFAXMA"/>
    <s v="17-166"/>
    <x v="47"/>
    <x v="9"/>
    <n v="1282"/>
    <s v="FAXITRON BIOPTICS"/>
    <s v="BIOVISION"/>
    <n v="1"/>
    <s v="139D22104A"/>
    <s v="RV OPERATING ROOM"/>
    <s v="OR L2 Crash Cart Alcove"/>
    <s v="Life Support / High Risk"/>
    <s v="IES"/>
    <s v="ASP_GE"/>
    <n v="79"/>
    <n v="5"/>
    <n v="0"/>
    <d v="2018-06-07T00:00:00"/>
    <s v="Canyons/Desert"/>
  </r>
  <r>
    <s v="14300-Park City Hospital"/>
    <s v="22104"/>
    <s v="Operating Rooms"/>
    <x v="24"/>
    <x v="10"/>
    <s v="14300~000000002723"/>
    <x v="680"/>
    <x v="499"/>
    <s v="IHPCHFAXMA"/>
    <s v="17-166"/>
    <x v="47"/>
    <x v="9"/>
    <n v="1283"/>
    <s v="FAXITRON BIOPTICS"/>
    <s v="BIOVISION"/>
    <n v="1"/>
    <s v="143D21101A"/>
    <s v="PK XRAY RADIOLOGY"/>
    <s v="Radiol Common Area"/>
    <s v="Life Support / High Risk"/>
    <s v="IES"/>
    <s v="ASP_GE"/>
    <n v="94"/>
    <n v="5"/>
    <n v="0"/>
    <d v="2017-03-30T00:00:00"/>
    <s v="Canyons/Desert"/>
  </r>
  <r>
    <s v="14400-Utah Valley Hospital"/>
    <s v="24016"/>
    <s v="Laboratory Anatomic Pathology"/>
    <x v="12"/>
    <x v="4"/>
    <s v="14400~000000021618"/>
    <x v="681"/>
    <x v="500"/>
    <s v="IHUVHFAX1"/>
    <s v="17-166"/>
    <x v="47"/>
    <x v="9"/>
    <n v="1284"/>
    <s v="FAXITRON BIOPTICS"/>
    <s v="BIOVISION"/>
    <n v="1"/>
    <s v="144D22104A"/>
    <s v="UV OPERATING ROOM"/>
    <s v="Ancillary"/>
    <s v="Life Support / High Risk"/>
    <s v="IES"/>
    <s v="ASP_GE"/>
    <n v="71"/>
    <n v="5"/>
    <n v="0"/>
    <d v="2019-02-22T00:00:00"/>
    <s v="Canyons/Desert"/>
  </r>
  <r>
    <s v="14600-Cedar City Hospital"/>
    <s v="21101"/>
    <s v="Radiology"/>
    <x v="18"/>
    <x v="10"/>
    <s v="14600~000000003871"/>
    <x v="682"/>
    <x v="501"/>
    <s v="IHDXHFAXMA3"/>
    <s v="17-166"/>
    <x v="47"/>
    <x v="9"/>
    <n v="1285"/>
    <s v="FAXITRON BIOPTICS"/>
    <s v="BIOVISION"/>
    <n v="1"/>
    <s v="146D21101A"/>
    <s v="CC RADIOLOGY RECOVERY"/>
    <s v="Unspecified"/>
    <s v="Life Support / High Risk"/>
    <s v="IES"/>
    <s v="ASP_GE"/>
    <n v="140"/>
    <n v="7"/>
    <n v="0"/>
    <d v="2013-06-01T00:00:00"/>
    <s v="Canyons/Desert"/>
  </r>
  <r>
    <s v="15400-Intermountain Medical Center"/>
    <s v="22203"/>
    <s v="Surgical Center"/>
    <x v="1"/>
    <x v="3"/>
    <s v="15400~000000034830"/>
    <x v="683"/>
    <x v="502"/>
    <s v="IHMCHFAXMA3"/>
    <s v="17-166"/>
    <x v="47"/>
    <x v="9"/>
    <n v="1287"/>
    <s v="FAXITRON BIOPTICS"/>
    <s v="BIOVISION"/>
    <n v="1"/>
    <s v="154D22203A"/>
    <s v="IM SURG CENTER E1"/>
    <s v="Unspecified"/>
    <s v="Life Support / High Risk"/>
    <s v="IES"/>
    <s v="ASP_GE"/>
    <n v="64"/>
    <n v="7"/>
    <n v="2"/>
    <d v="2019-09-26T00:00:00"/>
    <s v="Canyons/Desert"/>
  </r>
  <r>
    <s v="40000-Intermountain Medical Group"/>
    <s v="74079"/>
    <s v="Intrmtn Urological Institute"/>
    <x v="2"/>
    <x v="33"/>
    <s v="40000~000000035146"/>
    <x v="684"/>
    <x v="503"/>
    <m/>
    <s v="14-278"/>
    <x v="28"/>
    <x v="4"/>
    <n v="1871"/>
    <s v="BK MEDICAL LLC"/>
    <s v="bk3000"/>
    <n v="1"/>
    <s v="400D74079A"/>
    <s v="MG UROLOGICAL INST STE 720"/>
    <s v="Unspecified"/>
    <s v="Non Life Support"/>
    <s v="IMC_CE"/>
    <s v="IMCCECLI"/>
    <n v="1"/>
    <n v="5"/>
    <n v="5"/>
    <d v="2024-12-23T00:00:00"/>
    <s v="Canyons/Desert"/>
  </r>
  <r>
    <s v="13000-Logan Regional Hospital"/>
    <s v="22104"/>
    <s v="Operating Rooms"/>
    <x v="22"/>
    <x v="4"/>
    <s v="13000~000000012278"/>
    <x v="685"/>
    <x v="504"/>
    <m/>
    <s v="14-278"/>
    <x v="28"/>
    <x v="4"/>
    <n v="1796"/>
    <s v="BK MEDICAL LLC"/>
    <s v="BK5000"/>
    <n v="1"/>
    <s v="130D22104A"/>
    <s v="LO OPERATING ROOM"/>
    <s v="O.R. Core"/>
    <s v="Non Life Support"/>
    <s v="LRH_CE"/>
    <s v="LRHCREW1CE"/>
    <n v="17"/>
    <n v="5"/>
    <n v="4"/>
    <d v="2023-08-24T00:00:00"/>
    <s v="Canyons/Desert"/>
  </r>
  <r>
    <s v="12800-LDS Hospital"/>
    <s v="22104"/>
    <s v="Operating Rooms"/>
    <x v="8"/>
    <x v="4"/>
    <s v="12800~000000015628"/>
    <x v="686"/>
    <x v="505"/>
    <m/>
    <s v="18-049"/>
    <x v="4"/>
    <x v="4"/>
    <n v="3791"/>
    <s v="ANALOGIC CORPORATION"/>
    <s v="BK5000"/>
    <n v="1"/>
    <s v="128D22104A"/>
    <s v="LD OPERATING ROOM L3"/>
    <s v="Unspecified"/>
    <s v="Life Support / High Risk"/>
    <s v="LDSH_CE"/>
    <s v="LDSCE2"/>
    <n v="43"/>
    <n v="5"/>
    <n v="1"/>
    <d v="2021-06-17T00:00:00"/>
    <s v="Canyons/Desert"/>
  </r>
  <r>
    <s v="15400-Intermountain Medical Center"/>
    <s v="22301"/>
    <s v="Anesthesiology"/>
    <x v="1"/>
    <x v="4"/>
    <s v="15400~000000028804"/>
    <x v="687"/>
    <x v="506"/>
    <s v="IHMCHBKUS1"/>
    <s v="18-049"/>
    <x v="4"/>
    <x v="4"/>
    <n v="3801"/>
    <s v="ANALOGIC CORPORATION"/>
    <s v="BK5000"/>
    <n v="1"/>
    <s v="154D22104A"/>
    <s v="IM OPERATING ROOM TL2"/>
    <s v="Common Area"/>
    <s v="Life Support / High Risk"/>
    <s v="IES"/>
    <s v="ASP_GE"/>
    <n v="98"/>
    <n v="7"/>
    <n v="0"/>
    <d v="2016-11-15T00:00:00"/>
    <s v="Canyons/Desert"/>
  </r>
  <r>
    <s v="15400-Intermountain Medical Center"/>
    <s v="22301"/>
    <s v="Anesthesiology"/>
    <x v="1"/>
    <x v="4"/>
    <s v="15400~000000028805"/>
    <x v="688"/>
    <x v="507"/>
    <s v="IHMCHBKUS2"/>
    <s v="18-049"/>
    <x v="4"/>
    <x v="4"/>
    <n v="3802"/>
    <s v="ANALOGIC CORPORATION"/>
    <s v="BK5000"/>
    <n v="1"/>
    <s v="154D22104A"/>
    <s v="IM OPERATING ROOM TL2"/>
    <s v="Common Area"/>
    <s v="Life Support / High Risk"/>
    <s v="IES"/>
    <s v="ASP_GE"/>
    <n v="98"/>
    <n v="7"/>
    <n v="0"/>
    <d v="2016-11-21T00:00:00"/>
    <s v="Canyons/Desert"/>
  </r>
  <r>
    <s v="12600-St George Regional Hospital"/>
    <s v="22104"/>
    <s v="Operating Rooms"/>
    <x v="4"/>
    <x v="4"/>
    <s v="12600~000000025900"/>
    <x v="689"/>
    <x v="508"/>
    <m/>
    <s v="18-049"/>
    <x v="4"/>
    <x v="4"/>
    <n v="3786"/>
    <s v="BK MEDICAL LLC"/>
    <s v="BKACTIV"/>
    <n v="1"/>
    <s v="126D22104A"/>
    <s v="SG OPERATING ROOMS RR"/>
    <s v="Unspecified"/>
    <s v="Non Life Support"/>
    <s v="IES"/>
    <s v="ASP_BIOMED"/>
    <n v="30"/>
    <n v="5"/>
    <n v="2"/>
    <d v="2022-07-08T00:00:00"/>
    <s v="Canyons/Desert"/>
  </r>
  <r>
    <s v="13800-Primary Childrens Hospital"/>
    <s v="22104"/>
    <s v="Operating Rooms"/>
    <x v="10"/>
    <x v="4"/>
    <s v="13800~000000031619"/>
    <x v="690"/>
    <x v="509"/>
    <m/>
    <s v="18-049"/>
    <x v="4"/>
    <x v="4"/>
    <n v="3794"/>
    <s v="BK MEDICAL LLC"/>
    <s v="BKACTIV"/>
    <n v="1"/>
    <s v="138D22104A"/>
    <s v="PC OR L2"/>
    <s v="OR Equipment Store Room"/>
    <s v="Non Life Support"/>
    <s v="IES"/>
    <s v="ASP_GE"/>
    <n v="31"/>
    <n v="5"/>
    <n v="2"/>
    <d v="2022-06-08T00:00:00"/>
    <s v="Canyons/Desert"/>
  </r>
  <r>
    <s v="13800-Primary Childrens Hospital"/>
    <s v="22104"/>
    <s v="Operating Rooms"/>
    <x v="10"/>
    <x v="4"/>
    <s v="13800~000000033502"/>
    <x v="691"/>
    <x v="510"/>
    <m/>
    <s v="18-049"/>
    <x v="4"/>
    <x v="4"/>
    <n v="3795"/>
    <s v="BK MEDICAL LLC"/>
    <s v="BKACTIV"/>
    <n v="1"/>
    <s v="138D22104A"/>
    <s v="PC OR L2"/>
    <s v="Neuro Supply Room 2A.233"/>
    <s v="Non Life Support"/>
    <s v="IES"/>
    <s v="ASP_GE"/>
    <n v="15"/>
    <n v="5"/>
    <n v="4"/>
    <d v="2023-10-23T00:00:00"/>
    <s v="Canyons/Desert"/>
  </r>
  <r>
    <s v="37700-Primary Childrens - Lehi"/>
    <s v="22104"/>
    <s v="Operating Rooms"/>
    <x v="32"/>
    <x v="4"/>
    <s v="37700~000000003431"/>
    <x v="692"/>
    <x v="511"/>
    <m/>
    <s v="18-049"/>
    <x v="4"/>
    <x v="4"/>
    <n v="3804"/>
    <s v="BK MEDICAL LLC"/>
    <s v="BKACTIV"/>
    <n v="1"/>
    <s v="377D22104A"/>
    <s v="PL OPERATING ROOMS"/>
    <s v="Unspecified"/>
    <s v="Non Life Support"/>
    <s v="IES"/>
    <s v="ASP_GE"/>
    <n v="8"/>
    <n v="5"/>
    <n v="4"/>
    <d v="2024-05-03T00:00:00"/>
    <s v="Canyons/Desert"/>
  </r>
  <r>
    <s v="11300-Supply Chain Organization"/>
    <s v="32211"/>
    <s v="Clinical Engineering Supp Serv"/>
    <x v="7"/>
    <x v="42"/>
    <s v="11300~000000008664"/>
    <x v="693"/>
    <x v="512"/>
    <m/>
    <s v="34-698"/>
    <x v="10"/>
    <x v="4"/>
    <n v="1886"/>
    <s v="VERATHON INCORPORATED"/>
    <s v="BLADDERSCAN BVI 3000"/>
    <n v="1"/>
    <s v="113D32211A"/>
    <s v="LP CLINICAL ENGINEER SUPP SERV"/>
    <s v="CE Workshop"/>
    <s v="Life Support / High Risk"/>
    <s v="CESS"/>
    <s v="CESS_CREW6"/>
    <n v="115"/>
    <n v="5"/>
    <n v="0"/>
    <d v="2015-07-01T00:00:00"/>
    <s v="Canyons/Desert"/>
  </r>
  <r>
    <s v="11300-Supply Chain Organization"/>
    <s v="32211"/>
    <s v="Clinical Engineering Supp Serv"/>
    <x v="7"/>
    <x v="42"/>
    <s v="11300~000000019308"/>
    <x v="694"/>
    <x v="513"/>
    <m/>
    <s v="34-698"/>
    <x v="10"/>
    <x v="4"/>
    <n v="1887"/>
    <s v="VERATHON INCORPORATED"/>
    <s v="BLADDERSCAN BVI 3000"/>
    <n v="1"/>
    <s v="113D32211A"/>
    <s v="LP CLINICAL ENGINEER SUPP SERV"/>
    <s v="CE Workshop"/>
    <s v="Life Support / High Risk"/>
    <s v="CESS"/>
    <s v="CESS_CREW6"/>
    <n v="234"/>
    <n v="5"/>
    <n v="0"/>
    <d v="2005-07-21T00:00:00"/>
    <s v="Canyons/Desert"/>
  </r>
  <r>
    <s v="11600-Alta View Hospital"/>
    <s v="22107"/>
    <s v="Post Anesthesia Care Unit-PACU"/>
    <x v="7"/>
    <x v="42"/>
    <s v="11600~000000001722"/>
    <x v="695"/>
    <x v="514"/>
    <m/>
    <s v="34-698"/>
    <x v="10"/>
    <x v="4"/>
    <n v="1910"/>
    <s v="VERATHON INCORPORATED"/>
    <s v="BLADDERSCAN BVI 3000"/>
    <n v="1"/>
    <s v="113D32211A"/>
    <s v="LP CLINICAL ENGINEER SUPP SERV"/>
    <s v="Out To Vendor"/>
    <s v="Life Support / High Risk"/>
    <s v="AVH_CE"/>
    <s v="AVHCREW2CE"/>
    <n v="223"/>
    <n v="7"/>
    <n v="0"/>
    <d v="2006-06-29T00:00:00"/>
    <s v="Canyons/Desert"/>
  </r>
  <r>
    <s v="12200-Cassia Regional Hospital"/>
    <s v="70004"/>
    <s v="Internal Medicine Clinic"/>
    <x v="23"/>
    <x v="11"/>
    <s v="12200~000000000412"/>
    <x v="696"/>
    <x v="515"/>
    <m/>
    <s v="34-698"/>
    <x v="10"/>
    <x v="4"/>
    <n v="1959"/>
    <s v="VERATHON INCORPORATED"/>
    <s v="BLADDERSCAN BVI 3000"/>
    <n v="1"/>
    <s v="122D20101A"/>
    <s v="CA EMERGENCY ROOM"/>
    <s v="Equipment Storage"/>
    <s v="Life Support / High Risk"/>
    <s v="CRMC_CE"/>
    <s v="CASSIACREW"/>
    <n v="188"/>
    <n v="5"/>
    <n v="0"/>
    <d v="2009-06-01T00:00:00"/>
    <s v="Canyons/Desert"/>
  </r>
  <r>
    <s v="15400-Intermountain Medical Center"/>
    <s v="31502"/>
    <s v="Clinical Nutrition"/>
    <x v="2"/>
    <x v="33"/>
    <s v="15400~000000034878"/>
    <x v="697"/>
    <x v="516"/>
    <m/>
    <s v="34-698"/>
    <x v="10"/>
    <x v="4"/>
    <n v="2550"/>
    <s v="VERATHON INCORPORATED"/>
    <s v="BLADDERSCAN BVI 3000"/>
    <n v="1"/>
    <s v="400D74079A"/>
    <s v="MG UROLOGICAL INST STE 720"/>
    <s v="Common Area"/>
    <s v="Life Support / High Risk"/>
    <s v="IMC_CE"/>
    <s v="IMCCECLI"/>
    <n v="225"/>
    <n v="5"/>
    <n v="0"/>
    <d v="2006-04-20T00:00:00"/>
    <s v="Canyons/Desert"/>
  </r>
  <r>
    <s v="44000-Saltzer Medical Group Inc"/>
    <s v="79604"/>
    <s v="Nampa-South Family Medicine"/>
    <x v="30"/>
    <x v="77"/>
    <s v="44000~000000000257"/>
    <x v="698"/>
    <x v="517"/>
    <m/>
    <s v="34-698"/>
    <x v="10"/>
    <x v="4"/>
    <n v="2835"/>
    <s v="VERATHON INCORPORATED"/>
    <s v="BLADDERSCAN BVI 3000"/>
    <n v="1"/>
    <s v="440D79604A"/>
    <s v="SZ S NAMPA FAM MED"/>
    <s v="Unspecified"/>
    <s v="Life Support / High Risk"/>
    <s v="CRMC_CE"/>
    <s v="CASSIACRW6"/>
    <n v="49"/>
    <n v="5"/>
    <n v="1"/>
    <d v="2020-12-10T00:00:00"/>
    <s v="Canyons/Desert"/>
  </r>
  <r>
    <s v="15400-Intermountain Medical Center"/>
    <s v="22701"/>
    <s v="Kidney Transplant"/>
    <x v="1"/>
    <x v="78"/>
    <s v="15400~000000034578"/>
    <x v="699"/>
    <x v="518"/>
    <m/>
    <s v="34-698"/>
    <x v="10"/>
    <x v="4"/>
    <n v="2539"/>
    <s v="VERATHON INCORPORATED"/>
    <s v="BLADDERSCAN BVI 6100"/>
    <n v="1"/>
    <s v="154D22701A"/>
    <s v="IM KIDNEY TRANSPLANT SOT FLR 2"/>
    <s v="Unspecified"/>
    <s v="Life Support / High Risk"/>
    <s v="IMC_CE"/>
    <s v="IMCCE8"/>
    <n v="65"/>
    <n v="5"/>
    <n v="0"/>
    <d v="2019-08-23T00:00:00"/>
    <s v="Canyons/Desert"/>
  </r>
  <r>
    <s v="36400-McKay-Dee Surgical Center LLC"/>
    <s v="22203"/>
    <s v="Surgical Center"/>
    <x v="11"/>
    <x v="3"/>
    <s v="36400~000000001604"/>
    <x v="700"/>
    <x v="519"/>
    <m/>
    <s v="34-698"/>
    <x v="10"/>
    <x v="4"/>
    <n v="2585"/>
    <s v="VERATHON INCORPORATED"/>
    <s v="BLADDERSCAN BVI 6100"/>
    <n v="1"/>
    <s v="364D22203A"/>
    <s v="MS SC SURGICAL CENTER"/>
    <s v="Common Area"/>
    <s v="Life Support / High Risk"/>
    <s v="MKDHC_CE"/>
    <s v="MKDCREW1CE"/>
    <n v="5"/>
    <n v="5"/>
    <n v="5"/>
    <d v="2024-09-01T00:00:00"/>
    <s v="Canyons/Desert"/>
  </r>
  <r>
    <s v="40000-Intermountain Medical Group"/>
    <s v="74225"/>
    <s v="SL Clinic - Urology"/>
    <x v="2"/>
    <x v="79"/>
    <s v="40000~000000031119"/>
    <x v="701"/>
    <x v="520"/>
    <m/>
    <s v="34-698"/>
    <x v="10"/>
    <x v="4"/>
    <n v="2765"/>
    <s v="VERATHON INCORPORATED"/>
    <s v="BLADDERSCAN BVI 6100"/>
    <n v="1"/>
    <s v="400D73080C"/>
    <s v="MG SL CLINIC INTERNAL MED"/>
    <s v="Unspecified"/>
    <s v="Life Support / High Risk"/>
    <s v="MG_SLV_CE"/>
    <s v="NORTH"/>
    <n v="28"/>
    <n v="5"/>
    <n v="3"/>
    <d v="2022-09-27T00:00:00"/>
    <s v="Canyons/Desert"/>
  </r>
  <r>
    <s v="11300-Supply Chain Organization"/>
    <s v="32211"/>
    <s v="Clinical Engineering Supp Serv"/>
    <x v="7"/>
    <x v="42"/>
    <s v="11300~000000008663"/>
    <x v="702"/>
    <x v="521"/>
    <m/>
    <s v="34-698"/>
    <x v="10"/>
    <x v="4"/>
    <n v="1885"/>
    <s v="VERATHON INCORPORATED"/>
    <s v="BLADDERSCAN BVI 9400"/>
    <n v="1"/>
    <s v="113D32211A"/>
    <s v="LP CLINICAL ENGINEER SUPP SERV"/>
    <s v="CE Workshop"/>
    <s v="Life Support / High Risk"/>
    <s v="CESS"/>
    <s v="CESS_CREW6"/>
    <n v="115"/>
    <n v="5"/>
    <n v="0"/>
    <d v="2015-06-30T00:00:00"/>
    <s v="Canyons/Desert"/>
  </r>
  <r>
    <s v="11300-Supply Chain Organization"/>
    <s v="32211"/>
    <s v="Clinical Engineering Supp Serv"/>
    <x v="8"/>
    <x v="80"/>
    <s v="11300~000000008662"/>
    <x v="703"/>
    <x v="522"/>
    <m/>
    <s v="34-698"/>
    <x v="10"/>
    <x v="4"/>
    <n v="1888"/>
    <s v="VERATHON INCORPORATED"/>
    <s v="BLADDERSCAN BVI 9400"/>
    <n v="1"/>
    <s v="128D11506A"/>
    <s v="LD BMT ONCOLOGY E8"/>
    <s v="Unspecified"/>
    <s v="Life Support / High Risk"/>
    <s v="LDSH_CE"/>
    <s v="LDSCE4"/>
    <n v="115"/>
    <n v="5"/>
    <n v="0"/>
    <d v="2015-06-30T00:00:00"/>
    <s v="Canyons/Desert"/>
  </r>
  <r>
    <s v="11600-Alta View Hospital"/>
    <s v="11503"/>
    <s v="Medical and Surgical Nursing"/>
    <x v="5"/>
    <x v="20"/>
    <s v="11600~000000002663"/>
    <x v="704"/>
    <x v="523"/>
    <m/>
    <s v="34-698"/>
    <x v="10"/>
    <x v="4"/>
    <n v="1893"/>
    <s v="VERATHON INCORPORATED"/>
    <s v="BLADDERSCAN BVI 9400"/>
    <n v="1"/>
    <s v="116D14001A"/>
    <s v="AV LABOR DELIVERY"/>
    <s v="Womens Center"/>
    <s v="Life Support / High Risk"/>
    <s v="AVH_CE"/>
    <s v="AVHCREW3CE"/>
    <n v="173"/>
    <n v="7"/>
    <n v="0"/>
    <d v="2010-08-31T00:00:00"/>
    <s v="Canyons/Desert"/>
  </r>
  <r>
    <s v="11600-Alta View Hospital"/>
    <s v="14010"/>
    <s v="Mom Baby Unit"/>
    <x v="5"/>
    <x v="20"/>
    <s v="11600~000000003579"/>
    <x v="705"/>
    <x v="524"/>
    <m/>
    <s v="34-698"/>
    <x v="10"/>
    <x v="4"/>
    <n v="1897"/>
    <s v="VERATHON INCORPORATED"/>
    <s v="BLADDERSCAN BVI 9400"/>
    <n v="1"/>
    <s v="116D14001A"/>
    <s v="AV LABOR DELIVERY"/>
    <s v="Delivery"/>
    <s v="Life Support / High Risk"/>
    <s v="AVH_CE"/>
    <s v="AVHCREW3CE"/>
    <n v="132"/>
    <n v="7"/>
    <n v="0"/>
    <d v="2014-01-09T00:00:00"/>
    <s v="Canyons/Desert"/>
  </r>
  <r>
    <s v="11600-Alta View Hospital"/>
    <s v="20101"/>
    <s v="Emergency Department"/>
    <x v="5"/>
    <x v="11"/>
    <s v="11600~000000005105"/>
    <x v="706"/>
    <x v="525"/>
    <m/>
    <s v="34-698"/>
    <x v="10"/>
    <x v="4"/>
    <n v="1899"/>
    <s v="VERATHON INCORPORATED"/>
    <s v="BLADDERSCAN BVI 9400"/>
    <n v="1"/>
    <s v="116D20101A"/>
    <s v="AV EMERGENCY ROOM"/>
    <s v="AVH Equipment Storage"/>
    <s v="Life Support / High Risk"/>
    <s v="AVH_CE"/>
    <s v="AVHCREW1CE"/>
    <n v="118"/>
    <n v="5"/>
    <n v="0"/>
    <d v="2015-03-16T00:00:00"/>
    <s v="Canyons/Desert"/>
  </r>
  <r>
    <s v="11800-American Fork Hospital"/>
    <s v="10011"/>
    <s v="Intensive Care Unit"/>
    <x v="0"/>
    <x v="39"/>
    <s v="11800~000000005301"/>
    <x v="707"/>
    <x v="526"/>
    <m/>
    <s v="34-698"/>
    <x v="10"/>
    <x v="4"/>
    <n v="1914"/>
    <s v="VERATHON INCORPORATED"/>
    <s v="BLADDERSCAN BVI 9400"/>
    <n v="1"/>
    <s v="118D10011A"/>
    <s v="AF INTENSIVE CARE UNIT"/>
    <s v="Standby Icu"/>
    <s v="Life Support / High Risk"/>
    <s v="AFH_CE"/>
    <s v="AFCREW3_CE"/>
    <n v="107"/>
    <n v="5"/>
    <n v="0"/>
    <d v="2016-02-18T00:00:00"/>
    <s v="Canyons/Desert"/>
  </r>
  <r>
    <s v="11800-American Fork Hospital"/>
    <s v="11503"/>
    <s v="Medical and Surgical Nursing"/>
    <x v="0"/>
    <x v="8"/>
    <s v="11800~000000001553"/>
    <x v="708"/>
    <x v="527"/>
    <m/>
    <s v="34-698"/>
    <x v="10"/>
    <x v="4"/>
    <n v="1915"/>
    <s v="VERATHON INCORPORATED"/>
    <s v="BLADDERSCAN BVI 9400"/>
    <n v="1"/>
    <s v="118D32215A"/>
    <s v="AF CLINICAL ENGINEERING"/>
    <s v="Common Area"/>
    <s v="Life Support / High Risk"/>
    <s v="AFH_CE"/>
    <s v="AFCREW2_CE"/>
    <n v="158"/>
    <n v="5"/>
    <n v="0"/>
    <d v="2011-11-17T00:00:00"/>
    <s v="Canyons/Desert"/>
  </r>
  <r>
    <s v="11800-American Fork Hospital"/>
    <s v="14010"/>
    <s v="Mom Baby Unit"/>
    <x v="0"/>
    <x v="69"/>
    <s v="11800~000000004561"/>
    <x v="709"/>
    <x v="528"/>
    <m/>
    <s v="34-698"/>
    <x v="10"/>
    <x v="4"/>
    <n v="1917"/>
    <s v="VERATHON INCORPORATED"/>
    <s v="BLADDERSCAN BVI 9400"/>
    <n v="1"/>
    <s v="118D14010A"/>
    <s v="AF MATERNITY AND OBSTETRICS"/>
    <s v="Standby M-B"/>
    <s v="Life Support / High Risk"/>
    <s v="AFH_CE"/>
    <s v="AFCREW3_CE"/>
    <n v="120"/>
    <n v="6"/>
    <n v="0"/>
    <d v="2015-01-05T00:00:00"/>
    <s v="Canyons/Desert"/>
  </r>
  <r>
    <s v="11800-American Fork Hospital"/>
    <s v="20101"/>
    <s v="Emergency Department"/>
    <x v="7"/>
    <x v="42"/>
    <s v="11800~000000001764"/>
    <x v="710"/>
    <x v="529"/>
    <m/>
    <s v="34-698"/>
    <x v="10"/>
    <x v="4"/>
    <n v="1918"/>
    <s v="VERATHON INCORPORATED"/>
    <s v="BLADDERSCAN BVI 9400"/>
    <n v="1"/>
    <s v="113D32211A"/>
    <s v="LP CLINICAL ENGINEER SUPP SERV"/>
    <s v="CE Workshop"/>
    <s v="Life Support / High Risk"/>
    <s v="AFH_CE"/>
    <s v="AFCREW2_CE"/>
    <n v="142"/>
    <n v="20"/>
    <n v="8"/>
    <d v="2013-04-01T00:00:00"/>
    <s v="Canyons/Desert"/>
  </r>
  <r>
    <s v="11800-American Fork Hospital"/>
    <s v="22001"/>
    <s v="Same Day Surgery"/>
    <x v="0"/>
    <x v="50"/>
    <s v="11800~000000005102"/>
    <x v="711"/>
    <x v="530"/>
    <m/>
    <s v="34-698"/>
    <x v="10"/>
    <x v="4"/>
    <n v="1935"/>
    <s v="VERATHON INCORPORATED"/>
    <s v="BLADDERSCAN BVI 9400"/>
    <n v="1"/>
    <s v="118D22001A"/>
    <s v="AF SAME DAY SURGERY"/>
    <s v="Unspecified"/>
    <s v="Life Support / High Risk"/>
    <s v="AFH_CE"/>
    <s v="AFCREW1_CE"/>
    <n v="126"/>
    <n v="5"/>
    <n v="0"/>
    <d v="2014-07-30T00:00:00"/>
    <s v="Canyons/Desert"/>
  </r>
  <r>
    <s v="12000-Bear River Valley Hospital"/>
    <s v="20101"/>
    <s v="Emergency Department"/>
    <x v="16"/>
    <x v="81"/>
    <s v="12000~000000001043"/>
    <x v="712"/>
    <x v="531"/>
    <m/>
    <s v="34-698"/>
    <x v="10"/>
    <x v="4"/>
    <n v="1944"/>
    <s v="VERATHON INCORPORATED"/>
    <s v="BLADDERSCAN BVI 9400"/>
    <n v="1"/>
    <s v="120D35005A"/>
    <s v="SC MATERIALS MGMT BR"/>
    <s v="Store Rm"/>
    <s v="Life Support / High Risk"/>
    <s v="BRV_CE"/>
    <s v="BRVCREW2CE"/>
    <n v="118"/>
    <n v="5"/>
    <n v="0"/>
    <d v="2015-03-24T00:00:00"/>
    <s v="Canyons/Desert"/>
  </r>
  <r>
    <s v="12600-St George Regional Hospital"/>
    <s v="11507"/>
    <s v="Medical and Oncology Nursing"/>
    <x v="4"/>
    <x v="82"/>
    <s v="12600~000000013471"/>
    <x v="713"/>
    <x v="532"/>
    <m/>
    <s v="34-698"/>
    <x v="10"/>
    <x v="4"/>
    <n v="1972"/>
    <s v="VERATHON INCORPORATED"/>
    <s v="BLADDERSCAN BVI 9400"/>
    <n v="1"/>
    <s v="126D11507A"/>
    <s v="SG MED ONC NSG RR 3RD FLR"/>
    <s v="L5 N Common Area"/>
    <s v="Life Support / High Risk"/>
    <s v="SGRH_CE"/>
    <s v="SCRHCREW3"/>
    <n v="111"/>
    <n v="5"/>
    <n v="0"/>
    <d v="2015-10-05T00:00:00"/>
    <s v="Canyons/Desert"/>
  </r>
  <r>
    <s v="12600-St George Regional Hospital"/>
    <s v="12002"/>
    <s v="Newborn Intensive Care Unit"/>
    <x v="4"/>
    <x v="3"/>
    <s v="12600~000000011660"/>
    <x v="714"/>
    <x v="533"/>
    <m/>
    <s v="34-698"/>
    <x v="10"/>
    <x v="4"/>
    <n v="1975"/>
    <s v="VERATHON INCORPORATED"/>
    <s v="BLADDERSCAN BVI 9400"/>
    <n v="1"/>
    <s v="126D22203A"/>
    <s v="SG HPC OR DELIVERY"/>
    <s v="Common Area"/>
    <s v="Life Support / High Risk"/>
    <s v="SGRH_CE"/>
    <s v="SCRHCREW3"/>
    <n v="138"/>
    <n v="5"/>
    <n v="0"/>
    <d v="2013-08-01T00:00:00"/>
    <s v="Canyons/Desert"/>
  </r>
  <r>
    <s v="12800-LDS Hospital"/>
    <s v="14010"/>
    <s v="Mom Baby Unit"/>
    <x v="8"/>
    <x v="69"/>
    <s v="12800~000000005351"/>
    <x v="715"/>
    <x v="534"/>
    <m/>
    <s v="34-698"/>
    <x v="10"/>
    <x v="4"/>
    <n v="2061"/>
    <s v="VERATHON INCORPORATED"/>
    <s v="BLADDERSCAN BVI 9400"/>
    <n v="1"/>
    <s v="128D14010A"/>
    <s v="LD MATERNITY NURSING L4"/>
    <s v="Dirty Utility North West 4"/>
    <s v="Life Support / High Risk"/>
    <s v="LDSH_CE"/>
    <s v="LDSCE3"/>
    <n v="159"/>
    <n v="5"/>
    <n v="0"/>
    <d v="2011-10-09T00:00:00"/>
    <s v="Canyons/Desert"/>
  </r>
  <r>
    <s v="12800-LDS Hospital"/>
    <s v="20101"/>
    <s v="Emergency Department"/>
    <x v="8"/>
    <x v="8"/>
    <s v="12800~000000011573"/>
    <x v="716"/>
    <x v="535"/>
    <m/>
    <s v="34-698"/>
    <x v="10"/>
    <x v="4"/>
    <n v="2064"/>
    <s v="VERATHON INCORPORATED"/>
    <s v="BLADDERSCAN BVI 9400"/>
    <n v="1"/>
    <s v="128D32215A"/>
    <s v="LD CLINICAL ENGINEERING L2"/>
    <s v="Common Area"/>
    <s v="Life Support / High Risk"/>
    <s v="LDSH_CE"/>
    <s v="LDSCE1"/>
    <n v="119"/>
    <n v="5"/>
    <n v="0"/>
    <d v="2015-02-24T00:00:00"/>
    <s v="Canyons/Desert"/>
  </r>
  <r>
    <s v="13000-Logan Regional Hospital"/>
    <s v="10011"/>
    <s v="Intensive Care Unit"/>
    <x v="22"/>
    <x v="12"/>
    <s v="13000~000000002390"/>
    <x v="717"/>
    <x v="536"/>
    <m/>
    <s v="34-698"/>
    <x v="10"/>
    <x v="4"/>
    <n v="2113"/>
    <s v="VERATHON INCORPORATED"/>
    <s v="BLADDERSCAN BVI 9400"/>
    <n v="1"/>
    <s v="130D11503A"/>
    <s v="LO MEDICAL SURGICAL NURSING"/>
    <s v="Equipment Storage West"/>
    <s v="Life Support / High Risk"/>
    <s v="LRH_CE"/>
    <s v="LRHCREW2CE"/>
    <n v="179"/>
    <n v="5"/>
    <n v="0"/>
    <d v="2010-02-26T00:00:00"/>
    <s v="Canyons/Desert"/>
  </r>
  <r>
    <s v="13000-Logan Regional Hospital"/>
    <s v="11511"/>
    <s v="Surgical Nursing Unit"/>
    <x v="22"/>
    <x v="12"/>
    <s v="13000~000000002389"/>
    <x v="718"/>
    <x v="537"/>
    <m/>
    <s v="34-698"/>
    <x v="10"/>
    <x v="4"/>
    <n v="2114"/>
    <s v="VERATHON INCORPORATED"/>
    <s v="BLADDERSCAN BVI 9400"/>
    <n v="1"/>
    <s v="130D11503A"/>
    <s v="LO MEDICAL SURGICAL NURSING"/>
    <s v="Equipment Storage West"/>
    <s v="Life Support / High Risk"/>
    <s v="LRH_CE"/>
    <s v="LRHCREW2CE"/>
    <n v="179"/>
    <n v="5"/>
    <n v="0"/>
    <d v="2010-02-26T00:00:00"/>
    <s v="Canyons/Desert"/>
  </r>
  <r>
    <s v="13000-Logan Regional Hospital"/>
    <s v="13501"/>
    <s v="Transitional Care Unit"/>
    <x v="22"/>
    <x v="8"/>
    <s v="13000~000000002607"/>
    <x v="719"/>
    <x v="538"/>
    <m/>
    <s v="34-698"/>
    <x v="10"/>
    <x v="4"/>
    <n v="2116"/>
    <s v="VERATHON INCORPORATED"/>
    <s v="BLADDERSCAN BVI 9400"/>
    <n v="1"/>
    <s v="130D32215A"/>
    <s v="LO BIOMEDICAL ENGINEERING"/>
    <s v="Clinical Eng"/>
    <s v="Life Support / High Risk"/>
    <s v="LRH_CE"/>
    <s v="LRHCREW2CE"/>
    <n v="167"/>
    <n v="5"/>
    <n v="0"/>
    <d v="2011-03-01T00:00:00"/>
    <s v="Canyons/Desert"/>
  </r>
  <r>
    <s v="13000-Logan Regional Hospital"/>
    <s v="14010"/>
    <s v="Mom Baby Unit"/>
    <x v="22"/>
    <x v="69"/>
    <s v="13000~000000002464"/>
    <x v="720"/>
    <x v="539"/>
    <m/>
    <s v="34-698"/>
    <x v="10"/>
    <x v="4"/>
    <n v="2120"/>
    <s v="VERATHON INCORPORATED"/>
    <s v="BLADDERSCAN BVI 9400"/>
    <n v="1"/>
    <s v="130D14010A"/>
    <s v="LO MOTHER BABY CENTER"/>
    <s v="WHC Standby Mother Baby"/>
    <s v="Life Support / High Risk"/>
    <s v="LRH_CE"/>
    <s v="LRHCREW5CE"/>
    <n v="171"/>
    <n v="5"/>
    <n v="0"/>
    <d v="2010-10-11T00:00:00"/>
    <s v="Canyons/Desert"/>
  </r>
  <r>
    <s v="13000-Logan Regional Hospital"/>
    <s v="20101"/>
    <s v="Emergency Department"/>
    <x v="22"/>
    <x v="8"/>
    <s v="13000~000000002864"/>
    <x v="721"/>
    <x v="540"/>
    <m/>
    <s v="34-698"/>
    <x v="10"/>
    <x v="4"/>
    <n v="2121"/>
    <s v="VERATHON INCORPORATED"/>
    <s v="BLADDERSCAN BVI 9400"/>
    <n v="1"/>
    <s v="130D32215A"/>
    <s v="LO BIOMEDICAL ENGINEERING"/>
    <s v="Clinical Eng"/>
    <s v="Life Support / High Risk"/>
    <s v="LRH_CE"/>
    <s v="LRHCREW5CE"/>
    <n v="160"/>
    <n v="5"/>
    <n v="0"/>
    <d v="2011-09-15T00:00:00"/>
    <s v="Canyons/Desert"/>
  </r>
  <r>
    <s v="13200-McKay-Dee Hospital Center"/>
    <s v="10011"/>
    <s v="Intensive Care Unit"/>
    <x v="7"/>
    <x v="42"/>
    <s v="13200~000000015948"/>
    <x v="722"/>
    <x v="541"/>
    <m/>
    <s v="34-698"/>
    <x v="10"/>
    <x v="4"/>
    <n v="2143"/>
    <s v="VERATHON INCORPORATED"/>
    <s v="BLADDERSCAN BVI 9400"/>
    <n v="1"/>
    <s v="113D32211A"/>
    <s v="LP CLINICAL ENGINEER SUPP SERV"/>
    <s v="CE Workshop"/>
    <s v="Life Support / High Risk"/>
    <s v="MKDHC_CE"/>
    <s v="MKDCRW11CE"/>
    <n v="116"/>
    <n v="5"/>
    <n v="0"/>
    <d v="2015-05-27T00:00:00"/>
    <s v="Canyons/Desert"/>
  </r>
  <r>
    <s v="13200-McKay-Dee Hospital Center"/>
    <s v="20101"/>
    <s v="Emergency Department"/>
    <x v="7"/>
    <x v="17"/>
    <s v="13200~000000009405"/>
    <x v="723"/>
    <x v="542"/>
    <m/>
    <s v="34-698"/>
    <x v="10"/>
    <x v="4"/>
    <n v="2155"/>
    <s v="VERATHON INCORPORATED"/>
    <s v="BLADDERSCAN BVI 9400"/>
    <n v="1"/>
    <s v="113D32213C"/>
    <s v="SC ASSET RECOVERY AIRPORT WHS"/>
    <s v="Received"/>
    <s v="Life Support / High Risk"/>
    <s v="MKDHC_CE"/>
    <s v="MKDCRW11CE"/>
    <n v="143"/>
    <n v="5"/>
    <n v="0"/>
    <d v="2013-02-04T00:00:00"/>
    <s v="Canyons/Desert"/>
  </r>
  <r>
    <s v="13200-McKay-Dee Hospital Center"/>
    <s v="22001"/>
    <s v="Same Day Surgery"/>
    <x v="6"/>
    <x v="50"/>
    <s v="13200~000000009037"/>
    <x v="724"/>
    <x v="543"/>
    <m/>
    <s v="34-698"/>
    <x v="10"/>
    <x v="4"/>
    <n v="2196"/>
    <s v="VERATHON INCORPORATED"/>
    <s v="BLADDERSCAN BVI 9400"/>
    <n v="1"/>
    <s v="132D22001A"/>
    <s v="MK SAME DAY SRVC 2ND FLR"/>
    <s v="Common Area"/>
    <s v="Life Support / High Risk"/>
    <s v="MKDHC_CE"/>
    <s v="MKDCRW11CE"/>
    <n v="153"/>
    <n v="5"/>
    <n v="0"/>
    <d v="2012-04-12T00:00:00"/>
    <s v="Canyons/Desert"/>
  </r>
  <r>
    <s v="13400-Orem Community Hospital"/>
    <s v="14001"/>
    <s v="Labor and Delivery Rooms"/>
    <x v="0"/>
    <x v="8"/>
    <s v="13400~000000000693"/>
    <x v="725"/>
    <x v="544"/>
    <m/>
    <s v="34-698"/>
    <x v="10"/>
    <x v="4"/>
    <n v="2217"/>
    <s v="VERATHON INCORPORATED"/>
    <s v="BLADDERSCAN BVI 9400"/>
    <n v="1"/>
    <s v="118D32215A"/>
    <s v="AF CLINICAL ENGINEERING"/>
    <s v="Common Area"/>
    <s v="Life Support / High Risk"/>
    <s v="AFH_CE"/>
    <s v="AFCREW2_CE"/>
    <n v="166"/>
    <n v="5"/>
    <n v="0"/>
    <d v="2011-03-29T00:00:00"/>
    <s v="Canyons/Desert"/>
  </r>
  <r>
    <s v="13800-Primary Childrens Hospital"/>
    <s v="10081"/>
    <s v="Pediatric Intensive Care"/>
    <x v="10"/>
    <x v="83"/>
    <s v="13800~000000008977"/>
    <x v="726"/>
    <x v="545"/>
    <m/>
    <s v="34-698"/>
    <x v="10"/>
    <x v="4"/>
    <n v="2225"/>
    <s v="VERATHON INCORPORATED"/>
    <s v="BLADDERSCAN BVI 9400"/>
    <n v="1"/>
    <s v="138D10081A"/>
    <s v="PC PICU L2"/>
    <s v="Soiled Utility"/>
    <s v="Life Support / High Risk"/>
    <s v="PCH_CE"/>
    <s v="PCHCREW09"/>
    <n v="154"/>
    <n v="5"/>
    <n v="0"/>
    <d v="2012-03-31T00:00:00"/>
    <s v="Canyons/Desert"/>
  </r>
  <r>
    <s v="13800-Primary Childrens Hospital"/>
    <s v="12505"/>
    <s v="Pediatrics Childrens Surgical"/>
    <x v="10"/>
    <x v="84"/>
    <s v="13800~000000008975"/>
    <x v="727"/>
    <x v="546"/>
    <m/>
    <s v="34-698"/>
    <x v="10"/>
    <x v="4"/>
    <n v="2231"/>
    <s v="VERATHON INCORPORATED"/>
    <s v="BLADDERSCAN BVI 9400"/>
    <n v="1"/>
    <s v="138D12505A"/>
    <s v="PC 3NW"/>
    <s v="Unspecified"/>
    <s v="Life Support / High Risk"/>
    <s v="PCH_CE"/>
    <s v="PCHCREW07"/>
    <n v="154"/>
    <n v="5"/>
    <n v="0"/>
    <d v="2012-03-31T00:00:00"/>
    <s v="Canyons/Desert"/>
  </r>
  <r>
    <s v="13800-Primary Childrens Hospital"/>
    <s v="12506"/>
    <s v="Pediatrics Neuroscience-Trauma"/>
    <x v="10"/>
    <x v="83"/>
    <s v="13800~000000008976"/>
    <x v="728"/>
    <x v="547"/>
    <m/>
    <s v="34-698"/>
    <x v="10"/>
    <x v="4"/>
    <n v="2233"/>
    <s v="VERATHON INCORPORATED"/>
    <s v="BLADDERSCAN BVI 9400"/>
    <n v="1"/>
    <s v="138D10081A"/>
    <s v="PC PICU L2"/>
    <s v="Soiled Utility"/>
    <s v="Life Support / High Risk"/>
    <s v="PCH_CE"/>
    <s v="PCHCREW07"/>
    <n v="154"/>
    <n v="5"/>
    <n v="0"/>
    <d v="2012-03-31T00:00:00"/>
    <s v="Canyons/Desert"/>
  </r>
  <r>
    <s v="14000-Sanpete Valley Hospital"/>
    <s v="11503"/>
    <s v="Medical and Surgical Nursing"/>
    <x v="12"/>
    <x v="8"/>
    <s v="14000~000000000242"/>
    <x v="729"/>
    <x v="548"/>
    <m/>
    <s v="34-698"/>
    <x v="10"/>
    <x v="4"/>
    <n v="2299"/>
    <s v="VERATHON INCORPORATED"/>
    <s v="BLADDERSCAN BVI 9400"/>
    <n v="1"/>
    <s v="144D32215A"/>
    <s v="UV CLINICAL ENGINEERING"/>
    <s v="Clinical Engineering"/>
    <s v="Life Support / High Risk"/>
    <s v="UVH_CE"/>
    <s v="UVCREW1_CE"/>
    <n v="144"/>
    <n v="5"/>
    <n v="0"/>
    <d v="2013-01-22T00:00:00"/>
    <s v="Canyons/Desert"/>
  </r>
  <r>
    <s v="14300-Park City Hospital"/>
    <s v="10011"/>
    <s v="Intensive Care Unit"/>
    <x v="24"/>
    <x v="39"/>
    <s v="14300~000000001457"/>
    <x v="730"/>
    <x v="549"/>
    <m/>
    <s v="34-698"/>
    <x v="10"/>
    <x v="4"/>
    <n v="2315"/>
    <s v="VERATHON INCORPORATED"/>
    <s v="BLADDERSCAN BVI 9400"/>
    <n v="1"/>
    <s v="143D10011A"/>
    <s v="PK INTENSIVE CARE UNIT"/>
    <s v="Equipment Rm"/>
    <s v="Life Support / High Risk"/>
    <s v="PKMC_CE"/>
    <s v="PKCREW1_CE"/>
    <n v="141"/>
    <n v="7"/>
    <n v="0"/>
    <d v="2013-04-24T00:00:00"/>
    <s v="Canyons/Desert"/>
  </r>
  <r>
    <s v="14400-Utah Valley Hospital"/>
    <s v="10061"/>
    <s v="Intensive Care Shock-Trauma"/>
    <x v="12"/>
    <x v="85"/>
    <s v="14400~000000008314"/>
    <x v="731"/>
    <x v="550"/>
    <m/>
    <s v="34-698"/>
    <x v="10"/>
    <x v="4"/>
    <n v="2327"/>
    <s v="VERATHON INCORPORATED"/>
    <s v="BLADDERSCAN BVI 9400"/>
    <n v="1"/>
    <s v="144D10061A"/>
    <s v="UV NST ICU"/>
    <s v="Unspecified"/>
    <s v="Life Support / High Risk"/>
    <s v="UVH_CE"/>
    <s v="UVCREW4_CE"/>
    <n v="132"/>
    <n v="5"/>
    <n v="0"/>
    <d v="2014-01-02T00:00:00"/>
    <s v="Canyons/Desert"/>
  </r>
  <r>
    <s v="14400-Utah Valley Hospital"/>
    <s v="10061"/>
    <s v="Intensive Care Shock-Trauma"/>
    <x v="12"/>
    <x v="8"/>
    <s v="14400~000000008315"/>
    <x v="732"/>
    <x v="551"/>
    <m/>
    <s v="34-698"/>
    <x v="10"/>
    <x v="4"/>
    <n v="2330"/>
    <s v="VERATHON INCORPORATED"/>
    <s v="BLADDERSCAN BVI 9400"/>
    <n v="1"/>
    <s v="144D32215A"/>
    <s v="UV CLINICAL ENGINEERING"/>
    <s v="Clinical Engineering"/>
    <s v="Life Support / High Risk"/>
    <s v="UVH_CE"/>
    <s v="UVCREW4_CE"/>
    <n v="132"/>
    <n v="5"/>
    <n v="0"/>
    <d v="2014-01-02T00:00:00"/>
    <s v="Canyons/Desert"/>
  </r>
  <r>
    <s v="14400-Utah Valley Hospital"/>
    <s v="11535"/>
    <s v="Nursing 5th Floor"/>
    <x v="12"/>
    <x v="8"/>
    <s v="14400~000000008316"/>
    <x v="733"/>
    <x v="552"/>
    <m/>
    <s v="34-698"/>
    <x v="10"/>
    <x v="4"/>
    <n v="2332"/>
    <s v="VERATHON INCORPORATED"/>
    <s v="BLADDERSCAN BVI 9400"/>
    <n v="1"/>
    <s v="144D32215A"/>
    <s v="UV CLINICAL ENGINEERING"/>
    <s v="Clinical Engineering"/>
    <s v="Life Support / High Risk"/>
    <s v="UVH_CE"/>
    <s v="UVCREW4_CE"/>
    <n v="132"/>
    <n v="5"/>
    <n v="0"/>
    <d v="2014-01-02T00:00:00"/>
    <s v="Canyons/Desert"/>
  </r>
  <r>
    <s v="14400-Utah Valley Hospital"/>
    <s v="11536"/>
    <s v="Nursing 6th Floor"/>
    <x v="12"/>
    <x v="8"/>
    <s v="14400~000000005858"/>
    <x v="734"/>
    <x v="553"/>
    <m/>
    <s v="34-698"/>
    <x v="10"/>
    <x v="4"/>
    <n v="2333"/>
    <s v="VERATHON INCORPORATED"/>
    <s v="BLADDERSCAN BVI 9400"/>
    <n v="1"/>
    <s v="144D32215A"/>
    <s v="UV CLINICAL ENGINEERING"/>
    <s v="Clinical Engineering"/>
    <s v="Life Support / High Risk"/>
    <s v="UVH_CE"/>
    <s v="UVCREW3_CE"/>
    <n v="177"/>
    <n v="5"/>
    <n v="0"/>
    <d v="2010-04-25T00:00:00"/>
    <s v="Canyons/Desert"/>
  </r>
  <r>
    <s v="14400-Utah Valley Hospital"/>
    <s v="11537"/>
    <s v="Nursing 7th Floor"/>
    <x v="12"/>
    <x v="86"/>
    <s v="14400~000000005596"/>
    <x v="735"/>
    <x v="554"/>
    <m/>
    <s v="34-698"/>
    <x v="10"/>
    <x v="4"/>
    <n v="2334"/>
    <s v="VERATHON INCORPORATED"/>
    <s v="BLADDERSCAN BVI 9400"/>
    <n v="1"/>
    <s v="144D11537A"/>
    <s v="UV NURSING FLOOR L7"/>
    <s v="Point of Care Lab"/>
    <s v="Life Support / High Risk"/>
    <s v="UVH_CE"/>
    <s v="UVCREW7_CE"/>
    <n v="183"/>
    <n v="5"/>
    <n v="0"/>
    <d v="2009-10-21T00:00:00"/>
    <s v="Canyons/Desert"/>
  </r>
  <r>
    <s v="14400-Utah Valley Hospital"/>
    <s v="11538"/>
    <s v="Nursing 8th Floor"/>
    <x v="12"/>
    <x v="87"/>
    <s v="14400~000000006631"/>
    <x v="736"/>
    <x v="555"/>
    <m/>
    <s v="34-698"/>
    <x v="10"/>
    <x v="4"/>
    <n v="2336"/>
    <s v="VERATHON INCORPORATED"/>
    <s v="BLADDERSCAN BVI 9400"/>
    <n v="1"/>
    <s v="144D11538A"/>
    <s v="UV NURSING FLOOR L8"/>
    <s v="EQ Storage"/>
    <s v="Life Support / High Risk"/>
    <s v="UVH_CE"/>
    <s v="UVCREW1_CE"/>
    <n v="163"/>
    <n v="5"/>
    <n v="0"/>
    <d v="2011-06-02T00:00:00"/>
    <s v="Canyons/Desert"/>
  </r>
  <r>
    <s v="14400-Utah Valley Hospital"/>
    <s v="11539"/>
    <s v="Nursing 9th Floor"/>
    <x v="12"/>
    <x v="8"/>
    <s v="14400~000000007706"/>
    <x v="737"/>
    <x v="556"/>
    <m/>
    <s v="34-698"/>
    <x v="10"/>
    <x v="4"/>
    <n v="2337"/>
    <s v="VERATHON INCORPORATED"/>
    <s v="BLADDERSCAN BVI 9400"/>
    <n v="1"/>
    <s v="144D32215A"/>
    <s v="UV CLINICAL ENGINEERING"/>
    <s v="Clinical Engineering"/>
    <s v="Life Support / High Risk"/>
    <s v="UVH_CE"/>
    <s v="UVCREW5_CE"/>
    <n v="143"/>
    <n v="5"/>
    <n v="0"/>
    <d v="2013-02-04T00:00:00"/>
    <s v="Canyons/Desert"/>
  </r>
  <r>
    <s v="14400-Utah Valley Hospital"/>
    <s v="14010"/>
    <s v="Mom Baby Unit"/>
    <x v="12"/>
    <x v="69"/>
    <s v="14400~000000007703"/>
    <x v="738"/>
    <x v="557"/>
    <m/>
    <s v="34-698"/>
    <x v="10"/>
    <x v="4"/>
    <n v="2343"/>
    <s v="VERATHON INCORPORATED"/>
    <s v="BLADDERSCAN BVI 9400"/>
    <n v="1"/>
    <s v="144D14010A"/>
    <s v="UV OBSTETRICS"/>
    <s v="Common Areas"/>
    <s v="Life Support / High Risk"/>
    <s v="UVH_CE"/>
    <s v="UVCREW8_CE"/>
    <n v="144"/>
    <n v="5"/>
    <n v="0"/>
    <d v="2013-01-22T00:00:00"/>
    <s v="Canyons/Desert"/>
  </r>
  <r>
    <s v="14400-Utah Valley Hospital"/>
    <s v="14010"/>
    <s v="Mom Baby Unit"/>
    <x v="12"/>
    <x v="69"/>
    <s v="14400~000000008375"/>
    <x v="739"/>
    <x v="558"/>
    <m/>
    <s v="34-698"/>
    <x v="10"/>
    <x v="4"/>
    <n v="2344"/>
    <s v="VERATHON INCORPORATED"/>
    <s v="BLADDERSCAN BVI 9400"/>
    <n v="1"/>
    <s v="144D14010A"/>
    <s v="UV OBSTETRICS"/>
    <s v="Standby Mother-Baby"/>
    <s v="Life Support / High Risk"/>
    <s v="UVH_CE"/>
    <s v="UVCREW8_CE"/>
    <n v="130"/>
    <n v="5"/>
    <n v="0"/>
    <d v="2014-03-06T00:00:00"/>
    <s v="Canyons/Desert"/>
  </r>
  <r>
    <s v="14400-Utah Valley Hospital"/>
    <s v="22001"/>
    <s v="Same Day Surgery"/>
    <x v="12"/>
    <x v="50"/>
    <s v="14400~000000005330"/>
    <x v="740"/>
    <x v="559"/>
    <m/>
    <s v="34-698"/>
    <x v="10"/>
    <x v="4"/>
    <n v="2377"/>
    <s v="VERATHON INCORPORATED"/>
    <s v="BLADDERSCAN BVI 9400"/>
    <n v="1"/>
    <s v="144D22001A"/>
    <s v="UV SAME DAY SURGERY"/>
    <s v="Same Day Surgery"/>
    <s v="Life Support / High Risk"/>
    <s v="UVH_CE"/>
    <s v="UVCREW1_CE"/>
    <n v="196"/>
    <n v="5"/>
    <n v="0"/>
    <d v="2008-09-25T00:00:00"/>
    <s v="Canyons/Desert"/>
  </r>
  <r>
    <s v="14400-Utah Valley Hospital"/>
    <s v="22203"/>
    <s v="Surgical Center"/>
    <x v="12"/>
    <x v="8"/>
    <s v="14400~000000007544"/>
    <x v="741"/>
    <x v="560"/>
    <m/>
    <s v="34-698"/>
    <x v="10"/>
    <x v="4"/>
    <n v="2383"/>
    <s v="VERATHON INCORPORATED"/>
    <s v="BLADDERSCAN BVI 9400"/>
    <n v="1"/>
    <s v="144D32215A"/>
    <s v="UV CLINICAL ENGINEERING"/>
    <s v="Clinical Engineering"/>
    <s v="Life Support / High Risk"/>
    <s v="UVH_CE"/>
    <s v="UVCREW6_CE"/>
    <n v="146"/>
    <n v="5"/>
    <n v="0"/>
    <d v="2012-11-16T00:00:00"/>
    <s v="Canyons/Desert"/>
  </r>
  <r>
    <s v="14600-Cedar City Hospital"/>
    <s v="11503"/>
    <s v="Medical and Surgical Nursing"/>
    <x v="18"/>
    <x v="12"/>
    <s v="14600~000000000834"/>
    <x v="742"/>
    <x v="561"/>
    <m/>
    <s v="34-698"/>
    <x v="10"/>
    <x v="4"/>
    <n v="2412"/>
    <s v="VERATHON INCORPORATED"/>
    <s v="BLADDERSCAN BVI 9400"/>
    <n v="1"/>
    <s v="146D11503A"/>
    <s v="CC MEDICAL SURG NURSING"/>
    <s v="MedSurg Clean Utility"/>
    <s v="Life Support / High Risk"/>
    <s v="CCH_CE"/>
    <s v="CCHCREW1CE"/>
    <n v="168"/>
    <n v="5"/>
    <n v="0"/>
    <d v="2011-01-19T00:00:00"/>
    <s v="Canyons/Desert"/>
  </r>
  <r>
    <s v="15400-Intermountain Medical Center"/>
    <s v="10021"/>
    <s v="Intensive Care Coronary"/>
    <x v="1"/>
    <x v="8"/>
    <s v="15400~000000026360"/>
    <x v="743"/>
    <x v="562"/>
    <m/>
    <s v="34-698"/>
    <x v="10"/>
    <x v="4"/>
    <n v="2439"/>
    <s v="VERATHON INCORPORATED"/>
    <s v="BLADDERSCAN BVI 9400"/>
    <n v="1"/>
    <s v="154D32215A"/>
    <s v="IM CLINICAL ENGINEERING TLL2"/>
    <s v="Common Area"/>
    <s v="Life Support / High Risk"/>
    <s v="IMC_CE"/>
    <s v="IMCCE6"/>
    <n v="114"/>
    <n v="7"/>
    <n v="0"/>
    <d v="2015-07-09T00:00:00"/>
    <s v="Canyons/Desert"/>
  </r>
  <r>
    <s v="15400-Intermountain Medical Center"/>
    <s v="10041"/>
    <s v="Intensive Care Thoracic"/>
    <x v="1"/>
    <x v="8"/>
    <s v="15400~000000029550"/>
    <x v="744"/>
    <x v="563"/>
    <m/>
    <s v="34-698"/>
    <x v="10"/>
    <x v="4"/>
    <n v="2440"/>
    <s v="VERATHON INCORPORATED"/>
    <s v="BLADDERSCAN BVI 9400"/>
    <n v="1"/>
    <s v="154D32215A"/>
    <s v="IM CLINICAL ENGINEERING TLL2"/>
    <s v="Common Area"/>
    <s v="Life Support / High Risk"/>
    <s v="IMC_CE"/>
    <s v="IMCCE7"/>
    <n v="98"/>
    <n v="5"/>
    <n v="0"/>
    <d v="2016-11-17T00:00:00"/>
    <s v="Canyons/Desert"/>
  </r>
  <r>
    <s v="15400-Intermountain Medical Center"/>
    <s v="10051"/>
    <s v="Intensive Care Neuro and Med"/>
    <x v="7"/>
    <x v="42"/>
    <s v="15400~000000015650"/>
    <x v="745"/>
    <x v="564"/>
    <m/>
    <s v="34-698"/>
    <x v="10"/>
    <x v="4"/>
    <n v="2441"/>
    <s v="VERATHON INCORPORATED"/>
    <s v="BLADDERSCAN BVI 9400"/>
    <n v="1"/>
    <s v="113D32211A"/>
    <s v="LP CLINICAL ENGINEER SUPP SERV"/>
    <s v="CE Workshop"/>
    <s v="Life Support / High Risk"/>
    <s v="CESS"/>
    <s v="CESS_CREW6"/>
    <n v="164"/>
    <n v="5"/>
    <n v="0"/>
    <d v="2011-05-09T00:00:00"/>
    <s v="Canyons/Desert"/>
  </r>
  <r>
    <s v="15400-Intermountain Medical Center"/>
    <s v="11512"/>
    <s v="Surgical Nursing Transplant"/>
    <x v="1"/>
    <x v="8"/>
    <s v="15400~000000026630"/>
    <x v="746"/>
    <x v="565"/>
    <m/>
    <s v="34-698"/>
    <x v="10"/>
    <x v="4"/>
    <n v="2457"/>
    <s v="VERATHON INCORPORATED"/>
    <s v="BLADDERSCAN BVI 9400"/>
    <n v="1"/>
    <s v="154D32215A"/>
    <s v="IM CLINICAL ENGINEERING TLL2"/>
    <s v="Common Area"/>
    <s v="Life Support / High Risk"/>
    <s v="IMC_CE"/>
    <s v="IMCCE4A"/>
    <n v="121"/>
    <n v="5"/>
    <n v="0"/>
    <d v="2014-12-31T00:00:00"/>
    <s v="Canyons/Desert"/>
  </r>
  <r>
    <s v="15400-Intermountain Medical Center"/>
    <s v="20101"/>
    <s v="Emergency Department"/>
    <x v="1"/>
    <x v="8"/>
    <s v="15400~000000016479"/>
    <x v="747"/>
    <x v="566"/>
    <m/>
    <s v="34-698"/>
    <x v="10"/>
    <x v="4"/>
    <n v="2473"/>
    <s v="VERATHON INCORPORATED"/>
    <s v="BLADDERSCAN BVI 9400"/>
    <n v="1"/>
    <s v="154D32215A"/>
    <s v="IM CLINICAL ENGINEERING TLL2"/>
    <s v="Common Area"/>
    <s v="Life Support / High Risk"/>
    <s v="IMC_CE"/>
    <s v="IMCCE3A"/>
    <n v="147"/>
    <n v="5"/>
    <n v="0"/>
    <d v="2012-10-23T00:00:00"/>
    <s v="Canyons/Desert"/>
  </r>
  <r>
    <s v="15400-Intermountain Medical Center"/>
    <s v="32215"/>
    <s v="Clinical Engineering"/>
    <x v="1"/>
    <x v="8"/>
    <s v="15400~000000015441"/>
    <x v="748"/>
    <x v="567"/>
    <m/>
    <s v="34-698"/>
    <x v="10"/>
    <x v="4"/>
    <n v="2551"/>
    <s v="VERATHON INCORPORATED"/>
    <s v="BLADDERSCAN BVI 9400"/>
    <n v="1"/>
    <s v="154D32215A"/>
    <s v="IM CLINICAL ENGINEERING TLL2"/>
    <s v="Common Area"/>
    <s v="Life Support / High Risk"/>
    <s v="IMC_CE"/>
    <s v="IMCCE8"/>
    <n v="168"/>
    <n v="5"/>
    <n v="0"/>
    <d v="2011-01-15T00:00:00"/>
    <s v="Canyons/Desert"/>
  </r>
  <r>
    <s v="15400-Intermountain Medical Center"/>
    <s v="70007"/>
    <s v="Clinic"/>
    <x v="7"/>
    <x v="42"/>
    <s v="15400~000000014298"/>
    <x v="749"/>
    <x v="568"/>
    <m/>
    <s v="34-698"/>
    <x v="10"/>
    <x v="4"/>
    <n v="2552"/>
    <s v="VERATHON INCORPORATED"/>
    <s v="BLADDERSCAN BVI 9400"/>
    <n v="1"/>
    <s v="113D32211A"/>
    <s v="LP CLINICAL ENGINEER SUPP SERV"/>
    <s v="CE Workshop"/>
    <s v="Life Support / High Risk"/>
    <s v="IMC_CE"/>
    <s v="IMCCE3A"/>
    <n v="194"/>
    <n v="5"/>
    <n v="0"/>
    <d v="2008-11-25T00:00:00"/>
    <s v="Canyons/Desert"/>
  </r>
  <r>
    <s v="37000-The Orthopedic Specialty Hosp"/>
    <s v="11501"/>
    <s v="Orthopedics"/>
    <x v="29"/>
    <x v="88"/>
    <s v="37000~000000002125"/>
    <x v="750"/>
    <x v="569"/>
    <m/>
    <s v="34-698"/>
    <x v="10"/>
    <x v="4"/>
    <n v="2588"/>
    <s v="VERATHON INCORPORATED"/>
    <s v="BLADDERSCAN BVI 9400"/>
    <n v="1"/>
    <s v="370D11501A"/>
    <s v="TO INPATIENT ORTHO BLDG 1 L3"/>
    <s v="L3 Common Area"/>
    <s v="Life Support / High Risk"/>
    <s v="TOSH_CE"/>
    <s v="TSHCREW2CE"/>
    <n v="140"/>
    <n v="5"/>
    <n v="0"/>
    <d v="2013-05-29T00:00:00"/>
    <s v="Canyons/Desert"/>
  </r>
  <r>
    <s v="37000-The Orthopedic Specialty Hosp"/>
    <s v="11501"/>
    <s v="Orthopedics"/>
    <x v="2"/>
    <x v="8"/>
    <s v="37000~000000001708"/>
    <x v="751"/>
    <x v="570"/>
    <m/>
    <s v="34-698"/>
    <x v="10"/>
    <x v="4"/>
    <n v="2589"/>
    <s v="VERATHON INCORPORATED"/>
    <s v="BLADDERSCAN BVI 9400"/>
    <n v="1"/>
    <s v="400D32215A"/>
    <s v="MG SLV CLINICAL ENGINEERING"/>
    <s v="Unspecified"/>
    <s v="Life Support / High Risk"/>
    <s v="TOSH_CE"/>
    <s v="TSHCREW2CE"/>
    <n v="168"/>
    <n v="5"/>
    <n v="0"/>
    <d v="2011-01-25T00:00:00"/>
    <s v="Canyons/Desert"/>
  </r>
  <r>
    <s v="40000-Intermountain Medical Group"/>
    <s v="73069"/>
    <s v="Budge Clinic IM"/>
    <x v="22"/>
    <x v="8"/>
    <s v="40000~000000006488"/>
    <x v="752"/>
    <x v="571"/>
    <m/>
    <s v="34-698"/>
    <x v="10"/>
    <x v="4"/>
    <n v="2635"/>
    <s v="VERATHON INCORPORATED"/>
    <s v="BLADDERSCAN BVI 9400"/>
    <n v="1"/>
    <s v="130D32215A"/>
    <s v="LO BIOMEDICAL ENGINEERING"/>
    <s v="Clinical Eng"/>
    <s v="Life Support / High Risk"/>
    <s v="LRH_CE"/>
    <s v="LRHCREW7CE"/>
    <n v="145"/>
    <n v="5"/>
    <n v="0"/>
    <d v="2012-12-26T00:00:00"/>
    <s v="Canyons/Desert"/>
  </r>
  <r>
    <s v="40000-Intermountain Medical Group"/>
    <s v="74028"/>
    <s v="Urological Institute-Cedar Cty"/>
    <x v="2"/>
    <x v="89"/>
    <s v="40000~000000007196"/>
    <x v="753"/>
    <x v="572"/>
    <m/>
    <s v="34-698"/>
    <x v="10"/>
    <x v="4"/>
    <n v="2658"/>
    <s v="VERATHON INCORPORATED"/>
    <s v="BLADDERSCAN BVI 9400"/>
    <n v="1"/>
    <s v="400D74028A"/>
    <s v="MG UROLOGICAL INSTITUTE CEDAR"/>
    <s v="Southwest Urology, Cedar"/>
    <s v="Life Support / High Risk"/>
    <s v="SGRH_CE"/>
    <s v="SGRHCREW5"/>
    <n v="138"/>
    <n v="5"/>
    <n v="0"/>
    <d v="2013-07-31T00:00:00"/>
    <s v="Canyons/Desert"/>
  </r>
  <r>
    <s v="40000-Intermountain Medical Group"/>
    <s v="74031"/>
    <s v="Urological Institute-St George"/>
    <x v="2"/>
    <x v="90"/>
    <s v="40000~000000015525"/>
    <x v="754"/>
    <x v="573"/>
    <m/>
    <s v="34-698"/>
    <x v="10"/>
    <x v="4"/>
    <n v="2661"/>
    <s v="VERATHON INCORPORATED"/>
    <s v="BLADDERSCAN BVI 9400"/>
    <n v="1"/>
    <s v="400D74031A"/>
    <s v="MG UROLOGICAL INSTITUTE ST GEO"/>
    <s v="Southwest Urology"/>
    <s v="Life Support / High Risk"/>
    <s v="SGRH_CE"/>
    <s v="SGRHCREW1"/>
    <n v="160"/>
    <n v="5"/>
    <n v="0"/>
    <d v="2011-10-01T00:00:00"/>
    <s v="Canyons/Desert"/>
  </r>
  <r>
    <s v="40000-Intermountain Medical Group"/>
    <s v="74079"/>
    <s v="Intrmtn Urological Institute"/>
    <x v="2"/>
    <x v="33"/>
    <s v="40000~000000005593"/>
    <x v="755"/>
    <x v="574"/>
    <m/>
    <s v="34-698"/>
    <x v="10"/>
    <x v="4"/>
    <n v="2686"/>
    <s v="VERATHON INCORPORATED"/>
    <s v="BLADDERSCAN BVI 9400"/>
    <n v="1"/>
    <s v="400D74079A"/>
    <s v="MG UROLOGICAL INST STE 720"/>
    <s v="Unspecified"/>
    <s v="Life Support / High Risk"/>
    <s v="IMC_CE"/>
    <s v="IMCCECLI"/>
    <n v="168"/>
    <n v="5"/>
    <n v="0"/>
    <d v="2011-01-20T00:00:00"/>
    <s v="Canyons/Desert"/>
  </r>
  <r>
    <s v="40000-Intermountain Medical Group"/>
    <s v="74079"/>
    <s v="Intrmtn Urological Institute"/>
    <x v="2"/>
    <x v="33"/>
    <s v="40000~000000016233"/>
    <x v="756"/>
    <x v="575"/>
    <m/>
    <s v="34-698"/>
    <x v="10"/>
    <x v="4"/>
    <n v="2687"/>
    <s v="VERATHON INCORPORATED"/>
    <s v="BLADDERSCAN BVI 9400"/>
    <n v="1"/>
    <s v="400D74079A"/>
    <s v="MG UROLOGICAL INST STE 720"/>
    <s v="Common Area"/>
    <s v="Life Support / High Risk"/>
    <s v="IMC_CE"/>
    <s v="IMCCECLI"/>
    <n v="117"/>
    <n v="5"/>
    <n v="0"/>
    <d v="2015-04-14T00:00:00"/>
    <s v="Canyons/Desert"/>
  </r>
  <r>
    <s v="40000-Intermountain Medical Group"/>
    <s v="74115"/>
    <s v="Park City Specialty Clinic"/>
    <x v="2"/>
    <x v="35"/>
    <s v="40000~000000014260"/>
    <x v="757"/>
    <x v="576"/>
    <m/>
    <s v="34-698"/>
    <x v="10"/>
    <x v="4"/>
    <n v="2709"/>
    <s v="VERATHON INCORPORATED"/>
    <s v="BLADDERSCAN BVI 9400"/>
    <n v="1"/>
    <s v="400D74115A"/>
    <s v="MG PARK CITY SPECIALTY CLINIC"/>
    <s v="Unspecified"/>
    <s v="Life Support / High Risk"/>
    <s v="PKMC_CE"/>
    <s v="PKCREW1_CE"/>
    <n v="130"/>
    <n v="5"/>
    <n v="0"/>
    <d v="2014-03-31T00:00:00"/>
    <s v="Canyons/Desert"/>
  </r>
  <r>
    <s v="40000-Intermountain Medical Group"/>
    <s v="74127"/>
    <s v="Intrmtn Neurosciences Institut"/>
    <x v="2"/>
    <x v="91"/>
    <s v="40000~000000015493"/>
    <x v="758"/>
    <x v="577"/>
    <m/>
    <s v="34-698"/>
    <x v="10"/>
    <x v="4"/>
    <n v="2715"/>
    <s v="VERATHON INCORPORATED"/>
    <s v="BLADDERSCAN BVI 9400"/>
    <n v="1"/>
    <s v="400D74127A"/>
    <s v="MG NEURO CLINIC SOT STE 810"/>
    <s v="Unspecified"/>
    <s v="Life Support / High Risk"/>
    <s v="IMC_CE"/>
    <s v="IMCCECLI"/>
    <n v="119"/>
    <n v="5"/>
    <n v="0"/>
    <d v="2015-02-27T00:00:00"/>
    <s v="Canyons/Desert"/>
  </r>
  <r>
    <s v="40000-Intermountain Medical Group"/>
    <s v="74130"/>
    <s v="Avenues Specialty Clinic Admin"/>
    <x v="8"/>
    <x v="28"/>
    <s v="40000~000000004570"/>
    <x v="759"/>
    <x v="578"/>
    <m/>
    <s v="34-698"/>
    <x v="10"/>
    <x v="4"/>
    <n v="2716"/>
    <s v="VERATHON INCORPORATED"/>
    <s v="BLADDERSCAN BVI 9400"/>
    <n v="1"/>
    <s v="128D46009A"/>
    <s v="LD PHYSICIAN OFFICE BUILDING"/>
    <s v="L1 Common Area"/>
    <s v="Life Support / High Risk"/>
    <s v="LDSH_CE"/>
    <s v="LDSCE4"/>
    <n v="197"/>
    <n v="5"/>
    <n v="0"/>
    <d v="2008-08-07T00:00:00"/>
    <s v="Canyons/Desert"/>
  </r>
  <r>
    <s v="40000-Intermountain Medical Group"/>
    <s v="74169"/>
    <s v="Southridge Surgical Spec"/>
    <x v="2"/>
    <x v="92"/>
    <s v="40000~000000005284"/>
    <x v="760"/>
    <x v="579"/>
    <m/>
    <s v="34-698"/>
    <x v="10"/>
    <x v="4"/>
    <n v="2734"/>
    <s v="VERATHON INCORPORATED"/>
    <s v="BLADDERSCAN BVI 9400"/>
    <n v="1"/>
    <s v="400D74169A"/>
    <s v="MG SOUTHRIDGE CLINIC SURG SPEC"/>
    <s v="Ste270 ENT Common Area"/>
    <s v="Life Support / High Risk"/>
    <s v="RH_CE"/>
    <s v="RVHCREW3CE"/>
    <n v="179"/>
    <n v="5"/>
    <n v="0"/>
    <d v="2010-02-09T00:00:00"/>
    <s v="Canyons/Desert"/>
  </r>
  <r>
    <s v="40000-Intermountain Medical Group"/>
    <s v="74240"/>
    <s v="Heber Valley Specialty Clinic"/>
    <x v="2"/>
    <x v="35"/>
    <s v="40000~000000005582"/>
    <x v="761"/>
    <x v="580"/>
    <m/>
    <s v="34-698"/>
    <x v="10"/>
    <x v="4"/>
    <n v="2771"/>
    <s v="VERATHON INCORPORATED"/>
    <s v="BLADDERSCAN BVI 9400"/>
    <n v="1"/>
    <s v="400D74115A"/>
    <s v="MG PARK CITY SPECIALTY CLINIC"/>
    <s v="Unspecified"/>
    <s v="Life Support / High Risk"/>
    <s v="PKMC_CE"/>
    <s v="PKCREW1_CE"/>
    <n v="169"/>
    <n v="5"/>
    <n v="0"/>
    <d v="2010-12-30T00:00:00"/>
    <s v="Canyons/Desert"/>
  </r>
  <r>
    <s v="11600-Alta View Hospital"/>
    <s v="10011"/>
    <s v="Intensive Care Unit"/>
    <x v="5"/>
    <x v="39"/>
    <s v="11600~000000005748"/>
    <x v="762"/>
    <x v="581"/>
    <m/>
    <s v="34-698"/>
    <x v="10"/>
    <x v="4"/>
    <n v="1889"/>
    <s v="VERATHON INCORPORATED"/>
    <s v="BLADDERSCAN PRIME"/>
    <n v="1"/>
    <s v="116D10011A"/>
    <s v="AV INTENSIVE CARE UNIT"/>
    <s v="Equipment Storage"/>
    <s v="Life Support / High Risk"/>
    <s v="AVH_CE"/>
    <s v="AVHCREW1CE"/>
    <n v="87"/>
    <n v="5"/>
    <n v="0"/>
    <d v="2017-10-21T00:00:00"/>
    <s v="Canyons/Desert"/>
  </r>
  <r>
    <s v="11600-Alta View Hospital"/>
    <s v="11503"/>
    <s v="Medical and Surgical Nursing"/>
    <x v="5"/>
    <x v="12"/>
    <s v="11600~000000006627"/>
    <x v="763"/>
    <x v="582"/>
    <m/>
    <s v="34-698"/>
    <x v="10"/>
    <x v="4"/>
    <n v="1890"/>
    <s v="VERATHON INCORPORATED"/>
    <s v="BLADDERSCAN PRIME"/>
    <n v="1"/>
    <s v="116D11503A"/>
    <s v="AV ACUTE CARE"/>
    <s v="Equipment Storage"/>
    <s v="Life Support / High Risk"/>
    <s v="AVH_CE"/>
    <s v="AVHCREW1CE"/>
    <n v="71"/>
    <n v="5"/>
    <n v="0"/>
    <d v="2019-02-08T00:00:00"/>
    <s v="Canyons/Desert"/>
  </r>
  <r>
    <s v="11600-Alta View Hospital"/>
    <s v="22107"/>
    <s v="Post Anesthesia Care Unit-PACU"/>
    <x v="5"/>
    <x v="50"/>
    <s v="11600~000000005949"/>
    <x v="764"/>
    <x v="583"/>
    <m/>
    <s v="34-698"/>
    <x v="10"/>
    <x v="4"/>
    <n v="1911"/>
    <s v="VERATHON INCORPORATED"/>
    <s v="BLADDERSCAN PRIME"/>
    <n v="1"/>
    <s v="116D22001A"/>
    <s v="AV SHORT STAY SURGERY"/>
    <s v="AVH Equipment Storage"/>
    <s v="Life Support / High Risk"/>
    <s v="AVH_CE"/>
    <s v="AVHCREW2CE"/>
    <n v="84"/>
    <n v="5"/>
    <n v="0"/>
    <d v="2018-01-25T00:00:00"/>
    <s v="Canyons/Desert"/>
  </r>
  <r>
    <s v="12200-Cassia Regional Hospital"/>
    <s v="11503"/>
    <s v="Medical and Surgical Nursing"/>
    <x v="23"/>
    <x v="8"/>
    <s v="12200~000000002713"/>
    <x v="765"/>
    <x v="584"/>
    <m/>
    <s v="34-698"/>
    <x v="10"/>
    <x v="4"/>
    <n v="1948"/>
    <s v="VERATHON INCORPORATED"/>
    <s v="BLADDERSCAN PRIME"/>
    <n v="1"/>
    <s v="122D32215A"/>
    <s v="CA CLINICAL ENGINEERING"/>
    <s v="Clinical Engineering"/>
    <s v="Life Support / High Risk"/>
    <s v="CRMC_CE"/>
    <s v="CASSIACREW"/>
    <n v="89"/>
    <n v="5"/>
    <n v="0"/>
    <d v="2017-08-15T00:00:00"/>
    <s v="Canyons/Desert"/>
  </r>
  <r>
    <s v="12600-St George Regional Hospital"/>
    <s v="10011"/>
    <s v="Intensive Care Unit"/>
    <x v="4"/>
    <x v="39"/>
    <s v="12600~000000016958"/>
    <x v="766"/>
    <x v="585"/>
    <m/>
    <s v="34-698"/>
    <x v="10"/>
    <x v="4"/>
    <n v="1967"/>
    <s v="VERATHON INCORPORATED"/>
    <s v="BLADDERSCAN PRIME"/>
    <n v="1"/>
    <s v="126D10011A"/>
    <s v="SG ICU RR TST"/>
    <s v="Equipment Storage"/>
    <s v="Life Support / High Risk"/>
    <s v="SGRH_CE"/>
    <s v="SGRHCREW7"/>
    <n v="81"/>
    <n v="5"/>
    <n v="0"/>
    <d v="2018-04-30T00:00:00"/>
    <s v="Canyons/Desert"/>
  </r>
  <r>
    <s v="12600-St George Regional Hospital"/>
    <s v="10506"/>
    <s v="Cardiovascular Care Unit"/>
    <x v="4"/>
    <x v="93"/>
    <s v="12600~000000014871"/>
    <x v="767"/>
    <x v="586"/>
    <m/>
    <s v="34-698"/>
    <x v="10"/>
    <x v="4"/>
    <n v="1969"/>
    <s v="VERATHON INCORPORATED"/>
    <s v="BLADDERSCAN PRIME"/>
    <n v="1"/>
    <s v="126D10506A"/>
    <s v="SG CV RR 2ND FLR"/>
    <s v="CV Med Common Area"/>
    <s v="Life Support / High Risk"/>
    <s v="SGRH_CE"/>
    <s v="SGRHCREW7"/>
    <n v="94"/>
    <n v="5"/>
    <n v="0"/>
    <d v="2017-03-16T00:00:00"/>
    <s v="Canyons/Desert"/>
  </r>
  <r>
    <s v="12600-St George Regional Hospital"/>
    <s v="10507"/>
    <s v="Med Neuro"/>
    <x v="4"/>
    <x v="94"/>
    <s v="12600~000000017051"/>
    <x v="768"/>
    <x v="587"/>
    <m/>
    <s v="34-698"/>
    <x v="10"/>
    <x v="4"/>
    <n v="1971"/>
    <s v="VERATHON INCORPORATED"/>
    <s v="BLADDERSCAN PRIME"/>
    <n v="1"/>
    <s v="126D11518A"/>
    <s v="SG MED NEURO RR L4"/>
    <s v="Equipment Storage"/>
    <s v="Life Support / High Risk"/>
    <s v="SGRH_CE"/>
    <s v="SGRHCREW7"/>
    <n v="80"/>
    <n v="7"/>
    <n v="0"/>
    <d v="2018-05-04T00:00:00"/>
    <s v="Canyons/Desert"/>
  </r>
  <r>
    <s v="12600-St George Regional Hospital"/>
    <s v="11511"/>
    <s v="Surgical Nursing Unit"/>
    <x v="4"/>
    <x v="95"/>
    <s v="12600~000000014176"/>
    <x v="769"/>
    <x v="588"/>
    <m/>
    <s v="34-698"/>
    <x v="10"/>
    <x v="4"/>
    <n v="1973"/>
    <s v="VERATHON INCORPORATED"/>
    <s v="BLADDERSCAN PRIME"/>
    <n v="1"/>
    <s v="126D11511A"/>
    <s v="SG SURG NURSING RR 1ST FLR"/>
    <s v="W1 Common Area"/>
    <s v="Life Support / High Risk"/>
    <s v="SGRH_CE"/>
    <s v="SCRHCREW3"/>
    <n v="102"/>
    <n v="5"/>
    <n v="0"/>
    <d v="2016-07-13T00:00:00"/>
    <s v="Canyons/Desert"/>
  </r>
  <r>
    <s v="12600-St George Regional Hospital"/>
    <s v="11513"/>
    <s v="Ortho Spine Nursing"/>
    <x v="4"/>
    <x v="96"/>
    <s v="12600~000000014109"/>
    <x v="770"/>
    <x v="589"/>
    <m/>
    <s v="34-698"/>
    <x v="10"/>
    <x v="4"/>
    <n v="1974"/>
    <s v="VERATHON INCORPORATED"/>
    <s v="BLADDERSCAN PRIME"/>
    <n v="1"/>
    <s v="126D11513A"/>
    <s v="SG ORTHO BR NSG RR 4W"/>
    <s v="W4 Total Joint-Bariatric"/>
    <s v="Life Support / High Risk"/>
    <s v="SGRH_CE"/>
    <s v="SCRHCREW3"/>
    <n v="103"/>
    <n v="5"/>
    <n v="0"/>
    <d v="2016-06-27T00:00:00"/>
    <s v="Canyons/Desert"/>
  </r>
  <r>
    <s v="12600-St George Regional Hospital"/>
    <s v="13001"/>
    <s v="Rehabilitation Ctr Inpatient"/>
    <x v="4"/>
    <x v="97"/>
    <s v="12600~000000014098"/>
    <x v="771"/>
    <x v="590"/>
    <m/>
    <s v="34-698"/>
    <x v="10"/>
    <x v="4"/>
    <n v="1976"/>
    <s v="VERATHON INCORPORATED"/>
    <s v="BLADDERSCAN PRIME"/>
    <n v="1"/>
    <s v="126D13001A"/>
    <s v="SG NEURO SPECIALTY REHAB RR"/>
    <s v="Workstations"/>
    <s v="Life Support / High Risk"/>
    <s v="SGRH_CE"/>
    <s v="SGRHCREW2"/>
    <n v="104"/>
    <n v="5"/>
    <n v="0"/>
    <d v="2016-05-27T00:00:00"/>
    <s v="Canyons/Desert"/>
  </r>
  <r>
    <s v="12600-St George Regional Hospital"/>
    <s v="13001"/>
    <s v="Rehabilitation Ctr Inpatient"/>
    <x v="4"/>
    <x v="97"/>
    <s v="12600~000000020208"/>
    <x v="772"/>
    <x v="591"/>
    <m/>
    <s v="34-698"/>
    <x v="10"/>
    <x v="4"/>
    <n v="1977"/>
    <s v="VERATHON INCORPORATED"/>
    <s v="BLADDERSCAN PRIME"/>
    <n v="1"/>
    <s v="126D13001A"/>
    <s v="SG NEURO SPECIALTY REHAB RR"/>
    <s v="Equipment Storage"/>
    <s v="Life Support / High Risk"/>
    <s v="SGRH_CE"/>
    <s v="SGRHCREW2"/>
    <n v="69"/>
    <n v="5"/>
    <n v="0"/>
    <d v="2019-05-01T00:00:00"/>
    <s v="Canyons/Desert"/>
  </r>
  <r>
    <s v="12600-St George Regional Hospital"/>
    <s v="14010"/>
    <s v="Mom Baby Unit"/>
    <x v="4"/>
    <x v="69"/>
    <s v="12600~000000018016"/>
    <x v="773"/>
    <x v="592"/>
    <m/>
    <s v="34-698"/>
    <x v="10"/>
    <x v="4"/>
    <n v="1982"/>
    <s v="VERATHON INCORPORATED"/>
    <s v="BLADDERSCAN PRIME"/>
    <n v="1"/>
    <s v="126D14010A"/>
    <s v="SG MATERNITY NURSING"/>
    <s v="Common Area"/>
    <s v="Life Support / High Risk"/>
    <s v="SGRH_CE"/>
    <s v="SGRHCREW5"/>
    <n v="77"/>
    <n v="5"/>
    <n v="0"/>
    <d v="2018-08-09T00:00:00"/>
    <s v="Canyons/Desert"/>
  </r>
  <r>
    <s v="12600-St George Regional Hospital"/>
    <s v="20101"/>
    <s v="Emergency Department"/>
    <x v="4"/>
    <x v="11"/>
    <s v="12600~000000018506"/>
    <x v="774"/>
    <x v="593"/>
    <m/>
    <s v="34-698"/>
    <x v="10"/>
    <x v="4"/>
    <n v="1985"/>
    <s v="VERATHON INCORPORATED"/>
    <s v="BLADDERSCAN PRIME"/>
    <n v="1"/>
    <s v="126D20101A"/>
    <s v="SG EMERGENCY RM RR"/>
    <s v="ER"/>
    <s v="Life Support / High Risk"/>
    <s v="SGRH_CE"/>
    <s v="SCRHCREW3"/>
    <n v="76"/>
    <n v="5"/>
    <n v="0"/>
    <d v="2018-09-28T00:00:00"/>
    <s v="Canyons/Desert"/>
  </r>
  <r>
    <s v="12600-St George Regional Hospital"/>
    <s v="20102"/>
    <s v="Emergency Dept - Satellite"/>
    <x v="4"/>
    <x v="71"/>
    <s v="12600~000000027366"/>
    <x v="775"/>
    <x v="594"/>
    <m/>
    <s v="34-698"/>
    <x v="10"/>
    <x v="4"/>
    <n v="1991"/>
    <s v="VERATHON INCORPORATED"/>
    <s v="BLADDERSCAN PRIME"/>
    <n v="1"/>
    <s v="126D20102A"/>
    <s v="HU EMERGENCY DEPT SATELLITE"/>
    <s v="Unspecified"/>
    <s v="Life Support / High Risk"/>
    <s v="SGRH_CE"/>
    <s v="SGRHCREW7"/>
    <n v="17"/>
    <n v="5"/>
    <n v="4"/>
    <d v="2023-08-29T00:00:00"/>
    <s v="Canyons/Desert"/>
  </r>
  <r>
    <s v="12800-LDS Hospital"/>
    <s v="11511"/>
    <s v="Surgical Nursing Unit"/>
    <x v="7"/>
    <x v="42"/>
    <s v="12800~000000012763"/>
    <x v="776"/>
    <x v="595"/>
    <m/>
    <s v="34-698"/>
    <x v="10"/>
    <x v="4"/>
    <n v="2058"/>
    <s v="VERATHON INCORPORATED"/>
    <s v="BLADDERSCAN PRIME"/>
    <n v="1"/>
    <s v="113D32211A"/>
    <s v="LP CLINICAL ENGINEER SUPP SERV"/>
    <s v="CE Workshop"/>
    <s v="Life Support / High Risk"/>
    <s v="LDSH_CE"/>
    <s v="LDSCE4"/>
    <n v="98"/>
    <n v="5"/>
    <n v="0"/>
    <d v="2016-11-02T00:00:00"/>
    <s v="Canyons/Desert"/>
  </r>
  <r>
    <s v="12800-LDS Hospital"/>
    <s v="22104"/>
    <s v="Operating Rooms"/>
    <x v="8"/>
    <x v="50"/>
    <s v="12800~000000013279"/>
    <x v="777"/>
    <x v="596"/>
    <m/>
    <s v="34-698"/>
    <x v="10"/>
    <x v="4"/>
    <n v="2081"/>
    <s v="VERATHON INCORPORATED"/>
    <s v="BLADDERSCAN PRIME"/>
    <n v="1"/>
    <s v="128D22001A"/>
    <s v="LD SAMEDAY SHORT STAY L3"/>
    <s v="Unspecified"/>
    <s v="Life Support / High Risk"/>
    <s v="LDSH_CE"/>
    <s v="LDSCE2"/>
    <n v="84"/>
    <n v="5"/>
    <n v="0"/>
    <d v="2018-01-24T00:00:00"/>
    <s v="Canyons/Desert"/>
  </r>
  <r>
    <s v="12900-Layton Hospital"/>
    <s v="10011"/>
    <s v="Intensive Care Unit"/>
    <x v="28"/>
    <x v="12"/>
    <s v="12900~000000002352"/>
    <x v="778"/>
    <x v="597"/>
    <m/>
    <s v="34-698"/>
    <x v="10"/>
    <x v="4"/>
    <n v="2095"/>
    <s v="VERATHON INCORPORATED"/>
    <s v="BLADDERSCAN PRIME"/>
    <n v="1"/>
    <s v="129D11503A"/>
    <s v="LA MED SURG NURSING"/>
    <s v="Unspecified"/>
    <s v="Life Support / High Risk"/>
    <s v="LA_CE"/>
    <s v="LACREW1CE"/>
    <n v="76"/>
    <n v="5"/>
    <n v="0"/>
    <d v="2018-09-18T00:00:00"/>
    <s v="Canyons/Desert"/>
  </r>
  <r>
    <s v="12900-Layton Hospital"/>
    <s v="20101"/>
    <s v="Emergency Department"/>
    <x v="28"/>
    <x v="11"/>
    <s v="12900~000000002351"/>
    <x v="779"/>
    <x v="598"/>
    <m/>
    <s v="34-698"/>
    <x v="10"/>
    <x v="4"/>
    <n v="2096"/>
    <s v="VERATHON INCORPORATED"/>
    <s v="BLADDERSCAN PRIME"/>
    <n v="1"/>
    <s v="129D20101A"/>
    <s v="LA EMERGENCY ROOM"/>
    <s v="CORE"/>
    <s v="Life Support / High Risk"/>
    <s v="LA_CE"/>
    <s v="LACREW1CE"/>
    <n v="76"/>
    <n v="5"/>
    <n v="0"/>
    <d v="2018-09-18T00:00:00"/>
    <s v="Canyons/Desert"/>
  </r>
  <r>
    <s v="13000-Logan Regional Hospital"/>
    <s v="11511"/>
    <s v="Surgical Nursing Unit"/>
    <x v="22"/>
    <x v="12"/>
    <s v="13000~000000007077"/>
    <x v="780"/>
    <x v="599"/>
    <m/>
    <s v="34-698"/>
    <x v="10"/>
    <x v="4"/>
    <n v="2115"/>
    <s v="VERATHON INCORPORATED"/>
    <s v="BLADDERSCAN PRIME"/>
    <n v="1"/>
    <s v="130D11503A"/>
    <s v="LO MEDICAL SURGICAL NURSING"/>
    <s v="Equipment Storage West"/>
    <s v="Life Support / High Risk"/>
    <s v="LRH_CE"/>
    <s v="LRHCREW2CE"/>
    <n v="81"/>
    <n v="5"/>
    <n v="0"/>
    <d v="2018-04-30T00:00:00"/>
    <s v="Canyons/Desert"/>
  </r>
  <r>
    <s v="13200-McKay-Dee Hospital Center"/>
    <s v="10501"/>
    <s v="Intermediate Care Unit"/>
    <x v="6"/>
    <x v="8"/>
    <s v="13200~000000018995"/>
    <x v="781"/>
    <x v="600"/>
    <m/>
    <s v="34-698"/>
    <x v="10"/>
    <x v="4"/>
    <n v="2148"/>
    <s v="VERATHON INCORPORATED"/>
    <s v="BLADDERSCAN PRIME"/>
    <n v="1"/>
    <s v="132D32215A"/>
    <s v="MK CLINICAL ENGINEERING LA"/>
    <s v="Common Area"/>
    <s v="Life Support / High Risk"/>
    <s v="MKDHC_CE"/>
    <s v="MKDCRW11CE"/>
    <n v="85"/>
    <n v="5"/>
    <n v="0"/>
    <d v="2017-12-27T00:00:00"/>
    <s v="Canyons/Desert"/>
  </r>
  <r>
    <s v="13200-McKay-Dee Hospital Center"/>
    <s v="10505"/>
    <s v="Intermediate Surgical Care"/>
    <x v="6"/>
    <x v="95"/>
    <s v="13200~000000019303"/>
    <x v="782"/>
    <x v="601"/>
    <m/>
    <s v="34-698"/>
    <x v="10"/>
    <x v="4"/>
    <n v="2149"/>
    <s v="VERATHON INCORPORATED"/>
    <s v="BLADDERSCAN PRIME"/>
    <n v="1"/>
    <s v="132D11511A"/>
    <s v="MK SURGICAL NURSING 2ND FLROLD"/>
    <s v="Common Area"/>
    <s v="Life Support / High Risk"/>
    <s v="MKDHC_CE"/>
    <s v="MKDCRW11CE"/>
    <n v="81"/>
    <n v="5"/>
    <n v="0"/>
    <d v="2018-04-25T00:00:00"/>
    <s v="Canyons/Desert"/>
  </r>
  <r>
    <s v="13200-McKay-Dee Hospital Center"/>
    <s v="11508"/>
    <s v="Medical Nursing Unit"/>
    <x v="6"/>
    <x v="98"/>
    <s v="13200~000000019325"/>
    <x v="783"/>
    <x v="602"/>
    <m/>
    <s v="34-698"/>
    <x v="10"/>
    <x v="4"/>
    <n v="2150"/>
    <s v="VERATHON INCORPORATED"/>
    <s v="BLADDERSCAN PRIME"/>
    <n v="1"/>
    <s v="132D11508A"/>
    <s v="MK MED NURSING 5TH FLR"/>
    <s v="Medical Nursing"/>
    <s v="Life Support / High Risk"/>
    <s v="MKDHC_CE"/>
    <s v="MKDCRW11CE"/>
    <n v="80"/>
    <n v="5"/>
    <n v="0"/>
    <d v="2018-05-18T00:00:00"/>
    <s v="Canyons/Desert"/>
  </r>
  <r>
    <s v="13900-Riverton Hospital"/>
    <s v="11503"/>
    <s v="Medical and Surgical Nursing"/>
    <x v="13"/>
    <x v="12"/>
    <s v="13900~000000005369"/>
    <x v="784"/>
    <x v="603"/>
    <m/>
    <s v="34-698"/>
    <x v="10"/>
    <x v="4"/>
    <n v="2280"/>
    <s v="VERATHON INCORPORATED"/>
    <s v="BLADDERSCAN PRIME"/>
    <n v="1"/>
    <s v="139D11503A"/>
    <s v="RV MEDICAL SURGICAL"/>
    <s v="Equipment Storage"/>
    <s v="Life Support / High Risk"/>
    <s v="RH_CE"/>
    <s v="RVHCREW2CE"/>
    <n v="95"/>
    <n v="5"/>
    <n v="0"/>
    <d v="2017-02-24T00:00:00"/>
    <s v="Canyons/Desert"/>
  </r>
  <r>
    <s v="13900-Riverton Hospital"/>
    <s v="12501"/>
    <s v="Pediatric Nursing Unit"/>
    <x v="13"/>
    <x v="99"/>
    <s v="13900~000000006478"/>
    <x v="785"/>
    <x v="604"/>
    <m/>
    <s v="34-698"/>
    <x v="10"/>
    <x v="4"/>
    <n v="2281"/>
    <s v="VERATHON INCORPORATED"/>
    <s v="BLADDERSCAN PRIME"/>
    <n v="1"/>
    <s v="139D12501A"/>
    <s v="RV PEDIATRIC CHILDRENS UNIT"/>
    <s v="Unspecified"/>
    <s v="Life Support / High Risk"/>
    <s v="RH_CE"/>
    <s v="RVHCREW1CE"/>
    <n v="69"/>
    <n v="5"/>
    <n v="0"/>
    <d v="2019-04-18T00:00:00"/>
    <s v="Canyons/Desert"/>
  </r>
  <r>
    <s v="13900-Riverton Hospital"/>
    <s v="14010"/>
    <s v="Mom Baby Unit"/>
    <x v="13"/>
    <x v="69"/>
    <s v="13900~000000005368"/>
    <x v="786"/>
    <x v="605"/>
    <m/>
    <s v="34-698"/>
    <x v="10"/>
    <x v="4"/>
    <n v="2284"/>
    <s v="VERATHON INCORPORATED"/>
    <s v="BLADDERSCAN PRIME"/>
    <n v="1"/>
    <s v="139D14010A"/>
    <s v="RV MATERNITY"/>
    <s v="Small Equipment Storage"/>
    <s v="Life Support / High Risk"/>
    <s v="RH_CE"/>
    <s v="RVHCREW1CE"/>
    <n v="95"/>
    <n v="5"/>
    <n v="0"/>
    <d v="2017-02-16T00:00:00"/>
    <s v="Canyons/Desert"/>
  </r>
  <r>
    <s v="13900-Riverton Hospital"/>
    <s v="20101"/>
    <s v="Emergency Department"/>
    <x v="13"/>
    <x v="11"/>
    <s v="13900~000000006282"/>
    <x v="787"/>
    <x v="606"/>
    <m/>
    <s v="34-698"/>
    <x v="10"/>
    <x v="4"/>
    <n v="2286"/>
    <s v="VERATHON INCORPORATED"/>
    <s v="BLADDERSCAN PRIME"/>
    <n v="1"/>
    <s v="139D20101A"/>
    <s v="RV EMERGENCY ROOM"/>
    <s v="Equipment Storage"/>
    <s v="Life Support / High Risk"/>
    <s v="RH_CE"/>
    <s v="RVHCREW2CE"/>
    <n v="76"/>
    <n v="5"/>
    <n v="0"/>
    <d v="2018-09-28T00:00:00"/>
    <s v="Canyons/Desert"/>
  </r>
  <r>
    <s v="14300-Park City Hospital"/>
    <s v="22104"/>
    <s v="Operating Rooms"/>
    <x v="24"/>
    <x v="50"/>
    <s v="14300~000000002808"/>
    <x v="788"/>
    <x v="607"/>
    <m/>
    <s v="34-698"/>
    <x v="10"/>
    <x v="4"/>
    <n v="2325"/>
    <s v="VERATHON INCORPORATED"/>
    <s v="BLADDERSCAN PRIME"/>
    <n v="1"/>
    <s v="143D22001A"/>
    <s v="PK SAME DAY SURGERY"/>
    <s v="PACU Nurse Station"/>
    <s v="Life Support / High Risk"/>
    <s v="PKMC_CE"/>
    <s v="PKCREW3_CE"/>
    <n v="87"/>
    <n v="5"/>
    <n v="0"/>
    <d v="2017-10-16T00:00:00"/>
    <s v="Canyons/Desert"/>
  </r>
  <r>
    <s v="14400-Utah Valley Hospital"/>
    <s v="11537"/>
    <s v="Nursing 7th Floor"/>
    <x v="12"/>
    <x v="86"/>
    <s v="14400~000000017588"/>
    <x v="789"/>
    <x v="608"/>
    <m/>
    <s v="34-698"/>
    <x v="10"/>
    <x v="4"/>
    <n v="2335"/>
    <s v="VERATHON INCORPORATED"/>
    <s v="BLADDERSCAN PRIME"/>
    <n v="1"/>
    <s v="144D11537A"/>
    <s v="UV NURSING FLOOR L7"/>
    <s v="Point of Care Lab"/>
    <s v="Life Support / High Risk"/>
    <s v="UVH_CE"/>
    <s v="UVCREW7_CE"/>
    <n v="76"/>
    <n v="5"/>
    <n v="0"/>
    <d v="2018-09-14T00:00:00"/>
    <s v="Canyons/Desert"/>
  </r>
  <r>
    <s v="14400-Utah Valley Hospital"/>
    <s v="13001"/>
    <s v="Rehabilitation Ctr Inpatient"/>
    <x v="12"/>
    <x v="97"/>
    <s v="14400~000000017338"/>
    <x v="790"/>
    <x v="609"/>
    <m/>
    <s v="34-698"/>
    <x v="10"/>
    <x v="4"/>
    <n v="2339"/>
    <s v="VERATHON INCORPORATED"/>
    <s v="BLADDERSCAN PRIME"/>
    <n v="1"/>
    <s v="144D13001A"/>
    <s v="UV REHAB NURSING"/>
    <s v="1133-REHAB"/>
    <s v="Life Support / High Risk"/>
    <s v="UVH_CE"/>
    <s v="UVCREW8_CE"/>
    <n v="77"/>
    <n v="5"/>
    <n v="0"/>
    <d v="2018-08-27T00:00:00"/>
    <s v="Canyons/Desert"/>
  </r>
  <r>
    <s v="14400-Utah Valley Hospital"/>
    <s v="22001"/>
    <s v="Same Day Surgery"/>
    <x v="12"/>
    <x v="50"/>
    <s v="14400~000000016615"/>
    <x v="791"/>
    <x v="610"/>
    <m/>
    <s v="34-698"/>
    <x v="10"/>
    <x v="4"/>
    <n v="2378"/>
    <s v="VERATHON INCORPORATED"/>
    <s v="BLADDERSCAN PRIME"/>
    <n v="1"/>
    <s v="144D22001A"/>
    <s v="UV SAME DAY SURGERY"/>
    <s v="Standby Same Day Sur"/>
    <s v="Life Support / High Risk"/>
    <s v="UVH_CE"/>
    <s v="UVCREW1_CE"/>
    <n v="86"/>
    <n v="5"/>
    <n v="0"/>
    <d v="2017-11-17T00:00:00"/>
    <s v="Canyons/Desert"/>
  </r>
  <r>
    <s v="14800-Heber Valley Hospital"/>
    <s v="11503"/>
    <s v="Medical and Surgical Nursing"/>
    <x v="7"/>
    <x v="42"/>
    <s v="14800~000000001521"/>
    <x v="792"/>
    <x v="611"/>
    <m/>
    <s v="34-698"/>
    <x v="10"/>
    <x v="4"/>
    <n v="2431"/>
    <s v="VERATHON INCORPORATED"/>
    <s v="BLADDERSCAN PRIME"/>
    <n v="1"/>
    <s v="113D32211A"/>
    <s v="LP CLINICAL ENGINEER SUPP SERV"/>
    <s v="CE Workshop"/>
    <s v="Life Support / High Risk"/>
    <s v="HVH_CE"/>
    <s v="HVHCREW01"/>
    <n v="85"/>
    <n v="5"/>
    <n v="0"/>
    <d v="2017-12-29T00:00:00"/>
    <s v="Canyons/Desert"/>
  </r>
  <r>
    <s v="15400-Intermountain Medical Center"/>
    <s v="10051"/>
    <s v="Intensive Care Neuro and Med"/>
    <x v="7"/>
    <x v="42"/>
    <s v="15400~000000029263"/>
    <x v="793"/>
    <x v="612"/>
    <m/>
    <s v="34-698"/>
    <x v="10"/>
    <x v="4"/>
    <n v="2442"/>
    <s v="VERATHON INCORPORATED"/>
    <s v="BLADDERSCAN PRIME"/>
    <n v="1"/>
    <s v="113D32211A"/>
    <s v="LP CLINICAL ENGINEER SUPP SERV"/>
    <s v="CE Workshop"/>
    <s v="Life Support / High Risk"/>
    <s v="IMC_CE"/>
    <s v="IMCCE6"/>
    <n v="95"/>
    <n v="5"/>
    <n v="0"/>
    <d v="2017-02-24T00:00:00"/>
    <s v="Canyons/Desert"/>
  </r>
  <r>
    <s v="15400-Intermountain Medical Center"/>
    <s v="10061"/>
    <s v="Intensive Care Shock-Trauma"/>
    <x v="1"/>
    <x v="8"/>
    <s v="15400~000000031283"/>
    <x v="794"/>
    <x v="613"/>
    <m/>
    <s v="34-698"/>
    <x v="10"/>
    <x v="4"/>
    <n v="2452"/>
    <s v="VERATHON INCORPORATED"/>
    <s v="BLADDERSCAN PRIME"/>
    <n v="1"/>
    <s v="154D32215A"/>
    <s v="IM CLINICAL ENGINEERING TLL2"/>
    <s v="Common Area"/>
    <s v="Life Support / High Risk"/>
    <s v="IMC_CE"/>
    <s v="IMCCE4A"/>
    <n v="80"/>
    <n v="5"/>
    <n v="0"/>
    <d v="2018-05-14T00:00:00"/>
    <s v="Canyons/Desert"/>
  </r>
  <r>
    <s v="15400-Intermountain Medical Center"/>
    <s v="11504"/>
    <s v="Cardiovascular Nursing 3"/>
    <x v="7"/>
    <x v="42"/>
    <s v="15400~000000030441"/>
    <x v="795"/>
    <x v="614"/>
    <m/>
    <s v="34-698"/>
    <x v="10"/>
    <x v="4"/>
    <n v="2454"/>
    <s v="VERATHON INCORPORATED"/>
    <s v="BLADDERSCAN PRIME"/>
    <n v="1"/>
    <s v="113D32211A"/>
    <s v="LP CLINICAL ENGINEER SUPP SERV"/>
    <s v="CE Workshop"/>
    <s v="Life Support / High Risk"/>
    <s v="IMC_CE"/>
    <s v="IMCCE10"/>
    <n v="86"/>
    <n v="5"/>
    <n v="0"/>
    <d v="2017-11-22T00:00:00"/>
    <s v="Canyons/Desert"/>
  </r>
  <r>
    <s v="15400-Intermountain Medical Center"/>
    <s v="11508"/>
    <s v="Medical Nursing Unit"/>
    <x v="1"/>
    <x v="98"/>
    <s v="15400~000000028321"/>
    <x v="796"/>
    <x v="615"/>
    <m/>
    <s v="34-698"/>
    <x v="10"/>
    <x v="4"/>
    <n v="2456"/>
    <s v="VERATHON INCORPORATED"/>
    <s v="BLADDERSCAN PRIME"/>
    <n v="1"/>
    <s v="154D11508A"/>
    <s v="IM MEDICAL TELEMETRY T6"/>
    <s v="Unspecified"/>
    <s v="Life Support / High Risk"/>
    <s v="IMC_CE"/>
    <s v="IMCCE8"/>
    <n v="103"/>
    <n v="5"/>
    <n v="0"/>
    <d v="2016-06-24T00:00:00"/>
    <s v="Canyons/Desert"/>
  </r>
  <r>
    <s v="15400-Intermountain Medical Center"/>
    <s v="14010"/>
    <s v="Mom Baby Unit"/>
    <x v="1"/>
    <x v="69"/>
    <s v="15400~000000027783"/>
    <x v="797"/>
    <x v="616"/>
    <m/>
    <s v="34-698"/>
    <x v="10"/>
    <x v="4"/>
    <n v="2466"/>
    <s v="VERATHON INCORPORATED"/>
    <s v="BLADDERSCAN PRIME"/>
    <n v="1"/>
    <s v="154D14010A"/>
    <s v="IM MATERNITY G2 G3"/>
    <s v="BldgD L2 Common Area"/>
    <s v="Life Support / High Risk"/>
    <s v="IMC_CE"/>
    <s v="IMCCE7"/>
    <n v="107"/>
    <n v="5"/>
    <n v="0"/>
    <d v="2016-02-26T00:00:00"/>
    <s v="Canyons/Desert"/>
  </r>
  <r>
    <s v="15400-Intermountain Medical Center"/>
    <s v="14010"/>
    <s v="Mom Baby Unit"/>
    <x v="1"/>
    <x v="69"/>
    <s v="15400~000000027784"/>
    <x v="798"/>
    <x v="617"/>
    <m/>
    <s v="34-698"/>
    <x v="10"/>
    <x v="4"/>
    <n v="2467"/>
    <s v="VERATHON INCORPORATED"/>
    <s v="BLADDERSCAN PRIME"/>
    <n v="1"/>
    <s v="154D14010A"/>
    <s v="IM MATERNITY G2 G3"/>
    <s v="Unspecified"/>
    <s v="Life Support / High Risk"/>
    <s v="IMC_CE"/>
    <s v="IMCCE7"/>
    <n v="107"/>
    <n v="5"/>
    <n v="0"/>
    <d v="2016-02-26T00:00:00"/>
    <s v="Canyons/Desert"/>
  </r>
  <r>
    <s v="18200-Garfield Memorial Hospital"/>
    <s v="11503"/>
    <s v="Medical and Surgical Nursing"/>
    <x v="27"/>
    <x v="12"/>
    <s v="18200~000000000616"/>
    <x v="799"/>
    <x v="618"/>
    <m/>
    <s v="34-698"/>
    <x v="10"/>
    <x v="4"/>
    <n v="2573"/>
    <s v="VERATHON INCORPORATED"/>
    <s v="BLADDERSCAN PRIME"/>
    <n v="1"/>
    <s v="182D11503A"/>
    <s v="GF MEDICAL AND SURGICAL"/>
    <s v="Unspecified"/>
    <s v="Life Support / High Risk"/>
    <s v="SGRH_CE"/>
    <s v="SGRHCREW6"/>
    <n v="89"/>
    <n v="5"/>
    <n v="0"/>
    <d v="2017-08-29T00:00:00"/>
    <s v="Canyons/Desert"/>
  </r>
  <r>
    <s v="40000-Intermountain Medical Group"/>
    <s v="40083"/>
    <s v="Utah Valley Administration"/>
    <x v="2"/>
    <x v="100"/>
    <s v="40000~000000023466"/>
    <x v="800"/>
    <x v="619"/>
    <m/>
    <s v="34-698"/>
    <x v="10"/>
    <x v="4"/>
    <n v="2606"/>
    <s v="VERATHON INCORPORATED"/>
    <s v="BLADDERSCAN PRIME"/>
    <n v="1"/>
    <s v="400D74160B"/>
    <s v="MG UVC SUMMIT WOMENS CENTER"/>
    <s v="Unspecified"/>
    <s v="Life Support / High Risk"/>
    <s v="UVH_CE"/>
    <s v="UVCREW3_CE"/>
    <n v="80"/>
    <n v="5"/>
    <n v="0"/>
    <d v="2018-05-17T00:00:00"/>
    <s v="Canyons/Desert"/>
  </r>
  <r>
    <s v="40000-Intermountain Medical Group"/>
    <s v="73080"/>
    <s v="SL Clinic - Family and Int Med"/>
    <x v="2"/>
    <x v="36"/>
    <s v="40000~000000021050"/>
    <x v="801"/>
    <x v="620"/>
    <m/>
    <s v="34-698"/>
    <x v="10"/>
    <x v="4"/>
    <n v="2643"/>
    <s v="VERATHON INCORPORATED"/>
    <s v="BLADDERSCAN PRIME"/>
    <n v="1"/>
    <s v="400D74225A"/>
    <s v="MG SL CLINIC UROLOGY"/>
    <s v="Unspecified"/>
    <s v="Life Support / High Risk"/>
    <s v="MG_SLV_CE"/>
    <s v="NORTH"/>
    <n v="92"/>
    <n v="5"/>
    <n v="0"/>
    <d v="2017-05-26T00:00:00"/>
    <s v="Canyons/Desert"/>
  </r>
  <r>
    <s v="40000-Intermountain Medical Group"/>
    <s v="74130"/>
    <s v="Avenues Specialty Clinic Admin"/>
    <x v="8"/>
    <x v="28"/>
    <s v="40000~000000021609"/>
    <x v="802"/>
    <x v="621"/>
    <m/>
    <s v="34-698"/>
    <x v="10"/>
    <x v="4"/>
    <n v="2717"/>
    <s v="VERATHON INCORPORATED"/>
    <s v="BLADDERSCAN PRIME"/>
    <n v="1"/>
    <s v="128D46009A"/>
    <s v="LD PHYSICIAN OFFICE BUILDING"/>
    <s v="L1 Common Area"/>
    <s v="Life Support / High Risk"/>
    <s v="LDSH_CE"/>
    <s v="LDSCE4"/>
    <n v="88"/>
    <n v="5"/>
    <n v="0"/>
    <d v="2017-09-15T00:00:00"/>
    <s v="Canyons/Desert"/>
  </r>
  <r>
    <s v="12600-St George Regional Hospital"/>
    <s v="10507"/>
    <s v="Med Neuro"/>
    <x v="4"/>
    <x v="101"/>
    <s v="12600~000000025728"/>
    <x v="803"/>
    <x v="622"/>
    <m/>
    <s v="15-976"/>
    <x v="10"/>
    <x v="4"/>
    <n v="1970"/>
    <s v="VERATHON INCORPORATED"/>
    <s v="BLADDERSCAN PRIME PLUS"/>
    <n v="1"/>
    <s v="126D10507A"/>
    <s v="SG INTERMEDIATE NEURO UNIT"/>
    <s v="Unspecified"/>
    <s v="Non Life Support"/>
    <s v="SGRH_CE"/>
    <s v="SGRHCREW7"/>
    <n v="33"/>
    <n v="5"/>
    <n v="2"/>
    <d v="2022-04-15T00:00:00"/>
    <s v="Canyons/Desert"/>
  </r>
  <r>
    <s v="12800-LDS Hospital"/>
    <s v="11511"/>
    <s v="Surgical Nursing Unit"/>
    <x v="8"/>
    <x v="95"/>
    <s v="12800~000000014693"/>
    <x v="804"/>
    <x v="623"/>
    <m/>
    <s v="15-976"/>
    <x v="10"/>
    <x v="4"/>
    <n v="2059"/>
    <s v="VERATHON INCORPORATED"/>
    <s v="BLADDERSCAN PRIME PLUS"/>
    <n v="1"/>
    <s v="128D11511A"/>
    <s v="LD SURGICAL NURSING UNIT"/>
    <s v="W6 Common Areas"/>
    <s v="Non Life Support"/>
    <s v="LDSH_CE"/>
    <s v="LDSCE4"/>
    <n v="63"/>
    <n v="5"/>
    <n v="0"/>
    <d v="2019-10-10T00:00:00"/>
    <s v="Canyons/Desert"/>
  </r>
  <r>
    <s v="12800-LDS Hospital"/>
    <s v="46009"/>
    <s v="Physicians Office Building"/>
    <x v="8"/>
    <x v="28"/>
    <s v="12800~000000015883"/>
    <x v="805"/>
    <x v="624"/>
    <m/>
    <s v="15-976"/>
    <x v="10"/>
    <x v="4"/>
    <n v="2088"/>
    <s v="VERATHON INCORPORATED"/>
    <s v="BLADDERSCAN PRIME PLUS"/>
    <n v="1"/>
    <s v="128D46009A"/>
    <s v="LD PHYSICIAN OFFICE BUILDING"/>
    <s v="Unspecified"/>
    <s v="Non Life Support"/>
    <s v="LDSH_CE"/>
    <s v="LDSCE4"/>
    <n v="28"/>
    <n v="5"/>
    <n v="3"/>
    <d v="2022-09-27T00:00:00"/>
    <s v="Canyons/Desert"/>
  </r>
  <r>
    <s v="13000-Logan Regional Hospital"/>
    <s v="10011"/>
    <s v="Intensive Care Unit"/>
    <x v="22"/>
    <x v="39"/>
    <s v="13000~000000010941"/>
    <x v="806"/>
    <x v="625"/>
    <m/>
    <s v="15-976"/>
    <x v="10"/>
    <x v="4"/>
    <n v="2112"/>
    <s v="VERATHON INCORPORATED"/>
    <s v="BLADDERSCAN PRIME PLUS"/>
    <n v="1"/>
    <s v="130D10011A"/>
    <s v="LO INTENSIVE CARE"/>
    <s v="Standby Icu-Ccu"/>
    <s v="Non Life Support"/>
    <s v="LRH_CE"/>
    <s v="LRHCREW3CE"/>
    <n v="43"/>
    <n v="5"/>
    <n v="1"/>
    <d v="2021-06-30T00:00:00"/>
    <s v="Canyons/Desert"/>
  </r>
  <r>
    <s v="13000-Logan Regional Hospital"/>
    <s v="22001"/>
    <s v="Same Day Surgery"/>
    <x v="22"/>
    <x v="50"/>
    <s v="13000~000000009975"/>
    <x v="807"/>
    <x v="626"/>
    <m/>
    <s v="15-976"/>
    <x v="10"/>
    <x v="4"/>
    <n v="2133"/>
    <s v="VERATHON INCORPORATED"/>
    <s v="BLADDERSCAN PRIME PLUS"/>
    <n v="1"/>
    <s v="130D22001A"/>
    <s v="LO SAME DAY SURGERY"/>
    <s v="The Surgical Center"/>
    <s v="Non Life Support"/>
    <s v="LRH_CE"/>
    <s v="LRHCREW1CE"/>
    <n v="53"/>
    <n v="5"/>
    <n v="1"/>
    <d v="2020-08-27T00:00:00"/>
    <s v="Canyons/Desert"/>
  </r>
  <r>
    <s v="13000-Logan Regional Hospital"/>
    <s v="25501"/>
    <s v="Radiation Center"/>
    <x v="22"/>
    <x v="1"/>
    <s v="13000~000000011127"/>
    <x v="808"/>
    <x v="627"/>
    <m/>
    <s v="15-976"/>
    <x v="10"/>
    <x v="4"/>
    <n v="2137"/>
    <s v="VERATHON INCORPORATED"/>
    <s v="BLADDERSCAN PRIME PLUS"/>
    <n v="1"/>
    <s v="130D25501A"/>
    <s v="LO CANCER CTR RADIATION THER"/>
    <s v="Linear Accelerator"/>
    <s v="Non Life Support"/>
    <s v="LRH_CE"/>
    <s v="LRHCREW1CE"/>
    <n v="52"/>
    <n v="5"/>
    <n v="1"/>
    <d v="2020-09-29T00:00:00"/>
    <s v="Canyons/Desert"/>
  </r>
  <r>
    <s v="13200-McKay-Dee Hospital Center"/>
    <s v="25501"/>
    <s v="Radiation Center"/>
    <x v="6"/>
    <x v="1"/>
    <s v="13200~000000024150"/>
    <x v="809"/>
    <x v="628"/>
    <m/>
    <s v="15-976"/>
    <x v="10"/>
    <x v="4"/>
    <n v="2207"/>
    <s v="VERATHON INCORPORATED"/>
    <s v="BLADDERSCAN PRIME PLUS"/>
    <n v="1"/>
    <s v="132D25501A"/>
    <s v="MK RADIATION THERAPY 1ST FLR"/>
    <s v="Unspecified"/>
    <s v="Non Life Support"/>
    <s v="MKDHC_CE"/>
    <s v="MKDCRW11CE"/>
    <n v="41"/>
    <n v="5"/>
    <n v="2"/>
    <d v="2021-08-04T00:00:00"/>
    <s v="Canyons/Desert"/>
  </r>
  <r>
    <s v="13800-Primary Childrens Hospital"/>
    <s v="12504"/>
    <s v="Pediatrics Childrens Medical-1"/>
    <x v="10"/>
    <x v="102"/>
    <s v="13800~000000029505"/>
    <x v="810"/>
    <x v="629"/>
    <m/>
    <s v="15-976"/>
    <x v="10"/>
    <x v="4"/>
    <n v="2230"/>
    <s v="VERATHON INCORPORATED"/>
    <s v="BLADDERSCAN PRIME PLUS"/>
    <n v="1"/>
    <s v="138D12504A"/>
    <s v="PC PEDIATRIC MEDICAL1 3SE"/>
    <s v="Pod A Clean Supply"/>
    <s v="Non Life Support"/>
    <s v="PCH_CE"/>
    <s v="PCHCREW11"/>
    <n v="48"/>
    <n v="5"/>
    <n v="1"/>
    <d v="2021-01-29T00:00:00"/>
    <s v="Canyons/Desert"/>
  </r>
  <r>
    <s v="13800-Primary Childrens Hospital"/>
    <s v="12505"/>
    <s v="Pediatrics Childrens Surgical"/>
    <x v="10"/>
    <x v="84"/>
    <s v="13800~000000032113"/>
    <x v="811"/>
    <x v="630"/>
    <m/>
    <s v="15-976"/>
    <x v="10"/>
    <x v="4"/>
    <n v="2232"/>
    <s v="VERATHON INCORPORATED"/>
    <s v="BLADDERSCAN PRIME PLUS"/>
    <n v="1"/>
    <s v="138D12505A"/>
    <s v="PC 3NW"/>
    <s v="Unspecified"/>
    <s v="Non Life Support"/>
    <s v="PCH_CE"/>
    <s v="PCHCREW10"/>
    <n v="25"/>
    <n v="5"/>
    <n v="3"/>
    <d v="2022-12-21T00:00:00"/>
    <s v="Canyons/Desert"/>
  </r>
  <r>
    <s v="13800-Primary Childrens Hospital"/>
    <s v="12508"/>
    <s v="Cardiac Care Unit"/>
    <x v="10"/>
    <x v="103"/>
    <s v="13800~000000030186"/>
    <x v="812"/>
    <x v="631"/>
    <m/>
    <s v="15-976"/>
    <x v="10"/>
    <x v="4"/>
    <n v="2234"/>
    <s v="VERATHON INCORPORATED"/>
    <s v="BLADDERSCAN PRIME PLUS"/>
    <n v="1"/>
    <s v="138D12503A"/>
    <s v="PC 4NW"/>
    <s v="Unspecified"/>
    <s v="Non Life Support"/>
    <s v="PCH_CE"/>
    <s v="PCHCREW10"/>
    <n v="47"/>
    <n v="5"/>
    <n v="1"/>
    <d v="2021-02-26T00:00:00"/>
    <s v="Canyons/Desert"/>
  </r>
  <r>
    <s v="14100-Spanish Fork Hospital"/>
    <s v="11503"/>
    <s v="Medical and Surgical Nursing"/>
    <x v="21"/>
    <x v="12"/>
    <s v="14100~000000002182"/>
    <x v="813"/>
    <x v="632"/>
    <m/>
    <s v="15-976"/>
    <x v="10"/>
    <x v="4"/>
    <n v="2302"/>
    <s v="VERATHON INCORPORATED"/>
    <s v="BLADDERSCAN PRIME PLUS"/>
    <n v="1"/>
    <s v="141D11503A"/>
    <s v="SF MEDICAL SURGICAL NURSING"/>
    <s v="Equipment Storage"/>
    <s v="Non Life Support"/>
    <s v="SFH_CE"/>
    <s v="SFCREW1_CE"/>
    <n v="46"/>
    <n v="5"/>
    <n v="1"/>
    <d v="2021-03-05T00:00:00"/>
    <s v="Canyons/Desert"/>
  </r>
  <r>
    <s v="14100-Spanish Fork Hospital"/>
    <s v="14010"/>
    <s v="Mom Baby Unit"/>
    <x v="21"/>
    <x v="20"/>
    <s v="14100~000000003372"/>
    <x v="814"/>
    <x v="633"/>
    <m/>
    <s v="15-976"/>
    <x v="10"/>
    <x v="4"/>
    <n v="2304"/>
    <s v="VERATHON INCORPORATED"/>
    <s v="BLADDERSCAN PRIME PLUS"/>
    <n v="1"/>
    <s v="141D14001A"/>
    <s v="SF LABOR AND DELIVERY ROOMS"/>
    <s v="LDR Equipment"/>
    <s v="Non Life Support"/>
    <s v="SFH_CE"/>
    <s v="SFCREW1_CE"/>
    <n v="45"/>
    <n v="5"/>
    <n v="1"/>
    <d v="2021-04-30T00:00:00"/>
    <s v="Canyons/Desert"/>
  </r>
  <r>
    <s v="14100-Spanish Fork Hospital"/>
    <s v="20101"/>
    <s v="Emergency Department"/>
    <x v="21"/>
    <x v="11"/>
    <s v="14100~000000002183"/>
    <x v="815"/>
    <x v="634"/>
    <m/>
    <s v="15-976"/>
    <x v="10"/>
    <x v="4"/>
    <n v="2305"/>
    <s v="VERATHON INCORPORATED"/>
    <s v="BLADDERSCAN PRIME PLUS"/>
    <n v="1"/>
    <s v="141D20101A"/>
    <s v="SF EMERGENCY DEPARTMENT"/>
    <s v="Equipment Storage"/>
    <s v="Non Life Support"/>
    <s v="SFH_CE"/>
    <s v="SFCREW1_CE"/>
    <n v="46"/>
    <n v="5"/>
    <n v="1"/>
    <d v="2021-03-05T00:00:00"/>
    <s v="Canyons/Desert"/>
  </r>
  <r>
    <s v="14400-Utah Valley Hospital"/>
    <s v="13001"/>
    <s v="Rehabilitation Ctr Inpatient"/>
    <x v="12"/>
    <x v="97"/>
    <s v="14400~000000023326"/>
    <x v="816"/>
    <x v="635"/>
    <m/>
    <s v="15-976"/>
    <x v="10"/>
    <x v="4"/>
    <n v="2340"/>
    <s v="VERATHON INCORPORATED"/>
    <s v="BLADDERSCAN PRIME PLUS"/>
    <n v="1"/>
    <s v="144D13001A"/>
    <s v="UV REHAB NURSING"/>
    <s v="Unspecified"/>
    <s v="Non Life Support"/>
    <s v="UVH_CE"/>
    <s v="UVCREW8_CE"/>
    <n v="43"/>
    <n v="5"/>
    <n v="1"/>
    <d v="2021-06-25T00:00:00"/>
    <s v="Canyons/Desert"/>
  </r>
  <r>
    <s v="14400-Utah Valley Hospital"/>
    <s v="20101"/>
    <s v="Emergency Department"/>
    <x v="12"/>
    <x v="11"/>
    <s v="14400~000000023130"/>
    <x v="817"/>
    <x v="636"/>
    <m/>
    <s v="15-976"/>
    <x v="10"/>
    <x v="4"/>
    <n v="2347"/>
    <s v="VERATHON INCORPORATED"/>
    <s v="BLADDERSCAN PRIME PLUS"/>
    <n v="1"/>
    <s v="144D20101A"/>
    <s v="UV EMERGENCY ROOM"/>
    <s v="Exam Rm 03"/>
    <s v="Non Life Support"/>
    <s v="UVH_CE"/>
    <s v="UVCREW8_CE"/>
    <n v="45"/>
    <n v="5"/>
    <n v="1"/>
    <d v="2021-04-28T00:00:00"/>
    <s v="Canyons/Desert"/>
  </r>
  <r>
    <s v="14600-Cedar City Hospital"/>
    <s v="10011"/>
    <s v="Intensive Care Unit"/>
    <x v="18"/>
    <x v="11"/>
    <s v="14600~000000003318"/>
    <x v="818"/>
    <x v="637"/>
    <m/>
    <s v="15-976"/>
    <x v="10"/>
    <x v="4"/>
    <n v="2411"/>
    <s v="VERATHON INCORPORATED"/>
    <s v="BLADDERSCAN PRIME PLUS"/>
    <n v="1"/>
    <s v="146D20101A"/>
    <s v="CC EMERGENCY ROOM"/>
    <s v="Room 14"/>
    <s v="Non Life Support"/>
    <s v="CCH_CE"/>
    <s v="CCHCREW1CE"/>
    <n v="61"/>
    <n v="5"/>
    <n v="0"/>
    <d v="2019-12-28T00:00:00"/>
    <s v="Canyons/Desert"/>
  </r>
  <r>
    <s v="14600-Cedar City Hospital"/>
    <s v="11503"/>
    <s v="Medical and Surgical Nursing"/>
    <x v="18"/>
    <x v="12"/>
    <s v="14600~000000003586"/>
    <x v="819"/>
    <x v="638"/>
    <m/>
    <s v="15-976"/>
    <x v="10"/>
    <x v="4"/>
    <n v="2413"/>
    <s v="VERATHON INCORPORATED"/>
    <s v="BLADDERSCAN PRIME PLUS"/>
    <n v="1"/>
    <s v="146D11503A"/>
    <s v="CC MEDICAL SURG NURSING"/>
    <s v="MedSurg Clean Utility"/>
    <s v="Non Life Support"/>
    <s v="CCH_CE"/>
    <s v="CCHCREW1CE"/>
    <n v="40"/>
    <n v="5"/>
    <n v="2"/>
    <d v="2021-09-30T00:00:00"/>
    <s v="Canyons/Desert"/>
  </r>
  <r>
    <s v="15400-Intermountain Medical Center"/>
    <s v="11502"/>
    <s v="Orthopedics and Plastics"/>
    <x v="1"/>
    <x v="104"/>
    <s v="15400~000000038469"/>
    <x v="820"/>
    <x v="639"/>
    <m/>
    <s v="15-976"/>
    <x v="10"/>
    <x v="4"/>
    <n v="2453"/>
    <s v="VERATHON INCORPORATED"/>
    <s v="BLADDERSCAN PRIME PLUS"/>
    <n v="1"/>
    <s v="154D11502A"/>
    <s v="IM ORTHO PLASTICS T7"/>
    <s v="Unspecified"/>
    <s v="Non Life Support"/>
    <s v="IMC_CE"/>
    <s v="IMCCE10"/>
    <n v="37"/>
    <n v="5"/>
    <n v="2"/>
    <d v="2021-12-20T00:00:00"/>
    <s v="Canyons/Desert"/>
  </r>
  <r>
    <s v="15400-Intermountain Medical Center"/>
    <s v="11507"/>
    <s v="Medical and Oncology Nursing"/>
    <x v="1"/>
    <x v="82"/>
    <s v="15400~000000038219"/>
    <x v="821"/>
    <x v="640"/>
    <m/>
    <s v="15-976"/>
    <x v="10"/>
    <x v="4"/>
    <n v="2455"/>
    <s v="VERATHON INCORPORATED"/>
    <s v="BLADDERSCAN PRIME PLUS"/>
    <n v="1"/>
    <s v="154D11507A"/>
    <s v="IM MEDICAL ONCOLOGY T9"/>
    <s v="Unspecified"/>
    <s v="Non Life Support"/>
    <s v="IMC_CE"/>
    <s v="IMCCE1A"/>
    <n v="40"/>
    <n v="5"/>
    <n v="2"/>
    <d v="2021-09-30T00:00:00"/>
    <s v="Canyons/Desert"/>
  </r>
  <r>
    <s v="15400-Intermountain Medical Center"/>
    <s v="11516"/>
    <s v="Surgical Trauma"/>
    <x v="7"/>
    <x v="42"/>
    <s v="15400~000000035140"/>
    <x v="822"/>
    <x v="641"/>
    <m/>
    <s v="15-976"/>
    <x v="10"/>
    <x v="4"/>
    <n v="2458"/>
    <s v="VERATHON INCORPORATED"/>
    <s v="BLADDERSCAN PRIME PLUS"/>
    <n v="1"/>
    <s v="113D32211A"/>
    <s v="LP CLINICAL ENGINEER SUPP SERV"/>
    <s v="CE Workshop"/>
    <s v="Non Life Support"/>
    <s v="IMC_CE"/>
    <s v="IMCCE3B"/>
    <n v="62"/>
    <n v="5"/>
    <n v="0"/>
    <d v="2019-11-13T00:00:00"/>
    <s v="Canyons/Desert"/>
  </r>
  <r>
    <s v="15400-Intermountain Medical Center"/>
    <s v="22107"/>
    <s v="Post Anesthesia Care Unit-PACU"/>
    <x v="1"/>
    <x v="105"/>
    <s v="15400~000000037196"/>
    <x v="823"/>
    <x v="642"/>
    <m/>
    <s v="15-976"/>
    <x v="10"/>
    <x v="4"/>
    <n v="2529"/>
    <s v="VERATHON INCORPORATED"/>
    <s v="BLADDERSCAN PRIME PLUS"/>
    <n v="1"/>
    <s v="154D22107A"/>
    <s v="IM PACU RECOVERY ROOM TL2"/>
    <s v="Bldg C PACU"/>
    <s v="Non Life Support"/>
    <s v="IMC_CE"/>
    <s v="IMCCE2"/>
    <n v="44"/>
    <n v="5"/>
    <n v="1"/>
    <d v="2021-05-13T00:00:00"/>
    <s v="Canyons/Desert"/>
  </r>
  <r>
    <s v="15400-Intermountain Medical Center"/>
    <s v="70007"/>
    <s v="Clinic"/>
    <x v="1"/>
    <x v="106"/>
    <s v="15400~000000035281"/>
    <x v="824"/>
    <x v="643"/>
    <m/>
    <s v="15-976"/>
    <x v="10"/>
    <x v="4"/>
    <n v="2553"/>
    <s v="VERATHON INCORPORATED"/>
    <s v="BLADDERSCAN PRIME PLUS"/>
    <n v="1"/>
    <s v="154D70007A"/>
    <s v="IM INTERNAL MED OUTPT CL E3"/>
    <s v="BldgB L3OutptClinic CommonArea"/>
    <s v="Non Life Support"/>
    <s v="IMC_CE"/>
    <s v="IMCCE3B"/>
    <n v="61"/>
    <n v="5"/>
    <n v="0"/>
    <d v="2019-12-31T00:00:00"/>
    <s v="Canyons/Desert"/>
  </r>
  <r>
    <s v="40000-Intermountain Medical Group"/>
    <s v="74031"/>
    <s v="Urological Institute-St George"/>
    <x v="2"/>
    <x v="90"/>
    <s v="40000~000000031058"/>
    <x v="825"/>
    <x v="644"/>
    <m/>
    <s v="15-976"/>
    <x v="10"/>
    <x v="4"/>
    <n v="2662"/>
    <s v="VERATHON INCORPORATED"/>
    <s v="BLADDERSCAN PRIME PLUS"/>
    <n v="1"/>
    <s v="400D74031A"/>
    <s v="MG UROLOGICAL INSTITUTE ST GEO"/>
    <s v="Unspecified"/>
    <s v="Non Life Support"/>
    <s v="SGRH_CE"/>
    <s v="SGRHCREW1"/>
    <n v="30"/>
    <n v="5"/>
    <n v="3"/>
    <d v="2022-07-22T00:00:00"/>
    <s v="Canyons/Desert"/>
  </r>
  <r>
    <s v="40000-Intermountain Medical Group"/>
    <s v="74115"/>
    <s v="Park City Specialty Clinic"/>
    <x v="2"/>
    <x v="35"/>
    <s v="40000~000000030163"/>
    <x v="826"/>
    <x v="645"/>
    <m/>
    <s v="15-976"/>
    <x v="10"/>
    <x v="4"/>
    <n v="2712"/>
    <s v="VERATHON INCORPORATED"/>
    <s v="BLADDERSCAN PRIME PLUS"/>
    <n v="1"/>
    <s v="400D74115A"/>
    <s v="MG PARK CITY SPECIALTY CLINIC"/>
    <s v="Blue Staff Space"/>
    <s v="Non Life Support"/>
    <s v="PKMC_CE"/>
    <s v="PKCREW1_CE"/>
    <n v="43"/>
    <n v="5"/>
    <n v="1"/>
    <d v="2021-06-25T00:00:00"/>
    <s v="Canyons/Desert"/>
  </r>
  <r>
    <s v="40000-Intermountain Medical Group"/>
    <s v="74152"/>
    <s v="Utah Valley Rock Canyon Peds"/>
    <x v="2"/>
    <x v="34"/>
    <s v="40000~000000023335"/>
    <x v="827"/>
    <x v="646"/>
    <m/>
    <s v="15-976"/>
    <x v="10"/>
    <x v="4"/>
    <n v="2727"/>
    <s v="VERATHON INCORPORATED"/>
    <s v="BLADDERSCAN PRIME PLUS"/>
    <n v="1"/>
    <s v="400D74152B"/>
    <s v="MG UVC ROCK CANYON PEDS SPC 7C"/>
    <s v="Unspecified"/>
    <s v="Non Life Support"/>
    <s v="UVH_CE"/>
    <s v="UVCREW3_CE"/>
    <n v="82"/>
    <n v="5"/>
    <n v="0"/>
    <d v="2018-03-22T00:00:00"/>
    <s v="Canyons/Desert"/>
  </r>
  <r>
    <s v="40000-Intermountain Medical Group"/>
    <s v="74172"/>
    <s v="Budge Clinic Surg Specialists"/>
    <x v="2"/>
    <x v="2"/>
    <s v="40000~000000027327"/>
    <x v="828"/>
    <x v="647"/>
    <m/>
    <s v="15-976"/>
    <x v="10"/>
    <x v="4"/>
    <n v="2748"/>
    <s v="VERATHON INCORPORATED"/>
    <s v="BLADDERSCAN PRIME PLUS"/>
    <n v="1"/>
    <s v="400D74172C"/>
    <s v="MG BUDGE CL UROLOGY"/>
    <s v="Unspecified"/>
    <s v="Non Life Support"/>
    <s v="LRH_CE"/>
    <s v="LRHCREW7CE"/>
    <n v="58"/>
    <n v="5"/>
    <n v="0"/>
    <d v="2020-03-31T00:00:00"/>
    <s v="Canyons/Desert"/>
  </r>
  <r>
    <s v="40000-Intermountain Medical Group"/>
    <s v="74172"/>
    <s v="Budge Clinic Surg Specialists"/>
    <x v="2"/>
    <x v="2"/>
    <s v="40000~000000033469"/>
    <x v="829"/>
    <x v="648"/>
    <m/>
    <s v="15-976"/>
    <x v="10"/>
    <x v="4"/>
    <n v="2749"/>
    <s v="VERATHON INCORPORATED"/>
    <s v="BLADDERSCAN PRIME PLUS"/>
    <n v="1"/>
    <s v="400D74172C"/>
    <s v="MG BUDGE CL UROLOGY"/>
    <s v="Unspecified"/>
    <s v="Non Life Support"/>
    <s v="LRH_CE"/>
    <s v="LRHCREW7CE"/>
    <n v="12"/>
    <n v="5"/>
    <n v="4"/>
    <d v="2024-01-18T00:00:00"/>
    <s v="Canyons/Desert"/>
  </r>
  <r>
    <s v="40000-Intermountain Medical Group"/>
    <s v="74237"/>
    <s v="Urological Institute-Span Fork"/>
    <x v="2"/>
    <x v="107"/>
    <s v="40000~000000029176"/>
    <x v="830"/>
    <x v="649"/>
    <m/>
    <s v="15-976"/>
    <x v="10"/>
    <x v="4"/>
    <n v="2770"/>
    <s v="VERATHON INCORPORATED"/>
    <s v="BLADDERSCAN PRIME PLUS"/>
    <n v="1"/>
    <s v="400D74269B"/>
    <s v="MG UVC UROLOGY CLINIC 7D"/>
    <s v="Unspecified"/>
    <s v="Non Life Support"/>
    <s v="UVH_CE"/>
    <s v="UVCREW3_CE"/>
    <n v="46"/>
    <n v="5"/>
    <n v="1"/>
    <d v="2021-03-09T00:00:00"/>
    <s v="Canyons/Desert"/>
  </r>
  <r>
    <s v="40000-Intermountain Medical Group"/>
    <s v="74269"/>
    <s v="Utah Valley Urology Clinics"/>
    <x v="2"/>
    <x v="107"/>
    <s v="40000~000000030758"/>
    <x v="831"/>
    <x v="650"/>
    <m/>
    <s v="15-976"/>
    <x v="10"/>
    <x v="4"/>
    <n v="2785"/>
    <s v="VERATHON INCORPORATED"/>
    <s v="BLADDERSCAN PRIME PLUS"/>
    <n v="1"/>
    <s v="400D74269B"/>
    <s v="MG UVC UROLOGY CLINIC 7D"/>
    <s v="Standby Urology"/>
    <s v="Non Life Support"/>
    <s v="UVH_CE"/>
    <s v="UVCREW3_CE"/>
    <n v="34"/>
    <n v="5"/>
    <n v="2"/>
    <d v="2022-03-31T00:00:00"/>
    <s v="Canyons/Desert"/>
  </r>
  <r>
    <s v="40000-Intermountain Medical Group"/>
    <s v="74269"/>
    <s v="Utah Valley Urology Clinics"/>
    <x v="2"/>
    <x v="107"/>
    <s v="40000~000000030759"/>
    <x v="832"/>
    <x v="651"/>
    <m/>
    <s v="15-976"/>
    <x v="10"/>
    <x v="4"/>
    <n v="2786"/>
    <s v="VERATHON INCORPORATED"/>
    <s v="BLADDERSCAN PRIME PLUS"/>
    <n v="1"/>
    <s v="400D74269B"/>
    <s v="MG UVC UROLOGY CLINIC 7D"/>
    <s v="Standby Urology"/>
    <s v="Non Life Support"/>
    <s v="UVH_CE"/>
    <s v="UVCREW3_CE"/>
    <n v="34"/>
    <n v="5"/>
    <n v="2"/>
    <d v="2022-03-31T00:00:00"/>
    <s v="Canyons/Desert"/>
  </r>
  <r>
    <s v="13800-Primary Childrens Hospital"/>
    <s v="21201"/>
    <s v="Magnetic Res Imaging - MRI"/>
    <x v="10"/>
    <x v="5"/>
    <s v="13800~000000018746"/>
    <x v="833"/>
    <x v="652"/>
    <s v="1253COIL"/>
    <s v="17-542"/>
    <x v="16"/>
    <x v="15"/>
    <n v="3065"/>
    <s v="USA INSTRUMENTS"/>
    <s v="BODY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1600-Alta View Hospital"/>
    <s v="21201"/>
    <s v="Magnetic Res Imaging - MRI"/>
    <x v="5"/>
    <x v="5"/>
    <s v="11600~000000002188"/>
    <x v="834"/>
    <x v="653"/>
    <m/>
    <s v="17-542"/>
    <x v="16"/>
    <x v="15"/>
    <n v="2996"/>
    <s v="GE HEALTHCARE"/>
    <s v="BODY ARRAY U1-1101501"/>
    <n v="1"/>
    <s v="116D21201A"/>
    <s v="AV MRI"/>
    <s v="MRI Common Area"/>
    <s v="Run to Fail"/>
    <s v="AVH_CE"/>
    <s v="AVHCREW1CE"/>
    <n v="187"/>
    <n v="5"/>
    <n v="0"/>
    <d v="2009-07-01T00:00:00"/>
    <s v="Canyons/Desert"/>
  </r>
  <r>
    <s v="13800-Primary Childrens Hospital"/>
    <s v="21201"/>
    <s v="Magnetic Res Imaging - MRI"/>
    <x v="10"/>
    <x v="5"/>
    <s v="13800~000000018760"/>
    <x v="835"/>
    <x v="654"/>
    <s v="U19987COIL"/>
    <s v="17-542"/>
    <x v="16"/>
    <x v="15"/>
    <n v="3079"/>
    <s v="USA INSTRUMENTS"/>
    <s v="BRAIN 101844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4400-Utah Valley Hospital"/>
    <s v="21201"/>
    <s v="Magnetic Res Imaging - MRI"/>
    <x v="12"/>
    <x v="5"/>
    <s v="14400~000000010529"/>
    <x v="836"/>
    <x v="655"/>
    <s v="1746COIL"/>
    <s v="17-542"/>
    <x v="16"/>
    <x v="15"/>
    <n v="3089"/>
    <s v="USA INSTRUMENTS"/>
    <s v="BREAST"/>
    <n v="1"/>
    <s v="144D21201A"/>
    <s v="UV MRI"/>
    <s v="Common Area"/>
    <s v="Run to Fail"/>
    <s v="IES"/>
    <s v="ASP_GE"/>
    <n v="228"/>
    <n v="5"/>
    <n v="0"/>
    <d v="2006-02-01T00:00:00"/>
    <s v="Canyons/Desert"/>
  </r>
  <r>
    <s v="11300-Supply Chain Organization"/>
    <s v="21003"/>
    <s v="Imaging Equipment Services"/>
    <x v="5"/>
    <x v="5"/>
    <s v="11300~000000007293"/>
    <x v="837"/>
    <x v="656"/>
    <m/>
    <s v="17-542"/>
    <x v="16"/>
    <x v="15"/>
    <n v="2989"/>
    <s v="GE HEALTHCARE"/>
    <s v="BREAST 2414037"/>
    <n v="1"/>
    <s v="116D21201A"/>
    <s v="AV MRI"/>
    <s v="MRI Common Area"/>
    <s v="Run to Fail"/>
    <s v="IES"/>
    <s v="ASP_GE"/>
    <n v="155"/>
    <n v="5"/>
    <n v="0"/>
    <d v="2012-02-08T00:00:00"/>
    <s v="Canyons/Desert"/>
  </r>
  <r>
    <s v="14400-Utah Valley Hospital"/>
    <s v="21201"/>
    <s v="Magnetic Res Imaging - MRI"/>
    <x v="12"/>
    <x v="5"/>
    <s v="14400~000000010599"/>
    <x v="838"/>
    <x v="657"/>
    <m/>
    <s v="19-697"/>
    <x v="48"/>
    <x v="11"/>
    <n v="54"/>
    <s v="CONFIRMA INC"/>
    <s v="BREAST CAD"/>
    <n v="1"/>
    <s v="144D21201A"/>
    <s v="UV MRI"/>
    <s v="Mr 2 Rm 22"/>
    <s v="Life Support / High Risk"/>
    <s v="IES"/>
    <s v="ASP_GE"/>
    <n v="200"/>
    <n v="5"/>
    <n v="0"/>
    <d v="2008-05-14T00:00:00"/>
    <s v="Canyons/Desert"/>
  </r>
  <r>
    <s v="12600-St George Regional Hospital"/>
    <s v="21501"/>
    <s v="Mammography"/>
    <x v="4"/>
    <x v="48"/>
    <s v="12600~000000018647"/>
    <x v="839"/>
    <x v="658"/>
    <s v="IHDXHHLGMA3"/>
    <s v="17-833"/>
    <x v="39"/>
    <x v="29"/>
    <n v="2844"/>
    <s v="HOLOGIC INCORPORATED"/>
    <s v="BREVARA"/>
    <n v="1"/>
    <s v="126D21001A"/>
    <s v="SG IMAGING ADMIN RR"/>
    <s v="Unspecified"/>
    <s v="Non Life Support"/>
    <s v="IES"/>
    <s v="ASP_GE"/>
    <n v="79"/>
    <n v="5"/>
    <n v="0"/>
    <d v="2018-06-20T00:00:00"/>
    <s v="Canyons/Desert"/>
  </r>
  <r>
    <s v="13200-McKay-Dee Hospital Center"/>
    <s v="21501"/>
    <s v="Mammography"/>
    <x v="6"/>
    <x v="6"/>
    <s v="13200~000000020355"/>
    <x v="840"/>
    <x v="659"/>
    <s v="IHMKHHLGMA6"/>
    <s v="17-833"/>
    <x v="39"/>
    <x v="29"/>
    <n v="2850"/>
    <s v="HOLOGIC INCORPORATED"/>
    <s v="BREVARA"/>
    <n v="1"/>
    <s v="132D21501A"/>
    <s v="MK MAMMOGRAPHY 4TH FLR"/>
    <s v="Unspecified"/>
    <s v="Non Life Support"/>
    <s v="IES"/>
    <s v="ASP_GE"/>
    <n v="72"/>
    <n v="8"/>
    <n v="2"/>
    <d v="2019-01-07T00:00:00"/>
    <s v="Canyons/Desert"/>
  </r>
  <r>
    <s v="14400-Utah Valley Hospital"/>
    <s v="21501"/>
    <s v="Mammography"/>
    <x v="12"/>
    <x v="48"/>
    <s v="14400~000000020409"/>
    <x v="841"/>
    <x v="660"/>
    <s v="IHUVHHLGMA5"/>
    <s v="17-833"/>
    <x v="39"/>
    <x v="29"/>
    <n v="2853"/>
    <s v="HOLOGIC INCORPORATED"/>
    <s v="BREVARA"/>
    <n v="1"/>
    <s v="144D21001A"/>
    <s v="UV IMAGING ADMINISTRATION"/>
    <s v="Unspecified"/>
    <s v="Non Life Support"/>
    <s v="IES"/>
    <s v="ASP_GE"/>
    <n v="71"/>
    <n v="5"/>
    <n v="0"/>
    <d v="2019-02-17T00:00:00"/>
    <s v="Canyons/Desert"/>
  </r>
  <r>
    <s v="15400-Intermountain Medical Center"/>
    <s v="21501"/>
    <s v="Mammography"/>
    <x v="1"/>
    <x v="6"/>
    <s v="15400~000000030125"/>
    <x v="842"/>
    <x v="661"/>
    <s v="IHMCHHLGMA9"/>
    <s v="17-833"/>
    <x v="39"/>
    <x v="29"/>
    <n v="2858"/>
    <s v="HOLOGIC INCORPORATED"/>
    <s v="BREVARA"/>
    <n v="1"/>
    <s v="154D21501A"/>
    <s v="IM MAMMOGRAPHY GLL2"/>
    <s v="Unspecified"/>
    <s v="Non Life Support"/>
    <s v="IES"/>
    <s v="ASP_GE"/>
    <n v="85"/>
    <n v="5"/>
    <n v="0"/>
    <d v="2017-12-05T00:00:00"/>
    <s v="Canyons/Desert"/>
  </r>
  <r>
    <s v="12500-Delta Community Hospital"/>
    <s v="21101"/>
    <s v="Radiology"/>
    <x v="19"/>
    <x v="10"/>
    <s v="12500~000000000267"/>
    <x v="843"/>
    <x v="662"/>
    <s v="435864CT"/>
    <s v="13-469"/>
    <x v="44"/>
    <x v="34"/>
    <n v="1625"/>
    <s v="GE HEALTHCARE"/>
    <s v="BRIGHTSPEED ELITE"/>
    <n v="1"/>
    <s v="125D21101A"/>
    <s v="DL XRAY"/>
    <s v="Radiol Radiology"/>
    <s v="Life Support / High Risk"/>
    <s v="IES"/>
    <s v="ASP_GE"/>
    <n v="185"/>
    <n v="5"/>
    <n v="0"/>
    <d v="2009-08-26T00:00:00"/>
    <s v="Canyons/Desert"/>
  </r>
  <r>
    <s v="12700-Fillmore Community Hospital"/>
    <s v="21401"/>
    <s v="Computed Tomography - CT"/>
    <x v="20"/>
    <x v="10"/>
    <s v="12700~000000000187"/>
    <x v="844"/>
    <x v="663"/>
    <s v="435743CT2"/>
    <s v="13-469"/>
    <x v="44"/>
    <x v="34"/>
    <n v="1635"/>
    <s v="GE HEALTHCARE"/>
    <s v="BRIGHTSPEED ELITE"/>
    <n v="1"/>
    <s v="127D21101A"/>
    <s v="FL RADIOLOGY"/>
    <s v="Common Area"/>
    <s v="Life Support / High Risk"/>
    <s v="IES"/>
    <s v="ASP_GE"/>
    <n v="153"/>
    <n v="5"/>
    <n v="0"/>
    <d v="2012-04-27T00:00:00"/>
    <s v="Canyons/Desert"/>
  </r>
  <r>
    <s v="14400-Utah Valley Hospital"/>
    <s v="25501"/>
    <s v="Radiation Center"/>
    <x v="12"/>
    <x v="1"/>
    <s v="14400~000000007170"/>
    <x v="845"/>
    <x v="664"/>
    <s v="IHUVHPHLCT"/>
    <s v="13-469"/>
    <x v="44"/>
    <x v="34"/>
    <n v="1683"/>
    <s v="PHILIPS HEALTHCARE"/>
    <s v="BRILLIANCE BIG BORE ONCOLOGY"/>
    <n v="1"/>
    <s v="144D25501A"/>
    <s v="UV RADIATION ONCOLOGY"/>
    <s v="OPRadOnc Common Area"/>
    <s v="Life Support / High Risk"/>
    <s v="IES"/>
    <s v="ASP_GE"/>
    <n v="152"/>
    <n v="5"/>
    <n v="0"/>
    <d v="2012-05-31T00:00:00"/>
    <s v="Canyons/Desert"/>
  </r>
  <r>
    <s v="40000-Intermountain Medical Group"/>
    <s v="74154"/>
    <s v="Utah Valley Phys Med and Rehab"/>
    <x v="2"/>
    <x v="108"/>
    <s v="40000~000000022682"/>
    <x v="846"/>
    <x v="665"/>
    <s v="BB2SS1700047HL"/>
    <s v="13-272"/>
    <x v="41"/>
    <x v="5"/>
    <n v="1272"/>
    <s v="GE HEALTHCARE"/>
    <s v="BRIVO XR285AMX"/>
    <n v="1"/>
    <s v="400D74154A"/>
    <s v="MG UV PHYSICAL MED REHAB 8B"/>
    <s v="Unspecified"/>
    <s v="Life Support / High Risk"/>
    <s v="IES"/>
    <s v="ASP_GE"/>
    <n v="84"/>
    <n v="7"/>
    <n v="0"/>
    <d v="2018-01-09T00:00:00"/>
    <s v="Canyons/Desert"/>
  </r>
  <r>
    <s v="12800-LDS Hospital"/>
    <s v="21101"/>
    <s v="Radiology"/>
    <x v="8"/>
    <x v="15"/>
    <s v="12800~000000004942"/>
    <x v="847"/>
    <x v="666"/>
    <s v="IHLDHPHLRF"/>
    <s v="16-885"/>
    <x v="11"/>
    <x v="5"/>
    <n v="1318"/>
    <s v="PHILIPS HEALTHCARE"/>
    <s v="BUCKY DIAGNOST TH CORE BLOCK"/>
    <n v="1"/>
    <s v="128D21102A"/>
    <s v="LD ANGIOGRAPHY L1"/>
    <s v="Allocated To Angio"/>
    <s v="Life Support / High Risk"/>
    <s v="IES"/>
    <s v="ASP_GE"/>
    <n v="168"/>
    <n v="5"/>
    <n v="0"/>
    <d v="2011-01-08T00:00:00"/>
    <s v="Canyons/Desert"/>
  </r>
  <r>
    <s v="13200-McKay-Dee Hospital Center"/>
    <s v="21101"/>
    <s v="Radiology"/>
    <x v="6"/>
    <x v="10"/>
    <s v="13200~000000006242"/>
    <x v="848"/>
    <x v="667"/>
    <s v="IHMKHPHLXR1"/>
    <s v="16-885"/>
    <x v="11"/>
    <x v="5"/>
    <n v="1335"/>
    <s v="PHILIPS HEALTHCARE"/>
    <s v="BUCKY DIAGNOST TH CORE BLOCK"/>
    <n v="1"/>
    <s v="132D21101A"/>
    <s v="MK RADIOLOGY 1ST FLR"/>
    <s v="Quick Diagnostics"/>
    <s v="Life Support / High Risk"/>
    <s v="IES"/>
    <s v="ASP_GE"/>
    <n v="193"/>
    <n v="5"/>
    <n v="0"/>
    <d v="2009-01-01T00:00:00"/>
    <s v="Canyons/Desert"/>
  </r>
  <r>
    <s v="13800-Primary Childrens Hospital"/>
    <s v="21101"/>
    <s v="Radiology"/>
    <x v="10"/>
    <x v="10"/>
    <s v="13800~000000012786"/>
    <x v="849"/>
    <x v="668"/>
    <s v="IHPCHPHLXR1"/>
    <s v="16-885"/>
    <x v="11"/>
    <x v="5"/>
    <n v="1351"/>
    <s v="PHILIPS HEALTHCARE"/>
    <s v="BUCKY DIAGNOST TH CORE BLOCK"/>
    <n v="1"/>
    <s v="138D21101A"/>
    <s v="PC MEDICAL IMAGING 1ST FLR W"/>
    <s v="Radiographic Rm 7"/>
    <s v="Life Support / High Risk"/>
    <s v="IES"/>
    <s v="ASP_GE"/>
    <n v="218"/>
    <n v="5"/>
    <n v="0"/>
    <d v="2006-12-01T00:00:00"/>
    <s v="Canyons/Desert"/>
  </r>
  <r>
    <s v="15400-Intermountain Medical Center"/>
    <s v="21101"/>
    <s v="Radiology"/>
    <x v="1"/>
    <x v="10"/>
    <s v="15400~000000006598"/>
    <x v="850"/>
    <x v="669"/>
    <s v="IHMCHPHLRF3"/>
    <s v="16-885"/>
    <x v="11"/>
    <x v="5"/>
    <n v="1393"/>
    <s v="PHILIPS HEALTHCARE"/>
    <s v="BUCKY DIAGNOST TH CORE BLOCK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1"/>
    <x v="10"/>
    <s v="15400~000000006600"/>
    <x v="851"/>
    <x v="670"/>
    <s v="IHMCHPHLRF5"/>
    <s v="16-885"/>
    <x v="11"/>
    <x v="5"/>
    <n v="1394"/>
    <s v="PHILIPS HEALTHCARE"/>
    <s v="BUCKY DIAGNOST TH CORE BLOCK"/>
    <n v="1"/>
    <s v="154D21101A"/>
    <s v="IM RADIOLOGY ADMI OFFICE TLL1"/>
    <s v="Bldg C LL1 Radiol 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1"/>
    <x v="10"/>
    <s v="15400~000000006602"/>
    <x v="852"/>
    <x v="671"/>
    <s v="IHMCHPHLRF6"/>
    <s v="16-885"/>
    <x v="11"/>
    <x v="5"/>
    <n v="1396"/>
    <s v="PHILIPS HEALTHCARE"/>
    <s v="BUCKY DIAGNOST TH CORE BLOCK"/>
    <n v="1"/>
    <s v="154D21101A"/>
    <s v="IM RADIOLOGY ADMI OFFICE TLL1"/>
    <s v="Bldg C LL1 Radiol Xray Room 3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1"/>
    <x v="10"/>
    <s v="15400~000000006603"/>
    <x v="853"/>
    <x v="672"/>
    <s v="IHMCHPHLRF2"/>
    <s v="16-885"/>
    <x v="11"/>
    <x v="5"/>
    <n v="1397"/>
    <s v="PHILIPS HEALTHCARE"/>
    <s v="BUCKY DIAGNOST TH CORE BLOCK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2800-LDS Hospital"/>
    <s v="21101"/>
    <s v="Radiology"/>
    <x v="8"/>
    <x v="10"/>
    <s v="12800~000000004940"/>
    <x v="854"/>
    <x v="442"/>
    <s v="IHLDHPHLXR"/>
    <s v="16-885"/>
    <x v="11"/>
    <x v="5"/>
    <n v="1316"/>
    <s v="PHILIPS HEALTHCARE"/>
    <s v="BUCKY DIAGNOST VE"/>
    <n v="1"/>
    <s v="128D21101A"/>
    <s v="LD RADIOLOGY L1"/>
    <s v="Radiol L1 Common Area"/>
    <s v="Life Support / High Risk"/>
    <s v="IES"/>
    <s v="ASP_GE"/>
    <n v="167"/>
    <n v="5"/>
    <n v="0"/>
    <d v="2011-02-04T00:00:00"/>
    <s v="Canyons/Desert"/>
  </r>
  <r>
    <s v="13800-Primary Childrens Hospital"/>
    <s v="21101"/>
    <s v="Radiology"/>
    <x v="10"/>
    <x v="25"/>
    <s v="13800~000000007992"/>
    <x v="855"/>
    <x v="673"/>
    <s v="IHPCHPHLXR3"/>
    <s v="16-885"/>
    <x v="11"/>
    <x v="5"/>
    <n v="1352"/>
    <s v="PHILIPS HEALTHCARE"/>
    <s v="BUCKY DIAGNOST VE"/>
    <n v="1"/>
    <s v="138D21601A"/>
    <s v="PC ULT RADIOLOGY 1ST FLR W"/>
    <s v="Unspecified"/>
    <s v="Life Support / High Risk"/>
    <s v="IES"/>
    <s v="ASP_GE"/>
    <n v="161"/>
    <n v="20"/>
    <n v="7"/>
    <d v="2011-08-31T00:00:00"/>
    <s v="Canyons/Desert"/>
  </r>
  <r>
    <s v="15400-Intermountain Medical Center"/>
    <s v="21101"/>
    <s v="Radiology"/>
    <x v="1"/>
    <x v="10"/>
    <s v="15400~000000006601"/>
    <x v="856"/>
    <x v="674"/>
    <s v="IHMCHPHLXR1"/>
    <s v="16-885"/>
    <x v="11"/>
    <x v="5"/>
    <n v="1395"/>
    <s v="PHILIPS HEALTHCARE"/>
    <s v="BUCKY DIAGNOST VE"/>
    <n v="1"/>
    <s v="154D21101A"/>
    <s v="IM RADIOLOGY ADMI OFFICE TLL1"/>
    <s v="Bldg C LL1 Radiol Common Area"/>
    <s v="Life Support / High Risk"/>
    <s v="IES"/>
    <s v="ASP_GE"/>
    <n v="207"/>
    <n v="5"/>
    <n v="0"/>
    <d v="2007-11-01T00:00:00"/>
    <s v="Canyons/Desert"/>
  </r>
  <r>
    <s v="11800-American Fork Hospital"/>
    <s v="22104"/>
    <s v="Operating Rooms"/>
    <x v="0"/>
    <x v="4"/>
    <s v="11800~000000001099"/>
    <x v="857"/>
    <x v="675"/>
    <s v="IHAFHPHLCA"/>
    <s v="11-758"/>
    <x v="9"/>
    <x v="5"/>
    <n v="1441"/>
    <s v="PHILIPS HEALTHCARE"/>
    <s v="BV PULSERA"/>
    <n v="1"/>
    <s v="118D22104A"/>
    <s v="AF OPERATING ROOM"/>
    <s v="Standby O.R."/>
    <s v="Life Support / High Risk"/>
    <s v="IES"/>
    <s v="ASP_GE"/>
    <n v="202"/>
    <n v="5"/>
    <n v="0"/>
    <d v="2008-03-19T00:00:00"/>
    <s v="Canyons/Desert"/>
  </r>
  <r>
    <s v="13400-Orem Community Hospital"/>
    <s v="21201"/>
    <s v="Magnetic Res Imaging - MRI"/>
    <x v="33"/>
    <x v="5"/>
    <s v="13400~000000001816"/>
    <x v="858"/>
    <x v="676"/>
    <s v="IHOCHPHLCA"/>
    <s v="11-758"/>
    <x v="9"/>
    <x v="5"/>
    <n v="1499"/>
    <s v="PHILIPS HEALTHCARE"/>
    <s v="BV PULSERA"/>
    <n v="1"/>
    <s v="134D21201A"/>
    <s v="OR IMAGING CENTER OREM"/>
    <s v="Unspecified"/>
    <s v="Life Support / High Risk"/>
    <s v="IES"/>
    <s v="ASP_GE"/>
    <n v="93"/>
    <n v="5"/>
    <n v="0"/>
    <d v="2017-04-17T00:00:00"/>
    <s v="Canyons/Desert"/>
  </r>
  <r>
    <s v="13800-Primary Childrens Hospital"/>
    <s v="21101"/>
    <s v="Radiology"/>
    <x v="10"/>
    <x v="10"/>
    <s v="13800~000000005603"/>
    <x v="859"/>
    <x v="677"/>
    <s v="IHPCHPHLCA1"/>
    <s v="11-758"/>
    <x v="9"/>
    <x v="5"/>
    <n v="1503"/>
    <s v="PHILIPS HEALTHCARE"/>
    <s v="BV PULSERA"/>
    <n v="1"/>
    <s v="138D21101A"/>
    <s v="PC MEDICAL IMAGING 1ST FLR W"/>
    <s v="Ultrasound 1D158"/>
    <s v="Life Support / High Risk"/>
    <s v="IES"/>
    <s v="ASP_GE"/>
    <n v="205"/>
    <n v="5"/>
    <n v="0"/>
    <d v="2008-01-01T00:00:00"/>
    <s v="Canyons/Desert"/>
  </r>
  <r>
    <s v="14300-Park City Hospital"/>
    <s v="21101"/>
    <s v="Radiology"/>
    <x v="24"/>
    <x v="10"/>
    <s v="14300~000000000450"/>
    <x v="860"/>
    <x v="678"/>
    <s v="IHPCHPHLCA4"/>
    <s v="11-758"/>
    <x v="9"/>
    <x v="5"/>
    <n v="1524"/>
    <s v="PHILIPS HEALTHCARE"/>
    <s v="BV PULSERA"/>
    <n v="1"/>
    <s v="143D21101A"/>
    <s v="PK XRAY RADIOLOGY"/>
    <s v="Radiol Common Area"/>
    <s v="Life Support / High Risk"/>
    <s v="IES"/>
    <s v="ASP_GE"/>
    <n v="184"/>
    <n v="5"/>
    <n v="0"/>
    <d v="2009-09-26T00:00:00"/>
    <s v="Canyons/Desert"/>
  </r>
  <r>
    <s v="15400-Intermountain Medical Center"/>
    <s v="21101"/>
    <s v="Radiology"/>
    <x v="1"/>
    <x v="10"/>
    <s v="15400~000000013109"/>
    <x v="861"/>
    <x v="679"/>
    <s v="IHMCHPHLCA6"/>
    <s v="11-758"/>
    <x v="9"/>
    <x v="5"/>
    <n v="1552"/>
    <s v="PHILIPS HEALTHCARE"/>
    <s v="BV PULSERA"/>
    <n v="1"/>
    <s v="154D21101A"/>
    <s v="IM RADIOLOGY ADMI OFFICE TLL1"/>
    <s v="Orange C-Arm"/>
    <s v="Life Support / High Risk"/>
    <s v="IES"/>
    <s v="ASP_GE"/>
    <n v="205"/>
    <n v="5"/>
    <n v="0"/>
    <d v="2007-12-06T00:00:00"/>
    <s v="Canyons/Desert"/>
  </r>
  <r>
    <s v="15400-Intermountain Medical Center"/>
    <s v="21101"/>
    <s v="Radiology"/>
    <x v="1"/>
    <x v="10"/>
    <s v="15400~000000013112"/>
    <x v="862"/>
    <x v="680"/>
    <s v="IHMCHPHLCA3"/>
    <s v="11-758"/>
    <x v="9"/>
    <x v="5"/>
    <n v="1553"/>
    <s v="PHILIPS HEALTHCARE"/>
    <s v="BV PULSERA"/>
    <n v="1"/>
    <s v="154D21101A"/>
    <s v="IM RADIOLOGY ADMI OFFICE TLL1"/>
    <s v="Bldg C LL1 Radiol Common Area"/>
    <s v="Life Support / High Risk"/>
    <s v="IES"/>
    <s v="ASP_GE"/>
    <n v="205"/>
    <n v="5"/>
    <n v="0"/>
    <d v="2007-12-06T00:00:00"/>
    <s v="Canyons/Desert"/>
  </r>
  <r>
    <s v="15400-Intermountain Medical Center"/>
    <s v="21101"/>
    <s v="Radiology"/>
    <x v="1"/>
    <x v="10"/>
    <s v="15400~000000013113"/>
    <x v="863"/>
    <x v="681"/>
    <s v="IHMCHPHLCA2"/>
    <s v="11-758"/>
    <x v="9"/>
    <x v="5"/>
    <n v="1554"/>
    <s v="PHILIPS HEALTHCARE"/>
    <s v="BV PULSERA"/>
    <n v="1"/>
    <s v="154D21101A"/>
    <s v="IM RADIOLOGY ADMI OFFICE TLL1"/>
    <s v="Green C-Arm"/>
    <s v="Life Support / High Risk"/>
    <s v="IES"/>
    <s v="ASP_GE"/>
    <n v="205"/>
    <n v="5"/>
    <n v="0"/>
    <d v="2007-12-06T00:00:00"/>
    <s v="Canyons/Desert"/>
  </r>
  <r>
    <s v="38500-Provo Surgery Center"/>
    <s v="22203"/>
    <s v="Surgical Center"/>
    <x v="34"/>
    <x v="3"/>
    <s v="38500~000000000001"/>
    <x v="864"/>
    <x v="682"/>
    <s v="IHUVHPHLCA2"/>
    <s v="11-758"/>
    <x v="9"/>
    <x v="5"/>
    <n v="1582"/>
    <s v="PHILIPS HEALTHCARE"/>
    <s v="BV PULSERA"/>
    <n v="1"/>
    <s v="385D22203A"/>
    <s v="PVASC SURGICAL CENTER"/>
    <s v="Unspecified"/>
    <s v="Life Support / High Risk"/>
    <s v="IES"/>
    <s v="ASP_GE"/>
    <n v="194"/>
    <n v="5"/>
    <n v="0"/>
    <d v="2008-11-30T00:00:00"/>
    <s v="Canyons/Desert"/>
  </r>
  <r>
    <s v="40000-Intermountain Medical Group"/>
    <s v="74079"/>
    <s v="Intrmtn Urological Institute"/>
    <x v="2"/>
    <x v="33"/>
    <s v="40000~000000004634"/>
    <x v="865"/>
    <x v="683"/>
    <s v="IHMCHPHLCA7"/>
    <s v="11-758"/>
    <x v="9"/>
    <x v="5"/>
    <n v="1595"/>
    <s v="PHILIPS HEALTHCARE"/>
    <s v="BV PULSERA"/>
    <n v="1"/>
    <s v="400D74079A"/>
    <s v="MG UROLOGICAL INST STE 720"/>
    <s v="Unspecified"/>
    <s v="Life Support / High Risk"/>
    <s v="IES"/>
    <s v="ASP_GE"/>
    <n v="192"/>
    <n v="5"/>
    <n v="0"/>
    <d v="2009-01-13T00:00:00"/>
    <s v="Canyons/Desert"/>
  </r>
  <r>
    <s v="36900-Logan Surgery Center LLC"/>
    <s v="22203"/>
    <s v="Surgical Center"/>
    <x v="35"/>
    <x v="3"/>
    <s v="36900~000000000299"/>
    <x v="866"/>
    <x v="684"/>
    <m/>
    <s v="15-976"/>
    <x v="10"/>
    <x v="4"/>
    <n v="2587"/>
    <s v="VERATHON INCORPORATED"/>
    <s v="BVI 6100"/>
    <n v="1"/>
    <s v="369D22203A"/>
    <s v="LS LOGAN SURGERY CENTER"/>
    <s v="Nurse Station"/>
    <s v="Non Life Support"/>
    <s v="LRH_CE"/>
    <s v="LRHCREW1CE"/>
    <n v="2"/>
    <n v="5"/>
    <n v="5"/>
    <d v="2024-11-14T00:00:00"/>
    <s v="Canyons/Desert"/>
  </r>
  <r>
    <s v="40000-Intermountain Medical Group"/>
    <s v="74172"/>
    <s v="Budge Clinic Surg Specialists"/>
    <x v="2"/>
    <x v="2"/>
    <s v="40000~000000005448"/>
    <x v="867"/>
    <x v="685"/>
    <m/>
    <s v="18-143"/>
    <x v="10"/>
    <x v="4"/>
    <n v="2747"/>
    <s v="VERATHON INCORPORATED"/>
    <s v="BVM"/>
    <n v="1"/>
    <s v="400D74172A"/>
    <s v="MG BUDGE CL ALLERGY"/>
    <s v="Common Areas"/>
    <s v="Life Support / High Risk"/>
    <m/>
    <m/>
    <n v="174"/>
    <n v="5"/>
    <n v="0"/>
    <d v="2010-07-29T00:00:00"/>
    <s v="Canyons/Desert"/>
  </r>
  <r>
    <s v="13800-Primary Childrens Hospital"/>
    <s v="10081"/>
    <s v="Pediatric Intensive Care"/>
    <x v="10"/>
    <x v="83"/>
    <s v="13800~000000018233"/>
    <x v="868"/>
    <x v="686"/>
    <m/>
    <s v="14-121"/>
    <x v="15"/>
    <x v="13"/>
    <n v="3571"/>
    <s v="FUJIFILM"/>
    <s v="C11X"/>
    <n v="1"/>
    <s v="138D10081A"/>
    <s v="PC PICU L2"/>
    <s v="Common Area"/>
    <s v="Run to Fail"/>
    <s v="IES"/>
    <s v="ASP_GE"/>
    <n v="149"/>
    <n v="5"/>
    <n v="0"/>
    <d v="2012-08-21T00:00:00"/>
    <s v="Canyons/Desert"/>
  </r>
  <r>
    <s v="13200-McKay-Dee Hospital Center"/>
    <s v="70519"/>
    <s v="Maternal Fetal Medicine"/>
    <x v="6"/>
    <x v="44"/>
    <s v="13200~000000025715"/>
    <x v="869"/>
    <x v="687"/>
    <m/>
    <s v="14-121"/>
    <x v="15"/>
    <x v="13"/>
    <n v="3556"/>
    <s v="GENERAL ELECTRIC COMPANY"/>
    <s v="C1-5"/>
    <n v="1"/>
    <s v="132D70519A"/>
    <s v="MK MATERNAL FETAL MED 4TH FLR"/>
    <s v="Unspecified"/>
    <s v="Run to Fail"/>
    <s v="MKDHC_CE"/>
    <s v="MKDCREW2CE"/>
    <n v="25"/>
    <n v="5"/>
    <n v="3"/>
    <d v="2022-12-21T00:00:00"/>
    <s v="Canyons/Desert"/>
  </r>
  <r>
    <s v="11300-Supply Chain Organization"/>
    <s v="21003"/>
    <s v="Imaging Equipment Services"/>
    <x v="4"/>
    <x v="10"/>
    <s v="11300~000000007870"/>
    <x v="870"/>
    <x v="688"/>
    <m/>
    <s v="14-121"/>
    <x v="15"/>
    <x v="13"/>
    <n v="3300"/>
    <s v="GE HEALTHCARE"/>
    <s v="C1-5-D"/>
    <n v="1"/>
    <s v="126D21101A"/>
    <s v="SG RADIOLOGY"/>
    <s v="Common Area"/>
    <s v="Run to Fail"/>
    <m/>
    <m/>
    <n v="148"/>
    <n v="5"/>
    <n v="0"/>
    <d v="2012-09-05T00:00:00"/>
    <s v="Canyons/Desert"/>
  </r>
  <r>
    <s v="12200-Cassia Regional Hospital"/>
    <s v="21601"/>
    <s v="Ultrasound"/>
    <x v="23"/>
    <x v="10"/>
    <s v="12200~000000001217"/>
    <x v="871"/>
    <x v="689"/>
    <m/>
    <s v="14-121"/>
    <x v="15"/>
    <x v="13"/>
    <n v="3335"/>
    <s v="GE HEALTHCARE"/>
    <s v="C1-5-D"/>
    <n v="1"/>
    <s v="122D21101A"/>
    <s v="CA RADIOLOGY"/>
    <s v="Common Areas"/>
    <s v="Run to Fail"/>
    <m/>
    <m/>
    <n v="156"/>
    <n v="5"/>
    <n v="0"/>
    <d v="2012-01-10T00:00:00"/>
    <s v="Canyons/Desert"/>
  </r>
  <r>
    <s v="13200-McKay-Dee Hospital Center"/>
    <s v="70519"/>
    <s v="Maternal Fetal Medicine"/>
    <x v="6"/>
    <x v="44"/>
    <s v="13200~000000009608"/>
    <x v="872"/>
    <x v="687"/>
    <m/>
    <s v="14-121"/>
    <x v="15"/>
    <x v="13"/>
    <n v="3553"/>
    <s v="GE HEALTHCARE"/>
    <s v="C1-5-D"/>
    <n v="1"/>
    <s v="132D70519A"/>
    <s v="MK MATERNAL FETAL MED 4TH FLR"/>
    <s v="Common Area"/>
    <s v="Run to Fail"/>
    <s v="IES"/>
    <s v="ASP_GE"/>
    <n v="139"/>
    <n v="5"/>
    <n v="0"/>
    <d v="2013-06-20T00:00:00"/>
    <s v="Canyons/Desert"/>
  </r>
  <r>
    <s v="13200-McKay-Dee Hospital Center"/>
    <s v="70519"/>
    <s v="Maternal Fetal Medicine"/>
    <x v="6"/>
    <x v="44"/>
    <s v="13200~000000025732"/>
    <x v="873"/>
    <x v="690"/>
    <m/>
    <s v="14-121"/>
    <x v="15"/>
    <x v="13"/>
    <n v="3560"/>
    <s v="GE HEALTHCARE"/>
    <s v="C1-5-D"/>
    <n v="1"/>
    <s v="132D70519A"/>
    <s v="MK MATERNAL FETAL MED 4TH FLR"/>
    <s v="Unspecified"/>
    <s v="Run to Fail"/>
    <s v="MKDHC_CE"/>
    <s v="MKDCREW2CE"/>
    <n v="25"/>
    <n v="15.25"/>
    <n v="13.25"/>
    <d v="2022-12-21T00:00:00"/>
    <s v="Canyons/Desert"/>
  </r>
  <r>
    <s v="13200-McKay-Dee Hospital Center"/>
    <s v="70519"/>
    <s v="Maternal Fetal Medicine"/>
    <x v="6"/>
    <x v="44"/>
    <s v="13200~000000025736"/>
    <x v="874"/>
    <x v="691"/>
    <m/>
    <s v="14-121"/>
    <x v="15"/>
    <x v="13"/>
    <n v="3564"/>
    <s v="GE HEALTHCARE"/>
    <s v="C1-5-D"/>
    <n v="1"/>
    <s v="132D70519A"/>
    <s v="MK MATERNAL FETAL MED 4TH FLR"/>
    <s v="Unspecified"/>
    <s v="Run to Fail"/>
    <s v="MKDHC_CE"/>
    <s v="MKDCREW2CE"/>
    <n v="25"/>
    <n v="15.25"/>
    <n v="13.25"/>
    <d v="2022-12-21T00:00:00"/>
    <s v="Canyons/Desert"/>
  </r>
  <r>
    <s v="13800-Primary Childrens Hospital"/>
    <s v="21601"/>
    <s v="Ultrasound"/>
    <x v="10"/>
    <x v="25"/>
    <s v="13800~000000007606"/>
    <x v="875"/>
    <x v="692"/>
    <m/>
    <s v="14-121"/>
    <x v="15"/>
    <x v="13"/>
    <n v="3588"/>
    <s v="GE HEALTHCARE"/>
    <s v="C1-5-D"/>
    <n v="1"/>
    <s v="138D21601A"/>
    <s v="PC ULT RADIOLOGY 1ST FLR W"/>
    <s v="Us 3"/>
    <s v="Run to Fail"/>
    <m/>
    <m/>
    <n v="172"/>
    <n v="5"/>
    <n v="0"/>
    <d v="2010-09-28T00:00:00"/>
    <s v="Canyons/Desert"/>
  </r>
  <r>
    <s v="14200-Sevier Valley Hospital"/>
    <s v="21101"/>
    <s v="Radiology"/>
    <x v="9"/>
    <x v="10"/>
    <s v="14200~000000000697"/>
    <x v="876"/>
    <x v="693"/>
    <s v="E436890"/>
    <s v="14-121"/>
    <x v="15"/>
    <x v="13"/>
    <n v="3615"/>
    <s v="GE HEALTHCARE"/>
    <s v="C1-5-D"/>
    <n v="1"/>
    <s v="142D21101A"/>
    <s v="SV RADIOLOGY"/>
    <s v="Us 1"/>
    <s v="Run to Fail"/>
    <s v="IES"/>
    <s v="ASP_GE"/>
    <n v="156"/>
    <n v="5"/>
    <n v="0"/>
    <d v="2012-01-10T00:00:00"/>
    <s v="Canyons/Desert"/>
  </r>
  <r>
    <s v="12200-Cassia Regional Hospital"/>
    <s v="20101"/>
    <s v="Emergency Department"/>
    <x v="23"/>
    <x v="11"/>
    <s v="12200~000000003346"/>
    <x v="877"/>
    <x v="694"/>
    <m/>
    <s v="14-121"/>
    <x v="15"/>
    <x v="13"/>
    <n v="3331"/>
    <s v="GE HEALTHCARE"/>
    <s v="C1-5-RS"/>
    <n v="1"/>
    <s v="122D20101A"/>
    <s v="CA EMERGENCY ROOM"/>
    <s v="Common Area"/>
    <s v="Run to Fail"/>
    <s v="IES"/>
    <s v="ASP_GE"/>
    <n v="38"/>
    <n v="5"/>
    <n v="2"/>
    <d v="2021-11-08T00:00:00"/>
    <s v="Canyons/Desert"/>
  </r>
  <r>
    <s v="13200-McKay-Dee Hospital Center"/>
    <s v="10011"/>
    <s v="Intensive Care Unit"/>
    <x v="6"/>
    <x v="39"/>
    <s v="13200~000000025958"/>
    <x v="878"/>
    <x v="695"/>
    <m/>
    <s v="14-121"/>
    <x v="15"/>
    <x v="13"/>
    <n v="3419"/>
    <s v="GE HEALTHCARE"/>
    <s v="C1-5-RS"/>
    <n v="1"/>
    <s v="132D10011A"/>
    <s v="MK ICU 2ND FLR"/>
    <s v="Common Area"/>
    <s v="Run to Fail"/>
    <s v="IES"/>
    <s v="ASP_GE"/>
    <n v="22"/>
    <n v="5"/>
    <n v="3"/>
    <d v="2023-03-04T00:00:00"/>
    <s v="Canyons/Desert"/>
  </r>
  <r>
    <s v="13200-McKay-Dee Hospital Center"/>
    <s v="20101"/>
    <s v="Emergency Department"/>
    <x v="6"/>
    <x v="11"/>
    <s v="13200~000000026254"/>
    <x v="879"/>
    <x v="696"/>
    <m/>
    <s v="14-121"/>
    <x v="15"/>
    <x v="13"/>
    <n v="3435"/>
    <s v="GE HEALTHCARE"/>
    <s v="C1-5-RS"/>
    <n v="1"/>
    <s v="132D20101A"/>
    <s v="MK ER 1ST FLR"/>
    <s v="Common Area"/>
    <s v="Run to Fail"/>
    <s v="IES"/>
    <s v="ASP_GE"/>
    <n v="19"/>
    <n v="5"/>
    <n v="3"/>
    <d v="2023-06-29T00:00:00"/>
    <s v="Canyons/Desert"/>
  </r>
  <r>
    <s v="36900-Logan Surgery Center LLC"/>
    <s v="22203"/>
    <s v="Surgical Center"/>
    <x v="35"/>
    <x v="3"/>
    <s v="36900~000000000060"/>
    <x v="880"/>
    <x v="697"/>
    <m/>
    <s v="14-121"/>
    <x v="15"/>
    <x v="13"/>
    <n v="3713"/>
    <s v="GE HEALTHCARE"/>
    <s v="C1-5-RS"/>
    <n v="1"/>
    <s v="369D22203A"/>
    <s v="LS LOGAN SURGERY CENTER"/>
    <s v="Nurse Station"/>
    <s v="Run to Fail"/>
    <s v="LRH_CE"/>
    <s v="LRHCREW1CE"/>
    <n v="38"/>
    <n v="0"/>
    <n v="0"/>
    <d v="2021-11-05T00:00:00"/>
    <s v="Canyons/Desert"/>
  </r>
  <r>
    <s v="40000-Intermountain Medical Group"/>
    <s v="73072"/>
    <s v="Layton Clinic"/>
    <x v="2"/>
    <x v="109"/>
    <s v="40000~000000032863"/>
    <x v="881"/>
    <x v="698"/>
    <m/>
    <s v="14-121"/>
    <x v="15"/>
    <x v="13"/>
    <n v="3720"/>
    <s v="GE HEALTHCARE"/>
    <s v="C1-5-RS"/>
    <n v="1"/>
    <s v="400D73072A"/>
    <s v="MG LAYTON CLINIC"/>
    <s v="Family Practice 2nd So Ex 4"/>
    <s v="Run to Fail"/>
    <s v="IES"/>
    <s v="ASP_GE"/>
    <n v="16"/>
    <n v="5"/>
    <n v="4"/>
    <d v="2023-09-20T00:00:00"/>
    <s v="Canyons/Desert"/>
  </r>
  <r>
    <s v="13200-McKay-Dee Hospital Center"/>
    <s v="21601"/>
    <s v="Ultrasound"/>
    <x v="6"/>
    <x v="25"/>
    <s v="13200~000000023141"/>
    <x v="882"/>
    <x v="699"/>
    <m/>
    <s v="14-121"/>
    <x v="15"/>
    <x v="13"/>
    <n v="3521"/>
    <s v="GE HEALTHCARE"/>
    <s v="C1-6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3142"/>
    <x v="883"/>
    <x v="700"/>
    <m/>
    <s v="14-121"/>
    <x v="15"/>
    <x v="13"/>
    <n v="3522"/>
    <s v="GE HEALTHCARE"/>
    <s v="C1-6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3545"/>
    <x v="884"/>
    <x v="701"/>
    <m/>
    <s v="14-121"/>
    <x v="15"/>
    <x v="13"/>
    <n v="3530"/>
    <s v="GE HEALTHCARE"/>
    <s v="C1-6"/>
    <n v="1"/>
    <s v="132D21601A"/>
    <s v="MK ULTRASOUND 1ST FLR"/>
    <s v="Common Area"/>
    <s v="Run to Fail"/>
    <s v="MKDHC_CE"/>
    <s v="MKDCREW9CE"/>
    <n v="47"/>
    <n v="5"/>
    <n v="1"/>
    <d v="2021-02-03T00:00:00"/>
    <s v="Canyons/Desert"/>
  </r>
  <r>
    <s v="13200-McKay-Dee Hospital Center"/>
    <s v="21601"/>
    <s v="Ultrasound"/>
    <x v="6"/>
    <x v="25"/>
    <s v="13200~000000023600"/>
    <x v="885"/>
    <x v="702"/>
    <m/>
    <s v="14-121"/>
    <x v="15"/>
    <x v="13"/>
    <n v="3531"/>
    <s v="GE HEALTHCARE"/>
    <s v="C1-6"/>
    <n v="1"/>
    <s v="132D21601A"/>
    <s v="MK ULTRASOUND 1ST FLR"/>
    <s v="Common Area"/>
    <s v="Run to Fail"/>
    <s v="MKDHC_CE"/>
    <s v="MKDCREW9CE"/>
    <n v="47"/>
    <n v="5"/>
    <n v="1"/>
    <d v="2021-02-18T00:00:00"/>
    <s v="Canyons/Desert"/>
  </r>
  <r>
    <s v="40000-Intermountain Medical Group"/>
    <s v="74268"/>
    <s v="Vascular and Vein - McKay-Dee"/>
    <x v="2"/>
    <x v="55"/>
    <s v="40000~000000031467"/>
    <x v="886"/>
    <x v="703"/>
    <m/>
    <s v="14-121"/>
    <x v="15"/>
    <x v="13"/>
    <n v="3739"/>
    <s v="GE HEALTHCARE"/>
    <s v="C1-6"/>
    <n v="1"/>
    <s v="400D74268A"/>
    <s v="MG VASCULAR AND VEIN MCKAY DEE"/>
    <s v="Unspecified"/>
    <s v="Run to Fail"/>
    <s v="IES"/>
    <s v="ASP_GE"/>
    <n v="25"/>
    <n v="5"/>
    <n v="3"/>
    <d v="2022-12-21T00:00:00"/>
    <s v="Canyons/Desert"/>
  </r>
  <r>
    <s v="12900-Layton Hospital"/>
    <s v="21001"/>
    <s v="Imaging Administration"/>
    <x v="28"/>
    <x v="48"/>
    <s v="12900~000000005322"/>
    <x v="887"/>
    <x v="704"/>
    <m/>
    <s v="14-121"/>
    <x v="15"/>
    <x v="13"/>
    <n v="3399"/>
    <s v="GE HEALTHCARE"/>
    <s v="C1-6-D"/>
    <n v="1"/>
    <s v="129D21001A"/>
    <s v="LA IMAGING ADMINISTRATION"/>
    <s v="Unspecified"/>
    <s v="Run to Fail"/>
    <s v="IES"/>
    <s v="IESCREWSC"/>
    <n v="25"/>
    <n v="5"/>
    <n v="3"/>
    <d v="2022-12-12T00:00:00"/>
    <s v="Canyons/Desert"/>
  </r>
  <r>
    <s v="13000-Logan Regional Hospital"/>
    <s v="70519"/>
    <s v="Maternal Fetal Medicine"/>
    <x v="22"/>
    <x v="44"/>
    <s v="13000~000000011068"/>
    <x v="888"/>
    <x v="705"/>
    <m/>
    <s v="14-121"/>
    <x v="15"/>
    <x v="13"/>
    <n v="3416"/>
    <s v="GE HEALTHCARE"/>
    <s v="C1-6-D"/>
    <n v="1"/>
    <s v="130D70519A"/>
    <s v="LO MATERNAL FETAL MEDICINE"/>
    <s v="Unspecified"/>
    <s v="Run to Fail"/>
    <s v="LRH_CE"/>
    <s v="LRHCREW2CE"/>
    <n v="39"/>
    <n v="5"/>
    <n v="2"/>
    <d v="2021-10-11T00:00:00"/>
    <s v="Canyons/Desert"/>
  </r>
  <r>
    <s v="13200-McKay-Dee Hospital Center"/>
    <s v="21601"/>
    <s v="Ultrasound"/>
    <x v="6"/>
    <x v="25"/>
    <s v="13200~000000023145"/>
    <x v="889"/>
    <x v="706"/>
    <m/>
    <s v="14-121"/>
    <x v="15"/>
    <x v="13"/>
    <n v="3525"/>
    <s v="GE HEALTHCARE"/>
    <s v="C1-6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4109"/>
    <x v="890"/>
    <x v="707"/>
    <m/>
    <s v="14-121"/>
    <x v="15"/>
    <x v="13"/>
    <n v="3534"/>
    <s v="GE HEALTHCARE"/>
    <s v="C1-6-D"/>
    <n v="1"/>
    <s v="132D21601A"/>
    <s v="MK ULTRASOUND 1ST FLR"/>
    <s v="Unspecified"/>
    <s v="Run to Fail"/>
    <s v="MKDHC_CE"/>
    <s v="MKDCREW9CE"/>
    <n v="43"/>
    <n v="5"/>
    <n v="1"/>
    <d v="2021-06-29T00:00:00"/>
    <s v="Canyons/Desert"/>
  </r>
  <r>
    <s v="13200-McKay-Dee Hospital Center"/>
    <s v="70519"/>
    <s v="Maternal Fetal Medicine"/>
    <x v="6"/>
    <x v="44"/>
    <s v="13200~000000025728"/>
    <x v="891"/>
    <x v="708"/>
    <m/>
    <s v="14-121"/>
    <x v="15"/>
    <x v="13"/>
    <n v="3557"/>
    <s v="GE HEALTHCARE"/>
    <s v="C1-6-D"/>
    <n v="1"/>
    <s v="132D70519A"/>
    <s v="MK MATERNAL FETAL MED 4TH FLR"/>
    <s v="Common Area"/>
    <s v="Run to Fail"/>
    <s v="MKDHC_CE"/>
    <s v="MKDCREW2CE"/>
    <n v="26"/>
    <n v="5"/>
    <n v="3"/>
    <d v="2022-11-28T00:00:00"/>
    <s v="Canyons/Desert"/>
  </r>
  <r>
    <s v="13200-McKay-Dee Hospital Center"/>
    <s v="70519"/>
    <s v="Maternal Fetal Medicine"/>
    <x v="6"/>
    <x v="44"/>
    <s v="13200~000000026512"/>
    <x v="892"/>
    <x v="709"/>
    <m/>
    <s v="14-121"/>
    <x v="15"/>
    <x v="13"/>
    <n v="3569"/>
    <s v="GE HEALTHCARE"/>
    <s v="C1-6-D"/>
    <n v="1"/>
    <s v="132D70519A"/>
    <s v="MK MATERNAL FETAL MED 4TH FLR"/>
    <s v="Common Area"/>
    <s v="Run to Fail"/>
    <s v="MKDHC_CE"/>
    <s v="MKDCREW2CE"/>
    <n v="16"/>
    <n v="5"/>
    <n v="4"/>
    <d v="2023-09-20T00:00:00"/>
    <s v="Canyons/Desert"/>
  </r>
  <r>
    <s v="40000-Intermountain Medical Group"/>
    <s v="74267"/>
    <s v="Vascular and Vein - IMED"/>
    <x v="2"/>
    <x v="110"/>
    <s v="40000~000000035024"/>
    <x v="893"/>
    <x v="710"/>
    <m/>
    <s v="14-121"/>
    <x v="15"/>
    <x v="13"/>
    <n v="3735"/>
    <s v="GE HEALTHCARE"/>
    <s v="C1-6-D"/>
    <n v="1"/>
    <s v="400D74267A"/>
    <s v="MG VASCULAR VEIN IMED"/>
    <s v="Unspecified"/>
    <s v="Run to Fail"/>
    <s v="MG_SLV_CE"/>
    <s v="NORTH"/>
    <n v="2"/>
    <n v="5"/>
    <n v="5"/>
    <d v="2024-11-08T00:00:00"/>
    <s v="Canyons/Desert"/>
  </r>
  <r>
    <s v="40000-Intermountain Medical Group"/>
    <s v="74294"/>
    <s v="Layton PW MFM"/>
    <x v="2"/>
    <x v="111"/>
    <s v="40000~000000031541"/>
    <x v="894"/>
    <x v="711"/>
    <m/>
    <s v="14-121"/>
    <x v="15"/>
    <x v="13"/>
    <n v="3747"/>
    <s v="GE HEALTHCARE"/>
    <s v="C1-6-D"/>
    <n v="1"/>
    <s v="400D74294A"/>
    <s v="MG LA PW MATERNAL FETAL MED"/>
    <s v="Unspecified"/>
    <s v="Run to Fail"/>
    <s v="IES"/>
    <s v="ASP_GE"/>
    <n v="24"/>
    <n v="5"/>
    <n v="3"/>
    <d v="2023-01-04T00:00:00"/>
    <s v="Canyons/Desert"/>
  </r>
  <r>
    <s v="44000-Saltzer Medical Group Inc"/>
    <s v="79715"/>
    <s v="Ten Mile Imaging"/>
    <x v="30"/>
    <x v="112"/>
    <s v="44000~000000001849"/>
    <x v="895"/>
    <x v="712"/>
    <m/>
    <s v="14-121"/>
    <x v="15"/>
    <x v="13"/>
    <n v="3753"/>
    <s v="GE HEALTHCARE"/>
    <s v="C1-6-D"/>
    <n v="1"/>
    <s v="440D79715A"/>
    <s v="SZ TEN MILE IMAGING"/>
    <s v="Unspecified"/>
    <s v="Run to Fail"/>
    <s v="CRMC_CE"/>
    <s v="CASSIACRW6"/>
    <n v="20"/>
    <n v="5"/>
    <n v="3"/>
    <d v="2023-05-05T00:00:00"/>
    <s v="Canyons/Desert"/>
  </r>
  <r>
    <s v="13000-Logan Regional Hospital"/>
    <s v="70519"/>
    <s v="Maternal Fetal Medicine"/>
    <x v="22"/>
    <x v="44"/>
    <s v="13000~000000011067"/>
    <x v="896"/>
    <x v="713"/>
    <m/>
    <s v="14-121"/>
    <x v="15"/>
    <x v="13"/>
    <n v="3415"/>
    <s v="GE HEALTHCARE"/>
    <s v="C2-9-D"/>
    <n v="1"/>
    <s v="130D70519A"/>
    <s v="LO MATERNAL FETAL MEDICINE"/>
    <s v="Unspecified"/>
    <s v="Run to Fail"/>
    <s v="LRH_CE"/>
    <s v="LRHCREW2CE"/>
    <n v="39"/>
    <n v="5"/>
    <n v="2"/>
    <d v="2021-10-11T00:00:00"/>
    <s v="Canyons/Desert"/>
  </r>
  <r>
    <s v="13200-McKay-Dee Hospital Center"/>
    <s v="21601"/>
    <s v="Ultrasound"/>
    <x v="6"/>
    <x v="25"/>
    <s v="13200~000000023148"/>
    <x v="897"/>
    <x v="714"/>
    <m/>
    <s v="14-121"/>
    <x v="15"/>
    <x v="13"/>
    <n v="3528"/>
    <s v="GE HEALTHCARE"/>
    <s v="C2-9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3149"/>
    <x v="898"/>
    <x v="715"/>
    <m/>
    <s v="14-121"/>
    <x v="15"/>
    <x v="13"/>
    <n v="3529"/>
    <s v="GE HEALTHCARE"/>
    <s v="C2-9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4110"/>
    <x v="899"/>
    <x v="716"/>
    <m/>
    <s v="14-121"/>
    <x v="15"/>
    <x v="13"/>
    <n v="3535"/>
    <s v="GE HEALTHCARE"/>
    <s v="C2-9-D"/>
    <n v="1"/>
    <s v="132D21601A"/>
    <s v="MK ULTRASOUND 1ST FLR"/>
    <s v="Unspecified"/>
    <s v="Run to Fail"/>
    <s v="MKDHC_CE"/>
    <s v="MKDCREW9CE"/>
    <n v="43"/>
    <n v="5"/>
    <n v="1"/>
    <d v="2021-06-29T00:00:00"/>
    <s v="Canyons/Desert"/>
  </r>
  <r>
    <s v="13200-McKay-Dee Hospital Center"/>
    <s v="70519"/>
    <s v="Maternal Fetal Medicine"/>
    <x v="6"/>
    <x v="44"/>
    <s v="13200~000000025729"/>
    <x v="900"/>
    <x v="717"/>
    <m/>
    <s v="14-121"/>
    <x v="15"/>
    <x v="13"/>
    <n v="3558"/>
    <s v="GE HEALTHCARE"/>
    <s v="C2-9-D"/>
    <n v="1"/>
    <s v="132D70519A"/>
    <s v="MK MATERNAL FETAL MED 4TH FLR"/>
    <s v="Unspecified"/>
    <s v="Run to Fail"/>
    <s v="MKDHC_CE"/>
    <s v="MKDCREW2CE"/>
    <n v="26"/>
    <n v="5"/>
    <n v="3"/>
    <d v="2022-11-28T00:00:00"/>
    <s v="Canyons/Desert"/>
  </r>
  <r>
    <s v="13200-McKay-Dee Hospital Center"/>
    <s v="70519"/>
    <s v="Maternal Fetal Medicine"/>
    <x v="6"/>
    <x v="44"/>
    <s v="13200~000000025733"/>
    <x v="901"/>
    <x v="718"/>
    <m/>
    <s v="14-121"/>
    <x v="15"/>
    <x v="13"/>
    <n v="3561"/>
    <s v="GE HEALTHCARE"/>
    <s v="C2-9-D"/>
    <n v="1"/>
    <s v="132D70519A"/>
    <s v="MK MATERNAL FETAL MED 4TH FLR"/>
    <s v="Unspecified"/>
    <s v="Run to Fail"/>
    <s v="MKDHC_CE"/>
    <s v="MKDCREW2CE"/>
    <n v="25"/>
    <n v="5"/>
    <n v="3"/>
    <d v="2022-12-21T00:00:00"/>
    <s v="Canyons/Desert"/>
  </r>
  <r>
    <s v="13200-McKay-Dee Hospital Center"/>
    <s v="70519"/>
    <s v="Maternal Fetal Medicine"/>
    <x v="6"/>
    <x v="44"/>
    <s v="13200~000000026511"/>
    <x v="902"/>
    <x v="719"/>
    <m/>
    <s v="14-121"/>
    <x v="15"/>
    <x v="13"/>
    <n v="3568"/>
    <s v="GE HEALTHCARE"/>
    <s v="C2-9-D"/>
    <n v="1"/>
    <s v="132D70519A"/>
    <s v="MK MATERNAL FETAL MED 4TH FLR"/>
    <s v="Common Area"/>
    <s v="Run to Fail"/>
    <s v="MKDHC_CE"/>
    <s v="MKDCREW2CE"/>
    <n v="16"/>
    <n v="5"/>
    <n v="4"/>
    <d v="2023-09-20T00:00:00"/>
    <s v="Canyons/Desert"/>
  </r>
  <r>
    <s v="40000-Intermountain Medical Group"/>
    <s v="74294"/>
    <s v="Layton PW MFM"/>
    <x v="2"/>
    <x v="111"/>
    <s v="40000~000000031542"/>
    <x v="903"/>
    <x v="720"/>
    <m/>
    <s v="14-121"/>
    <x v="15"/>
    <x v="13"/>
    <n v="3748"/>
    <s v="GE HEALTHCARE"/>
    <s v="C2-9-D"/>
    <n v="1"/>
    <s v="400D74294A"/>
    <s v="MG LA PW MATERNAL FETAL MED"/>
    <s v="Unspecified"/>
    <s v="Run to Fail"/>
    <s v="IES"/>
    <s v="ASP_GE"/>
    <n v="24"/>
    <n v="5"/>
    <n v="3"/>
    <d v="2023-01-04T00:00:00"/>
    <s v="Canyons/Desert"/>
  </r>
  <r>
    <s v="13200-McKay-Dee Hospital Center"/>
    <s v="21601"/>
    <s v="Ultrasound"/>
    <x v="6"/>
    <x v="25"/>
    <s v="13200~000000023147"/>
    <x v="904"/>
    <x v="721"/>
    <m/>
    <s v="14-121"/>
    <x v="15"/>
    <x v="13"/>
    <n v="3527"/>
    <s v="GE HEALTHCARE"/>
    <s v="C3-10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2600-St George Regional Hospital"/>
    <s v="21101"/>
    <s v="Radiology"/>
    <x v="4"/>
    <x v="10"/>
    <s v="12600~000000011550"/>
    <x v="905"/>
    <x v="722"/>
    <m/>
    <s v="14-121"/>
    <x v="15"/>
    <x v="13"/>
    <n v="3352"/>
    <s v="GE HEALTHCARE"/>
    <s v="C4-8-D"/>
    <n v="1"/>
    <s v="126D21101A"/>
    <s v="SG RADIOLOGY"/>
    <s v="Common Area"/>
    <s v="Run to Fail"/>
    <m/>
    <m/>
    <n v="198"/>
    <n v="5"/>
    <n v="0"/>
    <d v="2008-07-10T00:00:00"/>
    <s v="Canyons/Desert"/>
  </r>
  <r>
    <s v="13200-McKay-Dee Hospital Center"/>
    <s v="70519"/>
    <s v="Maternal Fetal Medicine"/>
    <x v="6"/>
    <x v="44"/>
    <s v="13200~000000009607"/>
    <x v="906"/>
    <x v="723"/>
    <m/>
    <s v="14-121"/>
    <x v="15"/>
    <x v="13"/>
    <n v="3552"/>
    <s v="GE HEALTHCARE"/>
    <s v="C4-8-D"/>
    <n v="1"/>
    <s v="132D70519A"/>
    <s v="MK MATERNAL FETAL MED 4TH FLR"/>
    <s v="Common Area"/>
    <s v="Run to Fail"/>
    <s v="IES"/>
    <s v="ASP_GE"/>
    <n v="139"/>
    <n v="5"/>
    <n v="0"/>
    <d v="2013-06-20T00:00:00"/>
    <s v="Canyons/Desert"/>
  </r>
  <r>
    <s v="13200-McKay-Dee Hospital Center"/>
    <s v="70519"/>
    <s v="Maternal Fetal Medicine"/>
    <x v="6"/>
    <x v="44"/>
    <s v="13200~000000025619"/>
    <x v="907"/>
    <x v="723"/>
    <m/>
    <s v="14-121"/>
    <x v="15"/>
    <x v="13"/>
    <n v="3555"/>
    <s v="GE HEALTHCARE"/>
    <s v="C4-8-D"/>
    <n v="1"/>
    <s v="132D70519A"/>
    <s v="MK MATERNAL FETAL MED 4TH FLR"/>
    <s v="Unspecified"/>
    <s v="Run to Fail"/>
    <s v="MKDHC_CE"/>
    <s v="MKDCREW2CE"/>
    <n v="25"/>
    <n v="15.25"/>
    <n v="13.25"/>
    <d v="2022-12-21T00:00:00"/>
    <s v="Canyons/Desert"/>
  </r>
  <r>
    <s v="13200-McKay-Dee Hospital Center"/>
    <s v="70519"/>
    <s v="Maternal Fetal Medicine"/>
    <x v="6"/>
    <x v="44"/>
    <s v="13200~000000025737"/>
    <x v="908"/>
    <x v="724"/>
    <m/>
    <s v="14-121"/>
    <x v="15"/>
    <x v="13"/>
    <n v="3565"/>
    <s v="GE HEALTHCARE"/>
    <s v="C4-8-D"/>
    <n v="1"/>
    <s v="132D70519A"/>
    <s v="MK MATERNAL FETAL MED 4TH FLR"/>
    <s v="Unspecified"/>
    <s v="Run to Fail"/>
    <s v="MKDHC_CE"/>
    <s v="MKDCREW2CE"/>
    <n v="25"/>
    <n v="15.25"/>
    <n v="13.25"/>
    <d v="2022-12-21T00:00:00"/>
    <s v="Canyons/Desert"/>
  </r>
  <r>
    <s v="12000-Bear River Valley Hospital"/>
    <s v="21001"/>
    <s v="Imaging Administration"/>
    <x v="16"/>
    <x v="10"/>
    <s v="12000~000000001618"/>
    <x v="909"/>
    <x v="725"/>
    <m/>
    <s v="14-121"/>
    <x v="15"/>
    <x v="13"/>
    <n v="3327"/>
    <s v="PHILIPS HEALTHCARE"/>
    <s v="C5-1"/>
    <n v="1"/>
    <s v="120D21101A"/>
    <s v="BR RADIOLOGY"/>
    <s v="Unspecified"/>
    <s v="Run to Fail"/>
    <s v="BRV_CE"/>
    <s v="BRVCREW2CE"/>
    <n v="48"/>
    <n v="5"/>
    <n v="1"/>
    <d v="2021-01-06T00:00:00"/>
    <s v="Canyons/Desert"/>
  </r>
  <r>
    <s v="12600-St George Regional Hospital"/>
    <s v="21601"/>
    <s v="Ultrasound"/>
    <x v="4"/>
    <x v="25"/>
    <s v="12600~000000011567"/>
    <x v="910"/>
    <x v="726"/>
    <m/>
    <s v="14-121"/>
    <x v="15"/>
    <x v="13"/>
    <n v="3357"/>
    <s v="PHILIPS HEALTHCARE"/>
    <s v="C5-1"/>
    <n v="1"/>
    <s v="126D21601B"/>
    <s v="SG ULT SOUND RADIO HLTH CTR RR"/>
    <s v="Common Area"/>
    <s v="Run to Fail"/>
    <m/>
    <m/>
    <n v="156"/>
    <n v="5"/>
    <n v="0"/>
    <d v="2012-01-23T00:00:00"/>
    <s v="Canyons/Desert"/>
  </r>
  <r>
    <s v="13200-McKay-Dee Hospital Center"/>
    <s v="20603"/>
    <s v="Vascular Lab"/>
    <x v="6"/>
    <x v="13"/>
    <s v="13200~000000023606"/>
    <x v="911"/>
    <x v="727"/>
    <m/>
    <s v="14-121"/>
    <x v="15"/>
    <x v="13"/>
    <n v="3485"/>
    <s v="PHILIPS HEALTHCARE"/>
    <s v="C5-1"/>
    <n v="1"/>
    <s v="132D20603A"/>
    <s v="MK VASCULAR LAB 3RD FLR"/>
    <s v="Common Area"/>
    <s v="Run to Fail"/>
    <s v="MKDHC_CE"/>
    <s v="MKDCREW1CE"/>
    <n v="47"/>
    <n v="5"/>
    <n v="1"/>
    <d v="2021-02-18T00:00:00"/>
    <s v="Canyons/Desert"/>
  </r>
  <r>
    <s v="14600-Cedar City Hospital"/>
    <s v="21601"/>
    <s v="Ultrasound"/>
    <x v="18"/>
    <x v="25"/>
    <s v="14600~000000002101"/>
    <x v="912"/>
    <x v="728"/>
    <s v="E380333"/>
    <s v="14-121"/>
    <x v="15"/>
    <x v="13"/>
    <n v="3653"/>
    <s v="PHILIPS HEALTHCARE"/>
    <s v="C5-1"/>
    <n v="1"/>
    <s v="146D21601A"/>
    <s v="CC ULTRASOUND"/>
    <s v="Common Area"/>
    <s v="Run to Fail"/>
    <s v="IES"/>
    <s v="ASP_GE"/>
    <n v="156"/>
    <n v="5"/>
    <n v="0"/>
    <d v="2012-01-10T00:00:00"/>
    <s v="Canyons/Desert"/>
  </r>
  <r>
    <s v="12600-St George Regional Hospital"/>
    <s v="20602"/>
    <s v="Electrocardiology - EKG"/>
    <x v="4"/>
    <x v="37"/>
    <s v="12600~000000008685"/>
    <x v="913"/>
    <x v="729"/>
    <s v="035ZQP"/>
    <s v="14-121"/>
    <x v="15"/>
    <x v="13"/>
    <n v="3350"/>
    <s v="PHILIPS HEALTHCARE"/>
    <s v="C5-1 PROBE"/>
    <n v="1"/>
    <s v="126D20602A"/>
    <s v="SG EKG RR 1ST FLOOR"/>
    <s v="EKG"/>
    <s v="Run to Fail"/>
    <s v="IES"/>
    <s v="ASP_GE"/>
    <n v="164"/>
    <n v="5"/>
    <n v="0"/>
    <d v="2011-05-23T00:00:00"/>
    <s v="Canyons/Desert"/>
  </r>
  <r>
    <s v="12600-St George Regional Hospital"/>
    <s v="20602"/>
    <s v="Electrocardiology - EKG"/>
    <x v="4"/>
    <x v="37"/>
    <s v="12600~000000011545"/>
    <x v="914"/>
    <x v="730"/>
    <s v="035XGV"/>
    <s v="14-121"/>
    <x v="15"/>
    <x v="13"/>
    <n v="3351"/>
    <s v="PHILIPS HEALTHCARE"/>
    <s v="C5-1 PROBE"/>
    <n v="1"/>
    <s v="126D20602A"/>
    <s v="SG EKG RR 1ST FLOOR"/>
    <s v="EKG"/>
    <s v="Run to Fail"/>
    <s v="IES"/>
    <s v="ASP_GE"/>
    <n v="164"/>
    <n v="5"/>
    <n v="0"/>
    <d v="2011-05-23T00:00:00"/>
    <s v="Canyons/Desert"/>
  </r>
  <r>
    <s v="12800-LDS Hospital"/>
    <s v="20602"/>
    <s v="Electrocardiology - EKG"/>
    <x v="8"/>
    <x v="37"/>
    <s v="12800~000000010240"/>
    <x v="915"/>
    <x v="731"/>
    <s v="US10430160"/>
    <s v="14-121"/>
    <x v="15"/>
    <x v="13"/>
    <n v="3386"/>
    <s v="PHILIPS HEALTHCARE"/>
    <s v="C5-1 PROBE"/>
    <n v="1"/>
    <s v="128D20602A"/>
    <s v="LD EKG L7"/>
    <s v="E7 EKG Cardiology-Ecg"/>
    <s v="Run to Fail"/>
    <s v="LDSH_CE"/>
    <s v="LDSCE4"/>
    <n v="190"/>
    <n v="5"/>
    <n v="0"/>
    <d v="2009-03-20T00:00:00"/>
    <s v="Canyons/Desert"/>
  </r>
  <r>
    <s v="12800-LDS Hospital"/>
    <s v="20603"/>
    <s v="Vascular Lab"/>
    <x v="8"/>
    <x v="37"/>
    <s v="12800~000000002771"/>
    <x v="916"/>
    <x v="732"/>
    <s v="IHLDHPHLUS3"/>
    <s v="14-121"/>
    <x v="15"/>
    <x v="13"/>
    <n v="3387"/>
    <s v="PHILIPS HEALTHCARE"/>
    <s v="C5-1 PROBE"/>
    <n v="1"/>
    <s v="128D20602A"/>
    <s v="LD EKG L7"/>
    <s v="E7 EKG Cardiology-Ecg"/>
    <s v="Run to Fail"/>
    <s v="IES"/>
    <s v="ASP_GE"/>
    <n v="249"/>
    <n v="5"/>
    <n v="0"/>
    <d v="2004-04-08T00:00:00"/>
    <s v="Canyons/Desert"/>
  </r>
  <r>
    <s v="12800-LDS Hospital"/>
    <s v="20603"/>
    <s v="Vascular Lab"/>
    <x v="8"/>
    <x v="37"/>
    <s v="12800~000000003869"/>
    <x v="917"/>
    <x v="733"/>
    <s v="IHLDHPHLUS4"/>
    <s v="14-121"/>
    <x v="15"/>
    <x v="13"/>
    <n v="3388"/>
    <s v="PHILIPS HEALTHCARE"/>
    <s v="C5-1 PROBE"/>
    <n v="1"/>
    <s v="128D20602A"/>
    <s v="LD EKG L7"/>
    <s v="E7 EKG Cardiology-Ecg"/>
    <s v="Run to Fail"/>
    <s v="IES"/>
    <s v="ASP_GE"/>
    <n v="213"/>
    <n v="10"/>
    <n v="0"/>
    <d v="2007-04-04T00:00:00"/>
    <s v="Canyons/Desert"/>
  </r>
  <r>
    <s v="13200-McKay-Dee Hospital Center"/>
    <s v="20603"/>
    <s v="Vascular Lab"/>
    <x v="6"/>
    <x v="13"/>
    <s v="13200~000000023419"/>
    <x v="918"/>
    <x v="734"/>
    <m/>
    <s v="14-121"/>
    <x v="15"/>
    <x v="13"/>
    <n v="3471"/>
    <s v="PHILIPS HEALTHCARE"/>
    <s v="C5-1 PROBE"/>
    <n v="1"/>
    <s v="132D20603A"/>
    <s v="MK VASCULAR LAB 3RD FLR"/>
    <s v="Vascular 1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420"/>
    <x v="919"/>
    <x v="735"/>
    <m/>
    <s v="14-121"/>
    <x v="15"/>
    <x v="13"/>
    <n v="3472"/>
    <s v="PHILIPS HEALTHCARE"/>
    <s v="C5-1 PROBE"/>
    <n v="1"/>
    <s v="132D20603A"/>
    <s v="MK VASCULAR LAB 3RD FLR"/>
    <s v="Vascular 2"/>
    <s v="Run to Fail"/>
    <s v="MKDHC_CE"/>
    <s v="MKDCREW1CE"/>
    <n v="50"/>
    <n v="5"/>
    <n v="1"/>
    <d v="2020-11-09T00:00:00"/>
    <s v="Canyons/Desert"/>
  </r>
  <r>
    <s v="14400-Utah Valley Hospital"/>
    <s v="20602"/>
    <s v="Electrocardiology - EKG"/>
    <x v="12"/>
    <x v="37"/>
    <s v="14400~000000004563"/>
    <x v="920"/>
    <x v="736"/>
    <s v="IHUVHPHLUS9"/>
    <s v="14-121"/>
    <x v="15"/>
    <x v="13"/>
    <n v="3630"/>
    <s v="PHILIPS HEALTHCARE"/>
    <s v="C5-1 PROBE"/>
    <n v="1"/>
    <s v="144D20602A"/>
    <s v="UV ELECTRO EKG"/>
    <s v="Unspecified"/>
    <s v="Run to Fail"/>
    <s v="IES"/>
    <s v="ASP_GE"/>
    <n v="177"/>
    <n v="5"/>
    <n v="0"/>
    <d v="2010-05-01T00:00:00"/>
    <s v="Canyons/Desert"/>
  </r>
  <r>
    <s v="14400-Utah Valley Hospital"/>
    <s v="20602"/>
    <s v="Electrocardiology - EKG"/>
    <x v="31"/>
    <x v="64"/>
    <s v="14400~000000005865"/>
    <x v="921"/>
    <x v="737"/>
    <s v="IHUVHPHLUS2"/>
    <s v="14-121"/>
    <x v="15"/>
    <x v="13"/>
    <n v="3632"/>
    <s v="PHILIPS HEALTHCARE"/>
    <s v="C5-1 PROBE"/>
    <n v="1"/>
    <s v="Unspecified"/>
    <s v="Unspecified"/>
    <s v="Unspecified"/>
    <s v="Run to Fail"/>
    <s v="IES"/>
    <s v="ASP_GE"/>
    <n v="178"/>
    <n v="5"/>
    <n v="0"/>
    <d v="2010-03-02T00:00:00"/>
    <s v="Canyons/Desert"/>
  </r>
  <r>
    <s v="14400-Utah Valley Hospital"/>
    <s v="22104"/>
    <s v="Operating Rooms"/>
    <x v="12"/>
    <x v="4"/>
    <s v="14400~000000004607"/>
    <x v="922"/>
    <x v="738"/>
    <s v="IHUVHPHLUS26"/>
    <s v="14-121"/>
    <x v="15"/>
    <x v="13"/>
    <n v="3639"/>
    <s v="PHILIPS HEALTHCARE"/>
    <s v="C5-1 PROBE"/>
    <n v="1"/>
    <s v="144D22104A"/>
    <s v="UV OPERATING ROOM"/>
    <s v="Operating Rm"/>
    <s v="Run to Fail"/>
    <s v="IES"/>
    <s v="ASP_GE"/>
    <n v="203"/>
    <n v="5"/>
    <n v="0"/>
    <d v="2008-03-01T00:00:00"/>
    <s v="Canyons/Desert"/>
  </r>
  <r>
    <s v="14400-Utah Valley Hospital"/>
    <s v="22104"/>
    <s v="Operating Rooms"/>
    <x v="12"/>
    <x v="4"/>
    <s v="14400~000000005549"/>
    <x v="923"/>
    <x v="739"/>
    <s v="IHUVHPHLUS27"/>
    <s v="14-121"/>
    <x v="15"/>
    <x v="13"/>
    <n v="3640"/>
    <s v="PHILIPS HEALTHCARE"/>
    <s v="C5-1 PROBE"/>
    <n v="1"/>
    <s v="144D22104A"/>
    <s v="UV OPERATING ROOM"/>
    <s v="Operating Rm"/>
    <s v="Run to Fail"/>
    <s v="IES"/>
    <s v="ASP_GE"/>
    <n v="203"/>
    <n v="5"/>
    <n v="0"/>
    <d v="2008-03-01T00:00:00"/>
    <s v="Canyons/Desert"/>
  </r>
  <r>
    <s v="14400-Utah Valley Hospital"/>
    <s v="22104"/>
    <s v="Operating Rooms"/>
    <x v="31"/>
    <x v="64"/>
    <s v="14400~000000004610"/>
    <x v="924"/>
    <x v="740"/>
    <s v="IHUVHPHLUS3"/>
    <s v="14-121"/>
    <x v="15"/>
    <x v="13"/>
    <n v="3642"/>
    <s v="PHILIPS HEALTHCARE"/>
    <s v="C5-1 PROBE"/>
    <n v="1"/>
    <s v="Unspecified"/>
    <s v="Unspecified"/>
    <s v="Unspecified"/>
    <s v="Run to Fail"/>
    <s v="IES"/>
    <s v="ASP_GE"/>
    <n v="166"/>
    <n v="5"/>
    <n v="0"/>
    <d v="2011-03-30T00:00:00"/>
    <s v="Canyons/Desert"/>
  </r>
  <r>
    <s v="40000-Intermountain Medical Group"/>
    <s v="74268"/>
    <s v="Vascular and Vein - McKay-Dee"/>
    <x v="2"/>
    <x v="55"/>
    <s v="40000~000000031464"/>
    <x v="925"/>
    <x v="741"/>
    <m/>
    <s v="14-121"/>
    <x v="15"/>
    <x v="13"/>
    <n v="3736"/>
    <s v="PHILIPS HEALTHCARE"/>
    <s v="C5-1 PROBE"/>
    <n v="1"/>
    <s v="400D74268A"/>
    <s v="MG VASCULAR AND VEIN MCKAY DEE"/>
    <s v="Unspecified"/>
    <s v="Run to Fail"/>
    <s v="IES"/>
    <s v="ASP_GE"/>
    <n v="25"/>
    <n v="5"/>
    <n v="3"/>
    <d v="2022-12-20T00:00:00"/>
    <s v="Canyons/Desert"/>
  </r>
  <r>
    <s v="11300-Supply Chain Organization"/>
    <s v="21003"/>
    <s v="Imaging Equipment Services"/>
    <x v="7"/>
    <x v="42"/>
    <s v="11300~000000007475"/>
    <x v="926"/>
    <x v="742"/>
    <m/>
    <s v="14-121"/>
    <x v="15"/>
    <x v="13"/>
    <n v="3289"/>
    <s v="SONOSITE INCORPORATED"/>
    <s v="C60/5-2"/>
    <n v="1"/>
    <s v="113D32211A"/>
    <s v="LP CLINICAL ENGINEER SUPP SERV"/>
    <s v="Out To Vendor"/>
    <s v="Run to Fail"/>
    <s v="CESS"/>
    <s v="CESS_CREW3"/>
    <n v="156"/>
    <n v="5"/>
    <n v="0"/>
    <d v="2012-01-10T00:00:00"/>
    <s v="Canyons/Desert"/>
  </r>
  <r>
    <s v="11600-Alta View Hospital"/>
    <s v="20101"/>
    <s v="Emergency Department"/>
    <x v="5"/>
    <x v="11"/>
    <s v="11600~000000005715"/>
    <x v="927"/>
    <x v="743"/>
    <m/>
    <s v="14-121"/>
    <x v="15"/>
    <x v="13"/>
    <n v="3313"/>
    <s v="SONOSITE INCORPORATED"/>
    <s v="C60/5-2"/>
    <n v="1"/>
    <s v="116D20101A"/>
    <s v="AV EMERGENCY ROOM"/>
    <s v="Emergency"/>
    <s v="Run to Fail"/>
    <s v="CESS"/>
    <s v="CESS_CREW3"/>
    <n v="126"/>
    <n v="5"/>
    <n v="0"/>
    <d v="2014-08-01T00:00:00"/>
    <s v="Canyons/Desert"/>
  </r>
  <r>
    <s v="11600-Alta View Hospital"/>
    <s v="22104"/>
    <s v="Operating Rooms"/>
    <x v="5"/>
    <x v="4"/>
    <s v="11600~000000006840"/>
    <x v="928"/>
    <x v="744"/>
    <m/>
    <s v="14-121"/>
    <x v="15"/>
    <x v="13"/>
    <n v="3324"/>
    <s v="SONOSITE INCORPORATED"/>
    <s v="C60/5-2"/>
    <n v="1"/>
    <s v="116D22104A"/>
    <s v="AV OPERATING ROOM"/>
    <s v="Unspecified"/>
    <s v="Run to Fail"/>
    <s v="CESS"/>
    <s v="CESS_CREW3"/>
    <n v="71"/>
    <n v="5"/>
    <n v="0"/>
    <d v="2019-02-25T00:00:00"/>
    <s v="Canyons/Desert"/>
  </r>
  <r>
    <s v="12800-LDS Hospital"/>
    <s v="20101"/>
    <s v="Emergency Department"/>
    <x v="8"/>
    <x v="11"/>
    <s v="12800~000000013146"/>
    <x v="929"/>
    <x v="745"/>
    <m/>
    <s v="14-121"/>
    <x v="15"/>
    <x v="13"/>
    <n v="3382"/>
    <s v="SONOSITE INCORPORATED"/>
    <s v="C60/5-2"/>
    <n v="1"/>
    <s v="128D20101A"/>
    <s v="LD EMERGENCY ROOM L1"/>
    <s v="Unspecified"/>
    <s v="Run to Fail"/>
    <s v="CESS"/>
    <s v="CESS_CREW3"/>
    <n v="86"/>
    <n v="5"/>
    <n v="0"/>
    <d v="2017-11-24T00:00:00"/>
    <s v="Canyons/Desert"/>
  </r>
  <r>
    <s v="12900-Layton Hospital"/>
    <s v="21001"/>
    <s v="Imaging Administration"/>
    <x v="28"/>
    <x v="11"/>
    <s v="12900~000000001220"/>
    <x v="930"/>
    <x v="746"/>
    <m/>
    <s v="14-121"/>
    <x v="15"/>
    <x v="13"/>
    <n v="3394"/>
    <s v="SONOSITE INCORPORATED"/>
    <s v="C60/5-2"/>
    <n v="1"/>
    <s v="129D20101A"/>
    <s v="LA EMERGENCY ROOM"/>
    <s v="Unspecified"/>
    <s v="Run to Fail"/>
    <s v="CESS"/>
    <s v="CESS_CREW3"/>
    <n v="78"/>
    <n v="5"/>
    <n v="0"/>
    <d v="2018-08-01T00:00:00"/>
    <s v="Canyons/Desert"/>
  </r>
  <r>
    <s v="13200-McKay-Dee Hospital Center"/>
    <s v="20101"/>
    <s v="Emergency Department"/>
    <x v="6"/>
    <x v="11"/>
    <s v="13200~000000014918"/>
    <x v="931"/>
    <x v="747"/>
    <m/>
    <s v="14-121"/>
    <x v="15"/>
    <x v="13"/>
    <n v="3428"/>
    <s v="SONOSITE INCORPORATED"/>
    <s v="C60/5-2"/>
    <n v="1"/>
    <s v="132D20101A"/>
    <s v="MK ER 1ST FLR"/>
    <s v="Common Area"/>
    <s v="Run to Fail"/>
    <s v="CESS"/>
    <s v="CESS_CREW3"/>
    <n v="127"/>
    <n v="5"/>
    <n v="0"/>
    <d v="2014-06-03T00:00:00"/>
    <s v="Canyons/Desert"/>
  </r>
  <r>
    <s v="13200-McKay-Dee Hospital Center"/>
    <s v="21301"/>
    <s v="Imaging Recovery"/>
    <x v="6"/>
    <x v="10"/>
    <s v="13200~000000019620"/>
    <x v="932"/>
    <x v="748"/>
    <m/>
    <s v="14-121"/>
    <x v="15"/>
    <x v="13"/>
    <n v="3508"/>
    <s v="SONOSITE INCORPORATED"/>
    <s v="C60/5-2"/>
    <n v="1"/>
    <s v="132D21101A"/>
    <s v="MK RADIOLOGY 1ST FLR"/>
    <s v="Unspecified"/>
    <s v="Run to Fail"/>
    <s v="CESS"/>
    <s v="CESS_CREW3"/>
    <n v="78"/>
    <n v="5"/>
    <n v="0"/>
    <d v="2018-07-26T00:00:00"/>
    <s v="Canyons/Desert"/>
  </r>
  <r>
    <s v="14000-Sanpete Valley Hospital"/>
    <s v="20101"/>
    <s v="Emergency Department"/>
    <x v="36"/>
    <x v="11"/>
    <s v="14000~000000000930"/>
    <x v="933"/>
    <x v="749"/>
    <m/>
    <s v="14-121"/>
    <x v="15"/>
    <x v="13"/>
    <n v="3607"/>
    <s v="SONOSITE INCORPORATED"/>
    <s v="C60/5-2"/>
    <n v="1"/>
    <s v="140D20101A"/>
    <s v="SP EMERGENCY ROOM"/>
    <s v="Common Areas"/>
    <s v="Run to Fail"/>
    <s v="CESS"/>
    <s v="CESS_CREW3"/>
    <n v="74"/>
    <n v="5"/>
    <n v="0"/>
    <d v="2018-11-19T00:00:00"/>
    <s v="Canyons/Desert"/>
  </r>
  <r>
    <s v="15400-Intermountain Medical Center"/>
    <s v="20101"/>
    <s v="Emergency Department"/>
    <x v="1"/>
    <x v="11"/>
    <s v="15400~000000030455"/>
    <x v="934"/>
    <x v="750"/>
    <m/>
    <s v="14-121"/>
    <x v="15"/>
    <x v="13"/>
    <n v="3664"/>
    <s v="SONOSITE INCORPORATED"/>
    <s v="C60/5-2"/>
    <n v="1"/>
    <s v="154D20101A"/>
    <s v="IM EMERGENCY ROOM TLL1"/>
    <s v="Unspecified"/>
    <s v="Run to Fail"/>
    <s v="CESS"/>
    <s v="CESS_CREW3"/>
    <n v="127"/>
    <n v="5"/>
    <n v="0"/>
    <d v="2014-07-01T00:00:00"/>
    <s v="Canyons/Desert"/>
  </r>
  <r>
    <s v="15400-Intermountain Medical Center"/>
    <s v="20101"/>
    <s v="Emergency Department"/>
    <x v="1"/>
    <x v="11"/>
    <s v="15400~000000030456"/>
    <x v="935"/>
    <x v="751"/>
    <m/>
    <s v="14-121"/>
    <x v="15"/>
    <x v="13"/>
    <n v="3665"/>
    <s v="SONOSITE INCORPORATED"/>
    <s v="C60/5-2"/>
    <n v="1"/>
    <s v="154D20101A"/>
    <s v="IM EMERGENCY ROOM TLL1"/>
    <s v="Unspecified"/>
    <s v="Run to Fail"/>
    <s v="CESS"/>
    <s v="CESS_CREW3"/>
    <n v="126"/>
    <n v="5"/>
    <n v="0"/>
    <d v="2014-07-28T00:00:00"/>
    <s v="Canyons/Desert"/>
  </r>
  <r>
    <s v="12600-St George Regional Hospital"/>
    <s v="21601"/>
    <s v="Ultrasound"/>
    <x v="4"/>
    <x v="25"/>
    <s v="12600~000000011568"/>
    <x v="936"/>
    <x v="752"/>
    <m/>
    <s v="14-121"/>
    <x v="15"/>
    <x v="13"/>
    <n v="3358"/>
    <s v="PHILIPS HEALTHCARE"/>
    <s v="C8-5 TRANSDUCER"/>
    <n v="1"/>
    <s v="126D21601B"/>
    <s v="SG ULT SOUND RADIO HLTH CTR RR"/>
    <s v="Common Area"/>
    <s v="Run to Fail"/>
    <m/>
    <m/>
    <n v="156"/>
    <n v="5"/>
    <n v="0"/>
    <d v="2012-01-23T00:00:00"/>
    <s v="Canyons/Desert"/>
  </r>
  <r>
    <s v="14300-Park City Hospital"/>
    <s v="21601"/>
    <s v="Ultrasound"/>
    <x v="24"/>
    <x v="25"/>
    <s v="14300~000000001319"/>
    <x v="937"/>
    <x v="753"/>
    <m/>
    <s v="14-121"/>
    <x v="15"/>
    <x v="13"/>
    <n v="3624"/>
    <s v="PHILIPS HEALTHCARE"/>
    <s v="C9-3V CURVED ARRAY TRANSDUCER"/>
    <n v="1"/>
    <s v="143D21601A"/>
    <s v="PK ULTRASOUND"/>
    <s v="Ultrasound"/>
    <s v="Run to Fail"/>
    <s v="IES"/>
    <s v="ASP_GE"/>
    <n v="165"/>
    <n v="5"/>
    <n v="0"/>
    <d v="2011-04-28T00:00:00"/>
    <s v="Canyons/Desert"/>
  </r>
  <r>
    <s v="14400-Utah Valley Hospital"/>
    <s v="20602"/>
    <s v="Electrocardiology - EKG"/>
    <x v="31"/>
    <x v="64"/>
    <s v="14400~000000007658"/>
    <x v="938"/>
    <x v="754"/>
    <m/>
    <s v="14-121"/>
    <x v="15"/>
    <x v="13"/>
    <n v="3636"/>
    <s v="PHILIPS HEALTHCARE"/>
    <s v="C9-4"/>
    <n v="1"/>
    <s v="Unspecified"/>
    <s v="Unspecified"/>
    <s v="Unspecified"/>
    <s v="Run to Fail"/>
    <s v="IES"/>
    <s v="ASP_GE"/>
    <n v="144"/>
    <n v="5"/>
    <n v="0"/>
    <d v="2013-01-09T00:00:00"/>
    <s v="Canyons/Desert"/>
  </r>
  <r>
    <s v="18200-Garfield Memorial Hospital"/>
    <s v="14001"/>
    <s v="Labor and Delivery Rooms"/>
    <x v="27"/>
    <x v="20"/>
    <s v="18200~000000000423"/>
    <x v="939"/>
    <x v="755"/>
    <s v="E487845"/>
    <s v="14-121"/>
    <x v="15"/>
    <x v="13"/>
    <n v="3709"/>
    <s v="GE HEALTHCARE"/>
    <s v="CA5MHZ"/>
    <n v="1"/>
    <s v="182D14001A"/>
    <s v="GF LABOR DELIVERY"/>
    <s v="Standby L-D"/>
    <s v="Run to Fail"/>
    <s v="IES"/>
    <s v="ASP_GE"/>
    <n v="156"/>
    <n v="5"/>
    <n v="0"/>
    <d v="2012-01-10T00:00:00"/>
    <s v="Canyons/Desert"/>
  </r>
  <r>
    <s v="11600-Alta View Hospital"/>
    <s v="21801"/>
    <s v="Nuclear Medicine"/>
    <x v="5"/>
    <x v="0"/>
    <s v="11600~000000004269"/>
    <x v="940"/>
    <x v="756"/>
    <s v="AM1252204"/>
    <s v="16-381"/>
    <x v="21"/>
    <x v="18"/>
    <n v="211"/>
    <s v="CAPINTEC INC"/>
    <s v="CAPRAC-R"/>
    <n v="1"/>
    <s v="116D21801A"/>
    <s v="AV NUCLEAR MEDICINE"/>
    <s v="Common Area"/>
    <s v="Non Life Support"/>
    <s v="IES"/>
    <s v="ASP_GE"/>
    <n v="211"/>
    <n v="5"/>
    <n v="0"/>
    <d v="2007-06-21T00:00:00"/>
    <s v="Canyons/Desert"/>
  </r>
  <r>
    <s v="12600-St George Regional Hospital"/>
    <s v="21801"/>
    <s v="Nuclear Medicine"/>
    <x v="4"/>
    <x v="0"/>
    <s v="12600~000000012898"/>
    <x v="941"/>
    <x v="757"/>
    <m/>
    <s v="16-381"/>
    <x v="21"/>
    <x v="18"/>
    <n v="212"/>
    <s v="CAPINTEC INC"/>
    <s v="CAPRAC-R"/>
    <n v="1"/>
    <s v="126D21801A"/>
    <s v="SG NUCLEAR MEDICINE"/>
    <s v="Common Area"/>
    <s v="Non Life Support"/>
    <s v="IES"/>
    <s v="ASP_GE"/>
    <n v="121"/>
    <n v="5"/>
    <n v="0"/>
    <d v="2014-12-15T00:00:00"/>
    <s v="Canyons/Desert"/>
  </r>
  <r>
    <s v="13800-Primary Childrens Hospital"/>
    <s v="21801"/>
    <s v="Nuclear Medicine"/>
    <x v="10"/>
    <x v="0"/>
    <s v="13800~000000018738"/>
    <x v="942"/>
    <x v="758"/>
    <m/>
    <s v="16-381"/>
    <x v="21"/>
    <x v="18"/>
    <n v="214"/>
    <s v="CAPINTEC INC"/>
    <s v="CAPRAC-R"/>
    <n v="1"/>
    <s v="138D21801A"/>
    <s v="PC NUC MED L1"/>
    <s v="Nuclear Medicine"/>
    <s v="Non Life Support"/>
    <s v="PCH_CE"/>
    <s v="PCHCREW07"/>
    <n v="242"/>
    <n v="5"/>
    <n v="0"/>
    <d v="2004-11-23T00:00:00"/>
    <s v="Canyons/Desert"/>
  </r>
  <r>
    <s v="14600-Cedar City Hospital"/>
    <s v="21801"/>
    <s v="Nuclear Medicine"/>
    <x v="18"/>
    <x v="0"/>
    <s v="14600~000000002051"/>
    <x v="943"/>
    <x v="759"/>
    <m/>
    <s v="16-381"/>
    <x v="21"/>
    <x v="18"/>
    <n v="216"/>
    <s v="CAPINTEC INC"/>
    <s v="CAPRAC-R"/>
    <n v="1"/>
    <s v="146D21801A"/>
    <s v="CC NUCLEAR MEDICINE"/>
    <s v="Nuclear Medicine"/>
    <s v="Non Life Support"/>
    <s v="IES"/>
    <s v="ASP_GE"/>
    <n v="204"/>
    <n v="5"/>
    <n v="0"/>
    <d v="2008-01-11T00:00:00"/>
    <s v="Canyons/Desert"/>
  </r>
  <r>
    <s v="11600-Alta View Hospital"/>
    <s v="21801"/>
    <s v="Nuclear Medicine"/>
    <x v="5"/>
    <x v="0"/>
    <s v="11600~000000007015"/>
    <x v="944"/>
    <x v="760"/>
    <s v="IHAVHCAPNM1"/>
    <s v="16-567"/>
    <x v="49"/>
    <x v="35"/>
    <n v="3119"/>
    <s v="CAPINTEC INC"/>
    <s v="CAPTUS 3000"/>
    <n v="1"/>
    <s v="116D21801A"/>
    <s v="AV NUCLEAR MEDICINE"/>
    <s v="Unspecified"/>
    <s v="Non Life Support"/>
    <s v="IES"/>
    <s v="ASP_GE"/>
    <n v="64"/>
    <n v="5"/>
    <n v="0"/>
    <d v="2019-09-12T00:00:00"/>
    <s v="Canyons/Desert"/>
  </r>
  <r>
    <s v="11800-American Fork Hospital"/>
    <s v="21801"/>
    <s v="Nuclear Medicine"/>
    <x v="0"/>
    <x v="0"/>
    <s v="11800~000000003823"/>
    <x v="945"/>
    <x v="761"/>
    <s v="IHAFHCAPNM131"/>
    <s v="16-567"/>
    <x v="49"/>
    <x v="35"/>
    <n v="3120"/>
    <s v="CAPINTEC INC"/>
    <s v="CAPTUS 3000"/>
    <n v="1"/>
    <s v="118D21801A"/>
    <s v="AF NUCLEAR MEDICINE"/>
    <s v="Nmdc1"/>
    <s v="Non Life Support"/>
    <s v="IES"/>
    <s v="ASP_GE"/>
    <n v="181"/>
    <n v="5"/>
    <n v="0"/>
    <d v="2009-12-22T00:00:00"/>
    <s v="Canyons/Desert"/>
  </r>
  <r>
    <s v="12600-St George Regional Hospital"/>
    <s v="21801"/>
    <s v="Nuclear Medicine"/>
    <x v="4"/>
    <x v="48"/>
    <s v="12600~000000017130"/>
    <x v="946"/>
    <x v="762"/>
    <s v="IHDXHCAPNM"/>
    <s v="16-567"/>
    <x v="49"/>
    <x v="35"/>
    <n v="3121"/>
    <s v="CAPINTEC INC"/>
    <s v="CAPTUS 3000"/>
    <n v="1"/>
    <s v="126D21001A"/>
    <s v="SG IMAGING ADMIN RR"/>
    <s v="Unspecified"/>
    <s v="Non Life Support"/>
    <s v="IES"/>
    <s v="ASP_GE"/>
    <n v="82"/>
    <n v="5"/>
    <n v="0"/>
    <d v="2018-03-20T00:00:00"/>
    <s v="Canyons/Desert"/>
  </r>
  <r>
    <s v="12900-Layton Hospital"/>
    <s v="40025"/>
    <s v="Administrative Office"/>
    <x v="28"/>
    <x v="0"/>
    <s v="12900~000000001118"/>
    <x v="947"/>
    <x v="763"/>
    <s v="IHLYHCAPNM1"/>
    <s v="16-567"/>
    <x v="49"/>
    <x v="35"/>
    <n v="3122"/>
    <s v="CAPINTEC INC"/>
    <s v="CAPTUS 3000"/>
    <n v="1"/>
    <s v="129D21801A"/>
    <s v="LA NUCLEAR MEDICINE"/>
    <s v="Common Area"/>
    <s v="Non Life Support"/>
    <s v="IES"/>
    <s v="ASP_GE"/>
    <n v="78"/>
    <n v="5"/>
    <n v="0"/>
    <d v="2018-08-01T00:00:00"/>
    <s v="Canyons/Desert"/>
  </r>
  <r>
    <s v="13000-Logan Regional Hospital"/>
    <s v="21801"/>
    <s v="Nuclear Medicine"/>
    <x v="22"/>
    <x v="0"/>
    <s v="13000~000000007070"/>
    <x v="948"/>
    <x v="764"/>
    <s v="IHLRHCAPNM1"/>
    <s v="16-567"/>
    <x v="49"/>
    <x v="35"/>
    <n v="3123"/>
    <s v="CAPINTEC INC"/>
    <s v="CAPTUS 3000"/>
    <n v="1"/>
    <s v="130D21801A"/>
    <s v="LO NUCLEAR MED"/>
    <s v="Alloc To Nuclear Med"/>
    <s v="Non Life Support"/>
    <s v="IES"/>
    <s v="ASP_GE"/>
    <n v="81"/>
    <n v="5"/>
    <n v="0"/>
    <d v="2018-04-19T00:00:00"/>
    <s v="Canyons/Desert"/>
  </r>
  <r>
    <s v="13900-Riverton Hospital"/>
    <s v="21801"/>
    <s v="Nuclear Medicine"/>
    <x v="13"/>
    <x v="0"/>
    <s v="13900~000000006756"/>
    <x v="949"/>
    <x v="765"/>
    <m/>
    <s v="16-567"/>
    <x v="49"/>
    <x v="35"/>
    <n v="3124"/>
    <s v="CAPINTEC INC"/>
    <s v="CAPTUS 3000"/>
    <n v="1"/>
    <s v="139D21801A"/>
    <s v="RV NUCLEAR MEDICINE"/>
    <s v="L1 Control Room"/>
    <s v="Non Life Support"/>
    <s v="IES"/>
    <s v="ASP_GE"/>
    <n v="60"/>
    <n v="5"/>
    <n v="0"/>
    <d v="2020-01-02T00:00:00"/>
    <s v="Canyons/Desert"/>
  </r>
  <r>
    <s v="14200-Sevier Valley Hospital"/>
    <s v="21101"/>
    <s v="Radiology"/>
    <x v="9"/>
    <x v="10"/>
    <s v="14200~000000000404"/>
    <x v="950"/>
    <x v="766"/>
    <s v="IHSVHCAPTHY"/>
    <s v="16-567"/>
    <x v="49"/>
    <x v="35"/>
    <n v="3125"/>
    <s v="CAPINTEC INC"/>
    <s v="CAPTUS 3000"/>
    <n v="1"/>
    <s v="142D21101A"/>
    <s v="SV RADIOLOGY"/>
    <s v="Nuclear Medicine"/>
    <s v="Non Life Support"/>
    <s v="IES"/>
    <s v="ASP_GE"/>
    <n v="156"/>
    <n v="5"/>
    <n v="0"/>
    <d v="2012-01-12T00:00:00"/>
    <s v="Canyons/Desert"/>
  </r>
  <r>
    <s v="14300-Park City Hospital"/>
    <s v="21801"/>
    <s v="Nuclear Medicine"/>
    <x v="24"/>
    <x v="10"/>
    <s v="14300~000000000920"/>
    <x v="951"/>
    <x v="767"/>
    <s v="AM1302372"/>
    <s v="16-567"/>
    <x v="49"/>
    <x v="35"/>
    <n v="3126"/>
    <s v="CAPINTEC INC"/>
    <s v="CAPTUS 3000"/>
    <n v="1"/>
    <s v="143D21101A"/>
    <s v="PK XRAY RADIOLOGY"/>
    <s v="Radiol Common Area"/>
    <s v="Non Life Support"/>
    <s v="IES"/>
    <s v="ASP_GE"/>
    <n v="184"/>
    <n v="5"/>
    <n v="0"/>
    <d v="2009-09-26T00:00:00"/>
    <s v="Canyons/Desert"/>
  </r>
  <r>
    <s v="13800-Primary Childrens Hospital"/>
    <s v="21201"/>
    <s v="Magnetic Res Imaging - MRI"/>
    <x v="10"/>
    <x v="5"/>
    <s v="13800~000000018759"/>
    <x v="952"/>
    <x v="768"/>
    <s v="760COIL"/>
    <s v="17-542"/>
    <x v="16"/>
    <x v="15"/>
    <n v="3078"/>
    <s v="USA INSTRUMENTS"/>
    <s v="CARDIAC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1600-Alta View Hospital"/>
    <s v="21201"/>
    <s v="Magnetic Res Imaging - MRI"/>
    <x v="5"/>
    <x v="5"/>
    <s v="11600~000000002187"/>
    <x v="953"/>
    <x v="769"/>
    <m/>
    <s v="17-542"/>
    <x v="16"/>
    <x v="15"/>
    <n v="2995"/>
    <s v="GE HEALTHCARE"/>
    <s v="CARDIAC 2416683"/>
    <n v="1"/>
    <s v="116D21201A"/>
    <s v="AV MRI"/>
    <s v="MRI Common Area"/>
    <s v="Run to Fail"/>
    <s v="AVH_CE"/>
    <s v="AVHCREW1CE"/>
    <n v="187"/>
    <n v="5"/>
    <n v="0"/>
    <d v="2009-07-01T00:00:00"/>
    <s v="Canyons/Desert"/>
  </r>
  <r>
    <s v="11600-Alta View Hospital"/>
    <s v="21101"/>
    <s v="Radiology"/>
    <x v="5"/>
    <x v="10"/>
    <s v="11600~000000002750"/>
    <x v="954"/>
    <x v="770"/>
    <m/>
    <s v="98-273"/>
    <x v="50"/>
    <x v="11"/>
    <n v="177"/>
    <s v="ANTHRO CORPORATION"/>
    <s v="CARLS TABLE CT 03"/>
    <n v="1"/>
    <s v="116D21101A"/>
    <s v="AV RADIOLOGY"/>
    <s v="X-Ray"/>
    <s v="Run to Fail"/>
    <s v="IES"/>
    <s v="ASP_GE"/>
    <n v="164"/>
    <n v="15"/>
    <n v="1"/>
    <d v="2011-05-17T00:00:00"/>
    <s v="Canyons/Desert"/>
  </r>
  <r>
    <s v="12800-LDS Hospital"/>
    <s v="21101"/>
    <s v="Radiology"/>
    <x v="8"/>
    <x v="10"/>
    <s v="12800~000000001385"/>
    <x v="955"/>
    <x v="771"/>
    <s v="10018936"/>
    <s v="98-273"/>
    <x v="50"/>
    <x v="11"/>
    <n v="178"/>
    <s v="ANTHRO CORPORATION"/>
    <s v="CARLS TABLE CT 03"/>
    <n v="1"/>
    <s v="128D21101A"/>
    <s v="LD RADIOLOGY L1"/>
    <s v="Radiol L1 Common Area"/>
    <s v="Run to Fail"/>
    <m/>
    <m/>
    <n v="167"/>
    <n v="5"/>
    <n v="0"/>
    <d v="2011-02-19T00:00:00"/>
    <s v="Canyons/Desert"/>
  </r>
  <r>
    <s v="12800-LDS Hospital"/>
    <s v="21101"/>
    <s v="Radiology"/>
    <x v="8"/>
    <x v="10"/>
    <s v="12800~000000001386"/>
    <x v="956"/>
    <x v="772"/>
    <s v="10018941"/>
    <s v="98-273"/>
    <x v="50"/>
    <x v="11"/>
    <n v="179"/>
    <s v="ANTHRO CORPORATION"/>
    <s v="CARLS TABLE CT 03"/>
    <n v="1"/>
    <s v="128D21101A"/>
    <s v="LD RADIOLOGY L1"/>
    <s v="Radiol L1 Common Area"/>
    <s v="Run to Fail"/>
    <m/>
    <m/>
    <n v="167"/>
    <n v="5"/>
    <n v="0"/>
    <d v="2011-02-19T00:00:00"/>
    <s v="Canyons/Desert"/>
  </r>
  <r>
    <s v="12800-LDS Hospital"/>
    <s v="21101"/>
    <s v="Radiology"/>
    <x v="8"/>
    <x v="10"/>
    <s v="12800~000000001387"/>
    <x v="957"/>
    <x v="773"/>
    <s v="10018942"/>
    <s v="98-273"/>
    <x v="50"/>
    <x v="11"/>
    <n v="180"/>
    <s v="ANTHRO CORPORATION"/>
    <s v="CARLS TABLE CT 03"/>
    <n v="1"/>
    <s v="128D21101A"/>
    <s v="LD RADIOLOGY L1"/>
    <s v="Radiol L1 Common Area"/>
    <s v="Run to Fail"/>
    <m/>
    <m/>
    <n v="167"/>
    <n v="5"/>
    <n v="0"/>
    <d v="2011-02-19T00:00:00"/>
    <s v="Canyons/Desert"/>
  </r>
  <r>
    <s v="12800-LDS Hospital"/>
    <s v="21101"/>
    <s v="Radiology"/>
    <x v="8"/>
    <x v="10"/>
    <s v="12800~000000001388"/>
    <x v="958"/>
    <x v="774"/>
    <s v="10018937"/>
    <s v="98-273"/>
    <x v="50"/>
    <x v="11"/>
    <n v="181"/>
    <s v="ANTHRO CORPORATION"/>
    <s v="CARLS TABLE CT 03"/>
    <n v="1"/>
    <s v="128D21101A"/>
    <s v="LD RADIOLOGY L1"/>
    <s v="Radiol L1 Common Area"/>
    <s v="Run to Fail"/>
    <m/>
    <m/>
    <n v="167"/>
    <n v="5"/>
    <n v="0"/>
    <d v="2011-02-19T00:00:00"/>
    <s v="Canyons/Desert"/>
  </r>
  <r>
    <s v="13200-McKay-Dee Hospital Center"/>
    <s v="21001"/>
    <s v="Imaging Administration"/>
    <x v="6"/>
    <x v="48"/>
    <s v="13200~000000018566"/>
    <x v="959"/>
    <x v="775"/>
    <m/>
    <s v="98-273"/>
    <x v="50"/>
    <x v="11"/>
    <n v="182"/>
    <s v="ANTHRO CORPORATION"/>
    <s v="CARLS TABLE CT 03"/>
    <n v="1"/>
    <s v="132D21001A"/>
    <s v="MK ADMIN IMAGING L3"/>
    <s v="Imaging Administration"/>
    <s v="Run to Fail"/>
    <s v="MKDHC_CE"/>
    <s v="MKDCREW2CE"/>
    <n v="89"/>
    <n v="10"/>
    <n v="3"/>
    <d v="2017-08-11T00:00:00"/>
    <s v="Canyons/Desert"/>
  </r>
  <r>
    <s v="13200-McKay-Dee Hospital Center"/>
    <s v="21101"/>
    <s v="Radiology"/>
    <x v="6"/>
    <x v="10"/>
    <s v="13200~000000004472"/>
    <x v="960"/>
    <x v="191"/>
    <m/>
    <s v="98-273"/>
    <x v="50"/>
    <x v="11"/>
    <n v="183"/>
    <s v="ANTHRO CORPORATION"/>
    <s v="CARLS TABLE CT 03"/>
    <n v="1"/>
    <s v="132D21101A"/>
    <s v="MK RADIOLOGY 1ST FLR"/>
    <s v="Unspecified"/>
    <s v="Run to Fail"/>
    <s v="MKDHC_CE"/>
    <s v="MKDCREW2CE"/>
    <n v="235"/>
    <n v="10"/>
    <n v="0"/>
    <d v="2005-07-01T00:00:00"/>
    <s v="Canyons/Desert"/>
  </r>
  <r>
    <s v="13200-McKay-Dee Hospital Center"/>
    <s v="21101"/>
    <s v="Radiology"/>
    <x v="6"/>
    <x v="10"/>
    <s v="13200~000000004473"/>
    <x v="961"/>
    <x v="191"/>
    <m/>
    <s v="98-273"/>
    <x v="50"/>
    <x v="11"/>
    <n v="184"/>
    <s v="ANTHRO CORPORATION"/>
    <s v="CARLS TABLE CT 03"/>
    <n v="1"/>
    <s v="132D21101A"/>
    <s v="MK RADIOLOGY 1ST FLR"/>
    <s v="Unspecified"/>
    <s v="Run to Fail"/>
    <s v="MKDHC_CE"/>
    <s v="MKDCREW2CE"/>
    <n v="235"/>
    <n v="10"/>
    <n v="0"/>
    <d v="2005-07-01T00:00:00"/>
    <s v="Canyons/Desert"/>
  </r>
  <r>
    <s v="13200-McKay-Dee Hospital Center"/>
    <s v="21101"/>
    <s v="Radiology"/>
    <x v="6"/>
    <x v="10"/>
    <s v="13200~000000004474"/>
    <x v="962"/>
    <x v="191"/>
    <m/>
    <s v="98-273"/>
    <x v="50"/>
    <x v="11"/>
    <n v="185"/>
    <s v="ANTHRO CORPORATION"/>
    <s v="CARLS TABLE CT 03"/>
    <n v="1"/>
    <s v="132D21101A"/>
    <s v="MK RADIOLOGY 1ST FLR"/>
    <s v="Unspecified"/>
    <s v="Run to Fail"/>
    <s v="MKDHC_CE"/>
    <s v="MKDCREW2CE"/>
    <n v="235"/>
    <n v="10"/>
    <n v="0"/>
    <d v="2005-07-01T00:00:00"/>
    <s v="Canyons/Desert"/>
  </r>
  <r>
    <s v="13200-McKay-Dee Hospital Center"/>
    <s v="21101"/>
    <s v="Radiology"/>
    <x v="6"/>
    <x v="10"/>
    <s v="13200~000000004475"/>
    <x v="963"/>
    <x v="191"/>
    <m/>
    <s v="98-273"/>
    <x v="50"/>
    <x v="11"/>
    <n v="186"/>
    <s v="ANTHRO CORPORATION"/>
    <s v="CARLS TABLE CT 03"/>
    <n v="1"/>
    <s v="132D21101A"/>
    <s v="MK RADIOLOGY 1ST FLR"/>
    <s v="Unspecified"/>
    <s v="Run to Fail"/>
    <s v="MKDHC_CE"/>
    <s v="MKDCREW2CE"/>
    <n v="235"/>
    <n v="10"/>
    <n v="0"/>
    <d v="2005-07-01T00:00:00"/>
    <s v="Canyons/Desert"/>
  </r>
  <r>
    <s v="13200-McKay-Dee Hospital Center"/>
    <s v="21101"/>
    <s v="Radiology"/>
    <x v="6"/>
    <x v="10"/>
    <s v="13200~000000005834"/>
    <x v="964"/>
    <x v="191"/>
    <m/>
    <s v="98-273"/>
    <x v="50"/>
    <x v="11"/>
    <n v="187"/>
    <s v="ANTHRO CORPORATION"/>
    <s v="CARLS TABLE CT 03"/>
    <n v="1"/>
    <s v="132D21101A"/>
    <s v="MK RADIOLOGY 1ST FLR"/>
    <s v="Unspecified"/>
    <s v="Run to Fail"/>
    <s v="MKDHC_CE"/>
    <s v="MKDCREW2CE"/>
    <n v="202"/>
    <n v="15"/>
    <n v="0"/>
    <d v="2008-04-01T00:00:00"/>
    <s v="Canyons/Desert"/>
  </r>
  <r>
    <s v="13200-McKay-Dee Hospital Center"/>
    <s v="21501"/>
    <s v="Mammography"/>
    <x v="6"/>
    <x v="6"/>
    <s v="13200~000000023703"/>
    <x v="965"/>
    <x v="776"/>
    <m/>
    <s v="98-273"/>
    <x v="50"/>
    <x v="11"/>
    <n v="188"/>
    <s v="ANTHRO CORPORATION"/>
    <s v="CARLS TABLE CT 03"/>
    <n v="1"/>
    <s v="132D21501A"/>
    <s v="MK MAMMOGRAPHY 4TH FLR"/>
    <s v="Reading Rm"/>
    <s v="Run to Fail"/>
    <s v="MKDHC_CE"/>
    <s v="MKDCREW2CE"/>
    <n v="46"/>
    <n v="5"/>
    <n v="1"/>
    <d v="2021-03-11T00:00:00"/>
    <s v="Canyons/Desert"/>
  </r>
  <r>
    <s v="13200-McKay-Dee Hospital Center"/>
    <s v="21501"/>
    <s v="Mammography"/>
    <x v="6"/>
    <x v="6"/>
    <s v="13200~000000023704"/>
    <x v="966"/>
    <x v="777"/>
    <m/>
    <s v="98-273"/>
    <x v="50"/>
    <x v="11"/>
    <n v="189"/>
    <s v="ANTHRO CORPORATION"/>
    <s v="CARLS TABLE CT 03"/>
    <n v="1"/>
    <s v="132D21501A"/>
    <s v="MK MAMMOGRAPHY 4TH FLR"/>
    <s v="Reading Rm"/>
    <s v="Run to Fail"/>
    <s v="MKDHC_CE"/>
    <s v="MKDCREW2CE"/>
    <n v="46"/>
    <n v="5"/>
    <n v="1"/>
    <d v="2021-03-11T00:00:00"/>
    <s v="Canyons/Desert"/>
  </r>
  <r>
    <s v="13900-Riverton Hospital"/>
    <s v="21101"/>
    <s v="Radiology"/>
    <x v="13"/>
    <x v="10"/>
    <s v="13900~000000000312"/>
    <x v="967"/>
    <x v="778"/>
    <s v="10011400"/>
    <s v="98-273"/>
    <x v="50"/>
    <x v="11"/>
    <n v="190"/>
    <s v="ANTHRO CORPORATION"/>
    <s v="CARLS TABLE CT 03"/>
    <n v="1"/>
    <s v="139D21101A"/>
    <s v="RV RADIOLOGY"/>
    <s v="Physician Reading Rm"/>
    <s v="Run to Fail"/>
    <m/>
    <m/>
    <n v="182"/>
    <n v="5"/>
    <n v="0"/>
    <d v="2009-11-19T00:00:00"/>
    <s v="Canyons/Desert"/>
  </r>
  <r>
    <s v="13900-Riverton Hospital"/>
    <s v="21101"/>
    <s v="Radiology"/>
    <x v="13"/>
    <x v="10"/>
    <s v="13900~000000000313"/>
    <x v="968"/>
    <x v="779"/>
    <s v="10011403"/>
    <s v="98-273"/>
    <x v="50"/>
    <x v="11"/>
    <n v="191"/>
    <s v="ANTHRO CORPORATION"/>
    <s v="CARLS TABLE CT 03"/>
    <n v="1"/>
    <s v="139D21101A"/>
    <s v="RV RADIOLOGY"/>
    <s v="Common Area"/>
    <s v="Run to Fail"/>
    <s v="IES"/>
    <s v="ASP_GE"/>
    <n v="182"/>
    <n v="5"/>
    <n v="0"/>
    <d v="2009-11-19T00:00:00"/>
    <s v="Canyons/Desert"/>
  </r>
  <r>
    <s v="15400-Intermountain Medical Center"/>
    <s v="21101"/>
    <s v="Radiology"/>
    <x v="7"/>
    <x v="17"/>
    <s v="15400~000000010451"/>
    <x v="969"/>
    <x v="780"/>
    <s v="FG015507"/>
    <s v="98-273"/>
    <x v="50"/>
    <x v="11"/>
    <n v="192"/>
    <s v="ANTHRO CORPORATION"/>
    <s v="CARLS TABLE CT 03"/>
    <n v="1"/>
    <s v="113D32213C"/>
    <s v="SC ASSET RECOVERY AIRPORT WHS"/>
    <s v="Sold"/>
    <s v="Run to Fail"/>
    <m/>
    <m/>
    <n v="207"/>
    <n v="10"/>
    <n v="0"/>
    <d v="2007-11-01T00:00:00"/>
    <s v="Canyons/Desert"/>
  </r>
  <r>
    <s v="15400-Intermountain Medical Center"/>
    <s v="21101"/>
    <s v="Radiology"/>
    <x v="1"/>
    <x v="10"/>
    <s v="15400~000000000915"/>
    <x v="970"/>
    <x v="781"/>
    <s v="FG011425"/>
    <s v="98-273"/>
    <x v="50"/>
    <x v="11"/>
    <n v="193"/>
    <s v="ANTHRO CORPORATION"/>
    <s v="CARLS TABLE CT 03"/>
    <n v="1"/>
    <s v="154D21101A"/>
    <s v="IM RADIOLOGY ADMI OFFICE TLL1"/>
    <s v="Bldg C LL1 Radiol Common Area"/>
    <s v="Run to Fail"/>
    <m/>
    <m/>
    <n v="208"/>
    <n v="5"/>
    <n v="0"/>
    <d v="2007-09-20T00:00:00"/>
    <s v="Canyons/Desert"/>
  </r>
  <r>
    <s v="15400-Intermountain Medical Center"/>
    <s v="21101"/>
    <s v="Radiology"/>
    <x v="1"/>
    <x v="10"/>
    <s v="15400~000000010444"/>
    <x v="971"/>
    <x v="782"/>
    <s v="FG011939"/>
    <s v="98-273"/>
    <x v="50"/>
    <x v="11"/>
    <n v="194"/>
    <s v="ANTHRO CORPORATION"/>
    <s v="CARLS TABLE CT 03"/>
    <n v="1"/>
    <s v="154D21101A"/>
    <s v="IM RADIOLOGY ADMI OFFICE TLL1"/>
    <s v="Bldg C LL1 Radiol Common Area"/>
    <s v="Run to Fail"/>
    <m/>
    <m/>
    <n v="207"/>
    <n v="10"/>
    <n v="0"/>
    <d v="2007-11-01T00:00:00"/>
    <s v="Canyons/Desert"/>
  </r>
  <r>
    <s v="15400-Intermountain Medical Center"/>
    <s v="21101"/>
    <s v="Radiology"/>
    <x v="1"/>
    <x v="10"/>
    <s v="15400~000000010445"/>
    <x v="972"/>
    <x v="783"/>
    <s v="FG015505"/>
    <s v="98-273"/>
    <x v="50"/>
    <x v="11"/>
    <n v="195"/>
    <s v="ANTHRO CORPORATION"/>
    <s v="CARLS TABLE CT 03"/>
    <n v="1"/>
    <s v="154D21101A"/>
    <s v="IM RADIOLOGY ADMI OFFICE TLL1"/>
    <s v="Bldg C LL1 Radiol Common Area"/>
    <s v="Run to Fail"/>
    <m/>
    <m/>
    <n v="207"/>
    <n v="10"/>
    <n v="0"/>
    <d v="2007-11-01T00:00:00"/>
    <s v="Canyons/Desert"/>
  </r>
  <r>
    <s v="15400-Intermountain Medical Center"/>
    <s v="21101"/>
    <s v="Radiology"/>
    <x v="1"/>
    <x v="10"/>
    <s v="15400~000000010446"/>
    <x v="973"/>
    <x v="784"/>
    <s v="FG011932"/>
    <s v="98-273"/>
    <x v="50"/>
    <x v="11"/>
    <n v="196"/>
    <s v="ANTHRO CORPORATION"/>
    <s v="CARLS TABLE CT 03"/>
    <n v="1"/>
    <s v="154D21101B"/>
    <s v="IM OUTPT RADIOLOGY EL2"/>
    <s v="Outpatient Cllinic"/>
    <s v="Run to Fail"/>
    <m/>
    <m/>
    <n v="207"/>
    <n v="10"/>
    <n v="0"/>
    <d v="2007-11-01T00:00:00"/>
    <s v="Canyons/Desert"/>
  </r>
  <r>
    <s v="15400-Intermountain Medical Center"/>
    <s v="21101"/>
    <s v="Radiology"/>
    <x v="1"/>
    <x v="10"/>
    <s v="15400~000000010447"/>
    <x v="974"/>
    <x v="785"/>
    <s v="FG015506"/>
    <s v="98-273"/>
    <x v="50"/>
    <x v="11"/>
    <n v="197"/>
    <s v="ANTHRO CORPORATION"/>
    <s v="CARLS TABLE CT 03"/>
    <n v="1"/>
    <s v="154D21101A"/>
    <s v="IM RADIOLOGY ADMI OFFICE TLL1"/>
    <s v="BldgB L2 OutptRadCommon Area"/>
    <s v="Run to Fail"/>
    <s v="IES"/>
    <s v="ASP_GE"/>
    <n v="207"/>
    <n v="10"/>
    <n v="0"/>
    <d v="2007-11-01T00:00:00"/>
    <s v="Canyons/Desert"/>
  </r>
  <r>
    <s v="15400-Intermountain Medical Center"/>
    <s v="21101"/>
    <s v="Radiology"/>
    <x v="1"/>
    <x v="10"/>
    <s v="15400~000000010448"/>
    <x v="975"/>
    <x v="786"/>
    <s v="FG011927"/>
    <s v="98-273"/>
    <x v="50"/>
    <x v="11"/>
    <n v="198"/>
    <s v="ANTHRO CORPORATION"/>
    <s v="CARLS TABLE CT 03"/>
    <n v="1"/>
    <s v="154D21101A"/>
    <s v="IM RADIOLOGY ADMI OFFICE TLL1"/>
    <s v="Bldg C LL1 Radiol Common Area"/>
    <s v="Run to Fail"/>
    <m/>
    <m/>
    <n v="207"/>
    <n v="10"/>
    <n v="0"/>
    <d v="2007-11-01T00:00:00"/>
    <s v="Canyons/Desert"/>
  </r>
  <r>
    <s v="15400-Intermountain Medical Center"/>
    <s v="21101"/>
    <s v="Radiology"/>
    <x v="1"/>
    <x v="10"/>
    <s v="15400~000000010454"/>
    <x v="976"/>
    <x v="787"/>
    <s v="FG015504"/>
    <s v="98-273"/>
    <x v="50"/>
    <x v="11"/>
    <n v="199"/>
    <s v="ANTHRO CORPORATION"/>
    <s v="CARLS TABLE CT 03"/>
    <n v="1"/>
    <s v="154D21101A"/>
    <s v="IM RADIOLOGY ADMI OFFICE TLL1"/>
    <s v="BldgB L2 OutptRadCommon Area"/>
    <s v="Run to Fail"/>
    <m/>
    <m/>
    <n v="207"/>
    <n v="10"/>
    <n v="0"/>
    <d v="2007-11-01T00:00:00"/>
    <s v="Canyons/Desert"/>
  </r>
  <r>
    <s v="15400-Intermountain Medical Center"/>
    <s v="21101"/>
    <s v="Radiology"/>
    <x v="1"/>
    <x v="113"/>
    <s v="15400~000000010452"/>
    <x v="977"/>
    <x v="788"/>
    <s v="FG011938"/>
    <s v="98-273"/>
    <x v="50"/>
    <x v="11"/>
    <n v="200"/>
    <s v="ANTHRO CORPORATION"/>
    <s v="CARLS TABLE CT 03"/>
    <n v="1"/>
    <s v="154D70518A"/>
    <s v="IM MECHANICAL CIRCULATORY TL1"/>
    <s v="Common Area"/>
    <s v="Run to Fail"/>
    <m/>
    <m/>
    <n v="207"/>
    <n v="10"/>
    <n v="0"/>
    <d v="2007-11-01T00:00:00"/>
    <s v="Canyons/Desert"/>
  </r>
  <r>
    <s v="15400-Intermountain Medical Center"/>
    <s v="21102"/>
    <s v="Angiography"/>
    <x v="7"/>
    <x v="17"/>
    <s v="15400~000000010449"/>
    <x v="978"/>
    <x v="789"/>
    <s v="FG011928"/>
    <s v="98-273"/>
    <x v="50"/>
    <x v="11"/>
    <n v="201"/>
    <s v="ANTHRO CORPORATION"/>
    <s v="CARLS TABLE CT 03"/>
    <n v="1"/>
    <s v="113D32213C"/>
    <s v="SC ASSET RECOVERY AIRPORT WHS"/>
    <s v="Sold"/>
    <s v="Run to Fail"/>
    <m/>
    <m/>
    <n v="207"/>
    <n v="10"/>
    <n v="0"/>
    <d v="2007-11-01T00:00:00"/>
    <s v="Canyons/Desert"/>
  </r>
  <r>
    <s v="15400-Intermountain Medical Center"/>
    <s v="21102"/>
    <s v="Angiography"/>
    <x v="1"/>
    <x v="15"/>
    <s v="15400~000000010450"/>
    <x v="979"/>
    <x v="790"/>
    <s v="FG011940"/>
    <s v="98-273"/>
    <x v="50"/>
    <x v="11"/>
    <n v="202"/>
    <s v="ANTHRO CORPORATION"/>
    <s v="CARLS TABLE CT 03"/>
    <n v="1"/>
    <s v="154D21102A"/>
    <s v="IM ANGIO TL1"/>
    <s v="Pacs Reading Rm"/>
    <s v="Run to Fail"/>
    <m/>
    <m/>
    <n v="207"/>
    <n v="10"/>
    <n v="0"/>
    <d v="2007-11-01T00:00:00"/>
    <s v="Canyons/Desert"/>
  </r>
  <r>
    <s v="15400-Intermountain Medical Center"/>
    <s v="21111"/>
    <s v="Radiology TOSH"/>
    <x v="29"/>
    <x v="10"/>
    <s v="15400~000000042445"/>
    <x v="980"/>
    <x v="791"/>
    <s v="10030618"/>
    <s v="98-273"/>
    <x v="50"/>
    <x v="11"/>
    <n v="203"/>
    <s v="ANTHRO CORPORATION"/>
    <s v="CARLS TABLE CT 03"/>
    <n v="1"/>
    <s v="370D21101A"/>
    <s v="TO RADIOLOGY BLDG 4 L1"/>
    <s v="Common Areas"/>
    <s v="Run to Fail"/>
    <s v="IES"/>
    <s v="ASP_GE"/>
    <n v="145"/>
    <n v="15"/>
    <n v="3"/>
    <d v="2012-12-19T00:00:00"/>
    <s v="Canyons/Desert"/>
  </r>
  <r>
    <s v="40000-Intermountain Medical Group"/>
    <s v="74135"/>
    <s v="Salt Lake Clinic - Radiology"/>
    <x v="2"/>
    <x v="53"/>
    <s v="40000~000000025165"/>
    <x v="981"/>
    <x v="792"/>
    <m/>
    <s v="98-273"/>
    <x v="50"/>
    <x v="11"/>
    <n v="204"/>
    <s v="ANTHRO CORPORATION"/>
    <s v="CARLS TABLE CT 03"/>
    <n v="1"/>
    <s v="400D74135A"/>
    <s v="MG SL CLINIC RADIOLOGY 1ST FLR"/>
    <s v="Unspecified"/>
    <s v="Run to Fail"/>
    <s v="IES"/>
    <s v="ASP_GE"/>
    <n v="73"/>
    <n v="15"/>
    <n v="9"/>
    <d v="2018-12-27T00:00:00"/>
    <s v="Canyons/Desert"/>
  </r>
  <r>
    <s v="40000-Intermountain Medical Group"/>
    <s v="74135"/>
    <s v="Salt Lake Clinic - Radiology"/>
    <x v="2"/>
    <x v="53"/>
    <s v="40000~000000025780"/>
    <x v="982"/>
    <x v="793"/>
    <m/>
    <s v="98-273"/>
    <x v="50"/>
    <x v="11"/>
    <n v="205"/>
    <s v="ANTHRO CORPORATION"/>
    <s v="CARLS TABLE CT 03"/>
    <n v="1"/>
    <s v="400D74135A"/>
    <s v="MG SL CLINIC RADIOLOGY 1ST FLR"/>
    <s v="Unspecified"/>
    <s v="Run to Fail"/>
    <s v="IES"/>
    <s v="ASP_GE"/>
    <n v="73"/>
    <n v="15"/>
    <n v="9"/>
    <d v="2018-12-27T00:00:00"/>
    <s v="Canyons/Desert"/>
  </r>
  <r>
    <s v="13200-McKay-Dee Hospital Center"/>
    <s v="25501"/>
    <s v="Radiation Center"/>
    <x v="6"/>
    <x v="1"/>
    <s v="13200~000000010570"/>
    <x v="983"/>
    <x v="794"/>
    <m/>
    <s v="17-212"/>
    <x v="51"/>
    <x v="36"/>
    <n v="856"/>
    <s v="STANDARD IMAGING"/>
    <s v="CDX-2000B"/>
    <n v="1"/>
    <s v="132D25501A"/>
    <s v="MK RADIATION THERAPY 1ST FLR"/>
    <s v="Lin Ctrl Rm"/>
    <s v="Non Life Support"/>
    <s v="IES"/>
    <s v="ASP_GE"/>
    <n v="274"/>
    <n v="8"/>
    <n v="0"/>
    <d v="2002-04-01T00:00:00"/>
    <s v="Canyons/Desert"/>
  </r>
  <r>
    <s v="12700-Fillmore Community Hospital"/>
    <s v="21101"/>
    <s v="Radiology"/>
    <x v="20"/>
    <x v="10"/>
    <s v="12700~000000000211"/>
    <x v="984"/>
    <x v="795"/>
    <s v="IHFCHHLGMA1"/>
    <s v="19-697"/>
    <x v="48"/>
    <x v="11"/>
    <n v="52"/>
    <s v="HOLOGIC INCORPORATED"/>
    <s v="CENOVA"/>
    <n v="1"/>
    <s v="127D21101A"/>
    <s v="FL RADIOLOGY"/>
    <s v="Mammo"/>
    <s v="Life Support / High Risk"/>
    <s v="IES"/>
    <s v="ASP_GE"/>
    <n v="142"/>
    <n v="5"/>
    <n v="0"/>
    <d v="2013-03-18T00:00:00"/>
    <s v="Canyons/Desert"/>
  </r>
  <r>
    <s v="40000-Intermountain Medical Group"/>
    <s v="74157"/>
    <s v="Utah Valley Ent - North Valley"/>
    <x v="2"/>
    <x v="114"/>
    <s v="40000~000000034562"/>
    <x v="985"/>
    <x v="796"/>
    <m/>
    <s v="16-544"/>
    <x v="52"/>
    <x v="9"/>
    <n v="3113"/>
    <s v="OAKWORKS INC"/>
    <s v="CFPM401"/>
    <n v="1"/>
    <s v="400D74157C"/>
    <s v="MG UVC ENT ALLERGY CLINIC 5A"/>
    <s v="Unspecified"/>
    <s v="Run to Fail"/>
    <s v="UVH_CE"/>
    <s v="UVCREW3_CE"/>
    <n v="5"/>
    <n v="5"/>
    <n v="5"/>
    <d v="2024-08-21T00:00:00"/>
    <s v="Canyons/Desert"/>
  </r>
  <r>
    <s v="40000-Intermountain Medical Group"/>
    <s v="74157"/>
    <s v="Utah Valley Ent - North Valley"/>
    <x v="2"/>
    <x v="114"/>
    <s v="40000~000000034563"/>
    <x v="986"/>
    <x v="797"/>
    <m/>
    <s v="16-544"/>
    <x v="52"/>
    <x v="9"/>
    <n v="3114"/>
    <s v="OAKWORKS INC"/>
    <s v="CFPM401"/>
    <n v="1"/>
    <s v="400D74157C"/>
    <s v="MG UVC ENT ALLERGY CLINIC 5A"/>
    <s v="Unspecified"/>
    <s v="Run to Fail"/>
    <s v="UVH_CE"/>
    <s v="UVCREW3_CE"/>
    <n v="5"/>
    <n v="5"/>
    <n v="5"/>
    <d v="2024-08-21T00:00:00"/>
    <s v="Canyons/Desert"/>
  </r>
  <r>
    <s v="40000-Intermountain Medical Group"/>
    <s v="74199"/>
    <s v="Chronic Pain Mgmt - Layton"/>
    <x v="2"/>
    <x v="109"/>
    <s v="40000~000000032069"/>
    <x v="987"/>
    <x v="798"/>
    <m/>
    <s v="16-544"/>
    <x v="52"/>
    <x v="9"/>
    <n v="3115"/>
    <s v="OAKWORKS INC"/>
    <s v="CFPM401"/>
    <n v="1"/>
    <s v="400D73072A"/>
    <s v="MG LAYTON CLINIC"/>
    <s v="X Ray Rm 1"/>
    <s v="Run to Fail"/>
    <s v="IES"/>
    <s v="ASP_ALL"/>
    <n v="25"/>
    <n v="15"/>
    <n v="13"/>
    <d v="2022-12-28T00:00:00"/>
    <s v="Canyons/Desert"/>
  </r>
  <r>
    <s v="13200-McKay-Dee Hospital Center"/>
    <s v="21102"/>
    <s v="Angiography"/>
    <x v="6"/>
    <x v="15"/>
    <s v="13200~000000023100"/>
    <x v="988"/>
    <x v="799"/>
    <m/>
    <s v="14-121"/>
    <x v="15"/>
    <x v="13"/>
    <n v="3506"/>
    <s v="SIEMENS HEALTHCARE"/>
    <s v="CH5-2"/>
    <n v="1"/>
    <s v="132D21102A"/>
    <s v="MK ANGIO 1ST FLR"/>
    <s v="Common Area"/>
    <s v="Run to Fail"/>
    <s v="MKDHC_CE"/>
    <s v="MKDCREW9CE"/>
    <n v="50"/>
    <n v="5"/>
    <n v="1"/>
    <d v="2020-11-17T00:00:00"/>
    <s v="Canyons/Desert"/>
  </r>
  <r>
    <s v="14600-Cedar City Hospital"/>
    <s v="14001"/>
    <s v="Labor and Delivery Rooms"/>
    <x v="18"/>
    <x v="20"/>
    <s v="14600~000000002073"/>
    <x v="989"/>
    <x v="800"/>
    <s v="E346560"/>
    <s v="14-121"/>
    <x v="15"/>
    <x v="13"/>
    <n v="3644"/>
    <s v="SIEMENS HEALTHCARE"/>
    <s v="CH5-2"/>
    <n v="1"/>
    <s v="146D14001A"/>
    <s v="CC LABOR DELIVERY"/>
    <s v="Common Area"/>
    <s v="Run to Fail"/>
    <s v="IES"/>
    <s v="ASP_GE"/>
    <n v="156"/>
    <n v="5"/>
    <n v="0"/>
    <d v="2012-01-10T00:00:00"/>
    <s v="Canyons/Desert"/>
  </r>
  <r>
    <s v="15400-Intermountain Medical Center"/>
    <s v="21102"/>
    <s v="Angiography"/>
    <x v="1"/>
    <x v="15"/>
    <s v="15400~000000031831"/>
    <x v="433"/>
    <x v="257"/>
    <m/>
    <s v="14-121"/>
    <x v="15"/>
    <x v="13"/>
    <n v="3688"/>
    <s v="SIEMENS HEALTHCARE"/>
    <s v="CH5-2"/>
    <n v="1"/>
    <s v="154D21102A"/>
    <s v="IM ANGIO TL1"/>
    <s v="Unspecified"/>
    <s v="Run to Fail"/>
    <m/>
    <m/>
    <n v="77"/>
    <n v="5"/>
    <n v="0"/>
    <d v="2018-08-08T00:00:00"/>
    <s v="Canyons/Desert"/>
  </r>
  <r>
    <s v="15400-Intermountain Medical Center"/>
    <s v="70519"/>
    <s v="Maternal Fetal Medicine"/>
    <x v="1"/>
    <x v="44"/>
    <s v="15400~000000013255"/>
    <x v="990"/>
    <x v="801"/>
    <m/>
    <s v="14-121"/>
    <x v="15"/>
    <x v="13"/>
    <n v="3705"/>
    <s v="SIEMENS INDUSTRY INCORPORATED"/>
    <s v="CH5-2"/>
    <n v="1"/>
    <s v="154D70519A"/>
    <s v="IM MATERNAL FETAL MEDICINE GL1"/>
    <s v="BldgD Ste100 Common Area"/>
    <s v="Run to Fail"/>
    <m/>
    <m/>
    <n v="207"/>
    <n v="5"/>
    <n v="0"/>
    <d v="2007-10-30T00:00:00"/>
    <s v="Canyons/Desert"/>
  </r>
  <r>
    <s v="15400-Intermountain Medical Center"/>
    <s v="70519"/>
    <s v="Maternal Fetal Medicine"/>
    <x v="1"/>
    <x v="44"/>
    <s v="15400~000000013256"/>
    <x v="991"/>
    <x v="802"/>
    <m/>
    <s v="14-121"/>
    <x v="15"/>
    <x v="13"/>
    <n v="3706"/>
    <s v="SIEMENS INDUSTRY INCORPORATED"/>
    <s v="CH5-2"/>
    <n v="1"/>
    <s v="154D70519A"/>
    <s v="IM MATERNAL FETAL MEDICINE GL1"/>
    <s v="BldgD Ste100 Common Area"/>
    <s v="Run to Fail"/>
    <m/>
    <m/>
    <n v="207"/>
    <n v="5"/>
    <n v="0"/>
    <d v="2007-10-30T00:00:00"/>
    <s v="Canyons/Desert"/>
  </r>
  <r>
    <s v="15400-Intermountain Medical Center"/>
    <s v="70519"/>
    <s v="Maternal Fetal Medicine"/>
    <x v="1"/>
    <x v="44"/>
    <s v="15400~000000013257"/>
    <x v="992"/>
    <x v="803"/>
    <m/>
    <s v="14-121"/>
    <x v="15"/>
    <x v="13"/>
    <n v="3707"/>
    <s v="SIEMENS INDUSTRY INCORPORATED"/>
    <s v="CH5-2"/>
    <n v="1"/>
    <s v="154D70519A"/>
    <s v="IM MATERNAL FETAL MEDICINE GL1"/>
    <s v="BldgD Ste100 Common Area"/>
    <s v="Run to Fail"/>
    <m/>
    <m/>
    <n v="207"/>
    <n v="5"/>
    <n v="0"/>
    <d v="2007-10-30T00:00:00"/>
    <s v="Canyons/Desert"/>
  </r>
  <r>
    <s v="15400-Intermountain Medical Center"/>
    <s v="70519"/>
    <s v="Maternal Fetal Medicine"/>
    <x v="1"/>
    <x v="44"/>
    <s v="15400~000000013258"/>
    <x v="993"/>
    <x v="804"/>
    <m/>
    <s v="14-121"/>
    <x v="15"/>
    <x v="13"/>
    <n v="3708"/>
    <s v="SIEMENS INDUSTRY INCORPORATED"/>
    <s v="CH5-2"/>
    <n v="1"/>
    <s v="154D70519A"/>
    <s v="IM MATERNAL FETAL MEDICINE GL1"/>
    <s v="BldgD Ste100 Common Area"/>
    <s v="Run to Fail"/>
    <m/>
    <m/>
    <n v="207"/>
    <n v="5"/>
    <n v="0"/>
    <d v="2007-10-30T00:00:00"/>
    <s v="Canyons/Desert"/>
  </r>
  <r>
    <s v="40000-Intermountain Medical Group"/>
    <s v="73071"/>
    <s v="Cedar City Clinic"/>
    <x v="2"/>
    <x v="115"/>
    <s v="40000~000000011814"/>
    <x v="994"/>
    <x v="805"/>
    <s v="E426342"/>
    <s v="14-121"/>
    <x v="15"/>
    <x v="13"/>
    <n v="3717"/>
    <s v="SIEMENS HEALTHCARE"/>
    <s v="CH5-2"/>
    <n v="1"/>
    <s v="400D73071A"/>
    <s v="MG CEDAR CITY CLINIC"/>
    <s v="Clinic 1303 N. Main Suite C"/>
    <s v="Run to Fail"/>
    <s v="IES"/>
    <s v="ASP_GE"/>
    <n v="156"/>
    <n v="5"/>
    <n v="0"/>
    <d v="2012-01-10T00:00:00"/>
    <s v="Canyons/Desert"/>
  </r>
  <r>
    <s v="12800-LDS Hospital"/>
    <s v="25501"/>
    <s v="Radiation Center"/>
    <x v="8"/>
    <x v="1"/>
    <s v="12800~000000008160"/>
    <x v="995"/>
    <x v="806"/>
    <s v="AM128310"/>
    <s v="12-364"/>
    <x v="27"/>
    <x v="23"/>
    <n v="589"/>
    <s v="VARIAN MEDICAL SYSTEMS INCORPORATED"/>
    <s v="CLINAC 1800"/>
    <n v="1"/>
    <s v="128D25501A"/>
    <s v="LD RADIATION CENTER L1"/>
    <s v="Rc 5"/>
    <s v="Medium"/>
    <m/>
    <m/>
    <n v="421"/>
    <n v="5"/>
    <n v="0"/>
    <d v="1990-01-01T00:00:00"/>
    <s v="Canyons/Desert"/>
  </r>
  <r>
    <s v="12800-LDS Hospital"/>
    <s v="25501"/>
    <s v="Radiation Center"/>
    <x v="29"/>
    <x v="8"/>
    <s v="12800~000000008170"/>
    <x v="996"/>
    <x v="313"/>
    <s v="AM1281087"/>
    <s v="12-364"/>
    <x v="27"/>
    <x v="23"/>
    <n v="590"/>
    <s v="VARIAN MEDICAL SYSTEMS INCORPORATED"/>
    <s v="CLINAC 21EX"/>
    <n v="1"/>
    <s v="370D32215A"/>
    <s v="TO CLINICAL ENGINEERING"/>
    <s v="Oncology"/>
    <s v="Life Support / High Risk"/>
    <s v="IES"/>
    <s v="ASP_VARIAN"/>
    <n v="421"/>
    <n v="5"/>
    <n v="0"/>
    <d v="1990-01-01T00:00:00"/>
    <s v="Canyons/Desert"/>
  </r>
  <r>
    <s v="14600-Cedar City Hospital"/>
    <s v="25501"/>
    <s v="Radiation Center"/>
    <x v="2"/>
    <x v="116"/>
    <s v="14600~000000000099"/>
    <x v="997"/>
    <x v="807"/>
    <s v="S/N 1189"/>
    <s v="12-364"/>
    <x v="27"/>
    <x v="23"/>
    <n v="591"/>
    <s v="VARIAN MEDICAL SYSTEMS INCORPORATED"/>
    <s v="CLINAC 21EX"/>
    <n v="1"/>
    <s v="400D74036B"/>
    <s v="MG SW REG CANCER CLNC CEDR CTY"/>
    <s v="SouthwestReg CancerCedarCity"/>
    <s v="Life Support / High Risk"/>
    <s v="IES"/>
    <s v="ASP_VARIAN"/>
    <n v="136"/>
    <n v="5"/>
    <n v="0"/>
    <d v="2013-10-01T00:00:00"/>
    <s v="Canyons/Desert"/>
  </r>
  <r>
    <s v="11800-American Fork Hospital"/>
    <s v="25501"/>
    <s v="Radiation Center"/>
    <x v="0"/>
    <x v="1"/>
    <s v="11800~000000002061"/>
    <x v="998"/>
    <x v="808"/>
    <s v="S/N H291038"/>
    <s v="12-364"/>
    <x v="27"/>
    <x v="23"/>
    <n v="586"/>
    <s v="VARIAN MEDICAL SYSTEMS INCORPORATED"/>
    <s v="CLINAC 2300 IX"/>
    <n v="1"/>
    <s v="118D25501A"/>
    <s v="AF RADIATION ONCOLOGY"/>
    <s v="Common Area"/>
    <s v="Life Support / High Risk"/>
    <s v="IES"/>
    <s v="ASP_VARIAN"/>
    <n v="233"/>
    <n v="7"/>
    <n v="0"/>
    <d v="2005-08-24T00:00:00"/>
    <s v="Canyons/Desert"/>
  </r>
  <r>
    <s v="15400-Intermountain Medical Center"/>
    <s v="25501"/>
    <s v="Radiation Center"/>
    <x v="1"/>
    <x v="1"/>
    <s v="15400~000000005820"/>
    <x v="999"/>
    <x v="809"/>
    <s v="S/N H293426"/>
    <s v="12-364"/>
    <x v="27"/>
    <x v="23"/>
    <n v="593"/>
    <s v="VARIAN MEDICAL SYSTEMS INCORPORATED"/>
    <s v="CLINAC 2300 IX"/>
    <n v="1"/>
    <s v="154D25501A"/>
    <s v="IM RADIATION CENTER HL1"/>
    <s v="Bldg C Radiation Center"/>
    <s v="Life Support / High Risk"/>
    <s v="IES"/>
    <s v="ASP_VARIAN"/>
    <n v="216"/>
    <n v="7"/>
    <n v="0"/>
    <d v="2007-02-01T00:00:00"/>
    <s v="Canyons/Desert"/>
  </r>
  <r>
    <s v="40000-Intermountain Medical Group"/>
    <s v="77010"/>
    <s v="Murray Workmed"/>
    <x v="2"/>
    <x v="32"/>
    <s v="40000~000000008753"/>
    <x v="1000"/>
    <x v="810"/>
    <s v="221506"/>
    <s v="15-949"/>
    <x v="53"/>
    <x v="37"/>
    <n v="3870"/>
    <s v="EASTMAN KODAK COMPANY"/>
    <s v="CLINIC 1"/>
    <n v="1"/>
    <s v="400D77010A"/>
    <s v="MG WORKMED MURRAY"/>
    <s v="MurrayWorkmed Fp 1 Swm"/>
    <s v="Non Life Support"/>
    <m/>
    <m/>
    <n v="421"/>
    <n v="5"/>
    <n v="0"/>
    <d v="1990-01-01T00:00:00"/>
    <s v="Canyons/Desert"/>
  </r>
  <r>
    <s v="13200-McKay-Dee Hospital Center"/>
    <s v="20501"/>
    <s v="Cardiovascular Lab"/>
    <x v="6"/>
    <x v="24"/>
    <s v="13200~000000027424"/>
    <x v="1001"/>
    <x v="811"/>
    <m/>
    <s v="12-648"/>
    <x v="54"/>
    <x v="38"/>
    <n v="617"/>
    <s v="GE HEALTHCARE"/>
    <s v="COMBOLAB ALTIX BT22"/>
    <n v="1"/>
    <s v="132D20501A"/>
    <s v="MK CARDIOLOGY 3RD FLR"/>
    <s v="Unspecified"/>
    <s v="Life Support / High Risk"/>
    <s v="IES"/>
    <s v="ASP_GE"/>
    <n v="3"/>
    <n v="5"/>
    <n v="5"/>
    <d v="2024-10-04T00:00:00"/>
    <s v="Canyons/Desert"/>
  </r>
  <r>
    <s v="13200-McKay-Dee Hospital Center"/>
    <s v="20501"/>
    <s v="Cardiovascular Lab"/>
    <x v="6"/>
    <x v="24"/>
    <s v="13200~000000027425"/>
    <x v="1002"/>
    <x v="812"/>
    <m/>
    <s v="12-648"/>
    <x v="54"/>
    <x v="38"/>
    <n v="618"/>
    <s v="GE HEALTHCARE"/>
    <s v="COMBOLAB ALTIX BT22"/>
    <n v="1"/>
    <s v="132D20501A"/>
    <s v="MK CARDIOLOGY 3RD FLR"/>
    <s v="Unspecified"/>
    <s v="Life Support / High Risk"/>
    <s v="IES"/>
    <s v="ASP_GE"/>
    <n v="3"/>
    <n v="5"/>
    <n v="5"/>
    <d v="2024-10-04T00:00:00"/>
    <s v="Canyons/Desert"/>
  </r>
  <r>
    <s v="14400-Utah Valley Hospital"/>
    <s v="22104"/>
    <s v="Operating Rooms"/>
    <x v="12"/>
    <x v="4"/>
    <s v="14400~000000013814"/>
    <x v="1003"/>
    <x v="813"/>
    <s v="IHUVHVLCVA5"/>
    <s v="17-746"/>
    <x v="10"/>
    <x v="4"/>
    <n v="2379"/>
    <s v="VOLCANO CORPORATION"/>
    <s v="CORE MOBILE"/>
    <n v="1"/>
    <s v="144D22104A"/>
    <s v="UV OPERATING ROOM"/>
    <s v="Common Area"/>
    <s v="Life Support / High Risk"/>
    <s v="IES"/>
    <s v="ASP_GE"/>
    <n v="118"/>
    <n v="5"/>
    <n v="0"/>
    <d v="2015-03-24T00:00:00"/>
    <s v="Canyons/Desert"/>
  </r>
  <r>
    <s v="15400-Intermountain Medical Center"/>
    <s v="20501"/>
    <s v="Cardiovascular Lab"/>
    <x v="1"/>
    <x v="24"/>
    <s v="15400~000000017171"/>
    <x v="1004"/>
    <x v="814"/>
    <s v="IHMCHVLCVA2"/>
    <s v="17-746"/>
    <x v="10"/>
    <x v="4"/>
    <n v="2478"/>
    <s v="VOLCANO CORPORATION"/>
    <s v="CORE MOBILE"/>
    <n v="1"/>
    <s v="154D20501A"/>
    <s v="IM CARDIO CATH LAB SL1"/>
    <s v="Common Area"/>
    <s v="Life Support / High Risk"/>
    <s v="IMC_CE"/>
    <s v="IMCCE4B"/>
    <n v="135"/>
    <n v="5"/>
    <n v="0"/>
    <d v="2013-11-01T00:00:00"/>
    <s v="Canyons/Desert"/>
  </r>
  <r>
    <s v="14000-Sanpete Valley Hospital"/>
    <s v="21101"/>
    <s v="Radiology"/>
    <x v="7"/>
    <x v="17"/>
    <s v="14000~000000000465"/>
    <x v="1005"/>
    <x v="442"/>
    <s v="E247786"/>
    <s v="17-508"/>
    <x v="55"/>
    <x v="39"/>
    <n v="791"/>
    <s v="MITSUBISHI"/>
    <s v="CP800UM"/>
    <n v="1"/>
    <s v="113D32213C"/>
    <s v="SC ASSET RECOVERY AIRPORT WHS"/>
    <s v="Received"/>
    <s v="Run to Fail"/>
    <s v="IES"/>
    <s v="ASP_GE"/>
    <n v="156"/>
    <n v="5"/>
    <n v="0"/>
    <d v="2012-01-23T00:00:00"/>
    <s v="Canyons/Desert"/>
  </r>
  <r>
    <s v="10600-Continuum of Care"/>
    <s v="21003"/>
    <s v="Imaging Equipment Services"/>
    <x v="7"/>
    <x v="7"/>
    <s v="10600~000000000392"/>
    <x v="1006"/>
    <x v="815"/>
    <m/>
    <s v="99-799"/>
    <x v="56"/>
    <x v="40"/>
    <n v="643"/>
    <s v="TEKTRONIX"/>
    <s v="CPS250"/>
    <n v="1"/>
    <s v="113D21003A"/>
    <s v="LP IMAGING EQUIPMENT SERVICES"/>
    <s v="Unspecified"/>
    <s v="Non Life Support"/>
    <s v="IES"/>
    <s v="ASP_GE"/>
    <n v="65"/>
    <n v="5"/>
    <n v="0"/>
    <d v="2019-08-27T00:00:00"/>
    <s v="Canyons/Desert"/>
  </r>
  <r>
    <s v="10600-Continuum of Care"/>
    <s v="21003"/>
    <s v="Imaging Equipment Services"/>
    <x v="7"/>
    <x v="7"/>
    <s v="10600~000000000394"/>
    <x v="1007"/>
    <x v="816"/>
    <m/>
    <s v="99-799"/>
    <x v="56"/>
    <x v="40"/>
    <n v="644"/>
    <s v="TEKTRONIX"/>
    <s v="CPS250"/>
    <n v="1"/>
    <s v="113D21003A"/>
    <s v="LP IMAGING EQUIPMENT SERVICES"/>
    <s v="Unspecified"/>
    <s v="Non Life Support"/>
    <s v="IES"/>
    <s v="ASP_GE"/>
    <n v="65"/>
    <n v="5"/>
    <n v="0"/>
    <d v="2019-08-27T00:00:00"/>
    <s v="Canyons/Desert"/>
  </r>
  <r>
    <s v="10600-Continuum of Care"/>
    <s v="21003"/>
    <s v="Imaging Equipment Services"/>
    <x v="7"/>
    <x v="7"/>
    <s v="10600~000000000397"/>
    <x v="1008"/>
    <x v="817"/>
    <m/>
    <s v="99-799"/>
    <x v="56"/>
    <x v="40"/>
    <n v="645"/>
    <s v="TEKTRONIX"/>
    <s v="CPS250"/>
    <n v="1"/>
    <s v="113D21003A"/>
    <s v="LP IMAGING EQUIPMENT SERVICES"/>
    <s v="Unspecified"/>
    <s v="Non Life Support"/>
    <s v="IES"/>
    <s v="ASP_GE"/>
    <n v="65"/>
    <n v="5"/>
    <n v="0"/>
    <d v="2019-08-27T00:00:00"/>
    <s v="Canyons/Desert"/>
  </r>
  <r>
    <s v="13200-McKay-Dee Hospital Center"/>
    <s v="32317"/>
    <s v="Plant Operation"/>
    <x v="6"/>
    <x v="16"/>
    <s v="13200~000000023854"/>
    <x v="1009"/>
    <x v="818"/>
    <m/>
    <s v="99-799"/>
    <x v="56"/>
    <x v="40"/>
    <n v="646"/>
    <s v="TEKTRONIX"/>
    <s v="CPS250"/>
    <n v="1"/>
    <s v="132D32317A"/>
    <s v="MK PLANT OPERATIONS LA"/>
    <s v="Unspecified"/>
    <s v="Non Life Support"/>
    <s v="MKDHC_F"/>
    <s v="PM9"/>
    <n v="45"/>
    <n v="5"/>
    <n v="1"/>
    <d v="2021-04-19T00:00:00"/>
    <s v="Canyons/Desert"/>
  </r>
  <r>
    <s v="44000-Saltzer Medical Group Inc"/>
    <s v="79732"/>
    <s v="Nampa-South Urgent Care"/>
    <x v="30"/>
    <x v="117"/>
    <s v="44000~000000000979"/>
    <x v="1010"/>
    <x v="819"/>
    <m/>
    <s v="15-938"/>
    <x v="53"/>
    <x v="37"/>
    <n v="3871"/>
    <s v="AGFA CORPORATION"/>
    <s v="CR30X"/>
    <n v="1"/>
    <s v="440D79732A"/>
    <s v="SZ S NAMPA URGENT CARE"/>
    <s v="Unspecified"/>
    <s v="Run to Fail"/>
    <s v="CRMC_CE"/>
    <s v="CASSIACRW6"/>
    <n v="49"/>
    <n v="5"/>
    <n v="1"/>
    <d v="2020-12-17T00:00:00"/>
    <s v="Canyons/Desert"/>
  </r>
  <r>
    <s v="44000-Saltzer Medical Group Inc"/>
    <s v="79732"/>
    <s v="Nampa-South Urgent Care"/>
    <x v="30"/>
    <x v="117"/>
    <s v="44000~000000001166"/>
    <x v="1011"/>
    <x v="819"/>
    <s v="3368250CR1"/>
    <s v="15-938"/>
    <x v="53"/>
    <x v="37"/>
    <n v="3872"/>
    <s v="AGFA CORPORATION"/>
    <s v="CR30X"/>
    <n v="1"/>
    <s v="440D79732B"/>
    <s v="ZDEL D-B LOCATION NOT NEEDED"/>
    <s v="Unspecified"/>
    <s v="Run to Fail"/>
    <s v="IES"/>
    <s v="ASP_GE"/>
    <n v="37"/>
    <n v="5"/>
    <n v="2"/>
    <d v="2021-12-09T00:00:00"/>
    <s v="Canyons/Desert"/>
  </r>
  <r>
    <s v="12600-St George Regional Hospital"/>
    <s v="21801"/>
    <s v="Nuclear Medicine"/>
    <x v="4"/>
    <x v="0"/>
    <s v="12600~000000009045"/>
    <x v="1012"/>
    <x v="820"/>
    <s v="AM1261064"/>
    <s v="17-211"/>
    <x v="0"/>
    <x v="0"/>
    <n v="808"/>
    <s v="CAPINTEC INC"/>
    <s v="CRC 127R"/>
    <n v="1"/>
    <s v="126D21801B"/>
    <s v="SG NUCLEAR MEDICINE RR"/>
    <s v="Nuc Med"/>
    <s v="Non Life Support"/>
    <s v="IES"/>
    <s v="ASP_GE"/>
    <n v="421"/>
    <n v="5"/>
    <n v="0"/>
    <d v="1990-01-01T00:00:00"/>
    <s v="Canyons/Desert"/>
  </r>
  <r>
    <s v="12800-LDS Hospital"/>
    <s v="21801"/>
    <s v="Nuclear Medicine"/>
    <x v="8"/>
    <x v="0"/>
    <s v="12800~000000007757"/>
    <x v="1013"/>
    <x v="821"/>
    <s v="AM1281182"/>
    <s v="13-275"/>
    <x v="57"/>
    <x v="16"/>
    <n v="11"/>
    <s v="CAPINTEC INC"/>
    <s v="CRC-10R"/>
    <n v="1"/>
    <s v="128D21801A"/>
    <s v="LD NUCLEAR MEDICINE L7"/>
    <s v="Nmgc1"/>
    <s v="Non Life Support"/>
    <s v="IES"/>
    <s v="ASP_GE"/>
    <n v="421"/>
    <n v="5"/>
    <n v="0"/>
    <d v="1990-01-01T00:00:00"/>
    <s v="Canyons/Desert"/>
  </r>
  <r>
    <s v="11800-American Fork Hospital"/>
    <s v="21801"/>
    <s v="Nuclear Medicine"/>
    <x v="0"/>
    <x v="0"/>
    <s v="11800~000000003282"/>
    <x v="1014"/>
    <x v="822"/>
    <s v="AM1301055"/>
    <s v="18-971"/>
    <x v="58"/>
    <x v="16"/>
    <n v="13"/>
    <s v="CAPINTEC INC"/>
    <s v="CRC-15R"/>
    <n v="1"/>
    <s v="118D21801A"/>
    <s v="AF NUCLEAR MEDICINE"/>
    <s v="Nmdc1"/>
    <s v="Non Life Support"/>
    <s v="IES"/>
    <s v="ASP_GE"/>
    <n v="421"/>
    <n v="5"/>
    <n v="0"/>
    <d v="1990-01-01T00:00:00"/>
    <s v="Canyons/Desert"/>
  </r>
  <r>
    <s v="12600-St George Regional Hospital"/>
    <s v="21801"/>
    <s v="Nuclear Medicine"/>
    <x v="4"/>
    <x v="0"/>
    <s v="12600~000000011253"/>
    <x v="1015"/>
    <x v="823"/>
    <s v="IHCRHCAPNM41"/>
    <s v="18-971"/>
    <x v="58"/>
    <x v="16"/>
    <n v="14"/>
    <s v="CAPINTEC INC"/>
    <s v="CRC-15R"/>
    <n v="1"/>
    <s v="126D21801B"/>
    <s v="SG NUCLEAR MEDICINE RR"/>
    <s v="Nuc Med"/>
    <s v="Non Life Support"/>
    <s v="IES"/>
    <s v="ASP_GE"/>
    <n v="164"/>
    <n v="5"/>
    <n v="0"/>
    <d v="2011-05-19T00:00:00"/>
    <s v="Canyons/Desert"/>
  </r>
  <r>
    <s v="12800-LDS Hospital"/>
    <s v="21801"/>
    <s v="Nuclear Medicine"/>
    <x v="8"/>
    <x v="0"/>
    <s v="12800~000000006677"/>
    <x v="1016"/>
    <x v="824"/>
    <s v="AM128672"/>
    <s v="18-971"/>
    <x v="58"/>
    <x v="16"/>
    <n v="15"/>
    <s v="CAPINTEC INC"/>
    <s v="CRC-15R"/>
    <n v="1"/>
    <s v="128D21801A"/>
    <s v="LD NUCLEAR MEDICINE L7"/>
    <s v="Nmdc1"/>
    <s v="Non Life Support"/>
    <s v="IES"/>
    <s v="ASP_GE"/>
    <n v="360"/>
    <n v="10"/>
    <n v="0"/>
    <d v="1995-01-11T00:00:00"/>
    <s v="Canyons/Desert"/>
  </r>
  <r>
    <s v="13800-Primary Childrens Hospital"/>
    <s v="21801"/>
    <s v="Nuclear Medicine"/>
    <x v="10"/>
    <x v="0"/>
    <s v="13800~000000011616"/>
    <x v="1017"/>
    <x v="825"/>
    <s v="AM1291102"/>
    <s v="18-971"/>
    <x v="58"/>
    <x v="16"/>
    <n v="18"/>
    <s v="CAPINTEC INC"/>
    <s v="CRC-15R"/>
    <n v="1"/>
    <s v="138D21801A"/>
    <s v="PC NUC MED L1"/>
    <s v="Nuclear Medicine"/>
    <s v="Non Life Support"/>
    <s v="IES"/>
    <s v="ASP_GE"/>
    <n v="329"/>
    <n v="5"/>
    <n v="0"/>
    <d v="1997-09-01T00:00:00"/>
    <s v="Canyons/Desert"/>
  </r>
  <r>
    <s v="14600-Cedar City Hospital"/>
    <s v="21801"/>
    <s v="Nuclear Medicine"/>
    <x v="18"/>
    <x v="0"/>
    <s v="14600~000000000204"/>
    <x v="1018"/>
    <x v="826"/>
    <m/>
    <s v="18-971"/>
    <x v="58"/>
    <x v="16"/>
    <n v="21"/>
    <s v="CAPINTEC INC"/>
    <s v="CRC-15R"/>
    <n v="1"/>
    <s v="146D21801A"/>
    <s v="CC NUCLEAR MEDICINE"/>
    <s v="Nuclear Medicine"/>
    <s v="Non Life Support"/>
    <s v="IES"/>
    <s v="ASP_GE"/>
    <n v="245"/>
    <n v="5"/>
    <n v="0"/>
    <d v="2004-09-01T00:00:00"/>
    <s v="Canyons/Desert"/>
  </r>
  <r>
    <s v="12800-LDS Hospital"/>
    <s v="21801"/>
    <s v="Nuclear Medicine"/>
    <x v="8"/>
    <x v="0"/>
    <s v="12800~000000009963"/>
    <x v="1019"/>
    <x v="827"/>
    <m/>
    <s v="18-971"/>
    <x v="58"/>
    <x v="16"/>
    <n v="16"/>
    <s v="CAPINTEC INC"/>
    <s v="CRC-15W"/>
    <n v="1"/>
    <s v="128D21801A"/>
    <s v="LD NUCLEAR MEDICINE L7"/>
    <s v="Rm Dose Cad"/>
    <s v="Non Life Support"/>
    <s v="IES"/>
    <s v="ASP_GE"/>
    <n v="160"/>
    <n v="5"/>
    <n v="0"/>
    <d v="2011-09-29T00:00:00"/>
    <s v="Canyons/Desert"/>
  </r>
  <r>
    <s v="14300-Park City Hospital"/>
    <s v="21101"/>
    <s v="Radiology"/>
    <x v="24"/>
    <x v="10"/>
    <s v="14300~000000001924"/>
    <x v="1020"/>
    <x v="828"/>
    <s v="AM1302364"/>
    <s v="18-971"/>
    <x v="58"/>
    <x v="16"/>
    <n v="20"/>
    <s v="CAPINTEC INC"/>
    <s v="CRC-15W"/>
    <n v="1"/>
    <s v="143D21101A"/>
    <s v="PK XRAY RADIOLOGY"/>
    <s v="Radiol Common Area"/>
    <s v="Non Life Support"/>
    <s v="IES"/>
    <s v="ASP_GE"/>
    <n v="186"/>
    <n v="5"/>
    <n v="0"/>
    <d v="2009-07-30T00:00:00"/>
    <s v="Canyons/Desert"/>
  </r>
  <r>
    <s v="15400-Intermountain Medical Center"/>
    <s v="21801"/>
    <s v="Nuclear Medicine"/>
    <x v="1"/>
    <x v="10"/>
    <s v="15400~000000013418"/>
    <x v="1021"/>
    <x v="829"/>
    <s v="AM5502347"/>
    <s v="18-971"/>
    <x v="58"/>
    <x v="16"/>
    <n v="22"/>
    <s v="CAPINTEC INC"/>
    <s v="CRC-15W"/>
    <n v="1"/>
    <s v="154D21101A"/>
    <s v="IM RADIOLOGY ADMI OFFICE TLL1"/>
    <s v="BldgB L2 OutptRadCommon Area"/>
    <s v="Non Life Support"/>
    <s v="IES"/>
    <s v="ASP_GE"/>
    <n v="207"/>
    <n v="5"/>
    <n v="0"/>
    <d v="2007-11-01T00:00:00"/>
    <s v="Canyons/Desert"/>
  </r>
  <r>
    <s v="15400-Intermountain Medical Center"/>
    <s v="21802"/>
    <s v="Cardiac Molecular Imaging"/>
    <x v="1"/>
    <x v="76"/>
    <s v="15400~000000012511"/>
    <x v="1022"/>
    <x v="830"/>
    <s v="AM5502348"/>
    <s v="18-971"/>
    <x v="58"/>
    <x v="16"/>
    <n v="24"/>
    <s v="CAPINTEC INC"/>
    <s v="CRC-15W"/>
    <n v="1"/>
    <s v="154D21802A"/>
    <s v="IM CARDIAC MOLECULAR IMAG SLL1"/>
    <s v="BldgC Nuclear Cardiology LL1"/>
    <s v="Non Life Support"/>
    <s v="IES"/>
    <s v="ASP_GE"/>
    <n v="207"/>
    <n v="5"/>
    <n v="0"/>
    <d v="2007-11-01T00:00:00"/>
    <s v="Canyons/Desert"/>
  </r>
  <r>
    <s v="11600-Alta View Hospital"/>
    <s v="21801"/>
    <s v="Nuclear Medicine"/>
    <x v="5"/>
    <x v="0"/>
    <s v="11600~000000007031"/>
    <x v="1023"/>
    <x v="831"/>
    <m/>
    <s v="18-971"/>
    <x v="58"/>
    <x v="16"/>
    <n v="12"/>
    <s v="CAPINTEC INC"/>
    <s v="CRC-25W"/>
    <n v="1"/>
    <s v="116D21801A"/>
    <s v="AV NUCLEAR MEDICINE"/>
    <s v="Unspecified"/>
    <s v="Non Life Support"/>
    <s v="IES"/>
    <s v="ASP_GE"/>
    <n v="64"/>
    <n v="5"/>
    <n v="0"/>
    <d v="2019-09-26T00:00:00"/>
    <s v="Canyons/Desert"/>
  </r>
  <r>
    <s v="12900-Layton Hospital"/>
    <s v="40025"/>
    <s v="Administrative Office"/>
    <x v="28"/>
    <x v="0"/>
    <s v="12900~000000002733"/>
    <x v="1024"/>
    <x v="832"/>
    <s v="IHLYHCAPNM2"/>
    <s v="18-971"/>
    <x v="58"/>
    <x v="16"/>
    <n v="17"/>
    <s v="CAPINTEC INC"/>
    <s v="CRC-25W"/>
    <n v="1"/>
    <s v="129D21801A"/>
    <s v="LA NUCLEAR MEDICINE"/>
    <s v="Common Area"/>
    <s v="Non Life Support"/>
    <s v="IES"/>
    <s v="ASP_GE"/>
    <n v="74"/>
    <n v="5"/>
    <n v="0"/>
    <d v="2018-11-06T00:00:00"/>
    <s v="Canyons/Desert"/>
  </r>
  <r>
    <s v="13900-Riverton Hospital"/>
    <s v="21801"/>
    <s v="Nuclear Medicine"/>
    <x v="13"/>
    <x v="0"/>
    <s v="13900~000000001948"/>
    <x v="1025"/>
    <x v="833"/>
    <m/>
    <s v="18-971"/>
    <x v="58"/>
    <x v="16"/>
    <n v="19"/>
    <s v="CAPINTEC INC"/>
    <s v="CRC-25W"/>
    <n v="1"/>
    <s v="139D21801A"/>
    <s v="RV NUCLEAR MEDICINE"/>
    <s v="L1 Hot Lab"/>
    <s v="Non Life Support"/>
    <s v="IES"/>
    <s v="ASP_GE"/>
    <n v="182"/>
    <n v="5"/>
    <n v="0"/>
    <d v="2009-12-01T00:00:00"/>
    <s v="Canyons/Desert"/>
  </r>
  <r>
    <s v="15400-Intermountain Medical Center"/>
    <s v="21801"/>
    <s v="Nuclear Medicine"/>
    <x v="1"/>
    <x v="0"/>
    <s v="15400~000000036254"/>
    <x v="1026"/>
    <x v="834"/>
    <m/>
    <s v="18-971"/>
    <x v="58"/>
    <x v="16"/>
    <n v="23"/>
    <s v="CAPINTEC INC"/>
    <s v="CRC-25W"/>
    <n v="1"/>
    <s v="154D21801B"/>
    <s v="IM NUCLEAR MED EL2"/>
    <s v="Unspecified"/>
    <s v="Non Life Support"/>
    <s v="IMC_CE"/>
    <s v="IMCCE9"/>
    <n v="53"/>
    <n v="5"/>
    <n v="1"/>
    <d v="2020-08-20T00:00:00"/>
    <s v="Canyons/Desert"/>
  </r>
  <r>
    <s v="40000-Intermountain Medical Group"/>
    <s v="74135"/>
    <s v="Salt Lake Clinic - Radiology"/>
    <x v="2"/>
    <x v="53"/>
    <s v="40000~000000006546"/>
    <x v="1027"/>
    <x v="835"/>
    <s v="IHSLCCAPNM01"/>
    <s v="18-971"/>
    <x v="58"/>
    <x v="16"/>
    <n v="25"/>
    <s v="CAPINTEC INC"/>
    <s v="CRC-25W"/>
    <n v="1"/>
    <s v="400D74135A"/>
    <s v="MG SL CLINIC RADIOLOGY 1ST FLR"/>
    <s v="Nuclear Medicine"/>
    <s v="Non Life Support"/>
    <s v="IES"/>
    <s v="ASP_GE"/>
    <n v="145"/>
    <n v="5"/>
    <n v="0"/>
    <d v="2012-12-31T00:00:00"/>
    <s v="Canyons/Desert"/>
  </r>
  <r>
    <s v="11800-American Fork Hospital"/>
    <s v="21101"/>
    <s v="Radiology"/>
    <x v="7"/>
    <x v="17"/>
    <s v="11800~000000001874"/>
    <x v="1028"/>
    <x v="836"/>
    <s v="IHAFHCSTXR4"/>
    <s v="13-269"/>
    <x v="59"/>
    <x v="5"/>
    <n v="1138"/>
    <s v="CARESTREAM HEALTH INCORPORATED"/>
    <s v="CS 8100"/>
    <n v="1"/>
    <s v="113D32213C"/>
    <s v="SC ASSET RECOVERY AIRPORT WHS"/>
    <s v="Received"/>
    <s v="Life Support / High Risk"/>
    <s v="IES"/>
    <s v="ASP_GE"/>
    <n v="156"/>
    <n v="5"/>
    <n v="0"/>
    <d v="2012-01-10T00:00:00"/>
    <s v="Canyons/Desert"/>
  </r>
  <r>
    <s v="40000-Intermountain Medical Group"/>
    <s v="42945"/>
    <s v="Layton PW Administration"/>
    <x v="2"/>
    <x v="109"/>
    <s v="40000~000000022719"/>
    <x v="1029"/>
    <x v="837"/>
    <m/>
    <s v="18-427"/>
    <x v="60"/>
    <x v="5"/>
    <n v="1139"/>
    <s v="CARESTREAM HEALTH INCORPORATED"/>
    <s v="CS 9300 EXTRAORAL IMAGING SYS"/>
    <n v="1"/>
    <s v="400D73072A"/>
    <s v="MG LAYTON CLINIC"/>
    <s v="Unspecified"/>
    <s v="Non Life Support"/>
    <s v="CESS"/>
    <s v="ASP_LOCAL"/>
    <n v="88"/>
    <n v="7"/>
    <n v="0"/>
    <d v="2017-09-05T00:00:00"/>
    <s v="Canyons/Desert"/>
  </r>
  <r>
    <s v="40000-Intermountain Medical Group"/>
    <s v="73057"/>
    <s v="Utah Valley ENT"/>
    <x v="2"/>
    <x v="118"/>
    <s v="40000~000000032356"/>
    <x v="1030"/>
    <x v="838"/>
    <m/>
    <s v="18-427"/>
    <x v="60"/>
    <x v="5"/>
    <n v="1140"/>
    <s v="CARESTREAM HEALTH INCORPORATED"/>
    <s v="CS 9300 EXTRAORAL IMAGING SYS"/>
    <n v="1"/>
    <s v="400D73057A"/>
    <s v="MG UTAH VALLEY ENT - PROVO"/>
    <s v="Common Area"/>
    <s v="Non Life Support"/>
    <s v="CESS"/>
    <s v="ASP_LOCAL"/>
    <n v="20"/>
    <n v="5"/>
    <n v="3"/>
    <d v="2023-05-11T00:00:00"/>
    <s v="Canyons/Desert"/>
  </r>
  <r>
    <s v="40000-Intermountain Medical Group"/>
    <s v="73074"/>
    <s v="Memorial Clinic Admin"/>
    <x v="2"/>
    <x v="119"/>
    <s v="40000~000000021610"/>
    <x v="1031"/>
    <x v="839"/>
    <s v="IHMMCCSCT"/>
    <s v="18-427"/>
    <x v="60"/>
    <x v="5"/>
    <n v="1141"/>
    <s v="CARESTREAM HEALTH INCORPORATED"/>
    <s v="CS 9300 EXTRAORAL IMAGING SYS"/>
    <n v="1"/>
    <s v="400D73074A"/>
    <s v="MG MEMORIAL CLINIC ADMIN"/>
    <s v="Common Area"/>
    <s v="Non Life Support"/>
    <s v="CESS"/>
    <s v="ASP_LOCAL"/>
    <n v="89"/>
    <n v="5"/>
    <n v="0"/>
    <d v="2017-08-21T00:00:00"/>
    <s v="Canyons/Desert"/>
  </r>
  <r>
    <s v="40000-Intermountain Medical Group"/>
    <s v="74157"/>
    <s v="Utah Valley Ent - North Valley"/>
    <x v="2"/>
    <x v="114"/>
    <s v="40000~000000032586"/>
    <x v="1032"/>
    <x v="840"/>
    <m/>
    <s v="18-427"/>
    <x v="60"/>
    <x v="5"/>
    <n v="1142"/>
    <s v="CARESTREAM HEALTH INCORPORATED"/>
    <s v="CS 9300 EXTRAORAL IMAGING SYS"/>
    <n v="1"/>
    <s v="400D74157A"/>
    <s v="MG AMERICAN FORK SPECIALTY ENT"/>
    <s v="Unspecified"/>
    <s v="Non Life Support"/>
    <s v="CESS"/>
    <s v="ASP_LOCAL"/>
    <n v="21"/>
    <n v="5"/>
    <n v="3"/>
    <d v="2023-04-18T00:00:00"/>
    <s v="Canyons/Desert"/>
  </r>
  <r>
    <s v="40000-Intermountain Medical Group"/>
    <s v="74172"/>
    <s v="Budge Clinic Surg Specialists"/>
    <x v="2"/>
    <x v="2"/>
    <s v="40000~000000026460"/>
    <x v="1033"/>
    <x v="841"/>
    <m/>
    <s v="18-427"/>
    <x v="60"/>
    <x v="5"/>
    <n v="1143"/>
    <s v="CARESTREAM HEALTH INCORPORATED"/>
    <s v="CS 9300 EXTRAORAL IMAGING SYS"/>
    <n v="1"/>
    <s v="400D74172B"/>
    <s v="MG BUDGE CL ENT"/>
    <s v="Unspecified"/>
    <s v="Non Life Support"/>
    <s v="CESS"/>
    <s v="ASP_LOCAL"/>
    <n v="64"/>
    <n v="5"/>
    <n v="0"/>
    <d v="2019-10-01T00:00:00"/>
    <s v="Canyons/Desert"/>
  </r>
  <r>
    <s v="11800-American Fork Hospital"/>
    <s v="10011"/>
    <s v="Intensive Care Unit"/>
    <x v="0"/>
    <x v="39"/>
    <s v="11800~000000003786"/>
    <x v="1034"/>
    <x v="842"/>
    <m/>
    <s v="98-177"/>
    <x v="19"/>
    <x v="11"/>
    <n v="123"/>
    <s v="AGFA CORPORATION"/>
    <s v="CS5000"/>
    <n v="1"/>
    <s v="118D10011A"/>
    <s v="AF INTENSIVE CARE UNIT"/>
    <s v="Standby Icu"/>
    <s v="Run to Fail"/>
    <s v="IES"/>
    <s v="ASP_GE"/>
    <n v="180"/>
    <n v="5"/>
    <n v="0"/>
    <d v="2010-01-20T00:00:00"/>
    <s v="Canyons/Desert"/>
  </r>
  <r>
    <s v="11800-American Fork Hospital"/>
    <s v="20101"/>
    <s v="Emergency Department"/>
    <x v="0"/>
    <x v="11"/>
    <s v="11800~000000003755"/>
    <x v="1035"/>
    <x v="219"/>
    <m/>
    <s v="98-177"/>
    <x v="19"/>
    <x v="11"/>
    <n v="124"/>
    <s v="AGFA CORPORATION"/>
    <s v="CS5000"/>
    <n v="1"/>
    <s v="118D20101A"/>
    <s v="AF EMERGENCY ROOM"/>
    <s v="Standby E.R."/>
    <s v="Run to Fail"/>
    <s v="IES"/>
    <s v="ASP_GE"/>
    <n v="180"/>
    <n v="5"/>
    <n v="0"/>
    <d v="2010-01-20T00:00:00"/>
    <s v="Canyons/Desert"/>
  </r>
  <r>
    <s v="12800-LDS Hospital"/>
    <s v="21101"/>
    <s v="Radiology"/>
    <x v="8"/>
    <x v="10"/>
    <s v="12800~000000008306"/>
    <x v="1036"/>
    <x v="843"/>
    <s v="10160798"/>
    <s v="98-177"/>
    <x v="19"/>
    <x v="11"/>
    <n v="137"/>
    <s v="AGFA CORPORATION"/>
    <s v="CS5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2800-LDS Hospital"/>
    <s v="21101"/>
    <s v="Radiology"/>
    <x v="8"/>
    <x v="10"/>
    <s v="12800~000000008307"/>
    <x v="1037"/>
    <x v="844"/>
    <s v="10159761"/>
    <s v="98-177"/>
    <x v="19"/>
    <x v="11"/>
    <n v="138"/>
    <s v="AGFA CORPORATION"/>
    <s v="CS5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2800-LDS Hospital"/>
    <s v="21101"/>
    <s v="Radiology"/>
    <x v="8"/>
    <x v="10"/>
    <s v="12800~000000008308"/>
    <x v="1038"/>
    <x v="845"/>
    <s v="10159776"/>
    <s v="98-177"/>
    <x v="19"/>
    <x v="11"/>
    <n v="139"/>
    <s v="AGFA CORPORATION"/>
    <s v="CS5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2800-LDS Hospital"/>
    <s v="21101"/>
    <s v="Radiology"/>
    <x v="8"/>
    <x v="10"/>
    <s v="12800~000000008309"/>
    <x v="1039"/>
    <x v="846"/>
    <s v="10159778"/>
    <s v="98-177"/>
    <x v="19"/>
    <x v="11"/>
    <n v="140"/>
    <s v="AGFA CORPORATION"/>
    <s v="CS5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2800-LDS Hospital"/>
    <s v="21101"/>
    <s v="Radiology"/>
    <x v="8"/>
    <x v="10"/>
    <s v="12800~000000008310"/>
    <x v="1040"/>
    <x v="847"/>
    <s v="10159760"/>
    <s v="98-177"/>
    <x v="19"/>
    <x v="11"/>
    <n v="141"/>
    <s v="AGFA CORPORATION"/>
    <s v="CS5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3000-Logan Regional Hospital"/>
    <s v="21101"/>
    <s v="Radiology"/>
    <x v="22"/>
    <x v="10"/>
    <s v="13000~000000004163"/>
    <x v="1041"/>
    <x v="848"/>
    <s v="10276724"/>
    <s v="98-177"/>
    <x v="19"/>
    <x v="11"/>
    <n v="153"/>
    <s v="AGFA CORPORATION"/>
    <s v="CS5000"/>
    <n v="1"/>
    <s v="130D21101A"/>
    <s v="LO RADIOLOGY"/>
    <s v="Fp Main"/>
    <s v="Run to Fail"/>
    <s v="IES"/>
    <s v="ASP_GE"/>
    <n v="230"/>
    <n v="5"/>
    <n v="0"/>
    <d v="2005-11-23T00:00:00"/>
    <s v="Canyons/Desert"/>
  </r>
  <r>
    <s v="14400-Utah Valley Hospital"/>
    <s v="21101"/>
    <s v="Radiology"/>
    <x v="12"/>
    <x v="85"/>
    <s v="14400~000000011186"/>
    <x v="1042"/>
    <x v="849"/>
    <m/>
    <s v="98-177"/>
    <x v="19"/>
    <x v="11"/>
    <n v="158"/>
    <s v="AGFA CORPORATION"/>
    <s v="CS5000 DELL T3400"/>
    <n v="1"/>
    <s v="144D10061A"/>
    <s v="UV NST ICU"/>
    <s v="Radiology Rm"/>
    <s v="Run to Fail"/>
    <s v="IES"/>
    <s v="ASP_GE"/>
    <n v="180"/>
    <n v="5"/>
    <n v="0"/>
    <d v="2010-01-21T00:00:00"/>
    <s v="Canyons/Desert"/>
  </r>
  <r>
    <s v="13800-Primary Childrens Hospital"/>
    <s v="21201"/>
    <s v="Magnetic Res Imaging - MRI"/>
    <x v="10"/>
    <x v="5"/>
    <s v="13800~000000018762"/>
    <x v="1043"/>
    <x v="850"/>
    <s v="1181COIL"/>
    <s v="17-542"/>
    <x v="16"/>
    <x v="15"/>
    <n v="3081"/>
    <s v="USA INSTRUMENTS"/>
    <s v="CTL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5400-Intermountain Medical Center"/>
    <s v="21211"/>
    <s v="Magnetic Res Imag- MRI TOSH"/>
    <x v="29"/>
    <x v="5"/>
    <s v="15400~000000042483"/>
    <x v="1044"/>
    <x v="851"/>
    <s v="GON2673772 Need Vendor ID"/>
    <s v="17-542"/>
    <x v="16"/>
    <x v="15"/>
    <n v="3112"/>
    <s v="USA INSTRUMENTS"/>
    <s v="CTL"/>
    <n v="1"/>
    <s v="370D21201A"/>
    <s v="TO MRI BLDG 4 L1"/>
    <s v="MRI"/>
    <s v="Run to Fail"/>
    <s v="IES"/>
    <s v="ASP_GE"/>
    <n v="215"/>
    <n v="5"/>
    <n v="0"/>
    <d v="2007-03-01T00:00:00"/>
    <s v="Canyons/Desert"/>
  </r>
  <r>
    <s v="13200-McKay-Dee Hospital Center"/>
    <s v="20501"/>
    <s v="Cardiovascular Lab"/>
    <x v="6"/>
    <x v="24"/>
    <s v="13200~000000004903"/>
    <x v="1045"/>
    <x v="852"/>
    <s v="IHMKHBRAIJ1"/>
    <s v="15-284"/>
    <x v="61"/>
    <x v="41"/>
    <n v="504"/>
    <s v="BRACCO DIAGNOSTICS INCORPORATED"/>
    <s v="CVI"/>
    <n v="1"/>
    <s v="132D20501A"/>
    <s v="MK CARDIOLOGY 3RD FLR"/>
    <s v="Cath Lab Rm 1"/>
    <s v="Non Life Support"/>
    <s v="IMGOPS"/>
    <s v="IMGOPS_01"/>
    <n v="222"/>
    <n v="5"/>
    <n v="0"/>
    <d v="2006-08-01T00:00:00"/>
    <s v="Canyons/Desert"/>
  </r>
  <r>
    <s v="13200-McKay-Dee Hospital Center"/>
    <s v="20501"/>
    <s v="Cardiovascular Lab"/>
    <x v="6"/>
    <x v="24"/>
    <s v="13200~000000014397"/>
    <x v="1046"/>
    <x v="853"/>
    <s v="IHMKHBRAIJ2"/>
    <s v="15-284"/>
    <x v="61"/>
    <x v="41"/>
    <n v="507"/>
    <s v="BRACCO DIAGNOSTICS INCORPORATED"/>
    <s v="CVI"/>
    <n v="1"/>
    <s v="132D20501A"/>
    <s v="MK CARDIOLOGY 3RD FLR"/>
    <s v="Pre-Angio Rm 1"/>
    <s v="Non Life Support"/>
    <s v="IMGOPS"/>
    <s v="IMGOPS_01"/>
    <n v="127"/>
    <n v="10"/>
    <n v="0"/>
    <d v="2014-06-06T00:00:00"/>
    <s v="Canyons/Desert"/>
  </r>
  <r>
    <s v="13200-McKay-Dee Hospital Center"/>
    <s v="20501"/>
    <s v="Cardiovascular Lab"/>
    <x v="6"/>
    <x v="24"/>
    <s v="13200~000000018380"/>
    <x v="1047"/>
    <x v="854"/>
    <s v="IHMKHBRAIJ3"/>
    <s v="15-284"/>
    <x v="61"/>
    <x v="41"/>
    <n v="508"/>
    <s v="BRACCO DIAGNOSTICS INCORPORATED"/>
    <s v="CVI"/>
    <n v="1"/>
    <s v="132D20501A"/>
    <s v="MK CARDIOLOGY 3RD FLR"/>
    <s v="Pre-Angio Rm 1"/>
    <s v="Non Life Support"/>
    <s v="IMGOPS"/>
    <s v="IMGOPS_01"/>
    <n v="92"/>
    <n v="10"/>
    <n v="2"/>
    <d v="2017-05-30T00:00:00"/>
    <s v="Canyons/Desert"/>
  </r>
  <r>
    <s v="13200-McKay-Dee Hospital Center"/>
    <s v="20501"/>
    <s v="Cardiovascular Lab"/>
    <x v="6"/>
    <x v="24"/>
    <s v="13200~000000026332"/>
    <x v="1048"/>
    <x v="855"/>
    <m/>
    <s v="15-284"/>
    <x v="61"/>
    <x v="41"/>
    <n v="509"/>
    <s v="BRACCO DIAGNOSTICS INCORPORATED"/>
    <s v="CVI"/>
    <n v="1"/>
    <s v="132D20501A"/>
    <s v="MK CARDIOLOGY 3RD FLR"/>
    <s v="Cath Lab Rm 3"/>
    <s v="Non Life Support"/>
    <s v="IMGOPS"/>
    <s v="IMGOPS_01"/>
    <n v="17"/>
    <n v="10"/>
    <n v="9"/>
    <d v="2023-08-11T00:00:00"/>
    <s v="Canyons/Desert"/>
  </r>
  <r>
    <s v="44000-Saltzer Medical Group Inc"/>
    <s v="79736"/>
    <s v="Ten Mile Urgent Care"/>
    <x v="30"/>
    <x v="120"/>
    <s v="44000~000000001375"/>
    <x v="1049"/>
    <x v="856"/>
    <m/>
    <s v="15-284"/>
    <x v="61"/>
    <x v="41"/>
    <n v="533"/>
    <s v="BRACCO DIAGNOSTICS INCORPORATED"/>
    <s v="CVI"/>
    <n v="1"/>
    <s v="440D79736A"/>
    <s v="SZ TEN MILE URGENT CARE"/>
    <s v="Unspecified"/>
    <s v="Non Life Support"/>
    <s v="IES"/>
    <s v="ASP_GE"/>
    <n v="35"/>
    <n v="10"/>
    <n v="7"/>
    <d v="2022-02-04T00:00:00"/>
    <s v="Canyons/Desert"/>
  </r>
  <r>
    <s v="11600-Alta View Hospital"/>
    <s v="11503"/>
    <s v="Medical and Surgical Nursing"/>
    <x v="5"/>
    <x v="12"/>
    <s v="11600~000000009936"/>
    <x v="1050"/>
    <x v="857"/>
    <m/>
    <s v="17-422"/>
    <x v="10"/>
    <x v="4"/>
    <n v="1892"/>
    <s v="PHILIPS HEALTHCARE"/>
    <s v="CVX"/>
    <n v="1"/>
    <s v="116D11503A"/>
    <s v="AV ACUTE CARE"/>
    <s v="Unspecified"/>
    <s v="Non Life Support"/>
    <s v="IES"/>
    <s v="ASP_GE"/>
    <n v="2"/>
    <n v="5"/>
    <n v="5"/>
    <d v="2024-11-04T00:00:00"/>
    <s v="Canyons/Desert"/>
  </r>
  <r>
    <s v="12000-Bear River Valley Hospital"/>
    <s v="21101"/>
    <s v="Radiology"/>
    <x v="16"/>
    <x v="10"/>
    <s v="12000~000000001609"/>
    <x v="1051"/>
    <x v="858"/>
    <s v="IHBRHPHLUS2"/>
    <s v="17-422"/>
    <x v="10"/>
    <x v="4"/>
    <n v="1945"/>
    <s v="PHILIPS HEALTHCARE"/>
    <s v="CVX"/>
    <n v="1"/>
    <s v="120D21101A"/>
    <s v="BR RADIOLOGY"/>
    <s v="Unspecified"/>
    <s v="Non Life Support"/>
    <s v="IES"/>
    <s v="ASP_GE"/>
    <n v="49"/>
    <n v="5"/>
    <n v="1"/>
    <d v="2020-12-22T00:00:00"/>
    <s v="Canyons/Desert"/>
  </r>
  <r>
    <s v="13200-McKay-Dee Hospital Center"/>
    <s v="20603"/>
    <s v="Vascular Lab"/>
    <x v="6"/>
    <x v="13"/>
    <s v="13200~000000020791"/>
    <x v="1052"/>
    <x v="859"/>
    <m/>
    <s v="17-422"/>
    <x v="10"/>
    <x v="4"/>
    <n v="2176"/>
    <s v="PHILIPS HEALTHCARE"/>
    <s v="CVX"/>
    <n v="1"/>
    <s v="132D20603A"/>
    <s v="MK VASCULAR LAB 3RD FLR"/>
    <s v="Common Area"/>
    <s v="Non Life Support"/>
    <s v="IES"/>
    <s v="ASP_PHILIP"/>
    <n v="70"/>
    <n v="5"/>
    <n v="0"/>
    <d v="2019-03-29T00:00:00"/>
    <s v="Canyons/Desert"/>
  </r>
  <r>
    <s v="13200-McKay-Dee Hospital Center"/>
    <s v="20603"/>
    <s v="Vascular Lab"/>
    <x v="6"/>
    <x v="13"/>
    <s v="13200~000000022131"/>
    <x v="1053"/>
    <x v="860"/>
    <s v="IHMKHPHLUS20"/>
    <s v="17-422"/>
    <x v="10"/>
    <x v="4"/>
    <n v="2177"/>
    <s v="PHILIPS HEALTHCARE"/>
    <s v="CVX"/>
    <n v="1"/>
    <s v="132D20603A"/>
    <s v="MK VASCULAR LAB 3RD FLR"/>
    <s v="Common Area"/>
    <s v="Non Life Support"/>
    <s v="IES"/>
    <s v="ASP_GE"/>
    <n v="58"/>
    <n v="5"/>
    <n v="0"/>
    <d v="2020-03-08T00:00:00"/>
    <s v="Canyons/Desert"/>
  </r>
  <r>
    <s v="13200-McKay-Dee Hospital Center"/>
    <s v="20603"/>
    <s v="Vascular Lab"/>
    <x v="6"/>
    <x v="13"/>
    <s v="13200~000000023999"/>
    <x v="1054"/>
    <x v="861"/>
    <s v="IHMKHPHLUS22"/>
    <s v="17-422"/>
    <x v="10"/>
    <x v="4"/>
    <n v="2178"/>
    <s v="PHILIPS HEALTHCARE"/>
    <s v="CVX"/>
    <n v="1"/>
    <s v="132D20603A"/>
    <s v="MK VASCULAR LAB 3RD FLR"/>
    <s v="Common Area"/>
    <s v="Non Life Support"/>
    <s v="IES"/>
    <s v="ASP_PHILIP"/>
    <n v="44"/>
    <n v="7"/>
    <n v="3"/>
    <d v="2021-05-28T00:00:00"/>
    <s v="Canyons/Desert"/>
  </r>
  <r>
    <s v="13200-McKay-Dee Hospital Center"/>
    <s v="20603"/>
    <s v="Vascular Lab"/>
    <x v="6"/>
    <x v="13"/>
    <s v="13200~000000024154"/>
    <x v="1055"/>
    <x v="862"/>
    <s v="IHMKHPHLUS25"/>
    <s v="17-422"/>
    <x v="10"/>
    <x v="4"/>
    <n v="2179"/>
    <s v="PHILIPS HEALTHCARE"/>
    <s v="CVX"/>
    <n v="1"/>
    <s v="132D20603A"/>
    <s v="MK VASCULAR LAB 3RD FLR"/>
    <s v="Common Area"/>
    <s v="Non Life Support"/>
    <s v="IES"/>
    <s v="ASP_PHILIP"/>
    <n v="42"/>
    <n v="7"/>
    <n v="3"/>
    <d v="2021-07-09T00:00:00"/>
    <s v="Canyons/Desert"/>
  </r>
  <r>
    <s v="13200-McKay-Dee Hospital Center"/>
    <s v="20603"/>
    <s v="Vascular Lab"/>
    <x v="6"/>
    <x v="13"/>
    <s v="13200~000000024155"/>
    <x v="1056"/>
    <x v="863"/>
    <m/>
    <s v="17-422"/>
    <x v="10"/>
    <x v="4"/>
    <n v="2180"/>
    <s v="PHILIPS HEALTHCARE"/>
    <s v="CVX"/>
    <n v="1"/>
    <s v="132D20603A"/>
    <s v="MK VASCULAR LAB 3RD FLR"/>
    <s v="Common Area"/>
    <s v="Non Life Support"/>
    <s v="IES"/>
    <s v="ASP_PHILIP"/>
    <n v="42"/>
    <n v="7"/>
    <n v="3"/>
    <d v="2021-07-09T00:00:00"/>
    <s v="Canyons/Desert"/>
  </r>
  <r>
    <s v="14400-Utah Valley Hospital"/>
    <s v="20602"/>
    <s v="Electrocardiology - EKG"/>
    <x v="12"/>
    <x v="121"/>
    <s v="14400~000000022065"/>
    <x v="1057"/>
    <x v="864"/>
    <s v="IHUVHPHLUS29"/>
    <s v="17-422"/>
    <x v="10"/>
    <x v="4"/>
    <n v="2364"/>
    <s v="PHILIPS HEALTHCARE"/>
    <s v="CVX"/>
    <n v="1"/>
    <s v="144D70077A"/>
    <s v="UV CARDIOLOGY CLINIC"/>
    <s v="Unspecified"/>
    <s v="Non Life Support"/>
    <s v="IES"/>
    <s v="ASP_GE"/>
    <n v="58"/>
    <n v="5"/>
    <n v="0"/>
    <d v="2020-03-27T00:00:00"/>
    <s v="Canyons/Desert"/>
  </r>
  <r>
    <s v="14600-Cedar City Hospital"/>
    <s v="21601"/>
    <s v="Ultrasound"/>
    <x v="18"/>
    <x v="25"/>
    <s v="14600~000000003572"/>
    <x v="1058"/>
    <x v="865"/>
    <s v="IHCCHPHLUS6"/>
    <s v="17-422"/>
    <x v="10"/>
    <x v="4"/>
    <n v="2426"/>
    <s v="PHILIPS HEALTHCARE"/>
    <s v="CVX"/>
    <n v="1"/>
    <s v="146D21601A"/>
    <s v="CC ULTRASOUND"/>
    <s v="Ultrasound Rm 1"/>
    <s v="Non Life Support"/>
    <s v="IES"/>
    <s v="ASP_GE"/>
    <n v="41"/>
    <n v="7"/>
    <n v="4"/>
    <d v="2021-08-27T00:00:00"/>
    <s v="Canyons/Desert"/>
  </r>
  <r>
    <s v="12200-Cassia Regional Hospital"/>
    <s v="22104"/>
    <s v="Operating Rooms"/>
    <x v="23"/>
    <x v="4"/>
    <s v="12200~000000002611"/>
    <x v="1059"/>
    <x v="866"/>
    <m/>
    <s v="99-097"/>
    <x v="11"/>
    <x v="9"/>
    <n v="1297"/>
    <s v="CARE WISE MEDICAL PRODUCTS"/>
    <s v="CW-4000"/>
    <n v="1"/>
    <s v="122D22104A"/>
    <s v="CA OR CPM EXPENSE"/>
    <s v="Common Area"/>
    <s v="Life Support / High Risk"/>
    <s v="IES"/>
    <s v="ASP_GE"/>
    <n v="98"/>
    <n v="7"/>
    <n v="0"/>
    <d v="2016-11-30T00:00:00"/>
    <s v="Canyons/Desert"/>
  </r>
  <r>
    <s v="12600-St George Regional Hospital"/>
    <s v="43031"/>
    <s v="Cardiology Administration"/>
    <x v="4"/>
    <x v="122"/>
    <s v="12600~000000024070"/>
    <x v="1060"/>
    <x v="867"/>
    <s v="IHUVHPHLUS14"/>
    <s v="15-976"/>
    <x v="10"/>
    <x v="4"/>
    <n v="2048"/>
    <s v="PHILIPS HEALTHCARE"/>
    <s v="CX50"/>
    <n v="1"/>
    <s v="126D43031A"/>
    <s v="SG CARDIOLOGY ADMIN RR"/>
    <s v="Unspecified"/>
    <s v="Life Support / High Risk"/>
    <s v="IES"/>
    <s v="ASP_GE"/>
    <n v="132"/>
    <n v="5"/>
    <n v="0"/>
    <d v="2014-01-14T00:00:00"/>
    <s v="Canyons/Desert"/>
  </r>
  <r>
    <s v="13200-McKay-Dee Hospital Center"/>
    <s v="21102"/>
    <s v="Angiography"/>
    <x v="6"/>
    <x v="15"/>
    <s v="13200~000000014325"/>
    <x v="1061"/>
    <x v="868"/>
    <s v="IHMKHPHLUS11"/>
    <s v="15-976"/>
    <x v="10"/>
    <x v="4"/>
    <n v="2185"/>
    <s v="PHILIPS HEALTHCARE"/>
    <s v="CX50"/>
    <n v="1"/>
    <s v="132D21102A"/>
    <s v="MK ANGIO 1ST FLR"/>
    <s v="Common Area"/>
    <s v="Life Support / High Risk"/>
    <s v="IES"/>
    <s v="ASP_GE"/>
    <n v="129"/>
    <n v="5"/>
    <n v="0"/>
    <d v="2014-04-17T00:00:00"/>
    <s v="Canyons/Desert"/>
  </r>
  <r>
    <s v="13800-Primary Childrens Hospital"/>
    <s v="10081"/>
    <s v="Pediatric Intensive Care"/>
    <x v="10"/>
    <x v="5"/>
    <s v="13800~000000018635"/>
    <x v="1062"/>
    <x v="869"/>
    <s v="IHLYHPHLUS2"/>
    <s v="15-976"/>
    <x v="10"/>
    <x v="4"/>
    <n v="2227"/>
    <s v="PHILIPS HEALTHCARE"/>
    <s v="CX50"/>
    <n v="1"/>
    <s v="138D21201A"/>
    <s v="PC MRI L1"/>
    <s v="Unspecified"/>
    <s v="Life Support / High Risk"/>
    <s v="IES"/>
    <s v="ASP_GE"/>
    <n v="131"/>
    <n v="5"/>
    <n v="0"/>
    <d v="2014-02-05T00:00:00"/>
    <s v="Canyons/Desert"/>
  </r>
  <r>
    <s v="13800-Primary Childrens Hospital"/>
    <s v="12004"/>
    <s v="ECMO"/>
    <x v="10"/>
    <x v="23"/>
    <s v="13800~000000019342"/>
    <x v="1063"/>
    <x v="870"/>
    <s v="IHPCHPHLUS13"/>
    <s v="15-976"/>
    <x v="10"/>
    <x v="4"/>
    <n v="2229"/>
    <s v="PHILIPS HEALTHCARE"/>
    <s v="CX50"/>
    <n v="1"/>
    <s v="138D12002A"/>
    <s v="PC NICU L4"/>
    <s v="North Equipment Storage 4A.056"/>
    <s v="Life Support / High Risk"/>
    <s v="IES"/>
    <s v="ASP_GE"/>
    <n v="127"/>
    <n v="5"/>
    <n v="0"/>
    <d v="2014-06-09T00:00:00"/>
    <s v="Canyons/Desert"/>
  </r>
  <r>
    <s v="14400-Utah Valley Hospital"/>
    <s v="20602"/>
    <s v="Electrocardiology - EKG"/>
    <x v="12"/>
    <x v="37"/>
    <s v="14400~000000014556"/>
    <x v="1064"/>
    <x v="871"/>
    <s v="IHUVHPHLUS16"/>
    <s v="15-976"/>
    <x v="10"/>
    <x v="4"/>
    <n v="2358"/>
    <s v="PHILIPS HEALTHCARE"/>
    <s v="CX50"/>
    <n v="1"/>
    <s v="144D20602A"/>
    <s v="UV ELECTRO EKG"/>
    <s v="Unspecified"/>
    <s v="Life Support / High Risk"/>
    <s v="IES"/>
    <s v="ASP_GE"/>
    <n v="112"/>
    <n v="5"/>
    <n v="0"/>
    <d v="2015-09-29T00:00:00"/>
    <s v="Canyons/Desert"/>
  </r>
  <r>
    <s v="15400-Intermountain Medical Center"/>
    <s v="10061"/>
    <s v="Intensive Care Shock-Trauma"/>
    <x v="1"/>
    <x v="85"/>
    <s v="15400~000000014375"/>
    <x v="1065"/>
    <x v="872"/>
    <s v="IHMCHPHLUS24"/>
    <s v="15-976"/>
    <x v="10"/>
    <x v="4"/>
    <n v="2447"/>
    <s v="PHILIPS HEALTHCARE"/>
    <s v="CX50"/>
    <n v="1"/>
    <s v="154D10061A"/>
    <s v="IM SHOCK TRAUMA T5"/>
    <s v="Common Area"/>
    <s v="Life Support / High Risk"/>
    <s v="IES"/>
    <s v="ASP_GE"/>
    <n v="189"/>
    <n v="5"/>
    <n v="0"/>
    <d v="2009-04-02T00:00:00"/>
    <s v="Canyons/Desert"/>
  </r>
  <r>
    <s v="40000-Intermountain Medical Group"/>
    <s v="77009"/>
    <s v="Springville Workmed"/>
    <x v="2"/>
    <x v="123"/>
    <s v="40000~000000033645"/>
    <x v="1066"/>
    <x v="873"/>
    <s v="IHDXHPHLUS7"/>
    <s v="15-976"/>
    <x v="10"/>
    <x v="4"/>
    <n v="2807"/>
    <s v="PHILIPS HEALTHCARE"/>
    <s v="CX50"/>
    <n v="1"/>
    <s v="400D77009A"/>
    <s v="MG WORKMED SPRINGVILLE"/>
    <s v="Common Area"/>
    <s v="Life Support / High Risk"/>
    <s v="IES"/>
    <s v="ASP_GE"/>
    <n v="170"/>
    <n v="5"/>
    <n v="0"/>
    <d v="2010-12-01T00:00:00"/>
    <s v="Canyons/Desert"/>
  </r>
  <r>
    <s v="12600-St George Regional Hospital"/>
    <s v="12501"/>
    <s v="Pediatric Nursing Unit"/>
    <x v="4"/>
    <x v="99"/>
    <s v="12600~000000011522"/>
    <x v="1067"/>
    <x v="874"/>
    <s v="E285504"/>
    <s v="14-121"/>
    <x v="15"/>
    <x v="13"/>
    <n v="3347"/>
    <s v="PHILIPS HEALTHCARE"/>
    <s v="D2CWC"/>
    <n v="1"/>
    <s v="126D12501A"/>
    <s v="SG PEDIATRIC NSG RR"/>
    <s v="Equipment Storage Rm"/>
    <s v="Run to Fail"/>
    <s v="IES"/>
    <s v="ASP_GE"/>
    <n v="156"/>
    <n v="5"/>
    <n v="0"/>
    <d v="2012-01-10T00:00:00"/>
    <s v="Canyons/Desert"/>
  </r>
  <r>
    <s v="12800-LDS Hospital"/>
    <s v="20603"/>
    <s v="Vascular Lab"/>
    <x v="8"/>
    <x v="13"/>
    <s v="12800~000000004815"/>
    <x v="1068"/>
    <x v="875"/>
    <m/>
    <s v="14-121"/>
    <x v="15"/>
    <x v="13"/>
    <n v="3389"/>
    <s v="PHILIPS HEALTHCARE"/>
    <s v="D2CWC"/>
    <n v="1"/>
    <s v="128D20603A"/>
    <s v="LD PERIPHERAL VASCULAR ECHO L7"/>
    <s v="Common Area"/>
    <s v="Run to Fail"/>
    <m/>
    <m/>
    <n v="180"/>
    <n v="5"/>
    <n v="0"/>
    <d v="2010-01-08T00:00:00"/>
    <s v="Canyons/Desert"/>
  </r>
  <r>
    <s v="13200-McKay-Dee Hospital Center"/>
    <s v="20501"/>
    <s v="Cardiovascular Lab"/>
    <x v="6"/>
    <x v="24"/>
    <s v="13200~000000014513"/>
    <x v="1069"/>
    <x v="876"/>
    <m/>
    <s v="14-121"/>
    <x v="15"/>
    <x v="13"/>
    <n v="3438"/>
    <s v="PHILIPS HEALTHCARE"/>
    <s v="D2CWC"/>
    <n v="1"/>
    <s v="132D20501A"/>
    <s v="MK CARDIOLOGY 3RD FLR"/>
    <s v="Common Area"/>
    <s v="Run to Fail"/>
    <s v="IES"/>
    <s v="ASP_GE"/>
    <n v="125"/>
    <n v="5"/>
    <n v="0"/>
    <d v="2014-08-07T00:00:00"/>
    <s v="Canyons/Desert"/>
  </r>
  <r>
    <s v="13200-McKay-Dee Hospital Center"/>
    <s v="20501"/>
    <s v="Cardiovascular Lab"/>
    <x v="6"/>
    <x v="24"/>
    <s v="13200~000000014521"/>
    <x v="1070"/>
    <x v="877"/>
    <m/>
    <s v="14-121"/>
    <x v="15"/>
    <x v="13"/>
    <n v="3439"/>
    <s v="PHILIPS HEALTHCARE"/>
    <s v="D2CWC"/>
    <n v="1"/>
    <s v="132D20501A"/>
    <s v="MK CARDIOLOGY 3RD FLR"/>
    <s v="Common Area"/>
    <s v="Run to Fail"/>
    <s v="IES"/>
    <s v="ASP_GE"/>
    <n v="127"/>
    <n v="5"/>
    <n v="0"/>
    <d v="2014-06-16T00:00:00"/>
    <s v="Canyons/Desert"/>
  </r>
  <r>
    <s v="13200-McKay-Dee Hospital Center"/>
    <s v="20603"/>
    <s v="Vascular Lab"/>
    <x v="6"/>
    <x v="13"/>
    <s v="13200~000000022137"/>
    <x v="1071"/>
    <x v="878"/>
    <m/>
    <s v="14-121"/>
    <x v="15"/>
    <x v="13"/>
    <n v="3455"/>
    <s v="PHILIPS HEALTHCARE"/>
    <s v="D2CWC"/>
    <n v="1"/>
    <s v="132D20603A"/>
    <s v="MK VASCULAR LAB 3RD FLR"/>
    <s v="Common Area"/>
    <s v="Run to Fail"/>
    <s v="MKDHC_CE"/>
    <s v="MKDCREW1CE"/>
    <n v="58"/>
    <n v="5"/>
    <n v="0"/>
    <d v="2020-03-06T00:00:00"/>
    <s v="Canyons/Desert"/>
  </r>
  <r>
    <s v="13200-McKay-Dee Hospital Center"/>
    <s v="20603"/>
    <s v="Vascular Lab"/>
    <x v="6"/>
    <x v="13"/>
    <s v="13200~000000023530"/>
    <x v="1072"/>
    <x v="879"/>
    <m/>
    <s v="14-121"/>
    <x v="15"/>
    <x v="13"/>
    <n v="3479"/>
    <s v="PHILIPS HEALTHCARE"/>
    <s v="D2CWC"/>
    <n v="1"/>
    <s v="132D20603A"/>
    <s v="MK VASCULAR LAB 3RD FLR"/>
    <s v="Common Area"/>
    <s v="Run to Fail"/>
    <s v="MKDHC_CE"/>
    <s v="MKDCREW1CE"/>
    <n v="47"/>
    <n v="5"/>
    <n v="1"/>
    <d v="2021-02-09T00:00:00"/>
    <s v="Canyons/Desert"/>
  </r>
  <r>
    <s v="13200-McKay-Dee Hospital Center"/>
    <s v="20603"/>
    <s v="Vascular Lab"/>
    <x v="6"/>
    <x v="13"/>
    <s v="13200~000000023531"/>
    <x v="1073"/>
    <x v="880"/>
    <m/>
    <s v="14-121"/>
    <x v="15"/>
    <x v="13"/>
    <n v="3480"/>
    <s v="PHILIPS HEALTHCARE"/>
    <s v="D2CWC"/>
    <n v="1"/>
    <s v="132D20603A"/>
    <s v="MK VASCULAR LAB 3RD FLR"/>
    <s v="Common Area"/>
    <s v="Run to Fail"/>
    <s v="MKDHC_CE"/>
    <s v="MKDCREW1CE"/>
    <n v="47"/>
    <n v="5"/>
    <n v="1"/>
    <d v="2021-02-09T00:00:00"/>
    <s v="Canyons/Desert"/>
  </r>
  <r>
    <s v="13200-McKay-Dee Hospital Center"/>
    <s v="20603"/>
    <s v="Vascular Lab"/>
    <x v="6"/>
    <x v="13"/>
    <s v="13200~000000023532"/>
    <x v="1074"/>
    <x v="881"/>
    <m/>
    <s v="14-121"/>
    <x v="15"/>
    <x v="13"/>
    <n v="3481"/>
    <s v="PHILIPS HEALTHCARE"/>
    <s v="D2CWC"/>
    <n v="1"/>
    <s v="132D20603A"/>
    <s v="MK VASCULAR LAB 3RD FLR"/>
    <s v="Common Area"/>
    <s v="Run to Fail"/>
    <s v="MKDHC_CE"/>
    <s v="MKDCREW1CE"/>
    <n v="47"/>
    <n v="5"/>
    <n v="1"/>
    <d v="2021-02-09T00:00:00"/>
    <s v="Canyons/Desert"/>
  </r>
  <r>
    <s v="13200-McKay-Dee Hospital Center"/>
    <s v="20603"/>
    <s v="Vascular Lab"/>
    <x v="6"/>
    <x v="13"/>
    <s v="13200~000000023540"/>
    <x v="1075"/>
    <x v="882"/>
    <m/>
    <s v="14-121"/>
    <x v="15"/>
    <x v="13"/>
    <n v="3482"/>
    <s v="PHILIPS HEALTHCARE"/>
    <s v="D2CWC"/>
    <n v="1"/>
    <s v="132D20603A"/>
    <s v="MK VASCULAR LAB 3RD FLR"/>
    <s v="Common Area"/>
    <s v="Run to Fail"/>
    <s v="MKDHC_CE"/>
    <s v="MKDCREW1CE"/>
    <n v="47"/>
    <n v="5"/>
    <n v="1"/>
    <d v="2021-02-11T00:00:00"/>
    <s v="Canyons/Desert"/>
  </r>
  <r>
    <s v="13200-McKay-Dee Hospital Center"/>
    <s v="20603"/>
    <s v="Vascular Lab"/>
    <x v="6"/>
    <x v="13"/>
    <s v="13200~000000023609"/>
    <x v="1076"/>
    <x v="883"/>
    <m/>
    <s v="14-121"/>
    <x v="15"/>
    <x v="13"/>
    <n v="3488"/>
    <s v="PHILIPS HEALTHCARE"/>
    <s v="D2CWC"/>
    <n v="1"/>
    <s v="132D20603A"/>
    <s v="MK VASCULAR LAB 3RD FLR"/>
    <s v="Common Area"/>
    <s v="Run to Fail"/>
    <s v="MKDHC_CE"/>
    <s v="MKDCREW1CE"/>
    <n v="47"/>
    <n v="5"/>
    <n v="1"/>
    <d v="2021-02-18T00:00:00"/>
    <s v="Canyons/Desert"/>
  </r>
  <r>
    <s v="13200-McKay-Dee Hospital Center"/>
    <s v="20603"/>
    <s v="Vascular Lab"/>
    <x v="6"/>
    <x v="13"/>
    <s v="13200~000000024052"/>
    <x v="1077"/>
    <x v="884"/>
    <m/>
    <s v="14-121"/>
    <x v="15"/>
    <x v="13"/>
    <n v="3490"/>
    <s v="PHILIPS HEALTHCARE"/>
    <s v="D2CWC"/>
    <n v="1"/>
    <s v="132D20603A"/>
    <s v="MK VASCULAR LAB 3RD FLR"/>
    <s v="Common Area"/>
    <s v="Run to Fail"/>
    <s v="MKDHC_CE"/>
    <s v="MKDCREW1CE"/>
    <n v="44"/>
    <n v="5"/>
    <n v="1"/>
    <d v="2021-05-28T00:00:00"/>
    <s v="Canyons/Desert"/>
  </r>
  <r>
    <s v="13200-McKay-Dee Hospital Center"/>
    <s v="20603"/>
    <s v="Vascular Lab"/>
    <x v="6"/>
    <x v="13"/>
    <s v="13200~000000024156"/>
    <x v="1078"/>
    <x v="885"/>
    <m/>
    <s v="14-121"/>
    <x v="15"/>
    <x v="13"/>
    <n v="3493"/>
    <s v="PHILIPS HEALTHCARE"/>
    <s v="D2CWC"/>
    <n v="1"/>
    <s v="132D20603A"/>
    <s v="MK VASCULAR LAB 3RD FLR"/>
    <s v="Unspecified"/>
    <s v="Run to Fail"/>
    <s v="MKDHC_CE"/>
    <s v="MKDCREW1CE"/>
    <n v="42"/>
    <n v="5"/>
    <n v="2"/>
    <d v="2021-07-30T00:00:00"/>
    <s v="Canyons/Desert"/>
  </r>
  <r>
    <s v="13200-McKay-Dee Hospital Center"/>
    <s v="20603"/>
    <s v="Vascular Lab"/>
    <x v="6"/>
    <x v="13"/>
    <s v="13200~000000024157"/>
    <x v="1079"/>
    <x v="886"/>
    <m/>
    <s v="14-121"/>
    <x v="15"/>
    <x v="13"/>
    <n v="3494"/>
    <s v="PHILIPS HEALTHCARE"/>
    <s v="D2CWC"/>
    <n v="1"/>
    <s v="132D20603A"/>
    <s v="MK VASCULAR LAB 3RD FLR"/>
    <s v="Unspecified"/>
    <s v="Run to Fail"/>
    <s v="MKDHC_CE"/>
    <s v="MKDCREW1CE"/>
    <n v="42"/>
    <n v="5"/>
    <n v="2"/>
    <d v="2021-07-30T00:00:00"/>
    <s v="Canyons/Desert"/>
  </r>
  <r>
    <s v="13200-McKay-Dee Hospital Center"/>
    <s v="20603"/>
    <s v="Vascular Lab"/>
    <x v="6"/>
    <x v="13"/>
    <s v="13200~000000023422"/>
    <x v="1080"/>
    <x v="887"/>
    <m/>
    <s v="14-121"/>
    <x v="15"/>
    <x v="13"/>
    <n v="3474"/>
    <s v="PHILIPS HEALTHCARE"/>
    <s v="D2CWC STATIC"/>
    <n v="1"/>
    <s v="132D20603A"/>
    <s v="MK VASCULAR LAB 3RD FLR"/>
    <s v="Common Area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423"/>
    <x v="1081"/>
    <x v="888"/>
    <m/>
    <s v="14-121"/>
    <x v="15"/>
    <x v="13"/>
    <n v="3475"/>
    <s v="PHILIPS HEALTHCARE"/>
    <s v="D2CWC STATIC"/>
    <n v="1"/>
    <s v="132D20603A"/>
    <s v="MK VASCULAR LAB 3RD FLR"/>
    <s v="Echo Rm 2"/>
    <s v="Run to Fail"/>
    <s v="MKDHC_CE"/>
    <s v="MKDCREW1CE"/>
    <n v="50"/>
    <n v="5"/>
    <n v="1"/>
    <d v="2020-11-09T00:00:00"/>
    <s v="Canyons/Desert"/>
  </r>
  <r>
    <s v="14300-Park City Hospital"/>
    <s v="21601"/>
    <s v="Ultrasound"/>
    <x v="24"/>
    <x v="25"/>
    <s v="14300~000000001318"/>
    <x v="1082"/>
    <x v="889"/>
    <m/>
    <s v="14-121"/>
    <x v="15"/>
    <x v="13"/>
    <n v="3623"/>
    <s v="PHILIPS HEALTHCARE"/>
    <s v="D2CWC STATIC"/>
    <n v="1"/>
    <s v="143D21601A"/>
    <s v="PK ULTRASOUND"/>
    <s v="Ultrasound"/>
    <s v="Run to Fail"/>
    <s v="IES"/>
    <s v="ASP_GE"/>
    <n v="165"/>
    <n v="5"/>
    <n v="0"/>
    <d v="2011-04-28T00:00:00"/>
    <s v="Canyons/Desert"/>
  </r>
  <r>
    <s v="12800-LDS Hospital"/>
    <s v="25501"/>
    <s v="Radiation Center"/>
    <x v="8"/>
    <x v="1"/>
    <s v="12800~000000014422"/>
    <x v="433"/>
    <x v="890"/>
    <m/>
    <s v="17-212"/>
    <x v="51"/>
    <x v="36"/>
    <n v="852"/>
    <s v="SUN NUCLEAR CORPORATION"/>
    <s v="DAILY QA 3 1093300"/>
    <n v="1"/>
    <s v="128D25501A"/>
    <s v="LD RADIATION CENTER L1"/>
    <s v="Unspecified"/>
    <s v="Non Life Support"/>
    <m/>
    <m/>
    <n v="69"/>
    <n v="8"/>
    <n v="2"/>
    <d v="2019-04-19T00:00:00"/>
    <s v="Canyons/Desert"/>
  </r>
  <r>
    <s v="13000-Logan Regional Hospital"/>
    <s v="25501"/>
    <s v="Radiation Center"/>
    <x v="22"/>
    <x v="1"/>
    <s v="13000~000000006772"/>
    <x v="433"/>
    <x v="891"/>
    <m/>
    <s v="17-212"/>
    <x v="51"/>
    <x v="36"/>
    <n v="853"/>
    <s v="SUN NUCLEAR CORPORATION"/>
    <s v="DAILY QA 3 1093300"/>
    <n v="1"/>
    <s v="130D25501A"/>
    <s v="LO CANCER CTR RADIATION THER"/>
    <s v="Unspecified"/>
    <s v="Non Life Support"/>
    <m/>
    <m/>
    <n v="87"/>
    <n v="5"/>
    <n v="0"/>
    <d v="2017-10-18T00:00:00"/>
    <s v="Canyons/Desert"/>
  </r>
  <r>
    <s v="13200-McKay-Dee Hospital Center"/>
    <s v="25501"/>
    <s v="Radiation Center"/>
    <x v="6"/>
    <x v="1"/>
    <s v="13200~000000008269"/>
    <x v="1083"/>
    <x v="892"/>
    <m/>
    <s v="17-212"/>
    <x v="51"/>
    <x v="36"/>
    <n v="855"/>
    <s v="SUN NUCLEAR CORPORATION"/>
    <s v="DAILY QA 3 1093300"/>
    <n v="1"/>
    <s v="132D25501A"/>
    <s v="MK RADIATION THERAPY 1ST FLR"/>
    <s v="Common Area"/>
    <s v="Non Life Support"/>
    <s v="IES"/>
    <s v="ASP_GE"/>
    <n v="162"/>
    <n v="8"/>
    <n v="0"/>
    <d v="2011-08-01T00:00:00"/>
    <s v="Canyons/Desert"/>
  </r>
  <r>
    <s v="13200-McKay-Dee Hospital Center"/>
    <s v="25501"/>
    <s v="Radiation Center"/>
    <x v="6"/>
    <x v="1"/>
    <s v="13200~000000020837"/>
    <x v="433"/>
    <x v="893"/>
    <m/>
    <s v="17-212"/>
    <x v="51"/>
    <x v="36"/>
    <n v="858"/>
    <s v="SUN NUCLEAR CORPORATION"/>
    <s v="DAILY QA 3 1093300"/>
    <n v="1"/>
    <s v="132D25501A"/>
    <s v="MK RADIATION THERAPY 1ST FLR"/>
    <s v="Unspecified"/>
    <s v="Non Life Support"/>
    <m/>
    <m/>
    <n v="77"/>
    <n v="8"/>
    <n v="2"/>
    <d v="2018-08-31T00:00:00"/>
    <s v="Canyons/Desert"/>
  </r>
  <r>
    <s v="15400-Intermountain Medical Center"/>
    <s v="25501"/>
    <s v="Radiation Center"/>
    <x v="1"/>
    <x v="1"/>
    <s v="15400~000000033225"/>
    <x v="433"/>
    <x v="894"/>
    <m/>
    <s v="17-212"/>
    <x v="51"/>
    <x v="36"/>
    <n v="860"/>
    <s v="SUN NUCLEAR CORPORATION"/>
    <s v="DAILY QA 3 1093300"/>
    <n v="1"/>
    <s v="154D25501A"/>
    <s v="IM RADIATION CENTER HL1"/>
    <s v="Unspecified"/>
    <s v="Non Life Support"/>
    <m/>
    <m/>
    <n v="70"/>
    <n v="8"/>
    <n v="2"/>
    <d v="2019-03-14T00:00:00"/>
    <s v="Canyons/Desert"/>
  </r>
  <r>
    <s v="12600-St George Regional Hospital"/>
    <s v="10011"/>
    <s v="Intensive Care Unit"/>
    <x v="4"/>
    <x v="39"/>
    <s v="12600~000000004452"/>
    <x v="1084"/>
    <x v="895"/>
    <s v="QE-31000861"/>
    <s v="15-976"/>
    <x v="10"/>
    <x v="4"/>
    <n v="1966"/>
    <s v="MINDRAY NORTH AMERICA"/>
    <s v="DC-8"/>
    <n v="1"/>
    <s v="126D10011A"/>
    <s v="SG ICU RR TST"/>
    <s v="Icu-Ccu"/>
    <s v="Life Support / High Risk"/>
    <s v="IES"/>
    <s v="ASP_GE"/>
    <n v="140"/>
    <n v="5"/>
    <n v="0"/>
    <d v="2013-06-01T00:00:00"/>
    <s v="Canyons/Desert"/>
  </r>
  <r>
    <s v="12600-St George Regional Hospital"/>
    <s v="20101"/>
    <s v="Emergency Department"/>
    <x v="4"/>
    <x v="11"/>
    <s v="12600~000000027464"/>
    <x v="1085"/>
    <x v="896"/>
    <s v="IHDXHMNDUS7"/>
    <s v="15-976"/>
    <x v="10"/>
    <x v="4"/>
    <n v="1987"/>
    <s v="MINDRAY NORTH AMERICA"/>
    <s v="DC-8"/>
    <n v="1"/>
    <s v="126D20101A"/>
    <s v="SG EMERGENCY RM RR"/>
    <s v="Unspecified"/>
    <s v="Life Support / High Risk"/>
    <s v="IES"/>
    <s v="ASP_MINDRA"/>
    <n v="13"/>
    <n v="5"/>
    <n v="4"/>
    <d v="2023-12-07T00:00:00"/>
    <s v="Canyons/Desert"/>
  </r>
  <r>
    <s v="12600-St George Regional Hospital"/>
    <s v="22104"/>
    <s v="Operating Rooms"/>
    <x v="4"/>
    <x v="4"/>
    <s v="12600~000000004424"/>
    <x v="1086"/>
    <x v="897"/>
    <s v="IHDXHMNDUS2"/>
    <s v="15-976"/>
    <x v="10"/>
    <x v="4"/>
    <n v="2031"/>
    <s v="MINDRAY NORTH AMERICA"/>
    <s v="DC-8"/>
    <n v="1"/>
    <s v="126D22104A"/>
    <s v="SG OPERATING ROOMS RR"/>
    <s v="OR Common Area"/>
    <s v="Life Support / High Risk"/>
    <s v="IES"/>
    <s v="ASP_GE"/>
    <n v="148"/>
    <n v="5"/>
    <n v="0"/>
    <d v="2012-10-01T00:00:00"/>
    <s v="Canyons/Desert"/>
  </r>
  <r>
    <s v="40000-Intermountain Medical Group"/>
    <s v="74308"/>
    <s v="Vascular and Vein - St. George"/>
    <x v="2"/>
    <x v="14"/>
    <s v="40000~000000029364"/>
    <x v="1087"/>
    <x v="898"/>
    <s v="IHDXHMNDUS4"/>
    <s v="15-976"/>
    <x v="10"/>
    <x v="4"/>
    <n v="2798"/>
    <s v="MINDRAY NORTH AMERICA"/>
    <s v="DC-8"/>
    <n v="1"/>
    <s v="400D74308A"/>
    <s v="MG VASCULAR AND VEIN ST GEO"/>
    <s v="Unspecified"/>
    <s v="Life Support / High Risk"/>
    <s v="IES"/>
    <s v="ASP_GE"/>
    <n v="97"/>
    <n v="5"/>
    <n v="0"/>
    <d v="2016-12-21T00:00:00"/>
    <s v="Canyons/Desert"/>
  </r>
  <r>
    <s v="44000-Saltzer Medical Group Inc"/>
    <s v="79651"/>
    <s v="Nampa-North Nephrology"/>
    <x v="30"/>
    <x v="124"/>
    <s v="44000~000000000658"/>
    <x v="1088"/>
    <x v="899"/>
    <m/>
    <s v="15-976"/>
    <x v="10"/>
    <x v="4"/>
    <n v="2836"/>
    <s v="MINDRAY NORTH AMERICA"/>
    <s v="DC-8"/>
    <n v="1"/>
    <s v="440D79651B"/>
    <s v="SZ N NAMPA OBGYN"/>
    <s v="Unspecified"/>
    <s v="Life Support / High Risk"/>
    <s v="CRMC_CE"/>
    <s v="CASSIACRW6"/>
    <n v="49"/>
    <n v="5"/>
    <n v="1"/>
    <d v="2020-12-15T00:00:00"/>
    <s v="Canyons/Desert"/>
  </r>
  <r>
    <s v="13800-Primary Childrens Hospital"/>
    <s v="21101"/>
    <s v="Radiology"/>
    <x v="10"/>
    <x v="48"/>
    <s v="13800~000000031681"/>
    <x v="1089"/>
    <x v="900"/>
    <m/>
    <s v="18-430"/>
    <x v="24"/>
    <x v="5"/>
    <n v="922"/>
    <s v="GE HEALTHCARE"/>
    <s v="DEFINIUM 656 HD"/>
    <n v="1"/>
    <s v="138D21001A"/>
    <s v="PC IMAGING L1"/>
    <s v="Imaging Administration"/>
    <s v="Life Support / High Risk"/>
    <s v="IES"/>
    <s v="ASP_GE"/>
    <n v="32"/>
    <n v="5"/>
    <n v="2"/>
    <d v="2022-05-11T00:00:00"/>
    <s v="Canyons/Desert"/>
  </r>
  <r>
    <s v="37700-Primary Childrens - Lehi"/>
    <s v="20101"/>
    <s v="Emergency Department"/>
    <x v="32"/>
    <x v="11"/>
    <s v="37700~000000003395"/>
    <x v="1090"/>
    <x v="901"/>
    <m/>
    <s v="18-430"/>
    <x v="24"/>
    <x v="5"/>
    <n v="974"/>
    <s v="GE HEALTHCARE"/>
    <s v="DEFINIUM 656 HD"/>
    <n v="1"/>
    <s v="377D20101A"/>
    <s v="PL LEHI EMERGENCY DEPT"/>
    <s v="Trauma 1 H1149"/>
    <s v="Life Support / High Risk"/>
    <s v="IES"/>
    <s v="ASP_GE"/>
    <n v="12"/>
    <n v="5"/>
    <n v="4"/>
    <d v="2024-01-30T00:00:00"/>
    <s v="Canyons/Desert"/>
  </r>
  <r>
    <s v="37700-Primary Childrens - Lehi"/>
    <s v="20101"/>
    <s v="Emergency Department"/>
    <x v="32"/>
    <x v="11"/>
    <s v="37700~000000003396"/>
    <x v="1091"/>
    <x v="902"/>
    <m/>
    <s v="18-430"/>
    <x v="24"/>
    <x v="5"/>
    <n v="975"/>
    <s v="GE HEALTHCARE"/>
    <s v="DEFINIUM 656 HD"/>
    <n v="1"/>
    <s v="377D20101A"/>
    <s v="PL LEHI EMERGENCY DEPT"/>
    <s v="Trauma 1 H1149"/>
    <s v="Life Support / High Risk"/>
    <s v="IES"/>
    <s v="ASP_GE"/>
    <n v="12"/>
    <n v="5"/>
    <n v="4"/>
    <d v="2024-01-30T00:00:00"/>
    <s v="Canyons/Desert"/>
  </r>
  <r>
    <s v="37700-Primary Childrens - Lehi"/>
    <s v="21101"/>
    <s v="Radiology"/>
    <x v="32"/>
    <x v="10"/>
    <s v="37700~000000003041"/>
    <x v="1092"/>
    <x v="903"/>
    <s v="801699DEF2"/>
    <s v="18-430"/>
    <x v="24"/>
    <x v="5"/>
    <n v="976"/>
    <s v="GE HEALTHCARE"/>
    <s v="DEFINIUM 656 HD"/>
    <n v="1"/>
    <s v="377D21101A"/>
    <s v="PL RADIOLOGY"/>
    <s v="Unspecified"/>
    <s v="Life Support / High Risk"/>
    <s v="IES"/>
    <s v="ASP_GE"/>
    <n v="10"/>
    <n v="5"/>
    <n v="4"/>
    <d v="2024-03-12T00:00:00"/>
    <s v="Canyons/Desert"/>
  </r>
  <r>
    <s v="37700-Primary Childrens - Lehi"/>
    <s v="21101"/>
    <s v="Radiology"/>
    <x v="32"/>
    <x v="10"/>
    <s v="37700~000000003042"/>
    <x v="1093"/>
    <x v="904"/>
    <s v="801699DEF3"/>
    <s v="18-430"/>
    <x v="24"/>
    <x v="5"/>
    <n v="977"/>
    <s v="GE HEALTHCARE"/>
    <s v="DEFINIUM 656 HD"/>
    <n v="1"/>
    <s v="377D21101A"/>
    <s v="PL RADIOLOGY"/>
    <s v="Unspecified"/>
    <s v="Life Support / High Risk"/>
    <s v="IES"/>
    <s v="ASP_GE"/>
    <n v="10"/>
    <n v="5"/>
    <n v="4"/>
    <d v="2024-03-12T00:00:00"/>
    <s v="Canyons/Desert"/>
  </r>
  <r>
    <s v="37700-Primary Childrens - Lehi"/>
    <s v="70007"/>
    <s v="Clinic"/>
    <x v="32"/>
    <x v="106"/>
    <s v="37700~000000003771"/>
    <x v="1094"/>
    <x v="905"/>
    <s v="801699DEF1"/>
    <s v="18-430"/>
    <x v="24"/>
    <x v="5"/>
    <n v="981"/>
    <s v="GE HEALTHCARE"/>
    <s v="DEFINIUM 656 HD"/>
    <n v="1"/>
    <s v="377D70007A"/>
    <s v="PL OUTPATIENT CLINIC L1"/>
    <s v="Unspecified"/>
    <s v="Life Support / High Risk"/>
    <s v="IES"/>
    <s v="ASP_GE"/>
    <n v="4"/>
    <n v="5"/>
    <n v="5"/>
    <d v="2024-09-27T00:00:00"/>
    <s v="Canyons/Desert"/>
  </r>
  <r>
    <s v="11800-American Fork Hospital"/>
    <s v="20102"/>
    <s v="Emergency Dept - Satellite"/>
    <x v="0"/>
    <x v="125"/>
    <s v="11800~000000008102"/>
    <x v="1095"/>
    <x v="906"/>
    <s v="801268DEF1"/>
    <s v="20-791"/>
    <x v="62"/>
    <x v="42"/>
    <n v="255"/>
    <s v="GE HEALTHCARE"/>
    <s v="Definium Tempo"/>
    <n v="1"/>
    <s v="118D21050A"/>
    <s v="SS IMAGING CENTER SATALLITE"/>
    <s v="Unspecified"/>
    <s v="Non Life Support"/>
    <s v="IES"/>
    <s v="ASP_GE"/>
    <n v="15"/>
    <n v="5"/>
    <n v="4"/>
    <d v="2023-10-05T00:00:00"/>
    <s v="Canyons/Desert"/>
  </r>
  <r>
    <s v="13200-McKay-Dee Hospital Center"/>
    <s v="21101"/>
    <s v="Radiology"/>
    <x v="6"/>
    <x v="10"/>
    <s v="13200~000000027000"/>
    <x v="1096"/>
    <x v="907"/>
    <s v="435770DEF1"/>
    <s v="20-791"/>
    <x v="62"/>
    <x v="43"/>
    <n v="259"/>
    <s v="GE HEALTHCARE"/>
    <s v="Definium Tempo"/>
    <n v="1"/>
    <s v="132D21101A"/>
    <s v="MK RADIOLOGY 1ST FLR"/>
    <s v="Common Area"/>
    <s v="Non Life Support"/>
    <s v="IES"/>
    <s v="ASP_GE"/>
    <n v="10"/>
    <n v="15"/>
    <n v="14"/>
    <d v="2024-03-29T00:00:00"/>
    <s v="Canyons/Desert"/>
  </r>
  <r>
    <s v="40000-Intermountain Medical Group"/>
    <s v="74369"/>
    <s v="Intrmtn Neurosurgery Spine"/>
    <x v="2"/>
    <x v="91"/>
    <s v="40000~000000032372"/>
    <x v="1097"/>
    <x v="908"/>
    <m/>
    <s v="20-791"/>
    <x v="62"/>
    <x v="43"/>
    <n v="261"/>
    <s v="GE HEALTHCARE"/>
    <s v="Definium Tempo"/>
    <n v="1"/>
    <s v="400D74127B"/>
    <s v="MG SPINE CLINIC STE 910"/>
    <s v="Unspecified"/>
    <s v="Non Life Support"/>
    <s v="IES"/>
    <s v="ASP_GE"/>
    <n v="23"/>
    <n v="5"/>
    <n v="3"/>
    <d v="2023-02-16T00:00:00"/>
    <s v="Canyons/Desert"/>
  </r>
  <r>
    <s v="14400-Utah Valley Hospital"/>
    <s v="21101"/>
    <s v="Radiology"/>
    <x v="12"/>
    <x v="10"/>
    <s v="14400~000000011274"/>
    <x v="1098"/>
    <x v="219"/>
    <s v="10285968"/>
    <s v="16-902"/>
    <x v="63"/>
    <x v="11"/>
    <n v="61"/>
    <s v="DELL COMPUTER INC"/>
    <s v="DELL GXI"/>
    <n v="1"/>
    <s v="144D21101A"/>
    <s v="UV RADIOLOGY"/>
    <s v="Radiology"/>
    <s v="Run to Fail"/>
    <s v="IES"/>
    <s v="ASP_GE"/>
    <n v="252"/>
    <n v="5"/>
    <n v="0"/>
    <d v="2004-01-29T00:00:00"/>
    <s v="Canyons/Desert"/>
  </r>
  <r>
    <s v="40000-Intermountain Medical Group"/>
    <s v="74177"/>
    <s v="McKay-Dee Ortho and Sports Med"/>
    <x v="2"/>
    <x v="126"/>
    <s v="40000~000000034287"/>
    <x v="1099"/>
    <x v="909"/>
    <m/>
    <s v="11-758"/>
    <x v="9"/>
    <x v="5"/>
    <n v="1599"/>
    <s v="ORTHOSCAN INCORPORATED"/>
    <s v="DI MINI 1000-0005"/>
    <n v="1"/>
    <s v="400D74177A"/>
    <s v="MG MCKAY DEE ORTHO SPORTS MED"/>
    <s v="Unspecified"/>
    <s v="Non Life Support"/>
    <s v="IES"/>
    <s v="ASP_ORTHOS"/>
    <n v="7"/>
    <n v="5"/>
    <n v="4"/>
    <d v="2024-06-25T00:00:00"/>
    <s v="Canyons/Desert"/>
  </r>
  <r>
    <s v="11600-Alta View Hospital"/>
    <s v="21101"/>
    <s v="Radiology"/>
    <x v="5"/>
    <x v="10"/>
    <s v="11600~000000004311"/>
    <x v="1100"/>
    <x v="910"/>
    <s v="IHAVHVIDWS"/>
    <s v="16-910"/>
    <x v="38"/>
    <x v="28"/>
    <n v="346"/>
    <s v="VIDAR SYSTEMS CORPORATION"/>
    <s v="DIAGNOSTIC PRO ADVANTAGE"/>
    <n v="1"/>
    <s v="116D21101A"/>
    <s v="AV RADIOLOGY"/>
    <s v="L2 Film Reading Rm"/>
    <s v="Run to Fail"/>
    <s v="AVH_CE"/>
    <s v="AVHCREW1CE"/>
    <n v="195"/>
    <n v="5"/>
    <n v="0"/>
    <d v="2008-10-14T00:00:00"/>
    <s v="Canyons/Desert"/>
  </r>
  <r>
    <s v="13000-Logan Regional Hospital"/>
    <s v="21101"/>
    <s v="Radiology"/>
    <x v="22"/>
    <x v="10"/>
    <s v="13000~000000004162"/>
    <x v="1101"/>
    <x v="911"/>
    <s v="10262973"/>
    <s v="16-910"/>
    <x v="38"/>
    <x v="28"/>
    <n v="349"/>
    <s v="VIDAR SYSTEMS CORPORATION"/>
    <s v="DIAGNOSTIC PRO ADVANTAGE"/>
    <n v="1"/>
    <s v="130D21101A"/>
    <s v="LO RADIOLOGY"/>
    <s v="Common Area"/>
    <s v="Run to Fail"/>
    <m/>
    <m/>
    <n v="230"/>
    <n v="5"/>
    <n v="0"/>
    <d v="2005-11-23T00:00:00"/>
    <s v="Canyons/Desert"/>
  </r>
  <r>
    <s v="13200-McKay-Dee Hospital Center"/>
    <s v="21501"/>
    <s v="Mammography"/>
    <x v="6"/>
    <x v="6"/>
    <s v="13200~000000012773"/>
    <x v="1102"/>
    <x v="912"/>
    <s v="IHMKHVIDWS"/>
    <s v="16-910"/>
    <x v="38"/>
    <x v="28"/>
    <n v="351"/>
    <s v="VIDAR SYSTEMS CORPORATION"/>
    <s v="DIAGNOSTIC PRO ADVANTAGE"/>
    <n v="1"/>
    <s v="132D21501A"/>
    <s v="MK MAMMOGRAPHY 4TH FLR"/>
    <s v="Mammography"/>
    <s v="Run to Fail"/>
    <s v="IES"/>
    <s v="ASP_GE"/>
    <n v="202"/>
    <n v="5"/>
    <n v="0"/>
    <d v="2008-03-03T00:00:00"/>
    <s v="Canyons/Desert"/>
  </r>
  <r>
    <s v="13800-Primary Childrens Hospital"/>
    <s v="21101"/>
    <s v="Radiology"/>
    <x v="10"/>
    <x v="10"/>
    <s v="13800~000000018723"/>
    <x v="1103"/>
    <x v="913"/>
    <s v="IHPCHVIDWS"/>
    <s v="16-910"/>
    <x v="38"/>
    <x v="28"/>
    <n v="352"/>
    <s v="VIDAR SYSTEMS CORPORATION"/>
    <s v="DIAGNOSTIC PRO ADVANTAGE"/>
    <n v="1"/>
    <s v="138D21101A"/>
    <s v="PC MEDICAL IMAGING 1ST FLR W"/>
    <s v="Imaging Vitals Alcove"/>
    <s v="Run to Fail"/>
    <s v="PCH_CE"/>
    <s v="PCHCREW07"/>
    <n v="190"/>
    <n v="5"/>
    <n v="0"/>
    <d v="2009-03-10T00:00:00"/>
    <s v="Canyons/Desert"/>
  </r>
  <r>
    <s v="14400-Utah Valley Hospital"/>
    <s v="21101"/>
    <s v="Radiology"/>
    <x v="12"/>
    <x v="1"/>
    <s v="14400~000000008507"/>
    <x v="1104"/>
    <x v="914"/>
    <s v="IHUVHVIDWS2"/>
    <s v="16-910"/>
    <x v="38"/>
    <x v="28"/>
    <n v="353"/>
    <s v="VIDAR SYSTEMS CORPORATION"/>
    <s v="DIAGNOSTIC PRO ADVANTAGE"/>
    <n v="1"/>
    <s v="144D25501A"/>
    <s v="UV RADIATION ONCOLOGY"/>
    <s v="OPRadOnc Common Area"/>
    <s v="Run to Fail"/>
    <s v="IES"/>
    <s v="ASP_GE"/>
    <n v="191"/>
    <n v="5"/>
    <n v="0"/>
    <d v="2009-02-27T00:00:00"/>
    <s v="Canyons/Desert"/>
  </r>
  <r>
    <s v="18200-Garfield Memorial Hospital"/>
    <s v="21101"/>
    <s v="Radiology"/>
    <x v="27"/>
    <x v="10"/>
    <s v="18200~000000000460"/>
    <x v="1105"/>
    <x v="915"/>
    <s v="IHGMHVIDWS"/>
    <s v="16-910"/>
    <x v="38"/>
    <x v="28"/>
    <n v="354"/>
    <s v="VIDAR SYSTEMS CORPORATION"/>
    <s v="DIAGNOSTIC PRO ADVANTAGE"/>
    <n v="1"/>
    <s v="182D21101A"/>
    <s v="GF RADIOLOGY"/>
    <s v="Radiology"/>
    <s v="Run to Fail"/>
    <s v="IES"/>
    <s v="ASP_GE"/>
    <n v="156"/>
    <n v="5"/>
    <n v="0"/>
    <d v="2012-01-10T00:00:00"/>
    <s v="Canyons/Desert"/>
  </r>
  <r>
    <s v="12600-St George Regional Hospital"/>
    <s v="21101"/>
    <s v="Radiology"/>
    <x v="4"/>
    <x v="10"/>
    <s v="12600~000000024701"/>
    <x v="433"/>
    <x v="257"/>
    <m/>
    <s v="18-430"/>
    <x v="24"/>
    <x v="5"/>
    <n v="892"/>
    <s v="GE HEALTHCARE"/>
    <s v="DIFINIUM 646 HD"/>
    <n v="1"/>
    <s v="126D21101A"/>
    <s v="SG RADIOLOGY"/>
    <s v="Unspecified"/>
    <s v="Life Support / High Risk"/>
    <m/>
    <m/>
    <n v="51"/>
    <n v="5"/>
    <n v="1"/>
    <d v="2020-10-21T00:00:00"/>
    <s v="Canyons/Desert"/>
  </r>
  <r>
    <s v="40000-Intermountain Medical Group"/>
    <s v="73020"/>
    <s v="North Ogden Clinic"/>
    <x v="2"/>
    <x v="127"/>
    <s v="40000~000000031200"/>
    <x v="1106"/>
    <x v="916"/>
    <s v="801786OPT"/>
    <s v="18-430"/>
    <x v="24"/>
    <x v="5"/>
    <n v="1012"/>
    <s v="GE HEALTHCARE"/>
    <s v="DIFINIUM 646 HD"/>
    <n v="1"/>
    <s v="400D73020A"/>
    <s v="MG N OG FAMILY PRAC CLINIC"/>
    <s v="X-Ray"/>
    <s v="Life Support / High Risk"/>
    <s v="IES"/>
    <s v="ASP_GE"/>
    <n v="31"/>
    <n v="5"/>
    <n v="2"/>
    <d v="2022-06-06T00:00:00"/>
    <s v="Canyons/Desert"/>
  </r>
  <r>
    <s v="40000-Intermountain Medical Group"/>
    <s v="74135"/>
    <s v="Salt Lake Clinic - Radiology"/>
    <x v="2"/>
    <x v="53"/>
    <s v="40000~000000030244"/>
    <x v="1107"/>
    <x v="917"/>
    <s v="385282XRHHD"/>
    <s v="18-430"/>
    <x v="24"/>
    <x v="5"/>
    <n v="1056"/>
    <s v="GE HEALTHCARE"/>
    <s v="DIFINIUM 646 HD"/>
    <n v="1"/>
    <s v="400D74135F"/>
    <s v="MG SL CLINIC RADIOLOGY 2ND FLR"/>
    <s v="DiagImageL2 Exam 2"/>
    <s v="Life Support / High Risk"/>
    <s v="IES"/>
    <s v="ASP_GE"/>
    <n v="45"/>
    <n v="5"/>
    <n v="1"/>
    <d v="2021-04-12T00:00:00"/>
    <s v="Canyons/Desert"/>
  </r>
  <r>
    <s v="14600-Cedar City Hospital"/>
    <s v="21101"/>
    <s v="Radiology"/>
    <x v="18"/>
    <x v="10"/>
    <s v="14600~000000000632"/>
    <x v="1108"/>
    <x v="918"/>
    <s v="IHCCHGDEUPS"/>
    <s v="16-936"/>
    <x v="14"/>
    <x v="20"/>
    <n v="734"/>
    <s v="GE HEALTHCARE"/>
    <s v="DIGITAL ENERGY 300"/>
    <n v="1"/>
    <s v="146D21101B"/>
    <s v="CC RADIOLOGY TE"/>
    <s v="Basement"/>
    <s v="Non Life Support"/>
    <s v="IES"/>
    <s v="ASP_GE"/>
    <n v="194"/>
    <n v="10"/>
    <n v="0"/>
    <d v="2008-11-30T00:00:00"/>
    <s v="Canyons/Desert"/>
  </r>
  <r>
    <s v="11800-American Fork Hospital"/>
    <s v="21101"/>
    <s v="Radiology"/>
    <x v="0"/>
    <x v="10"/>
    <s v="11800~000000001076"/>
    <x v="1109"/>
    <x v="919"/>
    <s v="IHAFHPHLXR"/>
    <s v="18-430"/>
    <x v="24"/>
    <x v="5"/>
    <n v="870"/>
    <s v="PHILIPS HEALTHCARE"/>
    <s v="DIGITALDIAGNOST"/>
    <n v="1"/>
    <s v="118D21101A"/>
    <s v="AF RADIOLOGY"/>
    <s v="X-Ray"/>
    <s v="Life Support / High Risk"/>
    <s v="IES"/>
    <s v="ASP_GE"/>
    <n v="203"/>
    <n v="5"/>
    <n v="0"/>
    <d v="2008-02-29T00:00:00"/>
    <s v="Canyons/Desert"/>
  </r>
  <r>
    <s v="13800-Primary Childrens Hospital"/>
    <s v="21101"/>
    <s v="Radiology"/>
    <x v="10"/>
    <x v="10"/>
    <s v="13800~000000009067"/>
    <x v="1110"/>
    <x v="920"/>
    <s v="IHPCHPHLXR4"/>
    <s v="18-430"/>
    <x v="24"/>
    <x v="5"/>
    <n v="923"/>
    <s v="PHILIPS HEALTHCARE"/>
    <s v="DIGITALDIAGNOST"/>
    <n v="1"/>
    <s v="138D21101A"/>
    <s v="PC MEDICAL IMAGING 1ST FLR W"/>
    <s v="Radiographic Rm 9"/>
    <s v="Life Support / High Risk"/>
    <s v="IES"/>
    <s v="ASP_GE"/>
    <n v="146"/>
    <n v="7"/>
    <n v="0"/>
    <d v="2012-11-30T00:00:00"/>
    <s v="Canyons/Desert"/>
  </r>
  <r>
    <s v="13800-Primary Childrens Hospital"/>
    <s v="21101"/>
    <s v="Radiology"/>
    <x v="10"/>
    <x v="10"/>
    <s v="13800~000000019410"/>
    <x v="1111"/>
    <x v="921"/>
    <s v="IHPCHPHLRF2"/>
    <s v="18-430"/>
    <x v="24"/>
    <x v="5"/>
    <n v="924"/>
    <s v="PHILIPS HEALTHCARE"/>
    <s v="DIGITALDIAGNOST"/>
    <n v="1"/>
    <s v="138D21101A"/>
    <s v="PC MEDICAL IMAGING 1ST FLR W"/>
    <s v="Unspecified"/>
    <s v="Life Support / High Risk"/>
    <s v="IES"/>
    <s v="ASP_GE"/>
    <n v="126"/>
    <n v="7"/>
    <n v="0"/>
    <d v="2014-07-29T00:00:00"/>
    <s v="Canyons/Desert"/>
  </r>
  <r>
    <s v="13800-Primary Childrens Hospital"/>
    <s v="21101"/>
    <s v="Radiology"/>
    <x v="10"/>
    <x v="10"/>
    <s v="13800~000000026245"/>
    <x v="1112"/>
    <x v="922"/>
    <s v="IHPCHPHLXR5"/>
    <s v="18-430"/>
    <x v="24"/>
    <x v="5"/>
    <n v="925"/>
    <s v="PHILIPS HEALTHCARE"/>
    <s v="DIGITALDIAGNOST"/>
    <n v="1"/>
    <s v="138D21101B"/>
    <s v="PC ECCLES IMAGING L2"/>
    <s v="XRAY 2C.040"/>
    <s v="Life Support / High Risk"/>
    <s v="IES"/>
    <s v="ASP_GE"/>
    <n v="75"/>
    <n v="5"/>
    <n v="0"/>
    <d v="2018-10-22T00:00:00"/>
    <s v="Canyons/Desert"/>
  </r>
  <r>
    <s v="13900-Riverton Hospital"/>
    <s v="21101"/>
    <s v="Radiology"/>
    <x v="13"/>
    <x v="10"/>
    <s v="13900~000000000850"/>
    <x v="1113"/>
    <x v="923"/>
    <s v="IHRVHPHLXR"/>
    <s v="18-430"/>
    <x v="24"/>
    <x v="5"/>
    <n v="931"/>
    <s v="PHILIPS HEALTHCARE"/>
    <s v="DIGITALDIAGNOST"/>
    <n v="1"/>
    <s v="139D21101A"/>
    <s v="RV RADIOLOGY"/>
    <s v="Rad Rm"/>
    <s v="Life Support / High Risk"/>
    <s v="IES"/>
    <s v="ASP_GE"/>
    <n v="182"/>
    <n v="5"/>
    <n v="0"/>
    <d v="2009-11-06T00:00:00"/>
    <s v="Canyons/Desert"/>
  </r>
  <r>
    <s v="14400-Utah Valley Hospital"/>
    <s v="21101"/>
    <s v="Radiology"/>
    <x v="12"/>
    <x v="10"/>
    <s v="14400~000000004000"/>
    <x v="1114"/>
    <x v="924"/>
    <s v="IHUVHPHLXR2"/>
    <s v="18-430"/>
    <x v="24"/>
    <x v="5"/>
    <n v="945"/>
    <s v="PHILIPS HEALTHCARE"/>
    <s v="DIGITALDIAGNOST"/>
    <n v="1"/>
    <s v="144D21101A"/>
    <s v="UV RADIOLOGY"/>
    <s v="1"/>
    <s v="Life Support / High Risk"/>
    <s v="IES"/>
    <s v="ASP_GE"/>
    <n v="213"/>
    <n v="5"/>
    <n v="0"/>
    <d v="2007-04-13T00:00:00"/>
    <s v="Canyons/Desert"/>
  </r>
  <r>
    <s v="14400-Utah Valley Hospital"/>
    <s v="21101"/>
    <s v="Radiology"/>
    <x v="12"/>
    <x v="10"/>
    <s v="14400~000000004160"/>
    <x v="1115"/>
    <x v="925"/>
    <s v="IHUVHPHLXR3"/>
    <s v="18-430"/>
    <x v="24"/>
    <x v="5"/>
    <n v="946"/>
    <s v="PHILIPS HEALTHCARE"/>
    <s v="DIGITALDIAGNOST"/>
    <n v="1"/>
    <s v="144D21101A"/>
    <s v="UV RADIOLOGY"/>
    <s v="OP Radiol X Ray 1"/>
    <s v="Life Support / High Risk"/>
    <s v="IES"/>
    <s v="ASP_GE"/>
    <n v="194"/>
    <n v="5"/>
    <n v="0"/>
    <d v="2008-11-30T00:00:00"/>
    <s v="Canyons/Desert"/>
  </r>
  <r>
    <s v="14400-Utah Valley Hospital"/>
    <s v="21101"/>
    <s v="Radiology"/>
    <x v="12"/>
    <x v="10"/>
    <s v="14400~000000004161"/>
    <x v="1116"/>
    <x v="926"/>
    <s v="IHUVHPHLXR4"/>
    <s v="18-430"/>
    <x v="24"/>
    <x v="5"/>
    <n v="947"/>
    <s v="PHILIPS HEALTHCARE"/>
    <s v="DIGITALDIAGNOST"/>
    <n v="1"/>
    <s v="144D21101A"/>
    <s v="UV RADIOLOGY"/>
    <s v="OP Radiol X Ray 2"/>
    <s v="Life Support / High Risk"/>
    <s v="IES"/>
    <s v="ASP_GE"/>
    <n v="194"/>
    <n v="5"/>
    <n v="0"/>
    <d v="2008-11-30T00:00:00"/>
    <s v="Canyons/Desert"/>
  </r>
  <r>
    <s v="15400-Intermountain Medical Center"/>
    <s v="21101"/>
    <s v="Radiology"/>
    <x v="1"/>
    <x v="10"/>
    <s v="15400~000000015871"/>
    <x v="1117"/>
    <x v="927"/>
    <s v="IHMCHPHLXR3"/>
    <s v="18-430"/>
    <x v="24"/>
    <x v="5"/>
    <n v="965"/>
    <s v="PHILIPS HEALTHCARE"/>
    <s v="DIGITALDIAGNOST"/>
    <n v="1"/>
    <s v="154D21101A"/>
    <s v="IM RADIOLOGY ADMI OFFICE TLL1"/>
    <s v="BldgB L2 OutptRadCommon Area"/>
    <s v="Life Support / High Risk"/>
    <s v="IES"/>
    <s v="ASP_GE"/>
    <n v="155"/>
    <n v="5"/>
    <n v="0"/>
    <d v="2012-03-01T00:00:00"/>
    <s v="Canyons/Desert"/>
  </r>
  <r>
    <s v="40000-Intermountain Medical Group"/>
    <s v="40086"/>
    <s v="Budge Clinic Support"/>
    <x v="2"/>
    <x v="52"/>
    <s v="40000~000000015823"/>
    <x v="1118"/>
    <x v="928"/>
    <s v="IHBUCPHLXR1"/>
    <s v="18-430"/>
    <x v="24"/>
    <x v="5"/>
    <n v="985"/>
    <s v="PHILIPS HEALTHCARE"/>
    <s v="DIGITALDIAGNOST"/>
    <n v="1"/>
    <s v="400D74011A"/>
    <s v="MG BUDGE CL RADIOLOGY 1ST FLR"/>
    <s v="Fp Main"/>
    <s v="Life Support / High Risk"/>
    <s v="IES"/>
    <s v="ASP_GE"/>
    <n v="118"/>
    <n v="5"/>
    <n v="0"/>
    <d v="2015-03-23T00:00:00"/>
    <s v="Canyons/Desert"/>
  </r>
  <r>
    <s v="40000-Intermountain Medical Group"/>
    <s v="74011"/>
    <s v="Budge Clinic Radiology"/>
    <x v="2"/>
    <x v="52"/>
    <s v="40000~000000015824"/>
    <x v="1119"/>
    <x v="929"/>
    <s v="IHBUCPHLXR2"/>
    <s v="18-430"/>
    <x v="24"/>
    <x v="5"/>
    <n v="1039"/>
    <s v="PHILIPS HEALTHCARE"/>
    <s v="DIGITALDIAGNOST"/>
    <n v="1"/>
    <s v="400D74011A"/>
    <s v="MG BUDGE CL RADIOLOGY 1ST FLR"/>
    <s v="Fp Main"/>
    <s v="Life Support / High Risk"/>
    <s v="IES"/>
    <s v="ASP_GE"/>
    <n v="118"/>
    <n v="7"/>
    <n v="0"/>
    <d v="2015-03-23T00:00:00"/>
    <s v="Canyons/Desert"/>
  </r>
  <r>
    <s v="13200-McKay-Dee Hospital Center"/>
    <s v="21501"/>
    <s v="Mammography"/>
    <x v="6"/>
    <x v="6"/>
    <s v="13200~000000005800"/>
    <x v="1120"/>
    <x v="930"/>
    <s v="IHMKHR2TMA"/>
    <s v="16-910"/>
    <x v="38"/>
    <x v="28"/>
    <n v="350"/>
    <s v="HOLOGIC INC"/>
    <s v="DIGITALNOW"/>
    <n v="1"/>
    <s v="132D21501A"/>
    <s v="MK MAMMOGRAPHY 4TH FLR"/>
    <s v="Mammography"/>
    <s v="Run to Fail"/>
    <s v="IES"/>
    <s v="ASP_GE"/>
    <n v="204"/>
    <n v="7"/>
    <n v="0"/>
    <d v="2008-02-01T00:00:00"/>
    <s v="Canyons/Desert"/>
  </r>
  <r>
    <s v="40000-Intermountain Medical Group"/>
    <s v="74135"/>
    <s v="Salt Lake Clinic - Radiology"/>
    <x v="2"/>
    <x v="53"/>
    <s v="40000~000000007801"/>
    <x v="1121"/>
    <x v="931"/>
    <s v="IHSCCR2TMA"/>
    <s v="16-910"/>
    <x v="38"/>
    <x v="28"/>
    <n v="358"/>
    <s v="HOLOGIC INC"/>
    <s v="DIGITALNOW"/>
    <n v="1"/>
    <s v="400D74135A"/>
    <s v="MG SL CLINIC RADIOLOGY 1ST FLR"/>
    <s v="Mammography"/>
    <s v="Run to Fail"/>
    <s v="IES"/>
    <s v="ASP_GE"/>
    <n v="196"/>
    <n v="5"/>
    <n v="0"/>
    <d v="2008-09-09T00:00:00"/>
    <s v="Canyons/Desert"/>
  </r>
  <r>
    <s v="12200-Cassia Regional Hospital"/>
    <s v="21801"/>
    <s v="Nuclear Medicine"/>
    <x v="23"/>
    <x v="0"/>
    <s v="12200~000000003405"/>
    <x v="1122"/>
    <x v="932"/>
    <s v="208678NM830"/>
    <s v="23-964"/>
    <x v="44"/>
    <x v="34"/>
    <n v="1624"/>
    <s v="GE HEALTHCARE"/>
    <s v="DISCOVERY 830"/>
    <n v="1"/>
    <s v="122D21801A"/>
    <s v="CA NUCLEAR MEDICINE"/>
    <s v="Common Area"/>
    <s v="Life Support / High Risk"/>
    <s v="IES"/>
    <s v="ASP_GE"/>
    <n v="35"/>
    <n v="5"/>
    <n v="2"/>
    <d v="2022-03-01T00:00:00"/>
    <s v="Canyons/Desert"/>
  </r>
  <r>
    <s v="12600-St George Regional Hospital"/>
    <s v="21401"/>
    <s v="Computed Tomography - CT"/>
    <x v="4"/>
    <x v="9"/>
    <s v="12600~000000004455"/>
    <x v="1123"/>
    <x v="933"/>
    <s v="435251HDCT"/>
    <s v="13-469"/>
    <x v="44"/>
    <x v="34"/>
    <n v="1628"/>
    <s v="GE HEALTHCARE"/>
    <s v="DISCOVERY CT750 HD"/>
    <n v="1"/>
    <s v="126D21401D"/>
    <s v="SG CT RRAD"/>
    <s v="Ct Exam 1"/>
    <s v="Life Support / High Risk"/>
    <s v="IES"/>
    <s v="ASP_GE"/>
    <n v="135"/>
    <n v="5"/>
    <n v="0"/>
    <d v="2013-11-01T00:00:00"/>
    <s v="Canyons/Desert"/>
  </r>
  <r>
    <s v="13200-McKay-Dee Hospital Center"/>
    <s v="21401"/>
    <s v="Computed Tomography - CT"/>
    <x v="6"/>
    <x v="9"/>
    <s v="13200~000000009664"/>
    <x v="1124"/>
    <x v="934"/>
    <s v="801387HDCT"/>
    <s v="13-469"/>
    <x v="44"/>
    <x v="34"/>
    <n v="1649"/>
    <s v="GE HEALTHCARE"/>
    <s v="DISCOVERY CT750 HD"/>
    <n v="1"/>
    <s v="132D21401A"/>
    <s v="MK CT 1ST FLR"/>
    <s v="Ct Rm 2"/>
    <s v="Life Support / High Risk"/>
    <s v="IES"/>
    <s v="ASP_GE"/>
    <n v="136"/>
    <n v="5"/>
    <n v="0"/>
    <d v="2013-09-26T00:00:00"/>
    <s v="Canyons/Desert"/>
  </r>
  <r>
    <s v="13200-McKay-Dee Hospital Center"/>
    <s v="21701"/>
    <s v="Positron Emission Tomography"/>
    <x v="6"/>
    <x v="74"/>
    <s v="13200~000000025323"/>
    <x v="1125"/>
    <x v="935"/>
    <s v="801520PTC1"/>
    <s v="20-161"/>
    <x v="44"/>
    <x v="34"/>
    <n v="1654"/>
    <s v="GE HEALTHCARE"/>
    <s v="DISCOVERY MI"/>
    <n v="1"/>
    <s v="132D21701A"/>
    <s v="MK PET CT L3"/>
    <s v="Unspecified"/>
    <s v="Non Life Support"/>
    <s v="IES"/>
    <s v="ASP_ALL"/>
    <n v="31"/>
    <n v="5"/>
    <n v="2"/>
    <d v="2022-06-23T00:00:00"/>
    <s v="Canyons/Desert"/>
  </r>
  <r>
    <s v="12800-LDS Hospital"/>
    <s v="25501"/>
    <s v="Radiation Center"/>
    <x v="8"/>
    <x v="1"/>
    <s v="12800~000000015647"/>
    <x v="1126"/>
    <x v="936"/>
    <s v="801408RT"/>
    <s v="13-469"/>
    <x v="44"/>
    <x v="34"/>
    <n v="1641"/>
    <s v="GE HEALTHCARE"/>
    <s v="DISCOVERY RT"/>
    <n v="1"/>
    <s v="128D25501A"/>
    <s v="LD RADIATION CENTER L1"/>
    <s v="Unspecified"/>
    <s v="Non Life Support"/>
    <s v="IES"/>
    <s v="ASP_GE"/>
    <n v="40"/>
    <n v="5"/>
    <n v="2"/>
    <d v="2021-09-14T00:00:00"/>
    <s v="Canyons/Desert"/>
  </r>
  <r>
    <s v="13200-McKay-Dee Hospital Center"/>
    <s v="25501"/>
    <s v="Radiation Center"/>
    <x v="6"/>
    <x v="1"/>
    <s v="13200~000000026270"/>
    <x v="1127"/>
    <x v="937"/>
    <s v="801387RT / 80140PC72"/>
    <s v="13-469"/>
    <x v="44"/>
    <x v="34"/>
    <n v="1660"/>
    <s v="GE HEALTHCARE"/>
    <s v="DISCOVERY RT"/>
    <n v="1"/>
    <s v="132D25501A"/>
    <s v="MK RADIATION THERAPY 1ST FLR"/>
    <s v="Unspecified"/>
    <s v="Non Life Support"/>
    <s v="IES"/>
    <s v="ASP_GE"/>
    <n v="20"/>
    <n v="5"/>
    <n v="3"/>
    <d v="2023-05-08T00:00:00"/>
    <s v="Canyons/Desert"/>
  </r>
  <r>
    <s v="15400-Intermountain Medical Center"/>
    <s v="25501"/>
    <s v="Radiation Center"/>
    <x v="1"/>
    <x v="1"/>
    <s v="15400~000000035572"/>
    <x v="1128"/>
    <x v="938"/>
    <s v="801507RT1"/>
    <s v="13-469"/>
    <x v="44"/>
    <x v="34"/>
    <n v="1703"/>
    <s v="GE HEALTHCARE"/>
    <s v="DISCOVERY RT"/>
    <n v="1"/>
    <s v="154D25501A"/>
    <s v="IM RADIATION CENTER HL1"/>
    <s v="Unspecified"/>
    <s v="Non Life Support"/>
    <s v="IES"/>
    <s v="ASP_GE"/>
    <n v="58"/>
    <n v="5"/>
    <n v="0"/>
    <d v="2020-03-18T00:00:00"/>
    <s v="Canyons/Desert"/>
  </r>
  <r>
    <s v="12600-St George Regional Hospital"/>
    <s v="21401"/>
    <s v="Computed Tomography - CT"/>
    <x v="4"/>
    <x v="9"/>
    <s v="12600~000000009251"/>
    <x v="1129"/>
    <x v="939"/>
    <s v="435688DST"/>
    <s v="20-161"/>
    <x v="44"/>
    <x v="34"/>
    <n v="1629"/>
    <s v="GE HEALTHCARE"/>
    <s v="DISCOVERY ST"/>
    <n v="1"/>
    <s v="126D21401A"/>
    <s v="SG CT"/>
    <s v="Ct"/>
    <s v="Life Support / High Risk"/>
    <s v="IES"/>
    <s v="ASP_GE"/>
    <n v="198"/>
    <n v="5"/>
    <n v="0"/>
    <d v="2008-07-10T00:00:00"/>
    <s v="Canyons/Desert"/>
  </r>
  <r>
    <s v="14400-Utah Valley Hospital"/>
    <s v="21701"/>
    <s v="Positron Emission Tomography"/>
    <x v="12"/>
    <x v="10"/>
    <s v="14400~000000005601"/>
    <x v="1130"/>
    <x v="940"/>
    <s v="801357DST"/>
    <s v="20-161"/>
    <x v="44"/>
    <x v="34"/>
    <n v="1680"/>
    <s v="GE HEALTHCARE"/>
    <s v="DISCOVERY STE 16"/>
    <n v="1"/>
    <s v="144D21101A"/>
    <s v="UV RADIOLOGY"/>
    <s v="OP Radiol Pet Scan"/>
    <s v="Life Support / High Risk"/>
    <s v="IES"/>
    <s v="ASP_GE"/>
    <n v="177"/>
    <n v="5"/>
    <n v="0"/>
    <d v="2010-04-06T00:00:00"/>
    <s v="Canyons/Desert"/>
  </r>
  <r>
    <s v="13200-McKay-Dee Hospital Center"/>
    <s v="21101"/>
    <s v="Radiology"/>
    <x v="6"/>
    <x v="10"/>
    <s v="13200~000000006988"/>
    <x v="1131"/>
    <x v="941"/>
    <m/>
    <s v="18-359"/>
    <x v="64"/>
    <x v="44"/>
    <n v="1605"/>
    <s v="AGFA CORPORATION"/>
    <s v="DMC-EZ-2000"/>
    <n v="1"/>
    <s v="132D21101A"/>
    <s v="MK RADIOLOGY 1ST FLR"/>
    <s v="Library"/>
    <s v="Run to Fail"/>
    <s v="IES"/>
    <s v="ASP_GE"/>
    <n v="179"/>
    <n v="5"/>
    <n v="0"/>
    <d v="2010-03-01T00:00:00"/>
    <s v="Canyons/Desert"/>
  </r>
  <r>
    <s v="13200-McKay-Dee Hospital Center"/>
    <s v="21501"/>
    <s v="Mammography"/>
    <x v="6"/>
    <x v="8"/>
    <s v="13200~000000006987"/>
    <x v="1132"/>
    <x v="942"/>
    <m/>
    <s v="18-359"/>
    <x v="64"/>
    <x v="44"/>
    <n v="1606"/>
    <s v="AGFA CORPORATION"/>
    <s v="DMC-EZ-2000"/>
    <n v="1"/>
    <s v="132D32215A"/>
    <s v="MK CLINICAL ENGINEERING LA"/>
    <s v="A-Main Comm"/>
    <s v="Run to Fail"/>
    <s v="IES"/>
    <s v="ASP_GE"/>
    <n v="179"/>
    <n v="5"/>
    <n v="0"/>
    <d v="2010-03-01T00:00:00"/>
    <s v="Canyons/Desert"/>
  </r>
  <r>
    <s v="13200-McKay-Dee Hospital Center"/>
    <s v="21101"/>
    <s v="Radiology"/>
    <x v="31"/>
    <x v="64"/>
    <s v="13200~000000015730"/>
    <x v="433"/>
    <x v="943"/>
    <m/>
    <s v="18-429"/>
    <x v="65"/>
    <x v="5"/>
    <n v="861"/>
    <s v="CARESTREAM HEALTH INCORPORATED"/>
    <s v="DRX 2530C"/>
    <n v="1"/>
    <s v="Unspecified"/>
    <s v="Unspecified"/>
    <s v="Unspecified"/>
    <s v="Run to Fail"/>
    <m/>
    <m/>
    <n v="120"/>
    <n v="7"/>
    <n v="0"/>
    <d v="2015-01-05T00:00:00"/>
    <s v="Canyons/Desert"/>
  </r>
  <r>
    <s v="44000-Saltzer Medical Group Inc"/>
    <s v="79605"/>
    <s v="Meridian-North Family Medicine"/>
    <x v="30"/>
    <x v="128"/>
    <s v="44000~000000001187"/>
    <x v="1133"/>
    <x v="944"/>
    <m/>
    <s v="15-574"/>
    <x v="66"/>
    <x v="5"/>
    <n v="249"/>
    <s v="CARESTREAM HEALTH INCORPORATED"/>
    <s v="DRX PLUS 3543C"/>
    <n v="1"/>
    <s v="440D79605A"/>
    <s v="SZ N MERIDIAN FAM PRACTICE"/>
    <s v="Unspecified"/>
    <s v="Run to Fail"/>
    <s v="IES"/>
    <s v="ASP_GE"/>
    <n v="37"/>
    <n v="5"/>
    <n v="2"/>
    <d v="2021-12-09T00:00:00"/>
    <s v="Canyons/Desert"/>
  </r>
  <r>
    <s v="44000-Saltzer Medical Group Inc"/>
    <s v="79715"/>
    <s v="Ten Mile Imaging"/>
    <x v="30"/>
    <x v="112"/>
    <s v="44000~000000001168"/>
    <x v="1134"/>
    <x v="945"/>
    <m/>
    <s v="15-574"/>
    <x v="66"/>
    <x v="5"/>
    <n v="250"/>
    <s v="CARESTREAM HEALTH INCORPORATED"/>
    <s v="DRX PLUS 3543C"/>
    <n v="1"/>
    <s v="440D79715A"/>
    <s v="SZ TEN MILE IMAGING"/>
    <s v="Unspecified"/>
    <s v="Run to Fail"/>
    <s v="IES"/>
    <s v="ASP_GE"/>
    <n v="37"/>
    <n v="5"/>
    <n v="2"/>
    <d v="2021-12-09T00:00:00"/>
    <s v="Canyons/Desert"/>
  </r>
  <r>
    <s v="44000-Saltzer Medical Group Inc"/>
    <s v="79715"/>
    <s v="Ten Mile Imaging"/>
    <x v="30"/>
    <x v="112"/>
    <s v="44000~000000001186"/>
    <x v="1135"/>
    <x v="946"/>
    <m/>
    <s v="15-574"/>
    <x v="66"/>
    <x v="5"/>
    <n v="251"/>
    <s v="CARESTREAM HEALTH INCORPORATED"/>
    <s v="DRX PLUS 3543C"/>
    <n v="1"/>
    <s v="440D79715B"/>
    <s v="SZ S NAMPA IMAGING"/>
    <s v="Unspecified"/>
    <s v="Run to Fail"/>
    <s v="IES"/>
    <s v="ASP_GE"/>
    <n v="37"/>
    <n v="5"/>
    <n v="2"/>
    <d v="2021-12-09T00:00:00"/>
    <s v="Canyons/Desert"/>
  </r>
  <r>
    <s v="44000-Saltzer Medical Group Inc"/>
    <s v="79715"/>
    <s v="Ten Mile Imaging"/>
    <x v="30"/>
    <x v="112"/>
    <s v="44000~000000001188"/>
    <x v="1136"/>
    <x v="947"/>
    <m/>
    <s v="15-574"/>
    <x v="66"/>
    <x v="5"/>
    <n v="252"/>
    <s v="CARESTREAM HEALTH INCORPORATED"/>
    <s v="DRX PLUS 3543C"/>
    <n v="1"/>
    <s v="440D79715A"/>
    <s v="SZ TEN MILE IMAGING"/>
    <s v="Unspecified"/>
    <s v="Run to Fail"/>
    <s v="IES"/>
    <s v="ASP_GE"/>
    <n v="37"/>
    <n v="5"/>
    <n v="2"/>
    <d v="2021-12-09T00:00:00"/>
    <s v="Canyons/Desert"/>
  </r>
  <r>
    <s v="44000-Saltzer Medical Group Inc"/>
    <s v="79731"/>
    <s v="Caldwell Urgent Care"/>
    <x v="30"/>
    <x v="129"/>
    <s v="44000~000000001195"/>
    <x v="1137"/>
    <x v="948"/>
    <m/>
    <s v="15-574"/>
    <x v="66"/>
    <x v="5"/>
    <n v="253"/>
    <s v="CARESTREAM HEALTH INCORPORATED"/>
    <s v="DRX PLUS 3543C"/>
    <n v="1"/>
    <s v="440D79731A"/>
    <s v="SZ CALDWELL URGENT CARE"/>
    <s v="Unspecified"/>
    <s v="Run to Fail"/>
    <s v="IES"/>
    <s v="ASP_GE"/>
    <n v="37"/>
    <n v="5"/>
    <n v="2"/>
    <d v="2021-12-06T00:00:00"/>
    <s v="Canyons/Desert"/>
  </r>
  <r>
    <s v="44000-Saltzer Medical Group Inc"/>
    <s v="79735"/>
    <s v="Meridian-South Urgent Care"/>
    <x v="30"/>
    <x v="130"/>
    <s v="44000~000000001194"/>
    <x v="1138"/>
    <x v="949"/>
    <m/>
    <s v="15-574"/>
    <x v="66"/>
    <x v="5"/>
    <n v="254"/>
    <s v="CARESTREAM HEALTH INCORPORATED"/>
    <s v="DRX PLUS 3543C"/>
    <n v="1"/>
    <s v="440D79735A"/>
    <s v="SZ S MERIDIAN URGENT CARE"/>
    <s v="Unspecified"/>
    <s v="Run to Fail"/>
    <s v="IES"/>
    <s v="ASP_GE"/>
    <n v="38"/>
    <n v="5"/>
    <n v="2"/>
    <d v="2021-11-30T00:00:00"/>
    <s v="Canyons/Desert"/>
  </r>
  <r>
    <s v="11800-American Fork Hospital"/>
    <s v="21101"/>
    <s v="Radiology"/>
    <x v="0"/>
    <x v="10"/>
    <s v="11800~000000005445"/>
    <x v="1139"/>
    <x v="950"/>
    <s v="IHAFHCSTWS2"/>
    <s v="18-430"/>
    <x v="24"/>
    <x v="5"/>
    <n v="872"/>
    <s v="CARESTREAM HEALTH INCORPORATED"/>
    <s v="DRX-1"/>
    <n v="1"/>
    <s v="118D21101A"/>
    <s v="AF RADIOLOGY"/>
    <s v="Unspecified"/>
    <s v="Life Support / High Risk"/>
    <s v="IES"/>
    <s v="ASP_GE"/>
    <n v="106"/>
    <n v="7"/>
    <n v="0"/>
    <d v="2016-03-15T00:00:00"/>
    <s v="Canyons/Desert"/>
  </r>
  <r>
    <s v="11800-American Fork Hospital"/>
    <s v="21101"/>
    <s v="Radiology"/>
    <x v="0"/>
    <x v="10"/>
    <s v="11800~000000005751"/>
    <x v="1140"/>
    <x v="951"/>
    <s v="IHAFHCSTWS3"/>
    <s v="18-430"/>
    <x v="24"/>
    <x v="5"/>
    <n v="874"/>
    <s v="CARESTREAM HEALTH INCORPORATED"/>
    <s v="DRX-1"/>
    <n v="1"/>
    <s v="118D21101A"/>
    <s v="AF RADIOLOGY"/>
    <s v="Common Areas"/>
    <s v="Life Support / High Risk"/>
    <s v="IES"/>
    <s v="ASP_GE"/>
    <n v="91"/>
    <n v="7"/>
    <n v="0"/>
    <d v="2017-06-23T00:00:00"/>
    <s v="Canyons/Desert"/>
  </r>
  <r>
    <s v="12000-Bear River Valley Hospital"/>
    <s v="21101"/>
    <s v="Radiology"/>
    <x v="16"/>
    <x v="10"/>
    <s v="12000~000000001010"/>
    <x v="1141"/>
    <x v="952"/>
    <s v="IHBRHCSTWS"/>
    <s v="18-430"/>
    <x v="24"/>
    <x v="5"/>
    <n v="877"/>
    <s v="CARESTREAM HEALTH INCORPORATED"/>
    <s v="DRX-1"/>
    <n v="1"/>
    <s v="120D21101A"/>
    <s v="BR RADIOLOGY"/>
    <s v="X-Ray"/>
    <s v="Life Support / High Risk"/>
    <s v="IES"/>
    <s v="ASP_GE"/>
    <n v="122"/>
    <n v="7"/>
    <n v="0"/>
    <d v="2014-11-24T00:00:00"/>
    <s v="Canyons/Desert"/>
  </r>
  <r>
    <s v="12500-Delta Community Hospital"/>
    <s v="21101"/>
    <s v="Radiology"/>
    <x v="19"/>
    <x v="10"/>
    <s v="12500~000000000862"/>
    <x v="1142"/>
    <x v="953"/>
    <s v="IHDCHCSTWS"/>
    <s v="18-430"/>
    <x v="24"/>
    <x v="5"/>
    <n v="881"/>
    <s v="CARESTREAM HEALTH INCORPORATED"/>
    <s v="DRX-1"/>
    <n v="1"/>
    <s v="125D21101A"/>
    <s v="DL XRAY"/>
    <s v="Unspecified"/>
    <s v="Life Support / High Risk"/>
    <s v="IES"/>
    <s v="ASP_GE"/>
    <n v="79"/>
    <n v="5"/>
    <n v="0"/>
    <d v="2018-06-25T00:00:00"/>
    <s v="Canyons/Desert"/>
  </r>
  <r>
    <s v="12600-St George Regional Hospital"/>
    <s v="21101"/>
    <s v="Radiology"/>
    <x v="4"/>
    <x v="10"/>
    <s v="12600~000000011551"/>
    <x v="1143"/>
    <x v="954"/>
    <s v="K46108837"/>
    <s v="18-430"/>
    <x v="24"/>
    <x v="5"/>
    <n v="882"/>
    <s v="CARESTREAM HEALTH INCORPORATED"/>
    <s v="DRX-1"/>
    <n v="1"/>
    <s v="126D21101A"/>
    <s v="SG RADIOLOGY"/>
    <s v="Unspecified"/>
    <s v="Life Support / High Risk"/>
    <s v="IES"/>
    <s v="ASP_GE"/>
    <n v="173"/>
    <n v="5"/>
    <n v="0"/>
    <d v="2010-08-30T00:00:00"/>
    <s v="Canyons/Desert"/>
  </r>
  <r>
    <s v="12600-St George Regional Hospital"/>
    <s v="21101"/>
    <s v="Radiology"/>
    <x v="2"/>
    <x v="131"/>
    <s v="12600~000000011598"/>
    <x v="1144"/>
    <x v="955"/>
    <s v="IHCCCCSTWS5"/>
    <s v="18-430"/>
    <x v="24"/>
    <x v="5"/>
    <n v="894"/>
    <s v="CARESTREAM HEALTH INCORPORATED"/>
    <s v="DRX-1"/>
    <n v="1"/>
    <s v="400D73013A"/>
    <s v="MG HURRICANE VALLEY CLINIC"/>
    <s v="Unspecified"/>
    <s v="Life Support / High Risk"/>
    <s v="IES"/>
    <s v="ASP_GE"/>
    <n v="156"/>
    <n v="5"/>
    <n v="0"/>
    <d v="2012-01-23T00:00:00"/>
    <s v="Canyons/Desert"/>
  </r>
  <r>
    <s v="12600-St George Regional Hospital"/>
    <s v="22203"/>
    <s v="Surgical Center"/>
    <x v="4"/>
    <x v="16"/>
    <s v="12600~000000004215"/>
    <x v="1145"/>
    <x v="956"/>
    <s v="IHDXHCSTWS10"/>
    <s v="18-430"/>
    <x v="24"/>
    <x v="5"/>
    <n v="896"/>
    <s v="CARESTREAM HEALTH INCORPORATED"/>
    <s v="DRX-1"/>
    <n v="1"/>
    <s v="126D32317B"/>
    <s v="SG PLANT OPERATIONS RR"/>
    <s v="4N So UT Neurosciences In"/>
    <s v="Life Support / High Risk"/>
    <s v="IES"/>
    <s v="ASP_GE"/>
    <n v="149"/>
    <n v="5"/>
    <n v="0"/>
    <d v="2012-09-01T00:00:00"/>
    <s v="Canyons/Desert"/>
  </r>
  <r>
    <s v="12700-Fillmore Community Hospital"/>
    <s v="21101"/>
    <s v="Radiology"/>
    <x v="20"/>
    <x v="10"/>
    <s v="12700~000000000688"/>
    <x v="1146"/>
    <x v="957"/>
    <s v="IHFCHCSTWS"/>
    <s v="18-430"/>
    <x v="24"/>
    <x v="5"/>
    <n v="898"/>
    <s v="CARESTREAM HEALTH INCORPORATED"/>
    <s v="DRX-1"/>
    <n v="1"/>
    <s v="127D21101A"/>
    <s v="FL RADIOLOGY"/>
    <s v="Unspecified"/>
    <s v="Life Support / High Risk"/>
    <s v="IES"/>
    <s v="ASP_GE"/>
    <n v="78"/>
    <n v="5"/>
    <n v="0"/>
    <d v="2018-07-16T00:00:00"/>
    <s v="Canyons/Desert"/>
  </r>
  <r>
    <s v="13000-Logan Regional Hospital"/>
    <s v="21001"/>
    <s v="Imaging Administration"/>
    <x v="2"/>
    <x v="132"/>
    <s v="13000~000000002948"/>
    <x v="1147"/>
    <x v="958"/>
    <s v="IHPCCCSTWS"/>
    <s v="18-430"/>
    <x v="24"/>
    <x v="5"/>
    <n v="904"/>
    <s v="CARESTREAM HEALTH INCORPORATED"/>
    <s v="DRX-1"/>
    <n v="1"/>
    <s v="400D73091A"/>
    <s v="MG PARK CITY MOUNTAIN RES CLIN"/>
    <s v="Unspecified"/>
    <s v="Life Support / High Risk"/>
    <s v="IES"/>
    <s v="ASP_GE"/>
    <n v="154"/>
    <n v="5"/>
    <n v="0"/>
    <d v="2012-03-27T00:00:00"/>
    <s v="Canyons/Desert"/>
  </r>
  <r>
    <s v="13000-Logan Regional Hospital"/>
    <s v="21101"/>
    <s v="Radiology"/>
    <x v="22"/>
    <x v="10"/>
    <s v="13000~000000003040"/>
    <x v="1148"/>
    <x v="959"/>
    <s v="IHLRHCSTXP1"/>
    <s v="18-430"/>
    <x v="24"/>
    <x v="5"/>
    <n v="906"/>
    <s v="CARESTREAM HEALTH INCORPORATED"/>
    <s v="DRX-1"/>
    <n v="1"/>
    <s v="130D21101A"/>
    <s v="LO RADIOLOGY"/>
    <s v="Exam 5"/>
    <s v="Life Support / High Risk"/>
    <s v="IES"/>
    <s v="ASP_GE"/>
    <n v="150"/>
    <n v="5"/>
    <n v="0"/>
    <d v="2012-07-27T00:00:00"/>
    <s v="Canyons/Desert"/>
  </r>
  <r>
    <s v="13000-Logan Regional Hospital"/>
    <s v="21101"/>
    <s v="Radiology"/>
    <x v="2"/>
    <x v="133"/>
    <s v="13000~000000003000"/>
    <x v="1149"/>
    <x v="960"/>
    <s v="IHLRHCSTWS"/>
    <s v="18-430"/>
    <x v="24"/>
    <x v="5"/>
    <n v="910"/>
    <s v="CARESTREAM HEALTH INCORPORATED"/>
    <s v="DRX-1"/>
    <n v="1"/>
    <s v="400D73050A"/>
    <s v="MG CANYONS VILLAGE MEDICAL CL"/>
    <s v="Unspecified"/>
    <s v="Life Support / High Risk"/>
    <s v="IES"/>
    <s v="ASP_GE"/>
    <n v="154"/>
    <n v="5"/>
    <n v="0"/>
    <d v="2012-03-26T00:00:00"/>
    <s v="Canyons/Desert"/>
  </r>
  <r>
    <s v="14200-Sevier Valley Hospital"/>
    <s v="21101"/>
    <s v="Radiology"/>
    <x v="9"/>
    <x v="10"/>
    <s v="14200~000000000702"/>
    <x v="1150"/>
    <x v="961"/>
    <s v="IHSVHCSTWS1"/>
    <s v="18-430"/>
    <x v="24"/>
    <x v="5"/>
    <n v="939"/>
    <s v="CARESTREAM HEALTH INCORPORATED"/>
    <s v="DRX-1"/>
    <n v="1"/>
    <s v="142D21101A"/>
    <s v="SV RADIOLOGY"/>
    <s v="1"/>
    <s v="Life Support / High Risk"/>
    <s v="IES"/>
    <s v="ASP_GE"/>
    <n v="156"/>
    <n v="5"/>
    <n v="0"/>
    <d v="2012-01-10T00:00:00"/>
    <s v="Canyons/Desert"/>
  </r>
  <r>
    <s v="14200-Sevier Valley Hospital"/>
    <s v="21101"/>
    <s v="Radiology"/>
    <x v="9"/>
    <x v="10"/>
    <s v="14200~000000001266"/>
    <x v="1151"/>
    <x v="962"/>
    <s v="IHSVHCSTWS2"/>
    <s v="18-430"/>
    <x v="24"/>
    <x v="5"/>
    <n v="940"/>
    <s v="CARESTREAM HEALTH INCORPORATED"/>
    <s v="DRX-1"/>
    <n v="1"/>
    <s v="142D21101A"/>
    <s v="SV RADIOLOGY"/>
    <s v="Unspecified"/>
    <s v="Life Support / High Risk"/>
    <s v="IES"/>
    <s v="ASP_GE"/>
    <n v="83"/>
    <n v="5"/>
    <n v="0"/>
    <d v="2018-02-22T00:00:00"/>
    <s v="Canyons/Desert"/>
  </r>
  <r>
    <s v="14300-Park City Hospital"/>
    <s v="21101"/>
    <s v="Radiology"/>
    <x v="24"/>
    <x v="10"/>
    <s v="14300~000000002281"/>
    <x v="1152"/>
    <x v="963"/>
    <s v="IHPCHCSTWS2"/>
    <s v="18-430"/>
    <x v="24"/>
    <x v="5"/>
    <n v="943"/>
    <s v="CARESTREAM HEALTH INCORPORATED"/>
    <s v="DRX-1"/>
    <n v="1"/>
    <s v="143D21101A"/>
    <s v="PK XRAY RADIOLOGY"/>
    <s v="Unspecified"/>
    <s v="Life Support / High Risk"/>
    <s v="IES"/>
    <s v="ASP_GE"/>
    <n v="114"/>
    <n v="7"/>
    <n v="0"/>
    <d v="2015-07-22T00:00:00"/>
    <s v="Canyons/Desert"/>
  </r>
  <r>
    <s v="14300-Park City Hospital"/>
    <s v="21101"/>
    <s v="Radiology"/>
    <x v="24"/>
    <x v="10"/>
    <s v="14300~000000002282"/>
    <x v="1153"/>
    <x v="964"/>
    <s v="IHPCHCSTWS1"/>
    <s v="18-430"/>
    <x v="24"/>
    <x v="5"/>
    <n v="944"/>
    <s v="CARESTREAM HEALTH INCORPORATED"/>
    <s v="DRX-1"/>
    <n v="1"/>
    <s v="143D21101A"/>
    <s v="PK XRAY RADIOLOGY"/>
    <s v="Unspecified"/>
    <s v="Life Support / High Risk"/>
    <s v="IES"/>
    <s v="ASP_GE"/>
    <n v="114"/>
    <n v="7"/>
    <n v="0"/>
    <d v="2015-07-22T00:00:00"/>
    <s v="Canyons/Desert"/>
  </r>
  <r>
    <s v="14600-Cedar City Hospital"/>
    <s v="21101"/>
    <s v="Radiology"/>
    <x v="18"/>
    <x v="10"/>
    <s v="14600~000000002252"/>
    <x v="1154"/>
    <x v="965"/>
    <s v="IHCCHCSTXP3"/>
    <s v="18-430"/>
    <x v="24"/>
    <x v="5"/>
    <n v="956"/>
    <s v="CARESTREAM HEALTH INCORPORATED"/>
    <s v="DRX-1"/>
    <n v="1"/>
    <s v="146D21101B"/>
    <s v="CC RADIOLOGY TE"/>
    <s v="Unspecified"/>
    <s v="Life Support / High Risk"/>
    <s v="IES"/>
    <s v="ASP_GE"/>
    <n v="118"/>
    <n v="7"/>
    <n v="0"/>
    <d v="2015-03-13T00:00:00"/>
    <s v="Canyons/Desert"/>
  </r>
  <r>
    <s v="14600-Cedar City Hospital"/>
    <s v="21101"/>
    <s v="Radiology"/>
    <x v="18"/>
    <x v="10"/>
    <s v="14600~000000002253"/>
    <x v="1155"/>
    <x v="966"/>
    <s v="IHCCHCSTXP2"/>
    <s v="18-430"/>
    <x v="24"/>
    <x v="5"/>
    <n v="957"/>
    <s v="CARESTREAM HEALTH INCORPORATED"/>
    <s v="DRX-1"/>
    <n v="1"/>
    <s v="146D21101B"/>
    <s v="CC RADIOLOGY TE"/>
    <s v="Unspecified"/>
    <s v="Life Support / High Risk"/>
    <s v="IES"/>
    <s v="ASP_GE"/>
    <n v="118"/>
    <n v="7"/>
    <n v="0"/>
    <d v="2015-03-13T00:00:00"/>
    <s v="Canyons/Desert"/>
  </r>
  <r>
    <s v="14800-Heber Valley Hospital"/>
    <s v="21101"/>
    <s v="Radiology"/>
    <x v="25"/>
    <x v="10"/>
    <s v="14800~000000001561"/>
    <x v="1156"/>
    <x v="967"/>
    <s v="IHHVHCSTWS"/>
    <s v="18-430"/>
    <x v="24"/>
    <x v="5"/>
    <n v="960"/>
    <s v="CARESTREAM HEALTH INCORPORATED"/>
    <s v="DRX-1"/>
    <n v="1"/>
    <s v="148D21101A"/>
    <s v="HV RADIOLOGY"/>
    <s v="Unspecified"/>
    <s v="Life Support / High Risk"/>
    <s v="IES"/>
    <s v="ASP_GE"/>
    <n v="82"/>
    <n v="5"/>
    <n v="0"/>
    <d v="2018-03-22T00:00:00"/>
    <s v="Canyons/Desert"/>
  </r>
  <r>
    <s v="15400-Intermountain Medical Center"/>
    <s v="21101"/>
    <s v="Radiology"/>
    <x v="1"/>
    <x v="48"/>
    <s v="15400~000000031479"/>
    <x v="1157"/>
    <x v="968"/>
    <s v="IHMCHCSTWS1"/>
    <s v="18-430"/>
    <x v="24"/>
    <x v="5"/>
    <n v="963"/>
    <s v="CARESTREAM HEALTH INCORPORATED"/>
    <s v="DRX-1"/>
    <n v="1"/>
    <s v="154D21001A"/>
    <s v="IM IMAGING ADMIN TOWER TLL1"/>
    <s v="Bldg C Imaging Admin"/>
    <s v="Life Support / High Risk"/>
    <s v="IES"/>
    <s v="ASP_GE"/>
    <n v="80"/>
    <n v="5"/>
    <n v="0"/>
    <d v="2018-05-20T00:00:00"/>
    <s v="Canyons/Desert"/>
  </r>
  <r>
    <s v="15400-Intermountain Medical Center"/>
    <s v="21101"/>
    <s v="Radiology"/>
    <x v="1"/>
    <x v="48"/>
    <s v="15400~000000031480"/>
    <x v="1158"/>
    <x v="969"/>
    <s v="IHMCHCSTWS2"/>
    <s v="18-430"/>
    <x v="24"/>
    <x v="5"/>
    <n v="964"/>
    <s v="CARESTREAM HEALTH INCORPORATED"/>
    <s v="DRX-1"/>
    <n v="1"/>
    <s v="154D21001A"/>
    <s v="IM IMAGING ADMIN TOWER TLL1"/>
    <s v="Unspecified"/>
    <s v="Life Support / High Risk"/>
    <s v="IES"/>
    <s v="ASP_GE"/>
    <n v="80"/>
    <n v="5"/>
    <n v="0"/>
    <d v="2018-05-20T00:00:00"/>
    <s v="Canyons/Desert"/>
  </r>
  <r>
    <s v="18200-Garfield Memorial Hospital"/>
    <s v="21101"/>
    <s v="Radiology"/>
    <x v="27"/>
    <x v="10"/>
    <s v="18200~000000000645"/>
    <x v="1159"/>
    <x v="970"/>
    <s v="IHGMHCSTWS2"/>
    <s v="18-430"/>
    <x v="24"/>
    <x v="5"/>
    <n v="971"/>
    <s v="CARESTREAM HEALTH INCORPORATED"/>
    <s v="DRX-1"/>
    <n v="1"/>
    <s v="182D21101A"/>
    <s v="GF RADIOLOGY"/>
    <s v="Unspecified"/>
    <s v="Life Support / High Risk"/>
    <s v="IES"/>
    <s v="ASP_GE"/>
    <n v="88"/>
    <n v="7"/>
    <n v="0"/>
    <d v="2017-09-22T00:00:00"/>
    <s v="Canyons/Desert"/>
  </r>
  <r>
    <s v="40000-Intermountain Medical Group"/>
    <s v="40090"/>
    <s v="American Fork Specialty Admin"/>
    <x v="2"/>
    <x v="134"/>
    <s v="40000~000000024285"/>
    <x v="1160"/>
    <x v="971"/>
    <s v="IHUVCCSTWS1"/>
    <s v="18-430"/>
    <x v="24"/>
    <x v="5"/>
    <n v="986"/>
    <s v="CARESTREAM HEALTH INCORPORATED"/>
    <s v="DRX-1"/>
    <n v="1"/>
    <s v="400D74138A"/>
    <s v="MG UV ORTHOPEDICS NO VALLEY"/>
    <s v="Unspecified"/>
    <s v="Life Support / High Risk"/>
    <s v="IES"/>
    <s v="ASP_GE"/>
    <n v="151"/>
    <n v="5"/>
    <n v="0"/>
    <d v="2012-07-01T00:00:00"/>
    <s v="Canyons/Desert"/>
  </r>
  <r>
    <s v="40000-Intermountain Medical Group"/>
    <s v="72003"/>
    <s v="Cedar City Instacare"/>
    <x v="18"/>
    <x v="10"/>
    <s v="40000~000000024295"/>
    <x v="1161"/>
    <x v="972"/>
    <s v="K#46120650"/>
    <s v="18-430"/>
    <x v="24"/>
    <x v="5"/>
    <n v="987"/>
    <s v="CARESTREAM HEALTH INCORPORATED"/>
    <s v="DRX-1"/>
    <n v="1"/>
    <s v="146D21101B"/>
    <s v="CC RADIOLOGY TE"/>
    <s v="Radiology 1"/>
    <s v="Life Support / High Risk"/>
    <s v="IES"/>
    <s v="ASP_GE"/>
    <n v="151"/>
    <n v="5"/>
    <n v="0"/>
    <d v="2012-06-29T00:00:00"/>
    <s v="Canyons/Desert"/>
  </r>
  <r>
    <s v="40000-Intermountain Medical Group"/>
    <s v="72005"/>
    <s v="Sunset Instacare"/>
    <x v="2"/>
    <x v="135"/>
    <s v="40000~000000020440"/>
    <x v="1162"/>
    <x v="973"/>
    <s v="IHSTUCSTWS"/>
    <s v="18-430"/>
    <x v="24"/>
    <x v="5"/>
    <n v="990"/>
    <s v="CARESTREAM HEALTH INCORPORATED"/>
    <s v="DRX-1"/>
    <n v="1"/>
    <s v="400D72005A"/>
    <s v="MG SUNSET INSTACARE"/>
    <s v="Common Area"/>
    <s v="Life Support / High Risk"/>
    <s v="IES"/>
    <s v="ASP_GE"/>
    <n v="97"/>
    <n v="7"/>
    <n v="0"/>
    <d v="2016-12-20T00:00:00"/>
    <s v="Canyons/Desert"/>
  </r>
  <r>
    <s v="40000-Intermountain Medical Group"/>
    <s v="72012"/>
    <s v="Holladay Instacare"/>
    <x v="2"/>
    <x v="136"/>
    <s v="40000~000000021684"/>
    <x v="1163"/>
    <x v="974"/>
    <s v="IHHDUCSTWS"/>
    <s v="18-430"/>
    <x v="24"/>
    <x v="5"/>
    <n v="991"/>
    <s v="CARESTREAM HEALTH INCORPORATED"/>
    <s v="DRX-1"/>
    <n v="1"/>
    <s v="400D72012A"/>
    <s v="MG HOLLADAY INSTACARE"/>
    <s v="Unspecified"/>
    <s v="Life Support / High Risk"/>
    <s v="IES"/>
    <s v="ASP_GE"/>
    <n v="88"/>
    <n v="5"/>
    <n v="0"/>
    <d v="2017-09-29T00:00:00"/>
    <s v="Canyons/Desert"/>
  </r>
  <r>
    <s v="40000-Intermountain Medical Group"/>
    <s v="72015"/>
    <s v="Taylorsville Instacare"/>
    <x v="2"/>
    <x v="137"/>
    <s v="40000~000000000446"/>
    <x v="1164"/>
    <x v="975"/>
    <s v="IHTYUCSTWS2"/>
    <s v="18-430"/>
    <x v="24"/>
    <x v="5"/>
    <n v="993"/>
    <s v="CARESTREAM HEALTH INCORPORATED"/>
    <s v="DRX-1"/>
    <n v="1"/>
    <s v="400D72015A"/>
    <s v="MG TAYLORSVILLE INSTACARE"/>
    <s v="Radiol Xray Room 1"/>
    <s v="Life Support / High Risk"/>
    <s v="IES"/>
    <s v="ASP_GE"/>
    <n v="131"/>
    <n v="5"/>
    <n v="0"/>
    <d v="2014-02-12T00:00:00"/>
    <s v="Canyons/Desert"/>
  </r>
  <r>
    <s v="40000-Intermountain Medical Group"/>
    <s v="72016"/>
    <s v="Southridge Instacare"/>
    <x v="2"/>
    <x v="138"/>
    <s v="40000~000000024806"/>
    <x v="1165"/>
    <x v="976"/>
    <s v="IHSRUCSTWS"/>
    <s v="18-430"/>
    <x v="24"/>
    <x v="5"/>
    <n v="998"/>
    <s v="CARESTREAM HEALTH INCORPORATED"/>
    <s v="DRX-1"/>
    <n v="1"/>
    <s v="400D72016A"/>
    <s v="MG SOUTHRIDGE INSTACARE"/>
    <s v="Unspecified"/>
    <s v="Life Support / High Risk"/>
    <s v="IES"/>
    <s v="ASP_GE"/>
    <n v="74"/>
    <n v="5"/>
    <n v="0"/>
    <d v="2018-11-26T00:00:00"/>
    <s v="Canyons/Desert"/>
  </r>
  <r>
    <s v="40000-Intermountain Medical Group"/>
    <s v="72022"/>
    <s v="Saratoga Springs Instacare"/>
    <x v="2"/>
    <x v="139"/>
    <s v="40000~000000024793"/>
    <x v="1166"/>
    <x v="977"/>
    <s v="IHSSUCSTWS"/>
    <s v="18-430"/>
    <x v="24"/>
    <x v="5"/>
    <n v="1000"/>
    <s v="CARESTREAM HEALTH INCORPORATED"/>
    <s v="DRX-1"/>
    <n v="1"/>
    <s v="400D72022A"/>
    <s v="MG SARATOGA SPRINGS INSTACARE"/>
    <s v="Unspecified"/>
    <s v="Life Support / High Risk"/>
    <s v="IES"/>
    <s v="ASP_GE"/>
    <n v="74"/>
    <n v="5"/>
    <n v="0"/>
    <d v="2018-11-26T00:00:00"/>
    <s v="Canyons/Desert"/>
  </r>
  <r>
    <s v="40000-Intermountain Medical Group"/>
    <s v="72023"/>
    <s v="American Fork InstaCare"/>
    <x v="2"/>
    <x v="140"/>
    <s v="40000~000000014343"/>
    <x v="1167"/>
    <x v="978"/>
    <s v="IHAFUCSTWS"/>
    <s v="18-430"/>
    <x v="24"/>
    <x v="5"/>
    <n v="1002"/>
    <s v="CARESTREAM HEALTH INCORPORATED"/>
    <s v="DRX-1"/>
    <n v="1"/>
    <s v="400D72023B"/>
    <s v="MG AMERICAN FORK INSTACARE"/>
    <s v="Radiology 2"/>
    <s v="Life Support / High Risk"/>
    <s v="IES"/>
    <s v="ASP_GE"/>
    <n v="126"/>
    <n v="7"/>
    <n v="0"/>
    <d v="2014-07-21T00:00:00"/>
    <s v="Canyons/Desert"/>
  </r>
  <r>
    <s v="40000-Intermountain Medical Group"/>
    <s v="72025"/>
    <s v="Spanish Fork Instacare"/>
    <x v="2"/>
    <x v="141"/>
    <s v="40000~000000029376"/>
    <x v="1168"/>
    <x v="979"/>
    <s v="IHSCCCSTXR3"/>
    <s v="18-430"/>
    <x v="24"/>
    <x v="5"/>
    <n v="1003"/>
    <s v="CARESTREAM HEALTH INCORPORATED"/>
    <s v="DRX-1"/>
    <n v="1"/>
    <s v="400D74334A"/>
    <s v="MG SPANISH FORK ORTHO SPRTS MD"/>
    <s v="Unspecified"/>
    <s v="Life Support / High Risk"/>
    <s v="IES"/>
    <s v="ASP_GE"/>
    <n v="45"/>
    <n v="5"/>
    <n v="1"/>
    <d v="2021-04-05T00:00:00"/>
    <s v="Canyons/Desert"/>
  </r>
  <r>
    <s v="40000-Intermountain Medical Group"/>
    <s v="72037"/>
    <s v="Park City Bonanza Instacare"/>
    <x v="2"/>
    <x v="142"/>
    <s v="40000~000000020838"/>
    <x v="1169"/>
    <x v="980"/>
    <s v="IHPCUCSTWS"/>
    <s v="18-430"/>
    <x v="24"/>
    <x v="5"/>
    <n v="1004"/>
    <s v="CARESTREAM HEALTH INCORPORATED"/>
    <s v="DRX-1"/>
    <n v="1"/>
    <s v="400D72037A"/>
    <s v="MG PARK CITY BONANZA INSTACARE"/>
    <s v="Common Area"/>
    <s v="Life Support / High Risk"/>
    <s v="IES"/>
    <s v="ASP_GE"/>
    <n v="93"/>
    <n v="5"/>
    <n v="0"/>
    <d v="2017-04-04T00:00:00"/>
    <s v="Canyons/Desert"/>
  </r>
  <r>
    <s v="40000-Intermountain Medical Group"/>
    <s v="73020"/>
    <s v="North Ogden Clinic"/>
    <x v="2"/>
    <x v="127"/>
    <s v="40000~000000006621"/>
    <x v="1170"/>
    <x v="981"/>
    <s v="IHNGCCSTWS1"/>
    <s v="18-430"/>
    <x v="24"/>
    <x v="5"/>
    <n v="1009"/>
    <s v="CARESTREAM HEALTH INCORPORATED"/>
    <s v="DRX-1"/>
    <n v="1"/>
    <s v="400D73020A"/>
    <s v="MG N OG FAMILY PRAC CLINIC"/>
    <s v="Radiology"/>
    <s v="Life Support / High Risk"/>
    <s v="IES"/>
    <s v="ASP_GE"/>
    <n v="141"/>
    <n v="7"/>
    <n v="0"/>
    <d v="2013-04-30T00:00:00"/>
    <s v="Canyons/Desert"/>
  </r>
  <r>
    <s v="40000-Intermountain Medical Group"/>
    <s v="73020"/>
    <s v="North Ogden Clinic"/>
    <x v="2"/>
    <x v="127"/>
    <s v="40000~000000018169"/>
    <x v="1171"/>
    <x v="982"/>
    <s v="IHNGCCSTWS2"/>
    <s v="18-430"/>
    <x v="24"/>
    <x v="5"/>
    <n v="1011"/>
    <s v="CARESTREAM HEALTH INCORPORATED"/>
    <s v="DRX-1"/>
    <n v="1"/>
    <s v="400D73020A"/>
    <s v="MG N OG FAMILY PRAC CLINIC"/>
    <s v="Rad"/>
    <s v="Life Support / High Risk"/>
    <s v="IES"/>
    <s v="ASP_GE"/>
    <n v="106"/>
    <n v="7"/>
    <n v="0"/>
    <d v="2016-03-31T00:00:00"/>
    <s v="Canyons/Desert"/>
  </r>
  <r>
    <s v="40000-Intermountain Medical Group"/>
    <s v="73022"/>
    <s v="South Ogden Clinic"/>
    <x v="2"/>
    <x v="143"/>
    <s v="40000~000000024677"/>
    <x v="1172"/>
    <x v="983"/>
    <s v="IHSGCCSTWS"/>
    <s v="18-430"/>
    <x v="24"/>
    <x v="5"/>
    <n v="1014"/>
    <s v="CARESTREAM HEALTH INCORPORATED"/>
    <s v="DRX-1"/>
    <n v="1"/>
    <s v="400D73022A"/>
    <s v="MG SOUTH OGDEN CLINIC"/>
    <s v="Unspecified"/>
    <s v="Life Support / High Risk"/>
    <s v="IES"/>
    <s v="ASP_GE"/>
    <n v="75"/>
    <n v="5"/>
    <n v="0"/>
    <d v="2018-10-25T00:00:00"/>
    <s v="Canyons/Desert"/>
  </r>
  <r>
    <s v="40000-Intermountain Medical Group"/>
    <s v="73030"/>
    <s v="North Temple Clinic"/>
    <x v="2"/>
    <x v="119"/>
    <s v="40000~000000016795"/>
    <x v="1173"/>
    <x v="984"/>
    <s v="IHMMCCSTWS"/>
    <s v="18-430"/>
    <x v="24"/>
    <x v="5"/>
    <n v="1016"/>
    <s v="CARESTREAM HEALTH INCORPORATED"/>
    <s v="DRX-1"/>
    <n v="1"/>
    <s v="400D73074A"/>
    <s v="MG MEMORIAL CLINIC ADMIN"/>
    <s v="Unspecified"/>
    <s v="Life Support / High Risk"/>
    <s v="IES"/>
    <s v="ASP_GE"/>
    <n v="116"/>
    <n v="7"/>
    <n v="0"/>
    <d v="2015-05-19T00:00:00"/>
    <s v="Canyons/Desert"/>
  </r>
  <r>
    <s v="40000-Intermountain Medical Group"/>
    <s v="73042"/>
    <s v="South Sandy Clinic"/>
    <x v="2"/>
    <x v="144"/>
    <s v="40000~000000018390"/>
    <x v="1174"/>
    <x v="985"/>
    <s v="IHSACCSTWS"/>
    <s v="18-430"/>
    <x v="24"/>
    <x v="5"/>
    <n v="1017"/>
    <s v="CARESTREAM HEALTH INCORPORATED"/>
    <s v="DRX-1"/>
    <n v="1"/>
    <s v="400D73042A"/>
    <s v="MG SOUTH SANDY CLINIC"/>
    <s v="Common Areas"/>
    <s v="Life Support / High Risk"/>
    <s v="IES"/>
    <s v="ASP_GE"/>
    <n v="105"/>
    <n v="7"/>
    <n v="0"/>
    <d v="2016-04-29T00:00:00"/>
    <s v="Canyons/Desert"/>
  </r>
  <r>
    <s v="40000-Intermountain Medical Group"/>
    <s v="73050"/>
    <s v="Canyons Village Medical Clinic"/>
    <x v="2"/>
    <x v="133"/>
    <s v="40000~000000019703"/>
    <x v="1175"/>
    <x v="986"/>
    <s v="IHCNCCSTWS"/>
    <s v="18-430"/>
    <x v="24"/>
    <x v="5"/>
    <n v="1018"/>
    <s v="CARESTREAM HEALTH INCORPORATED"/>
    <s v="DRX-1"/>
    <n v="1"/>
    <s v="400D73050A"/>
    <s v="MG CANYONS VILLAGE MEDICAL CL"/>
    <s v="Unspecified"/>
    <s v="Life Support / High Risk"/>
    <s v="IES"/>
    <s v="ASP_GE"/>
    <n v="157"/>
    <n v="5"/>
    <n v="0"/>
    <d v="2011-12-06T00:00:00"/>
    <s v="Canyons/Desert"/>
  </r>
  <r>
    <s v="40000-Intermountain Medical Group"/>
    <s v="73062"/>
    <s v="Utah Valley Family Medicine"/>
    <x v="7"/>
    <x v="17"/>
    <s v="40000~000000021683"/>
    <x v="1176"/>
    <x v="987"/>
    <s v="IHCFCCSTWS"/>
    <s v="18-430"/>
    <x v="24"/>
    <x v="5"/>
    <n v="1024"/>
    <s v="CARESTREAM HEALTH INCORPORATED"/>
    <s v="DRX-1"/>
    <n v="1"/>
    <s v="113D32213B"/>
    <s v="SC ASSET RECOVERY FINE DR WHS"/>
    <s v="Sold"/>
    <s v="Life Support / High Risk"/>
    <s v="IES"/>
    <s v="ASP_GE"/>
    <n v="88"/>
    <n v="5"/>
    <n v="0"/>
    <d v="2017-09-29T00:00:00"/>
    <s v="Canyons/Desert"/>
  </r>
  <r>
    <s v="40000-Intermountain Medical Group"/>
    <s v="73068"/>
    <s v="Ephraim Clinic"/>
    <x v="2"/>
    <x v="145"/>
    <s v="40000~000000016796"/>
    <x v="1177"/>
    <x v="988"/>
    <s v="IHPSCCSTWS3"/>
    <s v="18-430"/>
    <x v="24"/>
    <x v="5"/>
    <n v="1025"/>
    <s v="CARESTREAM HEALTH INCORPORATED"/>
    <s v="DRX-1"/>
    <n v="1"/>
    <s v="400D73068A"/>
    <s v="MG EPHRAIM CLINIC"/>
    <s v="Unspecified"/>
    <s v="Life Support / High Risk"/>
    <s v="IES"/>
    <s v="ASP_GE"/>
    <n v="116"/>
    <n v="7"/>
    <n v="0"/>
    <d v="2015-05-19T00:00:00"/>
    <s v="Canyons/Desert"/>
  </r>
  <r>
    <s v="40000-Intermountain Medical Group"/>
    <s v="73072"/>
    <s v="Layton Clinic"/>
    <x v="2"/>
    <x v="109"/>
    <s v="40000~000000024912"/>
    <x v="1178"/>
    <x v="989"/>
    <s v="IHLYCCSTWS"/>
    <s v="18-430"/>
    <x v="24"/>
    <x v="5"/>
    <n v="1026"/>
    <s v="CARESTREAM HEALTH INCORPORATED"/>
    <s v="DRX-1"/>
    <n v="1"/>
    <s v="400D73072A"/>
    <s v="MG LAYTON CLINIC"/>
    <s v="Unspecified"/>
    <s v="Life Support / High Risk"/>
    <s v="IES"/>
    <s v="ASP_GE"/>
    <n v="73"/>
    <n v="5"/>
    <n v="0"/>
    <d v="2018-12-03T00:00:00"/>
    <s v="Canyons/Desert"/>
  </r>
  <r>
    <s v="40000-Intermountain Medical Group"/>
    <s v="73074"/>
    <s v="Memorial Clinic Admin"/>
    <x v="23"/>
    <x v="146"/>
    <s v="40000~000000020438"/>
    <x v="1179"/>
    <x v="990"/>
    <s v="IHCRHCSTWS3"/>
    <s v="18-430"/>
    <x v="24"/>
    <x v="5"/>
    <n v="1027"/>
    <s v="CARESTREAM HEALTH INCORPORATED"/>
    <s v="DRX-1"/>
    <n v="1"/>
    <s v="122D70006A"/>
    <s v="CA FAMILY MED STE A"/>
    <s v="Common Area"/>
    <s v="Life Support / High Risk"/>
    <s v="IES"/>
    <s v="ASP_GE"/>
    <n v="98"/>
    <n v="7"/>
    <n v="0"/>
    <d v="2016-11-21T00:00:00"/>
    <s v="Canyons/Desert"/>
  </r>
  <r>
    <s v="40000-Intermountain Medical Group"/>
    <s v="73083"/>
    <s v="Kaysville Creekside Clinic"/>
    <x v="2"/>
    <x v="147"/>
    <s v="40000~000000015495"/>
    <x v="1180"/>
    <x v="991"/>
    <s v="IHKYCCSTWS"/>
    <s v="18-430"/>
    <x v="24"/>
    <x v="5"/>
    <n v="1030"/>
    <s v="CARESTREAM HEALTH INCORPORATED"/>
    <s v="DRX-1"/>
    <n v="1"/>
    <s v="400D73083A"/>
    <s v="MG KAYSVILLE CREEKSIDE CLINIC"/>
    <s v="X-RAY"/>
    <s v="Life Support / High Risk"/>
    <s v="IES"/>
    <s v="ASP_GE"/>
    <n v="118"/>
    <n v="7"/>
    <n v="0"/>
    <d v="2015-03-23T00:00:00"/>
    <s v="Canyons/Desert"/>
  </r>
  <r>
    <s v="40000-Intermountain Medical Group"/>
    <s v="73084"/>
    <s v="Draper Clinic"/>
    <x v="2"/>
    <x v="148"/>
    <s v="40000~000000014742"/>
    <x v="1181"/>
    <x v="992"/>
    <s v="IHDRUCSTWS"/>
    <s v="18-430"/>
    <x v="24"/>
    <x v="5"/>
    <n v="1032"/>
    <s v="CARESTREAM HEALTH INCORPORATED"/>
    <s v="DRX-1"/>
    <n v="1"/>
    <s v="400D73084A"/>
    <s v="MG DRAPER CLINIC"/>
    <s v="Unspecified"/>
    <s v="Life Support / High Risk"/>
    <s v="IES"/>
    <s v="ASP_GE"/>
    <n v="125"/>
    <n v="7"/>
    <n v="0"/>
    <d v="2014-08-04T00:00:00"/>
    <s v="Canyons/Desert"/>
  </r>
  <r>
    <s v="40000-Intermountain Medical Group"/>
    <s v="73112"/>
    <s v="USU Student Health Center"/>
    <x v="2"/>
    <x v="149"/>
    <s v="40000~000000000448"/>
    <x v="1182"/>
    <x v="993"/>
    <s v="IHTYUCSTWS4"/>
    <s v="18-430"/>
    <x v="24"/>
    <x v="5"/>
    <n v="1033"/>
    <s v="CARESTREAM HEALTH INCORPORATED"/>
    <s v="DRX-1"/>
    <n v="1"/>
    <s v="400D73112A"/>
    <s v="MG USU STUDENT HEALTH CENTER"/>
    <s v="Common Areas"/>
    <s v="Life Support / High Risk"/>
    <s v="IES"/>
    <s v="ASP_GE"/>
    <n v="131"/>
    <n v="5"/>
    <n v="0"/>
    <d v="2014-02-20T00:00:00"/>
    <s v="Canyons/Desert"/>
  </r>
  <r>
    <s v="40000-Intermountain Medical Group"/>
    <s v="74011"/>
    <s v="Budge Clinic Radiology"/>
    <x v="2"/>
    <x v="52"/>
    <s v="40000~000000014848"/>
    <x v="1183"/>
    <x v="994"/>
    <s v="IHBUCCSTWS2"/>
    <s v="18-430"/>
    <x v="24"/>
    <x v="5"/>
    <n v="1038"/>
    <s v="CARESTREAM HEALTH INCORPORATED"/>
    <s v="DRX-1"/>
    <n v="1"/>
    <s v="400D74011A"/>
    <s v="MG BUDGE CL RADIOLOGY 1ST FLR"/>
    <s v="Fp Main"/>
    <s v="Life Support / High Risk"/>
    <s v="IES"/>
    <s v="ASP_GE"/>
    <n v="122"/>
    <n v="7"/>
    <n v="0"/>
    <d v="2014-11-11T00:00:00"/>
    <s v="Canyons/Desert"/>
  </r>
  <r>
    <s v="40000-Intermountain Medical Group"/>
    <s v="74051"/>
    <s v="Calton-Harrison Ortho-South"/>
    <x v="2"/>
    <x v="150"/>
    <s v="40000~000000024895"/>
    <x v="1184"/>
    <x v="995"/>
    <s v="IHCHCCSTWS2"/>
    <s v="18-430"/>
    <x v="24"/>
    <x v="5"/>
    <n v="1043"/>
    <s v="CARESTREAM HEALTH INCORPORATED"/>
    <s v="DRX-1"/>
    <n v="1"/>
    <s v="400D74051A"/>
    <s v="MG CALTON HARRISON ORTHO SOUTH"/>
    <s v="Unspecified"/>
    <s v="Life Support / High Risk"/>
    <s v="IES"/>
    <s v="ASP_GE"/>
    <n v="74"/>
    <n v="5"/>
    <n v="0"/>
    <d v="2018-11-26T00:00:00"/>
    <s v="Canyons/Desert"/>
  </r>
  <r>
    <s v="40000-Intermountain Medical Group"/>
    <s v="74078"/>
    <s v="Ortho Specialty Group - LDSH"/>
    <x v="2"/>
    <x v="151"/>
    <s v="40000~000000016794"/>
    <x v="1185"/>
    <x v="996"/>
    <s v="IHPSCCSTWS1"/>
    <s v="18-430"/>
    <x v="24"/>
    <x v="5"/>
    <n v="1048"/>
    <s v="CARESTREAM HEALTH INCORPORATED"/>
    <s v="DRX-1"/>
    <n v="1"/>
    <s v="400D74078A"/>
    <s v="MG AVENUES SPECIALTY ORTHO L1"/>
    <s v="Common Area"/>
    <s v="Life Support / High Risk"/>
    <s v="IES"/>
    <s v="ASP_GE"/>
    <n v="118"/>
    <n v="7"/>
    <n v="0"/>
    <d v="2015-03-18T00:00:00"/>
    <s v="Canyons/Desert"/>
  </r>
  <r>
    <s v="40000-Intermountain Medical Group"/>
    <s v="74107"/>
    <s v="Ortho Specialty Group-IMC"/>
    <x v="2"/>
    <x v="152"/>
    <s v="40000~000000019559"/>
    <x v="1186"/>
    <x v="997"/>
    <s v="IHPSCCSTWS4"/>
    <s v="18-430"/>
    <x v="24"/>
    <x v="5"/>
    <n v="1051"/>
    <s v="CARESTREAM HEALTH INCORPORATED"/>
    <s v="DRX-1"/>
    <n v="1"/>
    <s v="400D74107A"/>
    <s v="MG ORTHO SPEC GROUP IM STE 430"/>
    <s v="Unspecified"/>
    <s v="Life Support / High Risk"/>
    <s v="IES"/>
    <s v="ASP_GE"/>
    <n v="103"/>
    <n v="7"/>
    <n v="0"/>
    <d v="2016-06-22T00:00:00"/>
    <s v="Canyons/Desert"/>
  </r>
  <r>
    <s v="40000-Intermountain Medical Group"/>
    <s v="74108"/>
    <s v="Ortho Specialty Group-Riverton"/>
    <x v="2"/>
    <x v="153"/>
    <s v="40000~000000019629"/>
    <x v="1187"/>
    <x v="998"/>
    <s v="IHPSCCSTWS5"/>
    <s v="18-430"/>
    <x v="24"/>
    <x v="5"/>
    <n v="1053"/>
    <s v="CARESTREAM HEALTH INCORPORATED"/>
    <s v="DRX-1"/>
    <n v="1"/>
    <s v="400D74108A"/>
    <s v="MG ORTHO SPECIALTY GROUP RV"/>
    <s v="Ortho Specialty Grp - Riverton"/>
    <s v="Life Support / High Risk"/>
    <s v="IES"/>
    <s v="ASP_GE"/>
    <n v="103"/>
    <n v="7"/>
    <n v="0"/>
    <d v="2016-06-27T00:00:00"/>
    <s v="Canyons/Desert"/>
  </r>
  <r>
    <s v="40000-Intermountain Medical Group"/>
    <s v="77010"/>
    <s v="Murray Workmed"/>
    <x v="2"/>
    <x v="32"/>
    <s v="40000~000000016792"/>
    <x v="1188"/>
    <x v="999"/>
    <s v="IHPSCCSTWS2"/>
    <s v="18-430"/>
    <x v="24"/>
    <x v="5"/>
    <n v="1067"/>
    <s v="CARESTREAM HEALTH INCORPORATED"/>
    <s v="DRX-1"/>
    <n v="1"/>
    <s v="400D77010A"/>
    <s v="MG WORKMED MURRAY"/>
    <s v="Unspecified"/>
    <s v="Life Support / High Risk"/>
    <s v="IES"/>
    <s v="ASP_GE"/>
    <n v="118"/>
    <n v="7"/>
    <n v="0"/>
    <d v="2015-03-18T00:00:00"/>
    <s v="Canyons/Desert"/>
  </r>
  <r>
    <s v="40000-Intermountain Medical Group"/>
    <s v="77017"/>
    <s v="South Jordan WorkMed"/>
    <x v="2"/>
    <x v="154"/>
    <s v="40000~000000016828"/>
    <x v="1189"/>
    <x v="1000"/>
    <s v="IHSJCCSTWS"/>
    <s v="18-430"/>
    <x v="24"/>
    <x v="5"/>
    <n v="1069"/>
    <s v="CARESTREAM HEALTH INCORPORATED"/>
    <s v="DRX-1"/>
    <n v="1"/>
    <s v="400D77017A"/>
    <s v="MG SOUTH JORDAN WORKMED"/>
    <s v="Unspecified"/>
    <s v="Life Support / High Risk"/>
    <s v="IES"/>
    <s v="ASP_GE"/>
    <n v="121"/>
    <n v="7"/>
    <n v="0"/>
    <d v="2014-12-23T00:00:00"/>
    <s v="Canyons/Desert"/>
  </r>
  <r>
    <s v="11600-Alta View Hospital"/>
    <s v="21101"/>
    <s v="Radiology"/>
    <x v="5"/>
    <x v="10"/>
    <s v="11600~000000003037"/>
    <x v="1190"/>
    <x v="1001"/>
    <s v="K52409310"/>
    <s v="18-430"/>
    <x v="24"/>
    <x v="5"/>
    <n v="864"/>
    <s v="CARESTREAM HEALTH INCORPORATED"/>
    <s v="DRX-1 SYSTEM DETECTOR"/>
    <n v="1"/>
    <s v="116D21101A"/>
    <s v="AV RADIOLOGY"/>
    <s v="X-Ray"/>
    <s v="Life Support / High Risk"/>
    <s v="IES"/>
    <s v="ASP_GE"/>
    <n v="146"/>
    <n v="5"/>
    <n v="0"/>
    <d v="2012-11-13T00:00:00"/>
    <s v="Canyons/Desert"/>
  </r>
  <r>
    <s v="11600-Alta View Hospital"/>
    <s v="21101"/>
    <s v="Radiology"/>
    <x v="5"/>
    <x v="10"/>
    <s v="11600~000000003498"/>
    <x v="1191"/>
    <x v="1002"/>
    <s v="IHAVHCARDR10"/>
    <s v="18-430"/>
    <x v="24"/>
    <x v="5"/>
    <n v="865"/>
    <s v="CARESTREAM HEALTH INCORPORATED"/>
    <s v="DRX-1 SYSTEM DETECTOR"/>
    <n v="1"/>
    <s v="116D21101A"/>
    <s v="AV RADIOLOGY"/>
    <s v="Common Area"/>
    <s v="Life Support / High Risk"/>
    <s v="IES"/>
    <s v="ASP_GE"/>
    <n v="132"/>
    <n v="5"/>
    <n v="0"/>
    <d v="2014-01-21T00:00:00"/>
    <s v="Canyons/Desert"/>
  </r>
  <r>
    <s v="11800-American Fork Hospital"/>
    <s v="21101"/>
    <s v="Radiology"/>
    <x v="0"/>
    <x v="10"/>
    <s v="11800~000000005446"/>
    <x v="1192"/>
    <x v="1003"/>
    <m/>
    <s v="18-430"/>
    <x v="24"/>
    <x v="5"/>
    <n v="873"/>
    <s v="CARESTREAM HEALTH INCORPORATED"/>
    <s v="DRX-1 SYSTEM DETECTOR"/>
    <n v="1"/>
    <s v="118D21101A"/>
    <s v="AF RADIOLOGY"/>
    <s v="Unspecified"/>
    <s v="Life Support / High Risk"/>
    <s v="IES"/>
    <s v="ASP_GE"/>
    <n v="106"/>
    <n v="7"/>
    <n v="0"/>
    <d v="2016-03-15T00:00:00"/>
    <s v="Canyons/Desert"/>
  </r>
  <r>
    <s v="12600-St George Regional Hospital"/>
    <s v="21101"/>
    <s v="Radiology"/>
    <x v="4"/>
    <x v="10"/>
    <s v="12600~000000011552"/>
    <x v="1193"/>
    <x v="1004"/>
    <s v="K46108837"/>
    <s v="18-430"/>
    <x v="24"/>
    <x v="5"/>
    <n v="883"/>
    <s v="CARESTREAM HEALTH INCORPORATED"/>
    <s v="DRX-1 SYSTEM DETECTOR"/>
    <n v="1"/>
    <s v="126D21101E"/>
    <s v="SG RADIOLOGY RR CAMPUS"/>
    <s v="Radiol Common Area"/>
    <s v="Life Support / High Risk"/>
    <s v="IES"/>
    <s v="ASP_GE"/>
    <n v="173"/>
    <n v="5"/>
    <n v="0"/>
    <d v="2010-08-30T00:00:00"/>
    <s v="Canyons/Desert"/>
  </r>
  <r>
    <s v="12600-St George Regional Hospital"/>
    <s v="21101"/>
    <s v="Radiology"/>
    <x v="4"/>
    <x v="10"/>
    <s v="12600~000000011599"/>
    <x v="1194"/>
    <x v="1005"/>
    <s v="IHDXHCSTDR7"/>
    <s v="18-430"/>
    <x v="24"/>
    <x v="5"/>
    <n v="885"/>
    <s v="CARESTREAM HEALTH INCORPORATED"/>
    <s v="DRX-1 SYSTEM DETECTOR"/>
    <n v="1"/>
    <s v="126D21101E"/>
    <s v="SG RADIOLOGY RR CAMPUS"/>
    <s v="Radiol Common Area"/>
    <s v="Life Support / High Risk"/>
    <s v="IES"/>
    <s v="ASP_GE"/>
    <n v="156"/>
    <n v="5"/>
    <n v="0"/>
    <d v="2012-01-23T00:00:00"/>
    <s v="Canyons/Desert"/>
  </r>
  <r>
    <s v="12600-St George Regional Hospital"/>
    <s v="21101"/>
    <s v="Radiology"/>
    <x v="4"/>
    <x v="10"/>
    <s v="12600~000000011605"/>
    <x v="1195"/>
    <x v="1006"/>
    <m/>
    <s v="18-430"/>
    <x v="24"/>
    <x v="5"/>
    <n v="886"/>
    <s v="CARESTREAM HEALTH INCORPORATED"/>
    <s v="DRX-1 SYSTEM DETECTOR"/>
    <n v="1"/>
    <s v="126D21101E"/>
    <s v="SG RADIOLOGY RR CAMPUS"/>
    <s v="Radiol Common Area"/>
    <s v="Life Support / High Risk"/>
    <s v="IES"/>
    <s v="ASP_GE"/>
    <n v="156"/>
    <n v="5"/>
    <n v="0"/>
    <d v="2012-01-23T00:00:00"/>
    <s v="Canyons/Desert"/>
  </r>
  <r>
    <s v="12600-St George Regional Hospital"/>
    <s v="21101"/>
    <s v="Radiology"/>
    <x v="4"/>
    <x v="10"/>
    <s v="12600~000000011607"/>
    <x v="1196"/>
    <x v="1007"/>
    <m/>
    <s v="18-430"/>
    <x v="24"/>
    <x v="5"/>
    <n v="888"/>
    <s v="CARESTREAM HEALTH INCORPORATED"/>
    <s v="DRX-1 SYSTEM DETECTOR"/>
    <n v="1"/>
    <s v="126D21101E"/>
    <s v="SG RADIOLOGY RR CAMPUS"/>
    <s v="Radiol Common Area"/>
    <s v="Life Support / High Risk"/>
    <s v="IES"/>
    <s v="ASP_GE"/>
    <n v="156"/>
    <n v="5"/>
    <n v="0"/>
    <d v="2012-01-23T00:00:00"/>
    <s v="Canyons/Desert"/>
  </r>
  <r>
    <s v="12600-St George Regional Hospital"/>
    <s v="21101"/>
    <s v="Radiology"/>
    <x v="4"/>
    <x v="10"/>
    <s v="12600~000000011608"/>
    <x v="1197"/>
    <x v="1008"/>
    <s v="K46120884"/>
    <s v="18-430"/>
    <x v="24"/>
    <x v="5"/>
    <n v="889"/>
    <s v="CARESTREAM HEALTH INCORPORATED"/>
    <s v="DRX-1 SYSTEM DETECTOR"/>
    <n v="1"/>
    <s v="126D21101E"/>
    <s v="SG RADIOLOGY RR CAMPUS"/>
    <s v="Radiol Common Area"/>
    <s v="Life Support / High Risk"/>
    <s v="IES"/>
    <s v="ASP_GE"/>
    <n v="156"/>
    <n v="5"/>
    <n v="0"/>
    <d v="2012-01-23T00:00:00"/>
    <s v="Canyons/Desert"/>
  </r>
  <r>
    <s v="13200-McKay-Dee Hospital Center"/>
    <s v="21101"/>
    <s v="Radiology"/>
    <x v="6"/>
    <x v="10"/>
    <s v="13200~000000009689"/>
    <x v="1198"/>
    <x v="1009"/>
    <s v="IHMKHCSTWS"/>
    <s v="18-430"/>
    <x v="24"/>
    <x v="5"/>
    <n v="912"/>
    <s v="CARESTREAM HEALTH INCORPORATED"/>
    <s v="DRX-1 SYSTEM DETECTOR"/>
    <n v="1"/>
    <s v="132D21101A"/>
    <s v="MK RADIOLOGY 1ST FLR"/>
    <s v="Common Area"/>
    <s v="Life Support / High Risk"/>
    <s v="IES"/>
    <s v="ASP_GE"/>
    <n v="136"/>
    <n v="5"/>
    <n v="0"/>
    <d v="2013-09-03T00:00:00"/>
    <s v="Canyons/Desert"/>
  </r>
  <r>
    <s v="14600-Cedar City Hospital"/>
    <s v="21101"/>
    <s v="Radiology"/>
    <x v="18"/>
    <x v="10"/>
    <s v="14600~000000002058"/>
    <x v="1199"/>
    <x v="1010"/>
    <s v="K46124173"/>
    <s v="18-430"/>
    <x v="24"/>
    <x v="5"/>
    <n v="955"/>
    <s v="CARESTREAM HEALTH INCORPORATED"/>
    <s v="DRX-1 SYSTEM DETECTOR"/>
    <n v="1"/>
    <s v="146D21101B"/>
    <s v="CC RADIOLOGY TE"/>
    <s v="Common Area"/>
    <s v="Life Support / High Risk"/>
    <s v="IES"/>
    <s v="ASP_GE"/>
    <n v="156"/>
    <n v="5"/>
    <n v="0"/>
    <d v="2012-01-23T00:00:00"/>
    <s v="Canyons/Desert"/>
  </r>
  <r>
    <s v="40000-Intermountain Medical Group"/>
    <s v="72015"/>
    <s v="Taylorsville Instacare"/>
    <x v="2"/>
    <x v="137"/>
    <s v="40000~000000000445"/>
    <x v="1200"/>
    <x v="1011"/>
    <s v="IHTYUCSTDR2"/>
    <s v="18-430"/>
    <x v="24"/>
    <x v="5"/>
    <n v="992"/>
    <s v="CARESTREAM HEALTH INCORPORATED"/>
    <s v="DRX-1 SYSTEM DETECTOR"/>
    <n v="1"/>
    <s v="400D72015A"/>
    <s v="MG TAYLORSVILLE INSTACARE"/>
    <s v="Radiol Xray Room 1"/>
    <s v="Life Support / High Risk"/>
    <s v="IES"/>
    <s v="ASP_GE"/>
    <n v="131"/>
    <n v="7"/>
    <n v="0"/>
    <d v="2014-02-10T00:00:00"/>
    <s v="Canyons/Desert"/>
  </r>
  <r>
    <s v="40000-Intermountain Medical Group"/>
    <s v="72015"/>
    <s v="Taylorsville Instacare"/>
    <x v="2"/>
    <x v="137"/>
    <s v="40000~000000000447"/>
    <x v="1201"/>
    <x v="1012"/>
    <s v="IHTYUCSTWS3"/>
    <s v="18-430"/>
    <x v="24"/>
    <x v="5"/>
    <n v="994"/>
    <s v="CARESTREAM HEALTH INCORPORATED"/>
    <s v="DRX-1 SYSTEM DETECTOR"/>
    <n v="1"/>
    <s v="400D72015A"/>
    <s v="MG TAYLORSVILLE INSTACARE"/>
    <s v="Radiol Xray Room 2"/>
    <s v="Life Support / High Risk"/>
    <s v="IES"/>
    <s v="ASP_GE"/>
    <n v="131"/>
    <n v="7"/>
    <n v="0"/>
    <d v="2014-02-18T00:00:00"/>
    <s v="Canyons/Desert"/>
  </r>
  <r>
    <s v="40000-Intermountain Medical Group"/>
    <s v="74011"/>
    <s v="Budge Clinic Radiology"/>
    <x v="2"/>
    <x v="52"/>
    <s v="40000~000000006982"/>
    <x v="1202"/>
    <x v="1013"/>
    <s v="IHBUCCSTWS1"/>
    <s v="18-430"/>
    <x v="24"/>
    <x v="5"/>
    <n v="1037"/>
    <s v="CARESTREAM HEALTH INCORPORATED"/>
    <s v="DRX-1 SYSTEM DETECTOR"/>
    <n v="1"/>
    <s v="400D74011A"/>
    <s v="MG BUDGE CL RADIOLOGY 1ST FLR"/>
    <s v="Xray 2"/>
    <s v="Life Support / High Risk"/>
    <s v="IES"/>
    <s v="ASP_GE"/>
    <n v="133"/>
    <n v="5"/>
    <n v="0"/>
    <d v="2013-12-31T00:00:00"/>
    <s v="Canyons/Desert"/>
  </r>
  <r>
    <s v="40000-Intermountain Medical Group"/>
    <s v="74051"/>
    <s v="Calton-Harrison Ortho-South"/>
    <x v="2"/>
    <x v="155"/>
    <s v="40000~000000024805"/>
    <x v="1203"/>
    <x v="1014"/>
    <s v="IHCHCCSTWS1"/>
    <s v="18-430"/>
    <x v="24"/>
    <x v="5"/>
    <n v="1042"/>
    <s v="CARESTREAM HEALTH INCORPORATED"/>
    <s v="DRX-1 SYSTEM DETECTOR"/>
    <n v="1"/>
    <s v="400D74050A"/>
    <s v="MG CALTON HARRISON ORTHO NORTH"/>
    <s v="Unspecified"/>
    <s v="Life Support / High Risk"/>
    <s v="IES"/>
    <s v="ASP_GE"/>
    <n v="74"/>
    <n v="5"/>
    <n v="0"/>
    <d v="2018-11-26T00:00:00"/>
    <s v="Canyons/Desert"/>
  </r>
  <r>
    <s v="40000-Intermountain Medical Group"/>
    <s v="74057"/>
    <s v="McKay-Dee Foot and Ankle Clinc"/>
    <x v="2"/>
    <x v="156"/>
    <s v="40000~000000024792"/>
    <x v="1204"/>
    <x v="1015"/>
    <m/>
    <s v="18-430"/>
    <x v="24"/>
    <x v="5"/>
    <n v="1044"/>
    <s v="CARESTREAM HEALTH INCORPORATED"/>
    <s v="DRX-1 SYSTEM DETECTOR"/>
    <n v="1"/>
    <s v="400D74057A"/>
    <s v="MG MK FOOT AND ANKLE STE 2835"/>
    <s v="Ste2835MckayDeeFootAnkleCl"/>
    <s v="Life Support / High Risk"/>
    <s v="IES"/>
    <s v="ASP_GE"/>
    <n v="74"/>
    <n v="5"/>
    <n v="0"/>
    <d v="2018-11-19T00:00:00"/>
    <s v="Canyons/Desert"/>
  </r>
  <r>
    <s v="40000-Intermountain Medical Group"/>
    <s v="74174"/>
    <s v="Salt Lake Clinic Admin"/>
    <x v="2"/>
    <x v="53"/>
    <s v="40000~000000006070"/>
    <x v="1205"/>
    <x v="1016"/>
    <s v="IHSCCCSTWS3"/>
    <s v="18-430"/>
    <x v="24"/>
    <x v="5"/>
    <n v="1060"/>
    <s v="CARESTREAM HEALTH INCORPORATED"/>
    <s v="DRX-1 SYSTEM DETECTOR"/>
    <n v="1"/>
    <s v="400D74135A"/>
    <s v="MG SL CLINIC RADIOLOGY 1ST FLR"/>
    <s v="Xray"/>
    <s v="Life Support / High Risk"/>
    <s v="IES"/>
    <s v="ASP_GE"/>
    <n v="145"/>
    <n v="5"/>
    <n v="0"/>
    <d v="2012-12-31T00:00:00"/>
    <s v="Canyons/Desert"/>
  </r>
  <r>
    <s v="40000-Intermountain Medical Group"/>
    <s v="74174"/>
    <s v="Salt Lake Clinic Admin"/>
    <x v="2"/>
    <x v="53"/>
    <s v="40000~000000006072"/>
    <x v="1206"/>
    <x v="1017"/>
    <s v="IHSCCCSTWS1"/>
    <s v="18-430"/>
    <x v="24"/>
    <x v="5"/>
    <n v="1061"/>
    <s v="CARESTREAM HEALTH INCORPORATED"/>
    <s v="DRX-1 SYSTEM DETECTOR"/>
    <n v="1"/>
    <s v="400D74135A"/>
    <s v="MG SL CLINIC RADIOLOGY 1ST FLR"/>
    <s v="Xray"/>
    <s v="Life Support / High Risk"/>
    <s v="IES"/>
    <s v="ASP_GE"/>
    <n v="145"/>
    <n v="5"/>
    <n v="0"/>
    <d v="2012-12-31T00:00:00"/>
    <s v="Canyons/Desert"/>
  </r>
  <r>
    <s v="12200-Cassia Regional Hospital"/>
    <s v="21101"/>
    <s v="Radiology"/>
    <x v="23"/>
    <x v="48"/>
    <s v="12200~000000002510"/>
    <x v="1207"/>
    <x v="1018"/>
    <s v="IHCRHCSTXR"/>
    <s v="18-431"/>
    <x v="67"/>
    <x v="5"/>
    <n v="1071"/>
    <s v="CARESTREAM HEALTH INCORPORATED"/>
    <s v="DRX-ASCEND"/>
    <n v="1"/>
    <s v="122D21001A"/>
    <s v="CA IMAGING ADMINISTRATION"/>
    <s v="Unspecified"/>
    <s v="Life Support / High Risk"/>
    <s v="IES"/>
    <s v="ASP_GE"/>
    <n v="105"/>
    <n v="5"/>
    <n v="0"/>
    <d v="2016-04-30T00:00:00"/>
    <s v="Canyons/Desert"/>
  </r>
  <r>
    <s v="12600-St George Regional Hospital"/>
    <s v="21101"/>
    <s v="Radiology"/>
    <x v="4"/>
    <x v="10"/>
    <s v="12600~000000021645"/>
    <x v="1208"/>
    <x v="1019"/>
    <s v="IHRRCSTXR2"/>
    <s v="18-431"/>
    <x v="67"/>
    <x v="5"/>
    <n v="1073"/>
    <s v="CARESTREAM HEALTH INCORPORATED"/>
    <s v="DRX-ASCEND"/>
    <n v="1"/>
    <s v="126D21101B"/>
    <s v="SG RADIOLOGY HEALTH CENTER RR"/>
    <s v="Unspecified"/>
    <s v="Life Support / High Risk"/>
    <s v="IES"/>
    <s v="ASP_GE"/>
    <n v="61"/>
    <n v="5"/>
    <n v="0"/>
    <d v="2019-12-26T00:00:00"/>
    <s v="Canyons/Desert"/>
  </r>
  <r>
    <s v="12600-St George Regional Hospital"/>
    <s v="21101"/>
    <s v="Radiology"/>
    <x v="4"/>
    <x v="10"/>
    <s v="12600~000000022520"/>
    <x v="433"/>
    <x v="257"/>
    <m/>
    <s v="18-431"/>
    <x v="67"/>
    <x v="5"/>
    <n v="1074"/>
    <s v="CARESTREAM HEALTH INCORPORATED"/>
    <s v="DRX-ASCEND"/>
    <n v="1"/>
    <s v="126D21101A"/>
    <s v="SG RADIOLOGY"/>
    <s v="Unspecified"/>
    <s v="Life Support / High Risk"/>
    <m/>
    <m/>
    <n v="58"/>
    <n v="5"/>
    <n v="0"/>
    <d v="2020-03-11T00:00:00"/>
    <s v="Canyons/Desert"/>
  </r>
  <r>
    <s v="40000-Intermountain Medical Group"/>
    <s v="40083"/>
    <s v="Utah Valley Administration"/>
    <x v="2"/>
    <x v="157"/>
    <s v="40000~000000022709"/>
    <x v="1209"/>
    <x v="1020"/>
    <s v="IHUVUCSTXR1"/>
    <s v="18-431"/>
    <x v="67"/>
    <x v="5"/>
    <n v="1080"/>
    <s v="CARESTREAM HEALTH INCORPORATED"/>
    <s v="DRX-ASCEND"/>
    <n v="1"/>
    <s v="400D72024A"/>
    <s v="MG UTAH VALLEY INSTACARE"/>
    <s v="Unspecified"/>
    <s v="Life Support / High Risk"/>
    <s v="IES"/>
    <s v="ASP_GE"/>
    <n v="86"/>
    <n v="5"/>
    <n v="0"/>
    <d v="2017-11-06T00:00:00"/>
    <s v="Canyons/Desert"/>
  </r>
  <r>
    <s v="40000-Intermountain Medical Group"/>
    <s v="40083"/>
    <s v="Utah Valley Administration"/>
    <x v="2"/>
    <x v="157"/>
    <s v="40000~000000022710"/>
    <x v="1210"/>
    <x v="1021"/>
    <s v="IHUVUCSTXR2"/>
    <s v="18-431"/>
    <x v="67"/>
    <x v="5"/>
    <n v="1081"/>
    <s v="CARESTREAM HEALTH INCORPORATED"/>
    <s v="DRX-ASCEND"/>
    <n v="1"/>
    <s v="400D72024A"/>
    <s v="MG UTAH VALLEY INSTACARE"/>
    <s v="Common Area"/>
    <s v="Life Support / High Risk"/>
    <s v="IES"/>
    <s v="ASP_GE"/>
    <n v="86"/>
    <n v="5"/>
    <n v="0"/>
    <d v="2017-11-06T00:00:00"/>
    <s v="Canyons/Desert"/>
  </r>
  <r>
    <s v="40000-Intermountain Medical Group"/>
    <s v="42944"/>
    <s v="Alta View Clinic Admin"/>
    <x v="2"/>
    <x v="158"/>
    <s v="40000~000000022338"/>
    <x v="1211"/>
    <x v="1022"/>
    <s v="IHAVCCSTXR1"/>
    <s v="18-431"/>
    <x v="67"/>
    <x v="5"/>
    <n v="1082"/>
    <s v="CARESTREAM HEALTH INCORPORATED"/>
    <s v="DRX-ASCEND"/>
    <n v="1"/>
    <s v="400D74280A"/>
    <s v="MG AV RADIOLOGY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42944"/>
    <s v="Alta View Clinic Admin"/>
    <x v="2"/>
    <x v="158"/>
    <s v="40000~000000022339"/>
    <x v="1212"/>
    <x v="1023"/>
    <s v="IHAVCCSTXR5"/>
    <s v="18-431"/>
    <x v="67"/>
    <x v="5"/>
    <n v="1083"/>
    <s v="CARESTREAM HEALTH INCORPORATED"/>
    <s v="DRX-ASCEND"/>
    <n v="1"/>
    <s v="400D74280A"/>
    <s v="MG AV RADIOLOGY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42944"/>
    <s v="Alta View Clinic Admin"/>
    <x v="2"/>
    <x v="158"/>
    <s v="40000~000000022340"/>
    <x v="1213"/>
    <x v="1024"/>
    <s v="IHAVCCSTXR3"/>
    <s v="18-431"/>
    <x v="67"/>
    <x v="5"/>
    <n v="1084"/>
    <s v="CARESTREAM HEALTH INCORPORATED"/>
    <s v="DRX-ASCEND"/>
    <n v="1"/>
    <s v="400D74280A"/>
    <s v="MG AV RADIOLOGY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42945"/>
    <s v="Layton PW Administration"/>
    <x v="28"/>
    <x v="10"/>
    <s v="40000~000000021282"/>
    <x v="1214"/>
    <x v="1025"/>
    <s v="IHLYHCSTXR1"/>
    <s v="18-431"/>
    <x v="67"/>
    <x v="5"/>
    <n v="1085"/>
    <s v="CARESTREAM HEALTH INCORPORATED"/>
    <s v="DRX-ASCEND"/>
    <n v="1"/>
    <s v="129D21101A"/>
    <s v="LA RADIOLOGY"/>
    <s v="Unspecified"/>
    <s v="Life Support / High Risk"/>
    <s v="IES"/>
    <s v="ASP_GE"/>
    <n v="88"/>
    <n v="5"/>
    <n v="0"/>
    <d v="2017-09-05T00:00:00"/>
    <s v="Canyons/Desert"/>
  </r>
  <r>
    <s v="40000-Intermountain Medical Group"/>
    <s v="42945"/>
    <s v="Layton PW Administration"/>
    <x v="2"/>
    <x v="109"/>
    <s v="40000~000000021284"/>
    <x v="1215"/>
    <x v="1026"/>
    <s v="IHLYCCSTXR"/>
    <s v="18-431"/>
    <x v="67"/>
    <x v="5"/>
    <n v="1086"/>
    <s v="CARESTREAM HEALTH INCORPORATED"/>
    <s v="DRX-ASCEND"/>
    <n v="1"/>
    <s v="400D73072A"/>
    <s v="MG LAYTON CLINIC"/>
    <s v="Common Areas"/>
    <s v="Life Support / High Risk"/>
    <s v="IES"/>
    <s v="ASP_GE"/>
    <n v="88"/>
    <n v="5"/>
    <n v="0"/>
    <d v="2017-09-05T00:00:00"/>
    <s v="Canyons/Desert"/>
  </r>
  <r>
    <s v="40000-Intermountain Medical Group"/>
    <s v="72001"/>
    <s v="Logan Instacare"/>
    <x v="2"/>
    <x v="159"/>
    <s v="40000~000000021421"/>
    <x v="1216"/>
    <x v="1027"/>
    <s v="IHLGUCSTXR"/>
    <s v="18-431"/>
    <x v="67"/>
    <x v="5"/>
    <n v="1087"/>
    <s v="CARESTREAM HEALTH INCORPORATED"/>
    <s v="DRX-ASCEND"/>
    <n v="1"/>
    <s v="400D72001A"/>
    <s v="MG LOGAN INSTACARE A"/>
    <s v="Common Area"/>
    <s v="Life Support / High Risk"/>
    <s v="IES"/>
    <s v="ASP_GE"/>
    <n v="90"/>
    <n v="5"/>
    <n v="0"/>
    <d v="2017-07-31T00:00:00"/>
    <s v="Canyons/Desert"/>
  </r>
  <r>
    <s v="40000-Intermountain Medical Group"/>
    <s v="72008"/>
    <s v="Roy Instacare"/>
    <x v="2"/>
    <x v="160"/>
    <s v="40000~000000019712"/>
    <x v="1217"/>
    <x v="1028"/>
    <s v="IHHRCCSTXR"/>
    <s v="18-431"/>
    <x v="67"/>
    <x v="5"/>
    <n v="1088"/>
    <s v="CARESTREAM HEALTH INCORPORATED"/>
    <s v="DRX-ASCEND"/>
    <n v="1"/>
    <s v="400D73021A"/>
    <s v="MG ROY CLINIC"/>
    <s v="Unspecified"/>
    <s v="Life Support / High Risk"/>
    <s v="IES"/>
    <s v="ASP_GE"/>
    <n v="101"/>
    <n v="7"/>
    <n v="0"/>
    <d v="2016-08-25T00:00:00"/>
    <s v="Canyons/Desert"/>
  </r>
  <r>
    <s v="40000-Intermountain Medical Group"/>
    <s v="72040"/>
    <s v="Heber Instacare"/>
    <x v="2"/>
    <x v="161"/>
    <s v="40000~000000022935"/>
    <x v="1218"/>
    <x v="1029"/>
    <s v="IHHVCCSTXR"/>
    <s v="18-431"/>
    <x v="67"/>
    <x v="5"/>
    <n v="1089"/>
    <s v="CARESTREAM HEALTH INCORPORATED"/>
    <s v="DRX-ASCEND"/>
    <n v="1"/>
    <s v="400D73067A"/>
    <s v="MG HEBER VALLEY CLINIC"/>
    <s v="Heber Valley Clinic"/>
    <s v="Life Support / High Risk"/>
    <s v="IES"/>
    <s v="ASP_GE"/>
    <n v="83"/>
    <n v="5"/>
    <n v="0"/>
    <d v="2018-02-19T00:00:00"/>
    <s v="Canyons/Desert"/>
  </r>
  <r>
    <s v="40000-Intermountain Medical Group"/>
    <s v="73021"/>
    <s v="Roy Clinic"/>
    <x v="2"/>
    <x v="160"/>
    <s v="40000~000000027649"/>
    <x v="1219"/>
    <x v="1030"/>
    <s v="IHHRCCSTXR"/>
    <s v="18-431"/>
    <x v="67"/>
    <x v="5"/>
    <n v="1090"/>
    <s v="CARESTREAM HEALTH INCORPORATED"/>
    <s v="DRX-ASCEND"/>
    <n v="1"/>
    <s v="400D73021A"/>
    <s v="MG ROY CLINIC"/>
    <s v="Radiology"/>
    <s v="Life Support / High Risk"/>
    <s v="IES"/>
    <s v="ASP_CAREST"/>
    <n v="56"/>
    <n v="5"/>
    <n v="0"/>
    <d v="2020-05-13T00:00:00"/>
    <s v="Canyons/Desert"/>
  </r>
  <r>
    <s v="40000-Intermountain Medical Group"/>
    <s v="73025"/>
    <s v="Bountiful Clinic Admin"/>
    <x v="2"/>
    <x v="162"/>
    <s v="40000~000000022721"/>
    <x v="1220"/>
    <x v="1031"/>
    <s v="IHBCCCSTXR2"/>
    <s v="18-431"/>
    <x v="67"/>
    <x v="5"/>
    <n v="1091"/>
    <s v="CARESTREAM HEALTH INCORPORATED"/>
    <s v="DRX-ASCEND"/>
    <n v="1"/>
    <s v="400D73025A"/>
    <s v="MG BOUNTIFUL CLINIC L1"/>
    <s v="Common Area"/>
    <s v="Life Support / High Risk"/>
    <s v="IES"/>
    <s v="ASP_GE"/>
    <n v="84"/>
    <n v="5"/>
    <n v="0"/>
    <d v="2018-01-12T00:00:00"/>
    <s v="Canyons/Desert"/>
  </r>
  <r>
    <s v="40000-Intermountain Medical Group"/>
    <s v="73025"/>
    <s v="Bountiful Clinic Admin"/>
    <x v="2"/>
    <x v="162"/>
    <s v="40000~000000022722"/>
    <x v="1221"/>
    <x v="1032"/>
    <s v="IHBCCCSTXR1"/>
    <s v="18-431"/>
    <x v="67"/>
    <x v="5"/>
    <n v="1092"/>
    <s v="CARESTREAM HEALTH INCORPORATED"/>
    <s v="DRX-ASCEND"/>
    <n v="1"/>
    <s v="400D73025A"/>
    <s v="MG BOUNTIFUL CLINIC L1"/>
    <s v="Common Area"/>
    <s v="Life Support / High Risk"/>
    <s v="IES"/>
    <s v="ASP_GE"/>
    <n v="84"/>
    <n v="5"/>
    <n v="0"/>
    <d v="2018-01-08T00:00:00"/>
    <s v="Canyons/Desert"/>
  </r>
  <r>
    <s v="40000-Intermountain Medical Group"/>
    <s v="73030"/>
    <s v="North Temple Clinic"/>
    <x v="2"/>
    <x v="163"/>
    <s v="40000~000000021688"/>
    <x v="1222"/>
    <x v="1033"/>
    <s v="IHNTCCSTXR"/>
    <s v="18-431"/>
    <x v="67"/>
    <x v="5"/>
    <n v="1093"/>
    <s v="CARESTREAM HEALTH INCORPORATED"/>
    <s v="DRX-ASCEND"/>
    <n v="1"/>
    <s v="400D73030A"/>
    <s v="MG NORTH TEMPLE CLINIC"/>
    <s v="Unspecified"/>
    <s v="Life Support / High Risk"/>
    <s v="IES"/>
    <s v="ASP_GE"/>
    <n v="89"/>
    <n v="5"/>
    <n v="0"/>
    <d v="2017-08-08T00:00:00"/>
    <s v="Canyons/Desert"/>
  </r>
  <r>
    <s v="40000-Intermountain Medical Group"/>
    <s v="73038"/>
    <s v="Medical Tower FP"/>
    <x v="2"/>
    <x v="164"/>
    <s v="40000~000000023237"/>
    <x v="1223"/>
    <x v="1034"/>
    <s v="IHCWCCSTXR"/>
    <s v="18-431"/>
    <x v="67"/>
    <x v="5"/>
    <n v="1094"/>
    <s v="CARESTREAM HEALTH INCORPORATED"/>
    <s v="DRX-ASCEND"/>
    <n v="1"/>
    <s v="400D73036A"/>
    <s v="MG COTTONWOOD FAMILY PRACTICE"/>
    <s v="Unspecified"/>
    <s v="Life Support / High Risk"/>
    <s v="IES"/>
    <s v="ASP_GE"/>
    <n v="81"/>
    <n v="5"/>
    <n v="0"/>
    <d v="2018-04-04T00:00:00"/>
    <s v="Canyons/Desert"/>
  </r>
  <r>
    <s v="40000-Intermountain Medical Group"/>
    <s v="73046"/>
    <s v="Southridge Clinic Pediatrics"/>
    <x v="2"/>
    <x v="165"/>
    <s v="40000~000000017955"/>
    <x v="1224"/>
    <x v="1035"/>
    <s v="IHSRCCSTXR"/>
    <s v="18-431"/>
    <x v="67"/>
    <x v="5"/>
    <n v="1095"/>
    <s v="CARESTREAM HEALTH INCORPORATED"/>
    <s v="DRX-ASCEND"/>
    <n v="1"/>
    <s v="400D73046A"/>
    <s v="MG SOUTHRIDGE PEDIATRICS"/>
    <s v="Unspecified"/>
    <s v="Life Support / High Risk"/>
    <s v="IES"/>
    <s v="ASP_GE"/>
    <n v="107"/>
    <n v="5"/>
    <n v="0"/>
    <d v="2016-03-01T00:00:00"/>
    <s v="Canyons/Desert"/>
  </r>
  <r>
    <s v="40000-Intermountain Medical Group"/>
    <s v="73047"/>
    <s v="West Jordan Clinic"/>
    <x v="2"/>
    <x v="166"/>
    <s v="40000~000000024118"/>
    <x v="1225"/>
    <x v="1036"/>
    <s v="IHWJUCSTXR"/>
    <s v="18-431"/>
    <x v="67"/>
    <x v="5"/>
    <n v="1096"/>
    <s v="CARESTREAM HEALTH INCORPORATED"/>
    <s v="DRX-ASCEND"/>
    <n v="1"/>
    <s v="400D72017A"/>
    <s v="MG WEST JORDAN INSTACARE"/>
    <s v="Unspecified"/>
    <s v="Life Support / High Risk"/>
    <s v="IES"/>
    <s v="ASP_GE"/>
    <n v="78"/>
    <n v="5"/>
    <n v="0"/>
    <d v="2018-07-23T00:00:00"/>
    <s v="Canyons/Desert"/>
  </r>
  <r>
    <s v="40000-Intermountain Medical Group"/>
    <s v="73049"/>
    <s v="Park City Clinic- Round Valley"/>
    <x v="2"/>
    <x v="167"/>
    <s v="40000~000000024976"/>
    <x v="1226"/>
    <x v="1037"/>
    <s v="IHPCCCSTXR"/>
    <s v="18-431"/>
    <x v="67"/>
    <x v="5"/>
    <n v="1097"/>
    <s v="CARESTREAM HEALTH INCORPORATED"/>
    <s v="DRX-ASCEND"/>
    <n v="1"/>
    <s v="400D74053A"/>
    <s v="MG SNOWBASIN CLINIC"/>
    <s v="Unspecified"/>
    <s v="Life Support / High Risk"/>
    <s v="IES"/>
    <s v="ASP_GE"/>
    <n v="73"/>
    <n v="5"/>
    <n v="0"/>
    <d v="2018-12-07T00:00:00"/>
    <s v="Canyons/Desert"/>
  </r>
  <r>
    <s v="40000-Intermountain Medical Group"/>
    <s v="73063"/>
    <s v="Springville Clinic"/>
    <x v="2"/>
    <x v="168"/>
    <s v="40000~000000021276"/>
    <x v="1227"/>
    <x v="1038"/>
    <s v="IHSEUCSTXR"/>
    <s v="18-431"/>
    <x v="67"/>
    <x v="5"/>
    <n v="1098"/>
    <s v="CARESTREAM HEALTH INCORPORATED"/>
    <s v="DRX-ASCEND"/>
    <n v="1"/>
    <s v="400D72025B"/>
    <s v="MG SPANISH FORK INSTACARE"/>
    <s v="Unspecified"/>
    <s v="Life Support / High Risk"/>
    <s v="IES"/>
    <s v="ASP_GE"/>
    <n v="90"/>
    <n v="5"/>
    <n v="0"/>
    <d v="2017-07-24T00:00:00"/>
    <s v="Canyons/Desert"/>
  </r>
  <r>
    <s v="40000-Intermountain Medical Group"/>
    <s v="73074"/>
    <s v="Memorial Clinic Admin"/>
    <x v="2"/>
    <x v="119"/>
    <s v="40000~000000020519"/>
    <x v="1228"/>
    <x v="1039"/>
    <s v="IHMMCCSTXR"/>
    <s v="18-431"/>
    <x v="67"/>
    <x v="5"/>
    <n v="1099"/>
    <s v="CARESTREAM HEALTH INCORPORATED"/>
    <s v="DRX-ASCEND"/>
    <n v="1"/>
    <s v="400D73074A"/>
    <s v="MG MEMORIAL CLINIC ADMIN"/>
    <s v="Common Area"/>
    <s v="Life Support / High Risk"/>
    <s v="IES"/>
    <s v="ASP_GE"/>
    <n v="97"/>
    <n v="5"/>
    <n v="0"/>
    <d v="2016-12-19T00:00:00"/>
    <s v="Canyons/Desert"/>
  </r>
  <r>
    <s v="40000-Intermountain Medical Group"/>
    <s v="73076"/>
    <s v="Central Orem Clinic"/>
    <x v="2"/>
    <x v="169"/>
    <s v="40000~000000026397"/>
    <x v="1229"/>
    <x v="1040"/>
    <s v="IHCOCCSTXR"/>
    <s v="18-431"/>
    <x v="67"/>
    <x v="5"/>
    <n v="1100"/>
    <s v="CARESTREAM HEALTH INCORPORATED"/>
    <s v="DRX-ASCEND"/>
    <n v="1"/>
    <s v="400D73076A"/>
    <s v="MG CENTRAL OREM CLINIC SUITE A"/>
    <s v="Unspecified"/>
    <s v="Life Support / High Risk"/>
    <s v="IES"/>
    <s v="ASP_GE"/>
    <n v="64"/>
    <n v="5"/>
    <n v="0"/>
    <d v="2019-09-17T00:00:00"/>
    <s v="Canyons/Desert"/>
  </r>
  <r>
    <s v="40000-Intermountain Medical Group"/>
    <s v="73087"/>
    <s v="West Valley Family Medicine"/>
    <x v="2"/>
    <x v="170"/>
    <s v="40000~000000019755"/>
    <x v="1230"/>
    <x v="1041"/>
    <s v="IHWVUCSTXR"/>
    <s v="18-431"/>
    <x v="67"/>
    <x v="5"/>
    <n v="1101"/>
    <s v="CARESTREAM HEALTH INCORPORATED"/>
    <s v="DRX-ASCEND"/>
    <n v="1"/>
    <s v="400D72039A"/>
    <s v="MG WEST VALLEY INSTACARE"/>
    <s v="Unspecified"/>
    <s v="Life Support / High Risk"/>
    <s v="IES"/>
    <s v="ASP_GE"/>
    <n v="101"/>
    <n v="7"/>
    <n v="0"/>
    <d v="2016-08-15T00:00:00"/>
    <s v="Canyons/Desert"/>
  </r>
  <r>
    <s v="40000-Intermountain Medical Group"/>
    <s v="73103"/>
    <s v="Lehi Clinic"/>
    <x v="2"/>
    <x v="171"/>
    <s v="40000~000000023903"/>
    <x v="1231"/>
    <x v="1042"/>
    <s v="IHLEUCSTXR"/>
    <s v="18-431"/>
    <x v="67"/>
    <x v="5"/>
    <n v="1102"/>
    <s v="CARESTREAM HEALTH INCORPORATED"/>
    <s v="DRX-ASCEND"/>
    <n v="1"/>
    <s v="400D72078A"/>
    <s v="MG LEHI INSTACARE"/>
    <s v="Unspecified"/>
    <s v="Life Support / High Risk"/>
    <s v="IES"/>
    <s v="ASP_GE"/>
    <n v="78"/>
    <n v="5"/>
    <n v="0"/>
    <d v="2018-07-19T00:00:00"/>
    <s v="Canyons/Desert"/>
  </r>
  <r>
    <s v="40000-Intermountain Medical Group"/>
    <s v="74019"/>
    <s v="Sports Med Specialists - Bntfl"/>
    <x v="2"/>
    <x v="172"/>
    <s v="40000~000000020409"/>
    <x v="1232"/>
    <x v="1043"/>
    <s v="IHSMCCSTXR"/>
    <s v="18-431"/>
    <x v="67"/>
    <x v="5"/>
    <n v="1103"/>
    <s v="CARESTREAM HEALTH INCORPORATED"/>
    <s v="DRX-ASCEND"/>
    <n v="1"/>
    <s v="400D74019A"/>
    <s v="MG SPORTS MED SPEC BOUNTIFUL"/>
    <s v="Common Area"/>
    <s v="Life Support / High Risk"/>
    <s v="IES"/>
    <s v="ASP_GE"/>
    <n v="99"/>
    <n v="7"/>
    <n v="0"/>
    <d v="2016-10-24T00:00:00"/>
    <s v="Canyons/Desert"/>
  </r>
  <r>
    <s v="40000-Intermountain Medical Group"/>
    <s v="74030"/>
    <s v="Zion Ortho and Sports Medicine"/>
    <x v="2"/>
    <x v="173"/>
    <s v="40000~000000022639"/>
    <x v="1233"/>
    <x v="1044"/>
    <s v="IHSWCCSTXR"/>
    <s v="18-431"/>
    <x v="67"/>
    <x v="5"/>
    <n v="1104"/>
    <s v="CARESTREAM HEALTH INCORPORATED"/>
    <s v="DRX-ASCEND"/>
    <n v="1"/>
    <s v="400D74030A"/>
    <s v="MG ZION ORTHOPEDICS"/>
    <s v="Unspecified"/>
    <s v="Life Support / High Risk"/>
    <s v="IES"/>
    <s v="ASP_GE"/>
    <n v="84"/>
    <n v="5"/>
    <n v="0"/>
    <d v="2018-01-22T00:00:00"/>
    <s v="Canyons/Desert"/>
  </r>
  <r>
    <s v="40000-Intermountain Medical Group"/>
    <s v="74108"/>
    <s v="Ortho Specialty Group-Riverton"/>
    <x v="2"/>
    <x v="153"/>
    <s v="40000~000000019630"/>
    <x v="1234"/>
    <x v="1045"/>
    <s v="IHPSCCSTXR"/>
    <s v="18-431"/>
    <x v="67"/>
    <x v="5"/>
    <n v="1105"/>
    <s v="CARESTREAM HEALTH INCORPORATED"/>
    <s v="DRX-ASCEND"/>
    <n v="1"/>
    <s v="400D74108A"/>
    <s v="MG ORTHO SPECIALTY GROUP RV"/>
    <s v="Unspecified"/>
    <s v="Life Support / High Risk"/>
    <s v="IES"/>
    <s v="ASP_GE"/>
    <n v="103"/>
    <n v="7"/>
    <n v="0"/>
    <d v="2016-06-28T00:00:00"/>
    <s v="Canyons/Desert"/>
  </r>
  <r>
    <s v="40000-Intermountain Medical Group"/>
    <s v="74139"/>
    <s v="Utah Valley Sports Medicine"/>
    <x v="2"/>
    <x v="174"/>
    <s v="40000~000000024115"/>
    <x v="1235"/>
    <x v="1033"/>
    <s v="IHUVCCSTXR"/>
    <s v="18-431"/>
    <x v="67"/>
    <x v="5"/>
    <n v="1106"/>
    <s v="CARESTREAM HEALTH INCORPORATED"/>
    <s v="DRX-ASCEND"/>
    <n v="1"/>
    <s v="400D74139A"/>
    <s v="MG UV SPORTS MEDICINE"/>
    <s v="Unspecified"/>
    <s v="Life Support / High Risk"/>
    <s v="IES"/>
    <s v="ASP_GE"/>
    <n v="77"/>
    <n v="5"/>
    <n v="0"/>
    <d v="2018-08-06T00:00:00"/>
    <s v="Canyons/Desert"/>
  </r>
  <r>
    <s v="40000-Intermountain Medical Group"/>
    <s v="74177"/>
    <s v="McKay-Dee Ortho and Sports Med"/>
    <x v="6"/>
    <x v="10"/>
    <s v="40000~000000019752"/>
    <x v="1236"/>
    <x v="1046"/>
    <s v="IHMKHCSTXR3"/>
    <s v="18-431"/>
    <x v="67"/>
    <x v="5"/>
    <n v="1107"/>
    <s v="CARESTREAM HEALTH INCORPORATED"/>
    <s v="DRX-ASCEND"/>
    <n v="1"/>
    <s v="132D21101A"/>
    <s v="MK RADIOLOGY 1ST FLR"/>
    <s v="Unspecified"/>
    <s v="Life Support / High Risk"/>
    <s v="IES"/>
    <s v="ASP_GE"/>
    <n v="101"/>
    <n v="7"/>
    <n v="0"/>
    <d v="2016-08-31T00:00:00"/>
    <s v="Canyons/Desert"/>
  </r>
  <r>
    <s v="40000-Intermountain Medical Group"/>
    <s v="74177"/>
    <s v="McKay-Dee Ortho and Sports Med"/>
    <x v="2"/>
    <x v="175"/>
    <s v="40000~000000019753"/>
    <x v="1237"/>
    <x v="1047"/>
    <s v="IHMKCCSTXR"/>
    <s v="18-431"/>
    <x v="67"/>
    <x v="5"/>
    <n v="1108"/>
    <s v="CARESTREAM HEALTH INCORPORATED"/>
    <s v="DRX-ASCEND"/>
    <n v="1"/>
    <s v="400D74049A"/>
    <s v="MG MK ORTHOPEDICS STE 2600"/>
    <s v="Unspecified"/>
    <s v="Life Support / High Risk"/>
    <s v="IES"/>
    <s v="ASP_GE"/>
    <n v="101"/>
    <n v="7"/>
    <n v="0"/>
    <d v="2016-08-31T00:00:00"/>
    <s v="Canyons/Desert"/>
  </r>
  <r>
    <s v="40000-Intermountain Medical Group"/>
    <s v="74231"/>
    <s v="Southern Utah Ortho Sports Med"/>
    <x v="2"/>
    <x v="176"/>
    <s v="40000~000000018068"/>
    <x v="1238"/>
    <x v="1048"/>
    <s v="IHSUCCSTXR"/>
    <s v="18-431"/>
    <x v="67"/>
    <x v="5"/>
    <n v="1109"/>
    <s v="CARESTREAM HEALTH INCORPORATED"/>
    <s v="DRX-ASCEND"/>
    <n v="1"/>
    <s v="400D74231A"/>
    <s v="MG SOUTHERN UTAH ORTHOPEDICS"/>
    <s v="Unspecified"/>
    <s v="Life Support / High Risk"/>
    <s v="IES"/>
    <s v="ASP_GE"/>
    <n v="106"/>
    <n v="7"/>
    <n v="0"/>
    <d v="2016-03-18T00:00:00"/>
    <s v="Canyons/Desert"/>
  </r>
  <r>
    <s v="40000-Intermountain Medical Group"/>
    <s v="74334"/>
    <s v="Spanish Fork Ortho Sports Med"/>
    <x v="2"/>
    <x v="141"/>
    <s v="40000~000000029375"/>
    <x v="1239"/>
    <x v="1049"/>
    <s v="IHSCCCSTXR2"/>
    <s v="18-431"/>
    <x v="67"/>
    <x v="5"/>
    <n v="1110"/>
    <s v="CARESTREAM HEALTH INCORPORATED"/>
    <s v="DRX-ASCEND"/>
    <n v="1"/>
    <s v="400D74334A"/>
    <s v="MG SPANISH FORK ORTHO SPRTS MD"/>
    <s v="Unspecified"/>
    <s v="Life Support / High Risk"/>
    <s v="IES"/>
    <s v="ASP_GE"/>
    <n v="45"/>
    <n v="5"/>
    <n v="1"/>
    <d v="2021-04-05T00:00:00"/>
    <s v="Canyons/Desert"/>
  </r>
  <r>
    <s v="40000-Intermountain Medical Group"/>
    <s v="77008"/>
    <s v="Orem Workmed"/>
    <x v="2"/>
    <x v="62"/>
    <s v="40000~000000025990"/>
    <x v="1240"/>
    <x v="1050"/>
    <s v="IHWRCCSTXR"/>
    <s v="18-431"/>
    <x v="67"/>
    <x v="5"/>
    <n v="1111"/>
    <s v="CARESTREAM HEALTH INCORPORATED"/>
    <s v="DRX-ASCEND"/>
    <n v="1"/>
    <s v="400D77008A"/>
    <s v="MG WORKMED OREM"/>
    <s v="Back Office"/>
    <s v="Life Support / High Risk"/>
    <s v="IES"/>
    <s v="ASP_GE"/>
    <n v="67"/>
    <n v="5"/>
    <n v="0"/>
    <d v="2019-06-05T00:00:00"/>
    <s v="Canyons/Desert"/>
  </r>
  <r>
    <s v="44000-Saltzer Medical Group Inc"/>
    <s v="79731"/>
    <s v="Caldwell Urgent Care"/>
    <x v="30"/>
    <x v="129"/>
    <s v="44000~000000000962"/>
    <x v="1241"/>
    <x v="1051"/>
    <m/>
    <s v="18-431"/>
    <x v="67"/>
    <x v="5"/>
    <n v="1112"/>
    <s v="CARESTREAM HEALTH INCORPORATED"/>
    <s v="DRX-ASCEND"/>
    <n v="1"/>
    <s v="440D79731A"/>
    <s v="SZ CALDWELL URGENT CARE"/>
    <s v="Unspecified"/>
    <s v="Life Support / High Risk"/>
    <s v="CRMC_CE"/>
    <s v="CASSIACRW6"/>
    <n v="49"/>
    <n v="5"/>
    <n v="1"/>
    <d v="2020-12-22T00:00:00"/>
    <s v="Canyons/Desert"/>
  </r>
  <r>
    <s v="11600-Alta View Hospital"/>
    <s v="21101"/>
    <s v="Radiology"/>
    <x v="5"/>
    <x v="16"/>
    <s v="11600~000000005304"/>
    <x v="1242"/>
    <x v="1052"/>
    <s v="IHAVHCSTXP4"/>
    <s v="18-430"/>
    <x v="24"/>
    <x v="5"/>
    <n v="867"/>
    <s v="CARESTREAM HEALTH INCORPORATED"/>
    <s v="DRX-EVOLUTION PLUS"/>
    <n v="1"/>
    <s v="116D32317A"/>
    <s v="AV PLANT OPERATIONS"/>
    <s v="L1 Common Area"/>
    <s v="Life Support / High Risk"/>
    <s v="IES"/>
    <s v="ASP_GE"/>
    <n v="110"/>
    <n v="5"/>
    <n v="0"/>
    <d v="2015-11-25T00:00:00"/>
    <s v="Canyons/Desert"/>
  </r>
  <r>
    <s v="11600-Alta View Hospital"/>
    <s v="40025"/>
    <s v="Administrative Office"/>
    <x v="5"/>
    <x v="10"/>
    <s v="11600~000000007065"/>
    <x v="1243"/>
    <x v="1053"/>
    <s v="IHAVHCAREXR1"/>
    <s v="18-430"/>
    <x v="24"/>
    <x v="5"/>
    <n v="868"/>
    <s v="CARESTREAM HEALTH INCORPORATED"/>
    <s v="DRX-EVOLUTION PLUS"/>
    <n v="1"/>
    <s v="116D21101A"/>
    <s v="AV RADIOLOGY"/>
    <s v="Unspecified"/>
    <s v="Life Support / High Risk"/>
    <s v="IES"/>
    <s v="ASP_GE"/>
    <n v="71"/>
    <n v="5"/>
    <n v="0"/>
    <d v="2019-02-28T00:00:00"/>
    <s v="Canyons/Desert"/>
  </r>
  <r>
    <s v="11800-American Fork Hospital"/>
    <s v="21101"/>
    <s v="Radiology"/>
    <x v="0"/>
    <x v="10"/>
    <s v="11800~000000006455"/>
    <x v="1244"/>
    <x v="1054"/>
    <s v="IHAFHCSTXR5"/>
    <s v="18-430"/>
    <x v="24"/>
    <x v="5"/>
    <n v="875"/>
    <s v="CARESTREAM HEALTH INCORPORATED"/>
    <s v="DRX-EVOLUTION PLUS"/>
    <n v="1"/>
    <s v="118D21101A"/>
    <s v="AF RADIOLOGY"/>
    <s v="Unspecified"/>
    <s v="Life Support / High Risk"/>
    <s v="IES"/>
    <s v="ASP_GE"/>
    <n v="69"/>
    <n v="5"/>
    <n v="0"/>
    <d v="2019-04-23T00:00:00"/>
    <s v="Canyons/Desert"/>
  </r>
  <r>
    <s v="12600-St George Regional Hospital"/>
    <s v="21101"/>
    <s v="Radiology"/>
    <x v="4"/>
    <x v="10"/>
    <s v="12600~000000015685"/>
    <x v="1245"/>
    <x v="1055"/>
    <s v="IHDXHCSTXR6"/>
    <s v="18-430"/>
    <x v="24"/>
    <x v="5"/>
    <n v="890"/>
    <s v="CARESTREAM HEALTH INCORPORATED"/>
    <s v="DRX-EVOLUTION PLUS"/>
    <n v="1"/>
    <s v="126D21101A"/>
    <s v="SG RADIOLOGY"/>
    <s v="Unspecified"/>
    <s v="Life Support / High Risk"/>
    <s v="IES"/>
    <s v="ASP_GE"/>
    <n v="85"/>
    <n v="5"/>
    <n v="0"/>
    <d v="2017-12-12T00:00:00"/>
    <s v="Canyons/Desert"/>
  </r>
  <r>
    <s v="12600-St George Regional Hospital"/>
    <s v="21101"/>
    <s v="Radiology"/>
    <x v="4"/>
    <x v="10"/>
    <s v="12600~000000016013"/>
    <x v="1246"/>
    <x v="1056"/>
    <s v="IHDXHCSTXR5"/>
    <s v="18-430"/>
    <x v="24"/>
    <x v="5"/>
    <n v="891"/>
    <s v="CARESTREAM HEALTH INCORPORATED"/>
    <s v="DRX-EVOLUTION PLUS"/>
    <n v="1"/>
    <s v="126D21101A"/>
    <s v="SG RADIOLOGY"/>
    <s v="Unspecified"/>
    <s v="Life Support / High Risk"/>
    <s v="IES"/>
    <s v="ASP_GE"/>
    <n v="86"/>
    <n v="5"/>
    <n v="0"/>
    <d v="2017-11-08T00:00:00"/>
    <s v="Canyons/Desert"/>
  </r>
  <r>
    <s v="12900-Layton Hospital"/>
    <s v="21101"/>
    <s v="Radiology"/>
    <x v="28"/>
    <x v="10"/>
    <s v="12900~000000002353"/>
    <x v="1247"/>
    <x v="1057"/>
    <s v="IHLYHCSTXR"/>
    <s v="18-430"/>
    <x v="24"/>
    <x v="5"/>
    <n v="903"/>
    <s v="CARESTREAM HEALTH INCORPORATED"/>
    <s v="DRX-EVOLUTION PLUS"/>
    <n v="1"/>
    <s v="129D21101A"/>
    <s v="LA RADIOLOGY"/>
    <s v="Common Area"/>
    <s v="Life Support / High Risk"/>
    <s v="IES"/>
    <s v="ASP_GE"/>
    <n v="78"/>
    <n v="5"/>
    <n v="0"/>
    <d v="2018-08-01T00:00:00"/>
    <s v="Canyons/Desert"/>
  </r>
  <r>
    <s v="13000-Logan Regional Hospital"/>
    <s v="21101"/>
    <s v="Radiology"/>
    <x v="22"/>
    <x v="10"/>
    <s v="13000~000000005704"/>
    <x v="1248"/>
    <x v="1058"/>
    <s v="IHLRHCSTXP2"/>
    <s v="18-430"/>
    <x v="24"/>
    <x v="5"/>
    <n v="907"/>
    <s v="CARESTREAM HEALTH INCORPORATED"/>
    <s v="DRX-EVOLUTION PLUS"/>
    <n v="1"/>
    <s v="130D21101A"/>
    <s v="LO RADIOLOGY"/>
    <s v="Unspecified"/>
    <s v="Life Support / High Risk"/>
    <s v="IES"/>
    <s v="ASP_GE"/>
    <n v="111"/>
    <n v="7"/>
    <n v="0"/>
    <d v="2015-10-13T00:00:00"/>
    <s v="Canyons/Desert"/>
  </r>
  <r>
    <s v="13000-Logan Regional Hospital"/>
    <s v="21101"/>
    <s v="Radiology"/>
    <x v="22"/>
    <x v="10"/>
    <s v="13000~000000006474"/>
    <x v="1249"/>
    <x v="1059"/>
    <s v="IHLRHCSTXP3"/>
    <s v="18-430"/>
    <x v="24"/>
    <x v="5"/>
    <n v="908"/>
    <s v="CARESTREAM HEALTH INCORPORATED"/>
    <s v="DRX-EVOLUTION PLUS"/>
    <n v="1"/>
    <s v="130D21101A"/>
    <s v="LO RADIOLOGY"/>
    <s v="Common Area"/>
    <s v="Life Support / High Risk"/>
    <s v="IES"/>
    <s v="ASP_GE"/>
    <n v="98"/>
    <n v="7"/>
    <n v="0"/>
    <d v="2016-11-07T00:00:00"/>
    <s v="Canyons/Desert"/>
  </r>
  <r>
    <s v="13200-McKay-Dee Hospital Center"/>
    <s v="21101"/>
    <s v="Radiology"/>
    <x v="6"/>
    <x v="10"/>
    <s v="13200~000000019327"/>
    <x v="1250"/>
    <x v="1060"/>
    <s v="IHMKHCSTXR1"/>
    <s v="18-430"/>
    <x v="24"/>
    <x v="5"/>
    <n v="913"/>
    <s v="CARESTREAM HEALTH INCORPORATED"/>
    <s v="DRX-EVOLUTION PLUS"/>
    <n v="1"/>
    <s v="132D21101A"/>
    <s v="MK RADIOLOGY 1ST FLR"/>
    <s v="Unspecified"/>
    <s v="Life Support / High Risk"/>
    <s v="IES"/>
    <s v="ASP_GE"/>
    <n v="81"/>
    <n v="5"/>
    <n v="0"/>
    <d v="2018-04-27T00:00:00"/>
    <s v="Canyons/Desert"/>
  </r>
  <r>
    <s v="13200-McKay-Dee Hospital Center"/>
    <s v="21101"/>
    <s v="Radiology"/>
    <x v="6"/>
    <x v="10"/>
    <s v="13200~000000020780"/>
    <x v="1251"/>
    <x v="1061"/>
    <s v="IHMKHCSTXR2"/>
    <s v="18-430"/>
    <x v="24"/>
    <x v="5"/>
    <n v="914"/>
    <s v="CARESTREAM HEALTH INCORPORATED"/>
    <s v="DRX-EVOLUTION PLUS"/>
    <n v="1"/>
    <s v="132D21101B"/>
    <s v="MK LAYTON CLINIC RADIOLOGY"/>
    <s v="Unspecified"/>
    <s v="Life Support / High Risk"/>
    <s v="IES"/>
    <s v="ASP_GE"/>
    <n v="70"/>
    <n v="5"/>
    <n v="0"/>
    <d v="2019-03-19T00:00:00"/>
    <s v="Canyons/Desert"/>
  </r>
  <r>
    <s v="13800-Primary Childrens Hospital"/>
    <s v="21001"/>
    <s v="Imaging Administration"/>
    <x v="37"/>
    <x v="5"/>
    <s v="13800~000000024728"/>
    <x v="1252"/>
    <x v="1062"/>
    <s v="IHLYHCSTXR2"/>
    <s v="18-430"/>
    <x v="24"/>
    <x v="5"/>
    <n v="920"/>
    <s v="CARESTREAM HEALTH INCORPORATED"/>
    <s v="DRX-EVOLUTION PLUS"/>
    <n v="1"/>
    <s v="376D21201A"/>
    <s v="PL MRI"/>
    <s v="Unspecified"/>
    <s v="Life Support / High Risk"/>
    <s v="IES"/>
    <s v="ASP_GE"/>
    <n v="90"/>
    <n v="5"/>
    <n v="0"/>
    <d v="2017-07-10T00:00:00"/>
    <s v="Canyons/Desert"/>
  </r>
  <r>
    <s v="13900-Riverton Hospital"/>
    <s v="21101"/>
    <s v="Radiology"/>
    <x v="13"/>
    <x v="48"/>
    <s v="13900~000000006454"/>
    <x v="1253"/>
    <x v="1063"/>
    <s v="IHRVHCSTXR"/>
    <s v="18-430"/>
    <x v="24"/>
    <x v="5"/>
    <n v="930"/>
    <s v="CARESTREAM HEALTH INCORPORATED"/>
    <s v="DRX-EVOLUTION PLUS"/>
    <n v="1"/>
    <s v="139D21001A"/>
    <s v="RV IMAGING ADMINISTRATION"/>
    <s v="Unspecified"/>
    <s v="Life Support / High Risk"/>
    <s v="IES"/>
    <s v="ASP_GE"/>
    <n v="70"/>
    <n v="5"/>
    <n v="0"/>
    <d v="2019-03-21T00:00:00"/>
    <s v="Canyons/Desert"/>
  </r>
  <r>
    <s v="14100-Spanish Fork Hospital"/>
    <s v="21101"/>
    <s v="Radiology"/>
    <x v="21"/>
    <x v="10"/>
    <s v="14100~000000002964"/>
    <x v="1254"/>
    <x v="1064"/>
    <m/>
    <s v="18-430"/>
    <x v="24"/>
    <x v="5"/>
    <n v="936"/>
    <s v="CARESTREAM HEALTH INCORPORATED"/>
    <s v="DRX-EVOLUTION PLUS"/>
    <n v="1"/>
    <s v="141D21101A"/>
    <s v="SF RADIOLOGY"/>
    <s v="Unspecified"/>
    <s v="Life Support / High Risk"/>
    <s v="IES"/>
    <s v="ASP_GE"/>
    <n v="45"/>
    <n v="5"/>
    <n v="1"/>
    <d v="2021-04-02T00:00:00"/>
    <s v="Canyons/Desert"/>
  </r>
  <r>
    <s v="14400-Utah Valley Hospital"/>
    <s v="21101"/>
    <s v="Radiology"/>
    <x v="12"/>
    <x v="10"/>
    <s v="14400~000000020583"/>
    <x v="1255"/>
    <x v="1065"/>
    <s v="IHUVHCSTXR1"/>
    <s v="18-430"/>
    <x v="24"/>
    <x v="5"/>
    <n v="948"/>
    <s v="CARESTREAM HEALTH INCORPORATED"/>
    <s v="DRX-EVOLUTION PLUS"/>
    <n v="1"/>
    <s v="144D21101A"/>
    <s v="UV RADIOLOGY"/>
    <s v="Unspecified"/>
    <s v="Life Support / High Risk"/>
    <s v="IES"/>
    <s v="ASP_GE"/>
    <n v="72"/>
    <n v="5"/>
    <n v="0"/>
    <d v="2019-01-27T00:00:00"/>
    <s v="Canyons/Desert"/>
  </r>
  <r>
    <s v="14400-Utah Valley Hospital"/>
    <s v="21101"/>
    <s v="Radiology"/>
    <x v="12"/>
    <x v="10"/>
    <s v="14400~000000020584"/>
    <x v="1256"/>
    <x v="1066"/>
    <s v="IHUVHCSTXR2"/>
    <s v="18-430"/>
    <x v="24"/>
    <x v="5"/>
    <n v="949"/>
    <s v="CARESTREAM HEALTH INCORPORATED"/>
    <s v="DRX-EVOLUTION PLUS"/>
    <n v="1"/>
    <s v="144D21101A"/>
    <s v="UV RADIOLOGY"/>
    <s v="Unspecified"/>
    <s v="Life Support / High Risk"/>
    <s v="IES"/>
    <s v="ASP_GE"/>
    <n v="72"/>
    <n v="5"/>
    <n v="0"/>
    <d v="2019-01-27T00:00:00"/>
    <s v="Canyons/Desert"/>
  </r>
  <r>
    <s v="14600-Cedar City Hospital"/>
    <s v="21101"/>
    <s v="Radiology"/>
    <x v="18"/>
    <x v="48"/>
    <s v="14600~000000002994"/>
    <x v="1257"/>
    <x v="1067"/>
    <s v="IHCCHCSTXR2"/>
    <s v="18-430"/>
    <x v="24"/>
    <x v="5"/>
    <n v="953"/>
    <s v="CARESTREAM HEALTH INCORPORATED"/>
    <s v="DRX-EVOLUTION PLUS"/>
    <n v="1"/>
    <s v="146D21001A"/>
    <s v="CC IMAGING ADMINISTRATION"/>
    <s v="Unspecified"/>
    <s v="Life Support / High Risk"/>
    <s v="IES"/>
    <s v="ASP_GE"/>
    <n v="79"/>
    <n v="5"/>
    <n v="0"/>
    <d v="2018-06-15T00:00:00"/>
    <s v="Canyons/Desert"/>
  </r>
  <r>
    <s v="14600-Cedar City Hospital"/>
    <s v="21101"/>
    <s v="Radiology"/>
    <x v="18"/>
    <x v="10"/>
    <s v="14600~000000002985"/>
    <x v="1258"/>
    <x v="1068"/>
    <s v="IHCCHCSTXR1"/>
    <s v="18-430"/>
    <x v="24"/>
    <x v="5"/>
    <n v="958"/>
    <s v="CARESTREAM HEALTH INCORPORATED"/>
    <s v="DRX-EVOLUTION PLUS"/>
    <n v="1"/>
    <s v="146D21101A"/>
    <s v="CC RADIOLOGY RECOVERY"/>
    <s v="Unspecified"/>
    <s v="Life Support / High Risk"/>
    <s v="IES"/>
    <s v="ASP_GE"/>
    <n v="81"/>
    <n v="5"/>
    <n v="0"/>
    <d v="2018-04-20T00:00:00"/>
    <s v="Canyons/Desert"/>
  </r>
  <r>
    <s v="14800-Heber Valley Hospital"/>
    <s v="21101"/>
    <s v="Radiology"/>
    <x v="25"/>
    <x v="10"/>
    <s v="14800~000000001603"/>
    <x v="1259"/>
    <x v="1069"/>
    <s v="IHHVHCSTXR"/>
    <s v="18-430"/>
    <x v="24"/>
    <x v="5"/>
    <n v="961"/>
    <s v="CARESTREAM HEALTH INCORPORATED"/>
    <s v="DRX-EVOLUTION PLUS"/>
    <n v="1"/>
    <s v="148D21101A"/>
    <s v="HV RADIOLOGY"/>
    <s v="Unspecified"/>
    <s v="Life Support / High Risk"/>
    <s v="IES"/>
    <s v="ASP_GE"/>
    <n v="80"/>
    <n v="5"/>
    <n v="0"/>
    <d v="2018-05-07T00:00:00"/>
    <s v="Canyons/Desert"/>
  </r>
  <r>
    <s v="11800-American Fork Hospital"/>
    <s v="21101"/>
    <s v="Radiology"/>
    <x v="0"/>
    <x v="48"/>
    <s v="11800~000000005287"/>
    <x v="1260"/>
    <x v="1070"/>
    <s v="IHAFHCSTWS1"/>
    <s v="18-430"/>
    <x v="24"/>
    <x v="5"/>
    <n v="869"/>
    <s v="CARESTREAM HEALTH INCORPORATED"/>
    <s v="DRXM51"/>
    <n v="1"/>
    <s v="118D21001A"/>
    <s v="AF IMAGING ADMINISTRATION"/>
    <s v="Unspecified"/>
    <s v="Run to Fail"/>
    <s v="IES"/>
    <s v="ASP_GE"/>
    <n v="109"/>
    <n v="7"/>
    <n v="0"/>
    <d v="2015-12-29T00:00:00"/>
    <s v="Canyons/Desert"/>
  </r>
  <r>
    <s v="12600-St George Regional Hospital"/>
    <s v="21101"/>
    <s v="Radiology"/>
    <x v="4"/>
    <x v="10"/>
    <s v="12600~000000011597"/>
    <x v="1261"/>
    <x v="1071"/>
    <s v="IHDXHCSTWS3"/>
    <s v="18-430"/>
    <x v="24"/>
    <x v="5"/>
    <n v="884"/>
    <s v="CARESTREAM HEALTH INCORPORATED"/>
    <s v="DRXM51"/>
    <n v="1"/>
    <s v="126D21101E"/>
    <s v="SG RADIOLOGY RR CAMPUS"/>
    <s v="Radiol Common Area"/>
    <s v="Run to Fail"/>
    <s v="IES"/>
    <s v="ASP_GE"/>
    <n v="156"/>
    <n v="5"/>
    <n v="0"/>
    <d v="2012-01-23T00:00:00"/>
    <s v="Canyons/Desert"/>
  </r>
  <r>
    <s v="12600-St George Regional Hospital"/>
    <s v="21101"/>
    <s v="Radiology"/>
    <x v="4"/>
    <x v="10"/>
    <s v="12600~000000011606"/>
    <x v="1262"/>
    <x v="1072"/>
    <s v="IHDXHCSTWS7"/>
    <s v="18-430"/>
    <x v="24"/>
    <x v="5"/>
    <n v="887"/>
    <s v="CARESTREAM HEALTH INCORPORATED"/>
    <s v="DRXM51"/>
    <n v="1"/>
    <s v="126D21101E"/>
    <s v="SG RADIOLOGY RR CAMPUS"/>
    <s v="Radiol Common Area"/>
    <s v="Run to Fail"/>
    <s v="IES"/>
    <s v="ASP_GE"/>
    <n v="156"/>
    <n v="5"/>
    <n v="0"/>
    <d v="2012-01-23T00:00:00"/>
    <s v="Canyons/Desert"/>
  </r>
  <r>
    <s v="13900-Riverton Hospital"/>
    <s v="21101"/>
    <s v="Radiology"/>
    <x v="13"/>
    <x v="12"/>
    <s v="13900~000000005384"/>
    <x v="1263"/>
    <x v="1073"/>
    <s v="IHRVHCSTWS2"/>
    <s v="18-430"/>
    <x v="24"/>
    <x v="5"/>
    <n v="928"/>
    <s v="CARESTREAM HEALTH INCORPORATED"/>
    <s v="DRXM51"/>
    <n v="1"/>
    <s v="139D11503A"/>
    <s v="RV MEDICAL SURGICAL"/>
    <s v="Equipment Storage"/>
    <s v="Run to Fail"/>
    <s v="IES"/>
    <s v="ASP_GE"/>
    <n v="95"/>
    <n v="7"/>
    <n v="0"/>
    <d v="2017-02-28T00:00:00"/>
    <s v="Canyons/Desert"/>
  </r>
  <r>
    <s v="13900-Riverton Hospital"/>
    <s v="21101"/>
    <s v="Radiology"/>
    <x v="13"/>
    <x v="20"/>
    <s v="13900~000000005129"/>
    <x v="1264"/>
    <x v="1074"/>
    <s v="IHRVHCSTWS1"/>
    <s v="18-430"/>
    <x v="24"/>
    <x v="5"/>
    <n v="929"/>
    <s v="CARESTREAM HEALTH INCORPORATED"/>
    <s v="DRXM51"/>
    <n v="1"/>
    <s v="139D14001A"/>
    <s v="RV LABOR DELIVERY ROOMS"/>
    <s v="C-Section Rm2"/>
    <s v="Run to Fail"/>
    <s v="IES"/>
    <s v="ASP_GE"/>
    <n v="107"/>
    <n v="7"/>
    <n v="0"/>
    <d v="2016-02-29T00:00:00"/>
    <s v="Canyons/Desert"/>
  </r>
  <r>
    <s v="13900-Riverton Hospital"/>
    <s v="21101"/>
    <s v="Radiology"/>
    <x v="13"/>
    <x v="10"/>
    <s v="13900~000000005631"/>
    <x v="1265"/>
    <x v="1075"/>
    <s v="IHRVHCSTWS6"/>
    <s v="18-430"/>
    <x v="24"/>
    <x v="5"/>
    <n v="932"/>
    <s v="CARESTREAM HEALTH INCORPORATED"/>
    <s v="DRXM51"/>
    <n v="1"/>
    <s v="139D21101A"/>
    <s v="RV RADIOLOGY"/>
    <s v="Rad Rm"/>
    <s v="Run to Fail"/>
    <s v="IES"/>
    <s v="ASP_GE"/>
    <n v="91"/>
    <n v="7"/>
    <n v="0"/>
    <d v="2017-06-19T00:00:00"/>
    <s v="Canyons/Desert"/>
  </r>
  <r>
    <s v="14600-Cedar City Hospital"/>
    <s v="21101"/>
    <s v="Radiology"/>
    <x v="18"/>
    <x v="10"/>
    <s v="14600~000000002057"/>
    <x v="1266"/>
    <x v="1076"/>
    <s v="K46124173"/>
    <s v="18-430"/>
    <x v="24"/>
    <x v="5"/>
    <n v="954"/>
    <s v="CARESTREAM HEALTH INCORPORATED"/>
    <s v="DRXM51"/>
    <n v="1"/>
    <s v="146D21101B"/>
    <s v="CC RADIOLOGY TE"/>
    <s v="Common Area"/>
    <s v="Run to Fail"/>
    <s v="IES"/>
    <s v="ASP_GE"/>
    <n v="156"/>
    <n v="5"/>
    <n v="0"/>
    <d v="2012-01-23T00:00:00"/>
    <s v="Canyons/Desert"/>
  </r>
  <r>
    <s v="15400-Intermountain Medical Center"/>
    <s v="22104"/>
    <s v="Operating Rooms"/>
    <x v="1"/>
    <x v="4"/>
    <s v="15400~000000031465"/>
    <x v="1267"/>
    <x v="1077"/>
    <s v="IHMCHCSTWS3"/>
    <s v="18-430"/>
    <x v="24"/>
    <x v="5"/>
    <n v="966"/>
    <s v="CARESTREAM HEALTH INCORPORATED"/>
    <s v="DRXM51"/>
    <n v="1"/>
    <s v="154D22104A"/>
    <s v="IM OPERATING ROOM TL2"/>
    <s v="Unspecified"/>
    <s v="Run to Fail"/>
    <s v="IES"/>
    <s v="ASP_GE"/>
    <n v="79"/>
    <n v="5"/>
    <n v="0"/>
    <d v="2018-06-04T00:00:00"/>
    <s v="Canyons/Desert"/>
  </r>
  <r>
    <s v="18200-Garfield Memorial Hospital"/>
    <s v="21101"/>
    <s v="Radiology"/>
    <x v="27"/>
    <x v="10"/>
    <s v="18200~000000000644"/>
    <x v="1268"/>
    <x v="1078"/>
    <s v="IHGMHCSTWS1"/>
    <s v="18-430"/>
    <x v="24"/>
    <x v="5"/>
    <n v="970"/>
    <s v="CARESTREAM HEALTH INCORPORATED"/>
    <s v="DRXM51"/>
    <n v="1"/>
    <s v="182D21101A"/>
    <s v="GF RADIOLOGY"/>
    <s v="Unspecified"/>
    <s v="Run to Fail"/>
    <s v="IES"/>
    <s v="ASP_GE"/>
    <n v="88"/>
    <n v="7"/>
    <n v="0"/>
    <d v="2017-09-21T00:00:00"/>
    <s v="Canyons/Desert"/>
  </r>
  <r>
    <s v="40000-Intermountain Medical Group"/>
    <s v="73050"/>
    <s v="Canyons Village Medical Clinic"/>
    <x v="2"/>
    <x v="133"/>
    <s v="40000~000000027178"/>
    <x v="1269"/>
    <x v="1079"/>
    <s v="IHCNCCSTWS1"/>
    <s v="18-430"/>
    <x v="24"/>
    <x v="5"/>
    <n v="1019"/>
    <s v="CARESTREAM HEALTH INCORPORATED"/>
    <s v="DRXM51"/>
    <n v="1"/>
    <s v="400D73050A"/>
    <s v="MG CANYONS VILLAGE MEDICAL CL"/>
    <s v="Unspecified"/>
    <s v="Run to Fail"/>
    <s v="IES"/>
    <s v="ASP_GE"/>
    <n v="156"/>
    <n v="5"/>
    <n v="0"/>
    <d v="2012-01-10T00:00:00"/>
    <s v="Canyons/Desert"/>
  </r>
  <r>
    <s v="11600-Alta View Hospital"/>
    <s v="21101"/>
    <s v="Radiology"/>
    <x v="5"/>
    <x v="48"/>
    <s v="11600~000000005466"/>
    <x v="1270"/>
    <x v="1080"/>
    <s v="IHAVHCSTXP5"/>
    <s v="13-272"/>
    <x v="41"/>
    <x v="5"/>
    <n v="1205"/>
    <s v="CARESTREAM HEALTH INCORPORATED"/>
    <s v="DRX-REVOLUTION"/>
    <n v="1"/>
    <s v="116D21001A"/>
    <s v="AV IMAGING"/>
    <s v="Imaging Admin Common Area"/>
    <s v="Life Support / High Risk"/>
    <s v="IES"/>
    <s v="ASP_GE"/>
    <n v="106"/>
    <n v="7"/>
    <n v="0"/>
    <d v="2016-03-09T00:00:00"/>
    <s v="Canyons/Desert"/>
  </r>
  <r>
    <s v="11600-Alta View Hospital"/>
    <s v="21101"/>
    <s v="Radiology"/>
    <x v="5"/>
    <x v="10"/>
    <s v="11600~000000006986"/>
    <x v="1271"/>
    <x v="1081"/>
    <s v="IHAVHCSTXP6"/>
    <s v="13-272"/>
    <x v="41"/>
    <x v="5"/>
    <n v="1206"/>
    <s v="CARESTREAM HEALTH INCORPORATED"/>
    <s v="DRX-REVOLUTION"/>
    <n v="1"/>
    <s v="116D21101A"/>
    <s v="AV RADIOLOGY"/>
    <s v="Unspecified"/>
    <s v="Life Support / High Risk"/>
    <s v="IES"/>
    <s v="ASP_GE"/>
    <n v="67"/>
    <n v="7"/>
    <n v="1"/>
    <d v="2019-06-28T00:00:00"/>
    <s v="Canyons/Desert"/>
  </r>
  <r>
    <s v="12000-Bear River Valley Hospital"/>
    <s v="21101"/>
    <s v="Radiology"/>
    <x v="16"/>
    <x v="10"/>
    <s v="12000~000000000553"/>
    <x v="1272"/>
    <x v="1082"/>
    <s v="IHBRHCSTXP1"/>
    <s v="13-272"/>
    <x v="41"/>
    <x v="5"/>
    <n v="1211"/>
    <s v="CARESTREAM HEALTH INCORPORATED"/>
    <s v="DRX-REVOLUTION"/>
    <n v="1"/>
    <s v="120D21101A"/>
    <s v="BR RADIOLOGY"/>
    <s v="Radiology"/>
    <s v="Life Support / High Risk"/>
    <s v="IES"/>
    <s v="ASP_GE"/>
    <n v="139"/>
    <n v="7"/>
    <n v="0"/>
    <d v="2013-06-07T00:00:00"/>
    <s v="Canyons/Desert"/>
  </r>
  <r>
    <s v="12000-Bear River Valley Hospital"/>
    <s v="21101"/>
    <s v="Radiology"/>
    <x v="16"/>
    <x v="10"/>
    <s v="12000~000000001478"/>
    <x v="1273"/>
    <x v="1083"/>
    <s v="IHBRHCSTXP2"/>
    <s v="13-272"/>
    <x v="41"/>
    <x v="5"/>
    <n v="1212"/>
    <s v="CARESTREAM HEALTH INCORPORATED"/>
    <s v="DRX-REVOLUTION"/>
    <n v="1"/>
    <s v="120D21101A"/>
    <s v="BR RADIOLOGY"/>
    <s v="Unspecified"/>
    <s v="Life Support / High Risk"/>
    <s v="IES"/>
    <s v="ASP_GE"/>
    <n v="66"/>
    <n v="7"/>
    <n v="2"/>
    <d v="2019-07-30T00:00:00"/>
    <s v="Canyons/Desert"/>
  </r>
  <r>
    <s v="12200-Cassia Regional Hospital"/>
    <s v="21101"/>
    <s v="Radiology"/>
    <x v="23"/>
    <x v="48"/>
    <s v="12200~000000002693"/>
    <x v="1274"/>
    <x v="1084"/>
    <s v="IHCRHCSTXP"/>
    <s v="13-272"/>
    <x v="41"/>
    <x v="5"/>
    <n v="1213"/>
    <s v="CARESTREAM HEALTH INCORPORATED"/>
    <s v="DRX-REVOLUTION"/>
    <n v="1"/>
    <s v="122D21001A"/>
    <s v="CA IMAGING ADMINISTRATION"/>
    <s v="Unspecified"/>
    <s v="Life Support / High Risk"/>
    <s v="IES"/>
    <s v="ASP_GE"/>
    <n v="92"/>
    <n v="7"/>
    <n v="0"/>
    <d v="2017-05-05T00:00:00"/>
    <s v="Canyons/Desert"/>
  </r>
  <r>
    <s v="12500-Delta Community Hospital"/>
    <s v="21101"/>
    <s v="Radiology"/>
    <x v="19"/>
    <x v="10"/>
    <s v="12500~000000000859"/>
    <x v="1275"/>
    <x v="1085"/>
    <s v="IHDCHCSTXP"/>
    <s v="13-272"/>
    <x v="41"/>
    <x v="5"/>
    <n v="1215"/>
    <s v="CARESTREAM HEALTH INCORPORATED"/>
    <s v="DRX-REVOLUTION"/>
    <n v="1"/>
    <s v="125D21101A"/>
    <s v="DL XRAY"/>
    <s v="Radiol Radiology"/>
    <s v="Life Support / High Risk"/>
    <s v="IES"/>
    <s v="ASP_GE"/>
    <n v="78"/>
    <n v="5"/>
    <n v="0"/>
    <d v="2018-07-23T00:00:00"/>
    <s v="Canyons/Desert"/>
  </r>
  <r>
    <s v="12600-St George Regional Hospital"/>
    <s v="21101"/>
    <s v="Radiology"/>
    <x v="4"/>
    <x v="48"/>
    <s v="12600~000000014382"/>
    <x v="1276"/>
    <x v="1086"/>
    <s v="IHDXHCSTXP2"/>
    <s v="13-272"/>
    <x v="41"/>
    <x v="5"/>
    <n v="1217"/>
    <s v="CARESTREAM HEALTH INCORPORATED"/>
    <s v="DRX-REVOLUTION"/>
    <n v="1"/>
    <s v="126D21001A"/>
    <s v="SG IMAGING ADMIN RR"/>
    <s v="Unspecified"/>
    <s v="Life Support / High Risk"/>
    <s v="IES"/>
    <s v="ASP_GE"/>
    <n v="104"/>
    <n v="7"/>
    <n v="0"/>
    <d v="2016-05-27T00:00:00"/>
    <s v="Canyons/Desert"/>
  </r>
  <r>
    <s v="12600-St George Regional Hospital"/>
    <s v="21101"/>
    <s v="Radiology"/>
    <x v="4"/>
    <x v="10"/>
    <s v="12600~000000013159"/>
    <x v="1277"/>
    <x v="1087"/>
    <s v="IHDXHCSTXP1"/>
    <s v="13-272"/>
    <x v="41"/>
    <x v="5"/>
    <n v="1219"/>
    <s v="CARESTREAM HEALTH INCORPORATED"/>
    <s v="DRX-REVOLUTION"/>
    <n v="1"/>
    <s v="126D21101A"/>
    <s v="SG RADIOLOGY"/>
    <s v="Common Area"/>
    <s v="Life Support / High Risk"/>
    <s v="IES"/>
    <s v="ASP_GE"/>
    <n v="118"/>
    <n v="7"/>
    <n v="0"/>
    <d v="2015-03-27T00:00:00"/>
    <s v="Canyons/Desert"/>
  </r>
  <r>
    <s v="12600-St George Regional Hospital"/>
    <s v="21101"/>
    <s v="Radiology"/>
    <x v="4"/>
    <x v="10"/>
    <s v="12600~000000014892"/>
    <x v="1278"/>
    <x v="1088"/>
    <s v="IHDXHCSTXP3"/>
    <s v="13-272"/>
    <x v="41"/>
    <x v="5"/>
    <n v="1220"/>
    <s v="CARESTREAM HEALTH INCORPORATED"/>
    <s v="DRX-REVOLUTION"/>
    <n v="1"/>
    <s v="126D21101E"/>
    <s v="SG RADIOLOGY RR CAMPUS"/>
    <s v="Radiol Common Area"/>
    <s v="Life Support / High Risk"/>
    <s v="IES"/>
    <s v="ASP_GE"/>
    <n v="94"/>
    <n v="7"/>
    <n v="0"/>
    <d v="2017-03-24T00:00:00"/>
    <s v="Canyons/Desert"/>
  </r>
  <r>
    <s v="12600-St George Regional Hospital"/>
    <s v="21101"/>
    <s v="Radiology"/>
    <x v="4"/>
    <x v="10"/>
    <s v="12600~000000014893"/>
    <x v="1279"/>
    <x v="1089"/>
    <s v="IHDXHCSTXP4"/>
    <s v="13-272"/>
    <x v="41"/>
    <x v="5"/>
    <n v="1221"/>
    <s v="CARESTREAM HEALTH INCORPORATED"/>
    <s v="DRX-REVOLUTION"/>
    <n v="1"/>
    <s v="126D21101E"/>
    <s v="SG RADIOLOGY RR CAMPUS"/>
    <s v="Radiol Common Area"/>
    <s v="Life Support / High Risk"/>
    <s v="IES"/>
    <s v="ASP_GE"/>
    <n v="94"/>
    <n v="7"/>
    <n v="0"/>
    <d v="2017-03-24T00:00:00"/>
    <s v="Canyons/Desert"/>
  </r>
  <r>
    <s v="12700-Fillmore Community Hospital"/>
    <s v="21101"/>
    <s v="Radiology"/>
    <x v="20"/>
    <x v="10"/>
    <s v="12700~000000000691"/>
    <x v="1280"/>
    <x v="1090"/>
    <s v="IHFCHCSTXP"/>
    <s v="13-272"/>
    <x v="41"/>
    <x v="5"/>
    <n v="1222"/>
    <s v="CARESTREAM HEALTH INCORPORATED"/>
    <s v="DRX-REVOLUTION"/>
    <n v="1"/>
    <s v="127D21101A"/>
    <s v="FL RADIOLOGY"/>
    <s v="Unspecified"/>
    <s v="Life Support / High Risk"/>
    <s v="IES"/>
    <s v="ASP_GE"/>
    <n v="76"/>
    <n v="4.8333333333333304"/>
    <n v="0"/>
    <d v="2018-09-19T00:00:00"/>
    <s v="Canyons/Desert"/>
  </r>
  <r>
    <s v="12800-LDS Hospital"/>
    <s v="21101"/>
    <s v="Radiology"/>
    <x v="8"/>
    <x v="48"/>
    <s v="12800~000000013970"/>
    <x v="1281"/>
    <x v="1091"/>
    <s v="IHLDHCSTXP"/>
    <s v="13-272"/>
    <x v="41"/>
    <x v="5"/>
    <n v="1223"/>
    <s v="CARESTREAM HEALTH INCORPORATED"/>
    <s v="DRX-REVOLUTION"/>
    <n v="1"/>
    <s v="128D21001A"/>
    <s v="LD IMAGING ADMIN L1"/>
    <s v="Unspecified"/>
    <s v="Life Support / High Risk"/>
    <s v="IES"/>
    <s v="ASP_GE"/>
    <n v="79"/>
    <n v="7"/>
    <n v="0"/>
    <d v="2018-06-22T00:00:00"/>
    <s v="Canyons/Desert"/>
  </r>
  <r>
    <s v="12900-Layton Hospital"/>
    <s v="35036"/>
    <s v="Field Logistics"/>
    <x v="28"/>
    <x v="10"/>
    <s v="12900~000000002354"/>
    <x v="1282"/>
    <x v="1092"/>
    <s v="IHLYHCSTXP1"/>
    <s v="13-272"/>
    <x v="41"/>
    <x v="5"/>
    <n v="1224"/>
    <s v="CARESTREAM HEALTH INCORPORATED"/>
    <s v="DRX-REVOLUTION"/>
    <n v="1"/>
    <s v="129D21101A"/>
    <s v="LA RADIOLOGY"/>
    <s v="Unspecified"/>
    <s v="Life Support / High Risk"/>
    <s v="IES"/>
    <s v="ASP_GE"/>
    <n v="78"/>
    <n v="5"/>
    <n v="0"/>
    <d v="2018-08-01T00:00:00"/>
    <s v="Canyons/Desert"/>
  </r>
  <r>
    <s v="12900-Layton Hospital"/>
    <s v="35036"/>
    <s v="Field Logistics"/>
    <x v="28"/>
    <x v="10"/>
    <s v="12900~000000002355"/>
    <x v="1283"/>
    <x v="1093"/>
    <s v="IHLYHCSTXP2"/>
    <s v="13-272"/>
    <x v="41"/>
    <x v="5"/>
    <n v="1225"/>
    <s v="CARESTREAM HEALTH INCORPORATED"/>
    <s v="DRX-REVOLUTION"/>
    <n v="1"/>
    <s v="129D21101A"/>
    <s v="LA RADIOLOGY"/>
    <s v="Unspecified"/>
    <s v="Life Support / High Risk"/>
    <s v="IES"/>
    <s v="ASP_GE"/>
    <n v="78"/>
    <n v="5"/>
    <n v="0"/>
    <d v="2018-08-01T00:00:00"/>
    <s v="Canyons/Desert"/>
  </r>
  <r>
    <s v="13000-Logan Regional Hospital"/>
    <s v="21101"/>
    <s v="Radiology"/>
    <x v="22"/>
    <x v="10"/>
    <s v="13000~000000007927"/>
    <x v="1284"/>
    <x v="1094"/>
    <s v="IHLRHCSTXP4"/>
    <s v="13-272"/>
    <x v="41"/>
    <x v="5"/>
    <n v="1226"/>
    <s v="CARESTREAM HEALTH INCORPORATED"/>
    <s v="DRX-REVOLUTION"/>
    <n v="1"/>
    <s v="130D21101A"/>
    <s v="LO RADIOLOGY"/>
    <s v="Unspecified"/>
    <s v="Life Support / High Risk"/>
    <s v="IES"/>
    <s v="ASP_GE"/>
    <n v="75"/>
    <n v="5"/>
    <n v="0"/>
    <d v="2018-10-29T00:00:00"/>
    <s v="Canyons/Desert"/>
  </r>
  <r>
    <s v="13000-Logan Regional Hospital"/>
    <s v="21101"/>
    <s v="Radiology"/>
    <x v="22"/>
    <x v="10"/>
    <s v="13000~000000011083"/>
    <x v="1285"/>
    <x v="1095"/>
    <s v="IHLRHCSTXP5"/>
    <s v="13-272"/>
    <x v="41"/>
    <x v="5"/>
    <n v="1227"/>
    <s v="CARESTREAM HEALTH INCORPORATED"/>
    <s v="DRX-REVOLUTION"/>
    <n v="1"/>
    <s v="130D21101A"/>
    <s v="LO RADIOLOGY"/>
    <s v="Common Area"/>
    <s v="Life Support / High Risk"/>
    <s v="IES"/>
    <s v="ASP_GE"/>
    <n v="145"/>
    <n v="7"/>
    <n v="0"/>
    <d v="2012-12-26T00:00:00"/>
    <s v="Canyons/Desert"/>
  </r>
  <r>
    <s v="13200-McKay-Dee Hospital Center"/>
    <s v="21101"/>
    <s v="Radiology"/>
    <x v="6"/>
    <x v="48"/>
    <s v="13200~000000018167"/>
    <x v="1286"/>
    <x v="1096"/>
    <s v="IHMKHCSTXP3"/>
    <s v="13-272"/>
    <x v="41"/>
    <x v="5"/>
    <n v="1228"/>
    <s v="CARESTREAM HEALTH INCORPORATED"/>
    <s v="DRX-REVOLUTION"/>
    <n v="1"/>
    <s v="132D21001A"/>
    <s v="MK ADMIN IMAGING L3"/>
    <s v="Imaging Administration"/>
    <s v="Life Support / High Risk"/>
    <s v="IES"/>
    <s v="ASP_GE"/>
    <n v="94"/>
    <n v="7"/>
    <n v="0"/>
    <d v="2017-03-29T00:00:00"/>
    <s v="Canyons/Desert"/>
  </r>
  <r>
    <s v="13200-McKay-Dee Hospital Center"/>
    <s v="21101"/>
    <s v="Radiology"/>
    <x v="6"/>
    <x v="10"/>
    <s v="13200~000000009688"/>
    <x v="1287"/>
    <x v="1097"/>
    <s v="IHMKHCSTXP1"/>
    <s v="13-272"/>
    <x v="41"/>
    <x v="5"/>
    <n v="1229"/>
    <s v="CARESTREAM HEALTH INCORPORATED"/>
    <s v="DRX-REVOLUTION"/>
    <n v="1"/>
    <s v="132D21101A"/>
    <s v="MK RADIOLOGY 1ST FLR"/>
    <s v="Common Area"/>
    <s v="Life Support / High Risk"/>
    <s v="IES"/>
    <s v="ASP_GE"/>
    <n v="136"/>
    <n v="7"/>
    <n v="0"/>
    <d v="2013-09-03T00:00:00"/>
    <s v="Canyons/Desert"/>
  </r>
  <r>
    <s v="13200-McKay-Dee Hospital Center"/>
    <s v="21101"/>
    <s v="Radiology"/>
    <x v="6"/>
    <x v="10"/>
    <s v="13200~000000014326"/>
    <x v="1288"/>
    <x v="1098"/>
    <s v="IHMKHCSTXP2"/>
    <s v="13-272"/>
    <x v="41"/>
    <x v="5"/>
    <n v="1230"/>
    <s v="CARESTREAM HEALTH INCORPORATED"/>
    <s v="DRX-REVOLUTION"/>
    <n v="1"/>
    <s v="132D21101A"/>
    <s v="MK RADIOLOGY 1ST FLR"/>
    <s v="Common Area"/>
    <s v="Life Support / High Risk"/>
    <s v="IES"/>
    <s v="ASP_GE"/>
    <n v="129"/>
    <n v="7"/>
    <n v="0"/>
    <d v="2014-04-22T00:00:00"/>
    <s v="Canyons/Desert"/>
  </r>
  <r>
    <s v="13200-McKay-Dee Hospital Center"/>
    <s v="22104"/>
    <s v="Operating Rooms"/>
    <x v="6"/>
    <x v="10"/>
    <s v="13200~000000019760"/>
    <x v="1289"/>
    <x v="1099"/>
    <s v="IHMKHCSTXP4"/>
    <s v="13-272"/>
    <x v="41"/>
    <x v="5"/>
    <n v="1231"/>
    <s v="CARESTREAM HEALTH INCORPORATED"/>
    <s v="DRX-REVOLUTION"/>
    <n v="1"/>
    <s v="132D21101A"/>
    <s v="MK RADIOLOGY 1ST FLR"/>
    <s v="Common Area"/>
    <s v="Life Support / High Risk"/>
    <s v="IES"/>
    <s v="ASP_GE"/>
    <n v="76"/>
    <n v="5"/>
    <n v="0"/>
    <d v="2018-09-24T00:00:00"/>
    <s v="Canyons/Desert"/>
  </r>
  <r>
    <s v="13800-Primary Childrens Hospital"/>
    <s v="21001"/>
    <s v="Imaging Administration"/>
    <x v="10"/>
    <x v="25"/>
    <s v="13800~000000020122"/>
    <x v="1290"/>
    <x v="1100"/>
    <s v="IHPCHCSTXP3"/>
    <s v="13-272"/>
    <x v="41"/>
    <x v="5"/>
    <n v="1232"/>
    <s v="CARESTREAM HEALTH INCORPORATED"/>
    <s v="DRX-REVOLUTION"/>
    <n v="1"/>
    <s v="138D21601A"/>
    <s v="PC ULT RADIOLOGY 1ST FLR W"/>
    <s v="Unspecified"/>
    <s v="Life Support / High Risk"/>
    <s v="IES"/>
    <s v="ASP_GE"/>
    <n v="122"/>
    <n v="7"/>
    <n v="0"/>
    <d v="2014-11-04T00:00:00"/>
    <s v="Canyons/Desert"/>
  </r>
  <r>
    <s v="13800-Primary Childrens Hospital"/>
    <s v="21101"/>
    <s v="Radiology"/>
    <x v="10"/>
    <x v="10"/>
    <s v="13800~000000009106"/>
    <x v="1291"/>
    <x v="1101"/>
    <s v="IHPCHCSTXP1"/>
    <s v="13-272"/>
    <x v="41"/>
    <x v="5"/>
    <n v="1233"/>
    <s v="CARESTREAM HEALTH INCORPORATED"/>
    <s v="DRX-REVOLUTION"/>
    <n v="1"/>
    <s v="138D21101A"/>
    <s v="PC MEDICAL IMAGING 1ST FLR W"/>
    <s v="Imaging Vitals Alcove"/>
    <s v="Life Support / High Risk"/>
    <s v="IES"/>
    <s v="ASP_GE"/>
    <n v="147"/>
    <n v="5"/>
    <n v="0"/>
    <d v="2012-10-31T00:00:00"/>
    <s v="Canyons/Desert"/>
  </r>
  <r>
    <s v="13800-Primary Childrens Hospital"/>
    <s v="21101"/>
    <s v="Radiology"/>
    <x v="10"/>
    <x v="10"/>
    <s v="13800~000000009880"/>
    <x v="1292"/>
    <x v="1102"/>
    <s v="IHPCHCSTXP2"/>
    <s v="13-272"/>
    <x v="41"/>
    <x v="5"/>
    <n v="1234"/>
    <s v="CARESTREAM HEALTH INCORPORATED"/>
    <s v="DRX-REVOLUTION"/>
    <n v="1"/>
    <s v="138D21101A"/>
    <s v="PC MEDICAL IMAGING 1ST FLR W"/>
    <s v="Radiology Common Area"/>
    <s v="Life Support / High Risk"/>
    <s v="IES"/>
    <s v="ASP_GE"/>
    <n v="136"/>
    <n v="7"/>
    <n v="0"/>
    <d v="2013-09-13T00:00:00"/>
    <s v="Canyons/Desert"/>
  </r>
  <r>
    <s v="14000-Sanpete Valley Hospital"/>
    <s v="21101"/>
    <s v="Radiology"/>
    <x v="36"/>
    <x v="10"/>
    <s v="14000~000000000874"/>
    <x v="1293"/>
    <x v="1103"/>
    <s v="IHSPHCSTXP"/>
    <s v="13-272"/>
    <x v="41"/>
    <x v="5"/>
    <n v="1239"/>
    <s v="CARESTREAM HEALTH INCORPORATED"/>
    <s v="DRX-REVOLUTION"/>
    <n v="1"/>
    <s v="140D21101A"/>
    <s v="SP RADIOLOGY"/>
    <s v="Unspecified"/>
    <s v="Life Support / High Risk"/>
    <s v="IES"/>
    <s v="ASP_GE"/>
    <n v="82"/>
    <n v="5"/>
    <n v="0"/>
    <d v="2018-03-23T00:00:00"/>
    <s v="Canyons/Desert"/>
  </r>
  <r>
    <s v="14200-Sevier Valley Hospital"/>
    <s v="21101"/>
    <s v="Radiology"/>
    <x v="9"/>
    <x v="10"/>
    <s v="14200~000000001375"/>
    <x v="1294"/>
    <x v="1104"/>
    <s v="IHSVHCSTXP"/>
    <s v="13-272"/>
    <x v="41"/>
    <x v="5"/>
    <n v="1243"/>
    <s v="CARESTREAM HEALTH INCORPORATED"/>
    <s v="DRX-REVOLUTION"/>
    <n v="1"/>
    <s v="142D21101A"/>
    <s v="SV RADIOLOGY"/>
    <s v="Unspecified"/>
    <s v="Life Support / High Risk"/>
    <s v="IES"/>
    <s v="ASP_GE"/>
    <n v="83"/>
    <n v="5"/>
    <n v="0"/>
    <d v="2018-02-22T00:00:00"/>
    <s v="Canyons/Desert"/>
  </r>
  <r>
    <s v="14300-Park City Hospital"/>
    <s v="21101"/>
    <s v="Radiology"/>
    <x v="24"/>
    <x v="10"/>
    <s v="14300~000000003219"/>
    <x v="1295"/>
    <x v="1105"/>
    <s v="IHPCHCSTXP4"/>
    <s v="13-272"/>
    <x v="41"/>
    <x v="5"/>
    <n v="1244"/>
    <s v="CARESTREAM HEALTH INCORPORATED"/>
    <s v="DRX-REVOLUTION"/>
    <n v="1"/>
    <s v="143D21101A"/>
    <s v="PK XRAY RADIOLOGY"/>
    <s v="Unspecified"/>
    <s v="Life Support / High Risk"/>
    <s v="IES"/>
    <s v="ASP_GE"/>
    <n v="74"/>
    <n v="5"/>
    <n v="0"/>
    <d v="2018-11-26T00:00:00"/>
    <s v="Canyons/Desert"/>
  </r>
  <r>
    <s v="14300-Park City Hospital"/>
    <s v="21101"/>
    <s v="Radiology"/>
    <x v="24"/>
    <x v="10"/>
    <s v="14300~000000003220"/>
    <x v="1296"/>
    <x v="1106"/>
    <s v="IHPCHCSTXP5"/>
    <s v="13-272"/>
    <x v="41"/>
    <x v="5"/>
    <n v="1245"/>
    <s v="CARESTREAM HEALTH INCORPORATED"/>
    <s v="DRX-REVOLUTION"/>
    <n v="1"/>
    <s v="143D21101A"/>
    <s v="PK XRAY RADIOLOGY"/>
    <s v="Unspecified"/>
    <s v="Life Support / High Risk"/>
    <s v="IES"/>
    <s v="ASP_GE"/>
    <n v="74"/>
    <n v="5"/>
    <n v="0"/>
    <d v="2018-11-26T00:00:00"/>
    <s v="Canyons/Desert"/>
  </r>
  <r>
    <s v="14400-Utah Valley Hospital"/>
    <s v="21101"/>
    <s v="Radiology"/>
    <x v="12"/>
    <x v="10"/>
    <s v="14400~000000013404"/>
    <x v="1297"/>
    <x v="1107"/>
    <s v="IHUVHCSTXP1"/>
    <s v="13-272"/>
    <x v="41"/>
    <x v="5"/>
    <n v="1246"/>
    <s v="CARESTREAM HEALTH INCORPORATED"/>
    <s v="DRX-REVOLUTION"/>
    <n v="1"/>
    <s v="144D21101A"/>
    <s v="UV RADIOLOGY"/>
    <s v="Common Area"/>
    <s v="Life Support / High Risk"/>
    <s v="IES"/>
    <s v="ASP_GE"/>
    <n v="125"/>
    <n v="5"/>
    <n v="0"/>
    <d v="2014-08-12T00:00:00"/>
    <s v="Canyons/Desert"/>
  </r>
  <r>
    <s v="14400-Utah Valley Hospital"/>
    <s v="21101"/>
    <s v="Radiology"/>
    <x v="12"/>
    <x v="10"/>
    <s v="14400~000000013965"/>
    <x v="1298"/>
    <x v="1108"/>
    <s v="IHUVHCAREXR1"/>
    <s v="13-272"/>
    <x v="41"/>
    <x v="5"/>
    <n v="1247"/>
    <s v="CARESTREAM HEALTH INCORPORATED"/>
    <s v="DRX-REVOLUTION"/>
    <n v="1"/>
    <s v="144D21101A"/>
    <s v="UV RADIOLOGY"/>
    <s v="Unspecified"/>
    <s v="Life Support / High Risk"/>
    <s v="IES"/>
    <s v="ASP_GE"/>
    <n v="121"/>
    <n v="7"/>
    <n v="0"/>
    <d v="2014-12-16T00:00:00"/>
    <s v="Canyons/Desert"/>
  </r>
  <r>
    <s v="14400-Utah Valley Hospital"/>
    <s v="21101"/>
    <s v="Radiology"/>
    <x v="12"/>
    <x v="10"/>
    <s v="14400~000000014298"/>
    <x v="1299"/>
    <x v="1109"/>
    <s v="IHUVHCSTXP2"/>
    <s v="13-272"/>
    <x v="41"/>
    <x v="5"/>
    <n v="1248"/>
    <s v="CARESTREAM HEALTH INCORPORATED"/>
    <s v="DRX-REVOLUTION"/>
    <n v="1"/>
    <s v="144D21101A"/>
    <s v="UV RADIOLOGY"/>
    <s v="Unspecified"/>
    <s v="Life Support / High Risk"/>
    <s v="IES"/>
    <s v="ASP_GE"/>
    <n v="114"/>
    <n v="7"/>
    <n v="0"/>
    <d v="2015-07-03T00:00:00"/>
    <s v="Canyons/Desert"/>
  </r>
  <r>
    <s v="14400-Utah Valley Hospital"/>
    <s v="21101"/>
    <s v="Radiology"/>
    <x v="12"/>
    <x v="10"/>
    <s v="14400~000000016601"/>
    <x v="1300"/>
    <x v="1110"/>
    <s v="IHUVHCSTXP4"/>
    <s v="13-272"/>
    <x v="41"/>
    <x v="5"/>
    <n v="1249"/>
    <s v="CARESTREAM HEALTH INCORPORATED"/>
    <s v="DRX-REVOLUTION"/>
    <n v="1"/>
    <s v="144D21101A"/>
    <s v="UV RADIOLOGY"/>
    <s v="Unspecified"/>
    <s v="Life Support / High Risk"/>
    <s v="IES"/>
    <s v="ASP_GE"/>
    <n v="87"/>
    <n v="7"/>
    <n v="0"/>
    <d v="2017-10-23T00:00:00"/>
    <s v="Canyons/Desert"/>
  </r>
  <r>
    <s v="14400-Utah Valley Hospital"/>
    <s v="21101"/>
    <s v="Radiology"/>
    <x v="12"/>
    <x v="10"/>
    <s v="14400~000000016616"/>
    <x v="1301"/>
    <x v="1111"/>
    <s v="IHUVHCSTXP3"/>
    <s v="13-272"/>
    <x v="41"/>
    <x v="5"/>
    <n v="1250"/>
    <s v="CARESTREAM HEALTH INCORPORATED"/>
    <s v="DRX-REVOLUTION"/>
    <n v="1"/>
    <s v="144D21101A"/>
    <s v="UV RADIOLOGY"/>
    <s v="Unspecified"/>
    <s v="Life Support / High Risk"/>
    <s v="IES"/>
    <s v="ASP_GE"/>
    <n v="87"/>
    <n v="7"/>
    <n v="0"/>
    <d v="2017-10-23T00:00:00"/>
    <s v="Canyons/Desert"/>
  </r>
  <r>
    <s v="14400-Utah Valley Hospital"/>
    <s v="22104"/>
    <s v="Operating Rooms"/>
    <x v="12"/>
    <x v="10"/>
    <s v="14400~000000014294"/>
    <x v="1302"/>
    <x v="1112"/>
    <s v="IHUVHCSTWS2"/>
    <s v="13-272"/>
    <x v="41"/>
    <x v="5"/>
    <n v="1251"/>
    <s v="CARESTREAM HEALTH INCORPORATED"/>
    <s v="DRX-REVOLUTION"/>
    <n v="1"/>
    <s v="144D21101A"/>
    <s v="UV RADIOLOGY"/>
    <s v="Unspecified"/>
    <s v="Life Support / High Risk"/>
    <s v="IES"/>
    <s v="ASP_GE"/>
    <n v="116"/>
    <n v="7"/>
    <n v="0"/>
    <d v="2015-05-13T00:00:00"/>
    <s v="Canyons/Desert"/>
  </r>
  <r>
    <s v="14800-Heber Valley Hospital"/>
    <s v="21101"/>
    <s v="Radiology"/>
    <x v="25"/>
    <x v="10"/>
    <s v="14800~000000001562"/>
    <x v="1303"/>
    <x v="48"/>
    <s v="IHHVHCSTXP"/>
    <s v="13-272"/>
    <x v="41"/>
    <x v="5"/>
    <n v="1252"/>
    <s v="CARESTREAM HEALTH INCORPORATED"/>
    <s v="DRX-REVOLUTION"/>
    <n v="1"/>
    <s v="148D21101A"/>
    <s v="HV RADIOLOGY"/>
    <s v="Unspecified"/>
    <s v="Life Support / High Risk"/>
    <s v="IES"/>
    <s v="ASP_GE"/>
    <n v="82"/>
    <n v="5"/>
    <n v="0"/>
    <d v="2018-03-22T00:00:00"/>
    <s v="Canyons/Desert"/>
  </r>
  <r>
    <s v="15400-Intermountain Medical Center"/>
    <s v="21101"/>
    <s v="Radiology"/>
    <x v="1"/>
    <x v="48"/>
    <s v="15400~000000027085"/>
    <x v="1304"/>
    <x v="1113"/>
    <s v="IHMCHCSTXP1"/>
    <s v="13-272"/>
    <x v="41"/>
    <x v="5"/>
    <n v="1256"/>
    <s v="CARESTREAM HEALTH INCORPORATED"/>
    <s v="DRX-REVOLUTION"/>
    <n v="1"/>
    <s v="154D21001A"/>
    <s v="IM IMAGING ADMIN TOWER TLL1"/>
    <s v="Bldg C Imaging Admin"/>
    <s v="Life Support / High Risk"/>
    <s v="IES"/>
    <s v="ASP_GE"/>
    <n v="111"/>
    <n v="7"/>
    <n v="0"/>
    <d v="2015-11-01T00:00:00"/>
    <s v="Canyons/Desert"/>
  </r>
  <r>
    <s v="15400-Intermountain Medical Center"/>
    <s v="21101"/>
    <s v="Radiology"/>
    <x v="1"/>
    <x v="48"/>
    <s v="15400~000000029412"/>
    <x v="1305"/>
    <x v="1114"/>
    <s v="IHMCHCSTXP2"/>
    <s v="13-272"/>
    <x v="41"/>
    <x v="5"/>
    <n v="1257"/>
    <s v="CARESTREAM HEALTH INCORPORATED"/>
    <s v="DRX-REVOLUTION"/>
    <n v="1"/>
    <s v="154D21001A"/>
    <s v="IM IMAGING ADMIN TOWER TLL1"/>
    <s v="Bldg C Imaging Admin"/>
    <s v="Life Support / High Risk"/>
    <s v="IES"/>
    <s v="ASP_GE"/>
    <n v="94"/>
    <n v="7"/>
    <n v="0"/>
    <d v="2017-03-17T00:00:00"/>
    <s v="Canyons/Desert"/>
  </r>
  <r>
    <s v="15400-Intermountain Medical Center"/>
    <s v="21101"/>
    <s v="Radiology"/>
    <x v="29"/>
    <x v="48"/>
    <s v="15400~000000042455"/>
    <x v="1306"/>
    <x v="1115"/>
    <s v="IHOSHCSTXP2"/>
    <s v="13-272"/>
    <x v="41"/>
    <x v="5"/>
    <n v="1260"/>
    <s v="CARESTREAM HEALTH INCORPORATED"/>
    <s v="DRX-REVOLUTION"/>
    <n v="1"/>
    <s v="370D21001A"/>
    <s v="TO IMAGING ADMIN BLDG 4 L1"/>
    <s v="Radiology Admin"/>
    <s v="Life Support / High Risk"/>
    <s v="IES"/>
    <s v="ASP_GE"/>
    <n v="90"/>
    <n v="7"/>
    <n v="0"/>
    <d v="2017-07-28T00:00:00"/>
    <s v="Canyons/Desert"/>
  </r>
  <r>
    <s v="15400-Intermountain Medical Center"/>
    <s v="21111"/>
    <s v="Radiology TOSH"/>
    <x v="29"/>
    <x v="10"/>
    <s v="15400~000000042453"/>
    <x v="1307"/>
    <x v="1116"/>
    <s v="IHOSHCSTXP1"/>
    <s v="13-272"/>
    <x v="41"/>
    <x v="5"/>
    <n v="1261"/>
    <s v="CARESTREAM HEALTH INCORPORATED"/>
    <s v="DRX-REVOLUTION"/>
    <n v="1"/>
    <s v="370D21101A"/>
    <s v="TO RADIOLOGY BLDG 4 L1"/>
    <s v="Common Areas"/>
    <s v="Life Support / High Risk"/>
    <s v="IES"/>
    <s v="ASP_GE"/>
    <n v="110"/>
    <n v="7"/>
    <n v="0"/>
    <d v="2015-12-01T00:00:00"/>
    <s v="Canyons/Desert"/>
  </r>
  <r>
    <s v="39100-ENT Surgery Center of Utah LLC"/>
    <s v="22203"/>
    <s v="Surgical Center"/>
    <x v="38"/>
    <x v="3"/>
    <s v="39100~000000000271"/>
    <x v="1308"/>
    <x v="1117"/>
    <m/>
    <s v="13-272"/>
    <x v="41"/>
    <x v="5"/>
    <n v="1269"/>
    <s v="CARESTREAM HEALTH INCORPORATED"/>
    <s v="DRX-REVOLUTION"/>
    <n v="1"/>
    <s v="391D22203A"/>
    <s v="ENT SURGICAL CNTR"/>
    <s v="Unspecified"/>
    <s v="Life Support / High Risk"/>
    <s v="IES"/>
    <s v="ASP_GE"/>
    <n v="5"/>
    <n v="5"/>
    <n v="5"/>
    <d v="2024-08-23T00:00:00"/>
    <s v="Canyons/Desert"/>
  </r>
  <r>
    <s v="40000-Intermountain Medical Group"/>
    <s v="74057"/>
    <s v="McKay-Dee Foot and Ankle Clinc"/>
    <x v="2"/>
    <x v="156"/>
    <s v="40000~000000032564"/>
    <x v="1309"/>
    <x v="1118"/>
    <m/>
    <s v="18-430"/>
    <x v="24"/>
    <x v="5"/>
    <n v="1045"/>
    <s v="CARESTREAM HEALTH INCORPORATED"/>
    <s v="DRX-TS"/>
    <n v="1"/>
    <s v="400D74057A"/>
    <s v="MG MK FOOT AND ANKLE STE 2835"/>
    <s v="Ste2835FootAnkleClSte3630"/>
    <s v="Run to Fail"/>
    <s v="MKDHC_CE"/>
    <s v="MKDCRW11CE"/>
    <n v="18"/>
    <n v="5"/>
    <n v="3"/>
    <d v="2023-07-07T00:00:00"/>
    <s v="Canyons/Desert"/>
  </r>
  <r>
    <s v="13400-Orem Community Hospital"/>
    <s v="21201"/>
    <s v="Magnetic Res Imaging - MRI"/>
    <x v="33"/>
    <x v="5"/>
    <s v="13400~000000001817"/>
    <x v="1310"/>
    <x v="1119"/>
    <s v="IHOCHFUJIG"/>
    <s v="17-679"/>
    <x v="7"/>
    <x v="7"/>
    <n v="575"/>
    <s v="FUJIFILM"/>
    <s v="DRYPIX 4000"/>
    <n v="1"/>
    <s v="134D21201A"/>
    <s v="OR IMAGING CENTER OREM"/>
    <s v="Unspecified"/>
    <s v="Non Life Support"/>
    <s v="IES"/>
    <s v="ASP_GE"/>
    <n v="93"/>
    <n v="5"/>
    <n v="0"/>
    <d v="2017-04-17T00:00:00"/>
    <s v="Canyons/Desert"/>
  </r>
  <r>
    <s v="12800-LDS Hospital"/>
    <s v="21101"/>
    <s v="Radiology"/>
    <x v="8"/>
    <x v="10"/>
    <s v="12800~000000008344"/>
    <x v="1311"/>
    <x v="1120"/>
    <s v="10121471"/>
    <s v="17-508"/>
    <x v="55"/>
    <x v="39"/>
    <n v="781"/>
    <s v="AGFA CORPORATION"/>
    <s v="DRYSTAR 3000"/>
    <n v="1"/>
    <s v="128D21101A"/>
    <s v="LD RADIOLOGY L1"/>
    <s v="Radiol L1 Common Area"/>
    <s v="Run to Fail"/>
    <m/>
    <m/>
    <n v="261"/>
    <n v="5"/>
    <n v="0"/>
    <d v="2003-04-04T00:00:00"/>
    <s v="Canyons/Desert"/>
  </r>
  <r>
    <s v="40000-Intermountain Medical Group"/>
    <s v="72064"/>
    <s v="Alta View Kidscare"/>
    <x v="2"/>
    <x v="177"/>
    <s v="40000~000000008522"/>
    <x v="1312"/>
    <x v="219"/>
    <s v="AM1261065"/>
    <s v="17-508"/>
    <x v="55"/>
    <x v="39"/>
    <n v="797"/>
    <s v="AGFA CORPORATION"/>
    <s v="DRYSTAR 3000"/>
    <n v="1"/>
    <s v="400D74034A"/>
    <s v="MG HOSPITALISTS SG"/>
    <s v="Imaging Las Cam 1"/>
    <s v="Run to Fail"/>
    <s v="IES"/>
    <s v="ASP_GE"/>
    <n v="421"/>
    <n v="5"/>
    <n v="0"/>
    <d v="1990-01-01T00:00:00"/>
    <s v="Canyons/Desert"/>
  </r>
  <r>
    <s v="13000-Logan Regional Hospital"/>
    <s v="21201"/>
    <s v="Magnetic Res Imaging - MRI"/>
    <x v="7"/>
    <x v="17"/>
    <s v="13000~000000005796"/>
    <x v="1313"/>
    <x v="1121"/>
    <s v="IHLRHCSTIG1"/>
    <s v="17-679"/>
    <x v="7"/>
    <x v="7"/>
    <n v="572"/>
    <s v="CARESTREAM HEALTH INCORPORATED"/>
    <s v="DRYVIEW 5700"/>
    <n v="1"/>
    <s v="113D32213C"/>
    <s v="SC ASSET RECOVERY AIRPORT WHS"/>
    <s v="Scrapped"/>
    <s v="Non Life Support"/>
    <s v="IES"/>
    <s v="ASP_GE"/>
    <n v="116"/>
    <n v="5"/>
    <n v="0"/>
    <d v="2015-05-22T00:00:00"/>
    <s v="Canyons/Desert"/>
  </r>
  <r>
    <s v="11800-American Fork Hospital"/>
    <s v="21101"/>
    <s v="Radiology"/>
    <x v="0"/>
    <x v="10"/>
    <s v="11800~000000006452"/>
    <x v="1314"/>
    <x v="1122"/>
    <s v="IHAFHKODIG"/>
    <s v="17-679"/>
    <x v="7"/>
    <x v="7"/>
    <n v="565"/>
    <s v="EASTMAN KODAK COMPANY"/>
    <s v="DRYVIEW 5850"/>
    <n v="1"/>
    <s v="118D21101A"/>
    <s v="AF RADIOLOGY"/>
    <s v="Unspecified"/>
    <s v="Non Life Support"/>
    <s v="IES"/>
    <s v="ASP_GE"/>
    <n v="142"/>
    <n v="5"/>
    <n v="0"/>
    <d v="2013-03-18T00:00:00"/>
    <s v="Canyons/Desert"/>
  </r>
  <r>
    <s v="12500-Delta Community Hospital"/>
    <s v="21101"/>
    <s v="Radiology"/>
    <x v="19"/>
    <x v="10"/>
    <s v="12500~000000000607"/>
    <x v="1315"/>
    <x v="1123"/>
    <s v="IHDCHKODIG"/>
    <s v="17-679"/>
    <x v="7"/>
    <x v="7"/>
    <n v="567"/>
    <s v="EASTMAN KODAK COMPANY"/>
    <s v="DRYVIEW 5850"/>
    <n v="1"/>
    <s v="125D21101A"/>
    <s v="DL XRAY"/>
    <s v="Radiol 1"/>
    <s v="Non Life Support"/>
    <s v="IES"/>
    <s v="ASP_GE"/>
    <n v="164"/>
    <n v="5"/>
    <n v="0"/>
    <d v="2011-06-01T00:00:00"/>
    <s v="Canyons/Desert"/>
  </r>
  <r>
    <s v="12200-Cassia Regional Hospital"/>
    <s v="21101"/>
    <s v="Radiology"/>
    <x v="23"/>
    <x v="10"/>
    <s v="12200~000000003426"/>
    <x v="1316"/>
    <x v="1124"/>
    <s v="IHMCHCSTIG3"/>
    <s v="17-679"/>
    <x v="7"/>
    <x v="7"/>
    <n v="566"/>
    <s v="CARESTREAM HEALTH INCORPORATED"/>
    <s v="DRYVIEW 5950"/>
    <n v="1"/>
    <s v="122D21101A"/>
    <s v="CA RADIOLOGY"/>
    <s v="Unspecified"/>
    <s v="Non Life Support"/>
    <s v="IES"/>
    <s v="ASP_GE"/>
    <n v="93"/>
    <n v="8"/>
    <n v="0"/>
    <d v="2017-04-17T00:00:00"/>
    <s v="Canyons/Desert"/>
  </r>
  <r>
    <s v="12800-LDS Hospital"/>
    <s v="21501"/>
    <s v="Mammography"/>
    <x v="8"/>
    <x v="6"/>
    <s v="12800~000000012995"/>
    <x v="1317"/>
    <x v="1125"/>
    <s v="IHLDHCSTIG2"/>
    <s v="17-679"/>
    <x v="7"/>
    <x v="7"/>
    <n v="571"/>
    <s v="CARESTREAM HEALTH INCORPORATED"/>
    <s v="DRYVIEW 5950"/>
    <n v="1"/>
    <s v="128D21501A"/>
    <s v="LD MAMMOGRAPHY L1"/>
    <s v="Mammography"/>
    <s v="Non Life Support"/>
    <s v="IES"/>
    <s v="ASP_GE"/>
    <n v="91"/>
    <n v="8"/>
    <n v="0"/>
    <d v="2017-06-29T00:00:00"/>
    <s v="Canyons/Desert"/>
  </r>
  <r>
    <s v="13000-Logan Regional Hospital"/>
    <s v="21501"/>
    <s v="Mammography"/>
    <x v="22"/>
    <x v="6"/>
    <s v="13000~000000006536"/>
    <x v="1318"/>
    <x v="1126"/>
    <s v="IHLRHCSTIG2"/>
    <s v="17-679"/>
    <x v="7"/>
    <x v="7"/>
    <n v="573"/>
    <s v="CARESTREAM HEALTH INCORPORATED"/>
    <s v="DRYVIEW 5950"/>
    <n v="1"/>
    <s v="130D21501A"/>
    <s v="LO MAMMOGRAPHY"/>
    <s v="Mammography"/>
    <s v="Non Life Support"/>
    <s v="IES"/>
    <s v="ASP_GE"/>
    <n v="105"/>
    <n v="8"/>
    <n v="0"/>
    <d v="2016-04-22T00:00:00"/>
    <s v="Canyons/Desert"/>
  </r>
  <r>
    <s v="13200-McKay-Dee Hospital Center"/>
    <s v="21501"/>
    <s v="Mammography"/>
    <x v="6"/>
    <x v="6"/>
    <s v="13200~000000017170"/>
    <x v="1319"/>
    <x v="1127"/>
    <s v="IHMKHCSTIG2"/>
    <s v="17-679"/>
    <x v="7"/>
    <x v="7"/>
    <n v="574"/>
    <s v="CARESTREAM HEALTH INCORPORATED"/>
    <s v="DRYVIEW 5950"/>
    <n v="1"/>
    <s v="132D21501A"/>
    <s v="MK MAMMOGRAPHY 4TH FLR"/>
    <s v="Mammography"/>
    <s v="Non Life Support"/>
    <s v="IES"/>
    <s v="ASP_GE"/>
    <n v="105"/>
    <n v="5"/>
    <n v="0"/>
    <d v="2016-04-29T00:00:00"/>
    <s v="Canyons/Desert"/>
  </r>
  <r>
    <s v="14200-Sevier Valley Hospital"/>
    <s v="21101"/>
    <s v="Radiology"/>
    <x v="9"/>
    <x v="10"/>
    <s v="14200~000000000869"/>
    <x v="1320"/>
    <x v="1128"/>
    <s v="IHSVHCSTIG"/>
    <s v="17-679"/>
    <x v="7"/>
    <x v="7"/>
    <n v="576"/>
    <s v="CARESTREAM HEALTH INCORPORATED"/>
    <s v="DRYVIEW 5950"/>
    <n v="1"/>
    <s v="142D21101A"/>
    <s v="SV RADIOLOGY"/>
    <s v="Radiology"/>
    <s v="Non Life Support"/>
    <s v="IES"/>
    <s v="ASP_GE"/>
    <n v="115"/>
    <n v="5"/>
    <n v="0"/>
    <d v="2015-06-15T00:00:00"/>
    <s v="Canyons/Desert"/>
  </r>
  <r>
    <s v="12800-LDS Hospital"/>
    <s v="21101"/>
    <s v="Radiology"/>
    <x v="7"/>
    <x v="17"/>
    <s v="12800~000000000082"/>
    <x v="1321"/>
    <x v="1129"/>
    <s v="IHLDHCSTIG1"/>
    <s v="17-679"/>
    <x v="7"/>
    <x v="7"/>
    <n v="570"/>
    <s v="CARESTREAM HEALTH INCORPORATED"/>
    <s v="DRYVIEW 6800"/>
    <n v="1"/>
    <s v="113D32213B"/>
    <s v="SC ASSET RECOVERY FINE DR WHS"/>
    <s v="Received"/>
    <s v="Non Life Support"/>
    <s v="IES"/>
    <s v="ASP_GE"/>
    <n v="185"/>
    <n v="2.5833333333333299"/>
    <n v="0"/>
    <d v="2009-08-10T00:00:00"/>
    <s v="Canyons/Desert"/>
  </r>
  <r>
    <s v="14400-Utah Valley Hospital"/>
    <s v="21101"/>
    <s v="Radiology"/>
    <x v="12"/>
    <x v="10"/>
    <s v="14400~000000012506"/>
    <x v="1322"/>
    <x v="1130"/>
    <m/>
    <s v="98-177"/>
    <x v="19"/>
    <x v="11"/>
    <n v="166"/>
    <s v="AGFA CORPORATION"/>
    <s v="DS DELL 690"/>
    <n v="1"/>
    <s v="144D21101A"/>
    <s v="UV RADIOLOGY"/>
    <s v="Dr. Viewing"/>
    <s v="Run to Fail"/>
    <s v="IES"/>
    <s v="ASP_GE"/>
    <n v="180"/>
    <n v="5"/>
    <n v="0"/>
    <d v="2010-01-20T00:00:00"/>
    <s v="Canyons/Desert"/>
  </r>
  <r>
    <s v="14400-Utah Valley Hospital"/>
    <s v="21101"/>
    <s v="Radiology"/>
    <x v="12"/>
    <x v="10"/>
    <s v="14400~000000012501"/>
    <x v="1323"/>
    <x v="1131"/>
    <m/>
    <s v="98-177"/>
    <x v="19"/>
    <x v="11"/>
    <n v="161"/>
    <s v="AGFA CORPORATION"/>
    <s v="DS DELL T5400"/>
    <n v="1"/>
    <s v="144D21101A"/>
    <s v="UV RADIOLOGY"/>
    <s v="Dr. Viewing"/>
    <s v="Run to Fail"/>
    <s v="IES"/>
    <s v="ASP_GE"/>
    <n v="180"/>
    <n v="5"/>
    <n v="0"/>
    <d v="2010-01-20T00:00:00"/>
    <s v="Canyons/Desert"/>
  </r>
  <r>
    <s v="14400-Utah Valley Hospital"/>
    <s v="21101"/>
    <s v="Radiology"/>
    <x v="12"/>
    <x v="10"/>
    <s v="14400~000000012502"/>
    <x v="1324"/>
    <x v="1132"/>
    <m/>
    <s v="98-177"/>
    <x v="19"/>
    <x v="11"/>
    <n v="162"/>
    <s v="AGFA CORPORATION"/>
    <s v="DS DELL T5400"/>
    <n v="1"/>
    <s v="144D21101A"/>
    <s v="UV RADIOLOGY"/>
    <s v="Dr. Viewing"/>
    <s v="Run to Fail"/>
    <s v="IES"/>
    <s v="ASP_GE"/>
    <n v="180"/>
    <n v="5"/>
    <n v="0"/>
    <d v="2010-01-20T00:00:00"/>
    <s v="Canyons/Desert"/>
  </r>
  <r>
    <s v="14400-Utah Valley Hospital"/>
    <s v="21101"/>
    <s v="Radiology"/>
    <x v="12"/>
    <x v="10"/>
    <s v="14400~000000012503"/>
    <x v="1325"/>
    <x v="1133"/>
    <m/>
    <s v="98-177"/>
    <x v="19"/>
    <x v="11"/>
    <n v="163"/>
    <s v="AGFA CORPORATION"/>
    <s v="DS DELL T5400"/>
    <n v="1"/>
    <s v="144D21101A"/>
    <s v="UV RADIOLOGY"/>
    <s v="Dr. Viewing"/>
    <s v="Run to Fail"/>
    <s v="IES"/>
    <s v="ASP_GE"/>
    <n v="180"/>
    <n v="5"/>
    <n v="0"/>
    <d v="2010-01-20T00:00:00"/>
    <s v="Canyons/Desert"/>
  </r>
  <r>
    <s v="14400-Utah Valley Hospital"/>
    <s v="21101"/>
    <s v="Radiology"/>
    <x v="12"/>
    <x v="10"/>
    <s v="14400~000000012504"/>
    <x v="1326"/>
    <x v="1134"/>
    <m/>
    <s v="98-177"/>
    <x v="19"/>
    <x v="11"/>
    <n v="164"/>
    <s v="AGFA CORPORATION"/>
    <s v="DS DELL T5400"/>
    <n v="1"/>
    <s v="144D21101A"/>
    <s v="UV RADIOLOGY"/>
    <s v="Dr. Viewing"/>
    <s v="Run to Fail"/>
    <s v="IES"/>
    <s v="ASP_GE"/>
    <n v="180"/>
    <n v="5"/>
    <n v="0"/>
    <d v="2010-01-20T00:00:00"/>
    <s v="Canyons/Desert"/>
  </r>
  <r>
    <s v="14400-Utah Valley Hospital"/>
    <s v="21101"/>
    <s v="Radiology"/>
    <x v="12"/>
    <x v="10"/>
    <s v="14400~000000012505"/>
    <x v="1327"/>
    <x v="1135"/>
    <m/>
    <s v="98-177"/>
    <x v="19"/>
    <x v="11"/>
    <n v="165"/>
    <s v="AGFA CORPORATION"/>
    <s v="DS DELL T5400"/>
    <n v="1"/>
    <s v="144D21101A"/>
    <s v="UV RADIOLOGY"/>
    <s v="Dr. Viewing"/>
    <s v="Run to Fail"/>
    <s v="IES"/>
    <s v="ASP_GE"/>
    <n v="180"/>
    <n v="5"/>
    <n v="0"/>
    <d v="2010-01-20T00:00:00"/>
    <s v="Canyons/Desert"/>
  </r>
  <r>
    <s v="11600-Alta View Hospital"/>
    <s v="21101"/>
    <s v="Radiology"/>
    <x v="5"/>
    <x v="10"/>
    <s v="11600~000000001443"/>
    <x v="1328"/>
    <x v="1136"/>
    <s v="10233425"/>
    <s v="98-177"/>
    <x v="19"/>
    <x v="11"/>
    <n v="121"/>
    <s v="AGFA CORPORATION"/>
    <s v="DS3000"/>
    <n v="1"/>
    <s v="116D21101A"/>
    <s v="AV RADIOLOGY"/>
    <s v="X-Ray"/>
    <s v="Run to Fail"/>
    <m/>
    <m/>
    <n v="289"/>
    <n v="5"/>
    <n v="0"/>
    <d v="2001-01-01T00:00:00"/>
    <s v="Canyons/Desert"/>
  </r>
  <r>
    <s v="11600-Alta View Hospital"/>
    <s v="21101"/>
    <s v="Radiology"/>
    <x v="5"/>
    <x v="10"/>
    <s v="11600~000000003616"/>
    <x v="1329"/>
    <x v="1137"/>
    <s v="10233427"/>
    <s v="98-177"/>
    <x v="19"/>
    <x v="11"/>
    <n v="122"/>
    <s v="AGFA CORPORATION"/>
    <s v="DS3000"/>
    <n v="1"/>
    <s v="116D21101A"/>
    <s v="AV RADIOLOGY"/>
    <s v="X-Ray"/>
    <s v="Run to Fail"/>
    <m/>
    <m/>
    <n v="253"/>
    <n v="7"/>
    <n v="0"/>
    <d v="2003-12-18T00:00:00"/>
    <s v="Canyons/Desert"/>
  </r>
  <r>
    <s v="11800-American Fork Hospital"/>
    <s v="21101"/>
    <s v="Radiology"/>
    <x v="0"/>
    <x v="10"/>
    <s v="11800~000000003356"/>
    <x v="1330"/>
    <x v="1138"/>
    <s v="15006638"/>
    <s v="98-177"/>
    <x v="19"/>
    <x v="11"/>
    <n v="125"/>
    <s v="AGFA CORPORATION"/>
    <s v="DS3000"/>
    <n v="1"/>
    <s v="118D21101A"/>
    <s v="AF RADIOLOGY"/>
    <s v="Common Areas"/>
    <s v="Run to Fail"/>
    <s v="IES"/>
    <s v="ASP_GE"/>
    <n v="252"/>
    <n v="5"/>
    <n v="0"/>
    <d v="2004-01-22T00:00:00"/>
    <s v="Canyons/Desert"/>
  </r>
  <r>
    <s v="11800-American Fork Hospital"/>
    <s v="21101"/>
    <s v="Radiology"/>
    <x v="0"/>
    <x v="10"/>
    <s v="11800~000000003357"/>
    <x v="1331"/>
    <x v="1139"/>
    <s v="10185232"/>
    <s v="98-177"/>
    <x v="19"/>
    <x v="11"/>
    <n v="126"/>
    <s v="AGFA CORPORATION"/>
    <s v="DS3000"/>
    <n v="1"/>
    <s v="118D21101A"/>
    <s v="AF RADIOLOGY"/>
    <s v="Common Areas"/>
    <s v="Run to Fail"/>
    <s v="IES"/>
    <s v="ASP_GE"/>
    <n v="252"/>
    <n v="5"/>
    <n v="0"/>
    <d v="2004-01-22T00:00:00"/>
    <s v="Canyons/Desert"/>
  </r>
  <r>
    <s v="11800-American Fork Hospital"/>
    <s v="21101"/>
    <s v="Radiology"/>
    <x v="0"/>
    <x v="10"/>
    <s v="11800~000000003383"/>
    <x v="1332"/>
    <x v="1140"/>
    <s v="10185233"/>
    <s v="98-177"/>
    <x v="19"/>
    <x v="11"/>
    <n v="127"/>
    <s v="AGFA CORPORATION"/>
    <s v="DS3000"/>
    <n v="1"/>
    <s v="118D21101A"/>
    <s v="AF RADIOLOGY"/>
    <s v="Common Areas"/>
    <s v="Run to Fail"/>
    <s v="IES"/>
    <s v="ASP_GE"/>
    <n v="252"/>
    <n v="5"/>
    <n v="0"/>
    <d v="2004-01-22T00:00:00"/>
    <s v="Canyons/Desert"/>
  </r>
  <r>
    <s v="11800-American Fork Hospital"/>
    <s v="21101"/>
    <s v="Radiology"/>
    <x v="0"/>
    <x v="10"/>
    <s v="11800~000000003384"/>
    <x v="1333"/>
    <x v="1141"/>
    <s v="10185234"/>
    <s v="98-177"/>
    <x v="19"/>
    <x v="11"/>
    <n v="128"/>
    <s v="AGFA CORPORATION"/>
    <s v="DS3000"/>
    <n v="1"/>
    <s v="118D21101A"/>
    <s v="AF RADIOLOGY"/>
    <s v="Common Areas"/>
    <s v="Run to Fail"/>
    <s v="IES"/>
    <s v="ASP_GE"/>
    <n v="252"/>
    <n v="5"/>
    <n v="0"/>
    <d v="2004-01-22T00:00:00"/>
    <s v="Canyons/Desert"/>
  </r>
  <r>
    <s v="11800-American Fork Hospital"/>
    <s v="21101"/>
    <s v="Radiology"/>
    <x v="0"/>
    <x v="10"/>
    <s v="11800~000000003385"/>
    <x v="1334"/>
    <x v="1142"/>
    <s v="10185235"/>
    <s v="98-177"/>
    <x v="19"/>
    <x v="11"/>
    <n v="129"/>
    <s v="AGFA CORPORATION"/>
    <s v="DS3000"/>
    <n v="1"/>
    <s v="118D21101A"/>
    <s v="AF RADIOLOGY"/>
    <s v="Common Areas"/>
    <s v="Run to Fail"/>
    <s v="IES"/>
    <s v="ASP_GE"/>
    <n v="252"/>
    <n v="5"/>
    <n v="0"/>
    <d v="2004-01-22T00:00:00"/>
    <s v="Canyons/Desert"/>
  </r>
  <r>
    <s v="12800-LDS Hospital"/>
    <s v="21101"/>
    <s v="Radiology"/>
    <x v="8"/>
    <x v="10"/>
    <s v="12800~000000008283"/>
    <x v="1335"/>
    <x v="1143"/>
    <s v="10159755"/>
    <s v="98-177"/>
    <x v="19"/>
    <x v="11"/>
    <n v="136"/>
    <s v="AGFA CORPORATION"/>
    <s v="DS3000"/>
    <n v="1"/>
    <s v="128D21101A"/>
    <s v="LD RADIOLOGY L1"/>
    <s v="Radiol L1 Common Area"/>
    <s v="Run to Fail"/>
    <m/>
    <m/>
    <n v="250"/>
    <n v="5"/>
    <n v="0"/>
    <d v="2004-03-22T00:00:00"/>
    <s v="Canyons/Desert"/>
  </r>
  <r>
    <s v="12800-LDS Hospital"/>
    <s v="21101"/>
    <s v="Radiology"/>
    <x v="8"/>
    <x v="10"/>
    <s v="12800~000000008312"/>
    <x v="1336"/>
    <x v="1144"/>
    <s v="10159765"/>
    <s v="98-177"/>
    <x v="19"/>
    <x v="11"/>
    <n v="143"/>
    <s v="AGFA CORPORATION"/>
    <s v="DS3000"/>
    <n v="1"/>
    <s v="128D21101A"/>
    <s v="LD RADIOLOGY L1"/>
    <s v="Radiol L1 Yong"/>
    <s v="Run to Fail"/>
    <m/>
    <m/>
    <n v="285"/>
    <n v="5"/>
    <n v="0"/>
    <d v="2001-04-04T00:00:00"/>
    <s v="Canyons/Desert"/>
  </r>
  <r>
    <s v="12800-LDS Hospital"/>
    <s v="21101"/>
    <s v="Radiology"/>
    <x v="8"/>
    <x v="10"/>
    <s v="12800~000000008313"/>
    <x v="1337"/>
    <x v="1145"/>
    <s v="10159767"/>
    <s v="98-177"/>
    <x v="19"/>
    <x v="11"/>
    <n v="144"/>
    <s v="AGFA CORPORATION"/>
    <s v="DS3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2800-LDS Hospital"/>
    <s v="21101"/>
    <s v="Radiology"/>
    <x v="8"/>
    <x v="10"/>
    <s v="12800~000000008314"/>
    <x v="1338"/>
    <x v="1146"/>
    <s v="10162264"/>
    <s v="98-177"/>
    <x v="19"/>
    <x v="11"/>
    <n v="145"/>
    <s v="AGFA CORPORATION"/>
    <s v="DS3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2800-LDS Hospital"/>
    <s v="21101"/>
    <s v="Radiology"/>
    <x v="8"/>
    <x v="10"/>
    <s v="12800~000000008315"/>
    <x v="1339"/>
    <x v="1147"/>
    <s v="10162261"/>
    <s v="98-177"/>
    <x v="19"/>
    <x v="11"/>
    <n v="146"/>
    <s v="AGFA CORPORATION"/>
    <s v="DS3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2800-LDS Hospital"/>
    <s v="21101"/>
    <s v="Radiology"/>
    <x v="8"/>
    <x v="10"/>
    <s v="12800~000000008316"/>
    <x v="1340"/>
    <x v="1148"/>
    <s v="10162263"/>
    <s v="98-177"/>
    <x v="19"/>
    <x v="11"/>
    <n v="147"/>
    <s v="AGFA CORPORATION"/>
    <s v="DS3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2800-LDS Hospital"/>
    <s v="21101"/>
    <s v="Radiology"/>
    <x v="8"/>
    <x v="10"/>
    <s v="12800~000000008317"/>
    <x v="1341"/>
    <x v="1149"/>
    <s v="10162262"/>
    <s v="98-177"/>
    <x v="19"/>
    <x v="11"/>
    <n v="148"/>
    <s v="AGFA CORPORATION"/>
    <s v="DS3000"/>
    <n v="1"/>
    <s v="128D21101A"/>
    <s v="LD RADIOLOGY L1"/>
    <s v="Radiol L1 Common Area"/>
    <s v="Run to Fail"/>
    <m/>
    <m/>
    <n v="285"/>
    <n v="5"/>
    <n v="0"/>
    <d v="2001-04-04T00:00:00"/>
    <s v="Canyons/Desert"/>
  </r>
  <r>
    <s v="13000-Logan Regional Hospital"/>
    <s v="21101"/>
    <s v="Radiology"/>
    <x v="22"/>
    <x v="11"/>
    <s v="13000~000000004164"/>
    <x v="1342"/>
    <x v="1150"/>
    <s v="10276699"/>
    <s v="98-177"/>
    <x v="19"/>
    <x v="11"/>
    <n v="149"/>
    <s v="AGFA CORPORATION"/>
    <s v="DS3000"/>
    <n v="1"/>
    <s v="130D20101A"/>
    <s v="LO EMERGENCY ROOM"/>
    <s v="Common Areas"/>
    <s v="Run to Fail"/>
    <m/>
    <m/>
    <n v="230"/>
    <n v="5"/>
    <n v="0"/>
    <d v="2005-11-23T00:00:00"/>
    <s v="Canyons/Desert"/>
  </r>
  <r>
    <s v="13000-Logan Regional Hospital"/>
    <s v="21101"/>
    <s v="Radiology"/>
    <x v="22"/>
    <x v="10"/>
    <s v="13000~000000000363"/>
    <x v="1343"/>
    <x v="1151"/>
    <s v="10278378"/>
    <s v="98-177"/>
    <x v="19"/>
    <x v="11"/>
    <n v="150"/>
    <s v="AGFA CORPORATION"/>
    <s v="DS3000"/>
    <n v="1"/>
    <s v="130D21101A"/>
    <s v="LO RADIOLOGY"/>
    <s v="Reading Area"/>
    <s v="Run to Fail"/>
    <s v="IES"/>
    <s v="ASP_GE"/>
    <n v="182"/>
    <n v="5"/>
    <n v="0"/>
    <d v="2009-11-04T00:00:00"/>
    <s v="Canyons/Desert"/>
  </r>
  <r>
    <s v="13000-Logan Regional Hospital"/>
    <s v="21101"/>
    <s v="Radiology"/>
    <x v="22"/>
    <x v="10"/>
    <s v="13000~000000000364"/>
    <x v="1344"/>
    <x v="1152"/>
    <s v="10278380"/>
    <s v="98-177"/>
    <x v="19"/>
    <x v="11"/>
    <n v="151"/>
    <s v="AGFA CORPORATION"/>
    <s v="DS3000"/>
    <n v="1"/>
    <s v="130D21101A"/>
    <s v="LO RADIOLOGY"/>
    <s v="Reading Area"/>
    <s v="Run to Fail"/>
    <s v="IES"/>
    <s v="ASP_GE"/>
    <n v="182"/>
    <n v="5"/>
    <n v="0"/>
    <d v="2009-11-04T00:00:00"/>
    <s v="Canyons/Desert"/>
  </r>
  <r>
    <s v="13000-Logan Regional Hospital"/>
    <s v="21101"/>
    <s v="Radiology"/>
    <x v="22"/>
    <x v="10"/>
    <s v="13000~000000000365"/>
    <x v="1345"/>
    <x v="1153"/>
    <s v="10278364"/>
    <s v="98-177"/>
    <x v="19"/>
    <x v="11"/>
    <n v="152"/>
    <s v="AGFA CORPORATION"/>
    <s v="DS3000"/>
    <n v="1"/>
    <s v="130D21101A"/>
    <s v="LO RADIOLOGY"/>
    <s v="Reading Area"/>
    <s v="Run to Fail"/>
    <s v="IES"/>
    <s v="ASP_GE"/>
    <n v="182"/>
    <n v="5"/>
    <n v="0"/>
    <d v="2009-11-04T00:00:00"/>
    <s v="Canyons/Desert"/>
  </r>
  <r>
    <s v="13200-McKay-Dee Hospital Center"/>
    <s v="21101"/>
    <s v="Radiology"/>
    <x v="6"/>
    <x v="10"/>
    <s v="13200~000000023989"/>
    <x v="1346"/>
    <x v="1154"/>
    <m/>
    <s v="98-177"/>
    <x v="19"/>
    <x v="11"/>
    <n v="155"/>
    <s v="AGFA CORPORATION"/>
    <s v="DS3000"/>
    <n v="1"/>
    <s v="132D21101A"/>
    <s v="MK RADIOLOGY 1ST FLR"/>
    <s v="Read Rm 4"/>
    <s v="Run to Fail"/>
    <s v="MKDHC_CE"/>
    <s v="MKDCREW2CE"/>
    <n v="274"/>
    <n v="15"/>
    <n v="0"/>
    <d v="2002-04-01T00:00:00"/>
    <s v="Canyons/Desert"/>
  </r>
  <r>
    <s v="14200-Sevier Valley Hospital"/>
    <s v="21101"/>
    <s v="Radiology"/>
    <x v="9"/>
    <x v="10"/>
    <s v="14200~000000000360"/>
    <x v="1347"/>
    <x v="1155"/>
    <m/>
    <s v="98-177"/>
    <x v="19"/>
    <x v="11"/>
    <n v="157"/>
    <s v="AGFA CORPORATION"/>
    <s v="DS3000"/>
    <n v="1"/>
    <s v="142D21101A"/>
    <s v="SV RADIOLOGY"/>
    <s v="1"/>
    <s v="Run to Fail"/>
    <m/>
    <m/>
    <n v="180"/>
    <n v="5"/>
    <n v="0"/>
    <d v="2010-01-05T00:00:00"/>
    <s v="Canyons/Desert"/>
  </r>
  <r>
    <s v="14400-Utah Valley Hospital"/>
    <s v="21101"/>
    <s v="Radiology"/>
    <x v="12"/>
    <x v="10"/>
    <s v="14400~000000011276"/>
    <x v="1348"/>
    <x v="1156"/>
    <s v="WS5RDUV"/>
    <s v="98-177"/>
    <x v="19"/>
    <x v="11"/>
    <n v="159"/>
    <s v="AGFA CORPORATION"/>
    <s v="DS3000"/>
    <n v="1"/>
    <s v="144D21101A"/>
    <s v="UV RADIOLOGY"/>
    <s v="Fetal Medicine"/>
    <s v="Run to Fail"/>
    <s v="IES"/>
    <s v="ASP_GE"/>
    <n v="252"/>
    <n v="5"/>
    <n v="0"/>
    <d v="2004-01-29T00:00:00"/>
    <s v="Canyons/Desert"/>
  </r>
  <r>
    <s v="14400-Utah Valley Hospital"/>
    <s v="21101"/>
    <s v="Radiology"/>
    <x v="12"/>
    <x v="10"/>
    <s v="14400~000000011277"/>
    <x v="1349"/>
    <x v="1157"/>
    <s v="10185228"/>
    <s v="98-177"/>
    <x v="19"/>
    <x v="11"/>
    <n v="160"/>
    <s v="AGFA CORPORATION"/>
    <s v="DS3000"/>
    <n v="1"/>
    <s v="144D21101A"/>
    <s v="UV RADIOLOGY"/>
    <s v="Fetal Medicine"/>
    <s v="Run to Fail"/>
    <s v="IES"/>
    <s v="ASP_GE"/>
    <n v="252"/>
    <n v="5"/>
    <n v="0"/>
    <d v="2004-01-29T00:00:00"/>
    <s v="Canyons/Desert"/>
  </r>
  <r>
    <s v="13000-Logan Regional Hospital"/>
    <s v="21501"/>
    <s v="Mammography"/>
    <x v="22"/>
    <x v="6"/>
    <s v="13000~000000004043"/>
    <x v="1350"/>
    <x v="1158"/>
    <m/>
    <s v="18-432"/>
    <x v="67"/>
    <x v="9"/>
    <n v="1077"/>
    <s v="HOLOGIC INCORPORATED"/>
    <s v="DSM"/>
    <n v="1"/>
    <s v="130D21501A"/>
    <s v="LO MAMMOGRAPHY"/>
    <s v="Mammography"/>
    <s v="Life Support / High Risk"/>
    <m/>
    <m/>
    <n v="207"/>
    <n v="5"/>
    <n v="0"/>
    <d v="2007-10-29T00:00:00"/>
    <s v="Canyons/Desert"/>
  </r>
  <r>
    <s v="13000-Logan Regional Hospital"/>
    <s v="21501"/>
    <s v="Mammography"/>
    <x v="22"/>
    <x v="6"/>
    <s v="13000~000000002764"/>
    <x v="1351"/>
    <x v="1159"/>
    <s v="IHLRHHLGMA3"/>
    <s v="98-178"/>
    <x v="34"/>
    <x v="11"/>
    <n v="102"/>
    <s v="HOLOGIC INCORPORATED"/>
    <s v="DX MANAGER"/>
    <n v="1"/>
    <s v="130D21501A"/>
    <s v="LO MAMMOGRAPHY"/>
    <s v="Mammography"/>
    <s v="Run to Fail"/>
    <s v="IES"/>
    <s v="ASP_GE"/>
    <n v="159"/>
    <n v="5"/>
    <n v="0"/>
    <d v="2011-10-05T00:00:00"/>
    <s v="Canyons/Desert"/>
  </r>
  <r>
    <s v="15400-Intermountain Medical Center"/>
    <s v="21501"/>
    <s v="Mammography"/>
    <x v="1"/>
    <x v="6"/>
    <s v="15400~000000009300"/>
    <x v="1352"/>
    <x v="1160"/>
    <s v="S/N 09608070190"/>
    <s v="98-178"/>
    <x v="34"/>
    <x v="11"/>
    <n v="110"/>
    <s v="HOLOGIC INCORPORATED"/>
    <s v="DX MANAGER"/>
    <n v="1"/>
    <s v="154D21501A"/>
    <s v="IM MAMMOGRAPHY GLL2"/>
    <s v="BreastCare LL2-Common Area"/>
    <s v="Run to Fail"/>
    <s v="IES"/>
    <s v="ASP_GE"/>
    <n v="207"/>
    <n v="5"/>
    <n v="0"/>
    <d v="2007-11-01T00:00:00"/>
    <s v="Canyons/Desert"/>
  </r>
  <r>
    <s v="13000-Logan Regional Hospital"/>
    <s v="21201"/>
    <s v="Magnetic Res Imaging - MRI"/>
    <x v="22"/>
    <x v="5"/>
    <s v="13000~000000002046"/>
    <x v="1353"/>
    <x v="1161"/>
    <s v="IHLRHINVMR"/>
    <s v="20-355"/>
    <x v="68"/>
    <x v="11"/>
    <n v="66"/>
    <s v="INVIVO RESEARCH INCORPORATED"/>
    <s v="DYNACAD DIGITAL IMAGING WRKS"/>
    <n v="1"/>
    <s v="130D21201A"/>
    <s v="LO MRI"/>
    <s v="Mr"/>
    <s v="Life Support / High Risk"/>
    <s v="IES"/>
    <s v="ASP_GE"/>
    <n v="198"/>
    <n v="10"/>
    <n v="0"/>
    <d v="2008-07-25T00:00:00"/>
    <s v="Canyons/Desert"/>
  </r>
  <r>
    <s v="12800-LDS Hospital"/>
    <s v="21801"/>
    <s v="Nuclear Medicine"/>
    <x v="13"/>
    <x v="11"/>
    <s v="12800~000000007758"/>
    <x v="1354"/>
    <x v="1162"/>
    <s v="AM128901"/>
    <s v="17-211"/>
    <x v="0"/>
    <x v="0"/>
    <n v="815"/>
    <s v="THERMO SCIENTIFIC"/>
    <s v="E-140"/>
    <n v="1"/>
    <s v="139D20101A"/>
    <s v="RV EMERGENCY ROOM"/>
    <s v="Common Area"/>
    <s v="Non Life Support"/>
    <s v="IES"/>
    <s v="ASP_GE"/>
    <n v="421"/>
    <n v="5"/>
    <n v="0"/>
    <d v="1990-01-01T00:00:00"/>
    <s v="Canyons/Desert"/>
  </r>
  <r>
    <s v="13200-McKay-Dee Hospital Center"/>
    <s v="25501"/>
    <s v="Radiation Center"/>
    <x v="6"/>
    <x v="1"/>
    <s v="13200~000000026624"/>
    <x v="1355"/>
    <x v="1163"/>
    <m/>
    <s v="15-237"/>
    <x v="69"/>
    <x v="45"/>
    <n v="801"/>
    <s v="BK MEDICAL LLC"/>
    <s v="E14CL4B"/>
    <n v="1"/>
    <s v="132D25501A"/>
    <s v="MK RADIATION THERAPY 1ST FLR"/>
    <s v="Radiation Therapy"/>
    <s v="Run to Fail"/>
    <s v="IES"/>
    <s v="ASP_ALL"/>
    <n v="14"/>
    <n v="5"/>
    <n v="4"/>
    <d v="2023-11-09T00:00:00"/>
    <s v="Canyons/Desert"/>
  </r>
  <r>
    <s v="13200-McKay-Dee Hospital Center"/>
    <s v="25501"/>
    <s v="Radiation Center"/>
    <x v="6"/>
    <x v="1"/>
    <s v="13200~000000026625"/>
    <x v="1356"/>
    <x v="1164"/>
    <m/>
    <s v="15-237"/>
    <x v="69"/>
    <x v="45"/>
    <n v="802"/>
    <s v="BK MEDICAL LLC"/>
    <s v="E14CL4B"/>
    <n v="1"/>
    <s v="132D25501A"/>
    <s v="MK RADIATION THERAPY 1ST FLR"/>
    <s v="Radiation Therapy"/>
    <s v="Run to Fail"/>
    <s v="IES"/>
    <s v="ASP_ALL"/>
    <n v="14"/>
    <n v="5"/>
    <n v="4"/>
    <d v="2023-11-09T00:00:00"/>
    <s v="Canyons/Desert"/>
  </r>
  <r>
    <s v="40000-Intermountain Medical Group"/>
    <s v="74041"/>
    <s v="St George Maternal Fetal Medic"/>
    <x v="4"/>
    <x v="20"/>
    <s v="40000~000000027063"/>
    <x v="1357"/>
    <x v="1165"/>
    <m/>
    <s v="14-121"/>
    <x v="15"/>
    <x v="13"/>
    <n v="3721"/>
    <s v="GENERAL ELECTRIC COMPANY"/>
    <s v="E8C"/>
    <n v="1"/>
    <s v="126D14001A"/>
    <s v="SG LABOR DELIVERY"/>
    <s v="Common Area"/>
    <s v="Run to Fail"/>
    <m/>
    <m/>
    <n v="198"/>
    <n v="5"/>
    <n v="0"/>
    <d v="2008-07-10T00:00:00"/>
    <s v="Canyons/Desert"/>
  </r>
  <r>
    <s v="13900-Riverton Hospital"/>
    <s v="20101"/>
    <s v="Emergency Department"/>
    <x v="13"/>
    <x v="11"/>
    <s v="13900~000000008371"/>
    <x v="1358"/>
    <x v="1166"/>
    <m/>
    <s v="14-121"/>
    <x v="15"/>
    <x v="13"/>
    <n v="3601"/>
    <s v="GE HEALTHCARE"/>
    <s v="E8C-RS"/>
    <n v="1"/>
    <s v="139D20101A"/>
    <s v="RV EMERGENCY ROOM"/>
    <s v="Common Area"/>
    <s v="Run to Fail"/>
    <s v="IES"/>
    <s v="ASP_GE"/>
    <n v="31"/>
    <n v="15.25"/>
    <n v="12.25"/>
    <d v="2022-06-03T00:00:00"/>
    <s v="Canyons/Desert"/>
  </r>
  <r>
    <s v="15400-Intermountain Medical Center"/>
    <s v="20101"/>
    <s v="Emergency Department"/>
    <x v="1"/>
    <x v="11"/>
    <s v="15400~000000014810"/>
    <x v="1359"/>
    <x v="1167"/>
    <m/>
    <s v="14-121"/>
    <x v="15"/>
    <x v="13"/>
    <n v="3660"/>
    <s v="GE HEALTHCARE"/>
    <s v="E8C-RS"/>
    <n v="1"/>
    <s v="154D20101A"/>
    <s v="IM EMERGENCY ROOM TLL1"/>
    <s v="Emergency Rm Allocated"/>
    <s v="Run to Fail"/>
    <m/>
    <m/>
    <n v="184"/>
    <n v="5"/>
    <n v="0"/>
    <d v="2009-09-29T00:00:00"/>
    <s v="Canyons/Desert"/>
  </r>
  <r>
    <s v="13200-McKay-Dee Hospital Center"/>
    <s v="20101"/>
    <s v="Emergency Department"/>
    <x v="6"/>
    <x v="11"/>
    <s v="13200~000000026250"/>
    <x v="1360"/>
    <x v="1168"/>
    <m/>
    <s v="14-121"/>
    <x v="15"/>
    <x v="13"/>
    <n v="3434"/>
    <s v="GE HEALTHCARE"/>
    <s v="E8L-RS"/>
    <n v="1"/>
    <s v="132D20101A"/>
    <s v="MK ER 1ST FLR"/>
    <s v="Common Area"/>
    <s v="Run to Fail"/>
    <s v="IES"/>
    <s v="ASP_GE"/>
    <n v="19"/>
    <n v="5"/>
    <n v="3"/>
    <d v="2023-06-29T00:00:00"/>
    <s v="Canyons/Desert"/>
  </r>
  <r>
    <s v="11800-American Fork Hospital"/>
    <s v="21101"/>
    <s v="Radiology"/>
    <x v="0"/>
    <x v="10"/>
    <s v="11800~000000001434"/>
    <x v="1361"/>
    <x v="1169"/>
    <s v="IHAFHPHLRF"/>
    <s v="18-437"/>
    <x v="11"/>
    <x v="5"/>
    <n v="1291"/>
    <s v="PHILIPS HEALTHCARE"/>
    <s v="EASYDIAGNOST ELEVA"/>
    <n v="1"/>
    <s v="118D21101A"/>
    <s v="AF RADIOLOGY"/>
    <s v="X-Ray"/>
    <s v="Life Support / High Risk"/>
    <s v="IES"/>
    <s v="ASP_GE"/>
    <n v="161"/>
    <n v="5"/>
    <n v="0"/>
    <d v="2011-08-25T00:00:00"/>
    <s v="Canyons/Desert"/>
  </r>
  <r>
    <s v="13800-Primary Childrens Hospital"/>
    <s v="21001"/>
    <s v="Imaging Administration"/>
    <x v="10"/>
    <x v="48"/>
    <s v="13800~000000023476"/>
    <x v="1362"/>
    <x v="1170"/>
    <s v="IHPCHPHLRF3"/>
    <s v="18-437"/>
    <x v="11"/>
    <x v="5"/>
    <n v="1349"/>
    <s v="PHILIPS HEALTHCARE"/>
    <s v="EASYDIAGNOST ELEVA"/>
    <n v="1"/>
    <s v="138D21001A"/>
    <s v="PC IMAGING L1"/>
    <s v="Unspecified"/>
    <s v="Life Support / High Risk"/>
    <s v="IES"/>
    <s v="ASP_GE"/>
    <n v="98"/>
    <n v="5"/>
    <n v="0"/>
    <d v="2016-11-04T00:00:00"/>
    <s v="Canyons/Desert"/>
  </r>
  <r>
    <s v="14400-Utah Valley Hospital"/>
    <s v="21101"/>
    <s v="Radiology"/>
    <x v="12"/>
    <x v="10"/>
    <s v="14400~000000006409"/>
    <x v="1363"/>
    <x v="1171"/>
    <s v="IHUVHPHLRF"/>
    <s v="18-437"/>
    <x v="11"/>
    <x v="5"/>
    <n v="1373"/>
    <s v="PHILIPS HEALTHCARE"/>
    <s v="EASYDIAGNOST ELEVA"/>
    <n v="1"/>
    <s v="144D21101A"/>
    <s v="UV RADIOLOGY"/>
    <s v="7"/>
    <s v="Life Support / High Risk"/>
    <s v="IES"/>
    <s v="ASP_GE"/>
    <n v="163"/>
    <n v="5"/>
    <n v="0"/>
    <d v="2011-06-14T00:00:00"/>
    <s v="Canyons/Desert"/>
  </r>
  <r>
    <s v="14600-Cedar City Hospital"/>
    <s v="21101"/>
    <s v="Radiology"/>
    <x v="18"/>
    <x v="48"/>
    <s v="14600~000000002290"/>
    <x v="1364"/>
    <x v="1172"/>
    <s v="IHCCHPHLRF"/>
    <s v="18-437"/>
    <x v="11"/>
    <x v="5"/>
    <n v="1384"/>
    <s v="PHILIPS HEALTHCARE"/>
    <s v="EASYDIAGNOST ELEVA"/>
    <n v="1"/>
    <s v="146D21001A"/>
    <s v="CC IMAGING ADMINISTRATION"/>
    <s v="Imaging Administration"/>
    <s v="Life Support / High Risk"/>
    <s v="IES"/>
    <s v="ASP_GE"/>
    <n v="119"/>
    <n v="8"/>
    <n v="0"/>
    <d v="2015-02-10T00:00:00"/>
    <s v="Canyons/Desert"/>
  </r>
  <r>
    <s v="12600-St George Regional Hospital"/>
    <s v="21101"/>
    <s v="Radiology"/>
    <x v="4"/>
    <x v="10"/>
    <s v="12600~000000013859"/>
    <x v="1365"/>
    <x v="1173"/>
    <s v="IHDXHPHLRF"/>
    <s v="18-437"/>
    <x v="11"/>
    <x v="5"/>
    <n v="1309"/>
    <s v="PHILIPS HEALTHCARE"/>
    <s v="EASYDIAGNOST ELEVA DRF"/>
    <n v="1"/>
    <s v="126D21101A"/>
    <s v="SG RADIOLOGY"/>
    <s v="Common Area"/>
    <s v="Life Support / High Risk"/>
    <s v="IES"/>
    <s v="ASP_GE"/>
    <n v="109"/>
    <n v="7"/>
    <n v="0"/>
    <d v="2015-12-03T00:00:00"/>
    <s v="Canyons/Desert"/>
  </r>
  <r>
    <s v="13900-Riverton Hospital"/>
    <s v="21101"/>
    <s v="Radiology"/>
    <x v="13"/>
    <x v="10"/>
    <s v="13900~000000000851"/>
    <x v="1366"/>
    <x v="1174"/>
    <s v="IHRVHPHLRF1"/>
    <s v="18-437"/>
    <x v="11"/>
    <x v="5"/>
    <n v="1359"/>
    <s v="PHILIPS HEALTHCARE"/>
    <s v="EASYDIAGNOST ELEVA DRF"/>
    <n v="1"/>
    <s v="139D21101A"/>
    <s v="RV RADIOLOGY"/>
    <s v="Rad Rm"/>
    <s v="Life Support / High Risk"/>
    <s v="IES"/>
    <s v="ASP_GE"/>
    <n v="183"/>
    <n v="5"/>
    <n v="0"/>
    <d v="2009-11-01T00:00:00"/>
    <s v="Canyons/Desert"/>
  </r>
  <r>
    <s v="37500-Primary Childrens - Riverton"/>
    <s v="21101"/>
    <s v="Radiology"/>
    <x v="14"/>
    <x v="10"/>
    <s v="37500~000000000172"/>
    <x v="1367"/>
    <x v="1175"/>
    <s v="IHRVHPHLRF4"/>
    <s v="18-437"/>
    <x v="11"/>
    <x v="5"/>
    <n v="1417"/>
    <s v="PHILIPS HEALTHCARE"/>
    <s v="EASYDIAGNOST ELEVA DRF"/>
    <n v="1"/>
    <s v="375D21101A"/>
    <s v="PR RADIOLOGY"/>
    <s v="Rad-Flouro 2"/>
    <s v="Life Support / High Risk"/>
    <s v="IES"/>
    <s v="ASP_GE"/>
    <n v="183"/>
    <n v="20"/>
    <n v="5"/>
    <d v="2009-11-01T00:00:00"/>
    <s v="Canyons/Desert"/>
  </r>
  <r>
    <s v="37500-Primary Childrens - Riverton"/>
    <s v="21101"/>
    <s v="Radiology"/>
    <x v="14"/>
    <x v="10"/>
    <s v="37500~000000000176"/>
    <x v="1368"/>
    <x v="1176"/>
    <s v="IHRVHPHLRF3"/>
    <s v="18-437"/>
    <x v="11"/>
    <x v="5"/>
    <n v="1418"/>
    <s v="PHILIPS HEALTHCARE"/>
    <s v="EASYDIAGNOST ELEVA DRF"/>
    <n v="1"/>
    <s v="375D21101A"/>
    <s v="PR RADIOLOGY"/>
    <s v="Rad-Flouro 1"/>
    <s v="Life Support / High Risk"/>
    <s v="IES"/>
    <s v="ASP_GE"/>
    <n v="183"/>
    <n v="20"/>
    <n v="5"/>
    <d v="2009-11-01T00:00:00"/>
    <s v="Canyons/Desert"/>
  </r>
  <r>
    <s v="11800-American Fork Hospital"/>
    <s v="25501"/>
    <s v="Radiation Center"/>
    <x v="0"/>
    <x v="1"/>
    <s v="11800~000000003872"/>
    <x v="1369"/>
    <x v="219"/>
    <m/>
    <s v="99-083"/>
    <x v="32"/>
    <x v="11"/>
    <n v="169"/>
    <s v="VARIAN MEDICAL SYSTEMS INCORPORATED"/>
    <s v="ECLIPSE DX"/>
    <n v="1"/>
    <s v="118D25501A"/>
    <s v="AF RADIATION ONCOLOGY"/>
    <s v="Common Area"/>
    <s v="Life Support / High Risk"/>
    <s v="IES"/>
    <s v="ASP_VARIAN"/>
    <n v="163"/>
    <n v="5"/>
    <n v="0"/>
    <d v="2011-06-09T00:00:00"/>
    <s v="Canyons/Desert"/>
  </r>
  <r>
    <s v="13200-McKay-Dee Hospital Center"/>
    <s v="25501"/>
    <s v="Radiation Center"/>
    <x v="6"/>
    <x v="1"/>
    <s v="13200~000000004216"/>
    <x v="1370"/>
    <x v="1177"/>
    <s v="S/N H482185"/>
    <s v="99-083"/>
    <x v="32"/>
    <x v="11"/>
    <n v="173"/>
    <s v="VARIAN MEDICAL SYSTEMS INCORPORATED"/>
    <s v="ECLIPSE DX"/>
    <n v="1"/>
    <s v="132D25501A"/>
    <s v="MK RADIATION THERAPY 1ST FLR"/>
    <s v="Treatment Planning Rm"/>
    <s v="Life Support / High Risk"/>
    <s v="IES"/>
    <s v="ASP_VARIAN"/>
    <n v="246"/>
    <n v="10"/>
    <n v="0"/>
    <d v="2004-08-01T00:00:00"/>
    <s v="Canyons/Desert"/>
  </r>
  <r>
    <s v="13200-McKay-Dee Hospital Center"/>
    <s v="25501"/>
    <s v="Radiation Center"/>
    <x v="6"/>
    <x v="1"/>
    <s v="13200~000000012731"/>
    <x v="1371"/>
    <x v="1178"/>
    <s v="S/N H480125"/>
    <s v="99-083"/>
    <x v="32"/>
    <x v="11"/>
    <n v="174"/>
    <s v="VARIAN MEDICAL SYSTEMS INCORPORATED"/>
    <s v="ECLIPSE DX"/>
    <n v="1"/>
    <s v="132D25501A"/>
    <s v="MK RADIATION THERAPY 1ST FLR"/>
    <s v="Treatment Planning Rm"/>
    <s v="Life Support / High Risk"/>
    <s v="IES"/>
    <s v="ASP_VARIAN"/>
    <n v="201"/>
    <n v="5"/>
    <n v="0"/>
    <d v="2008-05-01T00:00:00"/>
    <s v="Canyons/Desert"/>
  </r>
  <r>
    <s v="13200-McKay-Dee Hospital Center"/>
    <s v="25501"/>
    <s v="Radiation Center"/>
    <x v="6"/>
    <x v="1"/>
    <s v="13200~000000012732"/>
    <x v="1372"/>
    <x v="1179"/>
    <s v="S/N H480124"/>
    <s v="99-083"/>
    <x v="32"/>
    <x v="11"/>
    <n v="175"/>
    <s v="VARIAN MEDICAL SYSTEMS INCORPORATED"/>
    <s v="ECLIPSE DX"/>
    <n v="1"/>
    <s v="132D25501A"/>
    <s v="MK RADIATION THERAPY 1ST FLR"/>
    <s v="Treatment Planning Rm"/>
    <s v="Life Support / High Risk"/>
    <s v="IES"/>
    <s v="ASP_VARIAN"/>
    <n v="201"/>
    <n v="5"/>
    <n v="0"/>
    <d v="2008-05-01T00:00:00"/>
    <s v="Canyons/Desert"/>
  </r>
  <r>
    <s v="13200-McKay-Dee Hospital Center"/>
    <s v="25501"/>
    <s v="Radiation Center"/>
    <x v="6"/>
    <x v="1"/>
    <s v="13200~000000012733"/>
    <x v="1373"/>
    <x v="1180"/>
    <s v="S/N H480123"/>
    <s v="99-083"/>
    <x v="32"/>
    <x v="11"/>
    <n v="176"/>
    <s v="VARIAN MEDICAL SYSTEMS INCORPORATED"/>
    <s v="ECLIPSE DX"/>
    <n v="1"/>
    <s v="132D25501A"/>
    <s v="MK RADIATION THERAPY 1ST FLR"/>
    <s v="Treatment Planning Rm"/>
    <s v="Life Support / High Risk"/>
    <s v="IES"/>
    <s v="ASP_VARIAN"/>
    <n v="201"/>
    <n v="5"/>
    <n v="0"/>
    <d v="2008-05-01T00:00:00"/>
    <s v="Canyons/Desert"/>
  </r>
  <r>
    <s v="12600-St George Regional Hospital"/>
    <s v="25501"/>
    <s v="Radiation Center"/>
    <x v="4"/>
    <x v="1"/>
    <s v="12600~000000009153"/>
    <x v="1374"/>
    <x v="1181"/>
    <s v="S/N H804641"/>
    <s v="99-083"/>
    <x v="32"/>
    <x v="11"/>
    <n v="170"/>
    <s v="VARIAN MEDICAL SYSTEMS INCORPORATED"/>
    <s v="ECLIPSE SV"/>
    <n v="1"/>
    <s v="126D25501A"/>
    <s v="SG RADIATION CENTER"/>
    <s v="Common Area"/>
    <s v="Life Support / High Risk"/>
    <s v="IES"/>
    <s v="ASP_VARIAN"/>
    <n v="164"/>
    <n v="5"/>
    <n v="0"/>
    <d v="2011-05-24T00:00:00"/>
    <s v="Canyons/Desert"/>
  </r>
  <r>
    <s v="12600-St George Regional Hospital"/>
    <s v="25501"/>
    <s v="Radiation Center"/>
    <x v="4"/>
    <x v="1"/>
    <s v="12600~000000011558"/>
    <x v="1375"/>
    <x v="1182"/>
    <s v="S/N H481838"/>
    <s v="99-083"/>
    <x v="32"/>
    <x v="11"/>
    <n v="171"/>
    <s v="VARIAN MEDICAL SYSTEMS INCORPORATED"/>
    <s v="ECLIPSE SV"/>
    <n v="1"/>
    <s v="126D25501A"/>
    <s v="SG RADIATION CENTER"/>
    <s v="Common Area"/>
    <s v="Life Support / High Risk"/>
    <s v="IES"/>
    <s v="ASP_VARIAN"/>
    <n v="164"/>
    <n v="5"/>
    <n v="0"/>
    <d v="2011-05-24T00:00:00"/>
    <s v="Canyons/Desert"/>
  </r>
  <r>
    <s v="12600-St George Regional Hospital"/>
    <s v="28102"/>
    <s v="Infusion Therapy - Oncology"/>
    <x v="4"/>
    <x v="22"/>
    <s v="12600~000000011541"/>
    <x v="1376"/>
    <x v="1183"/>
    <m/>
    <s v="99-083"/>
    <x v="32"/>
    <x v="11"/>
    <n v="172"/>
    <s v="VARIAN MEDICAL SYSTEMS INCORPORATED"/>
    <s v="ECLIPSE SV"/>
    <n v="1"/>
    <s v="126D28102A"/>
    <s v="SG INFUSION THERAPY ONC"/>
    <s v="CancerSrvcs Common Area"/>
    <s v="Life Support / High Risk"/>
    <s v="IES"/>
    <s v="ASP_VARIAN"/>
    <n v="156"/>
    <n v="5"/>
    <n v="0"/>
    <d v="2012-01-23T00:00:00"/>
    <s v="Canyons/Desert"/>
  </r>
  <r>
    <s v="12600-St George Regional Hospital"/>
    <s v="14001"/>
    <s v="Labor and Delivery Rooms"/>
    <x v="2"/>
    <x v="178"/>
    <s v="12600~000000004488"/>
    <x v="1377"/>
    <x v="1184"/>
    <s v="IHRKCSNSUS"/>
    <s v="18-143"/>
    <x v="10"/>
    <x v="4"/>
    <n v="1981"/>
    <s v="SONOSITE INCORPORATED"/>
    <s v="EDGE"/>
    <n v="1"/>
    <s v="400D74005A"/>
    <s v="MG SO UTAH NEUROSCIENCES INST"/>
    <s v="Southern UT Neuroscience Inst"/>
    <s v="Run to Fail"/>
    <s v="CESS"/>
    <s v="CESS_CREW3"/>
    <n v="138"/>
    <n v="5"/>
    <n v="0"/>
    <d v="2013-08-01T00:00:00"/>
    <s v="Canyons/Desert"/>
  </r>
  <r>
    <s v="13800-Primary Childrens Hospital"/>
    <s v="28101"/>
    <s v="Intravenous Therapy"/>
    <x v="10"/>
    <x v="179"/>
    <s v="13800~000000027989"/>
    <x v="1378"/>
    <x v="1185"/>
    <s v="IHCRHSNSUS3"/>
    <s v="18-143"/>
    <x v="10"/>
    <x v="4"/>
    <n v="2270"/>
    <s v="SONOSITE INCORPORATED"/>
    <s v="EDGE"/>
    <n v="1"/>
    <s v="138D28101A"/>
    <s v="PC IV TEAM OFFICE L3"/>
    <s v="Unspecified"/>
    <s v="Run to Fail"/>
    <s v="CESS"/>
    <s v="CESS_CREW3"/>
    <n v="100"/>
    <n v="5"/>
    <n v="0"/>
    <d v="2016-09-28T00:00:00"/>
    <s v="Canyons/Desert"/>
  </r>
  <r>
    <s v="13200-McKay-Dee Hospital Center"/>
    <s v="20603"/>
    <s v="Vascular Lab"/>
    <x v="6"/>
    <x v="13"/>
    <s v="13200~000000024158"/>
    <x v="1379"/>
    <x v="1186"/>
    <m/>
    <s v="14-121"/>
    <x v="15"/>
    <x v="13"/>
    <n v="3495"/>
    <s v="PHILIPS HEALTHCARE"/>
    <s v="EL18-4"/>
    <n v="1"/>
    <s v="132D20603A"/>
    <s v="MK VASCULAR LAB 3RD FLR"/>
    <s v="Vascular 1"/>
    <s v="Run to Fail"/>
    <s v="MKDHC_CE"/>
    <s v="MKDCREW1CE"/>
    <n v="42"/>
    <n v="5"/>
    <n v="2"/>
    <d v="2021-07-30T00:00:00"/>
    <s v="Canyons/Desert"/>
  </r>
  <r>
    <s v="13200-McKay-Dee Hospital Center"/>
    <s v="20603"/>
    <s v="Vascular Lab"/>
    <x v="6"/>
    <x v="13"/>
    <s v="13200~000000024159"/>
    <x v="1380"/>
    <x v="1187"/>
    <m/>
    <s v="14-121"/>
    <x v="15"/>
    <x v="13"/>
    <n v="3496"/>
    <s v="PHILIPS HEALTHCARE"/>
    <s v="EL18-4"/>
    <n v="1"/>
    <s v="132D20603A"/>
    <s v="MK VASCULAR LAB 3RD FLR"/>
    <s v="Vascular 1"/>
    <s v="Run to Fail"/>
    <s v="MKDHC_CE"/>
    <s v="MKDCREW1CE"/>
    <n v="42"/>
    <n v="5"/>
    <n v="2"/>
    <d v="2021-07-30T00:00:00"/>
    <s v="Canyons/Desert"/>
  </r>
  <r>
    <s v="13800-Primary Childrens Hospital"/>
    <s v="22104"/>
    <s v="Operating Rooms"/>
    <x v="10"/>
    <x v="4"/>
    <s v="13800~000000030863"/>
    <x v="1381"/>
    <x v="1188"/>
    <s v="F9XXTX00148"/>
    <s v="11-758"/>
    <x v="9"/>
    <x v="14"/>
    <n v="1511"/>
    <s v="OEC MEDICAL SYSTEMS INC"/>
    <s v="Elite 1.1.9"/>
    <n v="1"/>
    <s v="138D22104A"/>
    <s v="PC OR L2"/>
    <s v="Unspecified"/>
    <s v="Life Support / High Risk"/>
    <s v="IES"/>
    <s v="ASP_GE OEC"/>
    <n v="40"/>
    <n v="5"/>
    <n v="2"/>
    <d v="2021-09-29T00:00:00"/>
    <s v="Canyons/Desert"/>
  </r>
  <r>
    <s v="11800-American Fork Hospital"/>
    <s v="20102"/>
    <s v="Emergency Dept - Satellite"/>
    <x v="0"/>
    <x v="71"/>
    <s v="11800~000000008131"/>
    <x v="1382"/>
    <x v="1189"/>
    <m/>
    <s v="18-032"/>
    <x v="70"/>
    <x v="5"/>
    <n v="288"/>
    <s v="OEC MEDICAL SYSTEMS INC"/>
    <s v="ELITE MINI VIEW"/>
    <n v="1"/>
    <s v="118D20102A"/>
    <s v="SS EMERGENCY DEPT SATELLITE"/>
    <s v="Nurses Station"/>
    <s v="Non Life Support"/>
    <s v="IES"/>
    <s v="ASP_GE"/>
    <n v="15"/>
    <n v="5"/>
    <n v="4"/>
    <d v="2023-10-17T00:00:00"/>
    <s v="Canyons/Desert"/>
  </r>
  <r>
    <s v="13800-Primary Childrens Hospital"/>
    <s v="22104"/>
    <s v="Operating Rooms"/>
    <x v="10"/>
    <x v="4"/>
    <s v="13800~000000031873"/>
    <x v="1383"/>
    <x v="1190"/>
    <s v="BB5S111900161"/>
    <s v="18-032"/>
    <x v="70"/>
    <x v="5"/>
    <n v="295"/>
    <s v="OEC MEDICAL SYSTEMS INC"/>
    <s v="ELITE MINI VIEW"/>
    <n v="1"/>
    <s v="138D22104A"/>
    <s v="PC OR L2"/>
    <s v="OR Equipment Store Room"/>
    <s v="Non Life Support"/>
    <s v="IES"/>
    <s v="ASP_GE OEC"/>
    <n v="27"/>
    <n v="5"/>
    <n v="3"/>
    <d v="2022-10-12T00:00:00"/>
    <s v="Canyons/Desert"/>
  </r>
  <r>
    <s v="13800-Primary Childrens Hospital"/>
    <s v="22104"/>
    <s v="Operating Rooms"/>
    <x v="10"/>
    <x v="4"/>
    <s v="13800~000000032857"/>
    <x v="1384"/>
    <x v="1191"/>
    <m/>
    <s v="18-032"/>
    <x v="70"/>
    <x v="5"/>
    <n v="296"/>
    <s v="OEC MEDICAL SYSTEMS INC"/>
    <s v="ELITE MINI VIEW"/>
    <n v="1"/>
    <s v="138D22104A"/>
    <s v="PC OR L2"/>
    <s v="OR Equipment Store Room"/>
    <s v="Non Life Support"/>
    <s v="IES"/>
    <s v="ASP_GE"/>
    <n v="21"/>
    <n v="5"/>
    <n v="3"/>
    <d v="2023-04-27T00:00:00"/>
    <s v="Canyons/Desert"/>
  </r>
  <r>
    <s v="44000-Saltzer Medical Group Inc"/>
    <s v="79715"/>
    <s v="Ten Mile Imaging"/>
    <x v="30"/>
    <x v="112"/>
    <s v="44000~000000001837"/>
    <x v="1385"/>
    <x v="1192"/>
    <m/>
    <s v="15-284"/>
    <x v="61"/>
    <x v="41"/>
    <n v="532"/>
    <s v="BRACCO DIAGNOSTICS INCORPORATED"/>
    <s v="EmpowerMR"/>
    <n v="1"/>
    <s v="440D79715A"/>
    <s v="SZ TEN MILE IMAGING"/>
    <s v="Unspecified"/>
    <s v="Non Life Support"/>
    <s v="CRMC_CE"/>
    <s v="CASSIACRW6"/>
    <n v="21"/>
    <n v="5"/>
    <n v="3"/>
    <d v="2023-04-13T00:00:00"/>
    <s v="Canyons/Desert"/>
  </r>
  <r>
    <s v="12800-LDS Hospital"/>
    <s v="25501"/>
    <s v="Radiation Center"/>
    <x v="8"/>
    <x v="1"/>
    <s v="12800~000000002492"/>
    <x v="1386"/>
    <x v="1193"/>
    <s v="IHLDHMDRIJ2"/>
    <s v="17-968"/>
    <x v="71"/>
    <x v="41"/>
    <n v="437"/>
    <s v="MEDRAD INCORPORATED"/>
    <s v="ENVISION CT"/>
    <n v="1"/>
    <s v="128D25501A"/>
    <s v="LD RADIATION CENTER L1"/>
    <s v="Common Area"/>
    <s v="Non Life Support"/>
    <s v="IES"/>
    <s v="ASP_GE"/>
    <n v="271"/>
    <n v="5"/>
    <n v="0"/>
    <d v="2002-06-24T00:00:00"/>
    <s v="Canyons/Desert"/>
  </r>
  <r>
    <s v="11600-Alta View Hospital"/>
    <s v="20603"/>
    <s v="Vascular Lab"/>
    <x v="5"/>
    <x v="10"/>
    <s v="11600~000000005407"/>
    <x v="1387"/>
    <x v="1194"/>
    <s v="IHAVHPHLUS4"/>
    <s v="15-976"/>
    <x v="10"/>
    <x v="4"/>
    <n v="1901"/>
    <s v="PHILIPS HEALTHCARE"/>
    <s v="EPIQ 7C"/>
    <n v="1"/>
    <s v="116D21101A"/>
    <s v="AV RADIOLOGY"/>
    <s v="Unspecified"/>
    <s v="Life Support / High Risk"/>
    <s v="IES"/>
    <s v="ASP_GE"/>
    <n v="112"/>
    <n v="5"/>
    <n v="0"/>
    <d v="2015-09-24T00:00:00"/>
    <s v="Canyons/Desert"/>
  </r>
  <r>
    <s v="11800-American Fork Hospital"/>
    <s v="20602"/>
    <s v="Electrocardiology - EKG"/>
    <x v="0"/>
    <x v="37"/>
    <s v="11800~000000005559"/>
    <x v="1388"/>
    <x v="1195"/>
    <s v="IHAFHPHLUS3"/>
    <s v="15-976"/>
    <x v="10"/>
    <x v="4"/>
    <n v="1923"/>
    <s v="PHILIPS HEALTHCARE"/>
    <s v="EPIQ 7C"/>
    <n v="1"/>
    <s v="118D20602A"/>
    <s v="AF ELECTROCARDIOLOGY EKG"/>
    <s v="Cardiology"/>
    <s v="Life Support / High Risk"/>
    <s v="IES"/>
    <s v="ASP_GE"/>
    <n v="101"/>
    <n v="5"/>
    <n v="0"/>
    <d v="2016-08-25T00:00:00"/>
    <s v="Canyons/Desert"/>
  </r>
  <r>
    <s v="11800-American Fork Hospital"/>
    <s v="20602"/>
    <s v="Electrocardiology - EKG"/>
    <x v="0"/>
    <x v="37"/>
    <s v="11800~000000006803"/>
    <x v="1389"/>
    <x v="257"/>
    <m/>
    <s v="15-976"/>
    <x v="10"/>
    <x v="4"/>
    <n v="1924"/>
    <s v="PHILIPS HEALTHCARE"/>
    <s v="EPIQ 7C"/>
    <n v="1"/>
    <s v="118D20602A"/>
    <s v="AF ELECTROCARDIOLOGY EKG"/>
    <s v="Unspecified"/>
    <s v="Life Support / High Risk"/>
    <s v="IES"/>
    <s v="ASP_GE"/>
    <n v="88"/>
    <n v="5"/>
    <n v="0"/>
    <d v="2017-09-29T00:00:00"/>
    <s v="Canyons/Desert"/>
  </r>
  <r>
    <s v="11800-American Fork Hospital"/>
    <s v="21601"/>
    <s v="Ultrasound"/>
    <x v="0"/>
    <x v="25"/>
    <s v="11800~000000004553"/>
    <x v="1390"/>
    <x v="1196"/>
    <s v="IHAFHPHLUS2"/>
    <s v="15-976"/>
    <x v="10"/>
    <x v="4"/>
    <n v="1931"/>
    <s v="PHILIPS HEALTHCARE"/>
    <s v="EPIQ 7C"/>
    <n v="1"/>
    <s v="118D21601A"/>
    <s v="AF ULTRASOUND"/>
    <s v="Unspecified"/>
    <s v="Life Support / High Risk"/>
    <s v="IES"/>
    <s v="ASP_GE"/>
    <n v="127"/>
    <n v="5"/>
    <n v="0"/>
    <d v="2014-06-11T00:00:00"/>
    <s v="Canyons/Desert"/>
  </r>
  <r>
    <s v="12600-St George Regional Hospital"/>
    <s v="20501"/>
    <s v="Cardiovascular Lab"/>
    <x v="4"/>
    <x v="24"/>
    <s v="12600~000000020074"/>
    <x v="1391"/>
    <x v="1197"/>
    <s v="IHDXHPHLUS17"/>
    <s v="15-976"/>
    <x v="10"/>
    <x v="4"/>
    <n v="1996"/>
    <s v="PHILIPS HEALTHCARE"/>
    <s v="EPIQ 7C"/>
    <n v="1"/>
    <s v="126D20501A"/>
    <s v="SG CATH LAB RR"/>
    <s v="Unspecified"/>
    <s v="Life Support / High Risk"/>
    <s v="IES"/>
    <s v="ASP_GE"/>
    <n v="67"/>
    <n v="5"/>
    <n v="0"/>
    <d v="2019-06-12T00:00:00"/>
    <s v="Canyons/Desert"/>
  </r>
  <r>
    <s v="12600-St George Regional Hospital"/>
    <s v="20603"/>
    <s v="Vascular Lab"/>
    <x v="4"/>
    <x v="13"/>
    <s v="12600~000000013765"/>
    <x v="1392"/>
    <x v="1198"/>
    <s v="IHDXHPHLUS13"/>
    <s v="15-976"/>
    <x v="10"/>
    <x v="4"/>
    <n v="2009"/>
    <s v="PHILIPS HEALTHCARE"/>
    <s v="EPIQ 7C"/>
    <n v="1"/>
    <s v="126D20603A"/>
    <s v="SG VASCULAR LAB RR 1ST FLOOR"/>
    <s v="Echocardiology"/>
    <s v="Life Support / High Risk"/>
    <s v="IES"/>
    <s v="ASP_GE"/>
    <n v="124"/>
    <n v="5"/>
    <n v="0"/>
    <d v="2014-09-27T00:00:00"/>
    <s v="Canyons/Desert"/>
  </r>
  <r>
    <s v="12600-St George Regional Hospital"/>
    <s v="20603"/>
    <s v="Vascular Lab"/>
    <x v="4"/>
    <x v="13"/>
    <s v="12600~000000013768"/>
    <x v="1393"/>
    <x v="257"/>
    <m/>
    <s v="15-976"/>
    <x v="10"/>
    <x v="4"/>
    <n v="2010"/>
    <s v="PHILIPS HEALTHCARE"/>
    <s v="EPIQ 7C"/>
    <n v="1"/>
    <s v="126D20603A"/>
    <s v="SG VASCULAR LAB RR 1ST FLOOR"/>
    <s v="Echocardiology"/>
    <s v="Life Support / High Risk"/>
    <s v="IES"/>
    <s v="ASP_GE"/>
    <n v="124"/>
    <n v="5"/>
    <n v="0"/>
    <d v="2014-09-27T00:00:00"/>
    <s v="Canyons/Desert"/>
  </r>
  <r>
    <s v="12600-St George Regional Hospital"/>
    <s v="20603"/>
    <s v="Vascular Lab"/>
    <x v="4"/>
    <x v="13"/>
    <s v="12600~000000016986"/>
    <x v="1394"/>
    <x v="1199"/>
    <s v="IHDXHPHLUS14"/>
    <s v="15-976"/>
    <x v="10"/>
    <x v="4"/>
    <n v="2011"/>
    <s v="PHILIPS HEALTHCARE"/>
    <s v="EPIQ 7C"/>
    <n v="1"/>
    <s v="126D20603A"/>
    <s v="SG VASCULAR LAB RR 1ST FLOOR"/>
    <s v="Unspecified"/>
    <s v="Life Support / High Risk"/>
    <s v="IES"/>
    <s v="ASP_GE"/>
    <n v="84"/>
    <n v="7"/>
    <n v="0"/>
    <d v="2018-01-26T00:00:00"/>
    <s v="Canyons/Desert"/>
  </r>
  <r>
    <s v="12600-St George Regional Hospital"/>
    <s v="20603"/>
    <s v="Vascular Lab"/>
    <x v="4"/>
    <x v="13"/>
    <s v="12600~000000019562"/>
    <x v="1395"/>
    <x v="1200"/>
    <s v="IHDXHPHLUS16"/>
    <s v="15-976"/>
    <x v="10"/>
    <x v="4"/>
    <n v="2012"/>
    <s v="PHILIPS HEALTHCARE"/>
    <s v="EPIQ 7C"/>
    <n v="1"/>
    <s v="126D20603A"/>
    <s v="SG VASCULAR LAB RR 1ST FLOOR"/>
    <s v="Unspecified"/>
    <s v="Life Support / High Risk"/>
    <s v="IES"/>
    <s v="ASP_GE"/>
    <n v="70"/>
    <n v="5"/>
    <n v="0"/>
    <d v="2019-03-21T00:00:00"/>
    <s v="Canyons/Desert"/>
  </r>
  <r>
    <s v="12600-St George Regional Hospital"/>
    <s v="20603"/>
    <s v="Vascular Lab"/>
    <x v="4"/>
    <x v="13"/>
    <s v="12600~000000020624"/>
    <x v="1396"/>
    <x v="1201"/>
    <s v="IHDXHPHLUS18"/>
    <s v="15-976"/>
    <x v="10"/>
    <x v="4"/>
    <n v="2013"/>
    <s v="PHILIPS HEALTHCARE"/>
    <s v="EPIQ 7C"/>
    <n v="1"/>
    <s v="126D20603A"/>
    <s v="SG VASCULAR LAB RR 1ST FLOOR"/>
    <s v="Unspecified"/>
    <s v="Life Support / High Risk"/>
    <s v="IES"/>
    <s v="ASP_GE"/>
    <n v="64"/>
    <n v="5"/>
    <n v="0"/>
    <d v="2019-09-02T00:00:00"/>
    <s v="Canyons/Desert"/>
  </r>
  <r>
    <s v="12600-St George Regional Hospital"/>
    <s v="20603"/>
    <s v="Vascular Lab"/>
    <x v="2"/>
    <x v="180"/>
    <s v="12600~000000013917"/>
    <x v="1397"/>
    <x v="1202"/>
    <s v="IHDXHPHLUS21"/>
    <s v="15-976"/>
    <x v="10"/>
    <x v="4"/>
    <n v="2017"/>
    <s v="PHILIPS HEALTHCARE"/>
    <s v="EPIQ 7C"/>
    <n v="1"/>
    <s v="400D74024A"/>
    <s v="MG CV THORACIC SURG STE 2600"/>
    <s v="Unspecified"/>
    <s v="Life Support / High Risk"/>
    <s v="IES"/>
    <s v="ASP_GE"/>
    <n v="111"/>
    <n v="5"/>
    <n v="0"/>
    <d v="2015-10-16T00:00:00"/>
    <s v="Canyons/Desert"/>
  </r>
  <r>
    <s v="12800-LDS Hospital"/>
    <s v="20603"/>
    <s v="Vascular Lab"/>
    <x v="8"/>
    <x v="13"/>
    <s v="12800~000000013017"/>
    <x v="1398"/>
    <x v="1203"/>
    <s v="IHLDHPHLUS16"/>
    <s v="15-976"/>
    <x v="10"/>
    <x v="4"/>
    <n v="2067"/>
    <s v="PHILIPS HEALTHCARE"/>
    <s v="EPIQ 7C"/>
    <n v="1"/>
    <s v="128D20603A"/>
    <s v="LD PERIPHERAL VASCULAR ECHO L7"/>
    <s v="Unspecified"/>
    <s v="Life Support / High Risk"/>
    <s v="IES"/>
    <s v="ASP_GE"/>
    <n v="91"/>
    <n v="5"/>
    <n v="0"/>
    <d v="2017-06-20T00:00:00"/>
    <s v="Canyons/Desert"/>
  </r>
  <r>
    <s v="12800-LDS Hospital"/>
    <s v="20603"/>
    <s v="Vascular Lab"/>
    <x v="8"/>
    <x v="181"/>
    <s v="12800~000000006600"/>
    <x v="1399"/>
    <x v="1204"/>
    <s v="IHLDHPHLUS9"/>
    <s v="15-976"/>
    <x v="10"/>
    <x v="4"/>
    <n v="2070"/>
    <s v="PHILIPS HEALTHCARE"/>
    <s v="EPIQ 7C"/>
    <n v="1"/>
    <s v="128D70504A"/>
    <s v="LD CARDIOLOGY BASIC SCIENCE"/>
    <s v="E7 Echo Location"/>
    <s v="Life Support / High Risk"/>
    <s v="IES"/>
    <s v="ASP_GE"/>
    <n v="131"/>
    <n v="5"/>
    <n v="0"/>
    <d v="2014-02-03T00:00:00"/>
    <s v="Canyons/Desert"/>
  </r>
  <r>
    <s v="12900-Layton Hospital"/>
    <s v="21001"/>
    <s v="Imaging Administration"/>
    <x v="28"/>
    <x v="48"/>
    <s v="12900~000000002684"/>
    <x v="1400"/>
    <x v="1205"/>
    <s v="IHLYHPHLUS"/>
    <s v="15-976"/>
    <x v="10"/>
    <x v="4"/>
    <n v="2098"/>
    <s v="PHILIPS HEALTHCARE"/>
    <s v="EPIQ 7C"/>
    <n v="1"/>
    <s v="129D21001A"/>
    <s v="LA IMAGING ADMINISTRATION"/>
    <s v="Unspecified"/>
    <s v="Life Support / High Risk"/>
    <s v="IES"/>
    <s v="ASP_GE"/>
    <n v="76"/>
    <n v="5"/>
    <n v="0"/>
    <d v="2018-09-28T00:00:00"/>
    <s v="Canyons/Desert"/>
  </r>
  <r>
    <s v="13000-Logan Regional Hospital"/>
    <s v="20602"/>
    <s v="Electrocardiology - EKG"/>
    <x v="22"/>
    <x v="37"/>
    <s v="13000~000000009592"/>
    <x v="1401"/>
    <x v="1206"/>
    <s v="IHLRHPHLUS6"/>
    <s v="15-976"/>
    <x v="10"/>
    <x v="4"/>
    <n v="2125"/>
    <s v="PHILIPS HEALTHCARE"/>
    <s v="EPIQ 7C"/>
    <n v="1"/>
    <s v="130D20602A"/>
    <s v="LO CARDIOLOGY"/>
    <s v="Echocardiology Lab"/>
    <s v="Life Support / High Risk"/>
    <s v="IES"/>
    <s v="ASP_GE"/>
    <n v="62"/>
    <n v="5"/>
    <n v="0"/>
    <d v="2019-11-14T00:00:00"/>
    <s v="Canyons/Desert"/>
  </r>
  <r>
    <s v="13000-Logan Regional Hospital"/>
    <s v="20602"/>
    <s v="Electrocardiology - EKG"/>
    <x v="22"/>
    <x v="37"/>
    <s v="13000~000000010872"/>
    <x v="1402"/>
    <x v="1207"/>
    <s v="IHLRHPHLUS7"/>
    <s v="15-976"/>
    <x v="10"/>
    <x v="4"/>
    <n v="2126"/>
    <s v="PHILIPS HEALTHCARE"/>
    <s v="EPIQ 7C"/>
    <n v="1"/>
    <s v="130D20602A"/>
    <s v="LO CARDIOLOGY"/>
    <s v="Echocardiology Lab"/>
    <s v="Life Support / High Risk"/>
    <s v="IES"/>
    <s v="ASP_PHILIP"/>
    <n v="45"/>
    <n v="7"/>
    <n v="3"/>
    <d v="2021-04-20T00:00:00"/>
    <s v="Canyons/Desert"/>
  </r>
  <r>
    <s v="13000-Logan Regional Hospital"/>
    <s v="20602"/>
    <s v="Electrocardiology - EKG"/>
    <x v="22"/>
    <x v="37"/>
    <s v="13000~000000011161"/>
    <x v="1403"/>
    <x v="1208"/>
    <m/>
    <s v="15-976"/>
    <x v="10"/>
    <x v="4"/>
    <n v="2127"/>
    <s v="PHILIPS HEALTHCARE"/>
    <s v="EPIQ 7C"/>
    <n v="1"/>
    <s v="130D20602A"/>
    <s v="LO CARDIOLOGY"/>
    <s v="Echo Rm 3"/>
    <s v="Life Support / High Risk"/>
    <s v="IES"/>
    <s v="ASP_PHILIP"/>
    <n v="37"/>
    <n v="5"/>
    <n v="2"/>
    <d v="2021-12-31T00:00:00"/>
    <s v="Canyons/Desert"/>
  </r>
  <r>
    <s v="13200-McKay-Dee Hospital Center"/>
    <s v="20501"/>
    <s v="Cardiovascular Lab"/>
    <x v="6"/>
    <x v="24"/>
    <s v="13200~000000014506"/>
    <x v="1404"/>
    <x v="1209"/>
    <s v="IHMKHPHLUS14"/>
    <s v="15-976"/>
    <x v="10"/>
    <x v="4"/>
    <n v="2160"/>
    <s v="PHILIPS HEALTHCARE"/>
    <s v="EPIQ 7C"/>
    <n v="1"/>
    <s v="132D20501A"/>
    <s v="MK CARDIOLOGY 3RD FLR"/>
    <s v="Unspecified"/>
    <s v="Life Support / High Risk"/>
    <s v="IES"/>
    <s v="ASP_GE"/>
    <n v="127"/>
    <n v="5"/>
    <n v="0"/>
    <d v="2014-06-27T00:00:00"/>
    <s v="Canyons/Desert"/>
  </r>
  <r>
    <s v="13200-McKay-Dee Hospital Center"/>
    <s v="20501"/>
    <s v="Cardiovascular Lab"/>
    <x v="6"/>
    <x v="13"/>
    <s v="13200~000000014514"/>
    <x v="1405"/>
    <x v="1210"/>
    <s v="IHMKHPHLUS12"/>
    <s v="15-976"/>
    <x v="10"/>
    <x v="4"/>
    <n v="2171"/>
    <s v="PHILIPS HEALTHCARE"/>
    <s v="EPIQ 7C"/>
    <n v="1"/>
    <s v="132D20603A"/>
    <s v="MK VASCULAR LAB 3RD FLR"/>
    <s v="Common Area"/>
    <s v="Life Support / High Risk"/>
    <s v="IES"/>
    <s v="ASP_GE"/>
    <n v="127"/>
    <n v="5"/>
    <n v="0"/>
    <d v="2014-06-16T00:00:00"/>
    <s v="Canyons/Desert"/>
  </r>
  <r>
    <s v="13200-McKay-Dee Hospital Center"/>
    <s v="20501"/>
    <s v="Cardiovascular Lab"/>
    <x v="6"/>
    <x v="13"/>
    <s v="13200~000000014936"/>
    <x v="1406"/>
    <x v="1211"/>
    <s v="IHMKHPHLUS16"/>
    <s v="15-976"/>
    <x v="10"/>
    <x v="4"/>
    <n v="2172"/>
    <s v="PHILIPS HEALTHCARE"/>
    <s v="EPIQ 7C"/>
    <n v="1"/>
    <s v="132D20603A"/>
    <s v="MK VASCULAR LAB 3RD FLR"/>
    <s v="Common Area"/>
    <s v="Life Support / High Risk"/>
    <s v="IES"/>
    <s v="ASP_GE"/>
    <n v="126"/>
    <n v="5"/>
    <n v="0"/>
    <d v="2014-07-21T00:00:00"/>
    <s v="Canyons/Desert"/>
  </r>
  <r>
    <s v="13200-McKay-Dee Hospital Center"/>
    <s v="20501"/>
    <s v="Cardiovascular Lab"/>
    <x v="6"/>
    <x v="13"/>
    <s v="13200~000000015917"/>
    <x v="1407"/>
    <x v="1212"/>
    <s v="IHMKHPHLUS17"/>
    <s v="15-976"/>
    <x v="10"/>
    <x v="4"/>
    <n v="2173"/>
    <s v="PHILIPS HEALTHCARE"/>
    <s v="EPIQ 7C"/>
    <n v="1"/>
    <s v="132D20603A"/>
    <s v="MK VASCULAR LAB 3RD FLR"/>
    <s v="Common Area"/>
    <s v="Life Support / High Risk"/>
    <s v="IES"/>
    <s v="ASP_GE"/>
    <n v="117"/>
    <n v="5"/>
    <n v="0"/>
    <d v="2015-04-28T00:00:00"/>
    <s v="Canyons/Desert"/>
  </r>
  <r>
    <s v="13200-McKay-Dee Hospital Center"/>
    <s v="20501"/>
    <s v="Cardiovascular Lab"/>
    <x v="6"/>
    <x v="13"/>
    <s v="13200~000000017886"/>
    <x v="1408"/>
    <x v="1213"/>
    <s v="IHMKHPHLUS18"/>
    <s v="15-976"/>
    <x v="10"/>
    <x v="4"/>
    <n v="2174"/>
    <s v="PHILIPS HEALTHCARE"/>
    <s v="EPIQ 7C"/>
    <n v="1"/>
    <s v="132D20603A"/>
    <s v="MK VASCULAR LAB 3RD FLR"/>
    <s v="Common Area"/>
    <s v="Life Support / High Risk"/>
    <s v="IES"/>
    <s v="ASP_GE"/>
    <n v="97"/>
    <n v="5"/>
    <n v="0"/>
    <d v="2016-12-17T00:00:00"/>
    <s v="Canyons/Desert"/>
  </r>
  <r>
    <s v="13200-McKay-Dee Hospital Center"/>
    <s v="20603"/>
    <s v="Vascular Lab"/>
    <x v="6"/>
    <x v="13"/>
    <s v="13200~000000019035"/>
    <x v="1409"/>
    <x v="1214"/>
    <s v="IHMKHPHLUS19"/>
    <s v="15-976"/>
    <x v="10"/>
    <x v="4"/>
    <n v="2175"/>
    <s v="PHILIPS HEALTHCARE"/>
    <s v="EPIQ 7C"/>
    <n v="1"/>
    <s v="132D20603A"/>
    <s v="MK VASCULAR LAB 3RD FLR"/>
    <s v="Unspecified"/>
    <s v="Life Support / High Risk"/>
    <s v="IES"/>
    <s v="ASP_GE"/>
    <n v="85"/>
    <n v="5"/>
    <n v="0"/>
    <d v="2017-12-29T00:00:00"/>
    <s v="Canyons/Desert"/>
  </r>
  <r>
    <s v="13400-Orem Community Hospital"/>
    <s v="21101"/>
    <s v="Radiology"/>
    <x v="33"/>
    <x v="10"/>
    <s v="13400~000000001604"/>
    <x v="1410"/>
    <x v="1215"/>
    <s v="IHOCHPHLUS"/>
    <s v="15-976"/>
    <x v="10"/>
    <x v="4"/>
    <n v="2222"/>
    <s v="PHILIPS HEALTHCARE"/>
    <s v="EPIQ 7C"/>
    <n v="1"/>
    <s v="134D21101A"/>
    <s v="OR RADIOLOGY"/>
    <s v="Unspecified"/>
    <s v="Life Support / High Risk"/>
    <s v="IES"/>
    <s v="ASP_GE"/>
    <n v="116"/>
    <n v="5"/>
    <n v="0"/>
    <d v="2015-05-29T00:00:00"/>
    <s v="Canyons/Desert"/>
  </r>
  <r>
    <s v="13800-Primary Childrens Hospital"/>
    <s v="20604"/>
    <s v="Echo Cardiology"/>
    <x v="10"/>
    <x v="182"/>
    <s v="13800~000000021120"/>
    <x v="1411"/>
    <x v="1216"/>
    <s v="IHPCHPHLUS14"/>
    <s v="15-976"/>
    <x v="10"/>
    <x v="4"/>
    <n v="2241"/>
    <s v="PHILIPS HEALTHCARE"/>
    <s v="EPIQ 7C"/>
    <n v="1"/>
    <s v="138D20604A"/>
    <s v="PC CPC ECHO"/>
    <s v="Unspecified"/>
    <s v="Life Support / High Risk"/>
    <s v="IES"/>
    <s v="ASP_GE"/>
    <n v="124"/>
    <n v="5"/>
    <n v="0"/>
    <d v="2014-09-16T00:00:00"/>
    <s v="Canyons/Desert"/>
  </r>
  <r>
    <s v="13800-Primary Childrens Hospital"/>
    <s v="20604"/>
    <s v="Echo Cardiology"/>
    <x v="10"/>
    <x v="182"/>
    <s v="13800~000000021234"/>
    <x v="1412"/>
    <x v="1217"/>
    <s v="IHPCHPHLUS17"/>
    <s v="15-976"/>
    <x v="10"/>
    <x v="4"/>
    <n v="2242"/>
    <s v="PHILIPS HEALTHCARE"/>
    <s v="EPIQ 7C"/>
    <n v="1"/>
    <s v="138D20604A"/>
    <s v="PC CPC ECHO"/>
    <s v="Echocardiology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x v="10"/>
    <x v="182"/>
    <s v="13800~000000021235"/>
    <x v="1413"/>
    <x v="1218"/>
    <s v="IHPCHPHLUS16"/>
    <s v="15-976"/>
    <x v="10"/>
    <x v="4"/>
    <n v="2243"/>
    <s v="PHILIPS HEALTHCARE"/>
    <s v="EPIQ 7C"/>
    <n v="1"/>
    <s v="138D20604A"/>
    <s v="PC CPC ECHO"/>
    <s v="Echocardiology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x v="10"/>
    <x v="182"/>
    <s v="13800~000000021236"/>
    <x v="1414"/>
    <x v="1219"/>
    <s v="IHPCHPHLUS18"/>
    <s v="15-976"/>
    <x v="10"/>
    <x v="4"/>
    <n v="2244"/>
    <s v="PHILIPS HEALTHCARE"/>
    <s v="EPIQ 7C"/>
    <n v="1"/>
    <s v="138D20604A"/>
    <s v="PC CPC ECHO"/>
    <s v="Echocardiology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x v="10"/>
    <x v="182"/>
    <s v="13800~000000026682"/>
    <x v="1415"/>
    <x v="1220"/>
    <s v="US319B0811"/>
    <s v="15-976"/>
    <x v="10"/>
    <x v="4"/>
    <n v="2245"/>
    <s v="PHILIPS HEALTHCARE"/>
    <s v="EPIQ 7C"/>
    <n v="1"/>
    <s v="138D20604B"/>
    <s v="PC ECCLES ECHO L2"/>
    <s v="Echo Rm 5"/>
    <s v="Life Support / High Risk"/>
    <s v="IES"/>
    <s v="ASP_GE"/>
    <n v="70"/>
    <n v="5"/>
    <n v="0"/>
    <d v="2019-03-29T00:00:00"/>
    <s v="Canyons/Desert"/>
  </r>
  <r>
    <s v="13800-Primary Childrens Hospital"/>
    <s v="20604"/>
    <s v="Echo Cardiology"/>
    <x v="10"/>
    <x v="64"/>
    <s v="13800~000000021237"/>
    <x v="1416"/>
    <x v="1217"/>
    <s v="IHPCHPHLUS15"/>
    <s v="15-976"/>
    <x v="10"/>
    <x v="4"/>
    <n v="2256"/>
    <s v="PHILIPS HEALTHCARE"/>
    <s v="EPIQ 7C"/>
    <n v="1"/>
    <s v="138S00000E"/>
    <s v="PRIMARY CHILDRENS OP OTC"/>
    <s v="Unspecified"/>
    <s v="Life Support / High Risk"/>
    <s v="IES"/>
    <s v="ASP_GE"/>
    <n v="124"/>
    <n v="5"/>
    <n v="0"/>
    <d v="2014-09-17T00:00:00"/>
    <s v="Canyons/Desert"/>
  </r>
  <r>
    <s v="13800-Primary Childrens Hospital"/>
    <s v="43031"/>
    <s v="Cardiology Administration"/>
    <x v="10"/>
    <x v="122"/>
    <s v="13800~000000024791"/>
    <x v="1417"/>
    <x v="1221"/>
    <s v="IHPCHPHLUS19"/>
    <s v="15-976"/>
    <x v="10"/>
    <x v="4"/>
    <n v="2273"/>
    <s v="PHILIPS HEALTHCARE"/>
    <s v="EPIQ 7C"/>
    <n v="1"/>
    <s v="138D43031A"/>
    <s v="PC CARDIOLOGY ADMIN"/>
    <s v="Cardiology Administration"/>
    <s v="Life Support / High Risk"/>
    <s v="IES"/>
    <s v="ASP_GE"/>
    <n v="86"/>
    <n v="7"/>
    <n v="0"/>
    <d v="2017-11-16T00:00:00"/>
    <s v="Canyons/Desert"/>
  </r>
  <r>
    <s v="13900-Riverton Hospital"/>
    <s v="20603"/>
    <s v="Vascular Lab"/>
    <x v="13"/>
    <x v="57"/>
    <s v="13900~000000006405"/>
    <x v="1418"/>
    <x v="1222"/>
    <s v="IHRVHPHLUS8"/>
    <s v="15-976"/>
    <x v="10"/>
    <x v="4"/>
    <n v="2288"/>
    <s v="PHILIPS HEALTHCARE"/>
    <s v="EPIQ 7C"/>
    <n v="1"/>
    <s v="139D27202A"/>
    <s v="RV RESPIRATORY THERAPY"/>
    <s v="Unspecified"/>
    <s v="Life Support / High Risk"/>
    <s v="IES"/>
    <s v="ASP_GE"/>
    <n v="77"/>
    <n v="5"/>
    <n v="0"/>
    <d v="2018-08-31T00:00:00"/>
    <s v="Canyons/Desert"/>
  </r>
  <r>
    <s v="13900-Riverton Hospital"/>
    <s v="20603"/>
    <s v="Vascular Lab"/>
    <x v="13"/>
    <x v="57"/>
    <s v="13900~000000006700"/>
    <x v="1419"/>
    <x v="1223"/>
    <s v="IHRVHPHIUS1"/>
    <s v="15-976"/>
    <x v="10"/>
    <x v="4"/>
    <n v="2289"/>
    <s v="PHILIPS HEALTHCARE"/>
    <s v="EPIQ 7C"/>
    <n v="1"/>
    <s v="139D27202A"/>
    <s v="RV RESPIRATORY THERAPY"/>
    <s v="Unspecified"/>
    <s v="Life Support / High Risk"/>
    <s v="IES"/>
    <s v="ASP_GE"/>
    <n v="61"/>
    <n v="5"/>
    <n v="0"/>
    <d v="2019-12-03T00:00:00"/>
    <s v="Canyons/Desert"/>
  </r>
  <r>
    <s v="14200-Sevier Valley Hospital"/>
    <s v="27202"/>
    <s v="Respiratory Therapy"/>
    <x v="9"/>
    <x v="57"/>
    <s v="14200~000000001608"/>
    <x v="1420"/>
    <x v="1224"/>
    <s v="IHSVHPHLUS3"/>
    <s v="15-976"/>
    <x v="10"/>
    <x v="4"/>
    <n v="2313"/>
    <s v="PHILIPS HEALTHCARE"/>
    <s v="EPIQ 7C"/>
    <n v="1"/>
    <s v="142D27202A"/>
    <s v="SV RESPIRATORY THERAPY"/>
    <s v="Unspecified"/>
    <s v="Life Support / High Risk"/>
    <s v="IES"/>
    <s v="ASP_GE"/>
    <n v="66"/>
    <n v="5"/>
    <n v="0"/>
    <d v="2019-07-31T00:00:00"/>
    <s v="Canyons/Desert"/>
  </r>
  <r>
    <s v="14300-Park City Hospital"/>
    <s v="21601"/>
    <s v="Ultrasound"/>
    <x v="24"/>
    <x v="25"/>
    <s v="14300~000000002547"/>
    <x v="1421"/>
    <x v="1225"/>
    <s v="IHPCHPHLUS22"/>
    <s v="15-976"/>
    <x v="10"/>
    <x v="4"/>
    <n v="2322"/>
    <s v="PHILIPS HEALTHCARE"/>
    <s v="EPIQ 7C"/>
    <n v="1"/>
    <s v="143D21601A"/>
    <s v="PK ULTRASOUND"/>
    <s v="Unspecified"/>
    <s v="Life Support / High Risk"/>
    <s v="IES"/>
    <s v="ASP_GE"/>
    <n v="100"/>
    <n v="5"/>
    <n v="0"/>
    <d v="2016-09-08T00:00:00"/>
    <s v="Canyons/Desert"/>
  </r>
  <r>
    <s v="14400-Utah Valley Hospital"/>
    <s v="20602"/>
    <s v="Electrocardiology - EKG"/>
    <x v="12"/>
    <x v="37"/>
    <s v="14400~000000014495"/>
    <x v="1422"/>
    <x v="1226"/>
    <s v="IHUVHPHLUS15"/>
    <s v="15-976"/>
    <x v="10"/>
    <x v="4"/>
    <n v="2357"/>
    <s v="PHILIPS HEALTHCARE"/>
    <s v="EPIQ 7C"/>
    <n v="1"/>
    <s v="144D20602A"/>
    <s v="UV ELECTRO EKG"/>
    <s v="Unspecified"/>
    <s v="Life Support / High Risk"/>
    <s v="IES"/>
    <s v="ASP_GE"/>
    <n v="116"/>
    <n v="5"/>
    <n v="0"/>
    <d v="2015-05-23T00:00:00"/>
    <s v="Canyons/Desert"/>
  </r>
  <r>
    <s v="14400-Utah Valley Hospital"/>
    <s v="20602"/>
    <s v="Electrocardiology - EKG"/>
    <x v="12"/>
    <x v="37"/>
    <s v="14400~000000015521"/>
    <x v="1423"/>
    <x v="1227"/>
    <s v="IHUVHPHLUS17"/>
    <s v="15-976"/>
    <x v="10"/>
    <x v="4"/>
    <n v="2359"/>
    <s v="PHILIPS HEALTHCARE"/>
    <s v="EPIQ 7C"/>
    <n v="1"/>
    <s v="144D20602A"/>
    <s v="UV ELECTRO EKG"/>
    <s v="Unspecified"/>
    <s v="Life Support / High Risk"/>
    <s v="IES"/>
    <s v="ASP_GE"/>
    <n v="101"/>
    <n v="5"/>
    <n v="0"/>
    <d v="2016-08-25T00:00:00"/>
    <s v="Canyons/Desert"/>
  </r>
  <r>
    <s v="14400-Utah Valley Hospital"/>
    <s v="20602"/>
    <s v="Electrocardiology - EKG"/>
    <x v="12"/>
    <x v="37"/>
    <s v="14400~000000016653"/>
    <x v="1424"/>
    <x v="1228"/>
    <s v="IHUVHPHLUS22"/>
    <s v="15-976"/>
    <x v="10"/>
    <x v="4"/>
    <n v="2360"/>
    <s v="PHILIPS HEALTHCARE"/>
    <s v="EPIQ 7C"/>
    <n v="1"/>
    <s v="144D20602A"/>
    <s v="UV ELECTRO EKG"/>
    <s v="Unspecified"/>
    <s v="Life Support / High Risk"/>
    <s v="IES"/>
    <s v="ASP_GE"/>
    <n v="86"/>
    <n v="5"/>
    <n v="0"/>
    <d v="2017-11-30T00:00:00"/>
    <s v="Canyons/Desert"/>
  </r>
  <r>
    <s v="14400-Utah Valley Hospital"/>
    <s v="21601"/>
    <s v="Ultrasound"/>
    <x v="12"/>
    <x v="10"/>
    <s v="14400~000000018306"/>
    <x v="1425"/>
    <x v="1229"/>
    <s v="IHUVHPHLUS23"/>
    <s v="15-976"/>
    <x v="10"/>
    <x v="4"/>
    <n v="2373"/>
    <s v="PHILIPS HEALTHCARE"/>
    <s v="EPIQ 7C"/>
    <n v="1"/>
    <s v="144D21101A"/>
    <s v="UV RADIOLOGY"/>
    <s v="Common Area"/>
    <s v="Life Support / High Risk"/>
    <s v="IES"/>
    <s v="ASP_GE"/>
    <n v="77"/>
    <n v="5"/>
    <n v="0"/>
    <d v="2018-08-29T00:00:00"/>
    <s v="Canyons/Desert"/>
  </r>
  <r>
    <s v="14400-Utah Valley Hospital"/>
    <s v="22104"/>
    <s v="Operating Rooms"/>
    <x v="12"/>
    <x v="4"/>
    <s v="14400~000000015915"/>
    <x v="1426"/>
    <x v="1230"/>
    <s v="IHUVHPHLUS19"/>
    <s v="15-976"/>
    <x v="10"/>
    <x v="4"/>
    <n v="2380"/>
    <s v="PHILIPS HEALTHCARE"/>
    <s v="EPIQ 7C"/>
    <n v="1"/>
    <s v="144D22104A"/>
    <s v="UV OPERATING ROOM"/>
    <s v="Common Area"/>
    <s v="Life Support / High Risk"/>
    <s v="IES"/>
    <s v="ASP_GE"/>
    <n v="94"/>
    <n v="5"/>
    <n v="0"/>
    <d v="2017-03-31T00:00:00"/>
    <s v="Canyons/Desert"/>
  </r>
  <r>
    <s v="14400-Utah Valley Hospital"/>
    <s v="70077"/>
    <s v="Cardiology Clinic"/>
    <x v="0"/>
    <x v="121"/>
    <s v="14400~000000021103"/>
    <x v="1427"/>
    <x v="1231"/>
    <s v="IHUVHPHLUS25"/>
    <s v="15-976"/>
    <x v="10"/>
    <x v="4"/>
    <n v="2399"/>
    <s v="PHILIPS HEALTHCARE"/>
    <s v="EPIQ 7C"/>
    <n v="1"/>
    <s v="118D70077A"/>
    <s v="AF CARDIOLOGY CLINIC"/>
    <s v="Specialty Room 2"/>
    <s v="Life Support / High Risk"/>
    <s v="IES"/>
    <s v="ASP_GE"/>
    <n v="63"/>
    <n v="5"/>
    <n v="0"/>
    <d v="2019-10-08T00:00:00"/>
    <s v="Canyons/Desert"/>
  </r>
  <r>
    <s v="14400-Utah Valley Hospital"/>
    <s v="70077"/>
    <s v="Cardiology Clinic"/>
    <x v="12"/>
    <x v="121"/>
    <s v="14400~000000019746"/>
    <x v="1428"/>
    <x v="1232"/>
    <s v="IHUVHPHLUS24"/>
    <s v="15-976"/>
    <x v="10"/>
    <x v="4"/>
    <n v="2400"/>
    <s v="PHILIPS HEALTHCARE"/>
    <s v="EPIQ 7C"/>
    <n v="1"/>
    <s v="144D70077A"/>
    <s v="UV CARDIOLOGY CLINIC"/>
    <s v="Unspecified"/>
    <s v="Life Support / High Risk"/>
    <s v="IES"/>
    <s v="ASP_GE"/>
    <n v="72"/>
    <n v="5"/>
    <n v="0"/>
    <d v="2019-01-27T00:00:00"/>
    <s v="Canyons/Desert"/>
  </r>
  <r>
    <s v="14600-Cedar City Hospital"/>
    <s v="21101"/>
    <s v="Radiology"/>
    <x v="18"/>
    <x v="10"/>
    <s v="14600~000000003252"/>
    <x v="1429"/>
    <x v="1233"/>
    <m/>
    <s v="15-976"/>
    <x v="10"/>
    <x v="4"/>
    <n v="2421"/>
    <s v="PHILIPS HEALTHCARE"/>
    <s v="EPIQ 7C"/>
    <n v="1"/>
    <s v="146D21101B"/>
    <s v="CC RADIOLOGY TE"/>
    <s v="Unspecified"/>
    <s v="Life Support / High Risk"/>
    <s v="IES"/>
    <s v="ASP_GE"/>
    <n v="63"/>
    <n v="7"/>
    <n v="2"/>
    <d v="2019-10-07T00:00:00"/>
    <s v="Canyons/Desert"/>
  </r>
  <r>
    <s v="14600-Cedar City Hospital"/>
    <s v="21601"/>
    <s v="Ultrasound"/>
    <x v="18"/>
    <x v="25"/>
    <s v="14600~000000002712"/>
    <x v="1430"/>
    <x v="1234"/>
    <s v="IHCCHPHLUS5"/>
    <s v="15-976"/>
    <x v="10"/>
    <x v="4"/>
    <n v="2425"/>
    <s v="PHILIPS HEALTHCARE"/>
    <s v="EPIQ 7C"/>
    <n v="1"/>
    <s v="146D21601A"/>
    <s v="CC ULTRASOUND"/>
    <s v="Ultrasound Rm 2"/>
    <s v="Life Support / High Risk"/>
    <s v="IES"/>
    <s v="ASP_GE"/>
    <n v="91"/>
    <n v="5"/>
    <n v="0"/>
    <d v="2017-06-15T00:00:00"/>
    <s v="Canyons/Desert"/>
  </r>
  <r>
    <s v="15400-Intermountain Medical Center"/>
    <s v="20603"/>
    <s v="Vascular Lab"/>
    <x v="1"/>
    <x v="13"/>
    <s v="15400~000000025863"/>
    <x v="1431"/>
    <x v="1235"/>
    <s v="IHMCHPHLUS38"/>
    <s v="15-976"/>
    <x v="10"/>
    <x v="4"/>
    <n v="2483"/>
    <s v="PHILIPS HEALTHCARE"/>
    <s v="EPIQ 7C"/>
    <n v="1"/>
    <s v="154D20603A"/>
    <s v="IM PERIPHERAL VASCULAR LB SLL1"/>
    <s v="Unspecified"/>
    <s v="Life Support / High Risk"/>
    <s v="IES"/>
    <s v="ASP_GE"/>
    <n v="117"/>
    <n v="5"/>
    <n v="0"/>
    <d v="2015-04-29T00:00:00"/>
    <s v="Canyons/Desert"/>
  </r>
  <r>
    <s v="15400-Intermountain Medical Center"/>
    <s v="20603"/>
    <s v="Vascular Lab"/>
    <x v="1"/>
    <x v="13"/>
    <s v="15400~000000026603"/>
    <x v="1432"/>
    <x v="1235"/>
    <s v="65263101"/>
    <s v="15-976"/>
    <x v="10"/>
    <x v="4"/>
    <n v="2484"/>
    <s v="PHILIPS HEALTHCARE"/>
    <s v="EPIQ 7C"/>
    <n v="1"/>
    <s v="154D20603A"/>
    <s v="IM PERIPHERAL VASCULAR LB SLL1"/>
    <s v="Unspecified"/>
    <s v="Life Support / High Risk"/>
    <s v="IES"/>
    <s v="ASP_GE"/>
    <n v="118"/>
    <n v="5"/>
    <n v="0"/>
    <d v="2015-03-27T00:00:00"/>
    <s v="Canyons/Desert"/>
  </r>
  <r>
    <s v="15400-Intermountain Medical Center"/>
    <s v="20603"/>
    <s v="Vascular Lab"/>
    <x v="1"/>
    <x v="13"/>
    <s v="15400~000000026605"/>
    <x v="1433"/>
    <x v="1236"/>
    <s v="IHMCHPHLUS40"/>
    <s v="15-976"/>
    <x v="10"/>
    <x v="4"/>
    <n v="2485"/>
    <s v="PHILIPS HEALTHCARE"/>
    <s v="EPIQ 7C"/>
    <n v="1"/>
    <s v="154D20603A"/>
    <s v="IM PERIPHERAL VASCULAR LB SLL1"/>
    <s v="Unspecified"/>
    <s v="Life Support / High Risk"/>
    <s v="IES"/>
    <s v="ASP_GE"/>
    <n v="112"/>
    <n v="5"/>
    <n v="0"/>
    <d v="2015-09-18T00:00:00"/>
    <s v="Canyons/Desert"/>
  </r>
  <r>
    <s v="15400-Intermountain Medical Center"/>
    <s v="20603"/>
    <s v="Vascular Lab"/>
    <x v="1"/>
    <x v="13"/>
    <s v="15400~000000026606"/>
    <x v="1434"/>
    <x v="1237"/>
    <s v="IHMCHPHLUS39"/>
    <s v="15-976"/>
    <x v="10"/>
    <x v="4"/>
    <n v="2486"/>
    <s v="PHILIPS HEALTHCARE"/>
    <s v="EPIQ 7C"/>
    <n v="1"/>
    <s v="154D20603A"/>
    <s v="IM PERIPHERAL VASCULAR LB SLL1"/>
    <s v="Unspecified"/>
    <s v="Life Support / High Risk"/>
    <s v="IES"/>
    <s v="ASP_GE"/>
    <n v="112"/>
    <n v="5"/>
    <n v="0"/>
    <d v="2015-09-18T00:00:00"/>
    <s v="Canyons/Desert"/>
  </r>
  <r>
    <s v="15400-Intermountain Medical Center"/>
    <s v="20603"/>
    <s v="Vascular Lab"/>
    <x v="1"/>
    <x v="13"/>
    <s v="15400~000000028341"/>
    <x v="1435"/>
    <x v="1238"/>
    <s v="IHMCHPHLUS43"/>
    <s v="15-976"/>
    <x v="10"/>
    <x v="4"/>
    <n v="2487"/>
    <s v="PHILIPS HEALTHCARE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x v="1"/>
    <x v="13"/>
    <s v="15400~000000028342"/>
    <x v="1436"/>
    <x v="1239"/>
    <s v="IHMCHPHLUS44"/>
    <s v="15-976"/>
    <x v="10"/>
    <x v="4"/>
    <n v="2488"/>
    <s v="PHILIPS HEALTHCARE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x v="1"/>
    <x v="13"/>
    <s v="15400~000000028343"/>
    <x v="1437"/>
    <x v="1240"/>
    <s v="IHMCHPHLUS45"/>
    <s v="15-976"/>
    <x v="10"/>
    <x v="4"/>
    <n v="2489"/>
    <s v="PHILIPS HEALTHCARE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x v="1"/>
    <x v="13"/>
    <s v="15400~000000028344"/>
    <x v="1438"/>
    <x v="1241"/>
    <s v="IHMCHPHLUS46"/>
    <s v="15-976"/>
    <x v="10"/>
    <x v="4"/>
    <n v="2490"/>
    <s v="PHILIPS HEALTHCARE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x v="1"/>
    <x v="13"/>
    <s v="15400~000000029113"/>
    <x v="1439"/>
    <x v="1242"/>
    <s v="IHMCHPHLUS47"/>
    <s v="15-976"/>
    <x v="10"/>
    <x v="4"/>
    <n v="2491"/>
    <s v="PHILIPS HEALTHCARE"/>
    <s v="EPIQ 7C"/>
    <n v="1"/>
    <s v="154D20603A"/>
    <s v="IM PERIPHERAL VASCULAR LB SLL1"/>
    <s v="Common Area"/>
    <s v="Life Support / High Risk"/>
    <s v="IES"/>
    <s v="ASP_GE"/>
    <n v="96"/>
    <n v="5"/>
    <n v="0"/>
    <d v="2017-01-31T00:00:00"/>
    <s v="Canyons/Desert"/>
  </r>
  <r>
    <s v="15400-Intermountain Medical Center"/>
    <s v="20603"/>
    <s v="Vascular Lab"/>
    <x v="1"/>
    <x v="13"/>
    <s v="15400~000000029115"/>
    <x v="1440"/>
    <x v="1243"/>
    <s v="IHMCHPHLUS49"/>
    <s v="15-976"/>
    <x v="10"/>
    <x v="4"/>
    <n v="2492"/>
    <s v="PHILIPS HEALTHCARE"/>
    <s v="EPIQ 7C"/>
    <n v="1"/>
    <s v="154D20603A"/>
    <s v="IM PERIPHERAL VASCULAR LB SLL1"/>
    <s v="Common Area"/>
    <s v="Life Support / High Risk"/>
    <s v="IES"/>
    <s v="ASP_GE"/>
    <n v="96"/>
    <n v="5"/>
    <n v="0"/>
    <d v="2017-01-31T00:00:00"/>
    <s v="Canyons/Desert"/>
  </r>
  <r>
    <s v="15400-Intermountain Medical Center"/>
    <s v="20603"/>
    <s v="Vascular Lab"/>
    <x v="1"/>
    <x v="13"/>
    <s v="15400~000000029649"/>
    <x v="1441"/>
    <x v="1244"/>
    <s v="IHMCHPHLUS50"/>
    <s v="15-976"/>
    <x v="10"/>
    <x v="4"/>
    <n v="2493"/>
    <s v="PHILIPS HEALTHCARE"/>
    <s v="EPIQ 7C"/>
    <n v="1"/>
    <s v="154D20603A"/>
    <s v="IM PERIPHERAL VASCULAR LB SLL1"/>
    <s v="Common Area"/>
    <s v="Life Support / High Risk"/>
    <s v="IES"/>
    <s v="ASP_GE"/>
    <n v="91"/>
    <n v="5"/>
    <n v="0"/>
    <d v="2017-06-22T00:00:00"/>
    <s v="Canyons/Desert"/>
  </r>
  <r>
    <s v="15400-Intermountain Medical Center"/>
    <s v="20603"/>
    <s v="Vascular Lab"/>
    <x v="1"/>
    <x v="13"/>
    <s v="15400~000000029650"/>
    <x v="1442"/>
    <x v="1245"/>
    <s v="IHMCHPHLUS51"/>
    <s v="15-976"/>
    <x v="10"/>
    <x v="4"/>
    <n v="2494"/>
    <s v="PHILIPS HEALTHCARE"/>
    <s v="EPIQ 7C"/>
    <n v="1"/>
    <s v="154D20603A"/>
    <s v="IM PERIPHERAL VASCULAR LB SLL1"/>
    <s v="Common Area"/>
    <s v="Life Support / High Risk"/>
    <s v="IES"/>
    <s v="ASP_GE"/>
    <n v="91"/>
    <n v="5"/>
    <n v="0"/>
    <d v="2017-06-22T00:00:00"/>
    <s v="Canyons/Desert"/>
  </r>
  <r>
    <s v="15400-Intermountain Medical Center"/>
    <s v="20603"/>
    <s v="Vascular Lab"/>
    <x v="1"/>
    <x v="13"/>
    <s v="15400~000000029651"/>
    <x v="1443"/>
    <x v="1246"/>
    <s v="IHMCHPHLUS52"/>
    <s v="15-976"/>
    <x v="10"/>
    <x v="4"/>
    <n v="2495"/>
    <s v="PHILIPS HEALTHCARE"/>
    <s v="EPIQ 7C"/>
    <n v="1"/>
    <s v="154D20603A"/>
    <s v="IM PERIPHERAL VASCULAR LB SLL1"/>
    <s v="Common Area"/>
    <s v="Life Support / High Risk"/>
    <s v="IES"/>
    <s v="ASP_GE"/>
    <n v="91"/>
    <n v="5"/>
    <n v="0"/>
    <d v="2017-06-30T00:00:00"/>
    <s v="Canyons/Desert"/>
  </r>
  <r>
    <s v="15400-Intermountain Medical Center"/>
    <s v="20603"/>
    <s v="Vascular Lab"/>
    <x v="1"/>
    <x v="13"/>
    <s v="15400~000000032035"/>
    <x v="1444"/>
    <x v="1247"/>
    <s v="IHMCHPHLUS53"/>
    <s v="15-976"/>
    <x v="10"/>
    <x v="4"/>
    <n v="2496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1"/>
    <x v="13"/>
    <s v="15400~000000032036"/>
    <x v="1445"/>
    <x v="1248"/>
    <s v="IHMCHPHLUS54"/>
    <s v="15-976"/>
    <x v="10"/>
    <x v="4"/>
    <n v="2497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1"/>
    <x v="13"/>
    <s v="15400~000000032037"/>
    <x v="1446"/>
    <x v="1249"/>
    <s v="IHMCHPHLUS55"/>
    <s v="15-976"/>
    <x v="10"/>
    <x v="4"/>
    <n v="2498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1"/>
    <x v="13"/>
    <s v="15400~000000032038"/>
    <x v="1447"/>
    <x v="1250"/>
    <s v="IHMCHPHLUS56"/>
    <s v="15-976"/>
    <x v="10"/>
    <x v="4"/>
    <n v="2499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1"/>
    <x v="13"/>
    <s v="15400~000000032039"/>
    <x v="1448"/>
    <x v="1251"/>
    <s v="IHMCHPHLUS57"/>
    <s v="15-976"/>
    <x v="10"/>
    <x v="4"/>
    <n v="2500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1"/>
    <x v="13"/>
    <s v="15400~000000032040"/>
    <x v="1449"/>
    <x v="1252"/>
    <s v="IHMCHPHLUS58"/>
    <s v="15-976"/>
    <x v="10"/>
    <x v="4"/>
    <n v="2501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1"/>
    <x v="183"/>
    <s v="15400~000000026604"/>
    <x v="1450"/>
    <x v="1253"/>
    <s v="IHMCHPHLUS41"/>
    <s v="15-976"/>
    <x v="10"/>
    <x v="4"/>
    <n v="2504"/>
    <s v="PHILIPS HEALTHCARE"/>
    <s v="EPIQ 7C"/>
    <n v="1"/>
    <s v="154D70540A"/>
    <s v="IM CARDIAC CARE CLINIC SOT 500"/>
    <s v="Unspecified"/>
    <s v="Life Support / High Risk"/>
    <s v="IES"/>
    <s v="ASP_GE"/>
    <n v="112"/>
    <n v="5"/>
    <n v="0"/>
    <d v="2015-09-18T00:00:00"/>
    <s v="Canyons/Desert"/>
  </r>
  <r>
    <s v="15400-Intermountain Medical Center"/>
    <s v="20603"/>
    <s v="Vascular Lab"/>
    <x v="2"/>
    <x v="184"/>
    <s v="15400~000000029114"/>
    <x v="1451"/>
    <x v="1254"/>
    <s v="IHMCHPHLUS48"/>
    <s v="15-976"/>
    <x v="10"/>
    <x v="4"/>
    <n v="2505"/>
    <s v="PHILIPS HEALTHCARE"/>
    <s v="EPIQ 7C"/>
    <n v="1"/>
    <s v="400D74113A"/>
    <s v="MG HEART INST HEART RHYTHM 510"/>
    <s v="Unspecified"/>
    <s v="Life Support / High Risk"/>
    <s v="IES"/>
    <s v="ASP_GE"/>
    <n v="96"/>
    <n v="5"/>
    <n v="0"/>
    <d v="2017-01-31T00:00:00"/>
    <s v="Canyons/Desert"/>
  </r>
  <r>
    <s v="15400-Intermountain Medical Center"/>
    <s v="21601"/>
    <s v="Ultrasound"/>
    <x v="39"/>
    <x v="185"/>
    <s v="15400~000000035994"/>
    <x v="1452"/>
    <x v="1255"/>
    <m/>
    <s v="15-976"/>
    <x v="10"/>
    <x v="4"/>
    <n v="2511"/>
    <s v="PHILIPS HEALTHCARE"/>
    <s v="EPIQ 7C"/>
    <n v="1"/>
    <s v="110D21002A"/>
    <s v="CO IMAGING SERVICES"/>
    <s v="Unspecified"/>
    <s v="Life Support / High Risk"/>
    <s v="IES"/>
    <s v="ASP_GE"/>
    <n v="55"/>
    <n v="5"/>
    <n v="0"/>
    <d v="2020-06-02T00:00:00"/>
    <s v="Canyons/Desert"/>
  </r>
  <r>
    <s v="15400-Intermountain Medical Center"/>
    <s v="21601"/>
    <s v="Ultrasound"/>
    <x v="1"/>
    <x v="183"/>
    <s v="15400~000000035993"/>
    <x v="1453"/>
    <x v="1256"/>
    <m/>
    <s v="15-976"/>
    <x v="10"/>
    <x v="4"/>
    <n v="2522"/>
    <s v="PHILIPS HEALTHCARE"/>
    <s v="EPIQ 7C"/>
    <n v="1"/>
    <s v="154D70540A"/>
    <s v="IM CARDIAC CARE CLINIC SOT 500"/>
    <s v="Unspecified"/>
    <s v="Life Support / High Risk"/>
    <s v="IES"/>
    <s v="ASP_GE"/>
    <n v="55"/>
    <n v="5"/>
    <n v="0"/>
    <d v="2020-06-02T00:00:00"/>
    <s v="Canyons/Desert"/>
  </r>
  <r>
    <s v="15400-Intermountain Medical Center"/>
    <s v="21601"/>
    <s v="Ultrasound"/>
    <x v="1"/>
    <x v="183"/>
    <s v="15400~000000035995"/>
    <x v="1454"/>
    <x v="1257"/>
    <m/>
    <s v="15-976"/>
    <x v="10"/>
    <x v="4"/>
    <n v="2523"/>
    <s v="PHILIPS HEALTHCARE"/>
    <s v="EPIQ 7C"/>
    <n v="1"/>
    <s v="154D70540A"/>
    <s v="IM CARDIAC CARE CLINIC SOT 500"/>
    <s v="Unspecified"/>
    <s v="Life Support / High Risk"/>
    <s v="IES"/>
    <s v="ASP_GE"/>
    <n v="55"/>
    <n v="5"/>
    <n v="0"/>
    <d v="2020-06-02T00:00:00"/>
    <s v="Canyons/Desert"/>
  </r>
  <r>
    <s v="37700-Primary Childrens - Lehi"/>
    <s v="20604"/>
    <s v="Echo Cardiology"/>
    <x v="32"/>
    <x v="182"/>
    <s v="37700~000000001378"/>
    <x v="1455"/>
    <x v="1258"/>
    <m/>
    <s v="15-976"/>
    <x v="10"/>
    <x v="4"/>
    <n v="2595"/>
    <s v="PHILIPS HEALTHCARE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37700-Primary Childrens - Lehi"/>
    <s v="20604"/>
    <s v="Echo Cardiology"/>
    <x v="32"/>
    <x v="182"/>
    <s v="37700~000000001379"/>
    <x v="1456"/>
    <x v="1259"/>
    <m/>
    <s v="15-976"/>
    <x v="10"/>
    <x v="4"/>
    <n v="2596"/>
    <s v="PHILIPS HEALTHCARE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37700-Primary Childrens - Lehi"/>
    <s v="20604"/>
    <s v="Echo Cardiology"/>
    <x v="32"/>
    <x v="182"/>
    <s v="37700~000000001380"/>
    <x v="1457"/>
    <x v="1260"/>
    <m/>
    <s v="15-976"/>
    <x v="10"/>
    <x v="4"/>
    <n v="2597"/>
    <s v="PHILIPS HEALTHCARE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37700-Primary Childrens - Lehi"/>
    <s v="20604"/>
    <s v="Echo Cardiology"/>
    <x v="32"/>
    <x v="182"/>
    <s v="37700~000000001381"/>
    <x v="1458"/>
    <x v="1261"/>
    <m/>
    <s v="15-976"/>
    <x v="10"/>
    <x v="4"/>
    <n v="2598"/>
    <s v="PHILIPS HEALTHCARE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40000-Intermountain Medical Group"/>
    <s v="74112"/>
    <s v="Int Heart Institute-Cardiology"/>
    <x v="24"/>
    <x v="25"/>
    <s v="40000~000000030051"/>
    <x v="1459"/>
    <x v="1262"/>
    <s v="IHPCHPHLUS23"/>
    <s v="15-976"/>
    <x v="10"/>
    <x v="4"/>
    <n v="2703"/>
    <s v="PHILIPS HEALTHCARE"/>
    <s v="EPIQ 7C"/>
    <n v="1"/>
    <s v="143D21601A"/>
    <s v="PK ULTRASOUND"/>
    <s v="Unspecified"/>
    <s v="Life Support / High Risk"/>
    <s v="IES"/>
    <s v="ASP_GE"/>
    <n v="73"/>
    <n v="5"/>
    <n v="0"/>
    <d v="2018-12-29T00:00:00"/>
    <s v="Canyons/Desert"/>
  </r>
  <r>
    <s v="40000-Intermountain Medical Group"/>
    <s v="74113"/>
    <s v="Intrmtn Heart Rhythm Specialst"/>
    <x v="2"/>
    <x v="184"/>
    <s v="40000~000000034271"/>
    <x v="1460"/>
    <x v="1263"/>
    <m/>
    <s v="15-976"/>
    <x v="10"/>
    <x v="4"/>
    <n v="2705"/>
    <s v="PHILIPS HEALTHCARE"/>
    <s v="EPIQ 7C"/>
    <n v="1"/>
    <s v="400D74113A"/>
    <s v="MG HEART INST HEART RHYTHM 510"/>
    <s v="Unspecified"/>
    <s v="Life Support / High Risk"/>
    <s v="IES"/>
    <s v="ASP_GE"/>
    <n v="5"/>
    <n v="5"/>
    <n v="5"/>
    <d v="2024-08-05T00:00:00"/>
    <s v="Canyons/Desert"/>
  </r>
  <r>
    <s v="40000-Intermountain Medical Group"/>
    <s v="74211"/>
    <s v="SL Clinic - Cardiology"/>
    <x v="2"/>
    <x v="186"/>
    <s v="40000~000000026071"/>
    <x v="1461"/>
    <x v="1264"/>
    <s v="IHSCCPHLUS4"/>
    <s v="15-976"/>
    <x v="10"/>
    <x v="4"/>
    <n v="2760"/>
    <s v="PHILIPS HEALTHCARE"/>
    <s v="EPIQ 7C"/>
    <n v="1"/>
    <s v="400D74211A"/>
    <s v="MG SL CLINIC CARDIOLOGY"/>
    <s v="Unspecified"/>
    <s v="Life Support / High Risk"/>
    <s v="IES"/>
    <s v="ASP_GE"/>
    <n v="67"/>
    <n v="5"/>
    <n v="0"/>
    <d v="2019-07-01T00:00:00"/>
    <s v="Canyons/Desert"/>
  </r>
  <r>
    <s v="40000-Intermountain Medical Group"/>
    <s v="74308"/>
    <s v="Vascular and Vein - St. George"/>
    <x v="2"/>
    <x v="14"/>
    <s v="40000~000000020840"/>
    <x v="1462"/>
    <x v="1265"/>
    <s v="IHCTCPHLUS3"/>
    <s v="15-976"/>
    <x v="10"/>
    <x v="4"/>
    <n v="2794"/>
    <s v="PHILIPS HEALTHCARE"/>
    <s v="EPIQ 7C"/>
    <n v="1"/>
    <s v="400D74308A"/>
    <s v="MG VASCULAR AND VEIN ST GEO"/>
    <s v="Unspecified"/>
    <s v="Life Support / High Risk"/>
    <s v="IES"/>
    <s v="ASP_GE"/>
    <n v="93"/>
    <n v="5"/>
    <n v="0"/>
    <d v="2017-04-22T00:00:00"/>
    <s v="Canyons/Desert"/>
  </r>
  <r>
    <s v="12200-Cassia Regional Hospital"/>
    <s v="21001"/>
    <s v="Imaging Administration"/>
    <x v="23"/>
    <x v="48"/>
    <s v="12200~000000003456"/>
    <x v="1463"/>
    <x v="1266"/>
    <s v="IHCRHPHLUS4"/>
    <s v="11-389"/>
    <x v="10"/>
    <x v="4"/>
    <n v="1951"/>
    <s v="PHILIPS HEALTHCARE"/>
    <s v="EPIQ CVX"/>
    <n v="1"/>
    <s v="122D21001A"/>
    <s v="CA IMAGING ADMINISTRATION"/>
    <s v="Unspecified"/>
    <s v="Life Support / High Risk"/>
    <s v="IES"/>
    <s v="ASP_PHILIP"/>
    <n v="29"/>
    <n v="5"/>
    <n v="3"/>
    <d v="2022-08-17T00:00:00"/>
    <s v="Canyons/Desert"/>
  </r>
  <r>
    <s v="12600-St George Regional Hospital"/>
    <s v="20603"/>
    <s v="Vascular Lab"/>
    <x v="4"/>
    <x v="13"/>
    <s v="12600~000000025202"/>
    <x v="1464"/>
    <x v="1267"/>
    <s v="IHDXHPHLUS20"/>
    <s v="11-389"/>
    <x v="10"/>
    <x v="4"/>
    <n v="2014"/>
    <s v="PHILIPS HEALTHCARE"/>
    <s v="EPIQ CVX"/>
    <n v="1"/>
    <s v="126D20603A"/>
    <s v="SG VASCULAR LAB RR 1ST FLOOR"/>
    <s v="Unspecified"/>
    <s v="Life Support / High Risk"/>
    <s v="IES"/>
    <s v="ASP_GE"/>
    <n v="44"/>
    <n v="5"/>
    <n v="1"/>
    <d v="2021-05-08T00:00:00"/>
    <s v="Canyons/Desert"/>
  </r>
  <r>
    <s v="12600-St George Regional Hospital"/>
    <s v="20603"/>
    <s v="Vascular Lab"/>
    <x v="4"/>
    <x v="13"/>
    <s v="12600~000000025865"/>
    <x v="1465"/>
    <x v="1268"/>
    <m/>
    <s v="11-389"/>
    <x v="10"/>
    <x v="4"/>
    <n v="2015"/>
    <s v="PHILIPS HEALTHCARE"/>
    <s v="EPIQ CVX"/>
    <n v="1"/>
    <s v="126D20603A"/>
    <s v="SG VASCULAR LAB RR 1ST FLOOR"/>
    <s v="Unspecified"/>
    <s v="Life Support / High Risk"/>
    <s v="IES"/>
    <s v="ASP_GE"/>
    <n v="31"/>
    <n v="5"/>
    <n v="2"/>
    <d v="2022-06-29T00:00:00"/>
    <s v="Canyons/Desert"/>
  </r>
  <r>
    <s v="12800-LDS Hospital"/>
    <s v="70504"/>
    <s v="Heart Failure - CV Clinic"/>
    <x v="8"/>
    <x v="181"/>
    <s v="12800~000000016728"/>
    <x v="1466"/>
    <x v="1269"/>
    <m/>
    <s v="11-389"/>
    <x v="10"/>
    <x v="4"/>
    <n v="2090"/>
    <s v="PHILIPS HEALTHCARE"/>
    <s v="EPIQ CVX"/>
    <n v="1"/>
    <s v="128D70504A"/>
    <s v="LD CARDIOLOGY BASIC SCIENCE"/>
    <s v="Unspecified"/>
    <s v="Life Support / High Risk"/>
    <s v="LDSH_CE"/>
    <s v="LDSCE4"/>
    <n v="13"/>
    <n v="5"/>
    <n v="4"/>
    <d v="2023-12-26T00:00:00"/>
    <s v="Canyons/Desert"/>
  </r>
  <r>
    <s v="12900-Layton Hospital"/>
    <s v="27202"/>
    <s v="Respiratory Therapy"/>
    <x v="28"/>
    <x v="57"/>
    <s v="12900~000000005383"/>
    <x v="1467"/>
    <x v="1270"/>
    <m/>
    <s v="11-389"/>
    <x v="10"/>
    <x v="4"/>
    <n v="2108"/>
    <s v="PHILIPS HEALTHCARE"/>
    <s v="EPIQ CVX"/>
    <n v="1"/>
    <s v="129D27202A"/>
    <s v="LA RESPIRATORY THERAPY"/>
    <s v="STRESS/PFT"/>
    <s v="Life Support / High Risk"/>
    <s v="IES"/>
    <s v="IESCREWSC"/>
    <n v="19"/>
    <n v="5"/>
    <n v="3"/>
    <d v="2023-06-29T00:00:00"/>
    <s v="Canyons/Desert"/>
  </r>
  <r>
    <s v="13200-McKay-Dee Hospital Center"/>
    <s v="20603"/>
    <s v="Vascular Lab"/>
    <x v="6"/>
    <x v="13"/>
    <s v="13200~000000027036"/>
    <x v="1468"/>
    <x v="1271"/>
    <s v="208463EPIQCVX"/>
    <s v="11-389"/>
    <x v="10"/>
    <x v="4"/>
    <n v="2182"/>
    <s v="PHILIPS HEALTHCARE"/>
    <s v="EPIQ CVX"/>
    <n v="1"/>
    <s v="132D20603A"/>
    <s v="MK VASCULAR LAB 3RD FLR"/>
    <s v="Common Area"/>
    <s v="Life Support / High Risk"/>
    <s v="IES"/>
    <s v="ASP_GE"/>
    <n v="36"/>
    <n v="5"/>
    <n v="2"/>
    <d v="2022-01-21T00:00:00"/>
    <s v="Canyons/Desert"/>
  </r>
  <r>
    <s v="13800-Primary Childrens Hospital"/>
    <s v="20604"/>
    <s v="Echo Cardiology"/>
    <x v="10"/>
    <x v="182"/>
    <s v="13800~000000028957"/>
    <x v="1469"/>
    <x v="1272"/>
    <s v="UHPCHPHLUS53"/>
    <s v="11-389"/>
    <x v="10"/>
    <x v="4"/>
    <n v="2246"/>
    <s v="PHILIPS HEALTHCARE"/>
    <s v="EPIQ CVX"/>
    <n v="1"/>
    <s v="138D20604A"/>
    <s v="PC CPC ECHO"/>
    <s v="Unspecified"/>
    <s v="Life Support / High Risk"/>
    <s v="IES"/>
    <s v="ASP_GE OEC"/>
    <n v="54"/>
    <n v="5"/>
    <n v="1"/>
    <d v="2020-07-28T00:00:00"/>
    <s v="Canyons/Desert"/>
  </r>
  <r>
    <s v="13800-Primary Childrens Hospital"/>
    <s v="20604"/>
    <s v="Echo Cardiology"/>
    <x v="10"/>
    <x v="182"/>
    <s v="13800~000000028958"/>
    <x v="1470"/>
    <x v="1273"/>
    <m/>
    <s v="11-389"/>
    <x v="10"/>
    <x v="4"/>
    <n v="2247"/>
    <s v="PHILIPS HEALTHCARE"/>
    <s v="EPIQ CVX"/>
    <n v="1"/>
    <s v="138D20604A"/>
    <s v="PC CPC ECHO"/>
    <s v="Unspecified"/>
    <s v="Life Support / High Risk"/>
    <s v="IES"/>
    <s v="ASP_GE"/>
    <n v="54"/>
    <n v="5"/>
    <n v="1"/>
    <d v="2020-07-28T00:00:00"/>
    <s v="Canyons/Desert"/>
  </r>
  <r>
    <s v="13800-Primary Childrens Hospital"/>
    <s v="20604"/>
    <s v="Echo Cardiology"/>
    <x v="10"/>
    <x v="182"/>
    <s v="13800~000000031105"/>
    <x v="1471"/>
    <x v="1274"/>
    <s v="IHPCHPHLUS25"/>
    <s v="11-389"/>
    <x v="10"/>
    <x v="4"/>
    <n v="2248"/>
    <s v="PHILIPS HEALTHCARE"/>
    <s v="EPIQ CVX"/>
    <n v="1"/>
    <s v="138D20604B"/>
    <s v="PC ECCLES ECHO L2"/>
    <s v="Echo Rm 4"/>
    <s v="Life Support / High Risk"/>
    <s v="IES"/>
    <s v="ASP_GE"/>
    <n v="37"/>
    <n v="5"/>
    <n v="2"/>
    <d v="2021-12-31T00:00:00"/>
    <s v="Canyons/Desert"/>
  </r>
  <r>
    <s v="13800-Primary Childrens Hospital"/>
    <s v="20604"/>
    <s v="Echo Cardiology"/>
    <x v="10"/>
    <x v="182"/>
    <s v="13800~000000031259"/>
    <x v="1472"/>
    <x v="1275"/>
    <s v="IHPCHPHLUS61"/>
    <s v="11-389"/>
    <x v="10"/>
    <x v="4"/>
    <n v="2249"/>
    <s v="PHILIPS HEALTHCARE"/>
    <s v="EPIQ CVX"/>
    <n v="1"/>
    <s v="138D20604B"/>
    <s v="PC ECCLES ECHO L2"/>
    <s v="Fetal Echo 2E.002"/>
    <s v="Life Support / High Risk"/>
    <s v="IES"/>
    <s v="ASP_GE OEC"/>
    <n v="34"/>
    <n v="5"/>
    <n v="2"/>
    <d v="2022-03-30T00:00:00"/>
    <s v="Canyons/Desert"/>
  </r>
  <r>
    <s v="13800-Primary Childrens Hospital"/>
    <s v="20604"/>
    <s v="Echo Cardiology"/>
    <x v="10"/>
    <x v="182"/>
    <s v="13800~000000033078"/>
    <x v="1473"/>
    <x v="1276"/>
    <s v="IHPCHPHLUS63"/>
    <s v="11-389"/>
    <x v="10"/>
    <x v="4"/>
    <n v="2250"/>
    <s v="PHILIPS HEALTHCARE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x v="10"/>
    <x v="182"/>
    <s v="13800~000000033079"/>
    <x v="1474"/>
    <x v="1277"/>
    <s v="IHPCHPHLUS64"/>
    <s v="11-389"/>
    <x v="10"/>
    <x v="4"/>
    <n v="2251"/>
    <s v="PHILIPS HEALTHCARE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x v="10"/>
    <x v="182"/>
    <s v="13800~000000033080"/>
    <x v="1475"/>
    <x v="1278"/>
    <s v="IHPCHPHLUS65"/>
    <s v="11-389"/>
    <x v="10"/>
    <x v="4"/>
    <n v="2252"/>
    <s v="PHILIPS HEALTHCARE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x v="10"/>
    <x v="182"/>
    <s v="13800~000000033081"/>
    <x v="1476"/>
    <x v="1279"/>
    <s v="IHPCHPHLUS66"/>
    <s v="11-389"/>
    <x v="10"/>
    <x v="4"/>
    <n v="2253"/>
    <s v="PHILIPS HEALTHCARE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x v="10"/>
    <x v="26"/>
    <s v="13800~000000031106"/>
    <x v="1477"/>
    <x v="1280"/>
    <s v="IHPCHPHLUS24"/>
    <s v="11-389"/>
    <x v="10"/>
    <x v="4"/>
    <n v="2254"/>
    <s v="PHILIPS HEALTHCARE"/>
    <s v="EPIQ CVX"/>
    <n v="1"/>
    <s v="138D22204A"/>
    <s v="PC CPC L1"/>
    <s v="Unspecified"/>
    <s v="Life Support / High Risk"/>
    <s v="IES"/>
    <s v="ASP_GE"/>
    <n v="36"/>
    <n v="5"/>
    <n v="2"/>
    <d v="2022-01-25T00:00:00"/>
    <s v="Canyons/Desert"/>
  </r>
  <r>
    <s v="13800-Primary Childrens Hospital"/>
    <s v="20604"/>
    <s v="Echo Cardiology"/>
    <x v="10"/>
    <x v="26"/>
    <s v="13800~000000031260"/>
    <x v="1478"/>
    <x v="1281"/>
    <s v="IHPCHPHLUS62"/>
    <s v="11-389"/>
    <x v="10"/>
    <x v="4"/>
    <n v="2255"/>
    <s v="PHILIPS HEALTHCARE"/>
    <s v="EPIQ CVX"/>
    <n v="1"/>
    <s v="138D22204A"/>
    <s v="PC CPC L1"/>
    <s v="Echo Room 2"/>
    <s v="Life Support / High Risk"/>
    <s v="IES"/>
    <s v="ASP_GE OEC"/>
    <n v="34"/>
    <n v="5"/>
    <n v="2"/>
    <d v="2022-03-30T00:00:00"/>
    <s v="Canyons/Desert"/>
  </r>
  <r>
    <s v="14400-Utah Valley Hospital"/>
    <s v="20602"/>
    <s v="Electrocardiology - EKG"/>
    <x v="12"/>
    <x v="37"/>
    <s v="14400~000000024017"/>
    <x v="1479"/>
    <x v="1282"/>
    <s v="IHUVHPHLUS30"/>
    <s v="11-389"/>
    <x v="10"/>
    <x v="4"/>
    <n v="2362"/>
    <s v="PHILIPS HEALTHCARE"/>
    <s v="EPIQ CVX"/>
    <n v="1"/>
    <s v="144D20602A"/>
    <s v="UV ELECTRO EKG"/>
    <s v="Unspecified"/>
    <s v="Life Support / High Risk"/>
    <s v="IES"/>
    <s v="ASP_GE"/>
    <n v="35"/>
    <n v="5"/>
    <n v="2"/>
    <d v="2022-02-10T00:00:00"/>
    <s v="Canyons/Desert"/>
  </r>
  <r>
    <s v="14400-Utah Valley Hospital"/>
    <s v="20602"/>
    <s v="Electrocardiology - EKG"/>
    <x v="12"/>
    <x v="121"/>
    <s v="14400~000000024016"/>
    <x v="1480"/>
    <x v="1283"/>
    <s v="IHUVHPHLUS31"/>
    <s v="11-389"/>
    <x v="10"/>
    <x v="4"/>
    <n v="2365"/>
    <s v="PHILIPS HEALTHCARE"/>
    <s v="EPIQ CVX"/>
    <n v="1"/>
    <s v="144D70077A"/>
    <s v="UV CARDIOLOGY CLINIC"/>
    <s v="Unspecified"/>
    <s v="Life Support / High Risk"/>
    <s v="UVH_CE"/>
    <s v="UVCREW4_CE"/>
    <n v="35"/>
    <n v="5"/>
    <n v="2"/>
    <d v="2022-02-10T00:00:00"/>
    <s v="Canyons/Desert"/>
  </r>
  <r>
    <s v="15400-Intermountain Medical Center"/>
    <s v="70540"/>
    <s v="Cardiac Care Clinic"/>
    <x v="1"/>
    <x v="183"/>
    <s v="15400~000000043457"/>
    <x v="1481"/>
    <x v="1284"/>
    <m/>
    <s v="11-389"/>
    <x v="10"/>
    <x v="4"/>
    <n v="2571"/>
    <s v="PHILIPS HEALTHCARE"/>
    <s v="EPIQ CVX"/>
    <n v="1"/>
    <s v="154D70540A"/>
    <s v="IM CARDIAC CARE CLINIC SOT 500"/>
    <s v="Unspecified"/>
    <s v="Life Support / High Risk"/>
    <s v="IES"/>
    <s v="ASP_GE"/>
    <n v="6"/>
    <n v="5"/>
    <n v="4"/>
    <d v="2024-07-11T00:00:00"/>
    <s v="Canyons/Desert"/>
  </r>
  <r>
    <s v="37700-Primary Childrens - Lehi"/>
    <s v="20604"/>
    <s v="Echo Cardiology"/>
    <x v="32"/>
    <x v="83"/>
    <s v="37700~000000002813"/>
    <x v="1482"/>
    <x v="1285"/>
    <m/>
    <s v="11-389"/>
    <x v="10"/>
    <x v="4"/>
    <n v="2594"/>
    <s v="PHILIPS HEALTHCARE"/>
    <s v="EPIQ CVX"/>
    <n v="1"/>
    <s v="377D10081A"/>
    <s v="PL PEDIATRIC INTENSIVE CARE"/>
    <s v="H3244 Imaging Alcove"/>
    <s v="Life Support / High Risk"/>
    <s v="IES"/>
    <s v="ASP_GE"/>
    <n v="11"/>
    <n v="5"/>
    <n v="4"/>
    <d v="2024-02-07T00:00:00"/>
    <s v="Canyons/Desert"/>
  </r>
  <r>
    <s v="13400-Orem Community Hospital"/>
    <s v="14010"/>
    <s v="Mom Baby Unit"/>
    <x v="33"/>
    <x v="187"/>
    <s v="13400~000000002620"/>
    <x v="1483"/>
    <x v="1286"/>
    <m/>
    <s v="15-976"/>
    <x v="10"/>
    <x v="4"/>
    <n v="2220"/>
    <s v="PHILIPS HEALTHCARE"/>
    <s v="EPIQ ELITE G"/>
    <n v="1"/>
    <s v="134D14005B"/>
    <s v="OR WELL BABY NURSERY"/>
    <s v="Storage (rear)"/>
    <s v="Non Life Support"/>
    <s v="AFH_CE"/>
    <s v="AFCREW2_CE"/>
    <n v="5"/>
    <n v="5"/>
    <n v="5"/>
    <d v="2024-08-20T00:00:00"/>
    <s v="Canyons/Desert"/>
  </r>
  <r>
    <s v="37700-Primary Childrens - Lehi"/>
    <s v="20604"/>
    <s v="Echo Cardiology"/>
    <x v="32"/>
    <x v="182"/>
    <s v="37700~000000003039"/>
    <x v="1484"/>
    <x v="1287"/>
    <m/>
    <s v="15-976"/>
    <x v="10"/>
    <x v="4"/>
    <n v="2599"/>
    <s v="PHILIPS HEALTHCARE"/>
    <s v="EPIQ ELITE G"/>
    <n v="1"/>
    <s v="377D20604A"/>
    <s v="PL ECHO CARDIOLOGY"/>
    <s v="Unspecified"/>
    <s v="Non Life Support"/>
    <s v="IES"/>
    <s v="ASP_GE"/>
    <n v="10"/>
    <n v="5"/>
    <n v="4"/>
    <d v="2024-03-05T00:00:00"/>
    <s v="Canyons/Desert"/>
  </r>
  <r>
    <s v="40000-Intermountain Medical Group"/>
    <s v="74268"/>
    <s v="Vascular and Vein - McKay-Dee"/>
    <x v="2"/>
    <x v="55"/>
    <s v="40000~000000031087"/>
    <x v="1485"/>
    <x v="1288"/>
    <s v="IHMKHPHLUS23"/>
    <s v="15-976"/>
    <x v="10"/>
    <x v="4"/>
    <n v="2784"/>
    <s v="PHILIPS HEALTHCARE"/>
    <s v="EPIQ ELITE G"/>
    <n v="1"/>
    <s v="400D74268A"/>
    <s v="MG VASCULAR AND VEIN MCKAY DEE"/>
    <s v="Unspecified"/>
    <s v="Non Life Support"/>
    <s v="IES"/>
    <s v="IESCREWSC"/>
    <n v="30"/>
    <n v="5"/>
    <n v="2"/>
    <d v="2022-07-13T00:00:00"/>
    <s v="Canyons/Desert"/>
  </r>
  <r>
    <s v="13000-Logan Regional Hospital"/>
    <s v="14001"/>
    <s v="Labor and Delivery Rooms"/>
    <x v="22"/>
    <x v="20"/>
    <s v="13000~000000000270"/>
    <x v="1486"/>
    <x v="1289"/>
    <m/>
    <s v="15-976"/>
    <x v="10"/>
    <x v="4"/>
    <n v="2117"/>
    <s v="HITACHI"/>
    <s v="EUB-405"/>
    <n v="1"/>
    <s v="130D14001A"/>
    <s v="LO DELIVERY ROOM"/>
    <s v="Standby L-D"/>
    <s v="Life Support / High Risk"/>
    <s v="LRH_CE"/>
    <s v="LRHCREW5CE"/>
    <n v="349"/>
    <n v="5"/>
    <n v="0"/>
    <d v="1995-12-08T00:00:00"/>
    <s v="Canyons/Desert"/>
  </r>
  <r>
    <s v="12600-St George Regional Hospital"/>
    <s v="22451"/>
    <s v="Endoscopy Lab"/>
    <x v="4"/>
    <x v="68"/>
    <s v="12600~000000004292"/>
    <x v="1487"/>
    <x v="1290"/>
    <m/>
    <s v="15-976"/>
    <x v="10"/>
    <x v="4"/>
    <n v="2041"/>
    <s v="OLYMPUS AMERICA INCORPORATED"/>
    <s v="EU-ME1"/>
    <n v="1"/>
    <s v="126D22451B"/>
    <s v="SG ENDO LAB HPC 2ND FLR"/>
    <s v="Unspecified"/>
    <s v="Life Support / High Risk"/>
    <s v="SGRH_CE"/>
    <s v="SGRHCREW7"/>
    <n v="150"/>
    <n v="5"/>
    <n v="0"/>
    <d v="2012-08-01T00:00:00"/>
    <s v="Canyons/Desert"/>
  </r>
  <r>
    <s v="12800-LDS Hospital"/>
    <s v="22451"/>
    <s v="Endoscopy Lab"/>
    <x v="8"/>
    <x v="68"/>
    <s v="12800~000000011699"/>
    <x v="1488"/>
    <x v="1291"/>
    <m/>
    <s v="15-976"/>
    <x v="10"/>
    <x v="4"/>
    <n v="2085"/>
    <s v="OLYMPUS AMERICA INCORPORATED"/>
    <s v="EU-ME1"/>
    <n v="1"/>
    <s v="128D22451A"/>
    <s v="LD ENDOSCOPY L1"/>
    <s v="Common Area"/>
    <s v="Life Support / High Risk"/>
    <s v="LDSH_CE"/>
    <s v="LDSCE1"/>
    <n v="123"/>
    <n v="5"/>
    <n v="0"/>
    <d v="2014-10-16T00:00:00"/>
    <s v="Canyons/Desert"/>
  </r>
  <r>
    <s v="13200-McKay-Dee Hospital Center"/>
    <s v="22104"/>
    <s v="Operating Rooms"/>
    <x v="6"/>
    <x v="4"/>
    <s v="13200~000000014523"/>
    <x v="1489"/>
    <x v="1292"/>
    <m/>
    <s v="15-976"/>
    <x v="10"/>
    <x v="4"/>
    <n v="2200"/>
    <s v="OLYMPUS AMERICA INCORPORATED"/>
    <s v="EU-ME1"/>
    <n v="1"/>
    <s v="132D22104A"/>
    <s v="MK OPERATING ROOM L2"/>
    <s v="Or 7"/>
    <s v="Life Support / High Risk"/>
    <s v="MKDHC_CE"/>
    <s v="MKDCREW5CE"/>
    <n v="127"/>
    <n v="5"/>
    <n v="0"/>
    <d v="2014-06-23T00:00:00"/>
    <s v="Canyons/Desert"/>
  </r>
  <r>
    <s v="15400-Intermountain Medical Center"/>
    <s v="22104"/>
    <s v="Operating Rooms"/>
    <x v="1"/>
    <x v="4"/>
    <s v="15400~000000024134"/>
    <x v="1490"/>
    <x v="1293"/>
    <m/>
    <s v="15-976"/>
    <x v="10"/>
    <x v="4"/>
    <n v="2526"/>
    <s v="OLYMPUS AMERICA INCORPORATED"/>
    <s v="EU-ME1"/>
    <n v="1"/>
    <s v="154D22104A"/>
    <s v="IM OPERATING ROOM TL2"/>
    <s v="Unspecified"/>
    <s v="Life Support / High Risk"/>
    <s v="IMC_CE"/>
    <s v="IMCCE2"/>
    <n v="121"/>
    <n v="7"/>
    <n v="0"/>
    <d v="2014-12-04T00:00:00"/>
    <s v="Canyons/Desert"/>
  </r>
  <r>
    <s v="14600-Cedar City Hospital"/>
    <s v="21601"/>
    <s v="Ultrasound"/>
    <x v="18"/>
    <x v="25"/>
    <s v="14600~000000002098"/>
    <x v="1491"/>
    <x v="1294"/>
    <s v="E289911"/>
    <s v="14-121"/>
    <x v="15"/>
    <x v="13"/>
    <n v="3651"/>
    <s v="ACUSON CORPORATION"/>
    <s v="EV-8C4"/>
    <n v="1"/>
    <s v="146D21601A"/>
    <s v="CC ULTRASOUND"/>
    <s v="Ultrasound Rm 2"/>
    <s v="Run to Fail"/>
    <s v="IES"/>
    <s v="ASP_GE"/>
    <n v="156"/>
    <n v="5"/>
    <n v="0"/>
    <d v="2012-01-10T00:00:00"/>
    <s v="Canyons/Desert"/>
  </r>
  <r>
    <s v="13200-McKay-Dee Hospital Center"/>
    <s v="22104"/>
    <s v="Operating Rooms"/>
    <x v="6"/>
    <x v="20"/>
    <s v="13200~000000007212"/>
    <x v="1492"/>
    <x v="1295"/>
    <m/>
    <s v="14-121"/>
    <x v="15"/>
    <x v="13"/>
    <n v="3540"/>
    <s v="SIEMENS HEALTHCARE"/>
    <s v="EV9-4 ENDOVAGINAL"/>
    <n v="1"/>
    <s v="132D14001A"/>
    <s v="MK LABOR AND DELIVERY 4TH FLR"/>
    <s v="Common Area"/>
    <s v="Run to Fail"/>
    <s v="IES"/>
    <s v="ASP_GE"/>
    <n v="174"/>
    <n v="5"/>
    <n v="0"/>
    <d v="2010-08-01T00:00:00"/>
    <s v="Canyons/Desert"/>
  </r>
  <r>
    <s v="11600-Alta View Hospital"/>
    <s v="21201"/>
    <s v="Magnetic Res Imaging - MRI"/>
    <x v="5"/>
    <x v="5"/>
    <s v="11600~000000004668"/>
    <x v="1493"/>
    <x v="1296"/>
    <m/>
    <s v="17-542"/>
    <x v="16"/>
    <x v="15"/>
    <n v="3002"/>
    <s v="GE HEALTHCARE"/>
    <s v="EXTREMITY 46-26544261"/>
    <n v="1"/>
    <s v="116D21201A"/>
    <s v="AV MRI"/>
    <s v="MRI Common Area"/>
    <s v="Run to Fail"/>
    <s v="AVH_CE"/>
    <s v="AVHCREW1CE"/>
    <n v="423"/>
    <n v="5"/>
    <n v="0"/>
    <d v="1989-11-01T00:00:00"/>
    <s v="Canyons/Desert"/>
  </r>
  <r>
    <s v="13800-Primary Childrens Hospital"/>
    <s v="21201"/>
    <s v="Magnetic Res Imaging - MRI"/>
    <x v="10"/>
    <x v="5"/>
    <s v="13800~000000018749"/>
    <x v="1494"/>
    <x v="1297"/>
    <s v="31969COIL"/>
    <s v="17-542"/>
    <x v="16"/>
    <x v="15"/>
    <n v="3068"/>
    <s v="MEDICAL ADVANCES INC"/>
    <s v="EXTREMITY 472-GE64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3800-Primary Childrens Hospital"/>
    <s v="21201"/>
    <s v="Magnetic Res Imaging - MRI"/>
    <x v="10"/>
    <x v="5"/>
    <s v="13800~000000018754"/>
    <x v="1495"/>
    <x v="1298"/>
    <s v="44987COIL"/>
    <s v="17-542"/>
    <x v="16"/>
    <x v="15"/>
    <n v="3073"/>
    <s v="MEDICAL ADVANCES INC"/>
    <s v="EXTREMITY 472-GE64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2800-LDS Hospital"/>
    <s v="21201"/>
    <s v="Magnetic Res Imaging - MRI"/>
    <x v="8"/>
    <x v="5"/>
    <s v="12800~000000010260"/>
    <x v="1496"/>
    <x v="1299"/>
    <m/>
    <s v="17-542"/>
    <x v="16"/>
    <x v="15"/>
    <n v="3041"/>
    <s v="GE HEALTHCARE"/>
    <s v="EXTREMITY COIL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4000-Sanpete Valley Hospital"/>
    <s v="21101"/>
    <s v="Radiology"/>
    <x v="36"/>
    <x v="10"/>
    <s v="14000~000000001150"/>
    <x v="433"/>
    <x v="257"/>
    <m/>
    <s v="17-542"/>
    <x v="16"/>
    <x v="15"/>
    <n v="3082"/>
    <s v="GE HEALTHCARE"/>
    <s v="EXTREMITY COIL"/>
    <n v="1"/>
    <s v="140D21101A"/>
    <s v="SP RADIOLOGY"/>
    <s v="Unspecified"/>
    <s v="Run to Fail"/>
    <m/>
    <m/>
    <n v="35"/>
    <n v="5"/>
    <n v="2"/>
    <d v="2022-02-11T00:00:00"/>
    <s v="Canyons/Desert"/>
  </r>
  <r>
    <s v="12800-LDS Hospital"/>
    <s v="21101"/>
    <s v="Radiology"/>
    <x v="8"/>
    <x v="10"/>
    <s v="12800~000000008253"/>
    <x v="1497"/>
    <x v="1300"/>
    <s v="5722204"/>
    <s v="18-431"/>
    <x v="67"/>
    <x v="5"/>
    <n v="1076"/>
    <s v="FUJI MEDICAL SYSTEMS USA INC"/>
    <s v="FCR 9501"/>
    <n v="1"/>
    <s v="128D21101A"/>
    <s v="LD RADIOLOGY L1"/>
    <s v="Radiol L1 Rm 26"/>
    <s v="Life Support / High Risk"/>
    <m/>
    <m/>
    <n v="421"/>
    <n v="5"/>
    <n v="0"/>
    <d v="1990-01-01T00:00:00"/>
    <s v="Canyons/Desert"/>
  </r>
  <r>
    <s v="40000-Intermountain Medical Group"/>
    <s v="74242"/>
    <s v="McKay-Dee Gastroenterology"/>
    <x v="2"/>
    <x v="188"/>
    <s v="40000~000000032070"/>
    <x v="1498"/>
    <x v="1301"/>
    <m/>
    <s v="14-278"/>
    <x v="28"/>
    <x v="4"/>
    <n v="1878"/>
    <s v="ECHOSENS"/>
    <s v="FIBROSCAN COMPACT 530"/>
    <n v="1"/>
    <s v="400D74242A"/>
    <s v="MG MK GASTROENTEROLOGY CLINIC"/>
    <s v="Unspecified"/>
    <s v="Non Life Support"/>
    <s v="MKDHC_CE"/>
    <s v="MKDCREW5CE"/>
    <n v="23"/>
    <n v="10"/>
    <n v="8"/>
    <d v="2023-02-27T00:00:00"/>
    <s v="Canyons/Desert"/>
  </r>
  <r>
    <s v="13800-Primary Childrens Hospital"/>
    <s v="22702"/>
    <s v="Liver Transplant"/>
    <x v="10"/>
    <x v="189"/>
    <s v="13800~000000031198"/>
    <x v="1499"/>
    <x v="1302"/>
    <m/>
    <s v="14-278"/>
    <x v="28"/>
    <x v="4"/>
    <n v="1814"/>
    <s v="ECHOSENS"/>
    <s v="FIBROSCAN MINI PLUS 430"/>
    <n v="1"/>
    <s v="138D22702A"/>
    <s v="PC LIVER TRANSPLANT ECCLES L4"/>
    <s v="Unspecified"/>
    <s v="Non Life Support"/>
    <s v="IES"/>
    <s v="ASP_GE"/>
    <n v="34"/>
    <n v="5"/>
    <n v="2"/>
    <d v="2022-03-30T00:00:00"/>
    <s v="Canyons/Desert"/>
  </r>
  <r>
    <s v="15400-Intermountain Medical Center"/>
    <s v="22702"/>
    <s v="Liver Transplant"/>
    <x v="1"/>
    <x v="189"/>
    <s v="15400~000000035280"/>
    <x v="1500"/>
    <x v="1303"/>
    <m/>
    <s v="14-278"/>
    <x v="28"/>
    <x v="4"/>
    <n v="1847"/>
    <s v="ECHOSENS"/>
    <s v="FIBROSCAN MINI PLUS 430"/>
    <n v="1"/>
    <s v="154D22702A"/>
    <s v="IM TRANSPLANT SRVCS SOT 210"/>
    <s v="Unspecified"/>
    <s v="Non Life Support"/>
    <s v="IMC_CE"/>
    <s v="IMCCE8"/>
    <n v="61"/>
    <n v="7"/>
    <n v="2"/>
    <d v="2019-12-31T00:00:00"/>
    <s v="Canyons/Desert"/>
  </r>
  <r>
    <s v="15400-Intermountain Medical Center"/>
    <s v="22702"/>
    <s v="Liver Transplant"/>
    <x v="1"/>
    <x v="189"/>
    <s v="15400~000000035340"/>
    <x v="1501"/>
    <x v="1304"/>
    <m/>
    <s v="14-278"/>
    <x v="28"/>
    <x v="4"/>
    <n v="1848"/>
    <s v="ECHOSENS"/>
    <s v="FIBROSCAN MINI PLUS 430"/>
    <n v="1"/>
    <s v="154D22702A"/>
    <s v="IM TRANSPLANT SRVCS SOT 210"/>
    <s v="Unspecified"/>
    <s v="Non Life Support"/>
    <s v="IMC_CE"/>
    <s v="IMCCE8"/>
    <n v="60"/>
    <n v="5"/>
    <n v="0"/>
    <d v="2020-01-30T00:00:00"/>
    <s v="Canyons/Desert"/>
  </r>
  <r>
    <s v="15400-Intermountain Medical Center"/>
    <s v="22702"/>
    <s v="Liver Transplant"/>
    <x v="1"/>
    <x v="189"/>
    <s v="15400~000000040983"/>
    <x v="1502"/>
    <x v="1305"/>
    <m/>
    <s v="14-278"/>
    <x v="28"/>
    <x v="4"/>
    <n v="1849"/>
    <s v="ECHOSENS"/>
    <s v="FIBROSCAN MINI PLUS 430"/>
    <n v="1"/>
    <s v="154D22702A"/>
    <s v="IM TRANSPLANT SRVCS SOT 210"/>
    <s v="Unspecified"/>
    <s v="Non Life Support"/>
    <s v="IMC_CE"/>
    <s v="IMCCE8"/>
    <n v="25"/>
    <n v="7"/>
    <n v="5"/>
    <d v="2022-12-16T00:00:00"/>
    <s v="Canyons/Desert"/>
  </r>
  <r>
    <s v="40000-Intermountain Medical Group"/>
    <s v="74014"/>
    <s v="Budge Clinic GI"/>
    <x v="2"/>
    <x v="190"/>
    <s v="40000~000000025701"/>
    <x v="1503"/>
    <x v="1306"/>
    <m/>
    <s v="14-278"/>
    <x v="28"/>
    <x v="4"/>
    <n v="1869"/>
    <s v="ECHOSENS"/>
    <s v="FIBROSCAN MINI PLUS 430"/>
    <n v="1"/>
    <s v="400D73069A"/>
    <s v="MG BUDGE CL INTERNAL MD 3RD FL"/>
    <s v="Common Area"/>
    <s v="Non Life Support"/>
    <s v="LRH_CE"/>
    <s v="LRHCREW7CE"/>
    <n v="70"/>
    <n v="7"/>
    <n v="1"/>
    <d v="2019-03-28T00:00:00"/>
    <s v="Canyons/Desert"/>
  </r>
  <r>
    <s v="40000-Intermountain Medical Group"/>
    <s v="74051"/>
    <s v="Calton-Harrison Ortho-South"/>
    <x v="2"/>
    <x v="150"/>
    <s v="40000~000000030645"/>
    <x v="1504"/>
    <x v="1307"/>
    <m/>
    <s v="20-791"/>
    <x v="62"/>
    <x v="43"/>
    <n v="260"/>
    <s v="GE HEALTHCARE"/>
    <s v="FLASHPAD HD 3543"/>
    <n v="1"/>
    <s v="400D74051A"/>
    <s v="MG CALTON HARRISON ORTHO SOUTH"/>
    <s v="Unspecified"/>
    <s v="Life Support / High Risk"/>
    <s v="IES"/>
    <s v="ASP_GE"/>
    <n v="35"/>
    <n v="5"/>
    <n v="2"/>
    <d v="2022-02-14T00:00:00"/>
    <s v="Canyons/Desert"/>
  </r>
  <r>
    <s v="12000-Bear River Valley Hospital"/>
    <s v="21101"/>
    <s v="Radiology"/>
    <x v="16"/>
    <x v="10"/>
    <s v="12000~000000001668"/>
    <x v="1505"/>
    <x v="1308"/>
    <s v="435207OPTXRFP"/>
    <s v="20-791"/>
    <x v="62"/>
    <x v="42"/>
    <n v="256"/>
    <s v="GE HEALTHCARE"/>
    <s v="FLASHPAD HD 4343"/>
    <n v="1"/>
    <s v="120D21101A"/>
    <s v="BR RADIOLOGY"/>
    <s v="Unspecified"/>
    <s v="Life Support / High Risk"/>
    <s v="IES"/>
    <s v="ASP_GE"/>
    <n v="47"/>
    <n v="5"/>
    <n v="1"/>
    <d v="2021-02-03T00:00:00"/>
    <s v="Canyons/Desert"/>
  </r>
  <r>
    <s v="13200-McKay-Dee Hospital Center"/>
    <s v="21101"/>
    <s v="Radiology"/>
    <x v="6"/>
    <x v="48"/>
    <s v="13200~000000025292"/>
    <x v="1506"/>
    <x v="1309"/>
    <m/>
    <s v="20-791"/>
    <x v="62"/>
    <x v="43"/>
    <n v="258"/>
    <s v="GE HEALTHCARE"/>
    <s v="FLASHPAD HD 4343"/>
    <n v="1"/>
    <s v="132D21001A"/>
    <s v="MK ADMIN IMAGING L3"/>
    <s v="Imaging Administration"/>
    <s v="Life Support / High Risk"/>
    <s v="IES"/>
    <s v="ASP_GE"/>
    <n v="31"/>
    <n v="10"/>
    <n v="7"/>
    <d v="2022-06-14T00:00:00"/>
    <s v="Canyons/Desert"/>
  </r>
  <r>
    <s v="13800-Primary Childrens Hospital"/>
    <s v="21201"/>
    <s v="Magnetic Res Imaging - MRI"/>
    <x v="10"/>
    <x v="5"/>
    <s v="13800~000000018747"/>
    <x v="1507"/>
    <x v="1310"/>
    <s v="981806COIL"/>
    <s v="17-542"/>
    <x v="16"/>
    <x v="15"/>
    <n v="3066"/>
    <s v="GE HEALTHCARE"/>
    <s v="FLEX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3800-Primary Childrens Hospital"/>
    <s v="21201"/>
    <s v="Magnetic Res Imaging - MRI"/>
    <x v="10"/>
    <x v="5"/>
    <s v="13800~000000018756"/>
    <x v="1508"/>
    <x v="1311"/>
    <s v="8786WH6COIL"/>
    <s v="17-542"/>
    <x v="16"/>
    <x v="15"/>
    <n v="3075"/>
    <s v="GE HEALTHCARE"/>
    <s v="FLEX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40000-Intermountain Medical Group"/>
    <s v="74101"/>
    <s v="Intrmtn Surgical Specialists"/>
    <x v="2"/>
    <x v="191"/>
    <s v="40000~000000033528"/>
    <x v="1509"/>
    <x v="1312"/>
    <m/>
    <s v="18-049"/>
    <x v="4"/>
    <x v="4"/>
    <n v="3806"/>
    <s v="BK MEDICAL LLC"/>
    <s v="FLEX FOCUS 1202 ULTRASOUND"/>
    <n v="1"/>
    <s v="400D74101A"/>
    <s v="MG SURG SPECIALISTS STE 410"/>
    <s v="Unspecified"/>
    <s v="Non Life Support"/>
    <s v="IES"/>
    <s v="ASP_GE"/>
    <n v="11"/>
    <n v="5"/>
    <n v="4"/>
    <d v="2024-02-05T00:00:00"/>
    <s v="Canyons/Desert"/>
  </r>
  <r>
    <s v="11800-American Fork Hospital"/>
    <s v="25501"/>
    <s v="Radiation Center"/>
    <x v="0"/>
    <x v="1"/>
    <s v="11800~000000005527"/>
    <x v="1510"/>
    <x v="1313"/>
    <s v="IHAFHBKMUS"/>
    <s v="18-049"/>
    <x v="4"/>
    <x v="4"/>
    <n v="3785"/>
    <s v="BK MEDICAL LLC"/>
    <s v="FLEX FOCUS 400"/>
    <n v="1"/>
    <s v="118D25501A"/>
    <s v="AF RADIATION ONCOLOGY"/>
    <s v="Unspecified"/>
    <s v="Life Support / High Risk"/>
    <s v="IES"/>
    <s v="ASP_GE"/>
    <n v="106"/>
    <n v="5"/>
    <n v="0"/>
    <d v="2016-03-11T00:00:00"/>
    <s v="Canyons/Desert"/>
  </r>
  <r>
    <s v="12600-St George Regional Hospital"/>
    <s v="25501"/>
    <s v="Radiation Center"/>
    <x v="4"/>
    <x v="10"/>
    <s v="12600~000000019292"/>
    <x v="1511"/>
    <x v="1314"/>
    <s v="IHDXHBKMUS3"/>
    <s v="18-049"/>
    <x v="4"/>
    <x v="4"/>
    <n v="3790"/>
    <s v="BK MEDICAL LLC"/>
    <s v="FLEX FOCUS 400"/>
    <n v="1"/>
    <s v="126D21101A"/>
    <s v="SG RADIOLOGY"/>
    <s v="Unspecified"/>
    <s v="Life Support / High Risk"/>
    <s v="IES"/>
    <s v="ASP_GE"/>
    <n v="71"/>
    <n v="5"/>
    <n v="0"/>
    <d v="2019-02-07T00:00:00"/>
    <s v="Canyons/Desert"/>
  </r>
  <r>
    <s v="12800-LDS Hospital"/>
    <s v="22451"/>
    <s v="Endoscopy Lab"/>
    <x v="10"/>
    <x v="68"/>
    <s v="12800~000000005076"/>
    <x v="1512"/>
    <x v="1315"/>
    <s v="IHLDHBKMUS"/>
    <s v="18-049"/>
    <x v="4"/>
    <x v="4"/>
    <n v="3792"/>
    <s v="BK MEDICAL LLC"/>
    <s v="FLEX FOCUS 400"/>
    <n v="1"/>
    <s v="138D22451A"/>
    <s v="PC CPC ENDOSCOPY L1"/>
    <s v="Unspecified"/>
    <s v="Life Support / High Risk"/>
    <s v="IES"/>
    <s v="ASP_GE"/>
    <n v="170"/>
    <n v="5"/>
    <n v="0"/>
    <d v="2010-11-23T00:00:00"/>
    <s v="Canyons/Desert"/>
  </r>
  <r>
    <s v="14300-Park City Hospital"/>
    <s v="22104"/>
    <s v="Operating Rooms"/>
    <x v="24"/>
    <x v="4"/>
    <s v="14300~000000002523"/>
    <x v="1513"/>
    <x v="1316"/>
    <s v="IHPCHBKMUS1"/>
    <s v="18-049"/>
    <x v="4"/>
    <x v="4"/>
    <n v="3796"/>
    <s v="BK MEDICAL LLC"/>
    <s v="FLEX FOCUS 400"/>
    <n v="1"/>
    <s v="143D22104A"/>
    <s v="PK OPERATING ROOM"/>
    <s v="Common Area"/>
    <s v="Life Support / High Risk"/>
    <s v="IES"/>
    <s v="ASP_GE"/>
    <n v="103"/>
    <n v="2.1666666666666701"/>
    <n v="0"/>
    <d v="2016-06-15T00:00:00"/>
    <s v="Canyons/Desert"/>
  </r>
  <r>
    <s v="14300-Park City Hospital"/>
    <s v="22104"/>
    <s v="Operating Rooms"/>
    <x v="24"/>
    <x v="4"/>
    <s v="14300~000000002640"/>
    <x v="1514"/>
    <x v="1317"/>
    <s v="IHPCHBKMUS2"/>
    <s v="18-049"/>
    <x v="4"/>
    <x v="4"/>
    <n v="3797"/>
    <s v="BK MEDICAL LLC"/>
    <s v="FLEX FOCUS 400"/>
    <n v="1"/>
    <s v="143D22104A"/>
    <s v="PK OPERATING ROOM"/>
    <s v="Common Area"/>
    <s v="Life Support / High Risk"/>
    <s v="IES"/>
    <s v="ASP_GE"/>
    <n v="93"/>
    <n v="5"/>
    <n v="0"/>
    <d v="2017-04-25T00:00:00"/>
    <s v="Canyons/Desert"/>
  </r>
  <r>
    <s v="15400-Intermountain Medical Center"/>
    <s v="22702"/>
    <s v="Liver Transplant"/>
    <x v="1"/>
    <x v="189"/>
    <s v="15400~000000030993"/>
    <x v="1515"/>
    <x v="1318"/>
    <s v="IHMCHBKMUS"/>
    <s v="18-049"/>
    <x v="4"/>
    <x v="4"/>
    <n v="3803"/>
    <s v="BK MEDICAL LLC"/>
    <s v="FLEX FOCUS 400"/>
    <n v="1"/>
    <s v="154D22702A"/>
    <s v="IM TRANSPLANT SRVCS SOT 210"/>
    <s v="Unspecified"/>
    <s v="Life Support / High Risk"/>
    <s v="IES"/>
    <s v="ASP_GE"/>
    <n v="83"/>
    <n v="5"/>
    <n v="0"/>
    <d v="2018-02-15T00:00:00"/>
    <s v="Canyons/Desert"/>
  </r>
  <r>
    <s v="40000-Intermountain Medical Group"/>
    <s v="74011"/>
    <s v="Budge Clinic Radiology"/>
    <x v="2"/>
    <x v="52"/>
    <s v="40000~000000021487"/>
    <x v="1516"/>
    <x v="1319"/>
    <s v="IHBUCBKMUS"/>
    <s v="18-049"/>
    <x v="4"/>
    <x v="4"/>
    <n v="3805"/>
    <s v="BK MEDICAL LLC"/>
    <s v="FLEX FOCUS 400"/>
    <n v="1"/>
    <s v="400D74011A"/>
    <s v="MG BUDGE CL RADIOLOGY 1ST FLR"/>
    <s v="Unspecified"/>
    <s v="Life Support / High Risk"/>
    <s v="IES"/>
    <s v="ASP_GE"/>
    <n v="88"/>
    <n v="5"/>
    <n v="0"/>
    <d v="2017-09-22T00:00:00"/>
    <s v="Canyons/Desert"/>
  </r>
  <r>
    <s v="40000-Intermountain Medical Group"/>
    <s v="74169"/>
    <s v="Southridge Surgical Spec"/>
    <x v="2"/>
    <x v="92"/>
    <s v="40000~000000016211"/>
    <x v="1517"/>
    <x v="1320"/>
    <s v="IHSRCBKMUS"/>
    <s v="18-049"/>
    <x v="4"/>
    <x v="4"/>
    <n v="3807"/>
    <s v="BK MEDICAL LLC"/>
    <s v="FLEX FOCUS 400"/>
    <n v="1"/>
    <s v="400D74169A"/>
    <s v="MG SOUTHRIDGE CLINIC SURG SPEC"/>
    <s v="Ste270 IM Common Area"/>
    <s v="Life Support / High Risk"/>
    <s v="IES"/>
    <s v="ASP_GE"/>
    <n v="117"/>
    <n v="5"/>
    <n v="0"/>
    <d v="2015-04-14T00:00:00"/>
    <s v="Canyons/Desert"/>
  </r>
  <r>
    <s v="40000-Intermountain Medical Group"/>
    <s v="74238"/>
    <s v="Alta View Urology"/>
    <x v="2"/>
    <x v="192"/>
    <s v="40000~000000017250"/>
    <x v="1518"/>
    <x v="1321"/>
    <s v="IHAVCBKMUS"/>
    <s v="18-049"/>
    <x v="4"/>
    <x v="4"/>
    <n v="3808"/>
    <s v="BK MEDICAL LLC"/>
    <s v="FLEX FOCUS 400"/>
    <n v="1"/>
    <s v="400D74238A"/>
    <s v="MG AV UROLOGICAL ASSOC E230"/>
    <s v="Unspecified"/>
    <s v="Life Support / High Risk"/>
    <s v="IES"/>
    <s v="ASP_GE"/>
    <n v="113"/>
    <n v="5"/>
    <n v="0"/>
    <d v="2015-08-26T00:00:00"/>
    <s v="Canyons/Desert"/>
  </r>
  <r>
    <s v="11600-Alta View Hospital"/>
    <s v="20603"/>
    <s v="Vascular Lab"/>
    <x v="5"/>
    <x v="13"/>
    <s v="11600~000000006956"/>
    <x v="433"/>
    <x v="257"/>
    <m/>
    <s v="24-227"/>
    <x v="72"/>
    <x v="46"/>
    <n v="630"/>
    <s v="PARKS MEDICAL ELECTRONICS"/>
    <s v="FLO-LAB 2100-SX2"/>
    <n v="1"/>
    <s v="116D20603A"/>
    <s v="AV UT HEART VASCULAR MOB CL200"/>
    <s v="Unspecified"/>
    <s v="Run to Fail"/>
    <m/>
    <m/>
    <n v="68"/>
    <n v="5"/>
    <n v="0"/>
    <d v="2019-05-10T00:00:00"/>
    <s v="Canyons/Desert"/>
  </r>
  <r>
    <s v="12000-Bear River Valley Hospital"/>
    <s v="21101"/>
    <s v="Radiology"/>
    <x v="16"/>
    <x v="10"/>
    <s v="12000~000000001634"/>
    <x v="1519"/>
    <x v="1322"/>
    <m/>
    <s v="24-227"/>
    <x v="72"/>
    <x v="46"/>
    <n v="631"/>
    <s v="PARKS MEDICAL ELECTRONICS"/>
    <s v="FLO-LAB 2100-SX2"/>
    <n v="1"/>
    <s v="120D21101A"/>
    <s v="BR RADIOLOGY"/>
    <s v="Unspecified"/>
    <s v="Run to Fail"/>
    <s v="BRV_CE"/>
    <s v="BRVCREW2CE"/>
    <n v="48"/>
    <n v="5"/>
    <n v="1"/>
    <d v="2021-01-15T00:00:00"/>
    <s v="Canyons/Desert"/>
  </r>
  <r>
    <s v="12200-Cassia Regional Hospital"/>
    <s v="21601"/>
    <s v="Ultrasound"/>
    <x v="23"/>
    <x v="25"/>
    <s v="12200~000000003693"/>
    <x v="1520"/>
    <x v="1323"/>
    <m/>
    <s v="24-227"/>
    <x v="72"/>
    <x v="46"/>
    <n v="632"/>
    <s v="PARKS MEDICAL ELECTRONICS"/>
    <s v="FLO-LAB 2100-SX2"/>
    <n v="1"/>
    <s v="122D21601A"/>
    <s v="CA ULTRASONOGRAPHY"/>
    <s v="Unspecified"/>
    <s v="Run to Fail"/>
    <s v="CRMC_CE"/>
    <s v="CASSIACREW"/>
    <n v="17"/>
    <n v="5"/>
    <n v="4"/>
    <d v="2023-08-07T00:00:00"/>
    <s v="Canyons/Desert"/>
  </r>
  <r>
    <s v="12600-St George Regional Hospital"/>
    <s v="20603"/>
    <s v="Vascular Lab"/>
    <x v="4"/>
    <x v="13"/>
    <s v="12600~000000019565"/>
    <x v="1521"/>
    <x v="1324"/>
    <m/>
    <s v="24-227"/>
    <x v="72"/>
    <x v="46"/>
    <n v="633"/>
    <s v="PARKS MEDICAL ELECTRONICS"/>
    <s v="FLO-LAB 2100-SX2"/>
    <n v="1"/>
    <s v="126D20603A"/>
    <s v="SG VASCULAR LAB RR 1ST FLOOR"/>
    <s v="Echocardiology"/>
    <s v="Run to Fail"/>
    <s v="SGRH_CE"/>
    <s v="SGRHCREW2"/>
    <n v="72"/>
    <n v="5"/>
    <n v="0"/>
    <d v="2019-01-17T00:00:00"/>
    <s v="Canyons/Desert"/>
  </r>
  <r>
    <s v="12600-St George Regional Hospital"/>
    <s v="20603"/>
    <s v="Vascular Lab"/>
    <x v="4"/>
    <x v="13"/>
    <s v="12600~000000027653"/>
    <x v="1522"/>
    <x v="1325"/>
    <m/>
    <s v="24-227"/>
    <x v="72"/>
    <x v="46"/>
    <n v="634"/>
    <s v="PARKS MEDICAL ELECTRONICS"/>
    <s v="FLO-LAB 2100-SX2"/>
    <n v="1"/>
    <s v="126D20603A"/>
    <s v="SG VASCULAR LAB RR 1ST FLOOR"/>
    <s v="Echocardiology"/>
    <s v="Run to Fail"/>
    <s v="SGRH_CE"/>
    <s v="SGRHCREW2"/>
    <n v="10"/>
    <n v="5"/>
    <n v="4"/>
    <d v="2024-03-13T00:00:00"/>
    <s v="Canyons/Desert"/>
  </r>
  <r>
    <s v="12800-LDS Hospital"/>
    <s v="20602"/>
    <s v="Electrocardiology - EKG"/>
    <x v="8"/>
    <x v="37"/>
    <s v="12800~000000015777"/>
    <x v="1523"/>
    <x v="21"/>
    <m/>
    <s v="24-227"/>
    <x v="72"/>
    <x v="46"/>
    <n v="635"/>
    <s v="PARKS MEDICAL ELECTRONICS"/>
    <s v="FLO-LAB 2100-SX2"/>
    <n v="1"/>
    <s v="128D20602A"/>
    <s v="LD EKG L7"/>
    <s v="Unspecified"/>
    <s v="Run to Fail"/>
    <s v="LDSH_CE"/>
    <s v="LDSCE4"/>
    <n v="34"/>
    <n v="5"/>
    <n v="2"/>
    <d v="2022-03-22T00:00:00"/>
    <s v="Canyons/Desert"/>
  </r>
  <r>
    <s v="13200-McKay-Dee Hospital Center"/>
    <s v="20603"/>
    <s v="Vascular Lab"/>
    <x v="6"/>
    <x v="13"/>
    <s v="13200~000000017834"/>
    <x v="1524"/>
    <x v="1326"/>
    <m/>
    <s v="24-227"/>
    <x v="72"/>
    <x v="46"/>
    <n v="636"/>
    <s v="PARKS MEDICAL ELECTRONICS"/>
    <s v="FLO-LAB 2100-SX2"/>
    <n v="1"/>
    <s v="132D20603A"/>
    <s v="MK VASCULAR LAB 3RD FLR"/>
    <s v="Vascular 1"/>
    <s v="Run to Fail"/>
    <s v="MKDHC_CE"/>
    <s v="MKDCREW1CE"/>
    <n v="98"/>
    <n v="7"/>
    <n v="0"/>
    <d v="2016-11-30T00:00:00"/>
    <s v="Canyons/Desert"/>
  </r>
  <r>
    <s v="13200-McKay-Dee Hospital Center"/>
    <s v="20603"/>
    <s v="Vascular Lab"/>
    <x v="6"/>
    <x v="13"/>
    <s v="13200~000000020783"/>
    <x v="1525"/>
    <x v="1327"/>
    <m/>
    <s v="24-227"/>
    <x v="72"/>
    <x v="46"/>
    <n v="637"/>
    <s v="PARKS MEDICAL ELECTRONICS"/>
    <s v="FLO-LAB 2100-SX2"/>
    <n v="1"/>
    <s v="132D20603A"/>
    <s v="MK VASCULAR LAB 3RD FLR"/>
    <s v="Vascular 2"/>
    <s v="Run to Fail"/>
    <s v="MKDHC_CE"/>
    <s v="MKDCREW1CE"/>
    <n v="70"/>
    <n v="5"/>
    <n v="0"/>
    <d v="2019-03-19T00:00:00"/>
    <s v="Canyons/Desert"/>
  </r>
  <r>
    <s v="14600-Cedar City Hospital"/>
    <s v="21601"/>
    <s v="Ultrasound"/>
    <x v="18"/>
    <x v="25"/>
    <s v="14600~000000003570"/>
    <x v="1526"/>
    <x v="1328"/>
    <m/>
    <s v="24-227"/>
    <x v="72"/>
    <x v="46"/>
    <n v="638"/>
    <s v="PARKS MEDICAL ELECTRONICS"/>
    <s v="FLO-LAB 2100-SX2"/>
    <n v="1"/>
    <s v="146D21601A"/>
    <s v="CC ULTRASOUND"/>
    <s v="Unspecified"/>
    <s v="Run to Fail"/>
    <s v="IES"/>
    <s v="ASP_GE"/>
    <n v="41"/>
    <n v="7"/>
    <n v="4"/>
    <d v="2021-08-28T00:00:00"/>
    <s v="Canyons/Desert"/>
  </r>
  <r>
    <s v="15400-Intermountain Medical Center"/>
    <s v="20603"/>
    <s v="Vascular Lab"/>
    <x v="1"/>
    <x v="183"/>
    <s v="15400~000000036798"/>
    <x v="1527"/>
    <x v="1329"/>
    <m/>
    <s v="24-227"/>
    <x v="72"/>
    <x v="46"/>
    <n v="639"/>
    <s v="PARKS MEDICAL ELECTRONICS"/>
    <s v="FLO-LAB 2100-SX2"/>
    <n v="1"/>
    <s v="154D70540A"/>
    <s v="IM CARDIAC CARE CLINIC SOT 500"/>
    <s v="Unspecified"/>
    <s v="Run to Fail"/>
    <s v="IMC_CE"/>
    <s v="IMCCE8"/>
    <n v="46"/>
    <n v="5"/>
    <n v="1"/>
    <d v="2021-03-03T00:00:00"/>
    <s v="Canyons/Desert"/>
  </r>
  <r>
    <s v="40000-Intermountain Medical Group"/>
    <s v="74023"/>
    <s v="Southwest Cardiology-St George"/>
    <x v="2"/>
    <x v="193"/>
    <s v="40000~000000035183"/>
    <x v="1528"/>
    <x v="1330"/>
    <m/>
    <s v="24-227"/>
    <x v="72"/>
    <x v="46"/>
    <n v="640"/>
    <s v="PARKS MEDICAL ELECTRONICS"/>
    <s v="FLO-LAB 2100-SX2"/>
    <n v="1"/>
    <s v="400D74023B"/>
    <s v="MESQUITE SPECIALTY CLINICS"/>
    <s v="Unspecified"/>
    <s v="Run to Fail"/>
    <s v="SGRH_CE"/>
    <s v="SGRHCREW5"/>
    <n v="1"/>
    <n v="5"/>
    <n v="5"/>
    <d v="2024-12-05T00:00:00"/>
    <s v="Canyons/Desert"/>
  </r>
  <r>
    <s v="40000-Intermountain Medical Group"/>
    <s v="74268"/>
    <s v="Vascular and Vein - McKay-Dee"/>
    <x v="2"/>
    <x v="55"/>
    <s v="40000~000000021720"/>
    <x v="1529"/>
    <x v="1331"/>
    <m/>
    <s v="24-227"/>
    <x v="72"/>
    <x v="46"/>
    <n v="641"/>
    <s v="PARKS MEDICAL ELECTRONICS"/>
    <s v="FLO-LAB 2100-SX2"/>
    <n v="1"/>
    <s v="400D74268A"/>
    <s v="MG VASCULAR AND VEIN MCKAY DEE"/>
    <s v="Unspecified"/>
    <s v="Run to Fail"/>
    <s v="MKDHC_CE"/>
    <s v="MKDCREW4CE"/>
    <n v="89"/>
    <n v="5"/>
    <n v="0"/>
    <d v="2017-08-31T00:00:00"/>
    <s v="Canyons/Desert"/>
  </r>
  <r>
    <s v="40000-Intermountain Medical Group"/>
    <s v="74268"/>
    <s v="Vascular and Vein - McKay-Dee"/>
    <x v="2"/>
    <x v="55"/>
    <s v="40000~000000032973"/>
    <x v="1530"/>
    <x v="1332"/>
    <m/>
    <s v="24-227"/>
    <x v="72"/>
    <x v="46"/>
    <n v="642"/>
    <s v="PARKS MEDICAL ELECTRONICS"/>
    <s v="FLO-LAB 2100-SX2"/>
    <n v="1"/>
    <s v="400D74268A"/>
    <s v="MG VASCULAR AND VEIN MCKAY DEE"/>
    <s v="Unspecified"/>
    <s v="Run to Fail"/>
    <s v="MKDHC_CE"/>
    <s v="MKDCREW4CE"/>
    <n v="16"/>
    <n v="5"/>
    <n v="4"/>
    <d v="2023-09-27T00:00:00"/>
    <s v="Canyons/Desert"/>
  </r>
  <r>
    <s v="12800-LDS Hospital"/>
    <s v="21101"/>
    <s v="Radiology"/>
    <x v="8"/>
    <x v="10"/>
    <s v="12800~000000008250"/>
    <x v="1531"/>
    <x v="1333"/>
    <s v="801321LRM27"/>
    <s v="17-174"/>
    <x v="46"/>
    <x v="5"/>
    <n v="1114"/>
    <s v="GENERAL ELECTRIC COMPANY"/>
    <s v="FSU"/>
    <n v="1"/>
    <s v="128D21101A"/>
    <s v="LD RADIOLOGY L1"/>
    <s v="Radiol L1 Rm 27"/>
    <s v="Non Life Support"/>
    <m/>
    <m/>
    <n v="421"/>
    <n v="5"/>
    <n v="0"/>
    <d v="1990-01-01T00:00:00"/>
    <s v="Canyons/Desert"/>
  </r>
  <r>
    <s v="14300-Park City Hospital"/>
    <s v="22104"/>
    <s v="Operating Rooms"/>
    <x v="24"/>
    <x v="4"/>
    <s v="14300~000000001257"/>
    <x v="1532"/>
    <x v="1334"/>
    <s v="4501073234"/>
    <s v="99-097"/>
    <x v="11"/>
    <x v="5"/>
    <n v="1366"/>
    <s v="MEDTRONIC INCORPORATED"/>
    <s v="FUSION"/>
    <n v="1"/>
    <s v="143D22104A"/>
    <s v="PK OPERATING ROOM"/>
    <s v="Common Area"/>
    <s v="Life Support / High Risk"/>
    <s v="IES"/>
    <s v="ASP_GE"/>
    <n v="178"/>
    <n v="5"/>
    <n v="0"/>
    <d v="2010-03-23T00:00:00"/>
    <s v="Canyons/Desert"/>
  </r>
  <r>
    <s v="11800-American Fork Hospital"/>
    <s v="25501"/>
    <s v="Radiation Center"/>
    <x v="0"/>
    <x v="10"/>
    <s v="11800~000000005383"/>
    <x v="1533"/>
    <x v="1335"/>
    <m/>
    <s v="17-517"/>
    <x v="73"/>
    <x v="16"/>
    <n v="5"/>
    <s v="VARIAN MEDICAL SYSTEMS INCORPORATED"/>
    <s v="GAMMAMEDPLUS HDR"/>
    <n v="1"/>
    <s v="118D21101A"/>
    <s v="AF RADIOLOGY"/>
    <s v="Common Areas"/>
    <s v="Non Life Support"/>
    <s v="IES"/>
    <s v="ASP_VARIAN"/>
    <n v="106"/>
    <n v="7"/>
    <n v="0"/>
    <d v="2016-03-29T00:00:00"/>
    <s v="Canyons/Desert"/>
  </r>
  <r>
    <s v="12600-St George Regional Hospital"/>
    <s v="25501"/>
    <s v="Radiation Center"/>
    <x v="4"/>
    <x v="1"/>
    <s v="12600~000000002635"/>
    <x v="1534"/>
    <x v="1336"/>
    <m/>
    <s v="17-517"/>
    <x v="73"/>
    <x v="16"/>
    <n v="6"/>
    <s v="VARIAN MEDICAL SYSTEMS INCORPORATED"/>
    <s v="GAMMAMEDPLUS HDR"/>
    <n v="1"/>
    <s v="126D25501A"/>
    <s v="SG RADIATION CENTER"/>
    <s v="Room 1"/>
    <s v="Non Life Support"/>
    <s v="IES"/>
    <s v="ASP_VARIAN"/>
    <n v="218"/>
    <n v="5"/>
    <n v="0"/>
    <d v="2006-12-01T00:00:00"/>
    <s v="Canyons/Desert"/>
  </r>
  <r>
    <s v="12800-LDS Hospital"/>
    <s v="25501"/>
    <s v="Radiation Center"/>
    <x v="8"/>
    <x v="1"/>
    <s v="12800~000000002803"/>
    <x v="1535"/>
    <x v="1337"/>
    <s v="GME159"/>
    <s v="17-517"/>
    <x v="73"/>
    <x v="16"/>
    <n v="7"/>
    <s v="VARIAN MEDICAL SYSTEMS INCORPORATED"/>
    <s v="GAMMAMEDPLUS HDR"/>
    <n v="1"/>
    <s v="128D25501A"/>
    <s v="LD RADIATION CENTER L1"/>
    <s v="Radiation"/>
    <s v="Non Life Support"/>
    <s v="IES"/>
    <s v="ASP_VARIAN"/>
    <n v="241"/>
    <n v="5"/>
    <n v="0"/>
    <d v="2004-12-15T00:00:00"/>
    <s v="Canyons/Desert"/>
  </r>
  <r>
    <s v="13200-McKay-Dee Hospital Center"/>
    <s v="25501"/>
    <s v="Radiation Center"/>
    <x v="6"/>
    <x v="1"/>
    <s v="13200~000000004560"/>
    <x v="1536"/>
    <x v="1338"/>
    <s v="GMF216"/>
    <s v="17-517"/>
    <x v="73"/>
    <x v="16"/>
    <n v="8"/>
    <s v="VARIAN MEDICAL SYSTEMS INCORPORATED"/>
    <s v="GAMMAMEDPLUS HDR"/>
    <n v="1"/>
    <s v="132D25501A"/>
    <s v="MK RADIATION THERAPY 1ST FLR"/>
    <s v="Linacc Rm"/>
    <s v="Non Life Support"/>
    <s v="IES"/>
    <s v="ASP_VARIAN"/>
    <n v="230"/>
    <n v="10"/>
    <n v="0"/>
    <d v="2005-12-01T00:00:00"/>
    <s v="Canyons/Desert"/>
  </r>
  <r>
    <s v="14400-Utah Valley Hospital"/>
    <s v="25501"/>
    <s v="Radiation Center"/>
    <x v="7"/>
    <x v="17"/>
    <s v="14400~000000008141"/>
    <x v="1537"/>
    <x v="1339"/>
    <s v="H640870"/>
    <s v="17-517"/>
    <x v="73"/>
    <x v="16"/>
    <n v="9"/>
    <s v="VARIAN MEDICAL SYSTEMS INCORPORATED"/>
    <s v="GAMMAMEDPLUS HDR"/>
    <n v="1"/>
    <s v="113D32213C"/>
    <s v="SC ASSET RECOVERY AIRPORT WHS"/>
    <s v="Received"/>
    <s v="Non Life Support"/>
    <s v="IES"/>
    <s v="ASP_VARIAN"/>
    <n v="133"/>
    <n v="7"/>
    <n v="0"/>
    <d v="2013-12-27T00:00:00"/>
    <s v="Canyons/Desert"/>
  </r>
  <r>
    <s v="12600-St George Regional Hospital"/>
    <s v="25501"/>
    <s v="Radiation Center"/>
    <x v="4"/>
    <x v="1"/>
    <s v="12600~000000009154"/>
    <x v="1538"/>
    <x v="1340"/>
    <s v="S/N H500467"/>
    <s v="98-978"/>
    <x v="74"/>
    <x v="11"/>
    <n v="87"/>
    <s v="VARIAN MEDICAL SYSTEMS INCORPORATED"/>
    <s v="GATING"/>
    <n v="1"/>
    <s v="126D25501A"/>
    <s v="SG RADIATION CENTER"/>
    <s v="Common Area"/>
    <s v="Run to Fail"/>
    <s v="IES"/>
    <s v="ASP_VARIAN"/>
    <n v="164"/>
    <n v="5"/>
    <n v="0"/>
    <d v="2011-05-24T00:00:00"/>
    <s v="Canyons/Desert"/>
  </r>
  <r>
    <s v="12600-St George Regional Hospital"/>
    <s v="25501"/>
    <s v="Radiation Center"/>
    <x v="4"/>
    <x v="1"/>
    <s v="12600~000000011457"/>
    <x v="1539"/>
    <x v="1341"/>
    <s v="S/N H500465"/>
    <s v="98-978"/>
    <x v="74"/>
    <x v="11"/>
    <n v="88"/>
    <s v="VARIAN MEDICAL SYSTEMS INCORPORATED"/>
    <s v="GATING"/>
    <n v="1"/>
    <s v="126D25501A"/>
    <s v="SG RADIATION CENTER"/>
    <s v="Common Area"/>
    <s v="Run to Fail"/>
    <s v="IES"/>
    <s v="ASP_VARIAN"/>
    <n v="164"/>
    <n v="5"/>
    <n v="0"/>
    <d v="2011-05-24T00:00:00"/>
    <s v="Canyons/Desert"/>
  </r>
  <r>
    <s v="11600-Alta View Hospital"/>
    <s v="21201"/>
    <s v="Magnetic Res Imaging - MRI"/>
    <x v="5"/>
    <x v="5"/>
    <s v="11600~000000002184"/>
    <x v="1540"/>
    <x v="1342"/>
    <m/>
    <s v="17-542"/>
    <x v="16"/>
    <x v="15"/>
    <n v="2992"/>
    <s v="INVIVO RESEARCH INCORPORATED"/>
    <s v="GE EXCITE 1.5T 8CH HI-RES HEAD"/>
    <n v="1"/>
    <s v="116D21201A"/>
    <s v="AV MRI"/>
    <s v="MRI Common Area"/>
    <s v="Run to Fail"/>
    <s v="AVH_CE"/>
    <s v="AVHCREW1CE"/>
    <n v="187"/>
    <n v="5"/>
    <n v="0"/>
    <d v="2009-07-01T00:00:00"/>
    <s v="Canyons/Desert"/>
  </r>
  <r>
    <s v="11600-Alta View Hospital"/>
    <s v="21201"/>
    <s v="Magnetic Res Imaging - MRI"/>
    <x v="5"/>
    <x v="5"/>
    <s v="11600~000000002185"/>
    <x v="1541"/>
    <x v="1343"/>
    <m/>
    <s v="17-542"/>
    <x v="16"/>
    <x v="15"/>
    <n v="2993"/>
    <s v="INVIVO RESEARCH INCORPORATED"/>
    <s v="GE EXCITE 1.5T 8CH WRIST ARRAY"/>
    <n v="1"/>
    <s v="116D21201A"/>
    <s v="AV MRI"/>
    <s v="MRI Common Area"/>
    <s v="Run to Fail"/>
    <s v="AVH_CE"/>
    <s v="AVHCREW1CE"/>
    <n v="187"/>
    <n v="5"/>
    <n v="0"/>
    <d v="2009-07-01T00:00:00"/>
    <s v="Canyons/Desert"/>
  </r>
  <r>
    <s v="11800-American Fork Hospital"/>
    <s v="21201"/>
    <s v="Magnetic Res Imaging - MRI"/>
    <x v="0"/>
    <x v="5"/>
    <s v="11800~000000003802"/>
    <x v="1542"/>
    <x v="1344"/>
    <m/>
    <s v="17-542"/>
    <x v="16"/>
    <x v="15"/>
    <n v="3007"/>
    <s v="INVIVO RESEARCH INCORPORATED"/>
    <s v="GE EXCITE 1.5T 8CH WRIST ARRAY"/>
    <n v="1"/>
    <s v="118D21201A"/>
    <s v="AF MRI"/>
    <s v="Common Area"/>
    <s v="Run to Fail"/>
    <s v="IES"/>
    <s v="ASP_GE"/>
    <n v="165"/>
    <n v="5"/>
    <n v="0"/>
    <d v="2011-04-20T00:00:00"/>
    <s v="Canyons/Desert"/>
  </r>
  <r>
    <s v="14400-Utah Valley Hospital"/>
    <s v="21201"/>
    <s v="Magnetic Res Imaging - MRI"/>
    <x v="25"/>
    <x v="11"/>
    <s v="14400~000000003845"/>
    <x v="1543"/>
    <x v="1345"/>
    <m/>
    <s v="17-542"/>
    <x v="16"/>
    <x v="15"/>
    <n v="3091"/>
    <s v="INVIVO RESEARCH INCORPORATED"/>
    <s v="GE EXCITE 1.5T 8CH WRIST ARRAY"/>
    <n v="1"/>
    <s v="148D20101A"/>
    <s v="HV EMERGENCY ROOM"/>
    <s v="Room 1"/>
    <s v="Run to Fail"/>
    <s v="IES"/>
    <s v="ASP_GE"/>
    <n v="222"/>
    <n v="5"/>
    <n v="0"/>
    <d v="2006-07-13T00:00:00"/>
    <s v="Canyons/Desert"/>
  </r>
  <r>
    <s v="14600-Cedar City Hospital"/>
    <s v="21201"/>
    <s v="Magnetic Res Imaging - MRI"/>
    <x v="18"/>
    <x v="5"/>
    <s v="14600~000000002071"/>
    <x v="1544"/>
    <x v="1346"/>
    <s v="E228993"/>
    <s v="17-542"/>
    <x v="16"/>
    <x v="15"/>
    <n v="3106"/>
    <s v="INVIVO RESEARCH INCORPORATED"/>
    <s v="GE EXCITE 1.5T 8CH WRIST ARRAY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1600-Alta View Hospital"/>
    <s v="21201"/>
    <s v="Magnetic Res Imaging - MRI"/>
    <x v="5"/>
    <x v="5"/>
    <s v="11600~000000002183"/>
    <x v="1545"/>
    <x v="1347"/>
    <m/>
    <s v="17-542"/>
    <x v="16"/>
    <x v="15"/>
    <n v="2991"/>
    <s v="INVIVO RESEARCH INCORPORATED"/>
    <s v="GE EXCITE HDX 1.5T COIL"/>
    <n v="1"/>
    <s v="116D21201A"/>
    <s v="AV MRI"/>
    <s v="MRI Common Area"/>
    <s v="Run to Fail"/>
    <s v="AVH_CE"/>
    <s v="AVHCREW1CE"/>
    <n v="187"/>
    <n v="5"/>
    <n v="0"/>
    <d v="2009-07-01T00:00:00"/>
    <s v="Canyons/Desert"/>
  </r>
  <r>
    <s v="12600-St George Regional Hospital"/>
    <s v="21201"/>
    <s v="Magnetic Res Imaging - MRI"/>
    <x v="4"/>
    <x v="10"/>
    <s v="12600~000000003555"/>
    <x v="1546"/>
    <x v="1348"/>
    <s v="AM1252411"/>
    <s v="16-936"/>
    <x v="14"/>
    <x v="20"/>
    <n v="667"/>
    <s v="GE HEALTHCARE"/>
    <s v="GEDE SIGNATURE 5000"/>
    <n v="1"/>
    <s v="126D21101D"/>
    <s v="SG RADIOLOGY HPC"/>
    <s v="Common Area"/>
    <s v="Non Life Support"/>
    <s v="IES"/>
    <s v="ASP_GE"/>
    <n v="182"/>
    <n v="5"/>
    <n v="0"/>
    <d v="2009-12-01T00:00:00"/>
    <s v="Canyons/Desert"/>
  </r>
  <r>
    <s v="14400-Utah Valley Hospital"/>
    <s v="21201"/>
    <s v="Magnetic Res Imaging - MRI"/>
    <x v="12"/>
    <x v="5"/>
    <s v="14400~000000021299"/>
    <x v="433"/>
    <x v="1349"/>
    <m/>
    <s v="16-936"/>
    <x v="14"/>
    <x v="20"/>
    <n v="722"/>
    <s v="GE HEALTHCARE"/>
    <s v="GEDE SIGNATURE 5000"/>
    <n v="1"/>
    <s v="144D21201A"/>
    <s v="UV MRI"/>
    <s v="Unspecified"/>
    <s v="Non Life Support"/>
    <m/>
    <m/>
    <n v="72"/>
    <n v="10"/>
    <n v="4"/>
    <d v="2019-01-27T00:00:00"/>
    <s v="Canyons/Desert"/>
  </r>
  <r>
    <s v="18200-Garfield Memorial Hospital"/>
    <s v="21101"/>
    <s v="Radiology"/>
    <x v="27"/>
    <x v="10"/>
    <s v="18200~000000000053"/>
    <x v="1547"/>
    <x v="1350"/>
    <s v="IHGMHGEHUP1"/>
    <s v="16-936"/>
    <x v="14"/>
    <x v="20"/>
    <n v="759"/>
    <s v="GE HEALTHCARE"/>
    <s v="GEDE SIGNATURE 5000"/>
    <n v="1"/>
    <s v="182D21101A"/>
    <s v="GF RADIOLOGY"/>
    <s v="Radiology"/>
    <s v="Non Life Support"/>
    <s v="IES"/>
    <s v="ASP_GE"/>
    <n v="187"/>
    <n v="10"/>
    <n v="0"/>
    <d v="2009-06-30T00:00:00"/>
    <s v="Canyons/Desert"/>
  </r>
  <r>
    <s v="14400-Utah Valley Hospital"/>
    <s v="22104"/>
    <s v="Operating Rooms"/>
    <x v="12"/>
    <x v="4"/>
    <s v="14400~000000020184"/>
    <x v="1548"/>
    <x v="1351"/>
    <s v="IHUVHDORXR1"/>
    <s v="16-758"/>
    <x v="75"/>
    <x v="47"/>
    <n v="595"/>
    <s v="DORNIER MEDTECH INCORPORATED"/>
    <s v="Gemini"/>
    <n v="1"/>
    <s v="144D22104A"/>
    <s v="UV OPERATING ROOM"/>
    <s v="Unspecified"/>
    <s v="Life Support / High Risk"/>
    <s v="IES"/>
    <s v="ASP_GE"/>
    <n v="71"/>
    <n v="5"/>
    <n v="0"/>
    <d v="2019-02-17T00:00:00"/>
    <s v="Canyons/Desert"/>
  </r>
  <r>
    <s v="12600-St George Regional Hospital"/>
    <s v="21201"/>
    <s v="Magnetic Res Imaging - MRI"/>
    <x v="4"/>
    <x v="5"/>
    <s v="12600~000000011462"/>
    <x v="1549"/>
    <x v="1352"/>
    <m/>
    <s v="17-542"/>
    <x v="16"/>
    <x v="15"/>
    <n v="3038"/>
    <s v="GE HEALTHCARE"/>
    <s v="GORE CARDIO ARRAY M64CVA"/>
    <n v="1"/>
    <s v="126D21201A"/>
    <s v="SG MRI"/>
    <s v="Mri"/>
    <s v="Run to Fail"/>
    <s v="IES"/>
    <s v="ASP_GE"/>
    <n v="161"/>
    <n v="5"/>
    <n v="0"/>
    <d v="2011-08-25T00:00:00"/>
    <s v="Canyons/Desert"/>
  </r>
  <r>
    <s v="12600-St George Regional Hospital"/>
    <s v="22104"/>
    <s v="Operating Rooms"/>
    <x v="4"/>
    <x v="4"/>
    <s v="12600~000000005211"/>
    <x v="1550"/>
    <x v="1353"/>
    <s v="IHDXHBKMUS1"/>
    <s v="15-976"/>
    <x v="10"/>
    <x v="4"/>
    <n v="2032"/>
    <s v="BK MEDICAL LLC"/>
    <s v="HAWK 2102 EXL"/>
    <n v="1"/>
    <s v="126D22104A"/>
    <s v="SG OPERATING ROOMS RR"/>
    <s v="OR Common Area"/>
    <s v="Life Support / High Risk"/>
    <s v="IES"/>
    <s v="ASP_GE"/>
    <n v="241"/>
    <n v="5"/>
    <n v="0"/>
    <d v="2004-12-15T00:00:00"/>
    <s v="Canyons/Desert"/>
  </r>
  <r>
    <s v="40000-Intermountain Medical Group"/>
    <s v="74226"/>
    <s v="SL Clinic - ENT"/>
    <x v="2"/>
    <x v="194"/>
    <s v="40000~000000014339"/>
    <x v="1551"/>
    <x v="1354"/>
    <m/>
    <s v="15-976"/>
    <x v="10"/>
    <x v="4"/>
    <n v="2766"/>
    <s v="BK MEDICAL LLC"/>
    <s v="HAWK 2102 EXL"/>
    <n v="1"/>
    <s v="400D74226A"/>
    <s v="MG SL CLINIC ENT"/>
    <s v="Unspecified"/>
    <s v="Life Support / High Risk"/>
    <s v="MG_SLV_CE"/>
    <s v="NORTH"/>
    <n v="126"/>
    <n v="5"/>
    <n v="0"/>
    <d v="2014-07-18T00:00:00"/>
    <s v="Canyons/Desert"/>
  </r>
  <r>
    <s v="14400-Utah Valley Hospital"/>
    <s v="28838"/>
    <s v="Physical Therapy Complex - OP"/>
    <x v="12"/>
    <x v="195"/>
    <s v="14400~000000005980"/>
    <x v="1552"/>
    <x v="1355"/>
    <s v="IHUVHPHLUS10"/>
    <s v="17-422"/>
    <x v="10"/>
    <x v="4"/>
    <n v="2398"/>
    <s v="PHILIPS HEALTHCARE"/>
    <s v="HD7XE"/>
    <n v="1"/>
    <s v="144D28838A"/>
    <s v="UV REHAB OP PHYSICAL THERAPY"/>
    <s v="Unspecified"/>
    <s v="Life Support / High Risk"/>
    <s v="IES"/>
    <s v="ASP_GE"/>
    <n v="175"/>
    <n v="5"/>
    <n v="0"/>
    <d v="2010-06-10T00:00:00"/>
    <s v="Canyons/Desert"/>
  </r>
  <r>
    <s v="15400-Intermountain Medical Center"/>
    <s v="21101"/>
    <s v="Radiology"/>
    <x v="1"/>
    <x v="5"/>
    <s v="15400~000000005914"/>
    <x v="1553"/>
    <x v="1356"/>
    <s v="801IMCMR02"/>
    <s v="16-260"/>
    <x v="22"/>
    <x v="19"/>
    <n v="1762"/>
    <s v="GE HEALTHCARE"/>
    <s v="HDX TWINSPEED 1.5T"/>
    <n v="1"/>
    <s v="154D21201A"/>
    <s v="IM MRI IP TLL1"/>
    <s v="Unspecified"/>
    <s v="Life Support / High Risk"/>
    <s v="IES"/>
    <s v="ASP_GE"/>
    <n v="207"/>
    <n v="5"/>
    <n v="0"/>
    <d v="2007-11-01T00:00:00"/>
    <s v="Canyons/Desert"/>
  </r>
  <r>
    <s v="12800-LDS Hospital"/>
    <s v="25501"/>
    <s v="Radiation Center"/>
    <x v="8"/>
    <x v="1"/>
    <s v="12800~000000009987"/>
    <x v="1554"/>
    <x v="1357"/>
    <m/>
    <s v="18-430"/>
    <x v="24"/>
    <x v="9"/>
    <n v="902"/>
    <s v="OLDELFT BENELUX"/>
    <s v="HF-150"/>
    <n v="1"/>
    <s v="128D25501A"/>
    <s v="LD RADIATION CENTER L1"/>
    <s v="Radiation"/>
    <s v="Life Support / High Risk"/>
    <s v="LDSH_CE"/>
    <s v="LDSCE2"/>
    <n v="145"/>
    <n v="5"/>
    <n v="0"/>
    <d v="2012-12-26T00:00:00"/>
    <s v="Canyons/Desert"/>
  </r>
  <r>
    <s v="11600-Alta View Hospital"/>
    <s v="22104"/>
    <s v="Operating Rooms"/>
    <x v="5"/>
    <x v="4"/>
    <s v="11600~000000006835"/>
    <x v="1555"/>
    <x v="1358"/>
    <m/>
    <s v="14-121"/>
    <x v="15"/>
    <x v="13"/>
    <n v="3321"/>
    <s v="SONOSITE INCORPORATED"/>
    <s v="HFL38X"/>
    <n v="1"/>
    <s v="116D22104A"/>
    <s v="AV OPERATING ROOM"/>
    <s v="Unspecified"/>
    <s v="Run to Fail"/>
    <s v="CESS"/>
    <s v="CESS_CREW3"/>
    <n v="71"/>
    <n v="5"/>
    <n v="0"/>
    <d v="2019-02-08T00:00:00"/>
    <s v="Canyons/Desert"/>
  </r>
  <r>
    <s v="12900-Layton Hospital"/>
    <s v="21001"/>
    <s v="Imaging Administration"/>
    <x v="28"/>
    <x v="11"/>
    <s v="12900~000000001222"/>
    <x v="1556"/>
    <x v="1359"/>
    <m/>
    <s v="14-121"/>
    <x v="15"/>
    <x v="13"/>
    <n v="3396"/>
    <s v="SONOSITE INCORPORATED"/>
    <s v="HFL38X"/>
    <n v="1"/>
    <s v="129D20101A"/>
    <s v="LA EMERGENCY ROOM"/>
    <s v="Unspecified"/>
    <s v="Run to Fail"/>
    <s v="CESS"/>
    <s v="CESS_CREW3"/>
    <n v="78"/>
    <n v="5"/>
    <n v="0"/>
    <d v="2018-08-01T00:00:00"/>
    <s v="Canyons/Desert"/>
  </r>
  <r>
    <s v="12900-Layton Hospital"/>
    <s v="21301"/>
    <s v="Imaging Recovery"/>
    <x v="28"/>
    <x v="196"/>
    <s v="12900~000000001218"/>
    <x v="1557"/>
    <x v="1360"/>
    <m/>
    <s v="14-121"/>
    <x v="15"/>
    <x v="13"/>
    <n v="3405"/>
    <s v="SONOSITE INCORPORATED"/>
    <s v="HFL38X"/>
    <n v="1"/>
    <s v="129D21301A"/>
    <s v="LA IMAGING RECOVERY"/>
    <s v="Unspecified"/>
    <s v="Run to Fail"/>
    <s v="CESS"/>
    <s v="CESS_CREW3"/>
    <n v="78"/>
    <n v="5"/>
    <n v="0"/>
    <d v="2018-08-01T00:00:00"/>
    <s v="Canyons/Desert"/>
  </r>
  <r>
    <s v="14000-Sanpete Valley Hospital"/>
    <s v="21601"/>
    <s v="Ultrasound"/>
    <x v="36"/>
    <x v="11"/>
    <s v="14000~000000000695"/>
    <x v="1558"/>
    <x v="1361"/>
    <m/>
    <s v="14-121"/>
    <x v="15"/>
    <x v="13"/>
    <n v="3611"/>
    <s v="SONOSITE INCORPORATED"/>
    <s v="HFL38X"/>
    <n v="1"/>
    <s v="140D20101A"/>
    <s v="SP EMERGENCY ROOM"/>
    <s v="Common Areas"/>
    <s v="Run to Fail"/>
    <s v="CESS"/>
    <s v="CESS_CREW3"/>
    <n v="110"/>
    <n v="5"/>
    <n v="0"/>
    <d v="2015-12-01T00:00:00"/>
    <s v="Canyons/Desert"/>
  </r>
  <r>
    <s v="15400-Intermountain Medical Center"/>
    <s v="20101"/>
    <s v="Emergency Department"/>
    <x v="1"/>
    <x v="11"/>
    <s v="15400~000000030299"/>
    <x v="1559"/>
    <x v="1362"/>
    <m/>
    <s v="14-121"/>
    <x v="15"/>
    <x v="13"/>
    <n v="3663"/>
    <s v="SONOSITE INCORPORATED"/>
    <s v="HFL38X"/>
    <n v="1"/>
    <s v="154D20101A"/>
    <s v="IM EMERGENCY ROOM TLL1"/>
    <s v="Unspecified"/>
    <s v="Run to Fail"/>
    <s v="CESS"/>
    <s v="CESS_CREW3"/>
    <n v="85"/>
    <n v="5"/>
    <n v="0"/>
    <d v="2017-12-15T00:00:00"/>
    <s v="Canyons/Desert"/>
  </r>
  <r>
    <s v="15400-Intermountain Medical Center"/>
    <s v="20101"/>
    <s v="Emergency Department"/>
    <x v="1"/>
    <x v="11"/>
    <s v="15400~000000032853"/>
    <x v="1560"/>
    <x v="1363"/>
    <m/>
    <s v="14-121"/>
    <x v="15"/>
    <x v="13"/>
    <n v="3668"/>
    <s v="SONOSITE INCORPORATED"/>
    <s v="HFL38X"/>
    <n v="1"/>
    <s v="154D20101A"/>
    <s v="IM EMERGENCY ROOM TLL1"/>
    <s v="Unspecified"/>
    <s v="Run to Fail"/>
    <s v="CESS"/>
    <s v="CESS_CREW3"/>
    <n v="71"/>
    <n v="5"/>
    <n v="0"/>
    <d v="2019-02-15T00:00:00"/>
    <s v="Canyons/Desert"/>
  </r>
  <r>
    <s v="37500-Primary Childrens - Riverton"/>
    <s v="22104"/>
    <s v="Operating Rooms"/>
    <x v="14"/>
    <x v="4"/>
    <s v="37500~000000000931"/>
    <x v="1561"/>
    <x v="1364"/>
    <m/>
    <s v="14-121"/>
    <x v="15"/>
    <x v="13"/>
    <n v="3715"/>
    <s v="SONOSITE INCORPORATED"/>
    <s v="HFL38X"/>
    <n v="1"/>
    <s v="375D22104A"/>
    <s v="PR OPERATING ROOM"/>
    <s v="Equipment Storage"/>
    <s v="Run to Fail"/>
    <s v="CESS"/>
    <s v="CESS_CREW3"/>
    <n v="93"/>
    <n v="5"/>
    <n v="0"/>
    <d v="2017-04-14T00:00:00"/>
    <s v="Canyons/Desert"/>
  </r>
  <r>
    <s v="13400-Orem Community Hospital"/>
    <s v="21201"/>
    <s v="Magnetic Res Imaging - MRI"/>
    <x v="33"/>
    <x v="5"/>
    <s v="13400~000000001863"/>
    <x v="1562"/>
    <x v="1365"/>
    <m/>
    <s v="14-121"/>
    <x v="15"/>
    <x v="13"/>
    <n v="3570"/>
    <s v="SONOSITE INCORPORATED"/>
    <s v="HFL50X"/>
    <n v="1"/>
    <s v="134D21201A"/>
    <s v="OR IMAGING CENTER OREM"/>
    <s v="Unspecified"/>
    <s v="Run to Fail"/>
    <s v="CESS"/>
    <s v="CESS_CREW3"/>
    <n v="91"/>
    <n v="5"/>
    <n v="0"/>
    <d v="2017-06-12T00:00:00"/>
    <s v="Canyons/Desert"/>
  </r>
  <r>
    <s v="11600-Alta View Hospital"/>
    <s v="21501"/>
    <s v="Mammography"/>
    <x v="5"/>
    <x v="6"/>
    <s v="11600~000000008883"/>
    <x v="1563"/>
    <x v="1366"/>
    <s v="IHAVHHOLBD"/>
    <s v="17-540"/>
    <x v="76"/>
    <x v="5"/>
    <n v="217"/>
    <s v="HOLOGIC INCORPORATED"/>
    <s v="HORIZON DXA SYSTEM"/>
    <n v="1"/>
    <s v="116D21501A"/>
    <s v="AV MAMMOGRAPHY 245"/>
    <s v="Unspecified"/>
    <s v="Life Support / High Risk"/>
    <s v="IMGOPS"/>
    <s v="IMGOPS_01"/>
    <n v="85"/>
    <n v="5"/>
    <n v="0"/>
    <d v="2017-12-12T00:00:00"/>
    <s v="Canyons/Desert"/>
  </r>
  <r>
    <s v="12800-LDS Hospital"/>
    <s v="21501"/>
    <s v="Mammography"/>
    <x v="8"/>
    <x v="6"/>
    <s v="12800~000000014360"/>
    <x v="1564"/>
    <x v="1367"/>
    <s v="IHLDHHLGBD"/>
    <s v="17-540"/>
    <x v="76"/>
    <x v="5"/>
    <n v="218"/>
    <s v="HOLOGIC INCORPORATED"/>
    <s v="HORIZON DXA SYSTEM"/>
    <n v="1"/>
    <s v="128D21501A"/>
    <s v="LD MAMMOGRAPHY L1"/>
    <s v="Unspecified"/>
    <s v="Life Support / High Risk"/>
    <s v="IMGOPS"/>
    <s v="IMGOPS_01"/>
    <n v="75"/>
    <n v="5"/>
    <n v="0"/>
    <d v="2018-10-15T00:00:00"/>
    <s v="Canyons/Desert"/>
  </r>
  <r>
    <s v="13900-Riverton Hospital"/>
    <s v="21501"/>
    <s v="Mammography"/>
    <x v="13"/>
    <x v="6"/>
    <s v="13900~000000006595"/>
    <x v="1565"/>
    <x v="1368"/>
    <s v="IHRVHHLGBD2"/>
    <s v="17-540"/>
    <x v="76"/>
    <x v="5"/>
    <n v="219"/>
    <s v="HOLOGIC INCORPORATED"/>
    <s v="HORIZON DXA SYSTEM"/>
    <n v="1"/>
    <s v="139D21501A"/>
    <s v="RV MAMMOGRAPHY"/>
    <s v="Unspecified"/>
    <s v="Life Support / High Risk"/>
    <s v="IMGOPS"/>
    <s v="IMGOPS_01"/>
    <n v="65"/>
    <n v="5"/>
    <n v="0"/>
    <d v="2019-08-19T00:00:00"/>
    <s v="Canyons/Desert"/>
  </r>
  <r>
    <s v="14000-Sanpete Valley Hospital"/>
    <s v="21101"/>
    <s v="Radiology"/>
    <x v="36"/>
    <x v="10"/>
    <s v="14000~000000000620"/>
    <x v="1566"/>
    <x v="1369"/>
    <s v="IHSPHHLGBD"/>
    <s v="17-540"/>
    <x v="76"/>
    <x v="5"/>
    <n v="220"/>
    <s v="HOLOGIC INCORPORATED"/>
    <s v="HORIZON DXA SYSTEM"/>
    <n v="1"/>
    <s v="140D21101A"/>
    <s v="SP RADIOLOGY"/>
    <s v="Radiology"/>
    <s v="Life Support / High Risk"/>
    <s v="IMGOPS"/>
    <s v="IMGOPS_02"/>
    <n v="126"/>
    <n v="5"/>
    <n v="0"/>
    <d v="2014-07-22T00:00:00"/>
    <s v="Canyons/Desert"/>
  </r>
  <r>
    <s v="14200-Sevier Valley Hospital"/>
    <s v="21101"/>
    <s v="Radiology"/>
    <x v="9"/>
    <x v="10"/>
    <s v="14200~000000001393"/>
    <x v="1567"/>
    <x v="1370"/>
    <s v="IHSVHHLGBD"/>
    <s v="17-540"/>
    <x v="76"/>
    <x v="5"/>
    <n v="221"/>
    <s v="HOLOGIC INCORPORATED"/>
    <s v="HORIZON DXA SYSTEM"/>
    <n v="1"/>
    <s v="142D21101A"/>
    <s v="SV RADIOLOGY"/>
    <s v="Mammo"/>
    <s v="Life Support / High Risk"/>
    <s v="IMGOPS"/>
    <s v="IMGOPS_02"/>
    <n v="79"/>
    <n v="5"/>
    <n v="0"/>
    <d v="2018-06-04T00:00:00"/>
    <s v="Canyons/Desert"/>
  </r>
  <r>
    <s v="15400-Intermountain Medical Center"/>
    <s v="21501"/>
    <s v="Mammography"/>
    <x v="1"/>
    <x v="6"/>
    <s v="15400~000000033960"/>
    <x v="1568"/>
    <x v="1371"/>
    <s v="IHMCHHLGBD"/>
    <s v="17-540"/>
    <x v="76"/>
    <x v="5"/>
    <n v="222"/>
    <s v="HOLOGIC INCORPORATED"/>
    <s v="HORIZON DXA SYSTEM"/>
    <n v="1"/>
    <s v="154D21501A"/>
    <s v="IM MAMMOGRAPHY GLL2"/>
    <s v="Unspecified"/>
    <s v="Life Support / High Risk"/>
    <s v="IMGOPS"/>
    <s v="IMGOPS_01"/>
    <n v="66"/>
    <n v="5"/>
    <n v="0"/>
    <d v="2019-07-15T00:00:00"/>
    <s v="Canyons/Desert"/>
  </r>
  <r>
    <s v="40000-Intermountain Medical Group"/>
    <s v="73074"/>
    <s v="Memorial Clinic Admin"/>
    <x v="2"/>
    <x v="64"/>
    <s v="40000~000000025078"/>
    <x v="1569"/>
    <x v="1372"/>
    <s v="IHMMCHOLHZ"/>
    <s v="17-540"/>
    <x v="76"/>
    <x v="5"/>
    <n v="223"/>
    <s v="HOLOGIC INCORPORATED"/>
    <s v="HORIZON DXA SYSTEM"/>
    <n v="1"/>
    <s v="400D72831A"/>
    <s v="MG MEMORIAL CLINIC RADIOLOGY"/>
    <s v="Unspecified"/>
    <s v="Life Support / High Risk"/>
    <s v="IMGOPS"/>
    <s v="IMGOPS_01"/>
    <n v="76"/>
    <n v="5"/>
    <n v="0"/>
    <d v="2018-09-27T00:00:00"/>
    <s v="Canyons/Desert"/>
  </r>
  <r>
    <s v="40000-Intermountain Medical Group"/>
    <s v="74011"/>
    <s v="Budge Clinic Radiology"/>
    <x v="2"/>
    <x v="52"/>
    <s v="40000~000000025960"/>
    <x v="1570"/>
    <x v="1373"/>
    <s v="IHBUCHLGBD"/>
    <s v="17-540"/>
    <x v="76"/>
    <x v="5"/>
    <n v="224"/>
    <s v="HOLOGIC INCORPORATED"/>
    <s v="HORIZON DXA SYSTEM"/>
    <n v="1"/>
    <s v="400D74011A"/>
    <s v="MG BUDGE CL RADIOLOGY 1ST FLR"/>
    <s v="Unspecified"/>
    <s v="Life Support / High Risk"/>
    <s v="IMGOPS"/>
    <s v="IMGOPS_01"/>
    <n v="70"/>
    <n v="5"/>
    <n v="0"/>
    <d v="2019-03-19T00:00:00"/>
    <s v="Canyons/Desert"/>
  </r>
  <r>
    <s v="12600-St George Regional Hospital"/>
    <s v="21201"/>
    <s v="Magnetic Res Imaging - MRI"/>
    <x v="4"/>
    <x v="10"/>
    <s v="12600~000000003013"/>
    <x v="1571"/>
    <x v="1374"/>
    <s v="435688MR3"/>
    <s v="16-260"/>
    <x v="22"/>
    <x v="19"/>
    <n v="1729"/>
    <s v="GE HEALTHCARE"/>
    <s v="HORIZON HDXT 3T"/>
    <n v="1"/>
    <s v="126D21101D"/>
    <s v="SG RADIOLOGY HPC"/>
    <s v="Common Area"/>
    <s v="Life Support / High Risk"/>
    <s v="IES"/>
    <s v="ASP_GE"/>
    <n v="185"/>
    <n v="5"/>
    <n v="0"/>
    <d v="2009-09-01T00:00:00"/>
    <s v="Canyons/Desert"/>
  </r>
  <r>
    <s v="14400-Utah Valley Hospital"/>
    <s v="12501"/>
    <s v="Pediatric Nursing Unit"/>
    <x v="12"/>
    <x v="99"/>
    <s v="14400~000000017076"/>
    <x v="1572"/>
    <x v="1375"/>
    <m/>
    <s v="14-121"/>
    <x v="15"/>
    <x v="13"/>
    <n v="3629"/>
    <s v="FUJIFILM"/>
    <s v="HSL25XP"/>
    <n v="1"/>
    <s v="144D12501A"/>
    <s v="UV PEDIATRICS"/>
    <s v="Unspecified"/>
    <s v="Run to Fail"/>
    <s v="CESS"/>
    <s v="CESS_CREW3"/>
    <n v="80"/>
    <n v="5"/>
    <n v="0"/>
    <d v="2018-05-08T00:00:00"/>
    <s v="Canyons/Desert"/>
  </r>
  <r>
    <s v="13800-Primary Childrens Hospital"/>
    <s v="22104"/>
    <s v="Operating Rooms"/>
    <x v="10"/>
    <x v="4"/>
    <s v="13800~000000009958"/>
    <x v="1573"/>
    <x v="1376"/>
    <m/>
    <s v="11-389"/>
    <x v="10"/>
    <x v="4"/>
    <n v="2263"/>
    <s v="INNOVATIVE IMAGING INC"/>
    <s v="I3 SYSTEM-ABD"/>
    <n v="1"/>
    <s v="138D22104A"/>
    <s v="PC OR L2"/>
    <s v="OR Equipment Store Room"/>
    <s v="Life Support / High Risk"/>
    <s v="PCH_CE"/>
    <s v="PCHCREW08"/>
    <n v="136"/>
    <n v="10"/>
    <n v="0"/>
    <d v="2013-09-04T00:00:00"/>
    <s v="Canyons/Desert"/>
  </r>
  <r>
    <s v="13200-McKay-Dee Hospital Center"/>
    <s v="21601"/>
    <s v="Ultrasound"/>
    <x v="6"/>
    <x v="25"/>
    <s v="13200~000000023133"/>
    <x v="1574"/>
    <x v="1377"/>
    <m/>
    <s v="14-121"/>
    <x v="15"/>
    <x v="13"/>
    <n v="3514"/>
    <s v="GE HEALTHCARE"/>
    <s v="IC5-9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3134"/>
    <x v="1575"/>
    <x v="1378"/>
    <m/>
    <s v="14-121"/>
    <x v="15"/>
    <x v="13"/>
    <n v="3515"/>
    <s v="GE HEALTHCARE"/>
    <s v="IC5-9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3135"/>
    <x v="1576"/>
    <x v="1379"/>
    <m/>
    <s v="14-121"/>
    <x v="15"/>
    <x v="13"/>
    <n v="3516"/>
    <s v="GE HEALTHCARE"/>
    <s v="IC5-9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4270"/>
    <x v="1577"/>
    <x v="1380"/>
    <m/>
    <s v="14-121"/>
    <x v="15"/>
    <x v="13"/>
    <n v="3537"/>
    <s v="GE HEALTHCARE"/>
    <s v="IC5-9-D"/>
    <n v="1"/>
    <s v="132D21601A"/>
    <s v="MK ULTRASOUND 1ST FLR"/>
    <s v="Common Area"/>
    <s v="Run to Fail"/>
    <s v="MKDHC_CE"/>
    <s v="MKDCREW9CE"/>
    <n v="39"/>
    <n v="5"/>
    <n v="2"/>
    <d v="2021-10-11T00:00:00"/>
    <s v="Canyons/Desert"/>
  </r>
  <r>
    <s v="12200-Cassia Regional Hospital"/>
    <s v="70001"/>
    <s v="Spring Creek Womens Health"/>
    <x v="23"/>
    <x v="43"/>
    <s v="12200~000000003334"/>
    <x v="1578"/>
    <x v="1381"/>
    <m/>
    <s v="14-121"/>
    <x v="15"/>
    <x v="13"/>
    <n v="3340"/>
    <s v="GE HEALTHCARE"/>
    <s v="IC9-RS TRANSDUCER"/>
    <n v="1"/>
    <s v="122D70001A"/>
    <s v="CA SPRING CREEK WOMENS CNTR"/>
    <s v="Unspecified"/>
    <s v="Run to Fail"/>
    <s v="IES"/>
    <s v="ASP_GE"/>
    <n v="38"/>
    <n v="0"/>
    <n v="0"/>
    <d v="2021-11-04T00:00:00"/>
    <s v="Canyons/Desert"/>
  </r>
  <r>
    <s v="40000-Intermountain Medical Group"/>
    <s v="74272"/>
    <s v="Layton Parkway Womens Health"/>
    <x v="2"/>
    <x v="46"/>
    <s v="40000~000000032124"/>
    <x v="1579"/>
    <x v="1382"/>
    <m/>
    <s v="14-121"/>
    <x v="15"/>
    <x v="13"/>
    <n v="3743"/>
    <s v="GE HEALTHCARE"/>
    <s v="IC9-RS TRANSDUCER"/>
    <n v="1"/>
    <s v="400D74272A"/>
    <s v="MG LA PW WOMENS HEALTH STE 2B"/>
    <s v="Unspecified"/>
    <s v="Run to Fail"/>
    <s v="IES"/>
    <s v="ASP_GE"/>
    <n v="23"/>
    <n v="5"/>
    <n v="3"/>
    <d v="2023-03-01T00:00:00"/>
    <s v="Canyons/Desert"/>
  </r>
  <r>
    <s v="40000-Intermountain Medical Group"/>
    <s v="74272"/>
    <s v="Layton Parkway Womens Health"/>
    <x v="2"/>
    <x v="46"/>
    <s v="40000~000000032962"/>
    <x v="1580"/>
    <x v="1383"/>
    <m/>
    <s v="14-121"/>
    <x v="15"/>
    <x v="13"/>
    <n v="3744"/>
    <s v="GE HEALTHCARE"/>
    <s v="IC9-RS TRANSDUCER"/>
    <n v="1"/>
    <s v="400D74272A"/>
    <s v="MG LA PW WOMENS HEALTH STE 2B"/>
    <s v="Unspecified"/>
    <s v="Run to Fail"/>
    <s v="IES"/>
    <s v="IESCREWSC"/>
    <n v="15"/>
    <n v="5"/>
    <n v="4"/>
    <d v="2023-10-20T00:00:00"/>
    <s v="Canyons/Desert"/>
  </r>
  <r>
    <s v="40000-Intermountain Medical Group"/>
    <s v="74272"/>
    <s v="Layton Parkway Womens Health"/>
    <x v="2"/>
    <x v="46"/>
    <s v="40000~000000032963"/>
    <x v="1581"/>
    <x v="1384"/>
    <m/>
    <s v="14-121"/>
    <x v="15"/>
    <x v="13"/>
    <n v="3745"/>
    <s v="GE HEALTHCARE"/>
    <s v="IC9-RS TRANSDUCER"/>
    <n v="1"/>
    <s v="400D74272A"/>
    <s v="MG LA PW WOMENS HEALTH STE 2B"/>
    <s v="Unspecified"/>
    <s v="Run to Fail"/>
    <s v="IES"/>
    <s v="IESCREWSC"/>
    <n v="15"/>
    <n v="5"/>
    <n v="4"/>
    <d v="2023-10-20T00:00:00"/>
    <s v="Canyons/Desert"/>
  </r>
  <r>
    <s v="11600-Alta View Hospital"/>
    <s v="20101"/>
    <s v="Emergency Department"/>
    <x v="5"/>
    <x v="11"/>
    <s v="11600~000000005716"/>
    <x v="1582"/>
    <x v="1385"/>
    <m/>
    <s v="14-121"/>
    <x v="15"/>
    <x v="13"/>
    <n v="3314"/>
    <s v="FUJIFILM"/>
    <s v="ICT"/>
    <n v="1"/>
    <s v="116D20101A"/>
    <s v="AV EMERGENCY ROOM"/>
    <s v="Emergency"/>
    <s v="Run to Fail"/>
    <s v="CESS"/>
    <s v="CESS_CREW3"/>
    <n v="126"/>
    <n v="5"/>
    <n v="0"/>
    <d v="2014-08-01T00:00:00"/>
    <s v="Canyons/Desert"/>
  </r>
  <r>
    <s v="11600-Alta View Hospital"/>
    <s v="22104"/>
    <s v="Operating Rooms"/>
    <x v="5"/>
    <x v="4"/>
    <s v="11600~000000006837"/>
    <x v="433"/>
    <x v="1386"/>
    <m/>
    <s v="14-121"/>
    <x v="15"/>
    <x v="13"/>
    <n v="3323"/>
    <s v="SONOSITE INCORPORATED"/>
    <s v="ICT"/>
    <n v="1"/>
    <s v="116D22104A"/>
    <s v="AV OPERATING ROOM"/>
    <s v="Unspecified"/>
    <s v="Run to Fail"/>
    <m/>
    <m/>
    <n v="71"/>
    <n v="5"/>
    <n v="0"/>
    <d v="2019-02-08T00:00:00"/>
    <s v="Canyons/Desert"/>
  </r>
  <r>
    <s v="12900-Layton Hospital"/>
    <s v="21001"/>
    <s v="Imaging Administration"/>
    <x v="28"/>
    <x v="11"/>
    <s v="12900~000000001221"/>
    <x v="1583"/>
    <x v="1387"/>
    <m/>
    <s v="14-121"/>
    <x v="15"/>
    <x v="13"/>
    <n v="3395"/>
    <s v="SONOSITE INCORPORATED"/>
    <s v="ICT"/>
    <n v="1"/>
    <s v="129D20101A"/>
    <s v="LA EMERGENCY ROOM"/>
    <s v="Unspecified"/>
    <s v="Run to Fail"/>
    <s v="CESS"/>
    <s v="CESS_CREW3"/>
    <n v="78"/>
    <n v="5"/>
    <n v="0"/>
    <d v="2018-08-01T00:00:00"/>
    <s v="Canyons/Desert"/>
  </r>
  <r>
    <s v="13200-McKay-Dee Hospital Center"/>
    <s v="20101"/>
    <s v="Emergency Department"/>
    <x v="6"/>
    <x v="11"/>
    <s v="13200~000000014919"/>
    <x v="1584"/>
    <x v="1388"/>
    <m/>
    <s v="14-121"/>
    <x v="15"/>
    <x v="13"/>
    <n v="3429"/>
    <s v="FUJIFILM"/>
    <s v="ICT"/>
    <n v="1"/>
    <s v="132D20101A"/>
    <s v="MK ER 1ST FLR"/>
    <s v="Common Area"/>
    <s v="Run to Fail"/>
    <s v="CESS"/>
    <s v="CESS_CREW3"/>
    <n v="127"/>
    <n v="5"/>
    <n v="0"/>
    <d v="2014-06-03T00:00:00"/>
    <s v="Canyons/Desert"/>
  </r>
  <r>
    <s v="12800-LDS Hospital"/>
    <s v="21101"/>
    <s v="Radiology"/>
    <x v="8"/>
    <x v="10"/>
    <s v="12800~000000008273"/>
    <x v="1585"/>
    <x v="1389"/>
    <s v="10161634"/>
    <s v="17-904"/>
    <x v="77"/>
    <x v="5"/>
    <n v="267"/>
    <s v="AGFA CORPORATION"/>
    <s v="ID TABLET"/>
    <n v="1"/>
    <s v="128D21101A"/>
    <s v="LD RADIOLOGY L1"/>
    <s v="Radiol L1 Common Area"/>
    <s v="Non Life Support"/>
    <s v="IES"/>
    <s v="ASP_GE"/>
    <n v="250"/>
    <n v="5"/>
    <n v="0"/>
    <d v="2004-03-22T00:00:00"/>
    <s v="Canyons/Desert"/>
  </r>
  <r>
    <s v="12800-LDS Hospital"/>
    <s v="21101"/>
    <s v="Radiology"/>
    <x v="8"/>
    <x v="10"/>
    <s v="12800~000000008275"/>
    <x v="1586"/>
    <x v="1390"/>
    <s v="10162324"/>
    <s v="17-904"/>
    <x v="77"/>
    <x v="5"/>
    <n v="268"/>
    <s v="AGFA CORPORATION"/>
    <s v="ID TABLET"/>
    <n v="1"/>
    <s v="128D21101A"/>
    <s v="LD RADIOLOGY L1"/>
    <s v="Radiol L1 Common Area"/>
    <s v="Non Life Support"/>
    <s v="IES"/>
    <s v="ASP_GE"/>
    <n v="250"/>
    <n v="5"/>
    <n v="0"/>
    <d v="2004-03-22T00:00:00"/>
    <s v="Canyons/Desert"/>
  </r>
  <r>
    <s v="11600-Alta View Hospital"/>
    <s v="20603"/>
    <s v="Vascular Lab"/>
    <x v="5"/>
    <x v="12"/>
    <s v="11600~000000008106"/>
    <x v="1587"/>
    <x v="1391"/>
    <s v="IHMCHPHLUS11"/>
    <s v="17-422"/>
    <x v="10"/>
    <x v="4"/>
    <n v="1900"/>
    <s v="PHILIPS HEALTHCARE"/>
    <s v="IE33"/>
    <n v="1"/>
    <s v="116D11503A"/>
    <s v="AV ACUTE CARE"/>
    <s v="Room 432"/>
    <s v="Life Support / High Risk"/>
    <s v="IES"/>
    <s v="ASP_GE"/>
    <n v="207"/>
    <n v="5"/>
    <n v="0"/>
    <d v="2007-11-01T00:00:00"/>
    <s v="Canyons/Desert"/>
  </r>
  <r>
    <s v="11600-Alta View Hospital"/>
    <s v="20603"/>
    <s v="Vascular Lab"/>
    <x v="2"/>
    <x v="197"/>
    <s v="11600~000000009355"/>
    <x v="1588"/>
    <x v="1392"/>
    <s v="IHSCCPHLUS3"/>
    <s v="17-422"/>
    <x v="10"/>
    <x v="4"/>
    <n v="1902"/>
    <s v="PHILIPS HEALTHCARE"/>
    <s v="IE33"/>
    <n v="1"/>
    <s v="400D74112A"/>
    <s v="MG IM HEART INST CARDIO STE520"/>
    <s v="Unspecified"/>
    <s v="Life Support / High Risk"/>
    <s v="IES"/>
    <s v="ASP_GE"/>
    <n v="145"/>
    <n v="5"/>
    <n v="0"/>
    <d v="2012-12-31T00:00:00"/>
    <s v="Canyons/Desert"/>
  </r>
  <r>
    <s v="12500-Delta Community Hospital"/>
    <s v="21101"/>
    <s v="Radiology"/>
    <x v="7"/>
    <x v="17"/>
    <s v="12500~000000000965"/>
    <x v="1589"/>
    <x v="1393"/>
    <s v="IHMCHPHLUS30"/>
    <s v="17-422"/>
    <x v="10"/>
    <x v="4"/>
    <n v="1962"/>
    <s v="PHILIPS HEALTHCARE"/>
    <s v="IE33"/>
    <n v="1"/>
    <s v="113D32213C"/>
    <s v="SC ASSET RECOVERY AIRPORT WHS"/>
    <s v="Received"/>
    <s v="Life Support / High Risk"/>
    <s v="IES"/>
    <s v="ASP_GE"/>
    <n v="154"/>
    <n v="5"/>
    <n v="0"/>
    <d v="2012-03-23T00:00:00"/>
    <s v="Canyons/Desert"/>
  </r>
  <r>
    <s v="12600-St George Regional Hospital"/>
    <s v="20603"/>
    <s v="Vascular Lab"/>
    <x v="4"/>
    <x v="13"/>
    <s v="12600~000000026814"/>
    <x v="1590"/>
    <x v="1394"/>
    <s v="IHRVHPHLUS4"/>
    <s v="17-422"/>
    <x v="10"/>
    <x v="4"/>
    <n v="2016"/>
    <s v="PHILIPS HEALTHCARE"/>
    <s v="IE33"/>
    <n v="1"/>
    <s v="126D20603A"/>
    <s v="SG VASCULAR LAB RR 1ST FLOOR"/>
    <s v="Unspecified"/>
    <s v="Life Support / High Risk"/>
    <s v="IES"/>
    <s v="ASP_GE"/>
    <n v="183"/>
    <n v="7"/>
    <n v="0"/>
    <d v="2009-11-01T00:00:00"/>
    <s v="Canyons/Desert"/>
  </r>
  <r>
    <s v="13400-Orem Community Hospital"/>
    <s v="27202"/>
    <s v="Respiratory Therapy"/>
    <x v="7"/>
    <x v="17"/>
    <s v="13400~000000002212"/>
    <x v="1591"/>
    <x v="1395"/>
    <s v="IHOCHPHLUS12"/>
    <s v="17-422"/>
    <x v="10"/>
    <x v="4"/>
    <n v="2224"/>
    <s v="PHILIPS HEALTHCARE"/>
    <s v="IE33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13800-Primary Childrens Hospital"/>
    <s v="20604"/>
    <s v="Echo Cardiology"/>
    <x v="10"/>
    <x v="182"/>
    <s v="13800~000000006354"/>
    <x v="1592"/>
    <x v="1396"/>
    <s v="IHPCHPHLUS3"/>
    <s v="17-422"/>
    <x v="10"/>
    <x v="4"/>
    <n v="2236"/>
    <s v="PHILIPS HEALTHCARE"/>
    <s v="IE33"/>
    <n v="1"/>
    <s v="138D20604A"/>
    <s v="PC CPC ECHO"/>
    <s v="Echocardiology"/>
    <s v="Life Support / High Risk"/>
    <s v="IES"/>
    <s v="ASP_GE"/>
    <n v="190"/>
    <n v="5"/>
    <n v="0"/>
    <d v="2009-04-01T00:00:00"/>
    <s v="Canyons/Desert"/>
  </r>
  <r>
    <s v="13800-Primary Childrens Hospital"/>
    <s v="20604"/>
    <s v="Echo Cardiology"/>
    <x v="10"/>
    <x v="182"/>
    <s v="13800~000000007322"/>
    <x v="1593"/>
    <x v="1397"/>
    <s v="IHPCHPHLUS7"/>
    <s v="17-422"/>
    <x v="10"/>
    <x v="4"/>
    <n v="2237"/>
    <s v="PHILIPS HEALTHCARE"/>
    <s v="IE33"/>
    <n v="1"/>
    <s v="138D20604A"/>
    <s v="PC CPC ECHO"/>
    <s v="Echocardiology"/>
    <s v="Life Support / High Risk"/>
    <s v="IES"/>
    <s v="ASP_GE"/>
    <n v="175"/>
    <n v="5"/>
    <n v="0"/>
    <d v="2010-07-01T00:00:00"/>
    <s v="Canyons/Desert"/>
  </r>
  <r>
    <s v="13800-Primary Childrens Hospital"/>
    <s v="20604"/>
    <s v="Echo Cardiology"/>
    <x v="10"/>
    <x v="182"/>
    <s v="13800~000000007324"/>
    <x v="1594"/>
    <x v="1398"/>
    <s v="IHPCHPHLUS5"/>
    <s v="17-422"/>
    <x v="10"/>
    <x v="4"/>
    <n v="2238"/>
    <s v="PHILIPS HEALTHCARE"/>
    <s v="IE33"/>
    <n v="1"/>
    <s v="138D20604A"/>
    <s v="PC CPC ECHO"/>
    <s v="Echocardiology"/>
    <s v="Life Support / High Risk"/>
    <s v="IES"/>
    <s v="ASP_GE"/>
    <n v="175"/>
    <n v="5"/>
    <n v="0"/>
    <d v="2010-07-01T00:00:00"/>
    <s v="Canyons/Desert"/>
  </r>
  <r>
    <s v="13800-Primary Childrens Hospital"/>
    <s v="20604"/>
    <s v="Echo Cardiology"/>
    <x v="10"/>
    <x v="182"/>
    <s v="13800~000000008964"/>
    <x v="1595"/>
    <x v="1399"/>
    <s v="IHPCHPHLUS10"/>
    <s v="17-422"/>
    <x v="10"/>
    <x v="4"/>
    <n v="2239"/>
    <s v="PHILIPS HEALTHCARE"/>
    <s v="IE33"/>
    <n v="1"/>
    <s v="138D20604A"/>
    <s v="PC CPC ECHO"/>
    <s v="Echocardiology"/>
    <s v="Life Support / High Risk"/>
    <s v="IES"/>
    <s v="ASP_GE"/>
    <n v="152"/>
    <n v="5"/>
    <n v="0"/>
    <d v="2012-05-31T00:00:00"/>
    <s v="Canyons/Desert"/>
  </r>
  <r>
    <s v="13800-Primary Childrens Hospital"/>
    <s v="20604"/>
    <s v="Echo Cardiology"/>
    <x v="10"/>
    <x v="182"/>
    <s v="13800~000000008965"/>
    <x v="1596"/>
    <x v="1400"/>
    <s v="IHPCHPHLUS9"/>
    <s v="17-422"/>
    <x v="10"/>
    <x v="4"/>
    <n v="2240"/>
    <s v="PHILIPS HEALTHCARE"/>
    <s v="IE33"/>
    <n v="1"/>
    <s v="138D20604A"/>
    <s v="PC CPC ECHO"/>
    <s v="Echocardiology"/>
    <s v="Life Support / High Risk"/>
    <s v="IES"/>
    <s v="ASP_GE"/>
    <n v="152"/>
    <n v="5"/>
    <n v="0"/>
    <d v="2012-05-31T00:00:00"/>
    <s v="Canyons/Desert"/>
  </r>
  <r>
    <s v="14300-Park City Hospital"/>
    <s v="21601"/>
    <s v="Ultrasound"/>
    <x v="24"/>
    <x v="25"/>
    <s v="14300~000000003426"/>
    <x v="1597"/>
    <x v="1401"/>
    <s v="IHMKHPHLUS8"/>
    <s v="17-422"/>
    <x v="10"/>
    <x v="4"/>
    <n v="2324"/>
    <s v="PHILIPS HEALTHCARE"/>
    <s v="IE33"/>
    <n v="1"/>
    <s v="143D21601A"/>
    <s v="PK ULTRASOUND"/>
    <s v="Unspecified"/>
    <s v="Life Support / High Risk"/>
    <s v="IES"/>
    <s v="ASP_GE"/>
    <n v="155"/>
    <n v="5"/>
    <n v="0"/>
    <d v="2012-03-01T00:00:00"/>
    <s v="Canyons/Desert"/>
  </r>
  <r>
    <s v="14400-Utah Valley Hospital"/>
    <s v="20602"/>
    <s v="Electrocardiology - EKG"/>
    <x v="7"/>
    <x v="17"/>
    <s v="14400~000000014209"/>
    <x v="1598"/>
    <x v="1402"/>
    <s v="IHMCHPHLUS59"/>
    <s v="17-422"/>
    <x v="10"/>
    <x v="4"/>
    <n v="2356"/>
    <s v="PHILIPS HEALTHCARE"/>
    <s v="IE33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14400-Utah Valley Hospital"/>
    <s v="20602"/>
    <s v="Electrocardiology - EKG"/>
    <x v="12"/>
    <x v="37"/>
    <s v="14400~000000016820"/>
    <x v="1599"/>
    <x v="1403"/>
    <s v="IHAFHPHLUS11"/>
    <s v="17-422"/>
    <x v="10"/>
    <x v="4"/>
    <n v="2361"/>
    <s v="PHILIPS HEALTHCARE"/>
    <s v="IE33"/>
    <n v="1"/>
    <s v="144D20602A"/>
    <s v="UV ELECTRO EKG"/>
    <s v="Unspecified"/>
    <s v="Life Support / High Risk"/>
    <s v="IES"/>
    <s v="ASP_GE"/>
    <n v="161"/>
    <n v="5"/>
    <n v="0"/>
    <d v="2011-09-01T00:00:00"/>
    <s v="Canyons/Desert"/>
  </r>
  <r>
    <s v="14400-Utah Valley Hospital"/>
    <s v="20602"/>
    <s v="Electrocardiology - EKG"/>
    <x v="2"/>
    <x v="34"/>
    <s v="14400~000000005864"/>
    <x v="1600"/>
    <x v="1404"/>
    <s v="IHUVCPHLUS1"/>
    <s v="17-422"/>
    <x v="10"/>
    <x v="4"/>
    <n v="2366"/>
    <s v="PHILIPS HEALTHCARE"/>
    <s v="IE33"/>
    <n v="1"/>
    <s v="400D74152A"/>
    <s v="MG UTAH VALLEY ROCKCANYON PEDS"/>
    <s v="Unspecified"/>
    <s v="Life Support / High Risk"/>
    <s v="IES"/>
    <s v="ASP_GE"/>
    <n v="175"/>
    <n v="7"/>
    <n v="0"/>
    <d v="2010-06-27T00:00:00"/>
    <s v="Canyons/Desert"/>
  </r>
  <r>
    <s v="14600-Cedar City Hospital"/>
    <s v="14001"/>
    <s v="Labor and Delivery Rooms"/>
    <x v="40"/>
    <x v="198"/>
    <s v="14600~000000001014"/>
    <x v="1601"/>
    <x v="1405"/>
    <s v="IHCCHPHLUS4"/>
    <s v="17-422"/>
    <x v="10"/>
    <x v="4"/>
    <n v="2417"/>
    <s v="PHILIPS HEALTHCARE"/>
    <s v="IE33"/>
    <n v="1"/>
    <s v="431P79408B"/>
    <s v="NV SOUTHERN HILLS CARDIOLOGY"/>
    <s v="Unspecified"/>
    <s v="Life Support / High Risk"/>
    <s v="IES"/>
    <s v="ASP_GE"/>
    <n v="145"/>
    <n v="5"/>
    <n v="0"/>
    <d v="2012-12-31T00:00:00"/>
    <s v="Canyons/Desert"/>
  </r>
  <r>
    <s v="14800-Heber Valley Hospital"/>
    <s v="21601"/>
    <s v="Ultrasound"/>
    <x v="7"/>
    <x v="17"/>
    <s v="14800~000000001797"/>
    <x v="1602"/>
    <x v="1406"/>
    <s v="IHHVHPHLUS"/>
    <s v="17-422"/>
    <x v="10"/>
    <x v="4"/>
    <n v="2435"/>
    <s v="PHILIPS HEALTHCARE"/>
    <s v="IE33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40000-Intermountain Medical Group"/>
    <s v="74023"/>
    <s v="Southwest Cardiology-St George"/>
    <x v="2"/>
    <x v="193"/>
    <s v="40000~000000028147"/>
    <x v="1603"/>
    <x v="1407"/>
    <s v="IHMCHPHLUS31"/>
    <s v="17-422"/>
    <x v="10"/>
    <x v="4"/>
    <n v="2655"/>
    <s v="PHILIPS HEALTHCARE"/>
    <s v="IE33"/>
    <n v="1"/>
    <s v="400D74023A"/>
    <s v="MG SW CARDIO ST GEORGE"/>
    <s v="Unspecified"/>
    <s v="Life Support / High Risk"/>
    <s v="IES"/>
    <s v="ASP_GE"/>
    <n v="142"/>
    <n v="5"/>
    <n v="0"/>
    <d v="2013-03-17T00:00:00"/>
    <s v="Canyons/Desert"/>
  </r>
  <r>
    <s v="40000-Intermountain Medical Group"/>
    <s v="74023"/>
    <s v="Southwest Cardiology-St George"/>
    <x v="2"/>
    <x v="193"/>
    <s v="40000~000000028239"/>
    <x v="1604"/>
    <x v="1408"/>
    <s v="IHDXHPHLUS4"/>
    <s v="17-422"/>
    <x v="10"/>
    <x v="4"/>
    <n v="2656"/>
    <s v="PHILIPS HEALTHCARE"/>
    <s v="IE33"/>
    <n v="1"/>
    <s v="400D74023A"/>
    <s v="MG SW CARDIO ST GEORGE"/>
    <s v="Southwest Cardiology"/>
    <s v="Life Support / High Risk"/>
    <s v="IES"/>
    <s v="ASP_GE"/>
    <n v="208"/>
    <n v="5"/>
    <n v="0"/>
    <d v="2007-09-17T00:00:00"/>
    <s v="Canyons/Desert"/>
  </r>
  <r>
    <s v="40000-Intermountain Medical Group"/>
    <s v="74268"/>
    <s v="Vascular and Vein - McKay-Dee"/>
    <x v="2"/>
    <x v="55"/>
    <s v="40000~000000021719"/>
    <x v="1605"/>
    <x v="1401"/>
    <m/>
    <s v="17-422"/>
    <x v="10"/>
    <x v="4"/>
    <n v="2780"/>
    <s v="PHILIPS HEALTHCARE"/>
    <s v="IE33"/>
    <n v="1"/>
    <s v="400D74268A"/>
    <s v="MG VASCULAR AND VEIN MCKAY DEE"/>
    <s v="Unspecified"/>
    <s v="Life Support / High Risk"/>
    <s v="IES"/>
    <s v="ASP_GE"/>
    <n v="88"/>
    <n v="5"/>
    <n v="0"/>
    <d v="2017-09-30T00:00:00"/>
    <s v="Canyons/Desert"/>
  </r>
  <r>
    <s v="40000-Intermountain Medical Group"/>
    <s v="74308"/>
    <s v="Vascular and Vein - St. George"/>
    <x v="2"/>
    <x v="14"/>
    <s v="40000~000000025708"/>
    <x v="1606"/>
    <x v="1409"/>
    <s v="IHCTCPHLUS2"/>
    <s v="17-422"/>
    <x v="10"/>
    <x v="4"/>
    <n v="2795"/>
    <s v="PHILIPS HEALTHCARE"/>
    <s v="IE33"/>
    <n v="1"/>
    <s v="400D74308A"/>
    <s v="MG VASCULAR AND VEIN ST GEO"/>
    <s v="Unspecified"/>
    <s v="Life Support / High Risk"/>
    <s v="IES"/>
    <s v="ASP_GE"/>
    <n v="193"/>
    <n v="5"/>
    <n v="0"/>
    <d v="2008-12-04T00:00:00"/>
    <s v="Canyons/Desert"/>
  </r>
  <r>
    <s v="15400-Intermountain Medical Center"/>
    <s v="20501"/>
    <s v="Cardiovascular Lab"/>
    <x v="1"/>
    <x v="24"/>
    <s v="15400~000000016825"/>
    <x v="1607"/>
    <x v="1410"/>
    <m/>
    <s v="17-746"/>
    <x v="10"/>
    <x v="4"/>
    <n v="2477"/>
    <s v="ST JUDE MEDICAL INCORPORATED"/>
    <s v="ILUMIEN"/>
    <n v="1"/>
    <s v="154D20501A"/>
    <s v="IM CARDIO CATH LAB SL1"/>
    <s v="Common Area"/>
    <s v="Life Support / High Risk"/>
    <s v="IMC_CE"/>
    <s v="IMCCE4B"/>
    <n v="142"/>
    <n v="5"/>
    <n v="0"/>
    <d v="2013-03-15T00:00:00"/>
    <s v="Canyons/Desert"/>
  </r>
  <r>
    <s v="12800-LDS Hospital"/>
    <s v="25501"/>
    <s v="Radiation Center"/>
    <x v="8"/>
    <x v="1"/>
    <s v="12800~000000014525"/>
    <x v="1608"/>
    <x v="1411"/>
    <s v="IHLDHKONCR6"/>
    <s v="17-904"/>
    <x v="77"/>
    <x v="5"/>
    <n v="269"/>
    <s v="KONICA MINOLTA MEDICAL IMAGING USA INC"/>
    <s v="IMAGEPILOT SIGMA 25"/>
    <n v="1"/>
    <s v="128D25501A"/>
    <s v="LD RADIATION CENTER L1"/>
    <s v="Unspecified"/>
    <s v="Non Life Support"/>
    <s v="IES"/>
    <s v="ASP_GE"/>
    <n v="67"/>
    <n v="5"/>
    <n v="0"/>
    <d v="2019-06-13T00:00:00"/>
    <s v="Canyons/Desert"/>
  </r>
  <r>
    <s v="40000-Intermountain Medical Group"/>
    <s v="77003"/>
    <s v="St George Workmed"/>
    <x v="2"/>
    <x v="199"/>
    <s v="40000~000000011737"/>
    <x v="1609"/>
    <x v="1412"/>
    <m/>
    <s v="17-904"/>
    <x v="77"/>
    <x v="5"/>
    <n v="287"/>
    <s v="KONICA MINOLTA MEDICAL IMAGING USA INC"/>
    <s v="IMAGEPILOT SIGMA 25"/>
    <n v="1"/>
    <s v="400D77003A"/>
    <s v="MG WORKMED ST GEORGE"/>
    <s v="WorkMed Common Area"/>
    <s v="Non Life Support"/>
    <s v="IES"/>
    <s v="ASP_GE"/>
    <n v="141"/>
    <n v="5"/>
    <n v="0"/>
    <d v="2013-04-15T00:00:00"/>
    <s v="Canyons/Desert"/>
  </r>
  <r>
    <s v="11800-American Fork Hospital"/>
    <s v="21101"/>
    <s v="Radiology"/>
    <x v="0"/>
    <x v="10"/>
    <s v="11800~000000003388"/>
    <x v="1610"/>
    <x v="1413"/>
    <s v="10185230"/>
    <s v="16-247"/>
    <x v="35"/>
    <x v="26"/>
    <n v="622"/>
    <s v="AGFA CORPORATION"/>
    <s v="IMPAX"/>
    <n v="1"/>
    <s v="118D21101A"/>
    <s v="AF RADIOLOGY"/>
    <s v="X-Ray"/>
    <s v="Non Life Support"/>
    <s v="IES"/>
    <s v="ASP_GE"/>
    <n v="252"/>
    <n v="5"/>
    <n v="0"/>
    <d v="2004-01-28T00:00:00"/>
    <s v="Canyons/Desert"/>
  </r>
  <r>
    <s v="12600-St George Regional Hospital"/>
    <s v="21801"/>
    <s v="Nuclear Medicine"/>
    <x v="4"/>
    <x v="0"/>
    <s v="12600~000000004265"/>
    <x v="1611"/>
    <x v="1414"/>
    <s v="435251INF2"/>
    <s v="23-964"/>
    <x v="44"/>
    <x v="34"/>
    <n v="1633"/>
    <s v="GE HEALTHCARE"/>
    <s v="INFINIA"/>
    <n v="1"/>
    <s v="126D21801B"/>
    <s v="SG NUCLEAR MEDICINE RR"/>
    <s v="Nuclear Medicine 3"/>
    <s v="Life Support / High Risk"/>
    <s v="IES"/>
    <s v="ASP_GE"/>
    <n v="144"/>
    <n v="5"/>
    <n v="0"/>
    <d v="2013-02-01T00:00:00"/>
    <s v="Canyons/Desert"/>
  </r>
  <r>
    <s v="14200-Sevier Valley Hospital"/>
    <s v="21101"/>
    <s v="Radiology"/>
    <x v="9"/>
    <x v="10"/>
    <s v="14200~000000000393"/>
    <x v="1612"/>
    <x v="1415"/>
    <s v="435893INF"/>
    <s v="23-964"/>
    <x v="44"/>
    <x v="34"/>
    <n v="1671"/>
    <s v="GE HEALTHCARE"/>
    <s v="INFINIA"/>
    <n v="1"/>
    <s v="142D21101A"/>
    <s v="SV RADIOLOGY"/>
    <s v="1"/>
    <s v="Life Support / High Risk"/>
    <s v="IES"/>
    <s v="ASP_GE"/>
    <n v="164"/>
    <n v="10"/>
    <n v="0"/>
    <d v="2011-06-01T00:00:00"/>
    <s v="Canyons/Desert"/>
  </r>
  <r>
    <s v="14300-Park City Hospital"/>
    <s v="21801"/>
    <s v="Nuclear Medicine"/>
    <x v="24"/>
    <x v="10"/>
    <s v="14300~000000000280"/>
    <x v="1613"/>
    <x v="1416"/>
    <s v="435658INF"/>
    <s v="23-964"/>
    <x v="44"/>
    <x v="34"/>
    <n v="1674"/>
    <s v="GE HEALTHCARE"/>
    <s v="INFINIA"/>
    <n v="1"/>
    <s v="143D21101A"/>
    <s v="PK XRAY RADIOLOGY"/>
    <s v="Radiol Common Area"/>
    <s v="Life Support / High Risk"/>
    <s v="IES"/>
    <s v="ASP_GE"/>
    <n v="184"/>
    <n v="5"/>
    <n v="0"/>
    <d v="2009-09-30T00:00:00"/>
    <s v="Canyons/Desert"/>
  </r>
  <r>
    <s v="15400-Intermountain Medical Center"/>
    <s v="21801"/>
    <s v="Nuclear Medicine"/>
    <x v="1"/>
    <x v="10"/>
    <s v="15400~000000009207"/>
    <x v="1614"/>
    <x v="1417"/>
    <s v="801IMCINF"/>
    <s v="23-964"/>
    <x v="44"/>
    <x v="34"/>
    <n v="1694"/>
    <s v="GE HEALTHCARE"/>
    <s v="INFINIA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1800-American Fork Hospital"/>
    <s v="21801"/>
    <s v="Nuclear Medicine"/>
    <x v="0"/>
    <x v="0"/>
    <s v="11800~000000006369"/>
    <x v="1615"/>
    <x v="1418"/>
    <s v="801IMCCARD"/>
    <s v="23-964"/>
    <x v="44"/>
    <x v="34"/>
    <n v="1621"/>
    <s v="GE HEALTHCARE"/>
    <s v="INFINIA HAWKEYE"/>
    <n v="1"/>
    <s v="118D21801A"/>
    <s v="AF NUCLEAR MEDICINE"/>
    <s v="Nuc Med Control"/>
    <s v="Life Support / High Risk"/>
    <s v="IES"/>
    <s v="ASP_GE"/>
    <n v="207"/>
    <n v="5"/>
    <n v="0"/>
    <d v="2007-11-01T00:00:00"/>
    <s v="Canyons/Desert"/>
  </r>
  <r>
    <s v="13000-Logan Regional Hospital"/>
    <s v="21801"/>
    <s v="Nuclear Medicine"/>
    <x v="22"/>
    <x v="0"/>
    <s v="13000~000000001460"/>
    <x v="1616"/>
    <x v="1419"/>
    <s v="435750INF2"/>
    <s v="23-964"/>
    <x v="44"/>
    <x v="34"/>
    <n v="1646"/>
    <s v="GE HEALTHCARE"/>
    <s v="INFINIA HAWKEYE"/>
    <n v="1"/>
    <s v="130D21801A"/>
    <s v="LO NUCLEAR MED"/>
    <s v="Alloc To Nuclear Med"/>
    <s v="Life Support / High Risk"/>
    <s v="IES"/>
    <s v="ASP_GE"/>
    <n v="217"/>
    <n v="5"/>
    <n v="0"/>
    <d v="2006-12-05T00:00:00"/>
    <s v="Canyons/Desert"/>
  </r>
  <r>
    <s v="14400-Utah Valley Hospital"/>
    <s v="21801"/>
    <s v="Nuclear Medicine"/>
    <x v="12"/>
    <x v="0"/>
    <s v="14400~000000005987"/>
    <x v="1617"/>
    <x v="1420"/>
    <s v="801357INF2"/>
    <s v="23-964"/>
    <x v="44"/>
    <x v="34"/>
    <n v="1682"/>
    <s v="GE HEALTHCARE"/>
    <s v="INFINIA HAWKEYE"/>
    <n v="1"/>
    <s v="144D21801A"/>
    <s v="UV NUCLEAR MEDICINE"/>
    <s v="Room 12"/>
    <s v="Life Support / High Risk"/>
    <s v="IES"/>
    <s v="ASP_GE"/>
    <n v="174"/>
    <n v="5"/>
    <n v="0"/>
    <d v="2010-07-13T00:00:00"/>
    <s v="Canyons/Desert"/>
  </r>
  <r>
    <s v="14600-Cedar City Hospital"/>
    <s v="21801"/>
    <s v="Nuclear Medicine"/>
    <x v="18"/>
    <x v="0"/>
    <s v="14600~000000000601"/>
    <x v="1618"/>
    <x v="1421"/>
    <s v="VVMCINF1"/>
    <s v="23-964"/>
    <x v="44"/>
    <x v="34"/>
    <n v="1686"/>
    <s v="GE HEALTHCARE"/>
    <s v="INFINIA HAWKEYE"/>
    <n v="1"/>
    <s v="146D21801A"/>
    <s v="CC NUCLEAR MEDICINE"/>
    <s v="Nuclear Medicine"/>
    <s v="Life Support / High Risk"/>
    <s v="IES"/>
    <s v="ASP_GE"/>
    <n v="193"/>
    <n v="5"/>
    <n v="0"/>
    <d v="2009-01-01T00:00:00"/>
    <s v="Canyons/Desert"/>
  </r>
  <r>
    <s v="15400-Intermountain Medical Center"/>
    <s v="21801"/>
    <s v="Nuclear Medicine"/>
    <x v="1"/>
    <x v="10"/>
    <s v="15400~000000009210"/>
    <x v="1619"/>
    <x v="1422"/>
    <s v="801IMCINF1"/>
    <s v="23-964"/>
    <x v="44"/>
    <x v="34"/>
    <n v="1695"/>
    <s v="GE HEALTHCARE"/>
    <s v="INFINIA HAWKEYE"/>
    <n v="1"/>
    <s v="154D21101A"/>
    <s v="IM RADIOLOGY ADMI OFFICE TLL1"/>
    <s v="Bldg C LL1 Radiol Common Area"/>
    <s v="Life Support / High Risk"/>
    <s v="IES"/>
    <s v="ASP_GE"/>
    <n v="207"/>
    <n v="5"/>
    <n v="0"/>
    <d v="2007-11-01T00:00:00"/>
    <s v="Canyons/Desert"/>
  </r>
  <r>
    <s v="15400-Intermountain Medical Center"/>
    <s v="21801"/>
    <s v="Nuclear Medicine"/>
    <x v="1"/>
    <x v="76"/>
    <s v="15400~000000005047"/>
    <x v="1620"/>
    <x v="1423"/>
    <s v="801314INF1"/>
    <s v="23-964"/>
    <x v="44"/>
    <x v="34"/>
    <n v="1698"/>
    <s v="GE HEALTHCARE"/>
    <s v="INFINIA HAWKEYE"/>
    <n v="1"/>
    <s v="154D21802A"/>
    <s v="IM CARDIAC MOLECULAR IMAG SLL1"/>
    <s v="BldgC Nuclear Cardiology LL1"/>
    <s v="Life Support / High Risk"/>
    <s v="IES"/>
    <s v="ASP_GE"/>
    <n v="224"/>
    <n v="5"/>
    <n v="0"/>
    <d v="2006-06-01T00:00:00"/>
    <s v="Canyons/Desert"/>
  </r>
  <r>
    <s v="40000-Intermountain Medical Group"/>
    <s v="74135"/>
    <s v="Salt Lake Clinic - Radiology"/>
    <x v="2"/>
    <x v="53"/>
    <s v="40000~000000004238"/>
    <x v="1621"/>
    <x v="1424"/>
    <s v="801SLCINF"/>
    <s v="23-964"/>
    <x v="44"/>
    <x v="34"/>
    <n v="1714"/>
    <s v="GE HEALTHCARE"/>
    <s v="INFINIA HAWKEYE"/>
    <n v="1"/>
    <s v="400D74135A"/>
    <s v="MG SL CLINIC RADIOLOGY 1ST FLR"/>
    <s v="Nuclear Medicine"/>
    <s v="Life Support / High Risk"/>
    <s v="IES"/>
    <s v="ASP_GE"/>
    <n v="206"/>
    <n v="10"/>
    <n v="0"/>
    <d v="2007-11-30T00:00:00"/>
    <s v="Canyons/Desert"/>
  </r>
  <r>
    <s v="11800-American Fork Hospital"/>
    <s v="21801"/>
    <s v="Nuclear Medicine"/>
    <x v="0"/>
    <x v="0"/>
    <s v="11800~000000005117"/>
    <x v="1622"/>
    <x v="1425"/>
    <s v="801ALTAINF2"/>
    <s v="24-013"/>
    <x v="44"/>
    <x v="34"/>
    <n v="1620"/>
    <s v="GE HEALTHCARE"/>
    <s v="INFINIA HAWKEYE 4"/>
    <n v="1"/>
    <s v="118D21801A"/>
    <s v="AF NUCLEAR MEDICINE"/>
    <s v="Unspecified"/>
    <s v="Life Support / High Risk"/>
    <s v="IES"/>
    <s v="ASP_GE"/>
    <n v="162"/>
    <n v="5"/>
    <n v="0"/>
    <d v="2011-07-19T00:00:00"/>
    <s v="Canyons/Desert"/>
  </r>
  <r>
    <s v="12800-LDS Hospital"/>
    <s v="21801"/>
    <s v="Nuclear Medicine"/>
    <x v="8"/>
    <x v="0"/>
    <s v="12800~000000004812"/>
    <x v="1623"/>
    <x v="1426"/>
    <s v="801408INF2"/>
    <s v="24-013"/>
    <x v="44"/>
    <x v="34"/>
    <n v="1638"/>
    <s v="GE HEALTHCARE"/>
    <s v="INFINIA HAWKEYE 4"/>
    <n v="1"/>
    <s v="128D21801A"/>
    <s v="LD NUCLEAR MEDICINE L7"/>
    <s v="Common Areas"/>
    <s v="Life Support / High Risk"/>
    <s v="IES"/>
    <s v="ASP_GE"/>
    <n v="161"/>
    <n v="5"/>
    <n v="0"/>
    <d v="2011-08-24T00:00:00"/>
    <s v="Canyons/Desert"/>
  </r>
  <r>
    <s v="13200-McKay-Dee Hospital Center"/>
    <s v="21801"/>
    <s v="Nuclear Medicine"/>
    <x v="6"/>
    <x v="0"/>
    <s v="13200~000000007720"/>
    <x v="1624"/>
    <x v="1427"/>
    <s v="801387INF1"/>
    <s v="24-013"/>
    <x v="44"/>
    <x v="34"/>
    <n v="1656"/>
    <s v="GE HEALTHCARE"/>
    <s v="INFINIA HAWKEYE 4"/>
    <n v="1"/>
    <s v="132D21801A"/>
    <s v="MK NUCLEAR MED 3RD FLR"/>
    <s v="Gamma 4"/>
    <s v="Life Support / High Risk"/>
    <s v="IES"/>
    <s v="ASP_GE"/>
    <n v="160"/>
    <n v="20"/>
    <n v="7"/>
    <d v="2011-10-01T00:00:00"/>
    <s v="Canyons/Desert"/>
  </r>
  <r>
    <s v="13900-Riverton Hospital"/>
    <s v="21801"/>
    <s v="Nuclear Medicine"/>
    <x v="13"/>
    <x v="0"/>
    <s v="13900~000000000843"/>
    <x v="1625"/>
    <x v="1428"/>
    <s v="801RHINF"/>
    <s v="24-013"/>
    <x v="44"/>
    <x v="34"/>
    <n v="1668"/>
    <s v="GE HEALTHCARE"/>
    <s v="INFINIA HAWKEYE 4"/>
    <n v="1"/>
    <s v="139D21801A"/>
    <s v="RV NUCLEAR MEDICINE"/>
    <s v="L1 Common Area"/>
    <s v="Life Support / High Risk"/>
    <s v="IES"/>
    <s v="ASP_GE"/>
    <n v="182"/>
    <n v="5"/>
    <n v="0"/>
    <d v="2009-11-10T00:00:00"/>
    <s v="Canyons/Desert"/>
  </r>
  <r>
    <s v="12800-LDS Hospital"/>
    <s v="24012"/>
    <s v="Laboratory General"/>
    <x v="8"/>
    <x v="200"/>
    <s v="12800~000000007918"/>
    <x v="1626"/>
    <x v="1429"/>
    <m/>
    <s v="15-956"/>
    <x v="44"/>
    <x v="34"/>
    <n v="1640"/>
    <s v="PHILIPS HEALTHCARE"/>
    <s v="INKJET PRINTER"/>
    <n v="1"/>
    <s v="128D24012A"/>
    <s v="LD LAB GENERAL BSMT"/>
    <s v="PathologyBsmt Common Area"/>
    <s v="Not Tracked"/>
    <m/>
    <m/>
    <n v="421"/>
    <n v="5"/>
    <n v="0"/>
    <d v="1990-01-01T00:00:00"/>
    <s v="Canyons/Desert"/>
  </r>
  <r>
    <s v="14000-Sanpete Valley Hospital"/>
    <s v="21101"/>
    <s v="Radiology"/>
    <x v="36"/>
    <x v="10"/>
    <s v="14000~000000000687"/>
    <x v="1627"/>
    <x v="1430"/>
    <s v="IHSPHHLGCA"/>
    <s v="11-758"/>
    <x v="9"/>
    <x v="14"/>
    <n v="1517"/>
    <s v="HOLOGIC INCORPORATED"/>
    <s v="INSIGHT"/>
    <n v="1"/>
    <s v="140D21101A"/>
    <s v="SP RADIOLOGY"/>
    <s v="Unspecified"/>
    <s v="Life Support / High Risk"/>
    <s v="IES"/>
    <s v="ASP_GE"/>
    <n v="115"/>
    <n v="7"/>
    <n v="0"/>
    <d v="2015-06-17T00:00:00"/>
    <s v="Canyons/Desert"/>
  </r>
  <r>
    <s v="15400-Intermountain Medical Center"/>
    <s v="22203"/>
    <s v="Surgical Center"/>
    <x v="1"/>
    <x v="3"/>
    <s v="15400~000000013100"/>
    <x v="1628"/>
    <x v="1431"/>
    <s v="IHMCHHLGCA4"/>
    <s v="11-758"/>
    <x v="9"/>
    <x v="14"/>
    <n v="1568"/>
    <s v="HOLOGIC INCORPORATED"/>
    <s v="INSIGHT"/>
    <n v="1"/>
    <s v="154D22203A"/>
    <s v="IM SURG CENTER E1"/>
    <s v="Common Area"/>
    <s v="Life Support / High Risk"/>
    <s v="IES"/>
    <s v="ASP_GE"/>
    <n v="207"/>
    <n v="5"/>
    <n v="0"/>
    <d v="2007-11-01T00:00:00"/>
    <s v="Canyons/Desert"/>
  </r>
  <r>
    <s v="15400-Intermountain Medical Center"/>
    <s v="22203"/>
    <s v="Surgical Center"/>
    <x v="1"/>
    <x v="3"/>
    <s v="15400~000000013102"/>
    <x v="1629"/>
    <x v="1432"/>
    <s v="IHMCHHLGCA2"/>
    <s v="11-758"/>
    <x v="9"/>
    <x v="14"/>
    <n v="1569"/>
    <s v="HOLOGIC INCORPORATED"/>
    <s v="INSIGHT"/>
    <n v="1"/>
    <s v="154D22203A"/>
    <s v="IM SURG CENTER E1"/>
    <s v="Common Area"/>
    <s v="Life Support / High Risk"/>
    <s v="IES"/>
    <s v="ASP_GE"/>
    <n v="207"/>
    <n v="5"/>
    <n v="0"/>
    <d v="2007-11-01T00:00:00"/>
    <s v="Canyons/Desert"/>
  </r>
  <r>
    <s v="36300-Avenues Surgical Center"/>
    <s v="22203"/>
    <s v="Surgical Center"/>
    <x v="3"/>
    <x v="3"/>
    <s v="36300~000000000472"/>
    <x v="1630"/>
    <x v="1433"/>
    <s v="IHASHHLGCA2"/>
    <s v="11-758"/>
    <x v="9"/>
    <x v="14"/>
    <n v="1572"/>
    <s v="HOLOGIC INCORPORATED"/>
    <s v="INSIGHT"/>
    <n v="1"/>
    <s v="363D22203A"/>
    <s v="AS ASC SURGICAL CTR AVENUES L1"/>
    <s v="Common Area"/>
    <s v="Life Support / High Risk"/>
    <s v="IES"/>
    <s v="ASP_GE"/>
    <n v="3"/>
    <n v="5"/>
    <n v="5"/>
    <d v="2024-11-01T00:00:00"/>
    <s v="Canyons/Desert"/>
  </r>
  <r>
    <s v="11600-Alta View Hospital"/>
    <s v="22203"/>
    <s v="Surgical Center"/>
    <x v="5"/>
    <x v="3"/>
    <s v="11600~000000002467"/>
    <x v="1631"/>
    <x v="1434"/>
    <s v="IHAVHHLGCA1"/>
    <s v="18-435"/>
    <x v="9"/>
    <x v="14"/>
    <n v="1436"/>
    <s v="HOLOGIC INCORPORATED"/>
    <s v="INSIGHT 2"/>
    <n v="1"/>
    <s v="116D22203A"/>
    <s v="AV SPECIALTY CTR CP"/>
    <s v="OR Common Area"/>
    <s v="Life Support / High Risk"/>
    <s v="IES"/>
    <s v="ASP_GE"/>
    <n v="175"/>
    <n v="5"/>
    <n v="0"/>
    <d v="2010-06-14T00:00:00"/>
    <s v="Canyons/Desert"/>
  </r>
  <r>
    <s v="11800-American Fork Hospital"/>
    <s v="22104"/>
    <s v="Operating Rooms"/>
    <x v="0"/>
    <x v="4"/>
    <s v="11800~000000000854"/>
    <x v="1632"/>
    <x v="1435"/>
    <s v="IHAFHHLGCA"/>
    <s v="18-435"/>
    <x v="9"/>
    <x v="14"/>
    <n v="1440"/>
    <s v="HOLOGIC INCORPORATED"/>
    <s v="INSIGHT 2"/>
    <n v="1"/>
    <s v="118D22104A"/>
    <s v="AF OPERATING ROOM"/>
    <s v="Standby O.R."/>
    <s v="Life Support / High Risk"/>
    <s v="IES"/>
    <s v="ASP_GE"/>
    <n v="203"/>
    <n v="5"/>
    <n v="0"/>
    <d v="2008-02-29T00:00:00"/>
    <s v="Canyons/Desert"/>
  </r>
  <r>
    <s v="12600-St George Regional Hospital"/>
    <s v="22104"/>
    <s v="Operating Rooms"/>
    <x v="4"/>
    <x v="4"/>
    <s v="12600~000000003084"/>
    <x v="1633"/>
    <x v="1436"/>
    <s v="IHDXHHLGCA1"/>
    <s v="18-435"/>
    <x v="9"/>
    <x v="14"/>
    <n v="1462"/>
    <s v="HOLOGIC INCORPORATED"/>
    <s v="INSIGHT 2"/>
    <n v="1"/>
    <s v="126D22104A"/>
    <s v="SG OPERATING ROOMS RR"/>
    <s v="OR Common Area"/>
    <s v="Life Support / High Risk"/>
    <s v="IES"/>
    <s v="ASP_GE"/>
    <n v="194"/>
    <n v="5"/>
    <n v="0"/>
    <d v="2008-12-01T00:00:00"/>
    <s v="Canyons/Desert"/>
  </r>
  <r>
    <s v="13200-McKay-Dee Hospital Center"/>
    <s v="22104"/>
    <s v="Operating Rooms"/>
    <x v="6"/>
    <x v="11"/>
    <s v="13200~000000005881"/>
    <x v="1634"/>
    <x v="1437"/>
    <s v="IHMKHHLGCA1"/>
    <s v="18-435"/>
    <x v="9"/>
    <x v="14"/>
    <n v="1489"/>
    <s v="HOLOGIC INCORPORATED"/>
    <s v="INSIGHT 2"/>
    <n v="1"/>
    <s v="132D20101A"/>
    <s v="MK ER 1ST FLR"/>
    <s v="Unspecified"/>
    <s v="Life Support / High Risk"/>
    <s v="IES"/>
    <s v="ASP_GE"/>
    <n v="203"/>
    <n v="5"/>
    <n v="0"/>
    <d v="2008-03-01T00:00:00"/>
    <s v="Canyons/Desert"/>
  </r>
  <r>
    <s v="13200-McKay-Dee Hospital Center"/>
    <s v="22104"/>
    <s v="Operating Rooms"/>
    <x v="6"/>
    <x v="4"/>
    <s v="13200~000000006231"/>
    <x v="1635"/>
    <x v="1438"/>
    <s v="IHMKHHLGCA2"/>
    <s v="18-435"/>
    <x v="9"/>
    <x v="14"/>
    <n v="1490"/>
    <s v="HOLOGIC INCORPORATED"/>
    <s v="INSIGHT 2"/>
    <n v="1"/>
    <s v="132D22104A"/>
    <s v="MK OPERATING ROOM L2"/>
    <s v="Common Area"/>
    <s v="Life Support / High Risk"/>
    <s v="IES"/>
    <s v="ASP_GE"/>
    <n v="197"/>
    <n v="5"/>
    <n v="0"/>
    <d v="2008-09-01T00:00:00"/>
    <s v="Canyons/Desert"/>
  </r>
  <r>
    <s v="14200-Sevier Valley Hospital"/>
    <s v="21101"/>
    <s v="Radiology"/>
    <x v="9"/>
    <x v="4"/>
    <s v="14200~000000000379"/>
    <x v="1636"/>
    <x v="1439"/>
    <s v="IHSVHHLGCA"/>
    <s v="18-435"/>
    <x v="9"/>
    <x v="14"/>
    <n v="1521"/>
    <s v="HOLOGIC INCORPORATED"/>
    <s v="INSIGHT 2"/>
    <n v="1"/>
    <s v="142D22104A"/>
    <s v="SV OPERATING ROOM"/>
    <s v="Common Area"/>
    <s v="Life Support / High Risk"/>
    <s v="IES"/>
    <s v="ASP_GE"/>
    <n v="174"/>
    <n v="5"/>
    <n v="0"/>
    <d v="2010-07-08T00:00:00"/>
    <s v="Canyons/Desert"/>
  </r>
  <r>
    <s v="27000-Rehabilitation Services"/>
    <s v="28412"/>
    <s v="PTR - Ortho - Utah State Univ"/>
    <x v="22"/>
    <x v="201"/>
    <s v="27000~000000001391"/>
    <x v="1637"/>
    <x v="1440"/>
    <s v="IHUVHHLGCA1"/>
    <s v="18-435"/>
    <x v="9"/>
    <x v="14"/>
    <n v="1570"/>
    <s v="HOLOGIC INCORPORATED"/>
    <s v="INSIGHT 2"/>
    <n v="1"/>
    <s v="130D28819A"/>
    <s v="LO PT USU 1ST FLR"/>
    <s v="USU Physical Therapy"/>
    <s v="Life Support / High Risk"/>
    <s v="IES"/>
    <s v="IESCREWSC"/>
    <n v="194"/>
    <n v="5"/>
    <n v="0"/>
    <d v="2008-11-30T00:00:00"/>
    <s v="Canyons/Desert"/>
  </r>
  <r>
    <s v="36300-Avenues Surgical Center"/>
    <s v="22203"/>
    <s v="Surgical Center"/>
    <x v="3"/>
    <x v="3"/>
    <s v="36300~000000000458"/>
    <x v="1638"/>
    <x v="1441"/>
    <s v="IHASHHLGCA1"/>
    <s v="18-435"/>
    <x v="9"/>
    <x v="14"/>
    <n v="1571"/>
    <s v="HOLOGIC INCORPORATED"/>
    <s v="INSIGHT 2"/>
    <n v="1"/>
    <s v="363D22203A"/>
    <s v="AS ASC SURGICAL CTR AVENUES L1"/>
    <s v="Common Areas"/>
    <s v="Life Support / High Risk"/>
    <s v="IES"/>
    <s v="ASP_GE"/>
    <n v="5"/>
    <n v="5"/>
    <n v="5"/>
    <d v="2024-08-31T00:00:00"/>
    <s v="Canyons/Desert"/>
  </r>
  <r>
    <s v="36700-St George Surgery Center LLC"/>
    <s v="22203"/>
    <s v="Surgical Center"/>
    <x v="17"/>
    <x v="3"/>
    <s v="36700~000000000117"/>
    <x v="1639"/>
    <x v="1442"/>
    <s v="IHDXHHLGCA3"/>
    <s v="18-435"/>
    <x v="9"/>
    <x v="14"/>
    <n v="1575"/>
    <s v="HOLOGIC INCORPORATED"/>
    <s v="INSIGHT 2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36700-St George Surgery Center LLC"/>
    <s v="22203"/>
    <s v="Surgical Center"/>
    <x v="17"/>
    <x v="3"/>
    <s v="36700~000000000143"/>
    <x v="1640"/>
    <x v="1443"/>
    <s v="IHDXHHLGCA2"/>
    <s v="18-435"/>
    <x v="9"/>
    <x v="14"/>
    <n v="1577"/>
    <s v="HOLOGIC INCORPORATED"/>
    <s v="INSIGHT 2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38500-Provo Surgery Center"/>
    <s v="22203"/>
    <s v="Surgical Center"/>
    <x v="34"/>
    <x v="3"/>
    <s v="38500~000000000003"/>
    <x v="1641"/>
    <x v="1444"/>
    <s v="IHUVHHLGCA2"/>
    <s v="18-435"/>
    <x v="9"/>
    <x v="14"/>
    <n v="1584"/>
    <s v="HOLOGIC INCORPORATED"/>
    <s v="INSIGHT 2"/>
    <n v="1"/>
    <s v="385D22203A"/>
    <s v="PVASC SURGICAL CENTER"/>
    <s v="Unspecified"/>
    <s v="Life Support / High Risk"/>
    <s v="IES"/>
    <s v="ASP_GE"/>
    <n v="174"/>
    <n v="5"/>
    <n v="0"/>
    <d v="2010-07-13T00:00:00"/>
    <s v="Canyons/Desert"/>
  </r>
  <r>
    <s v="39100-ENT Surgery Center of Utah LLC"/>
    <s v="22203"/>
    <s v="Surgical Center"/>
    <x v="38"/>
    <x v="3"/>
    <s v="39100~000000000272"/>
    <x v="1642"/>
    <x v="1445"/>
    <m/>
    <s v="18-435"/>
    <x v="9"/>
    <x v="14"/>
    <n v="1589"/>
    <s v="HOLOGIC INCORPORATED"/>
    <s v="INSIGHT 2"/>
    <n v="1"/>
    <s v="391D22203A"/>
    <s v="ENT SURGICAL CNTR"/>
    <s v="Unspecified"/>
    <s v="Life Support / High Risk"/>
    <s v="IES"/>
    <s v="ASP_GE"/>
    <n v="5"/>
    <n v="5"/>
    <n v="5"/>
    <d v="2024-08-23T00:00:00"/>
    <s v="Canyons/Desert"/>
  </r>
  <r>
    <s v="40000-Intermountain Medical Group"/>
    <s v="73112"/>
    <s v="USU Student Health Center"/>
    <x v="22"/>
    <x v="201"/>
    <s v="40000~000000033273"/>
    <x v="1643"/>
    <x v="1446"/>
    <s v="IHRVHHLGCA2"/>
    <s v="18-435"/>
    <x v="9"/>
    <x v="14"/>
    <n v="1591"/>
    <s v="HOLOGIC INCORPORATED"/>
    <s v="INSIGHT 2"/>
    <n v="1"/>
    <s v="130D28819A"/>
    <s v="LO PT USU 1ST FLR"/>
    <s v="USU Physical Therapy"/>
    <s v="Life Support / High Risk"/>
    <s v="IES"/>
    <s v="IESCREWSC"/>
    <n v="182"/>
    <n v="5"/>
    <n v="0"/>
    <d v="2009-11-04T00:00:00"/>
    <s v="Canyons/Desert"/>
  </r>
  <r>
    <s v="11800-American Fork Hospital"/>
    <s v="20101"/>
    <s v="Emergency Department"/>
    <x v="0"/>
    <x v="202"/>
    <s v="11800~000000004484"/>
    <x v="1644"/>
    <x v="1447"/>
    <s v="IHAFHHLGXR6"/>
    <s v="11-758"/>
    <x v="9"/>
    <x v="5"/>
    <n v="1437"/>
    <s v="HOLOGIC INCORPORATED"/>
    <s v="INSIGHTFD"/>
    <n v="1"/>
    <s v="118D35004A"/>
    <s v="AF SC MATERIALS MGMT"/>
    <s v="Unspecified"/>
    <s v="Life Support / High Risk"/>
    <s v="IES"/>
    <s v="ASP_GE"/>
    <n v="124"/>
    <n v="7"/>
    <n v="0"/>
    <d v="2014-09-21T00:00:00"/>
    <s v="Canyons/Desert"/>
  </r>
  <r>
    <s v="12000-Bear River Valley Hospital"/>
    <s v="21101"/>
    <s v="Radiology"/>
    <x v="16"/>
    <x v="10"/>
    <s v="12000~000000000528"/>
    <x v="1645"/>
    <x v="1448"/>
    <s v="IHBRHHLGXR"/>
    <s v="11-758"/>
    <x v="9"/>
    <x v="5"/>
    <n v="1446"/>
    <s v="HOLOGIC INCORPORATED"/>
    <s v="INSIGHTFD"/>
    <n v="1"/>
    <s v="120D21101A"/>
    <s v="BR RADIOLOGY"/>
    <s v="Radiology"/>
    <s v="Life Support / High Risk"/>
    <s v="IES"/>
    <s v="ASP_GE"/>
    <n v="149"/>
    <n v="7"/>
    <n v="0"/>
    <d v="2012-08-15T00:00:00"/>
    <s v="Canyons/Desert"/>
  </r>
  <r>
    <s v="12600-St George Regional Hospital"/>
    <s v="20101"/>
    <s v="Emergency Department"/>
    <x v="4"/>
    <x v="11"/>
    <s v="12600~000000017139"/>
    <x v="1646"/>
    <x v="1449"/>
    <s v="IHDXHHLGXR1"/>
    <s v="11-758"/>
    <x v="9"/>
    <x v="5"/>
    <n v="1452"/>
    <s v="HOLOGIC INCORPORATED"/>
    <s v="INSIGHTFD"/>
    <n v="1"/>
    <s v="126D20101A"/>
    <s v="SG EMERGENCY RM RR"/>
    <s v="Emergency Rm"/>
    <s v="Life Support / High Risk"/>
    <s v="IES"/>
    <s v="ASP_GE"/>
    <n v="80"/>
    <n v="6.1666666666666696"/>
    <n v="0"/>
    <d v="2018-05-23T00:00:00"/>
    <s v="Canyons/Desert"/>
  </r>
  <r>
    <s v="12800-LDS Hospital"/>
    <s v="22104"/>
    <s v="Operating Rooms"/>
    <x v="8"/>
    <x v="10"/>
    <s v="12800~000000006591"/>
    <x v="1647"/>
    <x v="1450"/>
    <s v="IHLDHHLGXR1"/>
    <s v="11-758"/>
    <x v="9"/>
    <x v="5"/>
    <n v="1470"/>
    <s v="HOLOGIC INCORPORATED"/>
    <s v="INSIGHTFD"/>
    <n v="1"/>
    <s v="128D21101A"/>
    <s v="LD RADIOLOGY L1"/>
    <s v="Unspecified"/>
    <s v="Life Support / High Risk"/>
    <s v="IES"/>
    <s v="ASP_GE"/>
    <n v="133"/>
    <n v="5"/>
    <n v="0"/>
    <d v="2013-12-02T00:00:00"/>
    <s v="Canyons/Desert"/>
  </r>
  <r>
    <s v="12800-LDS Hospital"/>
    <s v="22104"/>
    <s v="Operating Rooms"/>
    <x v="8"/>
    <x v="4"/>
    <s v="12800~000000006592"/>
    <x v="1648"/>
    <x v="1451"/>
    <s v="IHLDHHLGXR3"/>
    <s v="11-758"/>
    <x v="9"/>
    <x v="5"/>
    <n v="1472"/>
    <s v="HOLOGIC INCORPORATED"/>
    <s v="INSIGHTFD"/>
    <n v="1"/>
    <s v="128D22104A"/>
    <s v="LD OPERATING ROOM L3"/>
    <s v="Surgery L3"/>
    <s v="Life Support / High Risk"/>
    <s v="IES"/>
    <s v="ASP_GE"/>
    <n v="133"/>
    <n v="5"/>
    <n v="0"/>
    <d v="2013-12-02T00:00:00"/>
    <s v="Canyons/Desert"/>
  </r>
  <r>
    <s v="13200-McKay-Dee Hospital Center"/>
    <s v="20101"/>
    <s v="Emergency Department"/>
    <x v="6"/>
    <x v="11"/>
    <s v="13200~000000016634"/>
    <x v="1649"/>
    <x v="1452"/>
    <s v="IHMKHHLGXR4"/>
    <s v="11-758"/>
    <x v="9"/>
    <x v="5"/>
    <n v="1488"/>
    <s v="HOLOGIC INCORPORATED"/>
    <s v="INSIGHTFD"/>
    <n v="1"/>
    <s v="132D20101A"/>
    <s v="MK ER 1ST FLR"/>
    <s v="Unspecified"/>
    <s v="Life Support / High Risk"/>
    <s v="IES"/>
    <s v="ASP_GE"/>
    <n v="109"/>
    <n v="7"/>
    <n v="0"/>
    <d v="2015-12-11T00:00:00"/>
    <s v="Canyons/Desert"/>
  </r>
  <r>
    <s v="13200-McKay-Dee Hospital Center"/>
    <s v="22104"/>
    <s v="Operating Rooms"/>
    <x v="6"/>
    <x v="4"/>
    <s v="13200~000000009809"/>
    <x v="1650"/>
    <x v="1453"/>
    <s v="IHMKHHLGXR6"/>
    <s v="11-758"/>
    <x v="9"/>
    <x v="5"/>
    <n v="1492"/>
    <s v="HOLOGIC INCORPORATED"/>
    <s v="INSIGHTFD"/>
    <n v="1"/>
    <s v="132D22104A"/>
    <s v="MK OPERATING ROOM L2"/>
    <s v="Common Area"/>
    <s v="Life Support / High Risk"/>
    <s v="IES"/>
    <s v="ASP_GE"/>
    <n v="136"/>
    <n v="7"/>
    <n v="0"/>
    <d v="2013-09-20T00:00:00"/>
    <s v="Canyons/Desert"/>
  </r>
  <r>
    <s v="13900-Riverton Hospital"/>
    <s v="22104"/>
    <s v="Operating Rooms"/>
    <x v="13"/>
    <x v="4"/>
    <s v="13900~000000005464"/>
    <x v="1651"/>
    <x v="1454"/>
    <s v="IHRVHHLGXR"/>
    <s v="11-758"/>
    <x v="9"/>
    <x v="5"/>
    <n v="1514"/>
    <s v="HOLOGIC INCORPORATED"/>
    <s v="INSIGHTFD"/>
    <n v="1"/>
    <s v="139D22104A"/>
    <s v="RV OPERATING ROOM"/>
    <s v="OR L2 Room 5"/>
    <s v="Life Support / High Risk"/>
    <s v="IES"/>
    <s v="ASP_GE"/>
    <n v="93"/>
    <n v="7"/>
    <n v="0"/>
    <d v="2017-04-25T00:00:00"/>
    <s v="Canyons/Desert"/>
  </r>
  <r>
    <s v="37000-The Orthopedic Specialty Hosp"/>
    <s v="22104"/>
    <s v="Operating Rooms"/>
    <x v="29"/>
    <x v="4"/>
    <s v="37000~000000003872"/>
    <x v="1652"/>
    <x v="1455"/>
    <s v="IHOSHHLGXR2"/>
    <s v="11-758"/>
    <x v="9"/>
    <x v="5"/>
    <n v="1580"/>
    <s v="HOLOGIC INCORPORATED"/>
    <s v="INSIGHTFD"/>
    <n v="1"/>
    <s v="370D22104A"/>
    <s v="TO OPERATING ROOM"/>
    <s v="Unspecified"/>
    <s v="Life Support / High Risk"/>
    <s v="IES"/>
    <s v="ASP_GE"/>
    <n v="109"/>
    <n v="7"/>
    <n v="0"/>
    <d v="2015-12-15T00:00:00"/>
    <s v="Canyons/Desert"/>
  </r>
  <r>
    <s v="37000-The Orthopedic Specialty Hosp"/>
    <s v="22104"/>
    <s v="Operating Rooms"/>
    <x v="29"/>
    <x v="4"/>
    <s v="37000~000000003873"/>
    <x v="1653"/>
    <x v="1456"/>
    <s v="IHOSHHLGXR1"/>
    <s v="11-758"/>
    <x v="9"/>
    <x v="5"/>
    <n v="1581"/>
    <s v="HOLOGIC INCORPORATED"/>
    <s v="INSIGHTFD"/>
    <n v="1"/>
    <s v="370D22104A"/>
    <s v="TO OPERATING ROOM"/>
    <s v="Operating Rm"/>
    <s v="Life Support / High Risk"/>
    <s v="IES"/>
    <s v="ASP_GE"/>
    <n v="109"/>
    <n v="7"/>
    <n v="0"/>
    <d v="2015-12-15T00:00:00"/>
    <s v="Canyons/Desert"/>
  </r>
  <r>
    <s v="12600-St George Regional Hospital"/>
    <s v="20501"/>
    <s v="Cardiovascular Lab"/>
    <x v="4"/>
    <x v="24"/>
    <s v="12600~000000026524"/>
    <x v="1654"/>
    <x v="1457"/>
    <s v="102284227"/>
    <s v="11-389"/>
    <x v="10"/>
    <x v="4"/>
    <n v="1997"/>
    <s v="PHILIPS HEALTHCARE"/>
    <s v="INTRASIGHT 5"/>
    <n v="1"/>
    <s v="126D20501A"/>
    <s v="SG CATH LAB RR"/>
    <s v="Cath 1"/>
    <s v="Life Support / High Risk"/>
    <s v="SGRH_CE"/>
    <s v="SGRHCREW1"/>
    <n v="22"/>
    <n v="5"/>
    <n v="3"/>
    <d v="2023-03-15T00:00:00"/>
    <s v="Canyons/Desert"/>
  </r>
  <r>
    <s v="12600-St George Regional Hospital"/>
    <s v="20501"/>
    <s v="Cardiovascular Lab"/>
    <x v="4"/>
    <x v="24"/>
    <s v="12600~000000026525"/>
    <x v="1655"/>
    <x v="1458"/>
    <m/>
    <s v="11-389"/>
    <x v="10"/>
    <x v="4"/>
    <n v="1998"/>
    <s v="PHILIPS HEALTHCARE"/>
    <s v="INTRASIGHT 5"/>
    <n v="1"/>
    <s v="126D20501A"/>
    <s v="SG CATH LAB RR"/>
    <s v="Cath 2"/>
    <s v="Life Support / High Risk"/>
    <s v="SGRH_CE"/>
    <s v="SGRHCREW1"/>
    <n v="22"/>
    <n v="5"/>
    <n v="3"/>
    <d v="2023-03-15T00:00:00"/>
    <s v="Canyons/Desert"/>
  </r>
  <r>
    <s v="12600-St George Regional Hospital"/>
    <s v="20501"/>
    <s v="Cardiovascular Lab"/>
    <x v="4"/>
    <x v="24"/>
    <s v="12600~000000027228"/>
    <x v="1656"/>
    <x v="1459"/>
    <s v="IHDXHPHLVA1"/>
    <s v="11-389"/>
    <x v="10"/>
    <x v="4"/>
    <n v="2003"/>
    <s v="PHILIPS HEALTHCARE"/>
    <s v="INTRASIGHT 5"/>
    <n v="1"/>
    <s v="126D20501A"/>
    <s v="SG CATH LAB RR"/>
    <s v="Unspecified"/>
    <s v="Life Support / High Risk"/>
    <s v="IES"/>
    <s v="ASP_GE"/>
    <n v="17"/>
    <n v="5"/>
    <n v="4"/>
    <d v="2023-08-21T00:00:00"/>
    <s v="Canyons/Desert"/>
  </r>
  <r>
    <s v="12600-St George Regional Hospital"/>
    <s v="20501"/>
    <s v="Cardiovascular Lab"/>
    <x v="4"/>
    <x v="24"/>
    <s v="12600~000000027375"/>
    <x v="1657"/>
    <x v="1460"/>
    <m/>
    <s v="11-389"/>
    <x v="10"/>
    <x v="4"/>
    <n v="2004"/>
    <s v="PHILIPS HEALTHCARE"/>
    <s v="INTRASIGHT 5"/>
    <n v="1"/>
    <s v="126D20501A"/>
    <s v="SG CATH LAB RR"/>
    <s v="Cath 3"/>
    <s v="Life Support / High Risk"/>
    <s v="SGRH_CE"/>
    <s v="SGRHCREW1"/>
    <n v="15"/>
    <n v="5"/>
    <n v="4"/>
    <d v="2023-10-10T00:00:00"/>
    <s v="Canyons/Desert"/>
  </r>
  <r>
    <s v="12600-St George Regional Hospital"/>
    <s v="20501"/>
    <s v="Cardiovascular Lab"/>
    <x v="4"/>
    <x v="24"/>
    <s v="12600~000000027376"/>
    <x v="1658"/>
    <x v="1461"/>
    <s v="102284224"/>
    <s v="11-389"/>
    <x v="10"/>
    <x v="4"/>
    <n v="2005"/>
    <s v="PHILIPS HEALTHCARE"/>
    <s v="INTRASIGHT 5"/>
    <n v="1"/>
    <s v="126D20501A"/>
    <s v="SG CATH LAB RR"/>
    <s v="8 CATH"/>
    <s v="Life Support / High Risk"/>
    <s v="SGRH_CE"/>
    <s v="SGRHCREW1"/>
    <n v="15"/>
    <n v="5"/>
    <n v="4"/>
    <d v="2023-10-10T00:00:00"/>
    <s v="Canyons/Desert"/>
  </r>
  <r>
    <s v="13200-McKay-Dee Hospital Center"/>
    <s v="20501"/>
    <s v="Cardiovascular Lab"/>
    <x v="6"/>
    <x v="24"/>
    <s v="13200~000000024681"/>
    <x v="1659"/>
    <x v="1462"/>
    <s v="96142733"/>
    <s v="11-389"/>
    <x v="10"/>
    <x v="4"/>
    <n v="2165"/>
    <s v="PHILIPS HEALTHCARE"/>
    <s v="INTRASIGHT 5"/>
    <n v="1"/>
    <s v="132D20501A"/>
    <s v="MK CARDIOLOGY 3RD FLR"/>
    <s v="Control Rm 2"/>
    <s v="Life Support / High Risk"/>
    <s v="MKDHC_CE"/>
    <s v="MKDCREW1CE"/>
    <n v="35"/>
    <n v="5"/>
    <n v="2"/>
    <d v="2022-02-28T00:00:00"/>
    <s v="Canyons/Desert"/>
  </r>
  <r>
    <s v="13200-McKay-Dee Hospital Center"/>
    <s v="20501"/>
    <s v="Cardiovascular Lab"/>
    <x v="6"/>
    <x v="24"/>
    <s v="13200~000000024682"/>
    <x v="1660"/>
    <x v="1463"/>
    <m/>
    <s v="11-389"/>
    <x v="10"/>
    <x v="4"/>
    <n v="2166"/>
    <s v="PHILIPS HEALTHCARE"/>
    <s v="INTRASIGHT 5"/>
    <n v="1"/>
    <s v="132D20501A"/>
    <s v="MK CARDIOLOGY 3RD FLR"/>
    <s v="Control Rm 4"/>
    <s v="Life Support / High Risk"/>
    <s v="MKDHC_CE"/>
    <s v="MKDCREW1CE"/>
    <n v="35"/>
    <n v="5"/>
    <n v="2"/>
    <d v="2022-02-28T00:00:00"/>
    <s v="Canyons/Desert"/>
  </r>
  <r>
    <s v="13200-McKay-Dee Hospital Center"/>
    <s v="20501"/>
    <s v="Cardiovascular Lab"/>
    <x v="6"/>
    <x v="24"/>
    <s v="13200~000000025861"/>
    <x v="1661"/>
    <x v="1464"/>
    <s v="102269936"/>
    <s v="11-389"/>
    <x v="10"/>
    <x v="4"/>
    <n v="2168"/>
    <s v="PHILIPS HEALTHCARE"/>
    <s v="INTRASIGHT 5"/>
    <n v="1"/>
    <s v="132D20501A"/>
    <s v="MK CARDIOLOGY 3RD FLR"/>
    <s v="Control Rm 1"/>
    <s v="Life Support / High Risk"/>
    <s v="MKDHC_CE"/>
    <s v="MKDCREW1CE"/>
    <n v="23"/>
    <n v="5"/>
    <n v="3"/>
    <d v="2023-02-08T00:00:00"/>
    <s v="Canyons/Desert"/>
  </r>
  <r>
    <s v="13200-McKay-Dee Hospital Center"/>
    <s v="20501"/>
    <s v="Cardiovascular Lab"/>
    <x v="6"/>
    <x v="24"/>
    <s v="13200~000000026707"/>
    <x v="1662"/>
    <x v="1465"/>
    <s v="106761445"/>
    <s v="11-389"/>
    <x v="10"/>
    <x v="4"/>
    <n v="2169"/>
    <s v="PHILIPS HEALTHCARE"/>
    <s v="INTRASIGHT 5"/>
    <n v="1"/>
    <s v="132D20501A"/>
    <s v="MK CARDIOLOGY 3RD FLR"/>
    <s v="Equipment Alcove"/>
    <s v="Life Support / High Risk"/>
    <s v="MKDHC_CE"/>
    <s v="MKDCREW1CE"/>
    <n v="14"/>
    <n v="5"/>
    <n v="4"/>
    <d v="2023-11-06T00:00:00"/>
    <s v="Canyons/Desert"/>
  </r>
  <r>
    <s v="13200-McKay-Dee Hospital Center"/>
    <s v="21102"/>
    <s v="Angiography"/>
    <x v="6"/>
    <x v="15"/>
    <s v="13200~000000026708"/>
    <x v="1663"/>
    <x v="1466"/>
    <s v="84189309/IHMKHPHLVA1"/>
    <s v="11-389"/>
    <x v="10"/>
    <x v="4"/>
    <n v="2186"/>
    <s v="PHILIPS HEALTHCARE"/>
    <s v="INTRASIGHT 5"/>
    <n v="1"/>
    <s v="132D21102A"/>
    <s v="MK ANGIO 1ST FLR"/>
    <s v="Control Rm"/>
    <s v="Life Support / High Risk"/>
    <s v="MKDHC_CE"/>
    <s v="MKDCREW1CE"/>
    <n v="13"/>
    <n v="5"/>
    <n v="4"/>
    <d v="2023-12-05T00:00:00"/>
    <s v="Canyons/Desert"/>
  </r>
  <r>
    <s v="14400-Utah Valley Hospital"/>
    <s v="20501"/>
    <s v="Cardiovascular Lab"/>
    <x v="12"/>
    <x v="24"/>
    <s v="14400~000000025778"/>
    <x v="1664"/>
    <x v="1467"/>
    <m/>
    <s v="11-389"/>
    <x v="10"/>
    <x v="4"/>
    <n v="2355"/>
    <s v="PHILIPS HEALTHCARE"/>
    <s v="INTRASIGHT 5"/>
    <n v="1"/>
    <s v="144D20501A"/>
    <s v="UV CARDIOVASCULAR LAB"/>
    <s v="Unspecified"/>
    <s v="Life Support / High Risk"/>
    <s v="IES"/>
    <s v="ASP_VOLCAN"/>
    <n v="21"/>
    <n v="5"/>
    <n v="3"/>
    <d v="2023-04-16T00:00:00"/>
    <s v="Canyons/Desert"/>
  </r>
  <r>
    <s v="13000-Logan Regional Hospital"/>
    <s v="20501"/>
    <s v="Cardiovascular Lab"/>
    <x v="22"/>
    <x v="24"/>
    <s v="13000~000000011695"/>
    <x v="1665"/>
    <x v="1468"/>
    <s v="IHLRHVLCVA3"/>
    <s v="17-746"/>
    <x v="10"/>
    <x v="4"/>
    <n v="2123"/>
    <s v="PHILIPS HEALTHCARE"/>
    <s v="INTRASIGHT 7974-03"/>
    <n v="1"/>
    <s v="130D20501A"/>
    <s v="LO CARDIO VASCULAR CATH LAB"/>
    <s v="Control Room"/>
    <s v="Non Life Support"/>
    <s v="LRH_CE"/>
    <s v="LRHCREW3CE"/>
    <n v="30"/>
    <n v="5"/>
    <n v="2"/>
    <d v="2022-07-08T00:00:00"/>
    <s v="Canyons/Desert"/>
  </r>
  <r>
    <s v="15400-Intermountain Medical Center"/>
    <s v="20501"/>
    <s v="Cardiovascular Lab"/>
    <x v="1"/>
    <x v="24"/>
    <s v="15400~000000037501"/>
    <x v="1666"/>
    <x v="1469"/>
    <s v="IHMCHVLCVA9"/>
    <s v="17-746"/>
    <x v="10"/>
    <x v="4"/>
    <n v="2482"/>
    <s v="PHILIPS HEALTHCARE"/>
    <s v="INTRASIGHT 7974-03"/>
    <n v="1"/>
    <s v="154D20501A"/>
    <s v="IM CARDIO CATH LAB SL1"/>
    <s v="Lab 5"/>
    <s v="Non Life Support"/>
    <s v="IES"/>
    <s v="ASP_GE"/>
    <n v="43"/>
    <n v="7"/>
    <n v="3"/>
    <d v="2021-06-30T00:00:00"/>
    <s v="Canyons/Desert"/>
  </r>
  <r>
    <s v="15400-Intermountain Medical Center"/>
    <s v="21601"/>
    <s v="Ultrasound"/>
    <x v="1"/>
    <x v="15"/>
    <s v="15400~000000036812"/>
    <x v="1667"/>
    <x v="1470"/>
    <s v="IHMCHVLCVA10"/>
    <s v="17-746"/>
    <x v="10"/>
    <x v="4"/>
    <n v="2518"/>
    <s v="PHILIPS HEALTHCARE"/>
    <s v="INTRASIGHT 7974-03"/>
    <n v="1"/>
    <s v="154D21102A"/>
    <s v="IM ANGIO TL1"/>
    <s v="Lab 1"/>
    <s v="Non Life Support"/>
    <s v="IES"/>
    <s v="ASP_GE"/>
    <n v="47"/>
    <n v="5"/>
    <n v="1"/>
    <d v="2021-02-24T00:00:00"/>
    <s v="Canyons/Desert"/>
  </r>
  <r>
    <s v="12600-St George Regional Hospital"/>
    <s v="10011"/>
    <s v="Intensive Care Unit"/>
    <x v="4"/>
    <x v="203"/>
    <s v="12600~000000011517"/>
    <x v="1668"/>
    <x v="1471"/>
    <m/>
    <s v="14-121"/>
    <x v="15"/>
    <x v="13"/>
    <n v="3341"/>
    <s v="MINDRAY NORTH AMERICA"/>
    <s v="IPX7"/>
    <n v="1"/>
    <s v="126D28823A"/>
    <s v="SG PT ACUTE REHAB"/>
    <s v="Dr. Hugunin Office"/>
    <s v="Run to Fail"/>
    <s v="IES"/>
    <s v="ASP_GE"/>
    <n v="156"/>
    <n v="5"/>
    <n v="0"/>
    <d v="2012-01-23T00:00:00"/>
    <s v="Canyons/Desert"/>
  </r>
  <r>
    <s v="11800-American Fork Hospital"/>
    <s v="21101"/>
    <s v="Radiology"/>
    <x v="0"/>
    <x v="25"/>
    <s v="11800~000000000966"/>
    <x v="1669"/>
    <x v="1472"/>
    <s v="IHAFHPHLUS1"/>
    <s v="15-976"/>
    <x v="10"/>
    <x v="4"/>
    <n v="1926"/>
    <s v="PHILIPS HEALTHCARE"/>
    <s v="IU22"/>
    <n v="1"/>
    <s v="118D21601A"/>
    <s v="AF ULTRASOUND"/>
    <s v="Us 1"/>
    <s v="Life Support / High Risk"/>
    <s v="IES"/>
    <s v="ASP_GE"/>
    <n v="193"/>
    <n v="5"/>
    <n v="0"/>
    <d v="2008-12-23T00:00:00"/>
    <s v="Canyons/Desert"/>
  </r>
  <r>
    <s v="12600-St George Regional Hospital"/>
    <s v="21601"/>
    <s v="Ultrasound"/>
    <x v="4"/>
    <x v="25"/>
    <s v="12600~000000003956"/>
    <x v="1670"/>
    <x v="1473"/>
    <s v="IHHUCPHLUS1"/>
    <s v="15-976"/>
    <x v="10"/>
    <x v="4"/>
    <n v="2022"/>
    <s v="PHILIPS HEALTHCARE"/>
    <s v="IU22"/>
    <n v="1"/>
    <s v="126D21601B"/>
    <s v="SG ULT SOUND RADIO HLTH CTR RR"/>
    <s v="Common Area"/>
    <s v="Life Support / High Risk"/>
    <s v="IES"/>
    <s v="ASP_GE"/>
    <n v="160"/>
    <n v="5"/>
    <n v="0"/>
    <d v="2011-10-01T00:00:00"/>
    <s v="Canyons/Desert"/>
  </r>
  <r>
    <s v="12800-LDS Hospital"/>
    <s v="21601"/>
    <s v="Ultrasound"/>
    <x v="8"/>
    <x v="25"/>
    <s v="12800~000000005328"/>
    <x v="1671"/>
    <x v="1474"/>
    <s v="IHLDHPHLUS8"/>
    <s v="15-976"/>
    <x v="10"/>
    <x v="4"/>
    <n v="2078"/>
    <s v="PHILIPS HEALTHCARE"/>
    <s v="IU22"/>
    <n v="1"/>
    <s v="128D21601A"/>
    <s v="LD ULTRASOUND L1"/>
    <s v="Us 1"/>
    <s v="Life Support / High Risk"/>
    <s v="IES"/>
    <s v="ASP_GE"/>
    <n v="161"/>
    <n v="5"/>
    <n v="0"/>
    <d v="2011-08-15T00:00:00"/>
    <s v="Canyons/Desert"/>
  </r>
  <r>
    <s v="13900-Riverton Hospital"/>
    <s v="21601"/>
    <s v="Ultrasound"/>
    <x v="13"/>
    <x v="10"/>
    <s v="13900~000000001016"/>
    <x v="1672"/>
    <x v="1475"/>
    <s v="IHRVHPHLUS2"/>
    <s v="15-976"/>
    <x v="10"/>
    <x v="4"/>
    <n v="2292"/>
    <s v="PHILIPS HEALTHCARE"/>
    <s v="IU22"/>
    <n v="1"/>
    <s v="139D21101A"/>
    <s v="RV RADIOLOGY"/>
    <s v="Ultrasound 1"/>
    <s v="Life Support / High Risk"/>
    <s v="IES"/>
    <s v="ASP_GE"/>
    <n v="183"/>
    <n v="7"/>
    <n v="0"/>
    <d v="2009-10-28T00:00:00"/>
    <s v="Canyons/Desert"/>
  </r>
  <r>
    <s v="14400-Utah Valley Hospital"/>
    <s v="21101"/>
    <s v="Radiology"/>
    <x v="12"/>
    <x v="10"/>
    <s v="14400~000000001480"/>
    <x v="1673"/>
    <x v="1476"/>
    <s v="IHUVHPHLUS13"/>
    <s v="15-976"/>
    <x v="10"/>
    <x v="4"/>
    <n v="2367"/>
    <s v="PHILIPS HEALTHCARE"/>
    <s v="IU22"/>
    <n v="1"/>
    <s v="144D21101A"/>
    <s v="UV RADIOLOGY"/>
    <s v="OP Radiol Ultrasound 2"/>
    <s v="Life Support / High Risk"/>
    <s v="IES"/>
    <s v="ASP_GE"/>
    <n v="136"/>
    <n v="5"/>
    <n v="0"/>
    <d v="2013-09-20T00:00:00"/>
    <s v="Canyons/Desert"/>
  </r>
  <r>
    <s v="15400-Intermountain Medical Center"/>
    <s v="21101"/>
    <s v="Radiology"/>
    <x v="7"/>
    <x v="17"/>
    <s v="15400~000000032978"/>
    <x v="1674"/>
    <x v="1477"/>
    <s v="IHMCHPHLUS10"/>
    <s v="15-976"/>
    <x v="10"/>
    <x v="4"/>
    <n v="2506"/>
    <s v="PHILIPS HEALTHCARE"/>
    <s v="IU22"/>
    <n v="1"/>
    <s v="113D32213C"/>
    <s v="SC ASSET RECOVERY AIRPORT WHS"/>
    <s v="Received"/>
    <s v="Life Support / High Risk"/>
    <s v="IES"/>
    <s v="ASP_GE"/>
    <n v="132"/>
    <n v="5"/>
    <n v="0"/>
    <d v="2014-01-31T00:00:00"/>
    <s v="Canyons/Desert"/>
  </r>
  <r>
    <s v="15400-Intermountain Medical Center"/>
    <s v="21601"/>
    <s v="Ultrasound"/>
    <x v="7"/>
    <x v="17"/>
    <s v="15400~000000016927"/>
    <x v="1675"/>
    <x v="1478"/>
    <s v="IHMCHPHLUS34"/>
    <s v="15-976"/>
    <x v="10"/>
    <x v="4"/>
    <n v="2513"/>
    <s v="PHILIPS HEALTHCARE"/>
    <s v="IU22"/>
    <n v="1"/>
    <s v="113D32213C"/>
    <s v="SC ASSET RECOVERY AIRPORT WHS"/>
    <s v="Received"/>
    <s v="Life Support / High Risk"/>
    <s v="IES"/>
    <s v="ASP_GE"/>
    <n v="140"/>
    <n v="5"/>
    <n v="0"/>
    <d v="2013-06-01T00:00:00"/>
    <s v="Canyons/Desert"/>
  </r>
  <r>
    <s v="40000-Intermountain Medical Group"/>
    <s v="74144"/>
    <s v="Utah Valley Vascular Surgery"/>
    <x v="2"/>
    <x v="204"/>
    <s v="40000~000000021835"/>
    <x v="1676"/>
    <x v="1479"/>
    <s v="IHUVCPHLUS2"/>
    <s v="15-976"/>
    <x v="10"/>
    <x v="4"/>
    <n v="2725"/>
    <s v="PHILIPS HEALTHCARE"/>
    <s v="IU22"/>
    <n v="1"/>
    <s v="400D74144A"/>
    <s v="MG UVC VASCULAR SURG 5CD A"/>
    <s v="Utah Valley Vascular Surgery"/>
    <s v="Life Support / High Risk"/>
    <s v="IES"/>
    <s v="ASP_GE"/>
    <n v="86"/>
    <n v="5"/>
    <n v="0"/>
    <d v="2017-11-20T00:00:00"/>
    <s v="Canyons/Desert"/>
  </r>
  <r>
    <s v="11600-Alta View Hospital"/>
    <s v="21101"/>
    <s v="Radiology"/>
    <x v="7"/>
    <x v="17"/>
    <s v="11600~000000002799"/>
    <x v="1677"/>
    <x v="1480"/>
    <s v="IHAVHPHLRF2"/>
    <s v="16-885"/>
    <x v="11"/>
    <x v="5"/>
    <n v="1288"/>
    <s v="PHILIPS HEALTHCARE"/>
    <s v="JUNO DRF"/>
    <n v="1"/>
    <s v="113D32213C"/>
    <s v="SC ASSET RECOVERY AIRPORT WHS"/>
    <s v="Sold"/>
    <s v="Life Support / High Risk"/>
    <s v="IES"/>
    <s v="ASP_GE"/>
    <n v="159"/>
    <n v="5"/>
    <n v="0"/>
    <d v="2011-10-20T00:00:00"/>
    <s v="Canyons/Desert"/>
  </r>
  <r>
    <s v="13200-McKay-Dee Hospital Center"/>
    <s v="12002"/>
    <s v="Newborn Intensive Care Unit"/>
    <x v="6"/>
    <x v="23"/>
    <s v="13200~000000023984"/>
    <x v="1678"/>
    <x v="1481"/>
    <m/>
    <s v="14-121"/>
    <x v="15"/>
    <x v="13"/>
    <n v="3423"/>
    <s v="GE HEALTHCARE"/>
    <s v="L10-22-RS"/>
    <n v="1"/>
    <s v="132D12002A"/>
    <s v="MK NICU 4TH FLR"/>
    <s v="Common Area"/>
    <s v="Run to Fail"/>
    <s v="IES"/>
    <s v="ASP_GE"/>
    <n v="44"/>
    <n v="5"/>
    <n v="1"/>
    <d v="2021-06-01T00:00:00"/>
    <s v="Canyons/Desert"/>
  </r>
  <r>
    <s v="13200-McKay-Dee Hospital Center"/>
    <s v="20603"/>
    <s v="Vascular Lab"/>
    <x v="6"/>
    <x v="13"/>
    <s v="13200~000000014510"/>
    <x v="1679"/>
    <x v="1482"/>
    <m/>
    <s v="14-121"/>
    <x v="15"/>
    <x v="13"/>
    <n v="3444"/>
    <s v="PHILIPS HEALTHCARE"/>
    <s v="L12-3 LINEAR ARRAY"/>
    <n v="1"/>
    <s v="132D20603A"/>
    <s v="MK VASCULAR LAB 3RD FLR"/>
    <s v="Unspecified"/>
    <s v="Run to Fail"/>
    <s v="IES"/>
    <s v="ASP_GE"/>
    <n v="127"/>
    <n v="5"/>
    <n v="0"/>
    <d v="2014-06-27T00:00:00"/>
    <s v="Canyons/Desert"/>
  </r>
  <r>
    <s v="13200-McKay-Dee Hospital Center"/>
    <s v="20603"/>
    <s v="Vascular Lab"/>
    <x v="6"/>
    <x v="13"/>
    <s v="13200~000000014517"/>
    <x v="1680"/>
    <x v="1483"/>
    <m/>
    <s v="14-121"/>
    <x v="15"/>
    <x v="13"/>
    <n v="3449"/>
    <s v="PHILIPS HEALTHCARE"/>
    <s v="L12-3 LINEAR ARRAY"/>
    <n v="1"/>
    <s v="132D20603A"/>
    <s v="MK VASCULAR LAB 3RD FLR"/>
    <s v="Unspecified"/>
    <s v="Run to Fail"/>
    <s v="IES"/>
    <s v="ASP_GE"/>
    <n v="127"/>
    <n v="5"/>
    <n v="0"/>
    <d v="2014-06-16T00:00:00"/>
    <s v="Canyons/Desert"/>
  </r>
  <r>
    <s v="13200-McKay-Dee Hospital Center"/>
    <s v="20603"/>
    <s v="Vascular Lab"/>
    <x v="6"/>
    <x v="13"/>
    <s v="13200~000000022135"/>
    <x v="1681"/>
    <x v="1484"/>
    <m/>
    <s v="14-121"/>
    <x v="15"/>
    <x v="13"/>
    <n v="3453"/>
    <s v="PHILIPS HEALTHCARE"/>
    <s v="L12-3 LINEAR ARRAY"/>
    <n v="1"/>
    <s v="132D20603A"/>
    <s v="MK VASCULAR LAB 3RD FLR"/>
    <s v="Common Area"/>
    <s v="Run to Fail"/>
    <s v="MKDHC_CE"/>
    <s v="MKDCREW1CE"/>
    <n v="58"/>
    <n v="5"/>
    <n v="0"/>
    <d v="2020-03-06T00:00:00"/>
    <s v="Canyons/Desert"/>
  </r>
  <r>
    <s v="13200-McKay-Dee Hospital Center"/>
    <s v="20603"/>
    <s v="Vascular Lab"/>
    <x v="6"/>
    <x v="13"/>
    <s v="13200~000000023421"/>
    <x v="1682"/>
    <x v="1485"/>
    <m/>
    <s v="14-121"/>
    <x v="15"/>
    <x v="13"/>
    <n v="3473"/>
    <s v="PHILIPS HEALTHCARE"/>
    <s v="L12-3 LINEAR ARRAY"/>
    <n v="1"/>
    <s v="132D20603A"/>
    <s v="MK VASCULAR LAB 3RD FLR"/>
    <s v="Vascular 2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602"/>
    <x v="1683"/>
    <x v="1486"/>
    <m/>
    <s v="14-121"/>
    <x v="15"/>
    <x v="13"/>
    <n v="3483"/>
    <s v="PHILIPS HEALTHCARE"/>
    <s v="L12-3 LINEAR ARRAY"/>
    <n v="1"/>
    <s v="132D20603A"/>
    <s v="MK VASCULAR LAB 3RD FLR"/>
    <s v="Common Area"/>
    <s v="Run to Fail"/>
    <s v="MKDHC_CE"/>
    <s v="MKDCREW1CE"/>
    <n v="47"/>
    <n v="5"/>
    <n v="1"/>
    <d v="2021-02-18T00:00:00"/>
    <s v="Canyons/Desert"/>
  </r>
  <r>
    <s v="13200-McKay-Dee Hospital Center"/>
    <s v="20603"/>
    <s v="Vascular Lab"/>
    <x v="6"/>
    <x v="13"/>
    <s v="13200~000000023610"/>
    <x v="1684"/>
    <x v="1487"/>
    <m/>
    <s v="14-121"/>
    <x v="15"/>
    <x v="13"/>
    <n v="3489"/>
    <s v="PHILIPS HEALTHCARE"/>
    <s v="L12-3 LINEAR ARRAY"/>
    <n v="1"/>
    <s v="132D20603A"/>
    <s v="MK VASCULAR LAB 3RD FLR"/>
    <s v="Common Area"/>
    <s v="Run to Fail"/>
    <s v="MKDHC_CE"/>
    <s v="MKDCREW1CE"/>
    <n v="47"/>
    <n v="5"/>
    <n v="1"/>
    <d v="2021-02-18T00:00:00"/>
    <s v="Canyons/Desert"/>
  </r>
  <r>
    <s v="14300-Park City Hospital"/>
    <s v="21601"/>
    <s v="Ultrasound"/>
    <x v="24"/>
    <x v="25"/>
    <s v="14300~000000001317"/>
    <x v="1685"/>
    <x v="1488"/>
    <m/>
    <s v="14-121"/>
    <x v="15"/>
    <x v="13"/>
    <n v="3622"/>
    <s v="PHILIPS HEALTHCARE"/>
    <s v="L12-3 LINEAR ARRAY"/>
    <n v="1"/>
    <s v="143D21601A"/>
    <s v="PK ULTRASOUND"/>
    <s v="Ultrasound"/>
    <s v="Run to Fail"/>
    <s v="IES"/>
    <s v="ASP_GE"/>
    <n v="165"/>
    <n v="5"/>
    <n v="0"/>
    <d v="2011-04-28T00:00:00"/>
    <s v="Canyons/Desert"/>
  </r>
  <r>
    <s v="40000-Intermountain Medical Group"/>
    <s v="74268"/>
    <s v="Vascular and Vein - McKay-Dee"/>
    <x v="2"/>
    <x v="55"/>
    <s v="40000~000000031465"/>
    <x v="1686"/>
    <x v="1489"/>
    <m/>
    <s v="14-121"/>
    <x v="15"/>
    <x v="13"/>
    <n v="3737"/>
    <s v="PHILIPS HEALTHCARE"/>
    <s v="L12-3 LINEAR ARRAY"/>
    <n v="1"/>
    <s v="400D74268A"/>
    <s v="MG VASCULAR AND VEIN MCKAY DEE"/>
    <s v="Unspecified"/>
    <s v="Run to Fail"/>
    <s v="IES"/>
    <s v="ASP_GE"/>
    <n v="25"/>
    <n v="5"/>
    <n v="3"/>
    <d v="2022-12-20T00:00:00"/>
    <s v="Canyons/Desert"/>
  </r>
  <r>
    <s v="12600-St George Regional Hospital"/>
    <s v="21601"/>
    <s v="Ultrasound"/>
    <x v="4"/>
    <x v="25"/>
    <s v="12600~000000011566"/>
    <x v="1687"/>
    <x v="1490"/>
    <m/>
    <s v="14-121"/>
    <x v="15"/>
    <x v="13"/>
    <n v="3356"/>
    <s v="PHILIPS HEALTHCARE"/>
    <s v="L12-5"/>
    <n v="1"/>
    <s v="126D21601B"/>
    <s v="SG ULT SOUND RADIO HLTH CTR RR"/>
    <s v="Common Area"/>
    <s v="Run to Fail"/>
    <m/>
    <m/>
    <n v="156"/>
    <n v="5"/>
    <n v="0"/>
    <d v="2012-01-23T00:00:00"/>
    <s v="Canyons/Desert"/>
  </r>
  <r>
    <s v="12600-St George Regional Hospital"/>
    <s v="21601"/>
    <s v="Ultrasound"/>
    <x v="4"/>
    <x v="25"/>
    <s v="12600~000000011571"/>
    <x v="1688"/>
    <x v="1491"/>
    <m/>
    <s v="14-121"/>
    <x v="15"/>
    <x v="13"/>
    <n v="3361"/>
    <s v="PHILIPS HEALTHCARE"/>
    <s v="L12-5"/>
    <n v="1"/>
    <s v="126D21601B"/>
    <s v="SG ULT SOUND RADIO HLTH CTR RR"/>
    <s v="Common Area"/>
    <s v="Run to Fail"/>
    <m/>
    <m/>
    <n v="198"/>
    <n v="5"/>
    <n v="0"/>
    <d v="2008-07-10T00:00:00"/>
    <s v="Canyons/Desert"/>
  </r>
  <r>
    <s v="40000-Intermountain Medical Group"/>
    <s v="74268"/>
    <s v="Vascular and Vein - McKay-Dee"/>
    <x v="2"/>
    <x v="55"/>
    <s v="40000~000000031543"/>
    <x v="1689"/>
    <x v="1492"/>
    <m/>
    <s v="14-121"/>
    <x v="15"/>
    <x v="13"/>
    <n v="3741"/>
    <s v="PHILIPS HEALTHCARE"/>
    <s v="L15-7io"/>
    <n v="1"/>
    <s v="400D74268A"/>
    <s v="MG VASCULAR AND VEIN MCKAY DEE"/>
    <s v="Unspecified"/>
    <s v="Run to Fail"/>
    <s v="IES"/>
    <s v="ASP_GE"/>
    <n v="25"/>
    <n v="5"/>
    <n v="3"/>
    <d v="2022-12-22T00:00:00"/>
    <s v="Canyons/Desert"/>
  </r>
  <r>
    <s v="11300-Supply Chain Organization"/>
    <s v="32211"/>
    <s v="Clinical Engineering Supp Serv"/>
    <x v="7"/>
    <x v="42"/>
    <s v="11300~000000022405"/>
    <x v="1690"/>
    <x v="1493"/>
    <m/>
    <s v="14-121"/>
    <x v="15"/>
    <x v="13"/>
    <n v="3307"/>
    <s v="FUJIFILM"/>
    <s v="L25"/>
    <n v="1"/>
    <s v="113D32211A"/>
    <s v="LP CLINICAL ENGINEER SUPP SERV"/>
    <s v="Out To Vendor"/>
    <s v="Run to Fail"/>
    <s v="CESS"/>
    <s v="CESS_CREW3"/>
    <n v="69"/>
    <n v="5"/>
    <n v="0"/>
    <d v="2019-04-24T00:00:00"/>
    <s v="Canyons/Desert"/>
  </r>
  <r>
    <s v="11600-Alta View Hospital"/>
    <s v="20101"/>
    <s v="Emergency Department"/>
    <x v="5"/>
    <x v="11"/>
    <s v="11600~000000005713"/>
    <x v="1691"/>
    <x v="1494"/>
    <m/>
    <s v="14-121"/>
    <x v="15"/>
    <x v="13"/>
    <n v="3312"/>
    <s v="FUJIFILM"/>
    <s v="L25"/>
    <n v="1"/>
    <s v="116D20101A"/>
    <s v="AV EMERGENCY ROOM"/>
    <s v="Emergency"/>
    <s v="Run to Fail"/>
    <s v="CESS"/>
    <s v="CESS_CREW3"/>
    <n v="126"/>
    <n v="5"/>
    <n v="0"/>
    <d v="2014-08-01T00:00:00"/>
    <s v="Canyons/Desert"/>
  </r>
  <r>
    <s v="11600-Alta View Hospital"/>
    <s v="20101"/>
    <s v="Emergency Department"/>
    <x v="5"/>
    <x v="11"/>
    <s v="11600~000000006150"/>
    <x v="1692"/>
    <x v="1495"/>
    <m/>
    <s v="14-121"/>
    <x v="15"/>
    <x v="13"/>
    <n v="3316"/>
    <s v="FUJIFILM"/>
    <s v="L25"/>
    <n v="1"/>
    <s v="116D20101A"/>
    <s v="AV EMERGENCY ROOM"/>
    <s v="Common Area"/>
    <s v="Run to Fail"/>
    <s v="CESS"/>
    <s v="CESS_CREW3"/>
    <n v="73"/>
    <n v="5"/>
    <n v="0"/>
    <d v="2018-12-20T00:00:00"/>
    <s v="Canyons/Desert"/>
  </r>
  <r>
    <s v="11600-Alta View Hospital"/>
    <s v="21101"/>
    <s v="Radiology"/>
    <x v="5"/>
    <x v="10"/>
    <s v="11600~000000005712"/>
    <x v="1693"/>
    <x v="1496"/>
    <m/>
    <s v="14-121"/>
    <x v="15"/>
    <x v="13"/>
    <n v="3317"/>
    <s v="FUJIFILM"/>
    <s v="L25"/>
    <n v="1"/>
    <s v="116D21101A"/>
    <s v="AV RADIOLOGY"/>
    <s v="X-Ray"/>
    <s v="Run to Fail"/>
    <s v="CESS"/>
    <s v="CESS_CREW3"/>
    <n v="131"/>
    <n v="5"/>
    <n v="0"/>
    <d v="2014-03-01T00:00:00"/>
    <s v="Canyons/Desert"/>
  </r>
  <r>
    <s v="12800-LDS Hospital"/>
    <s v="20101"/>
    <s v="Emergency Department"/>
    <x v="8"/>
    <x v="11"/>
    <s v="12800~000000013147"/>
    <x v="1694"/>
    <x v="1497"/>
    <m/>
    <s v="14-121"/>
    <x v="15"/>
    <x v="13"/>
    <n v="3383"/>
    <s v="FUJIFILM"/>
    <s v="L25"/>
    <n v="1"/>
    <s v="128D20101A"/>
    <s v="LD EMERGENCY ROOM L1"/>
    <s v="Unspecified"/>
    <s v="Run to Fail"/>
    <s v="CESS"/>
    <s v="CESS_CREW3"/>
    <n v="86"/>
    <n v="5"/>
    <n v="0"/>
    <d v="2017-11-24T00:00:00"/>
    <s v="Canyons/Desert"/>
  </r>
  <r>
    <s v="12800-LDS Hospital"/>
    <s v="20101"/>
    <s v="Emergency Department"/>
    <x v="8"/>
    <x v="11"/>
    <s v="12800~000000014158"/>
    <x v="1695"/>
    <x v="1498"/>
    <m/>
    <s v="14-121"/>
    <x v="15"/>
    <x v="13"/>
    <n v="3385"/>
    <s v="FUJIFILM"/>
    <s v="L25"/>
    <n v="1"/>
    <s v="128D20101A"/>
    <s v="LD EMERGENCY ROOM L1"/>
    <s v="Unspecified"/>
    <s v="Run to Fail"/>
    <s v="CESS"/>
    <s v="CESS_CREW3"/>
    <n v="76"/>
    <n v="5"/>
    <n v="0"/>
    <d v="2018-09-27T00:00:00"/>
    <s v="Canyons/Desert"/>
  </r>
  <r>
    <s v="12900-Layton Hospital"/>
    <s v="21301"/>
    <s v="Imaging Recovery"/>
    <x v="28"/>
    <x v="196"/>
    <s v="12900~000000001217"/>
    <x v="1696"/>
    <x v="1499"/>
    <m/>
    <s v="14-121"/>
    <x v="15"/>
    <x v="13"/>
    <n v="3404"/>
    <s v="FUJIFILM"/>
    <s v="L25"/>
    <n v="1"/>
    <s v="129D21301A"/>
    <s v="LA IMAGING RECOVERY"/>
    <s v="Unspecified"/>
    <s v="Run to Fail"/>
    <s v="CESS"/>
    <s v="CESS_CREW3"/>
    <n v="78"/>
    <n v="5"/>
    <n v="0"/>
    <d v="2018-08-01T00:00:00"/>
    <s v="Canyons/Desert"/>
  </r>
  <r>
    <s v="13000-Logan Regional Hospital"/>
    <s v="20501"/>
    <s v="Cardiovascular Lab"/>
    <x v="22"/>
    <x v="0"/>
    <s v="13000~000000007004"/>
    <x v="1697"/>
    <x v="1500"/>
    <m/>
    <s v="14-121"/>
    <x v="15"/>
    <x v="13"/>
    <n v="3406"/>
    <s v="FUJIFILM"/>
    <s v="L25"/>
    <n v="1"/>
    <s v="130D21801A"/>
    <s v="LO NUCLEAR MED"/>
    <s v="Cath Lab Area"/>
    <s v="Run to Fail"/>
    <s v="CESS"/>
    <s v="CESS_CREW3"/>
    <n v="82"/>
    <n v="5"/>
    <n v="0"/>
    <d v="2018-03-29T00:00:00"/>
    <s v="Canyons/Desert"/>
  </r>
  <r>
    <s v="13200-McKay-Dee Hospital Center"/>
    <s v="10011"/>
    <s v="Intensive Care Unit"/>
    <x v="6"/>
    <x v="39"/>
    <s v="13200~000000018152"/>
    <x v="1698"/>
    <x v="1501"/>
    <m/>
    <s v="14-121"/>
    <x v="15"/>
    <x v="13"/>
    <n v="3417"/>
    <s v="FUJIFILM"/>
    <s v="L25"/>
    <n v="1"/>
    <s v="132D10011A"/>
    <s v="MK ICU 2ND FLR"/>
    <s v="Common Area"/>
    <s v="Run to Fail"/>
    <s v="CESS"/>
    <s v="CESS_CREW3"/>
    <n v="93"/>
    <n v="5"/>
    <n v="0"/>
    <d v="2017-04-14T00:00:00"/>
    <s v="Canyons/Desert"/>
  </r>
  <r>
    <s v="13200-McKay-Dee Hospital Center"/>
    <s v="10501"/>
    <s v="Intermediate Care Unit"/>
    <x v="6"/>
    <x v="205"/>
    <s v="13200~000000018762"/>
    <x v="1699"/>
    <x v="1502"/>
    <m/>
    <s v="14-121"/>
    <x v="15"/>
    <x v="13"/>
    <n v="3422"/>
    <s v="FUJIFILM"/>
    <s v="L25"/>
    <n v="1"/>
    <s v="132D10501A"/>
    <s v="MK IMC 3RD FLR"/>
    <s v="Unspecified"/>
    <s v="Run to Fail"/>
    <s v="CESS"/>
    <s v="CESS_CREW3"/>
    <n v="85"/>
    <n v="5"/>
    <n v="0"/>
    <d v="2017-12-12T00:00:00"/>
    <s v="Canyons/Desert"/>
  </r>
  <r>
    <s v="13200-McKay-Dee Hospital Center"/>
    <s v="15011"/>
    <s v="Central Staffing Resource"/>
    <x v="6"/>
    <x v="206"/>
    <s v="13200~000000019261"/>
    <x v="1700"/>
    <x v="1503"/>
    <m/>
    <s v="14-121"/>
    <x v="15"/>
    <x v="13"/>
    <n v="3427"/>
    <s v="FUJIFILM"/>
    <s v="L25"/>
    <n v="1"/>
    <s v="132D15511A"/>
    <s v="MK NURSING ADMINISTRATION L2"/>
    <s v="Nursing Administration"/>
    <s v="Run to Fail"/>
    <s v="CESS"/>
    <s v="CESS_CREW3"/>
    <n v="81"/>
    <n v="5"/>
    <n v="0"/>
    <d v="2018-04-06T00:00:00"/>
    <s v="Canyons/Desert"/>
  </r>
  <r>
    <s v="13200-McKay-Dee Hospital Center"/>
    <s v="20101"/>
    <s v="Emergency Department"/>
    <x v="6"/>
    <x v="11"/>
    <s v="13200~000000014921"/>
    <x v="1701"/>
    <x v="1504"/>
    <m/>
    <s v="14-121"/>
    <x v="15"/>
    <x v="13"/>
    <n v="3431"/>
    <s v="FUJIFILM"/>
    <s v="L25"/>
    <n v="1"/>
    <s v="132D20101A"/>
    <s v="MK ER 1ST FLR"/>
    <s v="Common Area"/>
    <s v="Run to Fail"/>
    <s v="CESS"/>
    <s v="CESS_CREW3"/>
    <n v="127"/>
    <n v="5"/>
    <n v="0"/>
    <d v="2014-06-03T00:00:00"/>
    <s v="Canyons/Desert"/>
  </r>
  <r>
    <s v="13200-McKay-Dee Hospital Center"/>
    <s v="20101"/>
    <s v="Emergency Department"/>
    <x v="6"/>
    <x v="11"/>
    <s v="13200~000000019021"/>
    <x v="1702"/>
    <x v="1505"/>
    <m/>
    <s v="14-121"/>
    <x v="15"/>
    <x v="13"/>
    <n v="3432"/>
    <s v="FUJIFILM"/>
    <s v="L25"/>
    <n v="1"/>
    <s v="132D20101A"/>
    <s v="MK ER 1ST FLR"/>
    <s v="Unspecified"/>
    <s v="Run to Fail"/>
    <s v="MKDHC_CE"/>
    <s v="MKDCREW8CE"/>
    <n v="84"/>
    <n v="5"/>
    <n v="0"/>
    <d v="2018-01-17T00:00:00"/>
    <s v="Canyons/Desert"/>
  </r>
  <r>
    <s v="13200-McKay-Dee Hospital Center"/>
    <s v="21101"/>
    <s v="Radiology"/>
    <x v="16"/>
    <x v="81"/>
    <s v="13200~000000017889"/>
    <x v="1703"/>
    <x v="1506"/>
    <m/>
    <s v="14-121"/>
    <x v="15"/>
    <x v="13"/>
    <n v="3504"/>
    <s v="FUJIFILM"/>
    <s v="L25"/>
    <n v="1"/>
    <s v="120D35005A"/>
    <s v="SC MATERIALS MGMT BR"/>
    <s v="Store Rm"/>
    <s v="Run to Fail"/>
    <s v="CESS"/>
    <s v="CESS_CREW3"/>
    <n v="98"/>
    <n v="5"/>
    <n v="0"/>
    <d v="2016-11-04T00:00:00"/>
    <s v="Canyons/Desert"/>
  </r>
  <r>
    <s v="13200-McKay-Dee Hospital Center"/>
    <s v="21101"/>
    <s v="Radiology"/>
    <x v="6"/>
    <x v="10"/>
    <s v="13200~000000017890"/>
    <x v="1704"/>
    <x v="1507"/>
    <m/>
    <s v="14-121"/>
    <x v="15"/>
    <x v="13"/>
    <n v="3505"/>
    <s v="FUJIFILM"/>
    <s v="L25"/>
    <n v="1"/>
    <s v="132D21101A"/>
    <s v="MK RADIOLOGY 1ST FLR"/>
    <s v="Unspecified"/>
    <s v="Run to Fail"/>
    <s v="MKDHC_CE"/>
    <s v="MKDCREW9CE"/>
    <n v="98"/>
    <n v="5"/>
    <n v="0"/>
    <d v="2016-11-04T00:00:00"/>
    <s v="Canyons/Desert"/>
  </r>
  <r>
    <s v="13200-McKay-Dee Hospital Center"/>
    <s v="21301"/>
    <s v="Imaging Recovery"/>
    <x v="6"/>
    <x v="11"/>
    <s v="13200~000000019621"/>
    <x v="1705"/>
    <x v="1508"/>
    <m/>
    <s v="14-121"/>
    <x v="15"/>
    <x v="13"/>
    <n v="3507"/>
    <s v="FUJIFILM"/>
    <s v="L25"/>
    <n v="1"/>
    <s v="132D20101A"/>
    <s v="MK ER 1ST FLR"/>
    <s v="Standy Cdu"/>
    <s v="Run to Fail"/>
    <s v="MKDHC_CE"/>
    <s v="MKDCREW8CE"/>
    <n v="78"/>
    <n v="5"/>
    <n v="0"/>
    <d v="2018-07-26T00:00:00"/>
    <s v="Canyons/Desert"/>
  </r>
  <r>
    <s v="13200-McKay-Dee Hospital Center"/>
    <s v="22001"/>
    <s v="Same Day Surgery"/>
    <x v="6"/>
    <x v="4"/>
    <s v="13200~000000018328"/>
    <x v="1706"/>
    <x v="1509"/>
    <m/>
    <s v="14-121"/>
    <x v="15"/>
    <x v="13"/>
    <n v="3539"/>
    <s v="FUJIFILM"/>
    <s v="L25"/>
    <n v="1"/>
    <s v="132D22104A"/>
    <s v="MK OPERATING ROOM L2"/>
    <s v="Unspecified"/>
    <s v="Run to Fail"/>
    <s v="CESS"/>
    <s v="CESS_CREW3"/>
    <n v="91"/>
    <n v="5"/>
    <n v="0"/>
    <d v="2017-06-02T00:00:00"/>
    <s v="Canyons/Desert"/>
  </r>
  <r>
    <s v="13200-McKay-Dee Hospital Center"/>
    <s v="22104"/>
    <s v="Operating Rooms"/>
    <x v="6"/>
    <x v="4"/>
    <s v="13200~000000005085"/>
    <x v="1707"/>
    <x v="1510"/>
    <m/>
    <s v="14-121"/>
    <x v="15"/>
    <x v="13"/>
    <n v="3541"/>
    <s v="FUJIFILM"/>
    <s v="L25"/>
    <n v="1"/>
    <s v="132D22104A"/>
    <s v="MK OPERATING ROOM L2"/>
    <s v="Or 7"/>
    <s v="Run to Fail"/>
    <s v="CESS"/>
    <s v="CESS_CREW3"/>
    <n v="216"/>
    <n v="5"/>
    <n v="0"/>
    <d v="2007-01-03T00:00:00"/>
    <s v="Canyons/Desert"/>
  </r>
  <r>
    <s v="13800-Primary Childrens Hospital"/>
    <s v="28101"/>
    <s v="Intravenous Therapy"/>
    <x v="10"/>
    <x v="179"/>
    <s v="13800~000000024471"/>
    <x v="1708"/>
    <x v="1511"/>
    <m/>
    <s v="14-121"/>
    <x v="15"/>
    <x v="13"/>
    <n v="3597"/>
    <s v="FUJIFILM"/>
    <s v="L25"/>
    <n v="1"/>
    <s v="138D28101A"/>
    <s v="PC IV TEAM OFFICE L3"/>
    <s v="Infusion Therapy"/>
    <s v="Run to Fail"/>
    <s v="CESS"/>
    <s v="CESS_CREW3"/>
    <n v="141"/>
    <n v="5"/>
    <n v="0"/>
    <d v="2013-04-25T00:00:00"/>
    <s v="Canyons/Desert"/>
  </r>
  <r>
    <s v="13800-Primary Childrens Hospital"/>
    <s v="28101"/>
    <s v="Intravenous Therapy"/>
    <x v="10"/>
    <x v="179"/>
    <s v="13800~000000024696"/>
    <x v="1709"/>
    <x v="1512"/>
    <m/>
    <s v="14-121"/>
    <x v="15"/>
    <x v="13"/>
    <n v="3598"/>
    <s v="FUJIFILM"/>
    <s v="L25"/>
    <n v="1"/>
    <s v="138D28101A"/>
    <s v="PC IV TEAM OFFICE L3"/>
    <s v="Infusion Therapy"/>
    <s v="Run to Fail"/>
    <s v="CESS"/>
    <s v="CESS_CREW3"/>
    <n v="87"/>
    <n v="5"/>
    <n v="0"/>
    <d v="2017-10-12T00:00:00"/>
    <s v="Canyons/Desert"/>
  </r>
  <r>
    <s v="13800-Primary Childrens Hospital"/>
    <s v="28101"/>
    <s v="Intravenous Therapy"/>
    <x v="10"/>
    <x v="179"/>
    <s v="13800~000000024697"/>
    <x v="1710"/>
    <x v="1513"/>
    <m/>
    <s v="14-121"/>
    <x v="15"/>
    <x v="13"/>
    <n v="3599"/>
    <s v="FUJIFILM"/>
    <s v="L25"/>
    <n v="1"/>
    <s v="138D28101A"/>
    <s v="PC IV TEAM OFFICE L3"/>
    <s v="Infusion Therapy"/>
    <s v="Run to Fail"/>
    <s v="CESS"/>
    <s v="CESS_CREW3"/>
    <n v="87"/>
    <n v="5"/>
    <n v="0"/>
    <d v="2017-10-12T00:00:00"/>
    <s v="Canyons/Desert"/>
  </r>
  <r>
    <s v="13900-Riverton Hospital"/>
    <s v="21301"/>
    <s v="Imaging Recovery"/>
    <x v="13"/>
    <x v="10"/>
    <s v="13900~000000006212"/>
    <x v="1711"/>
    <x v="1514"/>
    <m/>
    <s v="14-121"/>
    <x v="15"/>
    <x v="13"/>
    <n v="3604"/>
    <s v="FUJIFILM"/>
    <s v="L25"/>
    <n v="1"/>
    <s v="139D21101A"/>
    <s v="RV RADIOLOGY"/>
    <s v="Holding"/>
    <s v="Run to Fail"/>
    <s v="CESS"/>
    <s v="CESS_CREW3"/>
    <n v="77"/>
    <n v="3.25"/>
    <n v="0"/>
    <d v="2018-08-20T00:00:00"/>
    <s v="Canyons/Desert"/>
  </r>
  <r>
    <s v="14400-Utah Valley Hospital"/>
    <s v="12002"/>
    <s v="Newborn Intensive Care Unit"/>
    <x v="12"/>
    <x v="23"/>
    <s v="14400~000000016563"/>
    <x v="1712"/>
    <x v="1515"/>
    <m/>
    <s v="14-121"/>
    <x v="15"/>
    <x v="13"/>
    <n v="3627"/>
    <s v="FUJIFILM"/>
    <s v="L25"/>
    <n v="1"/>
    <s v="144D12002A"/>
    <s v="UV NICU INTENSIVE CARE NURSERY"/>
    <s v="Unspecified"/>
    <s v="Run to Fail"/>
    <s v="CESS"/>
    <s v="CESS_CREW3"/>
    <n v="86"/>
    <n v="5"/>
    <n v="0"/>
    <d v="2017-11-10T00:00:00"/>
    <s v="Canyons/Desert"/>
  </r>
  <r>
    <s v="15400-Intermountain Medical Center"/>
    <s v="20501"/>
    <s v="Cardiovascular Lab"/>
    <x v="1"/>
    <x v="24"/>
    <s v="15400~000000030462"/>
    <x v="1713"/>
    <x v="1516"/>
    <m/>
    <s v="14-121"/>
    <x v="15"/>
    <x v="13"/>
    <n v="3670"/>
    <s v="FUJIFILM"/>
    <s v="L25"/>
    <n v="1"/>
    <s v="154D20501A"/>
    <s v="IM CARDIO CATH LAB SL1"/>
    <s v="Unspecified"/>
    <s v="Run to Fail"/>
    <s v="CESS"/>
    <s v="CESS_CREW3"/>
    <n v="85"/>
    <n v="5"/>
    <n v="0"/>
    <d v="2017-12-12T00:00:00"/>
    <s v="Canyons/Desert"/>
  </r>
  <r>
    <s v="15400-Intermountain Medical Center"/>
    <s v="20501"/>
    <s v="Cardiovascular Lab"/>
    <x v="1"/>
    <x v="24"/>
    <s v="15400~000000031193"/>
    <x v="1714"/>
    <x v="1517"/>
    <m/>
    <s v="14-121"/>
    <x v="15"/>
    <x v="13"/>
    <n v="3671"/>
    <s v="FUJIFILM"/>
    <s v="L25"/>
    <n v="1"/>
    <s v="154D20501A"/>
    <s v="IM CARDIO CATH LAB SL1"/>
    <s v="Unspecified"/>
    <s v="Run to Fail"/>
    <s v="CESS"/>
    <s v="CESS_CREW3"/>
    <n v="81"/>
    <n v="5"/>
    <n v="0"/>
    <d v="2018-04-24T00:00:00"/>
    <s v="Canyons/Desert"/>
  </r>
  <r>
    <s v="15400-Intermountain Medical Center"/>
    <s v="21301"/>
    <s v="Imaging Recovery"/>
    <x v="1"/>
    <x v="24"/>
    <s v="15400~000000035315"/>
    <x v="1715"/>
    <x v="1518"/>
    <m/>
    <s v="14-121"/>
    <x v="15"/>
    <x v="13"/>
    <n v="3689"/>
    <s v="FUJIFILM"/>
    <s v="L25"/>
    <n v="1"/>
    <s v="154D20501A"/>
    <s v="IM CARDIO CATH LAB SL1"/>
    <s v="Unspecified"/>
    <s v="Run to Fail"/>
    <s v="CESS"/>
    <s v="CESS_CREW3"/>
    <n v="60"/>
    <n v="5"/>
    <n v="0"/>
    <d v="2020-01-27T00:00:00"/>
    <s v="Canyons/Desert"/>
  </r>
  <r>
    <s v="15400-Intermountain Medical Center"/>
    <s v="21301"/>
    <s v="Imaging Recovery"/>
    <x v="1"/>
    <x v="113"/>
    <s v="15400~000000029482"/>
    <x v="1716"/>
    <x v="1519"/>
    <m/>
    <s v="14-121"/>
    <x v="15"/>
    <x v="13"/>
    <n v="3690"/>
    <s v="FUJIFILM"/>
    <s v="L25"/>
    <n v="1"/>
    <s v="154D70518A"/>
    <s v="IM MECHANICAL CIRCULATORY TL1"/>
    <s v="Common Area"/>
    <s v="Run to Fail"/>
    <s v="CESS"/>
    <s v="CESS_CREW3"/>
    <n v="93"/>
    <n v="5"/>
    <n v="0"/>
    <d v="2017-04-24T00:00:00"/>
    <s v="Canyons/Desert"/>
  </r>
  <r>
    <s v="12600-St George Regional Hospital"/>
    <s v="28103"/>
    <s v="Infusion Center"/>
    <x v="4"/>
    <x v="207"/>
    <s v="12600~000000011538"/>
    <x v="1717"/>
    <x v="1520"/>
    <m/>
    <s v="14-121"/>
    <x v="15"/>
    <x v="13"/>
    <n v="3366"/>
    <s v="SONOSITE INCORPORATED"/>
    <s v="L25/10-5"/>
    <n v="1"/>
    <s v="126D28103A"/>
    <s v="SG IV THERAPY"/>
    <s v="Common Area"/>
    <s v="Run to Fail"/>
    <m/>
    <m/>
    <n v="236"/>
    <n v="5"/>
    <n v="0"/>
    <d v="2005-05-20T00:00:00"/>
    <s v="Canyons/Desert"/>
  </r>
  <r>
    <s v="13900-Riverton Hospital"/>
    <s v="21301"/>
    <s v="Imaging Recovery"/>
    <x v="13"/>
    <x v="10"/>
    <s v="13900~000000006212"/>
    <x v="1711"/>
    <x v="1514"/>
    <m/>
    <s v="14-121"/>
    <x v="15"/>
    <x v="13"/>
    <n v="3605"/>
    <s v="SONOSITE INCORPORATED"/>
    <s v="L25/13-6"/>
    <n v="1"/>
    <s v="139D21101A"/>
    <s v="RV RADIOLOGY"/>
    <s v="Holding"/>
    <s v="Run to Fail"/>
    <s v="CESS"/>
    <s v="CESS_CREW3"/>
    <n v="77"/>
    <n v="3.25"/>
    <n v="0"/>
    <d v="2018-08-20T00:00:00"/>
    <s v="Canyons/Desert"/>
  </r>
  <r>
    <s v="13800-Primary Childrens Hospital"/>
    <s v="10081"/>
    <s v="Pediatric Intensive Care"/>
    <x v="10"/>
    <x v="83"/>
    <s v="13800~000000018234"/>
    <x v="1718"/>
    <x v="1521"/>
    <m/>
    <s v="14-121"/>
    <x v="15"/>
    <x v="13"/>
    <n v="3572"/>
    <s v="FUJIFILM"/>
    <s v="L25X"/>
    <n v="1"/>
    <s v="138D10081A"/>
    <s v="PC PICU L2"/>
    <s v="Common Area"/>
    <s v="Run to Fail"/>
    <s v="IES"/>
    <s v="ASP_GE"/>
    <n v="149"/>
    <n v="5"/>
    <n v="0"/>
    <d v="2012-08-21T00:00:00"/>
    <s v="Canyons/Desert"/>
  </r>
  <r>
    <s v="12600-St George Regional Hospital"/>
    <s v="12002"/>
    <s v="Newborn Intensive Care Unit"/>
    <x v="4"/>
    <x v="23"/>
    <s v="12600~000000025468"/>
    <x v="433"/>
    <x v="1522"/>
    <m/>
    <s v="14-121"/>
    <x v="15"/>
    <x v="13"/>
    <n v="3342"/>
    <s v="SONOSITE INCORPORATED"/>
    <s v="L25X/13-6"/>
    <n v="1"/>
    <s v="126D12002A"/>
    <s v="SG NICU"/>
    <s v="Unspecified"/>
    <s v="Run to Fail"/>
    <m/>
    <m/>
    <n v="37"/>
    <n v="5"/>
    <n v="2"/>
    <d v="2021-12-14T00:00:00"/>
    <s v="Canyons/Desert"/>
  </r>
  <r>
    <s v="13000-Logan Regional Hospital"/>
    <s v="28103"/>
    <s v="Infusion Center"/>
    <x v="22"/>
    <x v="207"/>
    <s v="13000~000000011972"/>
    <x v="1719"/>
    <x v="1523"/>
    <m/>
    <s v="14-121"/>
    <x v="15"/>
    <x v="13"/>
    <n v="3413"/>
    <s v="SONOSITE INCORPORATED"/>
    <s v="L25X/13-6"/>
    <n v="1"/>
    <s v="130D28103A"/>
    <s v="LO I.V. THERAPY"/>
    <s v="Alloc Infusion Therapy"/>
    <s v="Run to Fail"/>
    <s v="LRH_CE"/>
    <s v="LRHCREW3CE"/>
    <n v="22"/>
    <n v="5"/>
    <n v="3"/>
    <d v="2023-03-07T00:00:00"/>
    <s v="Canyons/Desert"/>
  </r>
  <r>
    <s v="13200-McKay-Dee Hospital Center"/>
    <s v="21301"/>
    <s v="Imaging Recovery"/>
    <x v="6"/>
    <x v="10"/>
    <s v="13200~000000022951"/>
    <x v="1720"/>
    <x v="1524"/>
    <m/>
    <s v="14-121"/>
    <x v="15"/>
    <x v="13"/>
    <n v="3509"/>
    <s v="SONOSITE INCORPORATED"/>
    <s v="L25X/13-6"/>
    <n v="1"/>
    <s v="132D21101A"/>
    <s v="MK RADIOLOGY 1ST FLR"/>
    <s v="Nurse Station"/>
    <s v="Run to Fail"/>
    <s v="CESS"/>
    <s v="CESS_CREW3"/>
    <n v="52"/>
    <n v="5"/>
    <n v="1"/>
    <d v="2020-09-10T00:00:00"/>
    <s v="Canyons/Desert"/>
  </r>
  <r>
    <s v="13200-McKay-Dee Hospital Center"/>
    <s v="21301"/>
    <s v="Imaging Recovery"/>
    <x v="6"/>
    <x v="10"/>
    <s v="13200~000000022954"/>
    <x v="1721"/>
    <x v="1525"/>
    <m/>
    <s v="14-121"/>
    <x v="15"/>
    <x v="13"/>
    <n v="3510"/>
    <s v="SONOSITE INCORPORATED"/>
    <s v="L25X/13-6"/>
    <n v="1"/>
    <s v="132D21101A"/>
    <s v="MK RADIOLOGY 1ST FLR"/>
    <s v="Nurse Station"/>
    <s v="Run to Fail"/>
    <s v="CESS"/>
    <s v="CESS_CREW3"/>
    <n v="52"/>
    <n v="5"/>
    <n v="1"/>
    <d v="2020-09-10T00:00:00"/>
    <s v="Canyons/Desert"/>
  </r>
  <r>
    <s v="13800-Primary Childrens Hospital"/>
    <s v="28101"/>
    <s v="Intravenous Therapy"/>
    <x v="10"/>
    <x v="179"/>
    <s v="13800~000000024755"/>
    <x v="1722"/>
    <x v="1526"/>
    <m/>
    <s v="14-121"/>
    <x v="15"/>
    <x v="13"/>
    <n v="3600"/>
    <s v="SONOSITE INCORPORATED"/>
    <s v="L25X/13-6"/>
    <n v="1"/>
    <s v="138D28101A"/>
    <s v="PC IV TEAM OFFICE L3"/>
    <s v="Infusion Therapy"/>
    <s v="Run to Fail"/>
    <s v="CESS"/>
    <s v="CESS_CREW3"/>
    <n v="156"/>
    <n v="5"/>
    <n v="0"/>
    <d v="2012-01-10T00:00:00"/>
    <s v="Canyons/Desert"/>
  </r>
  <r>
    <s v="12900-Layton Hospital"/>
    <s v="21001"/>
    <s v="Imaging Administration"/>
    <x v="28"/>
    <x v="48"/>
    <s v="12900~000000005321"/>
    <x v="1723"/>
    <x v="1527"/>
    <m/>
    <s v="14-121"/>
    <x v="15"/>
    <x v="13"/>
    <n v="3398"/>
    <s v="GE HEALTHCARE"/>
    <s v="L2-9-D"/>
    <n v="1"/>
    <s v="129D21001A"/>
    <s v="LA IMAGING ADMINISTRATION"/>
    <s v="Unspecified"/>
    <s v="Run to Fail"/>
    <s v="IES"/>
    <s v="IESCREWSC"/>
    <n v="25"/>
    <n v="5"/>
    <n v="3"/>
    <d v="2022-12-12T00:00:00"/>
    <s v="Canyons/Desert"/>
  </r>
  <r>
    <s v="13200-McKay-Dee Hospital Center"/>
    <s v="21601"/>
    <s v="Ultrasound"/>
    <x v="6"/>
    <x v="25"/>
    <s v="13200~000000023146"/>
    <x v="1724"/>
    <x v="1528"/>
    <m/>
    <s v="14-121"/>
    <x v="15"/>
    <x v="13"/>
    <n v="3526"/>
    <s v="GE HEALTHCARE"/>
    <s v="L2-9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4108"/>
    <x v="1725"/>
    <x v="1529"/>
    <m/>
    <s v="14-121"/>
    <x v="15"/>
    <x v="13"/>
    <n v="3533"/>
    <s v="GE HEALTHCARE"/>
    <s v="L2-9-D"/>
    <n v="1"/>
    <s v="132D21601A"/>
    <s v="MK ULTRASOUND 1ST FLR"/>
    <s v="Unspecified"/>
    <s v="Run to Fail"/>
    <s v="MKDHC_CE"/>
    <s v="MKDCREW9CE"/>
    <n v="43"/>
    <n v="5"/>
    <n v="1"/>
    <d v="2021-06-29T00:00:00"/>
    <s v="Canyons/Desert"/>
  </r>
  <r>
    <s v="40000-Intermountain Medical Group"/>
    <s v="74268"/>
    <s v="Vascular and Vein - McKay-Dee"/>
    <x v="2"/>
    <x v="55"/>
    <s v="40000~000000031466"/>
    <x v="1726"/>
    <x v="1530"/>
    <m/>
    <s v="14-121"/>
    <x v="15"/>
    <x v="13"/>
    <n v="3738"/>
    <s v="GE HEALTHCARE"/>
    <s v="L2-9-D"/>
    <n v="1"/>
    <s v="400D74268A"/>
    <s v="MG VASCULAR AND VEIN MCKAY DEE"/>
    <s v="Unspecified"/>
    <s v="Run to Fail"/>
    <s v="IES"/>
    <s v="ASP_GE"/>
    <n v="25"/>
    <n v="5"/>
    <n v="3"/>
    <d v="2022-12-21T00:00:00"/>
    <s v="Canyons/Desert"/>
  </r>
  <r>
    <s v="44000-Saltzer Medical Group Inc"/>
    <s v="79715"/>
    <s v="Ten Mile Imaging"/>
    <x v="30"/>
    <x v="112"/>
    <s v="44000~000000001850"/>
    <x v="1727"/>
    <x v="1531"/>
    <m/>
    <s v="14-121"/>
    <x v="15"/>
    <x v="13"/>
    <n v="3754"/>
    <s v="GE HEALTHCARE"/>
    <s v="L2-9-D"/>
    <n v="1"/>
    <s v="440D79715A"/>
    <s v="SZ TEN MILE IMAGING"/>
    <s v="Unspecified"/>
    <s v="Run to Fail"/>
    <s v="CRMC_CE"/>
    <s v="CASSIACRW6"/>
    <n v="20"/>
    <n v="5"/>
    <n v="3"/>
    <d v="2023-05-05T00:00:00"/>
    <s v="Canyons/Desert"/>
  </r>
  <r>
    <s v="12600-St George Regional Hospital"/>
    <s v="22301"/>
    <s v="Anesthesiology"/>
    <x v="4"/>
    <x v="203"/>
    <s v="12600~000000011506"/>
    <x v="1728"/>
    <x v="1532"/>
    <m/>
    <s v="14-121"/>
    <x v="15"/>
    <x v="13"/>
    <n v="3364"/>
    <s v="SONOSITE INCORPORATED"/>
    <s v="L38/10-5 LINEAR ARRAY"/>
    <n v="1"/>
    <s v="126D28823A"/>
    <s v="SG PT ACUTE REHAB"/>
    <s v="Dr. Hugunin Office"/>
    <s v="Run to Fail"/>
    <m/>
    <m/>
    <n v="156"/>
    <n v="5"/>
    <n v="0"/>
    <d v="2012-01-27T00:00:00"/>
    <s v="Canyons/Desert"/>
  </r>
  <r>
    <s v="15400-Intermountain Medical Center"/>
    <s v="28103"/>
    <s v="Infusion Center"/>
    <x v="7"/>
    <x v="17"/>
    <s v="15400~000000004720"/>
    <x v="1729"/>
    <x v="1533"/>
    <m/>
    <s v="14-121"/>
    <x v="15"/>
    <x v="13"/>
    <n v="3692"/>
    <s v="SONOSITE INCORPORATED"/>
    <s v="L38/10-5 LINEAR ARRAY"/>
    <n v="1"/>
    <s v="113D32213C"/>
    <s v="SC ASSET RECOVERY AIRPORT WHS"/>
    <s v="Received"/>
    <s v="Run to Fail"/>
    <m/>
    <m/>
    <n v="272"/>
    <n v="5"/>
    <n v="0"/>
    <d v="2002-05-13T00:00:00"/>
    <s v="Canyons/Desert"/>
  </r>
  <r>
    <s v="15400-Intermountain Medical Center"/>
    <s v="31501"/>
    <s v="Nutritional Support"/>
    <x v="1"/>
    <x v="208"/>
    <s v="15400~000000029100"/>
    <x v="1730"/>
    <x v="1534"/>
    <m/>
    <s v="14-121"/>
    <x v="15"/>
    <x v="13"/>
    <n v="3693"/>
    <s v="SONOSITE INCORPORATED"/>
    <s v="L38/10-5 LINEAR ARRAY"/>
    <n v="1"/>
    <s v="154D31501A"/>
    <s v="IM CLINICAL NUTRITION E3 ST310"/>
    <s v="Office"/>
    <s v="Run to Fail"/>
    <s v="CESS"/>
    <s v="CESS_CREW3"/>
    <n v="116"/>
    <n v="5"/>
    <n v="0"/>
    <d v="2015-05-18T00:00:00"/>
    <s v="Canyons/Desert"/>
  </r>
  <r>
    <s v="15400-Intermountain Medical Center"/>
    <s v="31501"/>
    <s v="Nutritional Support"/>
    <x v="1"/>
    <x v="208"/>
    <s v="15400~000000029101"/>
    <x v="1731"/>
    <x v="1535"/>
    <m/>
    <s v="14-121"/>
    <x v="15"/>
    <x v="13"/>
    <n v="3694"/>
    <s v="SONOSITE INCORPORATED"/>
    <s v="L38/10-5 LINEAR ARRAY"/>
    <n v="1"/>
    <s v="154D31501A"/>
    <s v="IM CLINICAL NUTRITION E3 ST310"/>
    <s v="Office"/>
    <s v="Run to Fail"/>
    <s v="IES"/>
    <s v="ASP_GE"/>
    <n v="116"/>
    <n v="5"/>
    <n v="0"/>
    <d v="2015-05-18T00:00:00"/>
    <s v="Canyons/Desert"/>
  </r>
  <r>
    <s v="12200-Cassia Regional Hospital"/>
    <s v="22301"/>
    <s v="Anesthesiology"/>
    <x v="23"/>
    <x v="209"/>
    <s v="12200~000000003202"/>
    <x v="1732"/>
    <x v="1536"/>
    <m/>
    <s v="14-121"/>
    <x v="15"/>
    <x v="13"/>
    <n v="3338"/>
    <s v="GE HEALTHCARE"/>
    <s v="L4-12T-RS"/>
    <n v="1"/>
    <s v="122D22301A"/>
    <s v="CA ANESTHESIOLOGY"/>
    <s v="Anesthesia"/>
    <s v="Run to Fail"/>
    <s v="IES"/>
    <s v="ASP_GE"/>
    <n v="59"/>
    <n v="7"/>
    <n v="2"/>
    <d v="2020-02-25T00:00:00"/>
    <s v="Canyons/Desert"/>
  </r>
  <r>
    <s v="13200-McKay-Dee Hospital Center"/>
    <s v="10011"/>
    <s v="Intensive Care Unit"/>
    <x v="6"/>
    <x v="39"/>
    <s v="13200~000000025401"/>
    <x v="1733"/>
    <x v="1537"/>
    <m/>
    <s v="14-121"/>
    <x v="15"/>
    <x v="13"/>
    <n v="3418"/>
    <s v="GE HEALTHCARE"/>
    <s v="L4-12T-RS"/>
    <n v="1"/>
    <s v="132D10011A"/>
    <s v="MK ICU 2ND FLR"/>
    <s v="Common Area"/>
    <s v="Run to Fail"/>
    <s v="MKDHC_CE"/>
    <s v="MKDCREW8CE"/>
    <n v="28"/>
    <n v="5"/>
    <n v="3"/>
    <d v="2022-09-02T00:00:00"/>
    <s v="Canyons/Desert"/>
  </r>
  <r>
    <s v="13200-McKay-Dee Hospital Center"/>
    <s v="10011"/>
    <s v="Intensive Care Unit"/>
    <x v="6"/>
    <x v="39"/>
    <s v="13200~000000025959"/>
    <x v="1734"/>
    <x v="1538"/>
    <m/>
    <s v="14-121"/>
    <x v="15"/>
    <x v="13"/>
    <n v="3420"/>
    <s v="GE HEALTHCARE"/>
    <s v="L4-12T-RS"/>
    <n v="1"/>
    <s v="132D10011A"/>
    <s v="MK ICU 2ND FLR"/>
    <s v="Common Area"/>
    <s v="Run to Fail"/>
    <s v="IES"/>
    <s v="ASP_GE"/>
    <n v="22"/>
    <n v="5"/>
    <n v="3"/>
    <d v="2023-03-04T00:00:00"/>
    <s v="Canyons/Desert"/>
  </r>
  <r>
    <s v="13200-McKay-Dee Hospital Center"/>
    <s v="21301"/>
    <s v="Imaging Recovery"/>
    <x v="6"/>
    <x v="196"/>
    <s v="13200~000000023948"/>
    <x v="1735"/>
    <x v="1539"/>
    <m/>
    <s v="14-121"/>
    <x v="15"/>
    <x v="13"/>
    <n v="3511"/>
    <s v="GE HEALTHCARE"/>
    <s v="L4-12T-RS"/>
    <n v="1"/>
    <s v="132D21301A"/>
    <s v="MK IMAGING RECOVERY 1ST FLR"/>
    <s v="Unspecified"/>
    <s v="Run to Fail"/>
    <s v="MKDHC_CE"/>
    <s v="MKDCREW9CE"/>
    <n v="44"/>
    <n v="5"/>
    <n v="1"/>
    <d v="2021-05-05T00:00:00"/>
    <s v="Canyons/Desert"/>
  </r>
  <r>
    <s v="13200-McKay-Dee Hospital Center"/>
    <s v="21301"/>
    <s v="Imaging Recovery"/>
    <x v="6"/>
    <x v="196"/>
    <s v="13200~000000023949"/>
    <x v="1736"/>
    <x v="1540"/>
    <m/>
    <s v="14-121"/>
    <x v="15"/>
    <x v="13"/>
    <n v="3512"/>
    <s v="GE HEALTHCARE"/>
    <s v="L4-12T-RS"/>
    <n v="1"/>
    <s v="132D21301A"/>
    <s v="MK IMAGING RECOVERY 1ST FLR"/>
    <s v="Unspecified"/>
    <s v="Run to Fail"/>
    <s v="MKDHC_CE"/>
    <s v="MKDCREW9CE"/>
    <n v="44"/>
    <n v="5"/>
    <n v="1"/>
    <d v="2021-05-05T00:00:00"/>
    <s v="Canyons/Desert"/>
  </r>
  <r>
    <s v="13200-McKay-Dee Hospital Center"/>
    <s v="22104"/>
    <s v="Operating Rooms"/>
    <x v="6"/>
    <x v="4"/>
    <s v="13200~000000026248"/>
    <x v="1737"/>
    <x v="1541"/>
    <m/>
    <s v="14-121"/>
    <x v="15"/>
    <x v="13"/>
    <n v="3549"/>
    <s v="GE HEALTHCARE"/>
    <s v="L4-12T-RS"/>
    <n v="1"/>
    <s v="132D22104A"/>
    <s v="MK OPERATING ROOM L2"/>
    <s v="Unspecified"/>
    <s v="Run to Fail"/>
    <s v="IES"/>
    <s v="ASP_GE"/>
    <n v="19"/>
    <n v="5"/>
    <n v="3"/>
    <d v="2023-06-29T00:00:00"/>
    <s v="Canyons/Desert"/>
  </r>
  <r>
    <s v="36900-Logan Surgery Center LLC"/>
    <s v="22203"/>
    <s v="Surgical Center"/>
    <x v="35"/>
    <x v="3"/>
    <s v="36900~000000000066"/>
    <x v="1738"/>
    <x v="1542"/>
    <m/>
    <s v="14-121"/>
    <x v="15"/>
    <x v="13"/>
    <n v="3714"/>
    <s v="GE HEALTHCARE"/>
    <s v="L4-12T-RS"/>
    <n v="1"/>
    <s v="369D22203A"/>
    <s v="LS LOGAN SURGERY CENTER"/>
    <s v="Nurse Station"/>
    <s v="Run to Fail"/>
    <s v="LRH_CE"/>
    <s v="LRHCREW1CE"/>
    <n v="38"/>
    <n v="0"/>
    <n v="0"/>
    <d v="2021-11-05T00:00:00"/>
    <s v="Canyons/Desert"/>
  </r>
  <r>
    <s v="40000-Intermountain Medical Group"/>
    <s v="74379"/>
    <s v="McKay-Dee Pulmonology"/>
    <x v="2"/>
    <x v="40"/>
    <s v="40000~000000031461"/>
    <x v="1739"/>
    <x v="1543"/>
    <m/>
    <s v="14-121"/>
    <x v="15"/>
    <x v="13"/>
    <n v="3750"/>
    <s v="GE HEALTHCARE"/>
    <s v="L4-12T-RS"/>
    <n v="1"/>
    <s v="400D74379A"/>
    <s v="MK MG PULMONARY MED STE 4410"/>
    <s v="Unspecified"/>
    <s v="Run to Fail"/>
    <s v="IES"/>
    <s v="ASP_GE"/>
    <n v="26"/>
    <n v="5"/>
    <n v="3"/>
    <d v="2022-11-29T00:00:00"/>
    <s v="Canyons/Desert"/>
  </r>
  <r>
    <s v="13200-McKay-Dee Hospital Center"/>
    <s v="12002"/>
    <s v="Newborn Intensive Care Unit"/>
    <x v="6"/>
    <x v="23"/>
    <s v="13200~000000023985"/>
    <x v="1740"/>
    <x v="1544"/>
    <m/>
    <s v="14-121"/>
    <x v="15"/>
    <x v="13"/>
    <n v="3424"/>
    <s v="GE HEALTHCARE"/>
    <s v="L4-20T-RS"/>
    <n v="1"/>
    <s v="132D12002A"/>
    <s v="MK NICU 4TH FLR"/>
    <s v="Common Area"/>
    <s v="Run to Fail"/>
    <s v="IES"/>
    <s v="ASP_GE"/>
    <n v="44"/>
    <n v="5"/>
    <n v="1"/>
    <d v="2021-06-01T00:00:00"/>
    <s v="Canyons/Desert"/>
  </r>
  <r>
    <s v="13800-Primary Childrens Hospital"/>
    <s v="21601"/>
    <s v="Ultrasound"/>
    <x v="10"/>
    <x v="25"/>
    <s v="13800~000000032004"/>
    <x v="1741"/>
    <x v="1545"/>
    <m/>
    <s v="14-121"/>
    <x v="15"/>
    <x v="13"/>
    <n v="3593"/>
    <s v="GE HEALTHCARE"/>
    <s v="L6-24-D"/>
    <n v="1"/>
    <s v="138D21601A"/>
    <s v="PC ULT RADIOLOGY 1ST FLR W"/>
    <s v="Unspecified"/>
    <s v="Run to Fail"/>
    <s v="IES"/>
    <s v="ASP_GE"/>
    <n v="27"/>
    <n v="5"/>
    <n v="3"/>
    <d v="2022-10-11T00:00:00"/>
    <s v="Canyons/Desert"/>
  </r>
  <r>
    <s v="13200-McKay-Dee Hospital Center"/>
    <s v="22104"/>
    <s v="Operating Rooms"/>
    <x v="6"/>
    <x v="4"/>
    <s v="13200~000000026247"/>
    <x v="1742"/>
    <x v="1546"/>
    <m/>
    <s v="14-121"/>
    <x v="15"/>
    <x v="13"/>
    <n v="3548"/>
    <s v="GENERAL ELECTRIC COMPANY"/>
    <s v="L8-18I"/>
    <n v="1"/>
    <s v="132D22104A"/>
    <s v="MK OPERATING ROOM L2"/>
    <s v="Unspecified"/>
    <s v="Run to Fail"/>
    <s v="IES"/>
    <s v="ASP_GE"/>
    <n v="19"/>
    <n v="5"/>
    <n v="3"/>
    <d v="2023-06-29T00:00:00"/>
    <s v="Canyons/Desert"/>
  </r>
  <r>
    <s v="14400-Utah Valley Hospital"/>
    <s v="22104"/>
    <s v="Operating Rooms"/>
    <x v="12"/>
    <x v="4"/>
    <s v="14400~000000007473"/>
    <x v="1743"/>
    <x v="1547"/>
    <m/>
    <s v="14-121"/>
    <x v="15"/>
    <x v="13"/>
    <n v="3641"/>
    <s v="GE HEALTHCARE"/>
    <s v="L8-18I-D"/>
    <n v="1"/>
    <s v="144D22104A"/>
    <s v="UV OPERATING ROOM"/>
    <s v="Operating Rm"/>
    <s v="Run to Fail"/>
    <s v="IES"/>
    <s v="ASP_GE"/>
    <n v="148"/>
    <n v="5"/>
    <n v="0"/>
    <d v="2012-09-12T00:00:00"/>
    <s v="Canyons/Desert"/>
  </r>
  <r>
    <s v="12800-LDS Hospital"/>
    <s v="20603"/>
    <s v="Vascular Lab"/>
    <x v="8"/>
    <x v="13"/>
    <s v="12800~000000004822"/>
    <x v="1744"/>
    <x v="1548"/>
    <m/>
    <s v="14-121"/>
    <x v="15"/>
    <x v="13"/>
    <n v="3390"/>
    <s v="PHILIPS HEALTHCARE"/>
    <s v="L8-4 TRANSDUCER"/>
    <n v="1"/>
    <s v="128D20603A"/>
    <s v="LD PERIPHERAL VASCULAR ECHO L7"/>
    <s v="Common Area"/>
    <s v="Run to Fail"/>
    <s v="LDSH_CE"/>
    <s v="LDSCE2"/>
    <n v="182"/>
    <n v="7"/>
    <n v="0"/>
    <d v="2009-11-30T00:00:00"/>
    <s v="Canyons/Desert"/>
  </r>
  <r>
    <s v="12600-St George Regional Hospital"/>
    <s v="12501"/>
    <s v="Pediatric Nursing Unit"/>
    <x v="4"/>
    <x v="99"/>
    <s v="12600~000000011521"/>
    <x v="1745"/>
    <x v="1549"/>
    <s v="E285504"/>
    <s v="14-121"/>
    <x v="15"/>
    <x v="13"/>
    <n v="3346"/>
    <s v="PHILIPS HEALTHCARE"/>
    <s v="L9-3"/>
    <n v="1"/>
    <s v="126D12501A"/>
    <s v="SG PEDIATRIC NSG RR"/>
    <s v="Equipment Storage Rm"/>
    <s v="Run to Fail"/>
    <s v="IES"/>
    <s v="ASP_GE"/>
    <n v="156"/>
    <n v="5"/>
    <n v="0"/>
    <d v="2012-01-10T00:00:00"/>
    <s v="Canyons/Desert"/>
  </r>
  <r>
    <s v="12600-St George Regional Hospital"/>
    <s v="20501"/>
    <s v="Cardiovascular Lab"/>
    <x v="4"/>
    <x v="24"/>
    <s v="12600~000000011548"/>
    <x v="1746"/>
    <x v="1550"/>
    <s v="E331499"/>
    <s v="14-121"/>
    <x v="15"/>
    <x v="13"/>
    <n v="3349"/>
    <s v="PHILIPS HEALTHCARE"/>
    <s v="L9-3"/>
    <n v="1"/>
    <s v="126D20501A"/>
    <s v="SG CATH LAB RR"/>
    <s v="CV Lab Vascular Lab"/>
    <s v="Run to Fail"/>
    <s v="IES"/>
    <s v="ASP_GE"/>
    <n v="156"/>
    <n v="5"/>
    <n v="0"/>
    <d v="2012-01-10T00:00:00"/>
    <s v="Canyons/Desert"/>
  </r>
  <r>
    <s v="14600-Cedar City Hospital"/>
    <s v="21601"/>
    <s v="Ultrasound"/>
    <x v="18"/>
    <x v="25"/>
    <s v="14600~000000002103"/>
    <x v="1747"/>
    <x v="1551"/>
    <s v="E423759"/>
    <s v="14-121"/>
    <x v="15"/>
    <x v="13"/>
    <n v="3654"/>
    <s v="PHILIPS HEALTHCARE"/>
    <s v="L9-3"/>
    <n v="1"/>
    <s v="146D21601A"/>
    <s v="CC ULTRASOUND"/>
    <s v="Common Area"/>
    <s v="Run to Fail"/>
    <s v="IES"/>
    <s v="ASP_GE"/>
    <n v="156"/>
    <n v="5"/>
    <n v="0"/>
    <d v="2012-01-10T00:00:00"/>
    <s v="Canyons/Desert"/>
  </r>
  <r>
    <s v="13200-McKay-Dee Hospital Center"/>
    <s v="21201"/>
    <s v="Magnetic Res Imaging - MRI"/>
    <x v="2"/>
    <x v="210"/>
    <s v="13200~000000008049"/>
    <x v="1748"/>
    <x v="1552"/>
    <s v="IHHACSIEVA"/>
    <s v="21-968"/>
    <x v="78"/>
    <x v="48"/>
    <n v="3860"/>
    <s v="SIEMENS HEALTHCARE"/>
    <s v="LEONARDO WORKSTATION"/>
    <n v="1"/>
    <s v="400D74054A"/>
    <s v="MG MK CARDIOLOGY STE 3490"/>
    <s v="Ste3490MckayDeeCardiology"/>
    <s v="Life Support / High Risk"/>
    <s v="IES"/>
    <s v="ASP_GE"/>
    <n v="163"/>
    <n v="5"/>
    <n v="0"/>
    <d v="2011-07-01T00:00:00"/>
    <s v="Canyons/Desert"/>
  </r>
  <r>
    <s v="13800-Primary Childrens Hospital"/>
    <s v="20501"/>
    <s v="Cardiovascular Lab"/>
    <x v="10"/>
    <x v="24"/>
    <s v="13800~000000004943"/>
    <x v="1749"/>
    <x v="442"/>
    <s v="400-196606"/>
    <s v="21-968"/>
    <x v="78"/>
    <x v="48"/>
    <n v="3861"/>
    <s v="SIEMENS HEALTHCARE"/>
    <s v="LEONARDO WORKSTATION"/>
    <n v="1"/>
    <s v="138D20501A"/>
    <s v="PC CATH LAB L1"/>
    <s v="Cath Lab"/>
    <s v="Life Support / High Risk"/>
    <s v="IES"/>
    <s v="ASP_SIEMEN"/>
    <n v="206"/>
    <n v="5"/>
    <n v="0"/>
    <d v="2007-11-16T00:00:00"/>
    <s v="Canyons/Desert"/>
  </r>
  <r>
    <s v="14400-Utah Valley Hospital"/>
    <s v="21102"/>
    <s v="Angiography"/>
    <x v="12"/>
    <x v="15"/>
    <s v="14400~000000007662"/>
    <x v="1750"/>
    <x v="1553"/>
    <s v="IHUVHSIEVA2"/>
    <s v="21-968"/>
    <x v="78"/>
    <x v="48"/>
    <n v="3862"/>
    <s v="SIEMENS HEALTHCARE"/>
    <s v="LEONARDO WORKSTATION"/>
    <n v="1"/>
    <s v="144D21102A"/>
    <s v="UV INTERVENTIONAL RADIOLOGY"/>
    <s v="Angio Room 13"/>
    <s v="Life Support / High Risk"/>
    <s v="IES"/>
    <s v="ASP_GE"/>
    <n v="138"/>
    <n v="5"/>
    <n v="0"/>
    <d v="2013-08-01T00:00:00"/>
    <s v="Canyons/Desert"/>
  </r>
  <r>
    <s v="12800-LDS Hospital"/>
    <s v="25501"/>
    <s v="Radiation Center"/>
    <x v="8"/>
    <x v="1"/>
    <s v="12800~000000002491"/>
    <x v="1751"/>
    <x v="1554"/>
    <s v="801321CT4"/>
    <s v="20-548"/>
    <x v="79"/>
    <x v="34"/>
    <n v="1603"/>
    <s v="GE HEALTHCARE"/>
    <s v="LIGHTSPEED ULTRA CT SIMULATOR"/>
    <n v="1"/>
    <s v="128D25501A"/>
    <s v="LD RADIATION CENTER L1"/>
    <s v="Common Area"/>
    <s v="Life Support / High Risk"/>
    <s v="IES"/>
    <s v="ASP_GE"/>
    <n v="270"/>
    <n v="5"/>
    <n v="0"/>
    <d v="2002-07-10T00:00:00"/>
    <s v="Canyons/Desert"/>
  </r>
  <r>
    <s v="11800-American Fork Hospital"/>
    <s v="21401"/>
    <s v="Computed Tomography - CT"/>
    <x v="0"/>
    <x v="9"/>
    <s v="11800~000000001314"/>
    <x v="1752"/>
    <x v="1555"/>
    <s v="801855VCT"/>
    <s v="13-469"/>
    <x v="44"/>
    <x v="34"/>
    <n v="1618"/>
    <s v="GE HEALTHCARE"/>
    <s v="LIGHTSPEED VCT 64 SLICE"/>
    <n v="1"/>
    <s v="118D21401A"/>
    <s v="AF CT SCAN"/>
    <s v="Ct-1"/>
    <s v="Life Support / High Risk"/>
    <s v="IES"/>
    <s v="ASP_GE"/>
    <n v="177"/>
    <n v="5"/>
    <n v="0"/>
    <d v="2010-04-14T00:00:00"/>
    <s v="Canyons/Desert"/>
  </r>
  <r>
    <s v="12600-St George Regional Hospital"/>
    <s v="21401"/>
    <s v="Computed Tomography - CT"/>
    <x v="4"/>
    <x v="10"/>
    <s v="12600~000000009283"/>
    <x v="1753"/>
    <x v="1556"/>
    <s v="435251VCT"/>
    <s v="13-469"/>
    <x v="44"/>
    <x v="34"/>
    <n v="1627"/>
    <s v="GE HEALTHCARE"/>
    <s v="LIGHTSPEED VCT 64 SLICE"/>
    <n v="1"/>
    <s v="126D21101F"/>
    <s v="SG RADIOLOGY XRAY HURRICANE"/>
    <s v="Unspecified"/>
    <s v="Life Support / High Risk"/>
    <s v="IES"/>
    <s v="ASP_GE"/>
    <n v="205"/>
    <n v="5"/>
    <n v="0"/>
    <d v="2007-12-06T00:00:00"/>
    <s v="Canyons/Desert"/>
  </r>
  <r>
    <s v="13200-McKay-Dee Hospital Center"/>
    <s v="25501"/>
    <s v="Radiation Center"/>
    <x v="6"/>
    <x v="1"/>
    <s v="13200~000000025339"/>
    <x v="1754"/>
    <x v="442"/>
    <s v="801408CT2"/>
    <s v="13-469"/>
    <x v="44"/>
    <x v="34"/>
    <n v="1659"/>
    <s v="GE HEALTHCARE"/>
    <s v="LIGHTSPEED VCT 64 SLICE"/>
    <n v="1"/>
    <s v="132D25501A"/>
    <s v="MK RADIATION THERAPY 1ST FLR"/>
    <s v="Sim Rm"/>
    <s v="Life Support / High Risk"/>
    <s v="IES"/>
    <s v="ASP_GE"/>
    <n v="229"/>
    <n v="5"/>
    <n v="0"/>
    <d v="2006-01-01T00:00:00"/>
    <s v="Canyons/Desert"/>
  </r>
  <r>
    <s v="13400-Orem Community Hospital"/>
    <s v="21101"/>
    <s v="Radiology"/>
    <x v="33"/>
    <x v="10"/>
    <s v="13400~000000001598"/>
    <x v="1755"/>
    <x v="1557"/>
    <s v="435868VCT"/>
    <s v="13-469"/>
    <x v="44"/>
    <x v="34"/>
    <n v="1661"/>
    <s v="GE HEALTHCARE"/>
    <s v="LIGHTSPEED VCT 64 SLICE"/>
    <n v="1"/>
    <s v="134D21101A"/>
    <s v="OR RADIOLOGY"/>
    <s v="Radiology"/>
    <s v="Life Support / High Risk"/>
    <s v="IES"/>
    <s v="ASP_GE"/>
    <n v="219"/>
    <n v="5"/>
    <n v="0"/>
    <d v="2006-11-01T00:00:00"/>
    <s v="Canyons/Desert"/>
  </r>
  <r>
    <s v="14400-Utah Valley Hospital"/>
    <s v="21401"/>
    <s v="Computed Tomography - CT"/>
    <x v="12"/>
    <x v="9"/>
    <s v="14400~000000004158"/>
    <x v="1756"/>
    <x v="1558"/>
    <s v="801357VCT2"/>
    <s v="13-469"/>
    <x v="44"/>
    <x v="34"/>
    <n v="1676"/>
    <s v="GE HEALTHCARE"/>
    <s v="LIGHTSPEED VCT 64 SLICE"/>
    <n v="1"/>
    <s v="144D21401B"/>
    <s v="UV OUTPATIENT CTR CT SCAN PDA"/>
    <s v="Unspecified"/>
    <s v="Life Support / High Risk"/>
    <s v="IES"/>
    <s v="ASP_GE"/>
    <n v="194"/>
    <n v="5"/>
    <n v="0"/>
    <d v="2008-11-30T00:00:00"/>
    <s v="Canyons/Desert"/>
  </r>
  <r>
    <s v="40000-Intermountain Medical Group"/>
    <s v="74135"/>
    <s v="Salt Lake Clinic - Radiology"/>
    <x v="2"/>
    <x v="211"/>
    <s v="40000~000000005231"/>
    <x v="1757"/>
    <x v="1559"/>
    <s v="801535VCT"/>
    <s v="13-469"/>
    <x v="44"/>
    <x v="34"/>
    <n v="1713"/>
    <s v="GE HEALTHCARE"/>
    <s v="LIGHTSPEED VCT 64 SLICE"/>
    <n v="1"/>
    <s v="400D40006A"/>
    <s v="MG SL CLINIC GENERAL ADMIN"/>
    <s v="Unspecified"/>
    <s v="Life Support / High Risk"/>
    <s v="IES"/>
    <s v="ASP_GE"/>
    <n v="179"/>
    <n v="5"/>
    <n v="0"/>
    <d v="2010-02-11T00:00:00"/>
    <s v="Canyons/Desert"/>
  </r>
  <r>
    <s v="12800-LDS Hospital"/>
    <s v="22103"/>
    <s v="Central Processing"/>
    <x v="8"/>
    <x v="212"/>
    <s v="12800~000000007404"/>
    <x v="1758"/>
    <x v="1560"/>
    <m/>
    <s v="17-166"/>
    <x v="47"/>
    <x v="9"/>
    <n v="1279"/>
    <s v="PERKINELMER"/>
    <s v="LINESCAN"/>
    <n v="1"/>
    <s v="128D22103A"/>
    <s v="LD CENTRAL PROCESSING BSMT"/>
    <s v="CP.SE.Bsmt Decontam"/>
    <s v="Life Support / High Risk"/>
    <m/>
    <m/>
    <n v="267"/>
    <n v="5"/>
    <n v="0"/>
    <d v="2002-10-25T00:00:00"/>
    <s v="Canyons/Desert"/>
  </r>
  <r>
    <s v="40000-Intermountain Medical Group"/>
    <s v="73068"/>
    <s v="Ephraim Clinic"/>
    <x v="2"/>
    <x v="145"/>
    <s v="40000~000000007375"/>
    <x v="1759"/>
    <x v="1561"/>
    <s v="L226756"/>
    <s v="15-976"/>
    <x v="10"/>
    <x v="4"/>
    <n v="2634"/>
    <s v="GE HEALTHCARE"/>
    <s v="LOGIQ 200 PRO"/>
    <n v="1"/>
    <s v="400D73068A"/>
    <s v="MG EPHRAIM CLINIC"/>
    <s v="Ephraim Clinic"/>
    <s v="Life Support / High Risk"/>
    <s v="IES"/>
    <s v="ASP_GE"/>
    <n v="279"/>
    <n v="5"/>
    <n v="0"/>
    <d v="2001-10-05T00:00:00"/>
    <s v="Canyons/Desert"/>
  </r>
  <r>
    <s v="40000-Intermountain Medical Group"/>
    <s v="74105"/>
    <s v="Intermountain Nurse Midwives"/>
    <x v="7"/>
    <x v="17"/>
    <s v="40000~000000016663"/>
    <x v="1760"/>
    <x v="1562"/>
    <s v="L268957"/>
    <s v="15-976"/>
    <x v="10"/>
    <x v="4"/>
    <n v="2693"/>
    <s v="GE HEALTHCARE"/>
    <s v="LOGIQ 200 PRO"/>
    <n v="1"/>
    <s v="113D32213C"/>
    <s v="SC ASSET RECOVERY AIRPORT WHS"/>
    <s v="Received"/>
    <s v="Life Support / High Risk"/>
    <s v="IES"/>
    <s v="ASP_GE"/>
    <n v="252"/>
    <n v="5"/>
    <n v="0"/>
    <d v="2004-01-29T00:00:00"/>
    <s v="Canyons/Desert"/>
  </r>
  <r>
    <s v="12600-St George Regional Hospital"/>
    <s v="22110"/>
    <s v="Pain Services"/>
    <x v="4"/>
    <x v="50"/>
    <s v="12600~000000020102"/>
    <x v="1761"/>
    <x v="1563"/>
    <s v="LE301155"/>
    <s v="15-976"/>
    <x v="10"/>
    <x v="4"/>
    <n v="2034"/>
    <s v="GE HEALTHCARE"/>
    <s v="LOGIQ 7"/>
    <n v="1"/>
    <s v="126D22001A"/>
    <s v="SG SAME DAY SURGERY RR"/>
    <s v="Unspecified"/>
    <s v="Life Support / High Risk"/>
    <s v="IES"/>
    <s v="ASP_GE"/>
    <n v="68"/>
    <n v="5"/>
    <n v="0"/>
    <d v="2019-05-29T00:00:00"/>
    <s v="Canyons/Desert"/>
  </r>
  <r>
    <s v="12600-St George Regional Hospital"/>
    <s v="22110"/>
    <s v="Pain Services"/>
    <x v="4"/>
    <x v="50"/>
    <s v="12600~000000020103"/>
    <x v="1762"/>
    <x v="1564"/>
    <s v="LE301156"/>
    <s v="15-976"/>
    <x v="10"/>
    <x v="4"/>
    <n v="2035"/>
    <s v="GE HEALTHCARE"/>
    <s v="LOGIQ 7"/>
    <n v="1"/>
    <s v="126D22001A"/>
    <s v="SG SAME DAY SURGERY RR"/>
    <s v="Unspecified"/>
    <s v="Life Support / High Risk"/>
    <s v="IES"/>
    <s v="ASP_GE"/>
    <n v="68"/>
    <n v="5"/>
    <n v="0"/>
    <d v="2019-05-29T00:00:00"/>
    <s v="Canyons/Desert"/>
  </r>
  <r>
    <s v="14400-Utah Valley Hospital"/>
    <s v="22301"/>
    <s v="Anesthesiology"/>
    <x v="12"/>
    <x v="50"/>
    <s v="14400~000000021266"/>
    <x v="1763"/>
    <x v="1565"/>
    <s v="LE6047534"/>
    <s v="15-976"/>
    <x v="10"/>
    <x v="4"/>
    <n v="2384"/>
    <s v="GE HEALTHCARE"/>
    <s v="LOGIQ 7"/>
    <n v="1"/>
    <s v="144D22001A"/>
    <s v="UV SAME DAY SURGERY"/>
    <s v="Unspecified"/>
    <s v="Life Support / High Risk"/>
    <s v="IES"/>
    <s v="ASP_GE"/>
    <n v="62"/>
    <n v="5"/>
    <n v="0"/>
    <d v="2019-11-08T00:00:00"/>
    <s v="Canyons/Desert"/>
  </r>
  <r>
    <s v="14400-Utah Valley Hospital"/>
    <s v="22301"/>
    <s v="Anesthesiology"/>
    <x v="12"/>
    <x v="209"/>
    <s v="14400~000000022276"/>
    <x v="433"/>
    <x v="257"/>
    <m/>
    <s v="15-976"/>
    <x v="10"/>
    <x v="4"/>
    <n v="2391"/>
    <s v="GE HEALTHCARE"/>
    <s v="LOGIQ 7"/>
    <n v="1"/>
    <s v="144D22301A"/>
    <s v="UV ANESTHESIOLOGY"/>
    <s v="Unspecified"/>
    <s v="Life Support / High Risk"/>
    <m/>
    <m/>
    <n v="67"/>
    <n v="5"/>
    <n v="0"/>
    <d v="2019-06-24T00:00:00"/>
    <s v="Canyons/Desert"/>
  </r>
  <r>
    <s v="14800-Heber Valley Hospital"/>
    <s v="22301"/>
    <s v="Anesthesiology"/>
    <x v="25"/>
    <x v="4"/>
    <s v="14800~000000001440"/>
    <x v="1764"/>
    <x v="1566"/>
    <s v="LE610599"/>
    <s v="15-976"/>
    <x v="10"/>
    <x v="4"/>
    <n v="2437"/>
    <s v="GE HEALTHCARE"/>
    <s v="LOGIQ 7"/>
    <n v="1"/>
    <s v="148D22104A"/>
    <s v="HV OPERATING ROOM"/>
    <s v="Common Area"/>
    <s v="Life Support / High Risk"/>
    <s v="IES"/>
    <s v="ASP_GE"/>
    <n v="92"/>
    <n v="5"/>
    <n v="0"/>
    <d v="2017-05-16T00:00:00"/>
    <s v="Canyons/Desert"/>
  </r>
  <r>
    <s v="15400-Intermountain Medical Center"/>
    <s v="22203"/>
    <s v="Surgical Center"/>
    <x v="1"/>
    <x v="3"/>
    <s v="15400~000000035152"/>
    <x v="1765"/>
    <x v="1567"/>
    <m/>
    <s v="15-976"/>
    <x v="10"/>
    <x v="4"/>
    <n v="2531"/>
    <s v="GE HEALTHCARE"/>
    <s v="LOGIQ 7"/>
    <n v="1"/>
    <s v="154D22203A"/>
    <s v="IM SURG CENTER E1"/>
    <s v="Unspecified"/>
    <s v="Life Support / High Risk"/>
    <s v="IES"/>
    <s v="ASP_GE"/>
    <n v="62"/>
    <n v="5"/>
    <n v="0"/>
    <d v="2019-11-25T00:00:00"/>
    <s v="Canyons/Desert"/>
  </r>
  <r>
    <s v="40000-Intermountain Medical Group"/>
    <s v="32215"/>
    <s v="Clinical Engineering"/>
    <x v="2"/>
    <x v="213"/>
    <s v="40000~000000031578"/>
    <x v="1766"/>
    <x v="1568"/>
    <m/>
    <s v="15-976"/>
    <x v="10"/>
    <x v="4"/>
    <n v="2605"/>
    <s v="GE HEALTHCARE"/>
    <s v="LOGIQ 7"/>
    <n v="1"/>
    <s v="400D74251A"/>
    <s v="MG COTTONWOOD RHEUMATOLOGY CL"/>
    <s v="Common Area"/>
    <s v="Life Support / High Risk"/>
    <s v="MG_SLV_CE"/>
    <s v="SOUTH"/>
    <n v="26"/>
    <n v="5"/>
    <n v="3"/>
    <d v="2022-11-22T00:00:00"/>
    <s v="Canyons/Desert"/>
  </r>
  <r>
    <s v="40000-Intermountain Medical Group"/>
    <s v="73025"/>
    <s v="Bountiful Clinic Admin"/>
    <x v="2"/>
    <x v="162"/>
    <s v="40000~000000023709"/>
    <x v="1767"/>
    <x v="1569"/>
    <s v="LE6010977"/>
    <s v="15-976"/>
    <x v="10"/>
    <x v="4"/>
    <n v="2630"/>
    <s v="GE HEALTHCARE"/>
    <s v="LOGIQ 7"/>
    <n v="1"/>
    <s v="400D73025A"/>
    <s v="MG BOUNTIFUL CLINIC L1"/>
    <s v="Unspecified"/>
    <s v="Life Support / High Risk"/>
    <s v="IES"/>
    <s v="ASP_GE"/>
    <n v="81"/>
    <n v="5"/>
    <n v="0"/>
    <d v="2018-04-13T00:00:00"/>
    <s v="Canyons/Desert"/>
  </r>
  <r>
    <s v="40000-Intermountain Medical Group"/>
    <s v="74099"/>
    <s v="Ortho Specialty Group-TOSH"/>
    <x v="2"/>
    <x v="214"/>
    <s v="40000~000000017257"/>
    <x v="1768"/>
    <x v="1570"/>
    <s v="LE426845"/>
    <s v="15-976"/>
    <x v="10"/>
    <x v="4"/>
    <n v="2690"/>
    <s v="GE HEALTHCARE"/>
    <s v="LOGIQ 7"/>
    <n v="1"/>
    <s v="400D74099A"/>
    <s v="MG ORTHO SPCLTY GROUP TOSH A"/>
    <s v="Common Area"/>
    <s v="Life Support / High Risk"/>
    <s v="IES"/>
    <s v="ASP_GE"/>
    <n v="110"/>
    <n v="5"/>
    <n v="0"/>
    <d v="2015-11-17T00:00:00"/>
    <s v="Canyons/Desert"/>
  </r>
  <r>
    <s v="40000-Intermountain Medical Group"/>
    <s v="74157"/>
    <s v="Utah Valley Ent - North Valley"/>
    <x v="2"/>
    <x v="114"/>
    <s v="40000~000000020401"/>
    <x v="1769"/>
    <x v="1571"/>
    <s v="LS7E000511"/>
    <s v="15-976"/>
    <x v="10"/>
    <x v="4"/>
    <n v="2730"/>
    <s v="GE HEALTHCARE"/>
    <s v="LOGIQ 7"/>
    <n v="1"/>
    <s v="400D74157A"/>
    <s v="MG AMERICAN FORK SPECIALTY ENT"/>
    <s v="Unspecified"/>
    <s v="Life Support / High Risk"/>
    <s v="IES"/>
    <s v="ASP_GE"/>
    <n v="98"/>
    <n v="5"/>
    <n v="0"/>
    <d v="2016-11-15T00:00:00"/>
    <s v="Canyons/Desert"/>
  </r>
  <r>
    <s v="40000-Intermountain Medical Group"/>
    <s v="74174"/>
    <s v="Salt Lake Clinic Admin"/>
    <x v="2"/>
    <x v="215"/>
    <s v="40000~000000025540"/>
    <x v="1770"/>
    <x v="1572"/>
    <s v="LS7003566"/>
    <s v="15-976"/>
    <x v="10"/>
    <x v="4"/>
    <n v="2750"/>
    <s v="GE HEALTHCARE"/>
    <s v="LOGIQ 7"/>
    <n v="1"/>
    <s v="400D74174A"/>
    <s v="MG SALT LAKE CLINIC"/>
    <s v="Unspecified"/>
    <s v="Life Support / High Risk"/>
    <s v="IES"/>
    <s v="ASP_GE"/>
    <n v="71"/>
    <n v="5"/>
    <n v="0"/>
    <d v="2019-02-20T00:00:00"/>
    <s v="Canyons/Desert"/>
  </r>
  <r>
    <s v="40000-Intermountain Medical Group"/>
    <s v="74223"/>
    <s v="SL Clinic - Physical Medicine"/>
    <x v="2"/>
    <x v="54"/>
    <s v="40000~000000025655"/>
    <x v="1771"/>
    <x v="1573"/>
    <s v="LS7003520"/>
    <s v="15-976"/>
    <x v="10"/>
    <x v="4"/>
    <n v="2764"/>
    <s v="GE HEALTHCARE"/>
    <s v="LOGIQ 7"/>
    <n v="1"/>
    <s v="400D74223A"/>
    <s v="MG SL CLINIC PHYSICAL MEDICINE"/>
    <s v="Unspecified"/>
    <s v="Life Support / High Risk"/>
    <s v="IES"/>
    <s v="ASP_GE"/>
    <n v="70"/>
    <n v="5"/>
    <n v="0"/>
    <d v="2019-03-29T00:00:00"/>
    <s v="Canyons/Desert"/>
  </r>
  <r>
    <s v="40000-Intermountain Medical Group"/>
    <s v="74336"/>
    <s v="Spanish Fork Womens Center"/>
    <x v="2"/>
    <x v="107"/>
    <s v="40000~000000029970"/>
    <x v="1772"/>
    <x v="1574"/>
    <m/>
    <s v="15-976"/>
    <x v="10"/>
    <x v="4"/>
    <n v="2801"/>
    <s v="GE HEALTHCARE"/>
    <s v="LOGIQ 7"/>
    <n v="1"/>
    <s v="400D74269B"/>
    <s v="MG UVC UROLOGY CLINIC 7D"/>
    <s v="Unspecified"/>
    <s v="Life Support / High Risk"/>
    <s v="UVH_CE"/>
    <s v="UVCREW3_CE"/>
    <n v="46"/>
    <n v="5"/>
    <n v="1"/>
    <d v="2021-04-01T00:00:00"/>
    <s v="Canyons/Desert"/>
  </r>
  <r>
    <s v="13000-Logan Regional Hospital"/>
    <s v="21601"/>
    <s v="Ultrasound"/>
    <x v="22"/>
    <x v="25"/>
    <s v="13000~000000012582"/>
    <x v="1773"/>
    <x v="1575"/>
    <m/>
    <s v="15-976"/>
    <x v="10"/>
    <x v="4"/>
    <n v="2132"/>
    <s v="GE HEALTHCARE"/>
    <s v="LOGIQ 9"/>
    <n v="1"/>
    <s v="130D21601A"/>
    <s v="LO ULTRASOUND"/>
    <s v="Ultrasound 12"/>
    <s v="Life Support / High Risk"/>
    <s v="IES"/>
    <s v="ASP_GE"/>
    <n v="10"/>
    <n v="5"/>
    <n v="4"/>
    <d v="2024-03-27T00:00:00"/>
    <s v="Canyons/Desert"/>
  </r>
  <r>
    <s v="13200-McKay-Dee Hospital Center"/>
    <s v="70006"/>
    <s v="Family Practice Clinic"/>
    <x v="6"/>
    <x v="146"/>
    <s v="13200~000000019312"/>
    <x v="1774"/>
    <x v="1576"/>
    <s v="LP9002809"/>
    <s v="15-976"/>
    <x v="10"/>
    <x v="4"/>
    <n v="2209"/>
    <s v="GE HEALTHCARE"/>
    <s v="LOGIQ 9"/>
    <n v="1"/>
    <s v="132D70006A"/>
    <s v="MK PORTER FAMILY MED LA"/>
    <s v="Porter Family Practice"/>
    <s v="Life Support / High Risk"/>
    <s v="IES"/>
    <s v="ASP_GE"/>
    <n v="81"/>
    <n v="5"/>
    <n v="0"/>
    <d v="2018-04-25T00:00:00"/>
    <s v="Canyons/Desert"/>
  </r>
  <r>
    <s v="40000-Intermountain Medical Group"/>
    <s v="42943"/>
    <s v="Cottonwood Administration"/>
    <x v="2"/>
    <x v="216"/>
    <s v="40000~000000027355"/>
    <x v="1775"/>
    <x v="1577"/>
    <s v="LP9350221"/>
    <s v="15-976"/>
    <x v="10"/>
    <x v="4"/>
    <n v="2609"/>
    <s v="GE HEALTHCARE"/>
    <s v="LOGIQ 9"/>
    <n v="1"/>
    <s v="400D74320A"/>
    <s v="MG KIDNEY SERVICES"/>
    <s v="Unspecified"/>
    <s v="Life Support / High Risk"/>
    <s v="IES"/>
    <s v="ASP_GE"/>
    <n v="65"/>
    <n v="5"/>
    <n v="0"/>
    <d v="2019-08-23T00:00:00"/>
    <s v="Canyons/Desert"/>
  </r>
  <r>
    <s v="40000-Intermountain Medical Group"/>
    <s v="42944"/>
    <s v="Alta View Clinic Admin"/>
    <x v="2"/>
    <x v="217"/>
    <s v="40000~000000022383"/>
    <x v="1776"/>
    <x v="1578"/>
    <s v="LP9001781"/>
    <s v="15-976"/>
    <x v="10"/>
    <x v="4"/>
    <n v="2611"/>
    <s v="GE HEALTHCARE"/>
    <s v="LOGIQ 9"/>
    <n v="1"/>
    <s v="400D74266A"/>
    <s v="MG AV PODIATRY CLINIC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73103"/>
    <s v="Lehi Clinic"/>
    <x v="2"/>
    <x v="171"/>
    <s v="40000~000000025033"/>
    <x v="1777"/>
    <x v="1579"/>
    <s v="LP9060135"/>
    <s v="15-976"/>
    <x v="10"/>
    <x v="4"/>
    <n v="2645"/>
    <s v="GE HEALTHCARE"/>
    <s v="LOGIQ 9"/>
    <n v="1"/>
    <s v="400D72078A"/>
    <s v="MG LEHI INSTACARE"/>
    <s v="Unspecified"/>
    <s v="Life Support / High Risk"/>
    <s v="IES"/>
    <s v="ASP_GE"/>
    <n v="73"/>
    <n v="5"/>
    <n v="0"/>
    <d v="2018-12-21T00:00:00"/>
    <s v="Canyons/Desert"/>
  </r>
  <r>
    <s v="40000-Intermountain Medical Group"/>
    <s v="74019"/>
    <s v="Sports Med Specialists - Bntfl"/>
    <x v="2"/>
    <x v="172"/>
    <s v="40000~000000021613"/>
    <x v="1778"/>
    <x v="1580"/>
    <s v="LP9001443"/>
    <s v="15-976"/>
    <x v="10"/>
    <x v="4"/>
    <n v="2653"/>
    <s v="GE HEALTHCARE"/>
    <s v="LOGIQ 9"/>
    <n v="1"/>
    <s v="400D74019A"/>
    <s v="MG SPORTS MED SPEC BOUNTIFUL"/>
    <s v="Unspecified"/>
    <s v="Life Support / High Risk"/>
    <s v="IES"/>
    <s v="ASP_GE"/>
    <n v="88"/>
    <n v="5"/>
    <n v="0"/>
    <d v="2017-09-27T00:00:00"/>
    <s v="Canyons/Desert"/>
  </r>
  <r>
    <s v="40000-Intermountain Medical Group"/>
    <s v="74019"/>
    <s v="Sports Med Specialists - Bntfl"/>
    <x v="2"/>
    <x v="172"/>
    <s v="40000~000000021765"/>
    <x v="1779"/>
    <x v="1581"/>
    <s v="LP9001446"/>
    <s v="15-976"/>
    <x v="10"/>
    <x v="4"/>
    <n v="2654"/>
    <s v="GE HEALTHCARE"/>
    <s v="LOGIQ 9"/>
    <n v="1"/>
    <s v="400D74019A"/>
    <s v="MG SPORTS MED SPEC BOUNTIFUL"/>
    <s v="RM 2"/>
    <s v="Life Support / High Risk"/>
    <s v="IES"/>
    <s v="ASP_GE"/>
    <n v="88"/>
    <n v="5"/>
    <n v="0"/>
    <d v="2017-09-22T00:00:00"/>
    <s v="Canyons/Desert"/>
  </r>
  <r>
    <s v="40000-Intermountain Medical Group"/>
    <s v="74267"/>
    <s v="Vascular and Vein - IMED"/>
    <x v="2"/>
    <x v="110"/>
    <s v="40000~000000022364"/>
    <x v="1780"/>
    <x v="1582"/>
    <s v="LP9002268"/>
    <s v="15-976"/>
    <x v="10"/>
    <x v="4"/>
    <n v="2776"/>
    <s v="GE HEALTHCARE"/>
    <s v="LOGIQ 9"/>
    <n v="1"/>
    <s v="400D74267A"/>
    <s v="MG VASCULAR VEIN IMED"/>
    <s v="Unspecified"/>
    <s v="Life Support / High Risk"/>
    <s v="IES"/>
    <s v="ASP_GE"/>
    <n v="84"/>
    <n v="5"/>
    <n v="0"/>
    <d v="2018-01-08T00:00:00"/>
    <s v="Canyons/Desert"/>
  </r>
  <r>
    <s v="40000-Intermountain Medical Group"/>
    <s v="74267"/>
    <s v="Vascular and Vein - IMED"/>
    <x v="2"/>
    <x v="110"/>
    <s v="40000~000000024298"/>
    <x v="1781"/>
    <x v="1583"/>
    <s v="LP9002269"/>
    <s v="15-976"/>
    <x v="10"/>
    <x v="4"/>
    <n v="2777"/>
    <s v="GE HEALTHCARE"/>
    <s v="LOGIQ 9"/>
    <n v="1"/>
    <s v="400D74267A"/>
    <s v="MG VASCULAR VEIN IMED"/>
    <s v="Unspecified"/>
    <s v="Life Support / High Risk"/>
    <s v="IES"/>
    <s v="ASP_GE"/>
    <n v="84"/>
    <n v="5"/>
    <n v="0"/>
    <d v="2018-01-08T00:00:00"/>
    <s v="Canyons/Desert"/>
  </r>
  <r>
    <s v="12800-LDS Hospital"/>
    <s v="21102"/>
    <s v="Angiography"/>
    <x v="8"/>
    <x v="15"/>
    <s v="12800~000000008358"/>
    <x v="1782"/>
    <x v="1584"/>
    <s v="LB18376"/>
    <s v="18-143"/>
    <x v="10"/>
    <x v="4"/>
    <n v="2072"/>
    <s v="GE HEALTHCARE"/>
    <s v="LOGIQ BOOK"/>
    <n v="1"/>
    <s v="128D21102A"/>
    <s v="LD ANGIOGRAPHY L1"/>
    <s v="Allocated To Angio"/>
    <s v="Life Support / High Risk"/>
    <s v="IES"/>
    <s v="ASP_GE"/>
    <n v="244"/>
    <n v="5"/>
    <n v="0"/>
    <d v="2004-09-20T00:00:00"/>
    <s v="Canyons/Desert"/>
  </r>
  <r>
    <s v="14600-Cedar City Hospital"/>
    <s v="22001"/>
    <s v="Same Day Surgery"/>
    <x v="18"/>
    <x v="50"/>
    <s v="14600~000000000805"/>
    <x v="1783"/>
    <x v="1585"/>
    <s v="LE168736"/>
    <s v="18-143"/>
    <x v="10"/>
    <x v="4"/>
    <n v="2428"/>
    <s v="GE HEALTHCARE"/>
    <s v="LOGIQ BOOK"/>
    <n v="1"/>
    <s v="146D22001A"/>
    <s v="CC SAME DAY SURG"/>
    <s v="SDS Common Area"/>
    <s v="Life Support / High Risk"/>
    <s v="IES"/>
    <s v="ASP_GE"/>
    <n v="170"/>
    <n v="5"/>
    <n v="0"/>
    <d v="2010-11-18T00:00:00"/>
    <s v="Canyons/Desert"/>
  </r>
  <r>
    <s v="11800-American Fork Hospital"/>
    <s v="21102"/>
    <s v="Angiography"/>
    <x v="0"/>
    <x v="15"/>
    <s v="11800~000000006040"/>
    <x v="1784"/>
    <x v="1586"/>
    <s v="LE54281"/>
    <s v="18-143"/>
    <x v="10"/>
    <x v="4"/>
    <n v="1927"/>
    <s v="GE HEALTHCARE"/>
    <s v="LOGIQ E"/>
    <n v="1"/>
    <s v="118D21102A"/>
    <s v="AF ANGIOGRAPHY"/>
    <s v="Common Area"/>
    <s v="Life Support / High Risk"/>
    <s v="IES"/>
    <s v="ASP_GE"/>
    <n v="80"/>
    <n v="5"/>
    <n v="0"/>
    <d v="2018-05-17T00:00:00"/>
    <s v="Canyons/Desert"/>
  </r>
  <r>
    <s v="11800-American Fork Hospital"/>
    <s v="21102"/>
    <s v="Angiography"/>
    <x v="0"/>
    <x v="15"/>
    <s v="11800~000000007672"/>
    <x v="1785"/>
    <x v="1587"/>
    <s v="6196400WX0"/>
    <s v="18-143"/>
    <x v="10"/>
    <x v="4"/>
    <n v="1928"/>
    <s v="GE HEALTHCARE"/>
    <s v="LOGIQ E"/>
    <n v="1"/>
    <s v="118D21102A"/>
    <s v="AF ANGIOGRAPHY"/>
    <s v="Unspecified"/>
    <s v="Life Support / High Risk"/>
    <s v="IES"/>
    <s v="ASP_GE"/>
    <n v="33"/>
    <n v="5"/>
    <n v="2"/>
    <d v="2022-04-15T00:00:00"/>
    <s v="Canyons/Desert"/>
  </r>
  <r>
    <s v="11800-American Fork Hospital"/>
    <s v="21102"/>
    <s v="Angiography"/>
    <x v="0"/>
    <x v="15"/>
    <s v="11800~000000008310"/>
    <x v="1786"/>
    <x v="1588"/>
    <m/>
    <s v="18-143"/>
    <x v="10"/>
    <x v="4"/>
    <n v="1929"/>
    <s v="GE HEALTHCARE"/>
    <s v="LOGIQ E"/>
    <n v="1"/>
    <s v="118D21102A"/>
    <s v="AF ANGIOGRAPHY"/>
    <s v="Common Area"/>
    <s v="Life Support / High Risk"/>
    <s v="AFH_CE"/>
    <s v="AFCREW1_CE"/>
    <n v="11"/>
    <n v="5"/>
    <n v="4"/>
    <d v="2024-02-07T00:00:00"/>
    <s v="Canyons/Desert"/>
  </r>
  <r>
    <s v="11800-American Fork Hospital"/>
    <s v="22301"/>
    <s v="Anesthesiology"/>
    <x v="0"/>
    <x v="4"/>
    <s v="11800~000000001188"/>
    <x v="1787"/>
    <x v="1589"/>
    <s v="LE80835"/>
    <s v="18-143"/>
    <x v="10"/>
    <x v="4"/>
    <n v="1936"/>
    <s v="GE HEALTHCARE"/>
    <s v="LOGIQ E"/>
    <n v="1"/>
    <s v="118D22104A"/>
    <s v="AF OPERATING ROOM"/>
    <s v="Standby O.R."/>
    <s v="Life Support / High Risk"/>
    <s v="IES"/>
    <s v="ASP_GE"/>
    <n v="198"/>
    <n v="7"/>
    <n v="0"/>
    <d v="2008-07-02T00:00:00"/>
    <s v="Canyons/Desert"/>
  </r>
  <r>
    <s v="11800-American Fork Hospital"/>
    <s v="22301"/>
    <s v="Anesthesiology"/>
    <x v="0"/>
    <x v="4"/>
    <s v="11800~000000001628"/>
    <x v="1788"/>
    <x v="1590"/>
    <s v="LE223071"/>
    <s v="18-143"/>
    <x v="10"/>
    <x v="4"/>
    <n v="1937"/>
    <s v="GE HEALTHCARE"/>
    <s v="LOGIQ E"/>
    <n v="1"/>
    <s v="118D22104A"/>
    <s v="AF OPERATING ROOM"/>
    <s v="Common Area"/>
    <s v="Life Support / High Risk"/>
    <s v="IES"/>
    <s v="ASP_GE"/>
    <n v="155"/>
    <n v="5"/>
    <n v="0"/>
    <d v="2012-02-15T00:00:00"/>
    <s v="Canyons/Desert"/>
  </r>
  <r>
    <s v="11800-American Fork Hospital"/>
    <s v="22301"/>
    <s v="Anesthesiology"/>
    <x v="0"/>
    <x v="4"/>
    <s v="11800~000000005231"/>
    <x v="1789"/>
    <x v="1591"/>
    <s v="LE438451"/>
    <s v="18-143"/>
    <x v="10"/>
    <x v="4"/>
    <n v="1938"/>
    <s v="GE HEALTHCARE"/>
    <s v="LOGIQ E"/>
    <n v="1"/>
    <s v="118D22104A"/>
    <s v="AF OPERATING ROOM"/>
    <s v="Unspecified"/>
    <s v="Life Support / High Risk"/>
    <s v="IES"/>
    <s v="ASP_GE"/>
    <n v="110"/>
    <n v="5"/>
    <n v="0"/>
    <d v="2015-11-17T00:00:00"/>
    <s v="Canyons/Desert"/>
  </r>
  <r>
    <s v="11800-American Fork Hospital"/>
    <s v="22301"/>
    <s v="Anesthesiology"/>
    <x v="0"/>
    <x v="209"/>
    <s v="11800~000000005830"/>
    <x v="1790"/>
    <x v="1592"/>
    <s v="LE611706"/>
    <s v="18-143"/>
    <x v="10"/>
    <x v="4"/>
    <n v="1939"/>
    <s v="GE HEALTHCARE"/>
    <s v="LOGIQ E"/>
    <n v="1"/>
    <s v="118D22301A"/>
    <s v="AF ANESTHESIOLOGY"/>
    <s v="Unspecified"/>
    <s v="Life Support / High Risk"/>
    <s v="IES"/>
    <s v="ASP_GE"/>
    <n v="88"/>
    <n v="5"/>
    <n v="0"/>
    <d v="2017-09-18T00:00:00"/>
    <s v="Canyons/Desert"/>
  </r>
  <r>
    <s v="12000-Bear River Valley Hospital"/>
    <s v="20101"/>
    <s v="Emergency Department"/>
    <x v="16"/>
    <x v="11"/>
    <s v="12000~000000000517"/>
    <x v="1791"/>
    <x v="1593"/>
    <s v="LE162160"/>
    <s v="18-143"/>
    <x v="10"/>
    <x v="4"/>
    <n v="1942"/>
    <s v="GE HEALTHCARE"/>
    <s v="LOGIQ E"/>
    <n v="1"/>
    <s v="120D20101A"/>
    <s v="BR EMERGENCY ROOM"/>
    <s v="Waiting Room RR"/>
    <s v="Life Support / High Risk"/>
    <s v="IES"/>
    <s v="ASP_GE"/>
    <n v="162"/>
    <n v="5"/>
    <n v="0"/>
    <d v="2011-07-13T00:00:00"/>
    <s v="Canyons/Desert"/>
  </r>
  <r>
    <s v="12200-Cassia Regional Hospital"/>
    <s v="21101"/>
    <s v="Radiology"/>
    <x v="23"/>
    <x v="4"/>
    <s v="12200~000000001216"/>
    <x v="1792"/>
    <x v="1594"/>
    <s v="LE147243"/>
    <s v="18-143"/>
    <x v="10"/>
    <x v="4"/>
    <n v="1952"/>
    <s v="GE HEALTHCARE"/>
    <s v="LOGIQ E"/>
    <n v="1"/>
    <s v="122D22104A"/>
    <s v="CA OR CPM EXPENSE"/>
    <s v="Common Area"/>
    <s v="Life Support / High Risk"/>
    <s v="IES"/>
    <s v="ASP_GE"/>
    <n v="163"/>
    <n v="5"/>
    <n v="0"/>
    <d v="2011-06-04T00:00:00"/>
    <s v="Canyons/Desert"/>
  </r>
  <r>
    <s v="12600-St George Regional Hospital"/>
    <s v="22110"/>
    <s v="Pain Services"/>
    <x v="4"/>
    <x v="27"/>
    <s v="12600~000000014549"/>
    <x v="1793"/>
    <x v="1595"/>
    <s v="LE455271"/>
    <s v="18-143"/>
    <x v="10"/>
    <x v="4"/>
    <n v="2036"/>
    <s v="GE HEALTHCARE"/>
    <s v="LOGIQ E"/>
    <n v="1"/>
    <s v="126D22110B"/>
    <s v="SG PAIN CLINIC HPC 2ND FLR"/>
    <s v="Unspecified"/>
    <s v="Life Support / High Risk"/>
    <s v="IES"/>
    <s v="ASP_GE"/>
    <n v="99"/>
    <n v="5"/>
    <n v="0"/>
    <d v="2016-10-06T00:00:00"/>
    <s v="Canyons/Desert"/>
  </r>
  <r>
    <s v="12600-St George Regional Hospital"/>
    <s v="22301"/>
    <s v="Anesthesiology"/>
    <x v="4"/>
    <x v="4"/>
    <s v="12600~000000003372"/>
    <x v="1794"/>
    <x v="1596"/>
    <s v="LE118790"/>
    <s v="18-143"/>
    <x v="10"/>
    <x v="4"/>
    <n v="2037"/>
    <s v="GE HEALTHCARE"/>
    <s v="LOGIQ E"/>
    <n v="1"/>
    <s v="126D22104A"/>
    <s v="SG OPERATING ROOMS RR"/>
    <s v="Unspecified"/>
    <s v="Life Support / High Risk"/>
    <s v="IES"/>
    <s v="ASP_GE"/>
    <n v="185"/>
    <n v="5"/>
    <n v="0"/>
    <d v="2009-09-01T00:00:00"/>
    <s v="Canyons/Desert"/>
  </r>
  <r>
    <s v="12600-St George Regional Hospital"/>
    <s v="22301"/>
    <s v="Anesthesiology"/>
    <x v="4"/>
    <x v="4"/>
    <s v="12600~000000003806"/>
    <x v="1795"/>
    <x v="1597"/>
    <s v="LE6010782"/>
    <s v="18-143"/>
    <x v="10"/>
    <x v="4"/>
    <n v="2038"/>
    <s v="GE HEALTHCARE"/>
    <s v="LOGIQ E"/>
    <n v="1"/>
    <s v="126D22104A"/>
    <s v="SG OPERATING ROOMS RR"/>
    <s v="OR Pre Op 3"/>
    <s v="Life Support / High Risk"/>
    <s v="IES"/>
    <s v="ASP_GE"/>
    <n v="165"/>
    <n v="5"/>
    <n v="0"/>
    <d v="2011-05-01T00:00:00"/>
    <s v="Canyons/Desert"/>
  </r>
  <r>
    <s v="12600-St George Regional Hospital"/>
    <s v="22301"/>
    <s v="Anesthesiology"/>
    <x v="4"/>
    <x v="3"/>
    <s v="12600~000000011657"/>
    <x v="1796"/>
    <x v="1598"/>
    <s v="LE270495"/>
    <s v="18-143"/>
    <x v="10"/>
    <x v="4"/>
    <n v="2039"/>
    <s v="GE HEALTHCARE"/>
    <s v="LOGIQ E"/>
    <n v="1"/>
    <s v="126D22203A"/>
    <s v="SG HPC OR DELIVERY"/>
    <s v="Common Area"/>
    <s v="Life Support / High Risk"/>
    <s v="IES"/>
    <s v="ASP_GE"/>
    <n v="148"/>
    <n v="5"/>
    <n v="0"/>
    <d v="2012-10-01T00:00:00"/>
    <s v="Canyons/Desert"/>
  </r>
  <r>
    <s v="12600-St George Regional Hospital"/>
    <s v="22301"/>
    <s v="Anesthesiology"/>
    <x v="4"/>
    <x v="209"/>
    <s v="12600~000000012896"/>
    <x v="1797"/>
    <x v="1599"/>
    <m/>
    <s v="18-143"/>
    <x v="10"/>
    <x v="4"/>
    <n v="2040"/>
    <s v="GE HEALTHCARE"/>
    <s v="LOGIQ E"/>
    <n v="1"/>
    <s v="126D22301B"/>
    <s v="SG ANESTHESIA CART RR"/>
    <s v="Unspecified"/>
    <s v="Life Support / High Risk"/>
    <s v="IES"/>
    <s v="ASP_GE"/>
    <n v="121"/>
    <n v="5"/>
    <n v="0"/>
    <d v="2014-12-16T00:00:00"/>
    <s v="Canyons/Desert"/>
  </r>
  <r>
    <s v="12700-Fillmore Community Hospital"/>
    <s v="20101"/>
    <s v="Emergency Department"/>
    <x v="20"/>
    <x v="11"/>
    <s v="12700~000000000184"/>
    <x v="1798"/>
    <x v="1600"/>
    <s v="LE222686"/>
    <s v="18-143"/>
    <x v="10"/>
    <x v="4"/>
    <n v="2050"/>
    <s v="GE HEALTHCARE"/>
    <s v="LOGIQ E"/>
    <n v="1"/>
    <s v="127D20101A"/>
    <s v="FL EMERGENCY ROOM"/>
    <s v="Emergency Rm"/>
    <s v="Life Support / High Risk"/>
    <s v="IES"/>
    <s v="ASP_GE"/>
    <n v="155"/>
    <n v="5"/>
    <n v="0"/>
    <d v="2012-03-01T00:00:00"/>
    <s v="Canyons/Desert"/>
  </r>
  <r>
    <s v="12800-LDS Hospital"/>
    <s v="21102"/>
    <s v="Angiography"/>
    <x v="8"/>
    <x v="15"/>
    <s v="12800~000000006424"/>
    <x v="1799"/>
    <x v="1601"/>
    <s v="LE284900"/>
    <s v="18-143"/>
    <x v="10"/>
    <x v="4"/>
    <n v="2071"/>
    <s v="GE HEALTHCARE"/>
    <s v="LOGIQ E"/>
    <n v="1"/>
    <s v="128D21102A"/>
    <s v="LD ANGIOGRAPHY L1"/>
    <s v="Allocated To Angio"/>
    <s v="Life Support / High Risk"/>
    <s v="IES"/>
    <s v="ASP_GE"/>
    <n v="138"/>
    <n v="7"/>
    <n v="0"/>
    <d v="2013-07-08T00:00:00"/>
    <s v="Canyons/Desert"/>
  </r>
  <r>
    <s v="12800-LDS Hospital"/>
    <s v="22301"/>
    <s v="Anesthesiology"/>
    <x v="8"/>
    <x v="209"/>
    <s v="12800~000000004713"/>
    <x v="1800"/>
    <x v="1602"/>
    <s v="LE175891"/>
    <s v="18-143"/>
    <x v="10"/>
    <x v="4"/>
    <n v="2084"/>
    <s v="GE HEALTHCARE"/>
    <s v="LOGIQ E"/>
    <n v="1"/>
    <s v="128D22301A"/>
    <s v="LD ANESTHESIA OR L3"/>
    <s v="AnesthOB-E3 Anesthesia Or"/>
    <s v="Life Support / High Risk"/>
    <s v="IES"/>
    <s v="ASP_GE"/>
    <n v="185"/>
    <n v="7"/>
    <n v="0"/>
    <d v="2009-08-27T00:00:00"/>
    <s v="Canyons/Desert"/>
  </r>
  <r>
    <s v="12900-Layton Hospital"/>
    <s v="21001"/>
    <s v="Imaging Administration"/>
    <x v="28"/>
    <x v="48"/>
    <s v="12900~000000002758"/>
    <x v="1801"/>
    <x v="1603"/>
    <s v="LE6012385"/>
    <s v="18-143"/>
    <x v="10"/>
    <x v="4"/>
    <n v="2100"/>
    <s v="GE HEALTHCARE"/>
    <s v="LOGIQ E"/>
    <n v="1"/>
    <s v="129D21001A"/>
    <s v="LA IMAGING ADMINISTRATION"/>
    <s v="Unspecified"/>
    <s v="Life Support / High Risk"/>
    <s v="IES"/>
    <s v="ASP_GE"/>
    <n v="76"/>
    <n v="5"/>
    <n v="0"/>
    <d v="2018-09-11T00:00:00"/>
    <s v="Canyons/Desert"/>
  </r>
  <r>
    <s v="12900-Layton Hospital"/>
    <s v="21001"/>
    <s v="Imaging Administration"/>
    <x v="28"/>
    <x v="48"/>
    <s v="12900~000000002759"/>
    <x v="1802"/>
    <x v="1604"/>
    <s v="LE6012073"/>
    <s v="18-143"/>
    <x v="10"/>
    <x v="4"/>
    <n v="2101"/>
    <s v="GE HEALTHCARE"/>
    <s v="LOGIQ E"/>
    <n v="1"/>
    <s v="129D21001A"/>
    <s v="LA IMAGING ADMINISTRATION"/>
    <s v="Unspecified"/>
    <s v="Life Support / High Risk"/>
    <s v="IES"/>
    <s v="ASP_GE"/>
    <n v="76"/>
    <n v="5"/>
    <n v="0"/>
    <d v="2018-09-11T00:00:00"/>
    <s v="Canyons/Desert"/>
  </r>
  <r>
    <s v="13000-Logan Regional Hospital"/>
    <s v="10011"/>
    <s v="Intensive Care Unit"/>
    <x v="7"/>
    <x v="17"/>
    <s v="13000~000000002211"/>
    <x v="1803"/>
    <x v="1605"/>
    <s v="LE9133244"/>
    <s v="18-143"/>
    <x v="10"/>
    <x v="4"/>
    <n v="2110"/>
    <s v="GE HEALTHCARE"/>
    <s v="LOGIQ E"/>
    <n v="1"/>
    <s v="113D32213C"/>
    <s v="SC ASSET RECOVERY AIRPORT WHS"/>
    <s v="Received"/>
    <s v="Life Support / High Risk"/>
    <s v="IES"/>
    <s v="ASP_GE"/>
    <n v="186"/>
    <n v="5"/>
    <n v="0"/>
    <d v="2009-07-08T00:00:00"/>
    <s v="Canyons/Desert"/>
  </r>
  <r>
    <s v="13000-Logan Regional Hospital"/>
    <s v="22301"/>
    <s v="Anesthesiology"/>
    <x v="22"/>
    <x v="209"/>
    <s v="13000~000000007928"/>
    <x v="1804"/>
    <x v="1606"/>
    <s v="LER638533"/>
    <s v="18-143"/>
    <x v="10"/>
    <x v="4"/>
    <n v="2134"/>
    <s v="GE HEALTHCARE"/>
    <s v="LOGIQ E"/>
    <n v="1"/>
    <s v="130D22301A"/>
    <s v="LO ANESTHESIOLOGY"/>
    <s v="Anesthesiology"/>
    <s v="Life Support / High Risk"/>
    <s v="IES"/>
    <s v="ASP_GE"/>
    <n v="75"/>
    <n v="5"/>
    <n v="0"/>
    <d v="2018-11-01T00:00:00"/>
    <s v="Canyons/Desert"/>
  </r>
  <r>
    <s v="13200-McKay-Dee Hospital Center"/>
    <s v="22301"/>
    <s v="Anesthesiology"/>
    <x v="6"/>
    <x v="4"/>
    <s v="13200~000000019090"/>
    <x v="1805"/>
    <x v="1607"/>
    <s v="LE6010642"/>
    <s v="18-143"/>
    <x v="10"/>
    <x v="4"/>
    <n v="2201"/>
    <s v="GE HEALTHCARE"/>
    <s v="LOGIQ E"/>
    <n v="1"/>
    <s v="132D22104A"/>
    <s v="MK OPERATING ROOM L2"/>
    <s v="Common Area"/>
    <s v="Life Support / High Risk"/>
    <s v="IES"/>
    <s v="ASP_GE"/>
    <n v="83"/>
    <n v="5"/>
    <n v="0"/>
    <d v="2018-02-06T00:00:00"/>
    <s v="Canyons/Desert"/>
  </r>
  <r>
    <s v="13200-McKay-Dee Hospital Center"/>
    <s v="22301"/>
    <s v="Anesthesiology"/>
    <x v="6"/>
    <x v="4"/>
    <s v="13200~000000019091"/>
    <x v="1806"/>
    <x v="1608"/>
    <s v="LE6010657"/>
    <s v="18-143"/>
    <x v="10"/>
    <x v="4"/>
    <n v="2202"/>
    <s v="GE HEALTHCARE"/>
    <s v="LOGIQ E"/>
    <n v="1"/>
    <s v="132D22104A"/>
    <s v="MK OPERATING ROOM L2"/>
    <s v="Common Area"/>
    <s v="Life Support / High Risk"/>
    <s v="IES"/>
    <s v="ASP_GE"/>
    <n v="83"/>
    <n v="5"/>
    <n v="0"/>
    <d v="2018-02-06T00:00:00"/>
    <s v="Canyons/Desert"/>
  </r>
  <r>
    <s v="13200-McKay-Dee Hospital Center"/>
    <s v="22301"/>
    <s v="Anesthesiology"/>
    <x v="6"/>
    <x v="4"/>
    <s v="13200~000000019092"/>
    <x v="1807"/>
    <x v="1609"/>
    <s v="LE6010658"/>
    <s v="18-143"/>
    <x v="10"/>
    <x v="4"/>
    <n v="2203"/>
    <s v="GE HEALTHCARE"/>
    <s v="LOGIQ E"/>
    <n v="1"/>
    <s v="132D22104A"/>
    <s v="MK OPERATING ROOM L2"/>
    <s v="Common Area"/>
    <s v="Life Support / High Risk"/>
    <s v="IES"/>
    <s v="ASP_GE"/>
    <n v="83"/>
    <n v="5"/>
    <n v="0"/>
    <d v="2018-02-06T00:00:00"/>
    <s v="Canyons/Desert"/>
  </r>
  <r>
    <s v="13200-McKay-Dee Hospital Center"/>
    <s v="22301"/>
    <s v="Anesthesiology"/>
    <x v="6"/>
    <x v="4"/>
    <s v="13200~000000022403"/>
    <x v="1808"/>
    <x v="1610"/>
    <s v="6067190WX0"/>
    <s v="18-143"/>
    <x v="10"/>
    <x v="4"/>
    <n v="2204"/>
    <s v="GE HEALTHCARE"/>
    <s v="LOGIQ E"/>
    <n v="1"/>
    <s v="132D22104A"/>
    <s v="MK OPERATING ROOM L2"/>
    <s v="Common Area"/>
    <s v="Life Support / High Risk"/>
    <s v="IES"/>
    <s v="ASP_GE"/>
    <n v="55"/>
    <n v="5"/>
    <n v="0"/>
    <d v="2020-06-26T00:00:00"/>
    <s v="Canyons/Desert"/>
  </r>
  <r>
    <s v="13200-McKay-Dee Hospital Center"/>
    <s v="22301"/>
    <s v="Anesthesiology"/>
    <x v="6"/>
    <x v="4"/>
    <s v="13200~000000022404"/>
    <x v="1809"/>
    <x v="1611"/>
    <s v="6067064WX0"/>
    <s v="18-143"/>
    <x v="10"/>
    <x v="4"/>
    <n v="2205"/>
    <s v="GE HEALTHCARE"/>
    <s v="LOGIQ E"/>
    <n v="1"/>
    <s v="132D22104A"/>
    <s v="MK OPERATING ROOM L2"/>
    <s v="Common Area"/>
    <s v="Life Support / High Risk"/>
    <s v="IES"/>
    <s v="ASP_GE"/>
    <n v="55"/>
    <n v="5"/>
    <n v="0"/>
    <d v="2020-06-26T00:00:00"/>
    <s v="Canyons/Desert"/>
  </r>
  <r>
    <s v="13200-McKay-Dee Hospital Center"/>
    <s v="22301"/>
    <s v="Anesthesiology"/>
    <x v="6"/>
    <x v="4"/>
    <s v="13200~000000022405"/>
    <x v="1810"/>
    <x v="1612"/>
    <s v="6067062WX0"/>
    <s v="18-143"/>
    <x v="10"/>
    <x v="4"/>
    <n v="2206"/>
    <s v="GE HEALTHCARE"/>
    <s v="LOGIQ E"/>
    <n v="1"/>
    <s v="132D22104A"/>
    <s v="MK OPERATING ROOM L2"/>
    <s v="Common Area"/>
    <s v="Life Support / High Risk"/>
    <s v="IES"/>
    <s v="ASP_GE"/>
    <n v="55"/>
    <n v="5"/>
    <n v="0"/>
    <d v="2020-06-26T00:00:00"/>
    <s v="Canyons/Desert"/>
  </r>
  <r>
    <s v="13200-McKay-Dee Hospital Center"/>
    <s v="70006"/>
    <s v="Family Practice Clinic"/>
    <x v="6"/>
    <x v="146"/>
    <s v="13200~000000005464"/>
    <x v="1811"/>
    <x v="1613"/>
    <s v="LE60812"/>
    <s v="18-143"/>
    <x v="10"/>
    <x v="4"/>
    <n v="2208"/>
    <s v="GE HEALTHCARE"/>
    <s v="LOGIQ E"/>
    <n v="1"/>
    <s v="132D70006A"/>
    <s v="MK PORTER FAMILY MED LA"/>
    <s v="FP Clinic Common Area"/>
    <s v="Life Support / High Risk"/>
    <s v="IES"/>
    <s v="ASP_GE"/>
    <n v="211"/>
    <n v="5"/>
    <n v="0"/>
    <d v="2007-07-01T00:00:00"/>
    <s v="Canyons/Desert"/>
  </r>
  <r>
    <s v="13200-McKay-Dee Hospital Center"/>
    <s v="70006"/>
    <s v="Family Practice Clinic"/>
    <x v="6"/>
    <x v="146"/>
    <s v="13200~000000023725"/>
    <x v="1812"/>
    <x v="1614"/>
    <s v="6068938WX0"/>
    <s v="18-143"/>
    <x v="10"/>
    <x v="4"/>
    <n v="2210"/>
    <s v="GE HEALTHCARE"/>
    <s v="LOGIQ E"/>
    <n v="1"/>
    <s v="132D70006A"/>
    <s v="MK PORTER FAMILY MED LA"/>
    <s v="Pro 1"/>
    <s v="Life Support / High Risk"/>
    <s v="IES"/>
    <s v="ASP_GE"/>
    <n v="46"/>
    <n v="5"/>
    <n v="1"/>
    <d v="2021-03-04T00:00:00"/>
    <s v="Canyons/Desert"/>
  </r>
  <r>
    <s v="13400-Orem Community Hospital"/>
    <s v="20101"/>
    <s v="Emergency Department"/>
    <x v="33"/>
    <x v="11"/>
    <s v="13400~000000002108"/>
    <x v="433"/>
    <x v="1615"/>
    <m/>
    <s v="18-143"/>
    <x v="10"/>
    <x v="4"/>
    <n v="2221"/>
    <s v="GE HEALTHCARE"/>
    <s v="LOGIQ E"/>
    <n v="1"/>
    <s v="134D20101A"/>
    <s v="OR EMERGENCY ROOM"/>
    <s v="Unspecified"/>
    <s v="Life Support / High Risk"/>
    <m/>
    <m/>
    <n v="68"/>
    <n v="5"/>
    <n v="0"/>
    <d v="2019-05-03T00:00:00"/>
    <s v="Canyons/Desert"/>
  </r>
  <r>
    <s v="13900-Riverton Hospital"/>
    <s v="22301"/>
    <s v="Anesthesiology"/>
    <x v="13"/>
    <x v="4"/>
    <s v="13900~000000002722"/>
    <x v="1813"/>
    <x v="1616"/>
    <s v="LE128829"/>
    <s v="18-143"/>
    <x v="10"/>
    <x v="4"/>
    <n v="2297"/>
    <s v="GE HEALTHCARE"/>
    <s v="LOGIQ E"/>
    <n v="1"/>
    <s v="139D22104A"/>
    <s v="RV OPERATING ROOM"/>
    <s v="OR L2 Room 6"/>
    <s v="Life Support / High Risk"/>
    <s v="IES"/>
    <s v="ASP_GE"/>
    <n v="182"/>
    <n v="5"/>
    <n v="0"/>
    <d v="2009-12-01T00:00:00"/>
    <s v="Canyons/Desert"/>
  </r>
  <r>
    <s v="14200-Sevier Valley Hospital"/>
    <s v="21101"/>
    <s v="Radiology"/>
    <x v="9"/>
    <x v="10"/>
    <s v="14200~000000000308"/>
    <x v="1814"/>
    <x v="1617"/>
    <s v="LE65518"/>
    <s v="18-143"/>
    <x v="10"/>
    <x v="4"/>
    <n v="2310"/>
    <s v="GE HEALTHCARE"/>
    <s v="LOGIQ E"/>
    <n v="1"/>
    <s v="142D21101A"/>
    <s v="SV RADIOLOGY"/>
    <s v="Radiology"/>
    <s v="Life Support / High Risk"/>
    <s v="IES"/>
    <s v="ASP_GE"/>
    <n v="205"/>
    <n v="5"/>
    <n v="0"/>
    <d v="2007-12-14T00:00:00"/>
    <s v="Canyons/Desert"/>
  </r>
  <r>
    <s v="14400-Utah Valley Hospital"/>
    <s v="11535"/>
    <s v="Nursing 5th Floor"/>
    <x v="12"/>
    <x v="218"/>
    <s v="14400~000000006810"/>
    <x v="1815"/>
    <x v="1618"/>
    <s v="LE208806"/>
    <s v="18-143"/>
    <x v="10"/>
    <x v="4"/>
    <n v="2331"/>
    <s v="GE HEALTHCARE"/>
    <s v="LOGIQ E"/>
    <n v="1"/>
    <s v="144D10021A"/>
    <s v="UV CVICU"/>
    <s v="EQ Storage"/>
    <s v="Life Support / High Risk"/>
    <s v="IES"/>
    <s v="ASP_GE"/>
    <n v="161"/>
    <n v="5"/>
    <n v="0"/>
    <d v="2011-08-22T00:00:00"/>
    <s v="Canyons/Desert"/>
  </r>
  <r>
    <s v="14400-Utah Valley Hospital"/>
    <s v="21102"/>
    <s v="Angiography"/>
    <x v="12"/>
    <x v="15"/>
    <s v="14400~000000016968"/>
    <x v="1816"/>
    <x v="1619"/>
    <s v="LE6010893"/>
    <s v="18-143"/>
    <x v="10"/>
    <x v="4"/>
    <n v="2369"/>
    <s v="GE HEALTHCARE"/>
    <s v="LOGIQ E"/>
    <n v="1"/>
    <s v="144D21102A"/>
    <s v="UV INTERVENTIONAL RADIOLOGY"/>
    <s v="Unspecified"/>
    <s v="Life Support / High Risk"/>
    <s v="IES"/>
    <s v="ASP_GE"/>
    <n v="82"/>
    <n v="5"/>
    <n v="0"/>
    <d v="2018-03-26T00:00:00"/>
    <s v="Canyons/Desert"/>
  </r>
  <r>
    <s v="14400-Utah Valley Hospital"/>
    <s v="21401"/>
    <s v="Computed Tomography - CT"/>
    <x v="12"/>
    <x v="9"/>
    <s v="14400~000000007961"/>
    <x v="1817"/>
    <x v="1620"/>
    <s v="LE295993"/>
    <s v="18-143"/>
    <x v="10"/>
    <x v="4"/>
    <n v="2370"/>
    <s v="GE HEALTHCARE"/>
    <s v="LOGIQ E"/>
    <n v="1"/>
    <s v="144D21401B"/>
    <s v="UV OUTPATIENT CTR CT SCAN PDA"/>
    <s v="Unspecified"/>
    <s v="Life Support / High Risk"/>
    <s v="IES"/>
    <s v="ASP_GE"/>
    <n v="139"/>
    <n v="7"/>
    <n v="0"/>
    <d v="2013-06-14T00:00:00"/>
    <s v="Canyons/Desert"/>
  </r>
  <r>
    <s v="14400-Utah Valley Hospital"/>
    <s v="22110"/>
    <s v="Pain Services"/>
    <x v="12"/>
    <x v="27"/>
    <s v="14400~000000006561"/>
    <x v="1818"/>
    <x v="1621"/>
    <s v="LE196778"/>
    <s v="18-143"/>
    <x v="10"/>
    <x v="4"/>
    <n v="2382"/>
    <s v="GE HEALTHCARE"/>
    <s v="LOGIQ E"/>
    <n v="1"/>
    <s v="144D22110"/>
    <s v="ZBAD UV PAIN SERVICES"/>
    <s v="Unspecified"/>
    <s v="Life Support / High Risk"/>
    <s v="IES"/>
    <s v="ASP_GE"/>
    <n v="164"/>
    <n v="5"/>
    <n v="0"/>
    <d v="2011-05-02T00:00:00"/>
    <s v="Canyons/Desert"/>
  </r>
  <r>
    <s v="14400-Utah Valley Hospital"/>
    <s v="22301"/>
    <s v="Anesthesiology"/>
    <x v="12"/>
    <x v="4"/>
    <s v="14400~000000007349"/>
    <x v="1819"/>
    <x v="1622"/>
    <s v="LE242506"/>
    <s v="18-143"/>
    <x v="10"/>
    <x v="4"/>
    <n v="2385"/>
    <s v="GE HEALTHCARE"/>
    <s v="LOGIQ E"/>
    <n v="1"/>
    <s v="144D22104A"/>
    <s v="UV OPERATING ROOM"/>
    <s v="Or 11"/>
    <s v="Life Support / High Risk"/>
    <s v="IES"/>
    <s v="ASP_GE"/>
    <n v="145"/>
    <n v="5"/>
    <n v="0"/>
    <d v="2012-12-26T00:00:00"/>
    <s v="Canyons/Desert"/>
  </r>
  <r>
    <s v="14400-Utah Valley Hospital"/>
    <s v="22301"/>
    <s v="Anesthesiology"/>
    <x v="12"/>
    <x v="4"/>
    <s v="14400~000000020480"/>
    <x v="1820"/>
    <x v="1623"/>
    <s v="LE6046687"/>
    <s v="18-143"/>
    <x v="10"/>
    <x v="4"/>
    <n v="2386"/>
    <s v="GE HEALTHCARE"/>
    <s v="LOGIQ E"/>
    <n v="1"/>
    <s v="144D22104A"/>
    <s v="UV OPERATING ROOM"/>
    <s v="Unspecified"/>
    <s v="Life Support / High Risk"/>
    <s v="IES"/>
    <s v="ASP_GE"/>
    <n v="67"/>
    <n v="5"/>
    <n v="0"/>
    <d v="2019-06-19T00:00:00"/>
    <s v="Canyons/Desert"/>
  </r>
  <r>
    <s v="14400-Utah Valley Hospital"/>
    <s v="22301"/>
    <s v="Anesthesiology"/>
    <x v="12"/>
    <x v="4"/>
    <s v="14400~000000020481"/>
    <x v="1821"/>
    <x v="1624"/>
    <m/>
    <s v="18-143"/>
    <x v="10"/>
    <x v="4"/>
    <n v="2387"/>
    <s v="GE HEALTHCARE"/>
    <s v="LOGIQ E"/>
    <n v="1"/>
    <s v="144D22104A"/>
    <s v="UV OPERATING ROOM"/>
    <s v="Unspecified"/>
    <s v="Life Support / High Risk"/>
    <s v="IES"/>
    <s v="ASP_GE"/>
    <n v="67"/>
    <n v="5"/>
    <n v="0"/>
    <d v="2019-06-19T00:00:00"/>
    <s v="Canyons/Desert"/>
  </r>
  <r>
    <s v="14400-Utah Valley Hospital"/>
    <s v="22301"/>
    <s v="Anesthesiology"/>
    <x v="12"/>
    <x v="4"/>
    <s v="14400~000000023229"/>
    <x v="433"/>
    <x v="257"/>
    <m/>
    <s v="18-143"/>
    <x v="10"/>
    <x v="4"/>
    <n v="2388"/>
    <s v="GE HEALTHCARE"/>
    <s v="LOGIQ E"/>
    <n v="1"/>
    <s v="144D22104A"/>
    <s v="UV OPERATING ROOM"/>
    <s v="Unspecified"/>
    <s v="Life Support / High Risk"/>
    <m/>
    <m/>
    <n v="46"/>
    <n v="5"/>
    <n v="1"/>
    <d v="2021-03-09T00:00:00"/>
    <s v="Canyons/Desert"/>
  </r>
  <r>
    <s v="14400-Utah Valley Hospital"/>
    <s v="22301"/>
    <s v="Anesthesiology"/>
    <x v="12"/>
    <x v="209"/>
    <s v="14400~000000004939"/>
    <x v="1822"/>
    <x v="1625"/>
    <s v="LE86779"/>
    <s v="18-143"/>
    <x v="10"/>
    <x v="4"/>
    <n v="2389"/>
    <s v="GE HEALTHCARE"/>
    <s v="LOGIQ E"/>
    <n v="1"/>
    <s v="144D22301A"/>
    <s v="UV ANESTHESIOLOGY"/>
    <s v="Anesthesiology"/>
    <s v="Life Support / High Risk"/>
    <s v="IES"/>
    <s v="ASP_GE"/>
    <n v="199"/>
    <n v="5"/>
    <n v="0"/>
    <d v="2008-06-26T00:00:00"/>
    <s v="Canyons/Desert"/>
  </r>
  <r>
    <s v="14400-Utah Valley Hospital"/>
    <s v="22301"/>
    <s v="Anesthesiology"/>
    <x v="12"/>
    <x v="209"/>
    <s v="14400~000000007523"/>
    <x v="1823"/>
    <x v="1626"/>
    <s v="LE269800"/>
    <s v="18-143"/>
    <x v="10"/>
    <x v="4"/>
    <n v="2390"/>
    <s v="GE HEALTHCARE"/>
    <s v="LOGIQ E"/>
    <n v="1"/>
    <s v="144D22301A"/>
    <s v="UV ANESTHESIOLOGY"/>
    <s v="Anesthesiology"/>
    <s v="Life Support / High Risk"/>
    <s v="IES"/>
    <s v="ASP_GE"/>
    <n v="143"/>
    <n v="5"/>
    <n v="0"/>
    <d v="2013-02-25T00:00:00"/>
    <s v="Canyons/Desert"/>
  </r>
  <r>
    <s v="14400-Utah Valley Hospital"/>
    <s v="70085"/>
    <s v="Merrill Gappmayer Clinic"/>
    <x v="12"/>
    <x v="38"/>
    <s v="14400~000000015085"/>
    <x v="1824"/>
    <x v="1627"/>
    <s v="LE608054"/>
    <s v="18-143"/>
    <x v="10"/>
    <x v="4"/>
    <n v="2401"/>
    <s v="GE HEALTHCARE"/>
    <s v="LOGIQ E"/>
    <n v="1"/>
    <s v="144D70085A"/>
    <s v="UV GAPPMEYER CLINIC"/>
    <s v="Unspecified"/>
    <s v="Life Support / High Risk"/>
    <s v="IES"/>
    <s v="ASP_GE"/>
    <n v="103"/>
    <n v="5"/>
    <n v="0"/>
    <d v="2016-06-20T00:00:00"/>
    <s v="Canyons/Desert"/>
  </r>
  <r>
    <s v="15400-Intermountain Medical Center"/>
    <s v="20101"/>
    <s v="Emergency Department"/>
    <x v="2"/>
    <x v="219"/>
    <s v="15400~000000014809"/>
    <x v="1825"/>
    <x v="1628"/>
    <s v="LE126471"/>
    <s v="18-143"/>
    <x v="10"/>
    <x v="4"/>
    <n v="2474"/>
    <s v="GE HEALTHCARE"/>
    <s v="LOGIQ E"/>
    <n v="1"/>
    <s v="400D74167A"/>
    <s v="MG MED CENTER IM HOSPITALISTS"/>
    <s v="Common Area"/>
    <s v="Life Support / High Risk"/>
    <s v="IES"/>
    <s v="ASP_GE"/>
    <n v="184"/>
    <n v="5"/>
    <n v="0"/>
    <d v="2009-09-25T00:00:00"/>
    <s v="Canyons/Desert"/>
  </r>
  <r>
    <s v="15400-Intermountain Medical Center"/>
    <s v="21601"/>
    <s v="Ultrasound"/>
    <x v="1"/>
    <x v="48"/>
    <s v="15400~000000028709"/>
    <x v="1826"/>
    <x v="1629"/>
    <m/>
    <s v="18-143"/>
    <x v="10"/>
    <x v="4"/>
    <n v="2515"/>
    <s v="GE HEALTHCARE"/>
    <s v="LOGIQ E"/>
    <n v="1"/>
    <s v="154D21001A"/>
    <s v="IM IMAGING ADMIN TOWER TLL1"/>
    <s v="Bldg C Imaging Admin"/>
    <s v="Life Support / High Risk"/>
    <s v="IES"/>
    <s v="ASP_GE"/>
    <n v="100"/>
    <n v="5"/>
    <n v="0"/>
    <d v="2016-09-13T00:00:00"/>
    <s v="Canyons/Desert"/>
  </r>
  <r>
    <s v="15400-Intermountain Medical Center"/>
    <s v="21611"/>
    <s v="Ultrasound TOSH"/>
    <x v="29"/>
    <x v="48"/>
    <s v="15400~000000042514"/>
    <x v="1827"/>
    <x v="1630"/>
    <s v="LE394827"/>
    <s v="18-143"/>
    <x v="10"/>
    <x v="4"/>
    <n v="2524"/>
    <s v="GE HEALTHCARE"/>
    <s v="LOGIQ E"/>
    <n v="1"/>
    <s v="370D21001A"/>
    <s v="TO IMAGING ADMIN BLDG 4 L1"/>
    <s v="Radiology Admin"/>
    <s v="Life Support / High Risk"/>
    <s v="IES"/>
    <s v="ASP_GE"/>
    <n v="120"/>
    <n v="5"/>
    <n v="0"/>
    <d v="2015-01-08T00:00:00"/>
    <s v="Canyons/Desert"/>
  </r>
  <r>
    <s v="15400-Intermountain Medical Center"/>
    <s v="22301"/>
    <s v="Anesthesiology"/>
    <x v="1"/>
    <x v="4"/>
    <s v="15400~000000025860"/>
    <x v="1828"/>
    <x v="1631"/>
    <s v="LE418049"/>
    <s v="18-143"/>
    <x v="10"/>
    <x v="4"/>
    <n v="2532"/>
    <s v="GE HEALTHCARE"/>
    <s v="LOGIQ E"/>
    <n v="1"/>
    <s v="154D22104A"/>
    <s v="IM OPERATING ROOM TL2"/>
    <s v="Unspecified"/>
    <s v="Life Support / High Risk"/>
    <s v="IES"/>
    <s v="ASP_GE"/>
    <n v="115"/>
    <n v="5"/>
    <n v="0"/>
    <d v="2015-06-03T00:00:00"/>
    <s v="Canyons/Desert"/>
  </r>
  <r>
    <s v="15400-Intermountain Medical Center"/>
    <s v="22301"/>
    <s v="Anesthesiology"/>
    <x v="1"/>
    <x v="4"/>
    <s v="15400~000000028393"/>
    <x v="1829"/>
    <x v="1632"/>
    <s v="LE608429"/>
    <s v="18-143"/>
    <x v="10"/>
    <x v="4"/>
    <n v="2533"/>
    <s v="GE HEALTHCARE"/>
    <s v="LOGIQ E"/>
    <n v="1"/>
    <s v="154D22104A"/>
    <s v="IM OPERATING ROOM TL2"/>
    <s v="Unspecified"/>
    <s v="Life Support / High Risk"/>
    <s v="IES"/>
    <s v="ASP_GE"/>
    <n v="101"/>
    <n v="5"/>
    <n v="0"/>
    <d v="2016-08-11T00:00:00"/>
    <s v="Canyons/Desert"/>
  </r>
  <r>
    <s v="15400-Intermountain Medical Center"/>
    <s v="22301"/>
    <s v="Anesthesiology"/>
    <x v="1"/>
    <x v="209"/>
    <s v="15400~000000033352"/>
    <x v="1830"/>
    <x v="1633"/>
    <s v="LE301091"/>
    <s v="18-143"/>
    <x v="10"/>
    <x v="4"/>
    <n v="2537"/>
    <s v="GE HEALTHCARE"/>
    <s v="LOGIQ E"/>
    <n v="1"/>
    <s v="154D22301A"/>
    <s v="IM ANESTHESIA TL2"/>
    <s v="Unspecified"/>
    <s v="Life Support / High Risk"/>
    <s v="IES"/>
    <s v="ASP_GE"/>
    <n v="69"/>
    <n v="5"/>
    <n v="0"/>
    <d v="2019-04-04T00:00:00"/>
    <s v="Canyons/Desert"/>
  </r>
  <r>
    <s v="15400-Intermountain Medical Center"/>
    <s v="70007"/>
    <s v="Clinic"/>
    <x v="1"/>
    <x v="106"/>
    <s v="15400~000000043875"/>
    <x v="1831"/>
    <x v="1634"/>
    <m/>
    <s v="18-143"/>
    <x v="10"/>
    <x v="4"/>
    <n v="2554"/>
    <s v="GE HEALTHCARE"/>
    <s v="LOGIQ E"/>
    <n v="1"/>
    <s v="154D70007A"/>
    <s v="IM INTERNAL MED OUTPT CL E3"/>
    <s v="Unspecified"/>
    <s v="Life Support / High Risk"/>
    <s v="IES"/>
    <s v="ASP_GE"/>
    <n v="3"/>
    <n v="5"/>
    <n v="5"/>
    <d v="2024-10-28T00:00:00"/>
    <s v="Canyons/Desert"/>
  </r>
  <r>
    <s v="18200-Garfield Memorial Hospital"/>
    <s v="20101"/>
    <s v="Emergency Department"/>
    <x v="27"/>
    <x v="11"/>
    <s v="18200~000000000091"/>
    <x v="1832"/>
    <x v="1635"/>
    <s v="LE283720"/>
    <s v="18-143"/>
    <x v="10"/>
    <x v="4"/>
    <n v="2575"/>
    <s v="GE HEALTHCARE"/>
    <s v="LOGIQ E"/>
    <n v="1"/>
    <s v="182D20101A"/>
    <s v="GF EMERGENCY ROOM"/>
    <s v="Standby E.R."/>
    <s v="Life Support / High Risk"/>
    <s v="IES"/>
    <s v="ASP_GE"/>
    <n v="140"/>
    <n v="5"/>
    <n v="0"/>
    <d v="2013-05-03T00:00:00"/>
    <s v="Canyons/Desert"/>
  </r>
  <r>
    <s v="27000-Rehabilitation Services"/>
    <s v="28418"/>
    <s v="PTR - Ortho - Alta View"/>
    <x v="5"/>
    <x v="220"/>
    <s v="27000~000000001468"/>
    <x v="1833"/>
    <x v="1636"/>
    <m/>
    <s v="18-143"/>
    <x v="10"/>
    <x v="4"/>
    <n v="2579"/>
    <s v="GE HEALTHCARE"/>
    <s v="LOGIQ E"/>
    <n v="1"/>
    <s v="116D28837A"/>
    <s v="AV PHYSICAL THERAPY ORTHO OP"/>
    <s v="Unspecified"/>
    <s v="Life Support / High Risk"/>
    <s v="AVH_CE"/>
    <s v="AVHCREW1CE"/>
    <n v="2"/>
    <n v="5"/>
    <n v="5"/>
    <d v="2024-11-12T00:00:00"/>
    <s v="Canyons/Desert"/>
  </r>
  <r>
    <s v="27000-Rehabilitation Services"/>
    <s v="28432"/>
    <s v="PTR - Ortho - Orthopedic"/>
    <x v="29"/>
    <x v="220"/>
    <s v="27000~000000000320"/>
    <x v="1834"/>
    <x v="1637"/>
    <s v="LER325076"/>
    <s v="18-143"/>
    <x v="10"/>
    <x v="4"/>
    <n v="2581"/>
    <s v="GE HEALTHCARE"/>
    <s v="LOGIQ E"/>
    <n v="1"/>
    <s v="370D28837A"/>
    <s v="TO PHYSCIAL THERAPY ORTHO OP"/>
    <s v="P.T."/>
    <s v="Life Support / High Risk"/>
    <s v="IES"/>
    <s v="ASP_GE"/>
    <n v="127"/>
    <n v="5"/>
    <n v="0"/>
    <d v="2014-06-18T00:00:00"/>
    <s v="Canyons/Desert"/>
  </r>
  <r>
    <s v="27000-Rehabilitation Services"/>
    <s v="28454"/>
    <s v="PTR - AT - Canyons Wasatch"/>
    <x v="24"/>
    <x v="221"/>
    <s v="27000~000000001154"/>
    <x v="1835"/>
    <x v="1638"/>
    <s v="6066467WX0"/>
    <s v="18-143"/>
    <x v="10"/>
    <x v="4"/>
    <n v="2582"/>
    <s v="GE HEALTHCARE"/>
    <s v="LOGIQ E"/>
    <n v="1"/>
    <s v="143D28824A"/>
    <s v="PK LIVE WELL CENTER"/>
    <s v="Unspecified"/>
    <s v="Life Support / High Risk"/>
    <s v="IES"/>
    <s v="ASP_GE"/>
    <n v="57"/>
    <n v="7"/>
    <n v="2"/>
    <d v="2020-04-13T00:00:00"/>
    <s v="Canyons/Desert"/>
  </r>
  <r>
    <s v="27900-Rehab Services - Desert"/>
    <s v="28458"/>
    <s v="PTR - Ortho - St. George"/>
    <x v="4"/>
    <x v="220"/>
    <s v="27900~000000000076"/>
    <x v="433"/>
    <x v="257"/>
    <m/>
    <s v="18-143"/>
    <x v="10"/>
    <x v="4"/>
    <n v="2584"/>
    <s v="GE HEALTHCARE"/>
    <s v="LOGIQ E"/>
    <n v="1"/>
    <s v="126D28837A"/>
    <s v="SG PHYSICAL THERAPY ORTHO HPC"/>
    <s v="Unspecified"/>
    <s v="Life Support / High Risk"/>
    <m/>
    <m/>
    <n v="84"/>
    <n v="5"/>
    <n v="0"/>
    <d v="2018-01-19T00:00:00"/>
    <s v="Canyons/Desert"/>
  </r>
  <r>
    <s v="36700-St George Surgery Center LLC"/>
    <s v="22203"/>
    <s v="Surgical Center"/>
    <x v="17"/>
    <x v="3"/>
    <s v="36700~000000000126"/>
    <x v="1836"/>
    <x v="1639"/>
    <s v="LE126461"/>
    <s v="18-143"/>
    <x v="10"/>
    <x v="4"/>
    <n v="2586"/>
    <s v="GE HEALTHCARE"/>
    <s v="LOGIQ E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37000-The Orthopedic Specialty Hosp"/>
    <s v="22301"/>
    <s v="Anesthesiology"/>
    <x v="29"/>
    <x v="4"/>
    <s v="37000~000000003725"/>
    <x v="1837"/>
    <x v="1640"/>
    <s v="LE298046"/>
    <s v="18-143"/>
    <x v="10"/>
    <x v="4"/>
    <n v="2590"/>
    <s v="GE HEALTHCARE"/>
    <s v="LOGIQ E"/>
    <n v="1"/>
    <s v="370D22104A"/>
    <s v="TO OPERATING ROOM"/>
    <s v="Operating Rm"/>
    <s v="Life Support / High Risk"/>
    <s v="IES"/>
    <s v="ASP_GE"/>
    <n v="114"/>
    <n v="5"/>
    <n v="0"/>
    <d v="2015-07-15T00:00:00"/>
    <s v="Canyons/Desert"/>
  </r>
  <r>
    <s v="40000-Intermountain Medical Group"/>
    <s v="42945"/>
    <s v="Layton PW Administration"/>
    <x v="2"/>
    <x v="160"/>
    <s v="40000~000000021287"/>
    <x v="1838"/>
    <x v="1641"/>
    <s v="LE610805"/>
    <s v="18-143"/>
    <x v="10"/>
    <x v="4"/>
    <n v="2612"/>
    <s v="GE HEALTHCARE"/>
    <s v="LOGIQ E"/>
    <n v="1"/>
    <s v="400D73021A"/>
    <s v="MG ROY CLINIC"/>
    <s v="Unspecified"/>
    <s v="Life Support / High Risk"/>
    <s v="IES"/>
    <s v="ASP_GE"/>
    <n v="88"/>
    <n v="5"/>
    <n v="0"/>
    <d v="2017-09-05T00:00:00"/>
    <s v="Canyons/Desert"/>
  </r>
  <r>
    <s v="40000-Intermountain Medical Group"/>
    <s v="72002"/>
    <s v="River Road Instacare"/>
    <x v="2"/>
    <x v="222"/>
    <s v="40000~000000026894"/>
    <x v="1839"/>
    <x v="1642"/>
    <s v="LE610452"/>
    <s v="18-143"/>
    <x v="10"/>
    <x v="4"/>
    <n v="2615"/>
    <s v="GE HEALTHCARE"/>
    <s v="LOGIQ E"/>
    <n v="1"/>
    <s v="400D72002A"/>
    <s v="MG RIVER ROAD INSTACARE"/>
    <s v="Unspecified"/>
    <s v="Life Support / High Risk"/>
    <s v="IES"/>
    <s v="ASP_GE"/>
    <n v="61"/>
    <n v="5"/>
    <n v="0"/>
    <d v="2019-12-10T00:00:00"/>
    <s v="Canyons/Desert"/>
  </r>
  <r>
    <s v="40000-Intermountain Medical Group"/>
    <s v="72002"/>
    <s v="River Road Instacare"/>
    <x v="2"/>
    <x v="222"/>
    <s v="40000~000000030908"/>
    <x v="1840"/>
    <x v="1643"/>
    <s v="LE325205"/>
    <s v="18-143"/>
    <x v="10"/>
    <x v="4"/>
    <n v="2616"/>
    <s v="GE HEALTHCARE"/>
    <s v="LOGIQ E"/>
    <n v="1"/>
    <s v="400D72002A"/>
    <s v="MG RIVER ROAD INSTACARE"/>
    <s v="Unspecified"/>
    <s v="Life Support / High Risk"/>
    <s v="IES"/>
    <s v="ASP_GE"/>
    <n v="132"/>
    <n v="5"/>
    <n v="0"/>
    <d v="2014-01-16T00:00:00"/>
    <s v="Canyons/Desert"/>
  </r>
  <r>
    <s v="40000-Intermountain Medical Group"/>
    <s v="72022"/>
    <s v="Saratoga Springs Instacare"/>
    <x v="2"/>
    <x v="223"/>
    <s v="40000~000000034985"/>
    <x v="1841"/>
    <x v="1644"/>
    <m/>
    <s v="18-143"/>
    <x v="10"/>
    <x v="4"/>
    <n v="2617"/>
    <s v="GE HEALTHCARE"/>
    <s v="LOGIQ E"/>
    <n v="1"/>
    <s v="400D74142B"/>
    <s v="MG UV SPORTMED NO VLY SARATOGA"/>
    <s v="Unspecified"/>
    <s v="Life Support / High Risk"/>
    <s v="AFH_CE"/>
    <s v="AFCREW3_CE"/>
    <n v="3"/>
    <n v="5"/>
    <n v="5"/>
    <d v="2024-10-31T00:00:00"/>
    <s v="Canyons/Desert"/>
  </r>
  <r>
    <s v="40000-Intermountain Medical Group"/>
    <s v="73071"/>
    <s v="Cedar City Clinic"/>
    <x v="18"/>
    <x v="48"/>
    <s v="40000~000000021392"/>
    <x v="1842"/>
    <x v="1645"/>
    <s v="LE433126"/>
    <s v="18-143"/>
    <x v="10"/>
    <x v="4"/>
    <n v="2636"/>
    <s v="GE HEALTHCARE"/>
    <s v="LOGIQ E"/>
    <n v="1"/>
    <s v="146D21001A"/>
    <s v="CC IMAGING ADMINISTRATION"/>
    <s v="Unspecified"/>
    <s v="Life Support / High Risk"/>
    <s v="IES"/>
    <s v="ASP_GE"/>
    <n v="113"/>
    <n v="5"/>
    <n v="0"/>
    <d v="2015-09-01T00:00:00"/>
    <s v="Canyons/Desert"/>
  </r>
  <r>
    <s v="40000-Intermountain Medical Group"/>
    <s v="73076"/>
    <s v="Central Orem Clinic"/>
    <x v="2"/>
    <x v="169"/>
    <s v="40000~000000034290"/>
    <x v="1843"/>
    <x v="1646"/>
    <m/>
    <s v="18-143"/>
    <x v="10"/>
    <x v="4"/>
    <n v="2639"/>
    <s v="GE HEALTHCARE"/>
    <s v="LOGIQ E"/>
    <n v="1"/>
    <s v="400D73076B"/>
    <s v="MG CENTRAL OREM CLINIC SUITE B"/>
    <s v="Family Medicine, Suite A"/>
    <s v="Life Support / High Risk"/>
    <s v="AFH_CE"/>
    <s v="AFCREW2_CE"/>
    <n v="6"/>
    <n v="5"/>
    <n v="4"/>
    <d v="2024-07-16T00:00:00"/>
    <s v="Canyons/Desert"/>
  </r>
  <r>
    <s v="40000-Intermountain Medical Group"/>
    <s v="73076"/>
    <s v="Central Orem Clinic"/>
    <x v="2"/>
    <x v="174"/>
    <s v="40000~000000024908"/>
    <x v="1844"/>
    <x v="1647"/>
    <s v="LE300985"/>
    <s v="18-143"/>
    <x v="10"/>
    <x v="4"/>
    <n v="2640"/>
    <s v="GE HEALTHCARE"/>
    <s v="LOGIQ E"/>
    <n v="1"/>
    <s v="400D74139A"/>
    <s v="MG UV SPORTS MEDICINE"/>
    <s v="Utah Valley SportMedProvo"/>
    <s v="Life Support / High Risk"/>
    <s v="IES"/>
    <s v="ASP_GE"/>
    <n v="77"/>
    <n v="5"/>
    <n v="0"/>
    <d v="2018-08-21T00:00:00"/>
    <s v="Canyons/Desert"/>
  </r>
  <r>
    <s v="40000-Intermountain Medical Group"/>
    <s v="74013"/>
    <s v="Logan Regional Orthopedics"/>
    <x v="2"/>
    <x v="224"/>
    <s v="40000~000000017433"/>
    <x v="1845"/>
    <x v="1648"/>
    <s v="LE465200"/>
    <s v="18-143"/>
    <x v="10"/>
    <x v="4"/>
    <n v="2647"/>
    <s v="GE HEALTHCARE"/>
    <s v="LOGIQ E"/>
    <n v="1"/>
    <s v="400D40086A"/>
    <s v="MG BUDGE CL SUPPORT 3RD FLR"/>
    <s v="Unspecified"/>
    <s v="Life Support / High Risk"/>
    <s v="IES"/>
    <s v="ASP_GE"/>
    <n v="109"/>
    <n v="5"/>
    <n v="0"/>
    <d v="2015-12-21T00:00:00"/>
    <s v="Canyons/Desert"/>
  </r>
  <r>
    <s v="40000-Intermountain Medical Group"/>
    <s v="74013"/>
    <s v="Logan Regional Orthopedics"/>
    <x v="2"/>
    <x v="225"/>
    <s v="40000~000000005606"/>
    <x v="1846"/>
    <x v="1649"/>
    <s v="LE176864"/>
    <s v="18-143"/>
    <x v="10"/>
    <x v="4"/>
    <n v="2648"/>
    <s v="GE HEALTHCARE"/>
    <s v="LOGIQ E"/>
    <n v="1"/>
    <s v="400D73010A"/>
    <s v="MG SOUTH CACHE VALLEY CLINIC"/>
    <s v="Common Area"/>
    <s v="Life Support / High Risk"/>
    <s v="IES"/>
    <s v="ASP_GE"/>
    <n v="165"/>
    <n v="5"/>
    <n v="0"/>
    <d v="2011-04-18T00:00:00"/>
    <s v="Canyons/Desert"/>
  </r>
  <r>
    <s v="40000-Intermountain Medical Group"/>
    <s v="74013"/>
    <s v="Logan Regional Orthopedics"/>
    <x v="2"/>
    <x v="52"/>
    <s v="40000~000000005605"/>
    <x v="1847"/>
    <x v="1650"/>
    <s v="LE176859"/>
    <s v="18-143"/>
    <x v="10"/>
    <x v="4"/>
    <n v="2649"/>
    <s v="GE HEALTHCARE"/>
    <s v="LOGIQ E"/>
    <n v="1"/>
    <s v="400D74011A"/>
    <s v="MG BUDGE CL RADIOLOGY 1ST FLR"/>
    <s v="Xray 1"/>
    <s v="Life Support / High Risk"/>
    <s v="IES"/>
    <s v="ASP_GE"/>
    <n v="165"/>
    <n v="5"/>
    <n v="0"/>
    <d v="2011-04-18T00:00:00"/>
    <s v="Canyons/Desert"/>
  </r>
  <r>
    <s v="40000-Intermountain Medical Group"/>
    <s v="74019"/>
    <s v="Sports Med Specialists - Bntfl"/>
    <x v="2"/>
    <x v="172"/>
    <s v="40000~000000009084"/>
    <x v="1848"/>
    <x v="1651"/>
    <s v="LE51106"/>
    <s v="18-143"/>
    <x v="10"/>
    <x v="4"/>
    <n v="2652"/>
    <s v="GE HEALTHCARE"/>
    <s v="LOGIQ E"/>
    <n v="1"/>
    <s v="400D74019A"/>
    <s v="MG SPORTS MED SPEC BOUNTIFUL"/>
    <s v="Common Area"/>
    <s v="Life Support / High Risk"/>
    <s v="IES"/>
    <s v="ASP_GE"/>
    <n v="205"/>
    <n v="5"/>
    <n v="0"/>
    <d v="2007-12-14T00:00:00"/>
    <s v="Canyons/Desert"/>
  </r>
  <r>
    <s v="40000-Intermountain Medical Group"/>
    <s v="74026"/>
    <s v="Southwest Ortho and Sports Med"/>
    <x v="4"/>
    <x v="25"/>
    <s v="40000~000000022812"/>
    <x v="1849"/>
    <x v="1652"/>
    <s v="LE637859"/>
    <s v="18-143"/>
    <x v="10"/>
    <x v="4"/>
    <n v="2657"/>
    <s v="GE HEALTHCARE"/>
    <s v="LOGIQ E"/>
    <n v="1"/>
    <s v="126D21601A"/>
    <s v="SG ULTRASOUND"/>
    <s v="Unspecified"/>
    <s v="Life Support / High Risk"/>
    <s v="IES"/>
    <s v="ASP_GE"/>
    <n v="86"/>
    <n v="5"/>
    <n v="0"/>
    <d v="2017-11-13T00:00:00"/>
    <s v="Canyons/Desert"/>
  </r>
  <r>
    <s v="40000-Intermountain Medical Group"/>
    <s v="74030"/>
    <s v="Zion Ortho and Sports Medicine"/>
    <x v="2"/>
    <x v="173"/>
    <s v="40000~000000019159"/>
    <x v="1850"/>
    <x v="1653"/>
    <s v="LE608010"/>
    <s v="18-143"/>
    <x v="10"/>
    <x v="4"/>
    <n v="2660"/>
    <s v="GE HEALTHCARE"/>
    <s v="LOGIQ E"/>
    <n v="1"/>
    <s v="400D74030A"/>
    <s v="MG ZION ORTHOPEDICS"/>
    <s v="Unspecified"/>
    <s v="Life Support / High Risk"/>
    <s v="IES"/>
    <s v="ASP_GE"/>
    <n v="101"/>
    <n v="5"/>
    <n v="0"/>
    <d v="2016-08-29T00:00:00"/>
    <s v="Canyons/Desert"/>
  </r>
  <r>
    <s v="40000-Intermountain Medical Group"/>
    <s v="74078"/>
    <s v="Ortho Specialty Group - LDSH"/>
    <x v="2"/>
    <x v="151"/>
    <s v="40000~000000020856"/>
    <x v="1851"/>
    <x v="1654"/>
    <s v="LE340943"/>
    <s v="18-143"/>
    <x v="10"/>
    <x v="4"/>
    <n v="2685"/>
    <s v="GE HEALTHCARE"/>
    <s v="LOGIQ E"/>
    <n v="1"/>
    <s v="400D74078A"/>
    <s v="MG AVENUES SPECIALTY ORTHO L1"/>
    <s v="Unspecified"/>
    <s v="Life Support / High Risk"/>
    <s v="IES"/>
    <s v="ASP_GE"/>
    <n v="92"/>
    <n v="5"/>
    <n v="0"/>
    <d v="2017-05-03T00:00:00"/>
    <s v="Canyons/Desert"/>
  </r>
  <r>
    <s v="40000-Intermountain Medical Group"/>
    <s v="74088"/>
    <s v="Intrmtn Surgical Oncology"/>
    <x v="2"/>
    <x v="226"/>
    <s v="40000~000000026086"/>
    <x v="1852"/>
    <x v="1655"/>
    <s v="LE6046689"/>
    <s v="18-143"/>
    <x v="10"/>
    <x v="4"/>
    <n v="2688"/>
    <s v="GE HEALTHCARE"/>
    <s v="LOGIQ E"/>
    <n v="1"/>
    <s v="400D74088A"/>
    <s v="MG SURG ONCOLOGY IM STE 440"/>
    <s v="Unspecified"/>
    <s v="Life Support / High Risk"/>
    <s v="IES"/>
    <s v="ASP_GE"/>
    <n v="67"/>
    <n v="5"/>
    <n v="0"/>
    <d v="2019-06-26T00:00:00"/>
    <s v="Canyons/Desert"/>
  </r>
  <r>
    <s v="40000-Intermountain Medical Group"/>
    <s v="74115"/>
    <s v="Park City Specialty Clinic"/>
    <x v="7"/>
    <x v="17"/>
    <s v="40000~000000020822"/>
    <x v="1853"/>
    <x v="1656"/>
    <s v="LE608855"/>
    <s v="18-143"/>
    <x v="10"/>
    <x v="4"/>
    <n v="2708"/>
    <s v="GE HEALTHCARE"/>
    <s v="LOGIQ E"/>
    <n v="1"/>
    <s v="113D32213C"/>
    <s v="SC ASSET RECOVERY AIRPORT WHS"/>
    <s v="Redeploy"/>
    <s v="Life Support / High Risk"/>
    <s v="IES"/>
    <s v="ASP_GE"/>
    <n v="96"/>
    <n v="5"/>
    <n v="0"/>
    <d v="2017-01-09T00:00:00"/>
    <s v="Canyons/Desert"/>
  </r>
  <r>
    <s v="40000-Intermountain Medical Group"/>
    <s v="74127"/>
    <s v="Intrmtn Neurosciences Institut"/>
    <x v="2"/>
    <x v="91"/>
    <s v="40000~000000014219"/>
    <x v="1854"/>
    <x v="1657"/>
    <s v="LE340941"/>
    <s v="18-143"/>
    <x v="10"/>
    <x v="4"/>
    <n v="2714"/>
    <s v="GE HEALTHCARE"/>
    <s v="LOGIQ E"/>
    <n v="1"/>
    <s v="400D74127A"/>
    <s v="MG NEURO CLINIC SOT STE 810"/>
    <s v="Unspecified"/>
    <s v="Life Support / High Risk"/>
    <s v="IES"/>
    <s v="ASP_GE"/>
    <n v="128"/>
    <n v="5"/>
    <n v="0"/>
    <d v="2014-05-05T00:00:00"/>
    <s v="Canyons/Desert"/>
  </r>
  <r>
    <s v="40000-Intermountain Medical Group"/>
    <s v="74139"/>
    <s v="Utah Valley Sports Medicine"/>
    <x v="2"/>
    <x v="227"/>
    <s v="40000~000000024978"/>
    <x v="1855"/>
    <x v="1658"/>
    <s v="LE300817"/>
    <s v="18-143"/>
    <x v="10"/>
    <x v="4"/>
    <n v="2720"/>
    <s v="GE HEALTHCARE"/>
    <s v="LOGIQ E"/>
    <n v="1"/>
    <s v="400D74230A"/>
    <s v="MG PAYSON SPORTS MEDICINE"/>
    <s v="Unspecified"/>
    <s v="Life Support / High Risk"/>
    <s v="IES"/>
    <s v="ASP_GE"/>
    <n v="73"/>
    <n v="5"/>
    <n v="0"/>
    <d v="2018-12-29T00:00:00"/>
    <s v="Canyons/Desert"/>
  </r>
  <r>
    <s v="40000-Intermountain Medical Group"/>
    <s v="74153"/>
    <s v="Utah Valley Heart Lung Vein"/>
    <x v="2"/>
    <x v="228"/>
    <s v="40000~000000005772"/>
    <x v="1856"/>
    <x v="1659"/>
    <s v="LE196823"/>
    <s v="18-143"/>
    <x v="10"/>
    <x v="4"/>
    <n v="2728"/>
    <s v="GE HEALTHCARE"/>
    <s v="LOGIQ E"/>
    <n v="1"/>
    <s v="400D74153A"/>
    <s v="MG UTAH VALLEY HEART LUNG VEIN"/>
    <s v="Common Area"/>
    <s v="Life Support / High Risk"/>
    <s v="IES"/>
    <s v="ASP_GE"/>
    <n v="160"/>
    <n v="5"/>
    <n v="0"/>
    <d v="2011-09-20T00:00:00"/>
    <s v="Canyons/Desert"/>
  </r>
  <r>
    <s v="40000-Intermountain Medical Group"/>
    <s v="74214"/>
    <s v="SL Clinic - Rheumatology"/>
    <x v="2"/>
    <x v="229"/>
    <s v="40000~000000012180"/>
    <x v="1857"/>
    <x v="1660"/>
    <s v="LE306626"/>
    <s v="18-143"/>
    <x v="10"/>
    <x v="4"/>
    <n v="2762"/>
    <s v="GE HEALTHCARE"/>
    <s v="LOGIQ E"/>
    <n v="1"/>
    <s v="400D74214A"/>
    <s v="MG SL CLINIC RHEUMATOLOGY"/>
    <s v="Exam 1"/>
    <s v="Life Support / High Risk"/>
    <s v="IES"/>
    <s v="ASP_GE"/>
    <n v="135"/>
    <n v="5"/>
    <n v="0"/>
    <d v="2013-10-15T00:00:00"/>
    <s v="Canyons/Desert"/>
  </r>
  <r>
    <s v="40000-Intermountain Medical Group"/>
    <s v="74222"/>
    <s v="SL Clinic - Podiatry"/>
    <x v="2"/>
    <x v="230"/>
    <s v="40000~000000016223"/>
    <x v="1858"/>
    <x v="1661"/>
    <s v="LE401940"/>
    <s v="18-143"/>
    <x v="10"/>
    <x v="4"/>
    <n v="2763"/>
    <s v="GE HEALTHCARE"/>
    <s v="LOGIQ E"/>
    <n v="1"/>
    <s v="400D74222A"/>
    <s v="MG SL CLINIC PODIATRY"/>
    <s v="Common Area"/>
    <s v="Life Support / High Risk"/>
    <s v="IES"/>
    <s v="ASP_GE"/>
    <n v="117"/>
    <n v="5"/>
    <n v="0"/>
    <d v="2015-04-23T00:00:00"/>
    <s v="Canyons/Desert"/>
  </r>
  <r>
    <s v="40000-Intermountain Medical Group"/>
    <s v="74264"/>
    <s v="Utah Valley Pain Management"/>
    <x v="2"/>
    <x v="231"/>
    <s v="40000~000000022827"/>
    <x v="1859"/>
    <x v="1662"/>
    <s v="LE637757"/>
    <s v="18-143"/>
    <x v="10"/>
    <x v="4"/>
    <n v="2773"/>
    <s v="GE HEALTHCARE"/>
    <s v="LOGIQ E"/>
    <n v="1"/>
    <s v="400D74264A"/>
    <s v="MG UV PAIN MGMT 8D STE803"/>
    <s v="Unspecified"/>
    <s v="Life Support / High Risk"/>
    <s v="IES"/>
    <s v="ASP_GE OEC"/>
    <n v="86"/>
    <n v="5"/>
    <n v="0"/>
    <d v="2017-11-13T00:00:00"/>
    <s v="Canyons/Desert"/>
  </r>
  <r>
    <s v="40000-Intermountain Medical Group"/>
    <s v="74264"/>
    <s v="Utah Valley Pain Management"/>
    <x v="2"/>
    <x v="231"/>
    <s v="40000~000000034983"/>
    <x v="1860"/>
    <x v="1663"/>
    <m/>
    <s v="18-143"/>
    <x v="10"/>
    <x v="4"/>
    <n v="2775"/>
    <s v="GE HEALTHCARE"/>
    <s v="LOGIQ E"/>
    <n v="1"/>
    <s v="400D74264A"/>
    <s v="MG UV PAIN MGMT 8D STE803"/>
    <s v="Standby Equipment"/>
    <s v="Life Support / High Risk"/>
    <s v="AFH_CE"/>
    <s v="AFCREW3_CE"/>
    <n v="3"/>
    <n v="5"/>
    <n v="5"/>
    <d v="2024-10-16T00:00:00"/>
    <s v="Canyons/Desert"/>
  </r>
  <r>
    <s v="40000-Intermountain Medical Group"/>
    <s v="74268"/>
    <s v="Vascular and Vein - McKay-Dee"/>
    <x v="2"/>
    <x v="55"/>
    <s v="40000~000000022220"/>
    <x v="1861"/>
    <x v="1664"/>
    <m/>
    <s v="18-143"/>
    <x v="10"/>
    <x v="4"/>
    <n v="2781"/>
    <s v="GE HEALTHCARE"/>
    <s v="LOGIQ E"/>
    <n v="1"/>
    <s v="400D74268A"/>
    <s v="MG VASCULAR AND VEIN MCKAY DEE"/>
    <s v="Unspecified"/>
    <s v="Life Support / High Risk"/>
    <s v="IES"/>
    <s v="ASP_GE"/>
    <n v="87"/>
    <n v="5"/>
    <n v="0"/>
    <d v="2017-10-02T00:00:00"/>
    <s v="Canyons/Desert"/>
  </r>
  <r>
    <s v="40000-Intermountain Medical Group"/>
    <s v="74286"/>
    <s v="Alta View General Surgery"/>
    <x v="2"/>
    <x v="232"/>
    <s v="40000~000000005825"/>
    <x v="1862"/>
    <x v="1665"/>
    <s v="LE205787"/>
    <s v="18-143"/>
    <x v="10"/>
    <x v="4"/>
    <n v="2789"/>
    <s v="GE HEALTHCARE"/>
    <s v="LOGIQ E"/>
    <n v="1"/>
    <s v="400D74286A"/>
    <s v="MG AV GENERAL SURGERY"/>
    <s v="Unspecified"/>
    <s v="Life Support / High Risk"/>
    <s v="IES"/>
    <s v="ASP_GE"/>
    <n v="156"/>
    <n v="5"/>
    <n v="0"/>
    <d v="2012-01-05T00:00:00"/>
    <s v="Canyons/Desert"/>
  </r>
  <r>
    <s v="40000-Intermountain Medical Group"/>
    <s v="74308"/>
    <s v="Vascular and Vein - St. George"/>
    <x v="2"/>
    <x v="14"/>
    <s v="40000~000000029363"/>
    <x v="1863"/>
    <x v="1666"/>
    <s v="LE83859"/>
    <s v="18-143"/>
    <x v="10"/>
    <x v="4"/>
    <n v="2797"/>
    <s v="GE HEALTHCARE"/>
    <s v="LOGIQ E"/>
    <n v="1"/>
    <s v="400D74308A"/>
    <s v="MG VASCULAR AND VEIN ST GEO"/>
    <s v="Unspecified"/>
    <s v="Life Support / High Risk"/>
    <s v="IES"/>
    <s v="ASP_GE"/>
    <n v="161"/>
    <n v="5"/>
    <n v="0"/>
    <d v="2011-08-26T00:00:00"/>
    <s v="Canyons/Desert"/>
  </r>
  <r>
    <s v="40000-Intermountain Medical Group"/>
    <s v="74352"/>
    <s v="Southridge Eye Care"/>
    <x v="2"/>
    <x v="56"/>
    <s v="40000~000000020877"/>
    <x v="1864"/>
    <x v="1667"/>
    <s v="LE608009"/>
    <s v="18-143"/>
    <x v="10"/>
    <x v="4"/>
    <n v="2806"/>
    <s v="GE HEALTHCARE"/>
    <s v="LOGIQ E"/>
    <n v="1"/>
    <s v="400D74352A"/>
    <s v="MG RV SRIDGE EYE CARE"/>
    <s v="Unspecified"/>
    <s v="Life Support / High Risk"/>
    <s v="IES"/>
    <s v="ASP_GE"/>
    <n v="102"/>
    <n v="5"/>
    <n v="0"/>
    <d v="2016-07-16T00:00:00"/>
    <s v="Canyons/Desert"/>
  </r>
  <r>
    <s v="43100-Intermountain MS NV LLC"/>
    <s v="79453"/>
    <s v="END Sunset"/>
    <x v="40"/>
    <x v="233"/>
    <s v="43100~000000001839"/>
    <x v="1865"/>
    <x v="1668"/>
    <s v="25822"/>
    <s v="18-143"/>
    <x v="10"/>
    <x v="4"/>
    <n v="2821"/>
    <s v="GE HEALTHCARE"/>
    <s v="LOGIQ E"/>
    <n v="1"/>
    <s v="431D79453A"/>
    <s v="NV SUNSET ENDOCRINOLOGY"/>
    <s v="Unspecified"/>
    <s v="Life Support / High Risk"/>
    <s v="SGRH_CE"/>
    <s v="NEVADA"/>
    <n v="29"/>
    <n v="5"/>
    <n v="3"/>
    <d v="2022-08-31T00:00:00"/>
    <s v="Canyons/Desert"/>
  </r>
  <r>
    <s v="11600-Alta View Hospital"/>
    <s v="21601"/>
    <s v="Ultrasound"/>
    <x v="5"/>
    <x v="25"/>
    <s v="11600~000000006629"/>
    <x v="1866"/>
    <x v="1669"/>
    <s v="LE10500926US7"/>
    <s v="15-976"/>
    <x v="10"/>
    <x v="4"/>
    <n v="1908"/>
    <s v="GE HEALTHCARE"/>
    <s v="LOGIQ E10"/>
    <n v="1"/>
    <s v="116D21601A"/>
    <s v="AV ULTRASOUND"/>
    <s v="Unspecified"/>
    <s v="Life Support / High Risk"/>
    <s v="IES"/>
    <s v="ASP_GE"/>
    <n v="72"/>
    <n v="5"/>
    <n v="0"/>
    <d v="2019-01-11T00:00:00"/>
    <s v="Canyons/Desert"/>
  </r>
  <r>
    <s v="11600-Alta View Hospital"/>
    <s v="21601"/>
    <s v="Ultrasound"/>
    <x v="5"/>
    <x v="25"/>
    <s v="11600~000000006984"/>
    <x v="1867"/>
    <x v="1670"/>
    <s v="LE10500588US7"/>
    <s v="15-976"/>
    <x v="10"/>
    <x v="4"/>
    <n v="1909"/>
    <s v="GE HEALTHCARE"/>
    <s v="LOGIQ E10"/>
    <n v="1"/>
    <s v="116D21601A"/>
    <s v="AV ULTRASOUND"/>
    <s v="Unspecified"/>
    <s v="Life Support / High Risk"/>
    <s v="IES"/>
    <s v="ASP_GE"/>
    <n v="67"/>
    <n v="5"/>
    <n v="0"/>
    <d v="2019-06-07T00:00:00"/>
    <s v="Canyons/Desert"/>
  </r>
  <r>
    <s v="11800-American Fork Hospital"/>
    <s v="20102"/>
    <s v="Emergency Dept - Satellite"/>
    <x v="0"/>
    <x v="125"/>
    <s v="11800~000000008176"/>
    <x v="1868"/>
    <x v="1671"/>
    <m/>
    <s v="15-976"/>
    <x v="10"/>
    <x v="4"/>
    <n v="1922"/>
    <s v="GE HEALTHCARE"/>
    <s v="LOGIQ E10"/>
    <n v="1"/>
    <s v="118D21050A"/>
    <s v="SS IMAGING CENTER SATALLITE"/>
    <s v="Unspecified"/>
    <s v="Life Support / High Risk"/>
    <s v="AFH_CE"/>
    <s v="AFCREW3_CE"/>
    <n v="15"/>
    <n v="5"/>
    <n v="4"/>
    <d v="2023-10-05T00:00:00"/>
    <s v="Canyons/Desert"/>
  </r>
  <r>
    <s v="11800-American Fork Hospital"/>
    <s v="21601"/>
    <s v="Ultrasound"/>
    <x v="0"/>
    <x v="25"/>
    <s v="11800~000000006908"/>
    <x v="1869"/>
    <x v="1672"/>
    <s v="530710US8"/>
    <s v="15-976"/>
    <x v="10"/>
    <x v="4"/>
    <n v="1932"/>
    <s v="GE HEALTHCARE"/>
    <s v="LOGIQ E10"/>
    <n v="1"/>
    <s v="118D21601A"/>
    <s v="AF ULTRASOUND"/>
    <s v="Common Area"/>
    <s v="Life Support / High Risk"/>
    <m/>
    <m/>
    <n v="45"/>
    <n v="5"/>
    <n v="1"/>
    <d v="2021-04-20T00:00:00"/>
    <s v="Canyons/Desert"/>
  </r>
  <r>
    <s v="11800-American Fork Hospital"/>
    <s v="21601"/>
    <s v="Ultrasound"/>
    <x v="0"/>
    <x v="25"/>
    <s v="11800~000000008322"/>
    <x v="1870"/>
    <x v="1673"/>
    <s v="511252US9"/>
    <s v="15-976"/>
    <x v="10"/>
    <x v="4"/>
    <n v="1934"/>
    <s v="GE HEALTHCARE"/>
    <s v="LOGIQ E10"/>
    <n v="1"/>
    <s v="118D21601A"/>
    <s v="AF ULTRASOUND"/>
    <s v="Common Area"/>
    <s v="Life Support / High Risk"/>
    <s v="IES"/>
    <s v="ASP_GE"/>
    <n v="11"/>
    <n v="5"/>
    <n v="4"/>
    <d v="2024-02-07T00:00:00"/>
    <s v="Canyons/Desert"/>
  </r>
  <r>
    <s v="12200-Cassia Regional Hospital"/>
    <s v="21601"/>
    <s v="Ultrasound"/>
    <x v="23"/>
    <x v="48"/>
    <s v="12200~000000003013"/>
    <x v="1871"/>
    <x v="1674"/>
    <s v="LE10501093US7"/>
    <s v="15-976"/>
    <x v="10"/>
    <x v="4"/>
    <n v="1954"/>
    <s v="GE HEALTHCARE"/>
    <s v="LOGIQ E10"/>
    <n v="1"/>
    <s v="122D21001A"/>
    <s v="CA IMAGING ADMINISTRATION"/>
    <s v="Unspecified"/>
    <s v="Life Support / High Risk"/>
    <s v="IES"/>
    <s v="ASP_GE"/>
    <n v="70"/>
    <n v="5"/>
    <n v="0"/>
    <d v="2019-03-26T00:00:00"/>
    <s v="Canyons/Desert"/>
  </r>
  <r>
    <s v="12200-Cassia Regional Hospital"/>
    <s v="21601"/>
    <s v="Ultrasound"/>
    <x v="23"/>
    <x v="25"/>
    <s v="12200~000000003365"/>
    <x v="1872"/>
    <x v="1675"/>
    <s v="531372US8"/>
    <s v="15-976"/>
    <x v="10"/>
    <x v="4"/>
    <n v="1956"/>
    <s v="GE HEALTHCARE"/>
    <s v="LOGIQ E10"/>
    <n v="1"/>
    <s v="122D21601A"/>
    <s v="CA ULTRASONOGRAPHY"/>
    <s v="Unspecified"/>
    <s v="Life Support / High Risk"/>
    <s v="IES"/>
    <s v="ASP_GE"/>
    <n v="39"/>
    <n v="7"/>
    <n v="4"/>
    <d v="2021-10-06T00:00:00"/>
    <s v="Canyons/Desert"/>
  </r>
  <r>
    <s v="12600-St George Regional Hospital"/>
    <s v="20102"/>
    <s v="Emergency Dept - Satellite"/>
    <x v="4"/>
    <x v="71"/>
    <s v="12600~000000027364"/>
    <x v="1873"/>
    <x v="1676"/>
    <s v="511211US5"/>
    <s v="15-976"/>
    <x v="10"/>
    <x v="4"/>
    <n v="1990"/>
    <s v="GE HEALTHCARE"/>
    <s v="LOGIQ E10"/>
    <n v="1"/>
    <s v="126D20102A"/>
    <s v="HU EMERGENCY DEPT SATELLITE"/>
    <s v="Unspecified"/>
    <s v="Life Support / High Risk"/>
    <s v="IES"/>
    <s v="ASP_GE"/>
    <n v="16"/>
    <n v="5"/>
    <n v="4"/>
    <d v="2023-09-25T00:00:00"/>
    <s v="Canyons/Desert"/>
  </r>
  <r>
    <s v="12600-St George Regional Hospital"/>
    <s v="21601"/>
    <s v="Ultrasound"/>
    <x v="4"/>
    <x v="10"/>
    <s v="12600~000000026531"/>
    <x v="1874"/>
    <x v="1677"/>
    <m/>
    <s v="15-976"/>
    <x v="10"/>
    <x v="4"/>
    <n v="2021"/>
    <s v="GE HEALTHCARE"/>
    <s v="LOGIQ E10"/>
    <n v="1"/>
    <s v="126D21101A"/>
    <s v="SG RADIOLOGY"/>
    <s v="Common Area"/>
    <s v="Life Support / High Risk"/>
    <s v="IES"/>
    <s v="ASP_GE"/>
    <n v="22"/>
    <n v="5"/>
    <n v="3"/>
    <d v="2023-03-17T00:00:00"/>
    <s v="Canyons/Desert"/>
  </r>
  <r>
    <s v="12600-St George Regional Hospital"/>
    <s v="21601"/>
    <s v="Ultrasound"/>
    <x v="4"/>
    <x v="25"/>
    <s v="12600~000000019185"/>
    <x v="1875"/>
    <x v="1678"/>
    <s v="LE10500951US7"/>
    <s v="15-976"/>
    <x v="10"/>
    <x v="4"/>
    <n v="2027"/>
    <s v="GE HEALTHCARE"/>
    <s v="LOGIQ E10"/>
    <n v="1"/>
    <s v="126D21601A"/>
    <s v="SG ULTRASOUND"/>
    <s v="Unspecified"/>
    <s v="Life Support / High Risk"/>
    <s v="IES"/>
    <s v="ASP_GE"/>
    <n v="73"/>
    <n v="5"/>
    <n v="0"/>
    <d v="2018-12-29T00:00:00"/>
    <s v="Canyons/Desert"/>
  </r>
  <r>
    <s v="12600-St George Regional Hospital"/>
    <s v="21601"/>
    <s v="Ultrasound"/>
    <x v="4"/>
    <x v="25"/>
    <s v="12600~000000020691"/>
    <x v="1876"/>
    <x v="1679"/>
    <s v="LE10502044US7"/>
    <s v="15-976"/>
    <x v="10"/>
    <x v="4"/>
    <n v="2028"/>
    <s v="GE HEALTHCARE"/>
    <s v="LOGIQ E10"/>
    <n v="1"/>
    <s v="126D21601A"/>
    <s v="SG ULTRASOUND"/>
    <s v="Unspecified"/>
    <s v="Life Support / High Risk"/>
    <s v="IES"/>
    <s v="ASP_GE"/>
    <n v="64"/>
    <n v="5"/>
    <n v="0"/>
    <d v="2019-09-28T00:00:00"/>
    <s v="Canyons/Desert"/>
  </r>
  <r>
    <s v="12600-St George Regional Hospital"/>
    <s v="42799"/>
    <s v="Depreciation and Amortization"/>
    <x v="2"/>
    <x v="116"/>
    <s v="12600~000000019690"/>
    <x v="1877"/>
    <x v="1680"/>
    <m/>
    <s v="15-976"/>
    <x v="10"/>
    <x v="4"/>
    <n v="2047"/>
    <s v="GE HEALTHCARE"/>
    <s v="LOGIQ E10"/>
    <n v="1"/>
    <s v="400D74036A"/>
    <s v="MG SOUTHWEST REG CANCER CLINIC"/>
    <s v="Unspecified"/>
    <s v="Life Support / High Risk"/>
    <s v="IES"/>
    <s v="ASP_GE"/>
    <n v="72"/>
    <n v="5"/>
    <n v="0"/>
    <d v="2019-01-06T00:00:00"/>
    <s v="Canyons/Desert"/>
  </r>
  <r>
    <s v="12800-LDS Hospital"/>
    <s v="20603"/>
    <s v="Vascular Lab"/>
    <x v="8"/>
    <x v="48"/>
    <s v="12800~000000015719"/>
    <x v="1878"/>
    <x v="1681"/>
    <s v="LE10502476US7"/>
    <s v="15-976"/>
    <x v="10"/>
    <x v="4"/>
    <n v="2069"/>
    <s v="GE HEALTHCARE"/>
    <s v="LOGIQ E10"/>
    <n v="1"/>
    <s v="128D21001A"/>
    <s v="LD IMAGING ADMIN L1"/>
    <s v="Unspecified"/>
    <s v="Life Support / High Risk"/>
    <s v="LDSH_CE"/>
    <s v="LDSCE2"/>
    <n v="36"/>
    <n v="5"/>
    <n v="2"/>
    <d v="2022-01-10T00:00:00"/>
    <s v="Canyons/Desert"/>
  </r>
  <r>
    <s v="12800-LDS Hospital"/>
    <s v="21501"/>
    <s v="Mammography"/>
    <x v="8"/>
    <x v="6"/>
    <s v="12800~000000015898"/>
    <x v="1879"/>
    <x v="1682"/>
    <m/>
    <s v="15-976"/>
    <x v="10"/>
    <x v="4"/>
    <n v="2075"/>
    <s v="GE HEALTHCARE"/>
    <s v="LOGIQ E10"/>
    <n v="1"/>
    <s v="128D21501A"/>
    <s v="LD MAMMOGRAPHY L1"/>
    <s v="Unspecified"/>
    <s v="Life Support / High Risk"/>
    <s v="LDSH_CE"/>
    <s v="LDSCE2"/>
    <n v="28"/>
    <n v="5"/>
    <n v="3"/>
    <d v="2022-09-26T00:00:00"/>
    <s v="Canyons/Desert"/>
  </r>
  <r>
    <s v="12800-LDS Hospital"/>
    <s v="21601"/>
    <s v="Ultrasound"/>
    <x v="8"/>
    <x v="6"/>
    <s v="12800~000000015847"/>
    <x v="1880"/>
    <x v="1683"/>
    <s v="510096US9"/>
    <s v="15-976"/>
    <x v="10"/>
    <x v="4"/>
    <n v="2076"/>
    <s v="GE HEALTHCARE"/>
    <s v="LOGIQ E10"/>
    <n v="1"/>
    <s v="128D21501A"/>
    <s v="LD MAMMOGRAPHY L1"/>
    <s v="Unspecified"/>
    <s v="Life Support / High Risk"/>
    <s v="LDSH_CE"/>
    <s v="LDSCE2"/>
    <n v="32"/>
    <n v="5"/>
    <n v="2"/>
    <d v="2022-05-13T00:00:00"/>
    <s v="Canyons/Desert"/>
  </r>
  <r>
    <s v="12800-LDS Hospital"/>
    <s v="21601"/>
    <s v="Ultrasound"/>
    <x v="8"/>
    <x v="25"/>
    <s v="12800~000000015039"/>
    <x v="1881"/>
    <x v="1684"/>
    <s v="530066US8"/>
    <s v="15-976"/>
    <x v="10"/>
    <x v="4"/>
    <n v="2079"/>
    <s v="GE HEALTHCARE"/>
    <s v="LOGIQ E10"/>
    <n v="1"/>
    <s v="128D21601A"/>
    <s v="LD ULTRASOUND L1"/>
    <s v="Unspecified"/>
    <s v="Life Support / High Risk"/>
    <s v="IES"/>
    <s v="ASP_GE"/>
    <n v="51"/>
    <n v="5"/>
    <n v="1"/>
    <d v="2020-10-29T00:00:00"/>
    <s v="Canyons/Desert"/>
  </r>
  <r>
    <s v="12900-Layton Hospital"/>
    <s v="21101"/>
    <s v="Radiology"/>
    <x v="28"/>
    <x v="10"/>
    <s v="12900~000000003210"/>
    <x v="1882"/>
    <x v="1685"/>
    <s v="K1070252"/>
    <s v="15-976"/>
    <x v="10"/>
    <x v="4"/>
    <n v="2103"/>
    <s v="GE HEALTHCARE"/>
    <s v="LOGIQ E10"/>
    <n v="1"/>
    <s v="129D21101A"/>
    <s v="LA RADIOLOGY"/>
    <s v="Unspecified"/>
    <s v="Life Support / High Risk"/>
    <s v="IES"/>
    <s v="ASP_GE"/>
    <n v="77"/>
    <n v="5"/>
    <n v="0"/>
    <d v="2018-08-17T00:00:00"/>
    <s v="Canyons/Desert"/>
  </r>
  <r>
    <s v="12900-Layton Hospital"/>
    <s v="21601"/>
    <s v="Ultrasound"/>
    <x v="28"/>
    <x v="48"/>
    <s v="12900~000000005315"/>
    <x v="1883"/>
    <x v="1686"/>
    <s v="510615US9"/>
    <s v="15-976"/>
    <x v="10"/>
    <x v="4"/>
    <n v="2105"/>
    <s v="GE HEALTHCARE"/>
    <s v="LOGIQ E10"/>
    <n v="1"/>
    <s v="129D21001A"/>
    <s v="LA IMAGING ADMINISTRATION"/>
    <s v="Unspecified"/>
    <s v="Life Support / High Risk"/>
    <s v="IES"/>
    <s v="IESCREWSC"/>
    <n v="26"/>
    <n v="5"/>
    <n v="3"/>
    <d v="2022-11-22T00:00:00"/>
    <s v="Canyons/Desert"/>
  </r>
  <r>
    <s v="12900-Layton Hospital"/>
    <s v="21601"/>
    <s v="Ultrasound"/>
    <x v="28"/>
    <x v="25"/>
    <s v="12900~000000002600"/>
    <x v="1884"/>
    <x v="1687"/>
    <s v="LE10500534US7"/>
    <s v="15-976"/>
    <x v="10"/>
    <x v="4"/>
    <n v="2106"/>
    <s v="GE HEALTHCARE"/>
    <s v="LOGIQ E10"/>
    <n v="1"/>
    <s v="129D21601A"/>
    <s v="LA ULTRASOUND"/>
    <s v="Unspecified"/>
    <s v="Life Support / High Risk"/>
    <s v="IES"/>
    <s v="ASP_GE"/>
    <n v="75"/>
    <n v="5"/>
    <n v="0"/>
    <d v="2018-10-04T00:00:00"/>
    <s v="Canyons/Desert"/>
  </r>
  <r>
    <s v="13000-Logan Regional Hospital"/>
    <s v="21601"/>
    <s v="Ultrasound"/>
    <x v="22"/>
    <x v="25"/>
    <s v="13000~000000010433"/>
    <x v="1885"/>
    <x v="1688"/>
    <m/>
    <s v="15-976"/>
    <x v="10"/>
    <x v="4"/>
    <n v="2131"/>
    <s v="GE HEALTHCARE"/>
    <s v="LOGIQ E10"/>
    <n v="1"/>
    <s v="130D21601A"/>
    <s v="LO ULTRASOUND"/>
    <s v="Ultrasound 11"/>
    <s v="Life Support / High Risk"/>
    <s v="IES"/>
    <s v="ASP_GE"/>
    <n v="50"/>
    <n v="5"/>
    <n v="1"/>
    <d v="2020-11-23T00:00:00"/>
    <s v="Canyons/Desert"/>
  </r>
  <r>
    <s v="13200-McKay-Dee Hospital Center"/>
    <s v="21501"/>
    <s v="Mammography"/>
    <x v="6"/>
    <x v="6"/>
    <s v="13200~000000025041"/>
    <x v="1886"/>
    <x v="1689"/>
    <m/>
    <s v="15-976"/>
    <x v="10"/>
    <x v="4"/>
    <n v="2190"/>
    <s v="GE HEALTHCARE"/>
    <s v="LOGIQ E10"/>
    <n v="1"/>
    <s v="132D21501A"/>
    <s v="MK MAMMOGRAPHY 4TH FLR"/>
    <s v="Mammography"/>
    <s v="Life Support / High Risk"/>
    <s v="IES"/>
    <s v="ASP_GE"/>
    <n v="34"/>
    <n v="5"/>
    <n v="2"/>
    <d v="2022-03-29T00:00:00"/>
    <s v="Canyons/Desert"/>
  </r>
  <r>
    <s v="13200-McKay-Dee Hospital Center"/>
    <s v="21501"/>
    <s v="Mammography"/>
    <x v="6"/>
    <x v="6"/>
    <s v="13200~000000026227"/>
    <x v="1887"/>
    <x v="1690"/>
    <s v="511090US3"/>
    <s v="15-976"/>
    <x v="10"/>
    <x v="4"/>
    <n v="2191"/>
    <s v="GE HEALTHCARE"/>
    <s v="LOGIQ E10"/>
    <n v="1"/>
    <s v="132D21501A"/>
    <s v="MK MAMMOGRAPHY 4TH FLR"/>
    <s v="Mammography"/>
    <s v="Life Support / High Risk"/>
    <s v="IES"/>
    <s v="ASP_GE"/>
    <n v="19"/>
    <n v="5"/>
    <n v="3"/>
    <d v="2023-06-19T00:00:00"/>
    <s v="Canyons/Desert"/>
  </r>
  <r>
    <s v="13200-McKay-Dee Hospital Center"/>
    <s v="21601"/>
    <s v="Ultrasound"/>
    <x v="6"/>
    <x v="25"/>
    <s v="13200~000000021006"/>
    <x v="1888"/>
    <x v="1691"/>
    <s v="LE10501556US7"/>
    <s v="15-976"/>
    <x v="10"/>
    <x v="4"/>
    <n v="2194"/>
    <s v="GE HEALTHCARE"/>
    <s v="LOGIQ E10"/>
    <n v="1"/>
    <s v="132D21601A"/>
    <s v="MK ULTRASOUND 1ST FLR"/>
    <s v="Unspecified"/>
    <s v="Life Support / High Risk"/>
    <s v="IES"/>
    <s v="ASP_GE"/>
    <n v="68"/>
    <n v="5"/>
    <n v="0"/>
    <d v="2019-05-30T00:00:00"/>
    <s v="Canyons/Desert"/>
  </r>
  <r>
    <s v="13200-McKay-Dee Hospital Center"/>
    <s v="21601"/>
    <s v="Ultrasound"/>
    <x v="6"/>
    <x v="25"/>
    <s v="13200~000000024111"/>
    <x v="1889"/>
    <x v="1692"/>
    <s v="531042US8"/>
    <s v="15-976"/>
    <x v="10"/>
    <x v="4"/>
    <n v="2195"/>
    <s v="GE HEALTHCARE"/>
    <s v="LOGIQ E10"/>
    <n v="1"/>
    <s v="132D21601A"/>
    <s v="MK ULTRASOUND 1ST FLR"/>
    <s v="Unspecified"/>
    <s v="Life Support / High Risk"/>
    <s v="IES"/>
    <s v="ASP_GE"/>
    <n v="43"/>
    <n v="7"/>
    <n v="3"/>
    <d v="2021-06-29T00:00:00"/>
    <s v="Canyons/Desert"/>
  </r>
  <r>
    <s v="13800-Primary Childrens Hospital"/>
    <s v="21102"/>
    <s v="Angiography"/>
    <x v="10"/>
    <x v="10"/>
    <s v="13800~000000026577"/>
    <x v="1890"/>
    <x v="1693"/>
    <s v="LE10R500049US7"/>
    <s v="15-976"/>
    <x v="10"/>
    <x v="4"/>
    <n v="2257"/>
    <s v="GE HEALTHCARE"/>
    <s v="LOGIQ E10"/>
    <n v="1"/>
    <s v="138D21101A"/>
    <s v="PC MEDICAL IMAGING 1ST FLR W"/>
    <s v="Ultrasound Rm 1"/>
    <s v="Life Support / High Risk"/>
    <s v="IES"/>
    <s v="ASP_GE"/>
    <n v="72"/>
    <n v="5"/>
    <n v="0"/>
    <d v="2019-01-16T00:00:00"/>
    <s v="Canyons/Desert"/>
  </r>
  <r>
    <s v="13800-Primary Childrens Hospital"/>
    <s v="21601"/>
    <s v="Ultrasound"/>
    <x v="10"/>
    <x v="10"/>
    <s v="13800~000000033561"/>
    <x v="1891"/>
    <x v="1694"/>
    <s v="511343US6"/>
    <s v="15-976"/>
    <x v="10"/>
    <x v="4"/>
    <n v="2261"/>
    <s v="GE HEALTHCARE"/>
    <s v="LOGIQ E10"/>
    <n v="1"/>
    <s v="138D21101A"/>
    <s v="PC MEDICAL IMAGING 1ST FLR W"/>
    <s v="Ultrasound Rm 1"/>
    <s v="Life Support / High Risk"/>
    <s v="IES"/>
    <s v="ASP_GE"/>
    <n v="14"/>
    <n v="5"/>
    <n v="4"/>
    <d v="2023-11-27T00:00:00"/>
    <s v="Canyons/Desert"/>
  </r>
  <r>
    <s v="13900-Riverton Hospital"/>
    <s v="21601"/>
    <s v="Ultrasound"/>
    <x v="13"/>
    <x v="25"/>
    <s v="13900~000000008729"/>
    <x v="1892"/>
    <x v="1695"/>
    <s v="510916US9"/>
    <s v="15-976"/>
    <x v="10"/>
    <x v="4"/>
    <n v="2295"/>
    <s v="GE HEALTHCARE"/>
    <s v="LOGIQ E10"/>
    <n v="1"/>
    <s v="139D21601A"/>
    <s v="RV ULTRASOUND"/>
    <s v="Unspecified"/>
    <s v="Life Support / High Risk"/>
    <s v="IES"/>
    <s v="ASP_GE"/>
    <n v="21"/>
    <n v="5"/>
    <n v="3"/>
    <d v="2023-04-03T00:00:00"/>
    <s v="Canyons/Desert"/>
  </r>
  <r>
    <s v="14000-Sanpete Valley Hospital"/>
    <s v="21101"/>
    <s v="Radiology"/>
    <x v="36"/>
    <x v="10"/>
    <s v="14000~000000001014"/>
    <x v="433"/>
    <x v="257"/>
    <m/>
    <s v="15-976"/>
    <x v="10"/>
    <x v="4"/>
    <n v="2300"/>
    <s v="GE HEALTHCARE"/>
    <s v="LOGIQ E10"/>
    <n v="1"/>
    <s v="140D21101A"/>
    <s v="SP RADIOLOGY"/>
    <s v="Unspecified"/>
    <s v="Life Support / High Risk"/>
    <m/>
    <m/>
    <n v="58"/>
    <n v="5"/>
    <n v="0"/>
    <d v="2020-03-10T00:00:00"/>
    <s v="Canyons/Desert"/>
  </r>
  <r>
    <s v="14200-Sevier Valley Hospital"/>
    <s v="21101"/>
    <s v="Radiology"/>
    <x v="9"/>
    <x v="10"/>
    <s v="14200~000000001486"/>
    <x v="1893"/>
    <x v="1696"/>
    <s v="LE10500636US7"/>
    <s v="15-976"/>
    <x v="10"/>
    <x v="4"/>
    <n v="2311"/>
    <s v="GE HEALTHCARE"/>
    <s v="LOGIQ E10"/>
    <n v="1"/>
    <s v="142D21101A"/>
    <s v="SV RADIOLOGY"/>
    <s v="Unspecified"/>
    <s v="Life Support / High Risk"/>
    <s v="IES"/>
    <s v="ASP_GE"/>
    <n v="74"/>
    <n v="5"/>
    <n v="0"/>
    <d v="2018-11-13T00:00:00"/>
    <s v="Canyons/Desert"/>
  </r>
  <r>
    <s v="14200-Sevier Valley Hospital"/>
    <s v="21101"/>
    <s v="Radiology"/>
    <x v="9"/>
    <x v="10"/>
    <s v="14200~000000001487"/>
    <x v="1894"/>
    <x v="1697"/>
    <s v="LE10500662US7"/>
    <s v="15-976"/>
    <x v="10"/>
    <x v="4"/>
    <n v="2312"/>
    <s v="GE HEALTHCARE"/>
    <s v="LOGIQ E10"/>
    <n v="1"/>
    <s v="142D21101A"/>
    <s v="SV RADIOLOGY"/>
    <s v="Unspecified"/>
    <s v="Life Support / High Risk"/>
    <s v="IES"/>
    <s v="ASP_GE"/>
    <n v="74"/>
    <n v="5"/>
    <n v="0"/>
    <d v="2018-11-13T00:00:00"/>
    <s v="Canyons/Desert"/>
  </r>
  <r>
    <s v="14300-Park City Hospital"/>
    <s v="21601"/>
    <s v="Ultrasound"/>
    <x v="24"/>
    <x v="25"/>
    <s v="14300~000000003413"/>
    <x v="1895"/>
    <x v="1698"/>
    <s v="LE10502958US7"/>
    <s v="15-976"/>
    <x v="10"/>
    <x v="4"/>
    <n v="2323"/>
    <s v="GE HEALTHCARE"/>
    <s v="LOGIQ E10"/>
    <n v="1"/>
    <s v="143D21601A"/>
    <s v="PK ULTRASOUND"/>
    <s v="Unspecified"/>
    <s v="Life Support / High Risk"/>
    <s v="PKMC_CE"/>
    <s v="PKCREW1_CE"/>
    <n v="58"/>
    <n v="7"/>
    <n v="2"/>
    <d v="2020-03-06T00:00:00"/>
    <s v="Canyons/Desert"/>
  </r>
  <r>
    <s v="14400-Utah Valley Hospital"/>
    <s v="21501"/>
    <s v="Mammography"/>
    <x v="12"/>
    <x v="48"/>
    <s v="14400~000000021615"/>
    <x v="1896"/>
    <x v="1699"/>
    <s v="LE10502728US7"/>
    <s v="15-976"/>
    <x v="10"/>
    <x v="4"/>
    <n v="2371"/>
    <s v="GE HEALTHCARE"/>
    <s v="LOGIQ E10"/>
    <n v="1"/>
    <s v="144D21001A"/>
    <s v="UV IMAGING ADMINISTRATION"/>
    <s v="Unspecified"/>
    <s v="Life Support / High Risk"/>
    <s v="IES"/>
    <s v="ASP_GE"/>
    <n v="61"/>
    <n v="5"/>
    <n v="0"/>
    <d v="2019-12-30T00:00:00"/>
    <s v="Canyons/Desert"/>
  </r>
  <r>
    <s v="14400-Utah Valley Hospital"/>
    <s v="21601"/>
    <s v="Ultrasound"/>
    <x v="12"/>
    <x v="48"/>
    <s v="14400~000000020107"/>
    <x v="1897"/>
    <x v="1700"/>
    <s v="LE10501137US7"/>
    <s v="15-976"/>
    <x v="10"/>
    <x v="4"/>
    <n v="2372"/>
    <s v="GE HEALTHCARE"/>
    <s v="LOGIQ E10"/>
    <n v="1"/>
    <s v="144D21001A"/>
    <s v="UV IMAGING ADMINISTRATION"/>
    <s v="Unspecified"/>
    <s v="Life Support / High Risk"/>
    <s v="IES"/>
    <s v="ASP_GE"/>
    <n v="69"/>
    <n v="5"/>
    <n v="0"/>
    <d v="2019-04-02T00:00:00"/>
    <s v="Canyons/Desert"/>
  </r>
  <r>
    <s v="14600-Cedar City Hospital"/>
    <s v="21601"/>
    <s v="Ultrasound"/>
    <x v="18"/>
    <x v="48"/>
    <s v="14600~000000003317"/>
    <x v="1898"/>
    <x v="1701"/>
    <m/>
    <s v="15-976"/>
    <x v="10"/>
    <x v="4"/>
    <n v="2424"/>
    <s v="GE HEALTHCARE"/>
    <s v="LOGIQ E10"/>
    <n v="1"/>
    <s v="146D21001A"/>
    <s v="CC IMAGING ADMINISTRATION"/>
    <s v="Unspecified"/>
    <s v="Life Support / High Risk"/>
    <s v="IES"/>
    <s v="ASP_GE"/>
    <n v="61"/>
    <n v="5"/>
    <n v="0"/>
    <d v="2019-12-28T00:00:00"/>
    <s v="Canyons/Desert"/>
  </r>
  <r>
    <s v="14600-Cedar City Hospital"/>
    <s v="21601"/>
    <s v="Ultrasound"/>
    <x v="18"/>
    <x v="25"/>
    <s v="14600~000000003637"/>
    <x v="1899"/>
    <x v="1702"/>
    <s v="532011US8"/>
    <s v="15-976"/>
    <x v="10"/>
    <x v="4"/>
    <n v="2427"/>
    <s v="GE HEALTHCARE"/>
    <s v="LOGIQ E10"/>
    <n v="1"/>
    <s v="146D21601A"/>
    <s v="CC ULTRASOUND"/>
    <s v="Ultrasound Rm 1"/>
    <s v="Life Support / High Risk"/>
    <s v="IES"/>
    <s v="ASP_GE"/>
    <n v="34"/>
    <n v="5"/>
    <n v="2"/>
    <d v="2022-03-09T00:00:00"/>
    <s v="Canyons/Desert"/>
  </r>
  <r>
    <s v="14800-Heber Valley Hospital"/>
    <s v="21601"/>
    <s v="Ultrasound"/>
    <x v="25"/>
    <x v="25"/>
    <s v="14800~000000001775"/>
    <x v="1900"/>
    <x v="1703"/>
    <s v="LE10501114US7"/>
    <s v="15-976"/>
    <x v="10"/>
    <x v="4"/>
    <n v="2436"/>
    <s v="GE HEALTHCARE"/>
    <s v="LOGIQ E10"/>
    <n v="1"/>
    <s v="148D21601A"/>
    <s v="HV ULTRASOUND"/>
    <s v="Unspecified"/>
    <s v="Life Support / High Risk"/>
    <s v="IES"/>
    <s v="ASP_GE"/>
    <n v="71"/>
    <n v="5"/>
    <n v="0"/>
    <d v="2019-02-21T00:00:00"/>
    <s v="Canyons/Desert"/>
  </r>
  <r>
    <s v="15400-Intermountain Medical Center"/>
    <s v="20603"/>
    <s v="Vascular Lab"/>
    <x v="1"/>
    <x v="13"/>
    <s v="15400~000000037612"/>
    <x v="1901"/>
    <x v="1704"/>
    <s v="530647US8"/>
    <s v="15-976"/>
    <x v="10"/>
    <x v="4"/>
    <n v="2502"/>
    <s v="GE HEALTHCARE"/>
    <s v="LOGIQ E10"/>
    <n v="1"/>
    <s v="154D20603A"/>
    <s v="IM PERIPHERAL VASCULAR LB SLL1"/>
    <s v="Unspecified"/>
    <s v="Life Support / High Risk"/>
    <s v="IES"/>
    <s v="ASP_GE"/>
    <n v="46"/>
    <n v="5"/>
    <n v="1"/>
    <d v="2021-03-24T00:00:00"/>
    <s v="Canyons/Desert"/>
  </r>
  <r>
    <s v="15400-Intermountain Medical Center"/>
    <s v="21601"/>
    <s v="Ultrasound"/>
    <x v="1"/>
    <x v="48"/>
    <s v="15400~000000031786"/>
    <x v="1902"/>
    <x v="1705"/>
    <s v="LE10500474US7"/>
    <s v="15-976"/>
    <x v="10"/>
    <x v="4"/>
    <n v="2516"/>
    <s v="GE HEALTHCARE"/>
    <s v="LOGIQ E10"/>
    <n v="1"/>
    <s v="154D21001A"/>
    <s v="IM IMAGING ADMIN TOWER TLL1"/>
    <s v="Unspecified"/>
    <s v="Life Support / High Risk"/>
    <s v="IES"/>
    <s v="ASP_GE"/>
    <n v="75"/>
    <n v="5"/>
    <n v="0"/>
    <d v="2018-10-03T00:00:00"/>
    <s v="Canyons/Desert"/>
  </r>
  <r>
    <s v="15400-Intermountain Medical Center"/>
    <s v="21601"/>
    <s v="Ultrasound"/>
    <x v="1"/>
    <x v="48"/>
    <s v="15400~000000035244"/>
    <x v="1903"/>
    <x v="1706"/>
    <s v="LE10502548US7"/>
    <s v="15-976"/>
    <x v="10"/>
    <x v="4"/>
    <n v="2517"/>
    <s v="GE HEALTHCARE"/>
    <s v="LOGIQ E10"/>
    <n v="1"/>
    <s v="154D21001A"/>
    <s v="IM IMAGING ADMIN TOWER TLL1"/>
    <s v="Unspecified"/>
    <s v="Life Support / High Risk"/>
    <s v="IES"/>
    <s v="ASP_GE"/>
    <n v="62"/>
    <n v="5"/>
    <n v="0"/>
    <d v="2019-11-20T00:00:00"/>
    <s v="Canyons/Desert"/>
  </r>
  <r>
    <s v="15400-Intermountain Medical Center"/>
    <s v="21601"/>
    <s v="Ultrasound"/>
    <x v="1"/>
    <x v="25"/>
    <s v="15400~000000031845"/>
    <x v="433"/>
    <x v="1707"/>
    <s v="LE10500002US7"/>
    <s v="15-976"/>
    <x v="10"/>
    <x v="4"/>
    <n v="2520"/>
    <s v="GE HEALTHCARE"/>
    <s v="LOGIQ E10"/>
    <n v="1"/>
    <s v="154D21601A"/>
    <s v="IM ULTRASOUND TLL1"/>
    <s v="Unspecified"/>
    <s v="Life Support / High Risk"/>
    <m/>
    <m/>
    <n v="76"/>
    <n v="7"/>
    <n v="1"/>
    <d v="2018-09-18T00:00:00"/>
    <s v="Canyons/Desert"/>
  </r>
  <r>
    <s v="15400-Intermountain Medical Center"/>
    <s v="21601"/>
    <s v="Ultrasound"/>
    <x v="1"/>
    <x v="25"/>
    <s v="15400~000000041206"/>
    <x v="1904"/>
    <x v="1708"/>
    <s v="510917US9"/>
    <s v="15-976"/>
    <x v="10"/>
    <x v="4"/>
    <n v="2521"/>
    <s v="GE HEALTHCARE"/>
    <s v="LOGIQ E10"/>
    <n v="1"/>
    <s v="154D21601A"/>
    <s v="IM ULTRASOUND TLL1"/>
    <s v="Unspecified"/>
    <s v="Life Support / High Risk"/>
    <s v="IES"/>
    <s v="ASP_GE"/>
    <n v="22"/>
    <n v="5"/>
    <n v="3"/>
    <d v="2023-03-31T00:00:00"/>
    <s v="Canyons/Desert"/>
  </r>
  <r>
    <s v="15400-Intermountain Medical Center"/>
    <s v="22301"/>
    <s v="Anesthesiology"/>
    <x v="1"/>
    <x v="4"/>
    <s v="15400~000000034679"/>
    <x v="1905"/>
    <x v="1709"/>
    <s v="LE6046967"/>
    <s v="15-976"/>
    <x v="10"/>
    <x v="4"/>
    <n v="2535"/>
    <s v="GE HEALTHCARE"/>
    <s v="LOGIQ E10"/>
    <n v="1"/>
    <s v="154D22104A"/>
    <s v="IM OPERATING ROOM TL2"/>
    <s v="Unspecified"/>
    <s v="Life Support / High Risk"/>
    <s v="IES"/>
    <s v="ASP_GE"/>
    <n v="65"/>
    <n v="5"/>
    <n v="0"/>
    <d v="2019-08-26T00:00:00"/>
    <s v="Canyons/Desert"/>
  </r>
  <r>
    <s v="15400-Intermountain Medical Center"/>
    <s v="22301"/>
    <s v="Anesthesiology"/>
    <x v="1"/>
    <x v="209"/>
    <s v="15400~000000031978"/>
    <x v="1906"/>
    <x v="1710"/>
    <s v="LE300483"/>
    <s v="15-976"/>
    <x v="10"/>
    <x v="4"/>
    <n v="2536"/>
    <s v="GE HEALTHCARE"/>
    <s v="LOGIQ E10"/>
    <n v="1"/>
    <s v="154D22301A"/>
    <s v="IM ANESTHESIA TL2"/>
    <s v="Common Area"/>
    <s v="Life Support / High Risk"/>
    <s v="IES"/>
    <s v="ASP_GE"/>
    <n v="75"/>
    <n v="5"/>
    <n v="0"/>
    <d v="2018-10-11T00:00:00"/>
    <s v="Canyons/Desert"/>
  </r>
  <r>
    <s v="37700-Primary Childrens - Lehi"/>
    <s v="21102"/>
    <s v="Angiography"/>
    <x v="32"/>
    <x v="15"/>
    <s v="37700~000000003051"/>
    <x v="1907"/>
    <x v="1711"/>
    <s v="511451US7"/>
    <s v="15-976"/>
    <x v="10"/>
    <x v="4"/>
    <n v="2600"/>
    <s v="GE HEALTHCARE"/>
    <s v="LOGIQ E10"/>
    <n v="1"/>
    <s v="377D21102A"/>
    <s v="PL ANGIOGRAPHY"/>
    <s v="Unspecified"/>
    <s v="Life Support / High Risk"/>
    <s v="IES"/>
    <s v="ASP_GE"/>
    <n v="10"/>
    <n v="5"/>
    <n v="4"/>
    <d v="2024-03-13T00:00:00"/>
    <s v="Canyons/Desert"/>
  </r>
  <r>
    <s v="37700-Primary Childrens - Lehi"/>
    <s v="21601"/>
    <s v="Ultrasound"/>
    <x v="32"/>
    <x v="25"/>
    <s v="37700~000000002218"/>
    <x v="1908"/>
    <x v="1712"/>
    <m/>
    <s v="15-976"/>
    <x v="10"/>
    <x v="4"/>
    <n v="2601"/>
    <s v="GE HEALTHCARE"/>
    <s v="LOGIQ E10"/>
    <n v="1"/>
    <s v="377D21601A"/>
    <s v="PL ULTRASOUND"/>
    <s v="Unspecified"/>
    <s v="Life Support / High Risk"/>
    <s v="IES"/>
    <s v="ASP_GE"/>
    <n v="12"/>
    <n v="5"/>
    <n v="4"/>
    <d v="2024-01-30T00:00:00"/>
    <s v="Canyons/Desert"/>
  </r>
  <r>
    <s v="37700-Primary Childrens - Lehi"/>
    <s v="21601"/>
    <s v="Ultrasound"/>
    <x v="32"/>
    <x v="25"/>
    <s v="37700~000000003053"/>
    <x v="1909"/>
    <x v="1713"/>
    <s v="511449US1"/>
    <s v="15-976"/>
    <x v="10"/>
    <x v="4"/>
    <n v="2602"/>
    <s v="GE HEALTHCARE"/>
    <s v="LOGIQ E10"/>
    <n v="1"/>
    <s v="377D21601A"/>
    <s v="PL ULTRASOUND"/>
    <s v="Unspecified"/>
    <s v="Life Support / High Risk"/>
    <s v="IES"/>
    <s v="ASP_GE"/>
    <n v="10"/>
    <n v="5"/>
    <n v="4"/>
    <d v="2024-03-13T00:00:00"/>
    <s v="Canyons/Desert"/>
  </r>
  <r>
    <s v="40000-Intermountain Medical Group"/>
    <s v="74011"/>
    <s v="Budge Clinic Radiology"/>
    <x v="2"/>
    <x v="52"/>
    <s v="40000~000000027321"/>
    <x v="1910"/>
    <x v="1714"/>
    <s v="LE10503246US7"/>
    <s v="15-976"/>
    <x v="10"/>
    <x v="4"/>
    <n v="2646"/>
    <s v="GE HEALTHCARE"/>
    <s v="LOGIQ E10"/>
    <n v="1"/>
    <s v="400D74011A"/>
    <s v="MG BUDGE CL RADIOLOGY 1ST FLR"/>
    <s v="Unspecified"/>
    <s v="Life Support / High Risk"/>
    <s v="IES"/>
    <s v="ASP_GE"/>
    <n v="57"/>
    <n v="5"/>
    <n v="0"/>
    <d v="2020-04-07T00:00:00"/>
    <s v="Canyons/Desert"/>
  </r>
  <r>
    <s v="40000-Intermountain Medical Group"/>
    <s v="74113"/>
    <s v="Intrmtn Heart Rhythm Specialst"/>
    <x v="2"/>
    <x v="184"/>
    <s v="40000~000000034531"/>
    <x v="1911"/>
    <x v="1715"/>
    <m/>
    <s v="15-976"/>
    <x v="10"/>
    <x v="4"/>
    <n v="2706"/>
    <s v="GE HEALTHCARE"/>
    <s v="LOGIQ E10"/>
    <n v="1"/>
    <s v="400D74113A"/>
    <s v="MG HEART INST HEART RHYTHM 510"/>
    <s v="Unspecified"/>
    <s v="Life Support / High Risk"/>
    <s v="IES"/>
    <s v="ASP_GE"/>
    <n v="5"/>
    <n v="5"/>
    <n v="5"/>
    <d v="2024-08-28T00:00:00"/>
    <s v="Canyons/Desert"/>
  </r>
  <r>
    <s v="40000-Intermountain Medical Group"/>
    <s v="74135"/>
    <s v="Salt Lake Clinic - Radiology"/>
    <x v="2"/>
    <x v="53"/>
    <s v="40000~000000032614"/>
    <x v="1912"/>
    <x v="1716"/>
    <s v="510827US9"/>
    <s v="15-976"/>
    <x v="10"/>
    <x v="4"/>
    <n v="2718"/>
    <s v="GE HEALTHCARE"/>
    <s v="LOGIQ E10"/>
    <n v="1"/>
    <s v="400D74135E"/>
    <s v="MG SL CLINIC ULTRASOUND"/>
    <s v="Unspecified"/>
    <s v="Life Support / High Risk"/>
    <s v="IES"/>
    <s v="ASP_GE"/>
    <n v="22"/>
    <n v="5"/>
    <n v="3"/>
    <d v="2023-03-02T00:00:00"/>
    <s v="Canyons/Desert"/>
  </r>
  <r>
    <s v="40000-Intermountain Medical Group"/>
    <s v="74144"/>
    <s v="Utah Valley Vascular Surgery"/>
    <x v="2"/>
    <x v="228"/>
    <s v="40000~000000031093"/>
    <x v="1913"/>
    <x v="1717"/>
    <s v="532033USB"/>
    <s v="15-976"/>
    <x v="10"/>
    <x v="4"/>
    <n v="2726"/>
    <s v="GE HEALTHCARE"/>
    <s v="LOGIQ E10"/>
    <n v="1"/>
    <s v="400D74153B"/>
    <s v="MG UVC HEART AND LUNG VEIN 5CD"/>
    <s v="Unspecified"/>
    <s v="Life Support / High Risk"/>
    <s v="IES"/>
    <s v="ASP_GE"/>
    <n v="33"/>
    <n v="5"/>
    <n v="2"/>
    <d v="2022-04-21T00:00:00"/>
    <s v="Canyons/Desert"/>
  </r>
  <r>
    <s v="40000-Intermountain Medical Group"/>
    <s v="74267"/>
    <s v="Vascular and Vein - IMED"/>
    <x v="2"/>
    <x v="110"/>
    <s v="40000~000000028506"/>
    <x v="1914"/>
    <x v="1718"/>
    <m/>
    <s v="15-976"/>
    <x v="10"/>
    <x v="4"/>
    <n v="2778"/>
    <s v="GE HEALTHCARE"/>
    <s v="LOGIQ E10"/>
    <n v="1"/>
    <s v="400D74267A"/>
    <s v="MG VASCULAR VEIN IMED"/>
    <s v="Unspecified"/>
    <s v="Life Support / High Risk"/>
    <s v="IES"/>
    <s v="ASP_GE"/>
    <n v="55"/>
    <n v="5"/>
    <n v="0"/>
    <d v="2020-06-29T00:00:00"/>
    <s v="Canyons/Desert"/>
  </r>
  <r>
    <s v="40000-Intermountain Medical Group"/>
    <s v="74267"/>
    <s v="Vascular and Vein - IMED"/>
    <x v="2"/>
    <x v="110"/>
    <s v="40000~000000028507"/>
    <x v="1915"/>
    <x v="1719"/>
    <m/>
    <s v="15-976"/>
    <x v="10"/>
    <x v="4"/>
    <n v="2779"/>
    <s v="GE HEALTHCARE"/>
    <s v="LOGIQ E10"/>
    <n v="1"/>
    <s v="400D74267A"/>
    <s v="MG VASCULAR VEIN IMED"/>
    <s v="Unspecified"/>
    <s v="Life Support / High Risk"/>
    <s v="IES"/>
    <s v="ASP_GE"/>
    <n v="55"/>
    <n v="5"/>
    <n v="0"/>
    <d v="2020-06-29T00:00:00"/>
    <s v="Canyons/Desert"/>
  </r>
  <r>
    <s v="40000-Intermountain Medical Group"/>
    <s v="74268"/>
    <s v="Vascular and Vein - McKay-Dee"/>
    <x v="2"/>
    <x v="55"/>
    <s v="40000~000000028511"/>
    <x v="1916"/>
    <x v="1720"/>
    <s v="LE1050010103USB"/>
    <s v="15-976"/>
    <x v="10"/>
    <x v="4"/>
    <n v="2783"/>
    <s v="GE HEALTHCARE"/>
    <s v="LOGIQ E10"/>
    <n v="1"/>
    <s v="400D74268A"/>
    <s v="MG VASCULAR AND VEIN MCKAY DEE"/>
    <s v="Unspecified"/>
    <s v="Life Support / High Risk"/>
    <s v="IES"/>
    <s v="ASP_GE"/>
    <n v="55"/>
    <n v="5"/>
    <n v="0"/>
    <d v="2020-06-29T00:00:00"/>
    <s v="Canyons/Desert"/>
  </r>
  <r>
    <s v="40000-Intermountain Medical Group"/>
    <s v="74303"/>
    <s v="Bountiful Imaging"/>
    <x v="2"/>
    <x v="234"/>
    <s v="40000~000000032615"/>
    <x v="1917"/>
    <x v="1721"/>
    <s v="510826US9"/>
    <s v="15-976"/>
    <x v="10"/>
    <x v="4"/>
    <n v="2793"/>
    <s v="GE HEALTHCARE"/>
    <s v="LOGIQ E10"/>
    <n v="1"/>
    <s v="400D74303A"/>
    <s v="MG BOUNTIFUL IMAGING L1"/>
    <s v="Unspecified"/>
    <s v="Life Support / High Risk"/>
    <s v="IES"/>
    <s v="ASP_GE"/>
    <n v="22"/>
    <n v="5"/>
    <n v="3"/>
    <d v="2023-03-03T00:00:00"/>
    <s v="Canyons/Desert"/>
  </r>
  <r>
    <s v="43100-Intermountain MS NV LLC"/>
    <s v="79308"/>
    <s v="PCC Pahrump MOB"/>
    <x v="40"/>
    <x v="235"/>
    <s v="43100~000000001416"/>
    <x v="1918"/>
    <x v="1722"/>
    <s v="16481"/>
    <s v="15-976"/>
    <x v="10"/>
    <x v="4"/>
    <n v="2815"/>
    <s v="GE HEALTHCARE"/>
    <s v="LOGIQ E10"/>
    <n v="1"/>
    <s v="431D79180A"/>
    <s v="NV PAHRUMP CLINIC IC"/>
    <s v="Unspecified"/>
    <s v="Life Support / High Risk"/>
    <s v="SGRH_CE"/>
    <s v="NEVADA"/>
    <n v="29"/>
    <n v="5"/>
    <n v="3"/>
    <d v="2022-08-29T00:00:00"/>
    <s v="Canyons/Desert"/>
  </r>
  <r>
    <s v="44000-Saltzer Medical Group Inc"/>
    <s v="79715"/>
    <s v="Ten Mile Imaging"/>
    <x v="30"/>
    <x v="112"/>
    <s v="44000~000000001185"/>
    <x v="1919"/>
    <x v="1723"/>
    <m/>
    <s v="15-976"/>
    <x v="10"/>
    <x v="4"/>
    <n v="2838"/>
    <s v="GE HEALTHCARE"/>
    <s v="LOGIQ E10"/>
    <n v="1"/>
    <s v="440D79715A"/>
    <s v="SZ TEN MILE IMAGING"/>
    <s v="Unspecified"/>
    <s v="Life Support / High Risk"/>
    <s v="IES"/>
    <s v="ASP_GE"/>
    <n v="37"/>
    <n v="5"/>
    <n v="2"/>
    <d v="2021-12-09T00:00:00"/>
    <s v="Canyons/Desert"/>
  </r>
  <r>
    <s v="11600-Alta View Hospital"/>
    <s v="21401"/>
    <s v="Computed Tomography - CT"/>
    <x v="5"/>
    <x v="9"/>
    <s v="11600~000000006114"/>
    <x v="433"/>
    <x v="257"/>
    <m/>
    <s v="15-976"/>
    <x v="10"/>
    <x v="4"/>
    <n v="1906"/>
    <s v="GE HEALTHCARE"/>
    <s v="LOGIQ E9"/>
    <n v="1"/>
    <s v="116D21401A"/>
    <s v="AV COMPUTED TOMOGRAPHY"/>
    <s v="Unspecified"/>
    <s v="Life Support / High Risk"/>
    <m/>
    <m/>
    <n v="74"/>
    <n v="5"/>
    <n v="0"/>
    <d v="2018-11-07T00:00:00"/>
    <s v="Canyons/Desert"/>
  </r>
  <r>
    <s v="11600-Alta View Hospital"/>
    <s v="21601"/>
    <s v="Ultrasound"/>
    <x v="5"/>
    <x v="25"/>
    <s v="11600~000000002676"/>
    <x v="1920"/>
    <x v="1724"/>
    <s v="LE9102152"/>
    <s v="15-976"/>
    <x v="10"/>
    <x v="4"/>
    <n v="1907"/>
    <s v="GE HEALTHCARE"/>
    <s v="LOGIQ E9"/>
    <n v="1"/>
    <s v="116D21601A"/>
    <s v="AV ULTRASOUND"/>
    <s v="Common Area"/>
    <s v="Life Support / High Risk"/>
    <s v="IES"/>
    <s v="ASP_GE"/>
    <n v="170"/>
    <n v="5"/>
    <n v="0"/>
    <d v="2010-11-09T00:00:00"/>
    <s v="Canyons/Desert"/>
  </r>
  <r>
    <s v="11800-American Fork Hospital"/>
    <s v="21601"/>
    <s v="Ultrasound"/>
    <x v="0"/>
    <x v="25"/>
    <s v="11800~000000001439"/>
    <x v="1921"/>
    <x v="1725"/>
    <s v="LE9104598"/>
    <s v="15-976"/>
    <x v="10"/>
    <x v="4"/>
    <n v="1930"/>
    <s v="GE HEALTHCARE"/>
    <s v="LOGIQ E9"/>
    <n v="1"/>
    <s v="118D21601A"/>
    <s v="AF ULTRASOUND"/>
    <s v="Common Area"/>
    <s v="Life Support / High Risk"/>
    <s v="IES"/>
    <s v="ASP_GE"/>
    <n v="166"/>
    <n v="5"/>
    <n v="0"/>
    <d v="2011-03-31T00:00:00"/>
    <s v="Canyons/Desert"/>
  </r>
  <r>
    <s v="11800-American Fork Hospital"/>
    <s v="21601"/>
    <s v="Ultrasound"/>
    <x v="0"/>
    <x v="25"/>
    <s v="11800~000000008317"/>
    <x v="1922"/>
    <x v="1726"/>
    <m/>
    <s v="15-976"/>
    <x v="10"/>
    <x v="4"/>
    <n v="1933"/>
    <s v="GE HEALTHCARE"/>
    <s v="LOGIQ E9"/>
    <n v="1"/>
    <s v="118D21601A"/>
    <s v="AF ULTRASOUND"/>
    <s v="Common Area"/>
    <s v="Life Support / High Risk"/>
    <s v="IES"/>
    <s v="ASP_GE"/>
    <n v="11"/>
    <n v="5"/>
    <n v="4"/>
    <d v="2024-02-07T00:00:00"/>
    <s v="Canyons/Desert"/>
  </r>
  <r>
    <s v="12000-Bear River Valley Hospital"/>
    <s v="21101"/>
    <s v="Radiology"/>
    <x v="16"/>
    <x v="16"/>
    <s v="12000~000000001152"/>
    <x v="1923"/>
    <x v="1727"/>
    <s v="LE9200627US6"/>
    <s v="15-976"/>
    <x v="10"/>
    <x v="4"/>
    <n v="1946"/>
    <s v="GE HEALTHCARE"/>
    <s v="LOGIQ E9"/>
    <n v="1"/>
    <s v="120D32317A"/>
    <s v="BR PLANT OPERATIONS"/>
    <s v="Common Area"/>
    <s v="Life Support / High Risk"/>
    <s v="IES"/>
    <s v="ASP_GE"/>
    <n v="106"/>
    <n v="5"/>
    <n v="0"/>
    <d v="2016-03-16T00:00:00"/>
    <s v="Canyons/Desert"/>
  </r>
  <r>
    <s v="12200-Cassia Regional Hospital"/>
    <s v="21601"/>
    <s v="Ultrasound"/>
    <x v="23"/>
    <x v="10"/>
    <s v="12200~000000000658"/>
    <x v="1924"/>
    <x v="1728"/>
    <s v="LE9R104711"/>
    <s v="15-976"/>
    <x v="10"/>
    <x v="4"/>
    <n v="1955"/>
    <s v="GE HEALTHCARE"/>
    <s v="LOGIQ E9"/>
    <n v="1"/>
    <s v="122D21101A"/>
    <s v="CA RADIOLOGY"/>
    <s v="Ultrasound 7"/>
    <s v="Life Support / High Risk"/>
    <s v="IES"/>
    <s v="ASP_GE"/>
    <n v="145"/>
    <n v="5"/>
    <n v="0"/>
    <d v="2013-01-01T00:00:00"/>
    <s v="Canyons/Desert"/>
  </r>
  <r>
    <s v="12500-Delta Community Hospital"/>
    <s v="21101"/>
    <s v="Radiology"/>
    <x v="19"/>
    <x v="10"/>
    <s v="12500~000000000630"/>
    <x v="1925"/>
    <x v="1729"/>
    <s v="LE9125462"/>
    <s v="15-976"/>
    <x v="10"/>
    <x v="4"/>
    <n v="1963"/>
    <s v="GE HEALTHCARE"/>
    <s v="LOGIQ E9"/>
    <n v="1"/>
    <s v="125D21101A"/>
    <s v="DL XRAY"/>
    <s v="Unspecified"/>
    <s v="Life Support / High Risk"/>
    <s v="IES"/>
    <s v="ASP_GE"/>
    <n v="130"/>
    <n v="5"/>
    <n v="0"/>
    <d v="2014-03-21T00:00:00"/>
    <s v="Canyons/Desert"/>
  </r>
  <r>
    <s v="12500-Delta Community Hospital"/>
    <s v="21601"/>
    <s v="Ultrasound"/>
    <x v="19"/>
    <x v="10"/>
    <s v="12500~000000000723"/>
    <x v="433"/>
    <x v="257"/>
    <m/>
    <s v="15-976"/>
    <x v="10"/>
    <x v="4"/>
    <n v="1965"/>
    <s v="GE HEALTHCARE"/>
    <s v="LOGIQ E9"/>
    <n v="1"/>
    <s v="125D21101A"/>
    <s v="DL XRAY"/>
    <s v="Unspecified"/>
    <s v="Life Support / High Risk"/>
    <m/>
    <m/>
    <n v="106"/>
    <n v="5"/>
    <n v="0"/>
    <d v="2016-03-18T00:00:00"/>
    <s v="Canyons/Desert"/>
  </r>
  <r>
    <s v="12600-St George Regional Hospital"/>
    <s v="21601"/>
    <s v="Ultrasound"/>
    <x v="4"/>
    <x v="48"/>
    <s v="12600~000000013265"/>
    <x v="1926"/>
    <x v="1730"/>
    <s v="LE9200144"/>
    <s v="15-976"/>
    <x v="10"/>
    <x v="4"/>
    <n v="2020"/>
    <s v="GE HEALTHCARE"/>
    <s v="LOGIQ E9"/>
    <n v="1"/>
    <s v="126D21001A"/>
    <s v="SG IMAGING ADMIN RR"/>
    <s v="Unspecified"/>
    <s v="Life Support / High Risk"/>
    <s v="IES"/>
    <s v="ASP_GE"/>
    <n v="115"/>
    <n v="5"/>
    <n v="0"/>
    <d v="2015-06-23T00:00:00"/>
    <s v="Canyons/Desert"/>
  </r>
  <r>
    <s v="12600-St George Regional Hospital"/>
    <s v="21601"/>
    <s v="Ultrasound"/>
    <x v="4"/>
    <x v="25"/>
    <s v="12600~000000014870"/>
    <x v="1927"/>
    <x v="1731"/>
    <s v="LE9202453US6"/>
    <s v="15-976"/>
    <x v="10"/>
    <x v="4"/>
    <n v="2023"/>
    <s v="GE HEALTHCARE"/>
    <s v="LOGIQ E9"/>
    <n v="1"/>
    <s v="126D21601A"/>
    <s v="SG ULTRASOUND"/>
    <s v="Ultrasound Rm 2"/>
    <s v="Life Support / High Risk"/>
    <s v="IES"/>
    <s v="ASP_GE"/>
    <n v="94"/>
    <n v="5"/>
    <n v="0"/>
    <d v="2017-03-31T00:00:00"/>
    <s v="Canyons/Desert"/>
  </r>
  <r>
    <s v="12600-St George Regional Hospital"/>
    <s v="21601"/>
    <s v="Ultrasound"/>
    <x v="2"/>
    <x v="236"/>
    <s v="12600~000000005311"/>
    <x v="1928"/>
    <x v="1732"/>
    <s v="LE9114579"/>
    <s v="15-976"/>
    <x v="10"/>
    <x v="4"/>
    <n v="2029"/>
    <s v="GE HEALTHCARE"/>
    <s v="LOGIQ E9"/>
    <n v="1"/>
    <s v="400D74032A"/>
    <s v="MG WOMENS HEALTH SPECIALISTS"/>
    <s v="Unspecified"/>
    <s v="Life Support / High Risk"/>
    <s v="IES"/>
    <s v="ASP_GE"/>
    <n v="229"/>
    <n v="5"/>
    <n v="0"/>
    <d v="2005-12-15T00:00:00"/>
    <s v="Canyons/Desert"/>
  </r>
  <r>
    <s v="12600-St George Regional Hospital"/>
    <s v="21601"/>
    <s v="Ultrasound"/>
    <x v="2"/>
    <x v="177"/>
    <s v="12600~000000003696"/>
    <x v="1929"/>
    <x v="1733"/>
    <s v="LE9101673"/>
    <s v="15-976"/>
    <x v="10"/>
    <x v="4"/>
    <n v="2030"/>
    <s v="GE HEALTHCARE"/>
    <s v="LOGIQ E9"/>
    <n v="1"/>
    <s v="400D74034A"/>
    <s v="MG HOSPITALISTS SG"/>
    <s v="Imaging Ultrasound"/>
    <s v="Life Support / High Risk"/>
    <s v="IES"/>
    <s v="ASP_GE"/>
    <n v="173"/>
    <n v="5"/>
    <n v="0"/>
    <d v="2010-09-01T00:00:00"/>
    <s v="Canyons/Desert"/>
  </r>
  <r>
    <s v="12700-Fillmore Community Hospital"/>
    <s v="21601"/>
    <s v="Ultrasound"/>
    <x v="20"/>
    <x v="10"/>
    <s v="12700~000000000583"/>
    <x v="1930"/>
    <x v="1734"/>
    <s v="LE9125790"/>
    <s v="15-976"/>
    <x v="10"/>
    <x v="4"/>
    <n v="2051"/>
    <s v="GE HEALTHCARE"/>
    <s v="LOGIQ E9"/>
    <n v="1"/>
    <s v="127D21101A"/>
    <s v="FL RADIOLOGY"/>
    <s v="Unspecified"/>
    <s v="Life Support / High Risk"/>
    <s v="IES"/>
    <s v="ASP_GE"/>
    <n v="109"/>
    <n v="5"/>
    <n v="0"/>
    <d v="2015-12-09T00:00:00"/>
    <s v="Canyons/Desert"/>
  </r>
  <r>
    <s v="12700-Fillmore Community Hospital"/>
    <s v="21601"/>
    <s v="Ultrasound"/>
    <x v="31"/>
    <x v="64"/>
    <s v="12700~000000000511"/>
    <x v="433"/>
    <x v="257"/>
    <m/>
    <s v="15-976"/>
    <x v="10"/>
    <x v="4"/>
    <n v="2052"/>
    <s v="GE HEALTHCARE"/>
    <s v="LOGIQ E9"/>
    <n v="1"/>
    <s v="Unspecified"/>
    <s v="Unspecified"/>
    <s v="Unspecified"/>
    <s v="Life Support / High Risk"/>
    <m/>
    <m/>
    <n v="130"/>
    <n v="7"/>
    <n v="0"/>
    <d v="2014-03-19T00:00:00"/>
    <s v="Canyons/Desert"/>
  </r>
  <r>
    <s v="12900-Layton Hospital"/>
    <s v="21601"/>
    <s v="Ultrasound"/>
    <x v="28"/>
    <x v="25"/>
    <s v="12900~000000003530"/>
    <x v="1931"/>
    <x v="1735"/>
    <s v="LE9108853"/>
    <s v="15-976"/>
    <x v="10"/>
    <x v="4"/>
    <n v="2107"/>
    <s v="GE HEALTHCARE"/>
    <s v="LOGIQ E9"/>
    <n v="1"/>
    <s v="129D21601A"/>
    <s v="LA ULTRASOUND"/>
    <s v="Unspecified"/>
    <s v="Life Support / High Risk"/>
    <s v="IES"/>
    <s v="ASP_GE"/>
    <n v="158"/>
    <n v="5"/>
    <n v="0"/>
    <d v="2011-12-01T00:00:00"/>
    <s v="Canyons/Desert"/>
  </r>
  <r>
    <s v="13000-Logan Regional Hospital"/>
    <s v="20501"/>
    <s v="Cardiovascular Lab"/>
    <x v="10"/>
    <x v="237"/>
    <s v="13000~000000012145"/>
    <x v="1932"/>
    <x v="1736"/>
    <s v="LE9113427"/>
    <s v="15-976"/>
    <x v="10"/>
    <x v="4"/>
    <n v="2124"/>
    <s v="GE HEALTHCARE"/>
    <s v="LOGIQ E9"/>
    <n v="1"/>
    <s v="138D70508A"/>
    <s v="PC ECCLES COLORECTAL CLINIC"/>
    <s v="Unspecified"/>
    <s v="Life Support / High Risk"/>
    <s v="IES"/>
    <s v="ASP_GE"/>
    <n v="145"/>
    <n v="5"/>
    <n v="0"/>
    <d v="2012-12-31T00:00:00"/>
    <s v="Canyons/Desert"/>
  </r>
  <r>
    <s v="13000-Logan Regional Hospital"/>
    <s v="21001"/>
    <s v="Imaging Administration"/>
    <x v="22"/>
    <x v="64"/>
    <s v="13000~000000004993"/>
    <x v="1933"/>
    <x v="1737"/>
    <s v="LE9133244"/>
    <s v="15-976"/>
    <x v="10"/>
    <x v="4"/>
    <n v="2128"/>
    <s v="GE HEALTHCARE"/>
    <s v="LOGIQ E9"/>
    <n v="1"/>
    <s v="130S00000A"/>
    <s v="IH LOGAN REGIONAL HOSPITAL"/>
    <s v="Unspecified"/>
    <s v="Life Support / High Risk"/>
    <s v="IES"/>
    <s v="ASP_GE"/>
    <n v="122"/>
    <n v="7"/>
    <n v="0"/>
    <d v="2014-11-17T00:00:00"/>
    <s v="Canyons/Desert"/>
  </r>
  <r>
    <s v="13000-Logan Regional Hospital"/>
    <s v="21601"/>
    <s v="Ultrasound"/>
    <x v="22"/>
    <x v="25"/>
    <s v="13000~000000003197"/>
    <x v="1934"/>
    <x v="1738"/>
    <s v="LE9118048"/>
    <s v="15-976"/>
    <x v="10"/>
    <x v="4"/>
    <n v="2129"/>
    <s v="GE HEALTHCARE"/>
    <s v="LOGIQ E9"/>
    <n v="1"/>
    <s v="130D21601A"/>
    <s v="LO ULTRASOUND"/>
    <s v="Us 2"/>
    <s v="Life Support / High Risk"/>
    <s v="IES"/>
    <s v="ASP_GE"/>
    <n v="139"/>
    <n v="5"/>
    <n v="0"/>
    <d v="2013-06-20T00:00:00"/>
    <s v="Canyons/Desert"/>
  </r>
  <r>
    <s v="13000-Logan Regional Hospital"/>
    <s v="21601"/>
    <s v="Ultrasound"/>
    <x v="22"/>
    <x v="25"/>
    <s v="13000~000000003198"/>
    <x v="1935"/>
    <x v="1739"/>
    <s v="LE9118044"/>
    <s v="15-976"/>
    <x v="10"/>
    <x v="4"/>
    <n v="2130"/>
    <s v="GE HEALTHCARE"/>
    <s v="LOGIQ E9"/>
    <n v="1"/>
    <s v="130D21601A"/>
    <s v="LO ULTRASOUND"/>
    <s v="Us 1"/>
    <s v="Life Support / High Risk"/>
    <s v="IES"/>
    <s v="ASP_GE"/>
    <n v="139"/>
    <n v="5"/>
    <n v="0"/>
    <d v="2013-06-20T00:00:00"/>
    <s v="Canyons/Desert"/>
  </r>
  <r>
    <s v="13200-McKay-Dee Hospital Center"/>
    <s v="21001"/>
    <s v="Imaging Administration"/>
    <x v="6"/>
    <x v="48"/>
    <s v="13200~000000020934"/>
    <x v="1936"/>
    <x v="1740"/>
    <m/>
    <s v="15-976"/>
    <x v="10"/>
    <x v="4"/>
    <n v="2183"/>
    <s v="GE HEALTHCARE"/>
    <s v="LOGIQ E9"/>
    <n v="1"/>
    <s v="132D21001A"/>
    <s v="MK ADMIN IMAGING L3"/>
    <s v="Unspecified"/>
    <s v="Life Support / High Risk"/>
    <s v="IES"/>
    <s v="ASP_GE"/>
    <n v="67"/>
    <n v="5"/>
    <n v="0"/>
    <d v="2019-06-12T00:00:00"/>
    <s v="Canyons/Desert"/>
  </r>
  <r>
    <s v="13200-McKay-Dee Hospital Center"/>
    <s v="21102"/>
    <s v="Angiography"/>
    <x v="6"/>
    <x v="15"/>
    <s v="13200~000000009049"/>
    <x v="1937"/>
    <x v="1741"/>
    <s v="LE9111598"/>
    <s v="15-976"/>
    <x v="10"/>
    <x v="4"/>
    <n v="2184"/>
    <s v="GE HEALTHCARE"/>
    <s v="LOGIQ E9"/>
    <n v="1"/>
    <s v="132D21102A"/>
    <s v="MK ANGIO 1ST FLR"/>
    <s v="Unspecified"/>
    <s v="Life Support / High Risk"/>
    <s v="IES"/>
    <s v="ASP_GE"/>
    <n v="151"/>
    <n v="7"/>
    <n v="0"/>
    <d v="2012-06-06T00:00:00"/>
    <s v="Canyons/Desert"/>
  </r>
  <r>
    <s v="13200-McKay-Dee Hospital Center"/>
    <s v="21601"/>
    <s v="Ultrasound"/>
    <x v="6"/>
    <x v="48"/>
    <s v="13200~000000018060"/>
    <x v="1938"/>
    <x v="1741"/>
    <s v="LE9202358US6"/>
    <s v="15-976"/>
    <x v="10"/>
    <x v="4"/>
    <n v="2192"/>
    <s v="GE HEALTHCARE"/>
    <s v="LOGIQ E9"/>
    <n v="1"/>
    <s v="132D21001A"/>
    <s v="MK ADMIN IMAGING L3"/>
    <s v="Unspecified"/>
    <s v="Life Support / High Risk"/>
    <s v="IES"/>
    <s v="ASP_GE"/>
    <n v="94"/>
    <n v="5"/>
    <n v="0"/>
    <d v="2017-03-14T00:00:00"/>
    <s v="Canyons/Desert"/>
  </r>
  <r>
    <s v="13200-McKay-Dee Hospital Center"/>
    <s v="21601"/>
    <s v="Ultrasound"/>
    <x v="6"/>
    <x v="25"/>
    <s v="13200~000000010056"/>
    <x v="1939"/>
    <x v="1742"/>
    <s v="LE9122663"/>
    <s v="15-976"/>
    <x v="10"/>
    <x v="4"/>
    <n v="2193"/>
    <s v="GE HEALTHCARE"/>
    <s v="LOGIQ E9"/>
    <n v="1"/>
    <s v="132D21601A"/>
    <s v="MK ULTRASOUND 1ST FLR"/>
    <s v="Common Area"/>
    <s v="Life Support / High Risk"/>
    <s v="IES"/>
    <s v="ASP_GE"/>
    <n v="133"/>
    <n v="5"/>
    <n v="0"/>
    <d v="2013-12-12T00:00:00"/>
    <s v="Canyons/Desert"/>
  </r>
  <r>
    <s v="13800-Primary Childrens Hospital"/>
    <s v="21601"/>
    <s v="Ultrasound"/>
    <x v="10"/>
    <x v="10"/>
    <s v="13800~000000021111"/>
    <x v="1940"/>
    <x v="1743"/>
    <s v="LE9136182"/>
    <s v="15-976"/>
    <x v="10"/>
    <x v="4"/>
    <n v="2258"/>
    <s v="GE HEALTHCARE"/>
    <s v="LOGIQ E9"/>
    <n v="1"/>
    <s v="138D21101A"/>
    <s v="PC MEDICAL IMAGING 1ST FLR W"/>
    <s v="Ultrasound Rm 2"/>
    <s v="Life Support / High Risk"/>
    <s v="IES"/>
    <s v="ASP_GE"/>
    <n v="120"/>
    <n v="5"/>
    <n v="0"/>
    <d v="2015-01-14T00:00:00"/>
    <s v="Canyons/Desert"/>
  </r>
  <r>
    <s v="13800-Primary Childrens Hospital"/>
    <s v="21601"/>
    <s v="Ultrasound"/>
    <x v="10"/>
    <x v="10"/>
    <s v="13800~000000021112"/>
    <x v="1941"/>
    <x v="1744"/>
    <s v="LE9136183"/>
    <s v="15-976"/>
    <x v="10"/>
    <x v="4"/>
    <n v="2259"/>
    <s v="GE HEALTHCARE"/>
    <s v="LOGIQ E9"/>
    <n v="1"/>
    <s v="138D21101A"/>
    <s v="PC MEDICAL IMAGING 1ST FLR W"/>
    <s v="Ultrasound Rm 3"/>
    <s v="Life Support / High Risk"/>
    <s v="IES"/>
    <s v="ASP_GE"/>
    <n v="120"/>
    <n v="5"/>
    <n v="0"/>
    <d v="2015-01-14T00:00:00"/>
    <s v="Canyons/Desert"/>
  </r>
  <r>
    <s v="13800-Primary Childrens Hospital"/>
    <s v="21601"/>
    <s v="Ultrasound"/>
    <x v="10"/>
    <x v="10"/>
    <s v="13800~000000021113"/>
    <x v="1942"/>
    <x v="1745"/>
    <s v="LE9136180"/>
    <s v="15-976"/>
    <x v="10"/>
    <x v="4"/>
    <n v="2260"/>
    <s v="GE HEALTHCARE"/>
    <s v="LOGIQ E9"/>
    <n v="1"/>
    <s v="138D21101A"/>
    <s v="PC MEDICAL IMAGING 1ST FLR W"/>
    <s v="Ultrasound Rm 3"/>
    <s v="Life Support / High Risk"/>
    <s v="IES"/>
    <s v="ASP_GE"/>
    <n v="120"/>
    <n v="5"/>
    <n v="0"/>
    <d v="2015-01-14T00:00:00"/>
    <s v="Canyons/Desert"/>
  </r>
  <r>
    <s v="13800-Primary Childrens Hospital"/>
    <s v="21601"/>
    <s v="Ultrasound"/>
    <x v="14"/>
    <x v="10"/>
    <s v="13800~000000021110"/>
    <x v="1943"/>
    <x v="1746"/>
    <s v="LE9136181"/>
    <s v="15-976"/>
    <x v="10"/>
    <x v="4"/>
    <n v="2262"/>
    <s v="GE HEALTHCARE"/>
    <s v="LOGIQ E9"/>
    <n v="1"/>
    <s v="375D21101A"/>
    <s v="PR RADIOLOGY"/>
    <s v="Recovery Nurse Station"/>
    <s v="Life Support / High Risk"/>
    <s v="IES"/>
    <s v="ASP_GE"/>
    <n v="120"/>
    <n v="5"/>
    <n v="0"/>
    <d v="2015-01-14T00:00:00"/>
    <s v="Canyons/Desert"/>
  </r>
  <r>
    <s v="13900-Riverton Hospital"/>
    <s v="21101"/>
    <s v="Radiology"/>
    <x v="13"/>
    <x v="10"/>
    <s v="13900~000000008859"/>
    <x v="1944"/>
    <x v="1747"/>
    <s v="LE9101166"/>
    <s v="15-976"/>
    <x v="10"/>
    <x v="4"/>
    <n v="2290"/>
    <s v="GE HEALTHCARE"/>
    <s v="LOGIQ E9"/>
    <n v="1"/>
    <s v="139D21101A"/>
    <s v="RV RADIOLOGY"/>
    <s v="Unspecified"/>
    <s v="Life Support / High Risk"/>
    <s v="IES"/>
    <s v="ASP_GE"/>
    <n v="174"/>
    <n v="5"/>
    <n v="0"/>
    <d v="2010-08-01T00:00:00"/>
    <s v="Canyons/Desert"/>
  </r>
  <r>
    <s v="13900-Riverton Hospital"/>
    <s v="21601"/>
    <s v="Ultrasound"/>
    <x v="13"/>
    <x v="25"/>
    <s v="13900~000000005302"/>
    <x v="1945"/>
    <x v="1748"/>
    <s v="LE9202100US6"/>
    <s v="15-976"/>
    <x v="10"/>
    <x v="4"/>
    <n v="2294"/>
    <s v="GE HEALTHCARE"/>
    <s v="LOGIQ E9"/>
    <n v="1"/>
    <s v="139D21601A"/>
    <s v="RV ULTRASOUND"/>
    <s v="Common Area"/>
    <s v="Life Support / High Risk"/>
    <s v="IES"/>
    <s v="ASP_GE"/>
    <n v="97"/>
    <n v="5"/>
    <n v="0"/>
    <d v="2016-12-19T00:00:00"/>
    <s v="Canyons/Desert"/>
  </r>
  <r>
    <s v="14400-Utah Valley Hospital"/>
    <s v="21601"/>
    <s v="Ultrasound"/>
    <x v="12"/>
    <x v="25"/>
    <s v="14400~000000015046"/>
    <x v="1946"/>
    <x v="1749"/>
    <s v="LE9201006US6"/>
    <s v="15-976"/>
    <x v="10"/>
    <x v="4"/>
    <n v="2374"/>
    <s v="GE HEALTHCARE"/>
    <s v="LOGIQ E9"/>
    <n v="1"/>
    <s v="144D21601A"/>
    <s v="UV ULTRASOUND"/>
    <s v="Common Area"/>
    <s v="Life Support / High Risk"/>
    <s v="IES"/>
    <s v="ASP_GE"/>
    <n v="103"/>
    <n v="5"/>
    <n v="0"/>
    <d v="2016-06-13T00:00:00"/>
    <s v="Canyons/Desert"/>
  </r>
  <r>
    <s v="14400-Utah Valley Hospital"/>
    <s v="21601"/>
    <s v="Ultrasound"/>
    <x v="12"/>
    <x v="25"/>
    <s v="14400~000000022603"/>
    <x v="1947"/>
    <x v="1750"/>
    <m/>
    <s v="15-976"/>
    <x v="10"/>
    <x v="4"/>
    <n v="2376"/>
    <s v="GE HEALTHCARE"/>
    <s v="LOGIQ E9"/>
    <n v="1"/>
    <s v="144D21601A"/>
    <s v="UV ULTRASOUND"/>
    <s v="Unspecified"/>
    <s v="Life Support / High Risk"/>
    <s v="IES"/>
    <s v="ASP_GE"/>
    <n v="53"/>
    <n v="5"/>
    <n v="1"/>
    <d v="2020-08-14T00:00:00"/>
    <s v="Canyons/Desert"/>
  </r>
  <r>
    <s v="14600-Cedar City Hospital"/>
    <s v="14010"/>
    <s v="Mom Baby Unit"/>
    <x v="18"/>
    <x v="69"/>
    <s v="14600~000000000936"/>
    <x v="1948"/>
    <x v="1751"/>
    <s v="LE9111351"/>
    <s v="15-976"/>
    <x v="10"/>
    <x v="4"/>
    <n v="2418"/>
    <s v="GE HEALTHCARE"/>
    <s v="LOGIQ E9"/>
    <n v="1"/>
    <s v="146D14010A"/>
    <s v="CC MATERNITY NURSNG"/>
    <s v="Obstetrics Room 153"/>
    <s v="Life Support / High Risk"/>
    <s v="IES"/>
    <s v="ASP_GE"/>
    <n v="152"/>
    <n v="5"/>
    <n v="0"/>
    <d v="2012-05-24T00:00:00"/>
    <s v="Canyons/Desert"/>
  </r>
  <r>
    <s v="15400-Intermountain Medical Center"/>
    <s v="21601"/>
    <s v="Ultrasound"/>
    <x v="7"/>
    <x v="17"/>
    <s v="15400~000000033081"/>
    <x v="1949"/>
    <x v="1752"/>
    <s v="LE9102145"/>
    <s v="15-976"/>
    <x v="10"/>
    <x v="4"/>
    <n v="2514"/>
    <s v="GE HEALTHCARE"/>
    <s v="LOGIQ E9"/>
    <n v="1"/>
    <s v="113D32213C"/>
    <s v="SC ASSET RECOVERY AIRPORT WHS"/>
    <s v="Received"/>
    <s v="Life Support / High Risk"/>
    <s v="IES"/>
    <s v="ASP_GE"/>
    <n v="170"/>
    <n v="5"/>
    <n v="0"/>
    <d v="2010-11-09T00:00:00"/>
    <s v="Canyons/Desert"/>
  </r>
  <r>
    <s v="15400-Intermountain Medical Center"/>
    <s v="21601"/>
    <s v="Ultrasound"/>
    <x v="1"/>
    <x v="25"/>
    <s v="15400~000000024464"/>
    <x v="1950"/>
    <x v="1753"/>
    <s v="LE9126611"/>
    <s v="15-976"/>
    <x v="10"/>
    <x v="4"/>
    <n v="2519"/>
    <s v="GE HEALTHCARE"/>
    <s v="LOGIQ E9"/>
    <n v="1"/>
    <s v="154D21601A"/>
    <s v="IM ULTRASOUND TLL1"/>
    <s v="Unspecified"/>
    <s v="Life Support / High Risk"/>
    <s v="IES"/>
    <s v="ASP_GE"/>
    <n v="124"/>
    <n v="5"/>
    <n v="0"/>
    <d v="2014-09-17T00:00:00"/>
    <s v="Canyons/Desert"/>
  </r>
  <r>
    <s v="15400-Intermountain Medical Center"/>
    <s v="21611"/>
    <s v="Ultrasound TOSH"/>
    <x v="29"/>
    <x v="25"/>
    <s v="15400~000000042513"/>
    <x v="1951"/>
    <x v="1754"/>
    <s v="LE9133911"/>
    <s v="15-976"/>
    <x v="10"/>
    <x v="4"/>
    <n v="2525"/>
    <s v="GE HEALTHCARE"/>
    <s v="LOGIQ E9"/>
    <n v="1"/>
    <s v="370D21601A"/>
    <s v="TO ULTRASOUND BLDG 4 L1"/>
    <s v="Unspecified"/>
    <s v="Life Support / High Risk"/>
    <s v="IES"/>
    <s v="ASP_GE"/>
    <n v="120"/>
    <n v="5"/>
    <n v="0"/>
    <d v="2015-01-06T00:00:00"/>
    <s v="Canyons/Desert"/>
  </r>
  <r>
    <s v="18200-Garfield Memorial Hospital"/>
    <s v="21101"/>
    <s v="Radiology"/>
    <x v="27"/>
    <x v="10"/>
    <s v="18200~000000000538"/>
    <x v="1952"/>
    <x v="1755"/>
    <s v="LE9200525US6"/>
    <s v="15-976"/>
    <x v="10"/>
    <x v="4"/>
    <n v="2576"/>
    <s v="GE HEALTHCARE"/>
    <s v="LOGIQ E9"/>
    <n v="1"/>
    <s v="182D21101A"/>
    <s v="GF RADIOLOGY"/>
    <s v="Radiology"/>
    <s v="Life Support / High Risk"/>
    <s v="IES"/>
    <s v="ASP_GE"/>
    <n v="106"/>
    <n v="5"/>
    <n v="0"/>
    <d v="2016-03-07T00:00:00"/>
    <s v="Canyons/Desert"/>
  </r>
  <r>
    <s v="27000-Rehabilitation Services"/>
    <s v="28418"/>
    <s v="PTR - Ortho - Alta View"/>
    <x v="5"/>
    <x v="220"/>
    <s v="27000~000000001470"/>
    <x v="1953"/>
    <x v="1756"/>
    <m/>
    <s v="15-976"/>
    <x v="10"/>
    <x v="4"/>
    <n v="2580"/>
    <s v="GE HEALTHCARE"/>
    <s v="LOGIQ E9"/>
    <n v="1"/>
    <s v="116D28837A"/>
    <s v="AV PHYSICAL THERAPY ORTHO OP"/>
    <s v="Unspecified"/>
    <s v="Life Support / High Risk"/>
    <s v="IES"/>
    <s v="ASP_GE"/>
    <n v="12"/>
    <n v="5"/>
    <n v="4"/>
    <d v="2024-01-05T00:00:00"/>
    <s v="Canyons/Desert"/>
  </r>
  <r>
    <s v="37600-Primary Childrens - Layton"/>
    <s v="21101"/>
    <s v="Radiology"/>
    <x v="10"/>
    <x v="15"/>
    <s v="37600~000000000110"/>
    <x v="1954"/>
    <x v="1757"/>
    <s v="LE9203179US6"/>
    <s v="15-976"/>
    <x v="10"/>
    <x v="4"/>
    <n v="2593"/>
    <s v="GE HEALTHCARE"/>
    <s v="LOGIQ E9"/>
    <n v="1"/>
    <s v="138D21102A"/>
    <s v="PC SPEC PROCEDURE LAB 1 FLR W"/>
    <s v="Unspecified"/>
    <s v="Life Support / High Risk"/>
    <s v="IES"/>
    <s v="ASP_GE"/>
    <n v="88"/>
    <n v="7"/>
    <n v="0"/>
    <d v="2017-09-20T00:00:00"/>
    <s v="Canyons/Desert"/>
  </r>
  <r>
    <s v="40000-Intermountain Medical Group"/>
    <s v="42944"/>
    <s v="Alta View Clinic Admin"/>
    <x v="5"/>
    <x v="10"/>
    <s v="40000~000000022532"/>
    <x v="1955"/>
    <x v="1758"/>
    <s v="LE9203829US6"/>
    <s v="15-976"/>
    <x v="10"/>
    <x v="4"/>
    <n v="2610"/>
    <s v="GE HEALTHCARE"/>
    <s v="LOGIQ E9"/>
    <n v="1"/>
    <s v="116D21101A"/>
    <s v="AV RADIOLOGY"/>
    <s v="Unspecified"/>
    <s v="Life Support / High Risk"/>
    <s v="IES"/>
    <s v="ASP_GE"/>
    <n v="84"/>
    <n v="5"/>
    <n v="0"/>
    <d v="2018-01-24T00:00:00"/>
    <s v="Canyons/Desert"/>
  </r>
  <r>
    <s v="40000-Intermountain Medical Group"/>
    <s v="73020"/>
    <s v="North Ogden Clinic"/>
    <x v="2"/>
    <x v="127"/>
    <s v="40000~000000016229"/>
    <x v="1956"/>
    <x v="1759"/>
    <s v="LE9137982"/>
    <s v="15-976"/>
    <x v="10"/>
    <x v="4"/>
    <n v="2626"/>
    <s v="GE HEALTHCARE"/>
    <s v="LOGIQ E9"/>
    <n v="1"/>
    <s v="400D73020A"/>
    <s v="MG N OG FAMILY PRAC CLINIC"/>
    <s v="Common Area"/>
    <s v="Life Support / High Risk"/>
    <s v="IES"/>
    <s v="ASP_GE"/>
    <n v="116"/>
    <n v="5"/>
    <n v="0"/>
    <d v="2015-05-20T00:00:00"/>
    <s v="Canyons/Desert"/>
  </r>
  <r>
    <s v="40000-Intermountain Medical Group"/>
    <s v="73077"/>
    <s v="Fillmore Clinic"/>
    <x v="2"/>
    <x v="238"/>
    <s v="40000~000000023704"/>
    <x v="1957"/>
    <x v="1760"/>
    <s v="LP9R002191"/>
    <s v="15-976"/>
    <x v="10"/>
    <x v="4"/>
    <n v="2641"/>
    <s v="GE HEALTHCARE"/>
    <s v="LOGIQ E9"/>
    <n v="1"/>
    <s v="400D73077A"/>
    <s v="MG FILLMORE CLINIC"/>
    <s v="Unspecified"/>
    <s v="Life Support / High Risk"/>
    <s v="IES"/>
    <s v="ASP_GE"/>
    <n v="79"/>
    <n v="5"/>
    <n v="0"/>
    <d v="2018-06-06T00:00:00"/>
    <s v="Canyons/Desert"/>
  </r>
  <r>
    <s v="40000-Intermountain Medical Group"/>
    <s v="74214"/>
    <s v="SL Clinic - Rheumatology"/>
    <x v="2"/>
    <x v="215"/>
    <s v="40000~000000020839"/>
    <x v="1958"/>
    <x v="1761"/>
    <s v="LE610102"/>
    <s v="15-976"/>
    <x v="10"/>
    <x v="4"/>
    <n v="2761"/>
    <s v="GE HEALTHCARE"/>
    <s v="LOGIQ E9"/>
    <n v="1"/>
    <s v="400D74174A"/>
    <s v="MG SALT LAKE CLINIC"/>
    <s v="Common Area"/>
    <s v="Life Support / High Risk"/>
    <s v="IES"/>
    <s v="ASP_GE"/>
    <n v="93"/>
    <n v="5"/>
    <n v="0"/>
    <d v="2017-04-05T00:00:00"/>
    <s v="Canyons/Desert"/>
  </r>
  <r>
    <s v="40000-Intermountain Medical Group"/>
    <s v="74268"/>
    <s v="Vascular and Vein - McKay-Dee"/>
    <x v="2"/>
    <x v="55"/>
    <s v="40000~000000022712"/>
    <x v="1959"/>
    <x v="1762"/>
    <s v="LP9001668"/>
    <s v="15-976"/>
    <x v="10"/>
    <x v="4"/>
    <n v="2782"/>
    <s v="GE HEALTHCARE"/>
    <s v="LOGIQ E9"/>
    <n v="1"/>
    <s v="400D74268A"/>
    <s v="MG VASCULAR AND VEIN MCKAY DEE"/>
    <s v="Unspecified"/>
    <s v="Life Support / High Risk"/>
    <s v="IES"/>
    <s v="ASP_GE"/>
    <n v="86"/>
    <n v="5"/>
    <n v="0"/>
    <d v="2017-11-22T00:00:00"/>
    <s v="Canyons/Desert"/>
  </r>
  <r>
    <s v="40000-Intermountain Medical Group"/>
    <s v="74315"/>
    <s v="Layton Clinic Radiology"/>
    <x v="2"/>
    <x v="109"/>
    <s v="40000~000000026103"/>
    <x v="1960"/>
    <x v="1763"/>
    <s v="LE9135457"/>
    <s v="15-976"/>
    <x v="10"/>
    <x v="4"/>
    <n v="2799"/>
    <s v="GE HEALTHCARE"/>
    <s v="LOGIQ E9"/>
    <n v="1"/>
    <s v="400D73072A"/>
    <s v="MG LAYTON CLINIC"/>
    <s v="Ultra Sound Rm"/>
    <s v="Life Support / High Risk"/>
    <s v="IES"/>
    <s v="ASP_GE"/>
    <n v="121"/>
    <n v="5"/>
    <n v="0"/>
    <d v="2014-12-10T00:00:00"/>
    <s v="Canyons/Desert"/>
  </r>
  <r>
    <s v="40000-Intermountain Medical Group"/>
    <s v="74055"/>
    <s v="McKay-Dee ENT Clinic"/>
    <x v="2"/>
    <x v="239"/>
    <s v="40000~000000006211"/>
    <x v="1961"/>
    <x v="1764"/>
    <s v="LP6181519"/>
    <s v="15-976"/>
    <x v="10"/>
    <x v="4"/>
    <n v="2673"/>
    <s v="GE HEALTHCARE"/>
    <s v="LOGIQ P6"/>
    <n v="1"/>
    <s v="400D74046A"/>
    <s v="MG MK ENDOCRINE DIABETES 3630"/>
    <s v="Ste3630EndocrineDiabetesExam 3"/>
    <s v="Life Support / High Risk"/>
    <s v="IES"/>
    <s v="ASP_GE"/>
    <n v="147"/>
    <n v="5"/>
    <n v="0"/>
    <d v="2012-10-02T00:00:00"/>
    <s v="Canyons/Desert"/>
  </r>
  <r>
    <s v="12800-LDS Hospital"/>
    <s v="22001"/>
    <s v="Same Day Surgery"/>
    <x v="8"/>
    <x v="50"/>
    <s v="12800~000000014786"/>
    <x v="1962"/>
    <x v="1765"/>
    <s v="RLP9003973"/>
    <s v="15-976"/>
    <x v="10"/>
    <x v="4"/>
    <n v="2080"/>
    <s v="GE HEALTHCARE"/>
    <s v="LOGIQ P9"/>
    <n v="1"/>
    <s v="128D22001A"/>
    <s v="LD SAMEDAY SHORT STAY L3"/>
    <s v="Unspecified"/>
    <s v="Non Life Support"/>
    <s v="IES"/>
    <s v="ASP_GE"/>
    <n v="61"/>
    <n v="5"/>
    <n v="0"/>
    <d v="2019-12-12T00:00:00"/>
    <s v="Canyons/Desert"/>
  </r>
  <r>
    <s v="14300-Park City Hospital"/>
    <s v="22104"/>
    <s v="Operating Rooms"/>
    <x v="24"/>
    <x v="4"/>
    <s v="14300~000000004352"/>
    <x v="1963"/>
    <x v="1766"/>
    <s v="LP9490380"/>
    <s v="15-976"/>
    <x v="10"/>
    <x v="4"/>
    <n v="2326"/>
    <s v="GE HEALTHCARE"/>
    <s v="LOGIQ P9"/>
    <n v="1"/>
    <s v="143D22104A"/>
    <s v="PK OPERATING ROOM"/>
    <s v="Unspecified"/>
    <s v="Non Life Support"/>
    <s v="PKMC_CE"/>
    <s v="PKCREW3_CE"/>
    <n v="17"/>
    <n v="5"/>
    <n v="4"/>
    <d v="2023-09-01T00:00:00"/>
    <s v="Canyons/Desert"/>
  </r>
  <r>
    <s v="27000-Rehabilitation Services"/>
    <s v="31003"/>
    <s v="Pain Management"/>
    <x v="41"/>
    <x v="240"/>
    <s v="27000~000000001417"/>
    <x v="1964"/>
    <x v="1767"/>
    <m/>
    <s v="15-976"/>
    <x v="10"/>
    <x v="4"/>
    <n v="2583"/>
    <s v="GE HEALTHCARE"/>
    <s v="LOGIQ P9"/>
    <n v="1"/>
    <s v="270D31003A"/>
    <s v="PTR PAIN MANAGEMENT"/>
    <s v="Unspecified"/>
    <s v="Non Life Support"/>
    <s v="UVH_CE"/>
    <s v="UVCREW3_CE"/>
    <n v="4"/>
    <n v="5"/>
    <n v="5"/>
    <d v="2024-09-25T00:00:00"/>
    <s v="Canyons/Desert"/>
  </r>
  <r>
    <s v="40000-Intermountain Medical Group"/>
    <s v="32215"/>
    <s v="Clinical Engineering"/>
    <x v="2"/>
    <x v="241"/>
    <s v="40000~000000031579"/>
    <x v="1965"/>
    <x v="1768"/>
    <s v="LP9R001055"/>
    <s v="15-976"/>
    <x v="10"/>
    <x v="4"/>
    <n v="2604"/>
    <s v="GE HEALTHCARE"/>
    <s v="LOGIQ P9"/>
    <n v="1"/>
    <s v="400S74089A"/>
    <s v="COTTONWOOD ENDO AND DIAB CL"/>
    <s v="Unspecified"/>
    <s v="Non Life Support"/>
    <s v="MG_SLV_CE"/>
    <s v="SOUTH"/>
    <n v="26"/>
    <n v="5"/>
    <n v="3"/>
    <d v="2022-11-22T00:00:00"/>
    <s v="Canyons/Desert"/>
  </r>
  <r>
    <s v="40000-Intermountain Medical Group"/>
    <s v="74013"/>
    <s v="Logan Regional Orthopedics"/>
    <x v="2"/>
    <x v="242"/>
    <s v="40000~000000029010"/>
    <x v="1966"/>
    <x v="1769"/>
    <m/>
    <s v="15-976"/>
    <x v="10"/>
    <x v="4"/>
    <n v="2650"/>
    <s v="GE HEALTHCARE"/>
    <s v="LOGIQ P9"/>
    <n v="1"/>
    <s v="400D74013A"/>
    <s v="MG BUDGE CLINIC ORTHOPEDICS"/>
    <s v="Unspecified"/>
    <s v="Non Life Support"/>
    <s v="IES"/>
    <s v="ASP_GE OEC"/>
    <n v="49"/>
    <n v="5"/>
    <n v="1"/>
    <d v="2020-12-18T00:00:00"/>
    <s v="Canyons/Desert"/>
  </r>
  <r>
    <s v="40000-Intermountain Medical Group"/>
    <s v="74013"/>
    <s v="Logan Regional Orthopedics"/>
    <x v="2"/>
    <x v="242"/>
    <s v="40000~000000033644"/>
    <x v="1967"/>
    <x v="1770"/>
    <m/>
    <s v="15-976"/>
    <x v="10"/>
    <x v="4"/>
    <n v="2651"/>
    <s v="GE HEALTHCARE"/>
    <s v="LOGIQ P9"/>
    <n v="1"/>
    <s v="400D74013B"/>
    <s v="MG BUDGE CLINIC ORTHO SPINE"/>
    <s v="Unspecified"/>
    <s v="Non Life Support"/>
    <s v="IES"/>
    <s v="ASP_GE"/>
    <n v="10"/>
    <n v="5"/>
    <n v="4"/>
    <d v="2024-03-20T00:00:00"/>
    <s v="Canyons/Desert"/>
  </r>
  <r>
    <s v="40000-Intermountain Medical Group"/>
    <s v="74115"/>
    <s v="Park City Specialty Clinic"/>
    <x v="2"/>
    <x v="35"/>
    <s v="40000~000000028707"/>
    <x v="1968"/>
    <x v="1771"/>
    <m/>
    <s v="15-976"/>
    <x v="10"/>
    <x v="4"/>
    <n v="2711"/>
    <s v="GE HEALTHCARE"/>
    <s v="LOGIQ P9"/>
    <n v="1"/>
    <s v="400D74115A"/>
    <s v="MG PARK CITY SPECIALTY CLINIC"/>
    <s v="Unspecified"/>
    <s v="Non Life Support"/>
    <s v="PKMC_CE"/>
    <s v="PKCREW1_CE"/>
    <n v="53"/>
    <n v="5"/>
    <n v="1"/>
    <d v="2020-08-11T00:00:00"/>
    <s v="Canyons/Desert"/>
  </r>
  <r>
    <s v="40000-Intermountain Medical Group"/>
    <s v="74139"/>
    <s v="Utah Valley Sports Medicine"/>
    <x v="2"/>
    <x v="174"/>
    <s v="40000~000000026746"/>
    <x v="1969"/>
    <x v="1772"/>
    <s v="LP9370077"/>
    <s v="15-976"/>
    <x v="10"/>
    <x v="4"/>
    <n v="2719"/>
    <s v="GE HEALTHCARE"/>
    <s v="LOGIQ P9"/>
    <n v="1"/>
    <s v="400D74139A"/>
    <s v="MG UV SPORTS MEDICINE"/>
    <s v="Unspecified"/>
    <s v="Non Life Support"/>
    <s v="IES"/>
    <s v="ASP_GE"/>
    <n v="62"/>
    <n v="5"/>
    <n v="0"/>
    <d v="2019-11-04T00:00:00"/>
    <s v="Canyons/Desert"/>
  </r>
  <r>
    <s v="40000-Intermountain Medical Group"/>
    <s v="74154"/>
    <s v="Utah Valley Phys Med and Rehab"/>
    <x v="2"/>
    <x v="108"/>
    <s v="40000~000000034720"/>
    <x v="1970"/>
    <x v="1773"/>
    <m/>
    <s v="15-976"/>
    <x v="10"/>
    <x v="4"/>
    <n v="2729"/>
    <s v="GE HEALTHCARE"/>
    <s v="LOGIQ P9"/>
    <n v="1"/>
    <s v="400D74154A"/>
    <s v="MG UV PHYSICAL MED REHAB 8B"/>
    <s v="Unspecified"/>
    <s v="Non Life Support"/>
    <s v="UVH_CE"/>
    <s v="UVCREW3_CE"/>
    <n v="4"/>
    <n v="5"/>
    <n v="5"/>
    <d v="2024-09-25T00:00:00"/>
    <s v="Canyons/Desert"/>
  </r>
  <r>
    <s v="40000-Intermountain Medical Group"/>
    <s v="74177"/>
    <s v="McKay-Dee Ortho and Sports Med"/>
    <x v="2"/>
    <x v="126"/>
    <s v="40000~000000029401"/>
    <x v="1971"/>
    <x v="1774"/>
    <m/>
    <s v="15-976"/>
    <x v="10"/>
    <x v="4"/>
    <n v="2754"/>
    <s v="GE HEALTHCARE"/>
    <s v="LOGIQ P9"/>
    <n v="1"/>
    <s v="400D74177A"/>
    <s v="MG MCKAY DEE ORTHO SPORTS MED"/>
    <s v="Unspecified"/>
    <s v="Non Life Support"/>
    <s v="IES"/>
    <s v="ASP_GE"/>
    <n v="50"/>
    <n v="5"/>
    <n v="1"/>
    <d v="2020-11-30T00:00:00"/>
    <s v="Canyons/Desert"/>
  </r>
  <r>
    <s v="40000-Intermountain Medical Group"/>
    <s v="74177"/>
    <s v="McKay-Dee Ortho and Sports Med"/>
    <x v="2"/>
    <x v="126"/>
    <s v="40000~000000030760"/>
    <x v="1972"/>
    <x v="1775"/>
    <m/>
    <s v="15-976"/>
    <x v="10"/>
    <x v="4"/>
    <n v="2755"/>
    <s v="GE HEALTHCARE"/>
    <s v="LOGIQ P9"/>
    <n v="1"/>
    <s v="400D74177A"/>
    <s v="MG MCKAY DEE ORTHO SPORTS MED"/>
    <s v="Unspecified"/>
    <s v="Non Life Support"/>
    <s v="IES"/>
    <s v="ASP_GE"/>
    <n v="34"/>
    <n v="5"/>
    <n v="2"/>
    <d v="2022-03-15T00:00:00"/>
    <s v="Canyons/Desert"/>
  </r>
  <r>
    <s v="40000-Intermountain Medical Group"/>
    <s v="74199"/>
    <s v="Chronic Pain Mgmt - Layton"/>
    <x v="2"/>
    <x v="109"/>
    <s v="40000~000000032910"/>
    <x v="1973"/>
    <x v="1776"/>
    <s v="LP9490381"/>
    <s v="15-976"/>
    <x v="10"/>
    <x v="4"/>
    <n v="2759"/>
    <s v="GE HEALTHCARE"/>
    <s v="LOGIQ P9"/>
    <n v="1"/>
    <s v="400D73072A"/>
    <s v="MG LAYTON CLINIC"/>
    <s v="Family Practice 2nd So Ex 4"/>
    <s v="Non Life Support"/>
    <s v="IES"/>
    <s v="ASP_GE"/>
    <n v="15"/>
    <n v="5"/>
    <n v="4"/>
    <d v="2023-10-06T00:00:00"/>
    <s v="Canyons/Desert"/>
  </r>
  <r>
    <s v="40000-Intermountain Medical Group"/>
    <s v="74264"/>
    <s v="Utah Valley Pain Management"/>
    <x v="2"/>
    <x v="231"/>
    <s v="40000~000000033470"/>
    <x v="1974"/>
    <x v="1777"/>
    <m/>
    <s v="15-976"/>
    <x v="10"/>
    <x v="4"/>
    <n v="2774"/>
    <s v="GE HEALTHCARE"/>
    <s v="LOGIQ P9"/>
    <n v="1"/>
    <s v="400D74264A"/>
    <s v="MG UV PAIN MGMT 8D STE803"/>
    <s v="Standby Equipment"/>
    <s v="Non Life Support"/>
    <s v="IES"/>
    <s v="ASP_GE OEC"/>
    <n v="12"/>
    <n v="5"/>
    <n v="4"/>
    <d v="2024-01-03T00:00:00"/>
    <s v="Canyons/Desert"/>
  </r>
  <r>
    <s v="40000-Intermountain Medical Group"/>
    <s v="74334"/>
    <s v="Spanish Fork Ortho Sports Med"/>
    <x v="2"/>
    <x v="141"/>
    <s v="40000~000000029372"/>
    <x v="1975"/>
    <x v="1778"/>
    <m/>
    <s v="15-976"/>
    <x v="10"/>
    <x v="4"/>
    <n v="2800"/>
    <s v="GE HEALTHCARE"/>
    <s v="LOGIQ P9"/>
    <n v="1"/>
    <s v="400D74334A"/>
    <s v="MG SPANISH FORK ORTHO SPRTS MD"/>
    <s v="Unspecified"/>
    <s v="Non Life Support"/>
    <s v="IES"/>
    <s v="ASP_GE"/>
    <n v="45"/>
    <n v="5"/>
    <n v="1"/>
    <d v="2021-04-05T00:00:00"/>
    <s v="Canyons/Desert"/>
  </r>
  <r>
    <s v="40000-Intermountain Medical Group"/>
    <s v="74348"/>
    <s v="Utah Valley Rheumatology"/>
    <x v="2"/>
    <x v="243"/>
    <s v="40000~000000033421"/>
    <x v="1976"/>
    <x v="1779"/>
    <m/>
    <s v="15-976"/>
    <x v="10"/>
    <x v="4"/>
    <n v="2805"/>
    <s v="GE HEALTHCARE"/>
    <s v="LOGIQ P9"/>
    <n v="1"/>
    <s v="400D74348A"/>
    <s v="MG UV RHEUMATOLOGY"/>
    <s v="Unspecified"/>
    <s v="Non Life Support"/>
    <s v="UVH_CE"/>
    <s v="UVCREW3_CE"/>
    <n v="12"/>
    <n v="5"/>
    <n v="4"/>
    <d v="2024-01-09T00:00:00"/>
    <s v="Canyons/Desert"/>
  </r>
  <r>
    <s v="12600-St George Regional Hospital"/>
    <s v="20501"/>
    <s v="Cardiovascular Lab"/>
    <x v="4"/>
    <x v="24"/>
    <s v="12600~000000015687"/>
    <x v="1977"/>
    <x v="1780"/>
    <s v="LS8R501460"/>
    <s v="15-976"/>
    <x v="10"/>
    <x v="4"/>
    <n v="1995"/>
    <s v="GENERAL ELECTRIC COMPANY"/>
    <s v="Logiq S8"/>
    <n v="1"/>
    <s v="126D20501A"/>
    <s v="SG CATH LAB RR"/>
    <s v="CV Lab Common Area"/>
    <s v="Life Support / High Risk"/>
    <s v="IES"/>
    <s v="ASP_GE"/>
    <n v="87"/>
    <n v="7"/>
    <n v="0"/>
    <d v="2017-10-12T00:00:00"/>
    <s v="Canyons/Desert"/>
  </r>
  <r>
    <s v="13900-Riverton Hospital"/>
    <s v="22104"/>
    <s v="Operating Rooms"/>
    <x v="13"/>
    <x v="4"/>
    <s v="13900~000000006446"/>
    <x v="1978"/>
    <x v="1781"/>
    <s v="LF86002674"/>
    <s v="15-976"/>
    <x v="10"/>
    <x v="4"/>
    <n v="2296"/>
    <s v="GENERAL ELECTRIC COMPANY"/>
    <s v="Logiq S8"/>
    <n v="1"/>
    <s v="139D22104A"/>
    <s v="RV OPERATING ROOM"/>
    <s v="OR L2 Room 6"/>
    <s v="Life Support / High Risk"/>
    <s v="IES"/>
    <s v="ASP_GE"/>
    <n v="71"/>
    <n v="5"/>
    <n v="0"/>
    <d v="2019-02-18T00:00:00"/>
    <s v="Canyons/Desert"/>
  </r>
  <r>
    <s v="12500-Delta Community Hospital"/>
    <s v="21101"/>
    <s v="Radiology"/>
    <x v="19"/>
    <x v="10"/>
    <s v="12500~000000000290"/>
    <x v="1979"/>
    <x v="1782"/>
    <s v="IHDCHHLGMA1"/>
    <s v="18-432"/>
    <x v="67"/>
    <x v="49"/>
    <n v="1072"/>
    <s v="HOLOGIC INCORPORATED"/>
    <s v="LORAD SELENIA"/>
    <n v="1"/>
    <s v="125D21101A"/>
    <s v="DL XRAY"/>
    <s v="Radiol Mammo"/>
    <s v="Life Support / High Risk"/>
    <s v="IES"/>
    <s v="ASP_GE"/>
    <n v="165"/>
    <n v="5"/>
    <n v="0"/>
    <d v="2011-04-11T00:00:00"/>
    <s v="Canyons/Desert"/>
  </r>
  <r>
    <s v="12700-Fillmore Community Hospital"/>
    <s v="21101"/>
    <s v="Radiology"/>
    <x v="20"/>
    <x v="10"/>
    <s v="12700~000000000210"/>
    <x v="1980"/>
    <x v="1783"/>
    <s v="IHFCHHLGMA2"/>
    <s v="18-432"/>
    <x v="67"/>
    <x v="49"/>
    <n v="1075"/>
    <s v="HOLOGIC INCORPORATED"/>
    <s v="LORAD SELENIA"/>
    <n v="1"/>
    <s v="127D21101A"/>
    <s v="FL RADIOLOGY"/>
    <s v="Mammo"/>
    <s v="Life Support / High Risk"/>
    <s v="IES"/>
    <s v="ASP_GE"/>
    <n v="142"/>
    <n v="5"/>
    <n v="0"/>
    <d v="2013-03-18T00:00:00"/>
    <s v="Canyons/Desert"/>
  </r>
  <r>
    <s v="14000-Sanpete Valley Hospital"/>
    <s v="21101"/>
    <s v="Radiology"/>
    <x v="36"/>
    <x v="10"/>
    <s v="14000~000000000216"/>
    <x v="1981"/>
    <x v="1784"/>
    <s v="IHSPHHLGMA1"/>
    <s v="18-432"/>
    <x v="67"/>
    <x v="49"/>
    <n v="1078"/>
    <s v="HOLOGIC INCORPORATED"/>
    <s v="LORAD SELENIA"/>
    <n v="1"/>
    <s v="140D21101A"/>
    <s v="SP RADIOLOGY"/>
    <s v="Mammo"/>
    <s v="Life Support / High Risk"/>
    <s v="IES"/>
    <s v="ASP_GE"/>
    <n v="164"/>
    <n v="5"/>
    <n v="0"/>
    <d v="2011-05-10T00:00:00"/>
    <s v="Canyons/Desert"/>
  </r>
  <r>
    <s v="15400-Intermountain Medical Center"/>
    <s v="21501"/>
    <s v="Mammography"/>
    <x v="1"/>
    <x v="6"/>
    <s v="15400~000000009304"/>
    <x v="1982"/>
    <x v="1785"/>
    <s v="IHMCHHLGMA1"/>
    <s v="18-432"/>
    <x v="67"/>
    <x v="49"/>
    <n v="1079"/>
    <s v="HOLOGIC INCORPORATED"/>
    <s v="LORAD SELENIA"/>
    <n v="1"/>
    <s v="154D21501A"/>
    <s v="IM MAMMOGRAPHY GLL2"/>
    <s v="BreastCare LL2-Common Area"/>
    <s v="Life Support / High Risk"/>
    <s v="IES"/>
    <s v="ASP_GE"/>
    <n v="207"/>
    <n v="5"/>
    <n v="0"/>
    <d v="2007-11-01T00:00:00"/>
    <s v="Canyons/Desert"/>
  </r>
  <r>
    <s v="14600-Cedar City Hospital"/>
    <s v="21801"/>
    <s v="Nuclear Medicine"/>
    <x v="18"/>
    <x v="0"/>
    <s v="14600~000000002052"/>
    <x v="1983"/>
    <x v="1786"/>
    <s v="VVMCINF1UPS"/>
    <s v="16-936"/>
    <x v="14"/>
    <x v="20"/>
    <n v="737"/>
    <s v="GE HEALTHCARE"/>
    <s v="LP 33 SERIES"/>
    <n v="1"/>
    <s v="146D21801A"/>
    <s v="CC NUCLEAR MEDICINE"/>
    <s v="Nuclear Medicine"/>
    <s v="Non Life Support"/>
    <s v="IES"/>
    <s v="ASP_GE"/>
    <n v="156"/>
    <n v="5"/>
    <n v="0"/>
    <d v="2012-01-23T00:00:00"/>
    <s v="Canyons/Desert"/>
  </r>
  <r>
    <s v="13000-Logan Regional Hospital"/>
    <s v="22451"/>
    <s v="Endoscopy Lab"/>
    <x v="22"/>
    <x v="68"/>
    <s v="13000~000000012555"/>
    <x v="1984"/>
    <x v="1787"/>
    <m/>
    <s v="18-143"/>
    <x v="10"/>
    <x v="4"/>
    <n v="2135"/>
    <s v="PHILIPS HEALTHCARE"/>
    <s v="LUMIFY"/>
    <n v="1"/>
    <s v="130D22451A"/>
    <s v="LO GI LAB OUTPATIENT L4"/>
    <s v="Standby Endoscopy"/>
    <s v="Non Life Support"/>
    <s v="LRH_CE"/>
    <s v="LRHCREW7CE"/>
    <n v="11"/>
    <n v="5"/>
    <n v="4"/>
    <d v="2024-02-26T00:00:00"/>
    <s v="Canyons/Desert"/>
  </r>
  <r>
    <s v="12200-Cassia Regional Hospital"/>
    <s v="21101"/>
    <s v="Radiology"/>
    <x v="23"/>
    <x v="10"/>
    <s v="12200~000000003122"/>
    <x v="1985"/>
    <x v="1788"/>
    <s v="IHCRHSIEXR44"/>
    <s v="16-885"/>
    <x v="11"/>
    <x v="5"/>
    <n v="1296"/>
    <s v="SIEMENS HEALTHCARE"/>
    <s v="LUMINOS AGILE"/>
    <n v="1"/>
    <s v="122D21101A"/>
    <s v="CA RADIOLOGY"/>
    <s v="Unspecified"/>
    <s v="Life Support / High Risk"/>
    <s v="IES"/>
    <s v="ASP_GE"/>
    <n v="64"/>
    <n v="7"/>
    <n v="2"/>
    <d v="2019-10-01T00:00:00"/>
    <s v="Canyons/Desert"/>
  </r>
  <r>
    <s v="12800-LDS Hospital"/>
    <s v="21101"/>
    <s v="Radiology"/>
    <x v="8"/>
    <x v="10"/>
    <s v="12800~000000012548"/>
    <x v="1986"/>
    <x v="1789"/>
    <s v="IHLDHSIERF/400-518756"/>
    <s v="16-885"/>
    <x v="11"/>
    <x v="5"/>
    <n v="1317"/>
    <s v="SIEMENS HEALTHCARE"/>
    <s v="LUMINOS AGILE"/>
    <n v="1"/>
    <s v="128D21101A"/>
    <s v="LD RADIOLOGY L1"/>
    <s v="Unspecified"/>
    <s v="Life Support / High Risk"/>
    <s v="IES"/>
    <s v="ASP_GE"/>
    <n v="105"/>
    <n v="8"/>
    <n v="0"/>
    <d v="2016-04-29T00:00:00"/>
    <s v="Canyons/Desert"/>
  </r>
  <r>
    <s v="13200-McKay-Dee Hospital Center"/>
    <s v="21101"/>
    <s v="Radiology"/>
    <x v="6"/>
    <x v="10"/>
    <s v="13200~000000015668"/>
    <x v="1987"/>
    <x v="1790"/>
    <s v="IHMKHSIERF3/400-480541"/>
    <s v="16-885"/>
    <x v="11"/>
    <x v="5"/>
    <n v="1338"/>
    <s v="SIEMENS HEALTHCARE"/>
    <s v="LUMINOS AGILE"/>
    <n v="1"/>
    <s v="132D21101A"/>
    <s v="MK RADIOLOGY 1ST FLR"/>
    <s v="Common Area"/>
    <s v="Life Support / High Risk"/>
    <s v="IES"/>
    <s v="ASP_GE"/>
    <n v="124"/>
    <n v="7"/>
    <n v="0"/>
    <d v="2014-09-03T00:00:00"/>
    <s v="Canyons/Desert"/>
  </r>
  <r>
    <s v="13200-McKay-Dee Hospital Center"/>
    <s v="21101"/>
    <s v="Radiology"/>
    <x v="6"/>
    <x v="10"/>
    <s v="13200~000000016953"/>
    <x v="1988"/>
    <x v="1791"/>
    <s v="IHMKHSIERF4/400-506052"/>
    <s v="16-885"/>
    <x v="11"/>
    <x v="5"/>
    <n v="1339"/>
    <s v="SIEMENS HEALTHCARE"/>
    <s v="LUMINOS AGILE"/>
    <n v="1"/>
    <s v="132D21101A"/>
    <s v="MK RADIOLOGY 1ST FLR"/>
    <s v="Common Area"/>
    <s v="Life Support / High Risk"/>
    <s v="IES"/>
    <s v="ASP_GE"/>
    <n v="110"/>
    <n v="7"/>
    <n v="0"/>
    <d v="2015-11-13T00:00:00"/>
    <s v="Canyons/Desert"/>
  </r>
  <r>
    <s v="13200-McKay-Dee Hospital Center"/>
    <s v="22451"/>
    <s v="Endoscopy Lab"/>
    <x v="6"/>
    <x v="68"/>
    <s v="13200~000000009436"/>
    <x v="1989"/>
    <x v="1792"/>
    <s v="IHMKHSIERF1/400-434989"/>
    <s v="16-885"/>
    <x v="11"/>
    <x v="5"/>
    <n v="1346"/>
    <s v="SIEMENS HEALTHCARE"/>
    <s v="LUMINOS AGILE"/>
    <n v="1"/>
    <s v="132D22451A"/>
    <s v="MK ENDOSCOPY 2ND FLR"/>
    <s v="GI Lab Common Area"/>
    <s v="Life Support / High Risk"/>
    <s v="IES"/>
    <s v="ASP_GE"/>
    <n v="136"/>
    <n v="7"/>
    <n v="0"/>
    <d v="2013-09-05T00:00:00"/>
    <s v="Canyons/Desert"/>
  </r>
  <r>
    <s v="13800-Primary Childrens Hospital"/>
    <s v="21102"/>
    <s v="Angiography"/>
    <x v="37"/>
    <x v="5"/>
    <s v="13800~000000025605"/>
    <x v="1990"/>
    <x v="1793"/>
    <s v="IHLYHSIERF/400-558687"/>
    <s v="16-885"/>
    <x v="11"/>
    <x v="5"/>
    <n v="1354"/>
    <s v="SIEMENS HEALTHCARE"/>
    <s v="LUMINOS AGILE"/>
    <n v="1"/>
    <s v="376D21201A"/>
    <s v="PL MRI"/>
    <s v="Unspecified"/>
    <s v="Life Support / High Risk"/>
    <s v="IES"/>
    <s v="ASP_GE"/>
    <n v="90"/>
    <n v="7"/>
    <n v="0"/>
    <d v="2017-07-28T00:00:00"/>
    <s v="Canyons/Desert"/>
  </r>
  <r>
    <s v="14100-Spanish Fork Hospital"/>
    <s v="21101"/>
    <s v="Radiology"/>
    <x v="21"/>
    <x v="10"/>
    <s v="14100~000000002965"/>
    <x v="1991"/>
    <x v="1794"/>
    <s v="IHSFHSIERF"/>
    <s v="16-885"/>
    <x v="11"/>
    <x v="5"/>
    <n v="1362"/>
    <s v="SIEMENS HEALTHCARE"/>
    <s v="LUMINOS AGILE"/>
    <n v="1"/>
    <s v="141D21101A"/>
    <s v="SF RADIOLOGY"/>
    <s v="Radiology 01"/>
    <s v="Life Support / High Risk"/>
    <s v="IES"/>
    <s v="ASP_GE"/>
    <n v="45"/>
    <n v="5"/>
    <n v="1"/>
    <d v="2021-04-02T00:00:00"/>
    <s v="Canyons/Desert"/>
  </r>
  <r>
    <s v="14200-Sevier Valley Hospital"/>
    <s v="21101"/>
    <s v="Radiology"/>
    <x v="9"/>
    <x v="10"/>
    <s v="14200~000000001756"/>
    <x v="1992"/>
    <x v="1795"/>
    <s v="IHSVHSIEXR"/>
    <s v="16-885"/>
    <x v="11"/>
    <x v="5"/>
    <n v="1364"/>
    <s v="SIEMENS HEALTHCARE"/>
    <s v="LUMINOS AGILE"/>
    <n v="1"/>
    <s v="142D21101A"/>
    <s v="SV RADIOLOGY"/>
    <s v="Unspecified"/>
    <s v="Life Support / High Risk"/>
    <s v="IES"/>
    <s v="ASP_GE"/>
    <n v="54"/>
    <n v="5"/>
    <n v="0"/>
    <d v="2020-07-07T00:00:00"/>
    <s v="Canyons/Desert"/>
  </r>
  <r>
    <s v="14400-Utah Valley Hospital"/>
    <s v="22451"/>
    <s v="Endoscopy Lab"/>
    <x v="12"/>
    <x v="68"/>
    <s v="14400~000000014827"/>
    <x v="1993"/>
    <x v="1796"/>
    <s v="IHUVHSIERF/400-498374"/>
    <s v="16-885"/>
    <x v="11"/>
    <x v="5"/>
    <n v="1383"/>
    <s v="SIEMENS HEALTHCARE"/>
    <s v="LUMINOS AGILE"/>
    <n v="1"/>
    <s v="144D22451A"/>
    <s v="UV ENDOSCOPY LAB"/>
    <s v="Ercp (Flouro) Rm"/>
    <s v="Life Support / High Risk"/>
    <s v="IES"/>
    <s v="ASP_SIEMEN"/>
    <n v="111"/>
    <n v="8"/>
    <n v="0"/>
    <d v="2015-10-18T00:00:00"/>
    <s v="Canyons/Desert"/>
  </r>
  <r>
    <s v="15400-Intermountain Medical Center"/>
    <s v="21101"/>
    <s v="Radiology"/>
    <x v="1"/>
    <x v="10"/>
    <s v="15400~000000033394"/>
    <x v="1994"/>
    <x v="1797"/>
    <s v="IHMCHSIERF6/400-569978"/>
    <s v="16-885"/>
    <x v="11"/>
    <x v="5"/>
    <n v="1400"/>
    <s v="SIEMENS HEALTHCARE"/>
    <s v="LUMINOS AGILE"/>
    <n v="1"/>
    <s v="154D21101A"/>
    <s v="IM RADIOLOGY ADMI OFFICE TLL1"/>
    <s v="Unspecified"/>
    <s v="Life Support / High Risk"/>
    <s v="IES"/>
    <s v="ASP_GE"/>
    <n v="71"/>
    <n v="7"/>
    <n v="1"/>
    <d v="2019-03-01T00:00:00"/>
    <s v="Canyons/Desert"/>
  </r>
  <r>
    <s v="12800-LDS Hospital"/>
    <s v="21101"/>
    <s v="Radiology"/>
    <x v="8"/>
    <x v="10"/>
    <s v="12800~000000008304"/>
    <x v="1995"/>
    <x v="1798"/>
    <s v="10159763"/>
    <s v="16-910"/>
    <x v="38"/>
    <x v="28"/>
    <n v="348"/>
    <s v="AGFA CORPORATION"/>
    <s v="LUMISYS 75"/>
    <n v="1"/>
    <s v="128D21101A"/>
    <s v="LD RADIOLOGY L1"/>
    <s v="Radiol L1 Common Area"/>
    <s v="Run to Fail"/>
    <s v="IES"/>
    <s v="ASP_GE"/>
    <n v="285"/>
    <n v="5"/>
    <n v="0"/>
    <d v="2001-04-04T00:00:00"/>
    <s v="Canyons/Desert"/>
  </r>
  <r>
    <s v="10600-Continuum of Care"/>
    <s v="21202"/>
    <s v="Magnetic Res Imaging - Mobile"/>
    <x v="39"/>
    <x v="244"/>
    <s v="10600~000000000166"/>
    <x v="1996"/>
    <x v="1799"/>
    <s v="IHCMOBMR1"/>
    <s v="16-260"/>
    <x v="22"/>
    <x v="19"/>
    <n v="1722"/>
    <s v="GE HEALTHCARE"/>
    <s v="LX ECHOSPEED 1.5T"/>
    <n v="1"/>
    <s v="110D21202A"/>
    <s v="CO IMAGING SVCS"/>
    <s v="MRI"/>
    <s v="Life Support / High Risk"/>
    <s v="IES"/>
    <s v="ASP_GE"/>
    <n v="250"/>
    <n v="5"/>
    <n v="0"/>
    <d v="2004-03-18T00:00:00"/>
    <s v="Canyons/Desert"/>
  </r>
  <r>
    <s v="12800-LDS Hospital"/>
    <s v="21501"/>
    <s v="Mammography"/>
    <x v="8"/>
    <x v="6"/>
    <s v="12800~000000008318"/>
    <x v="1997"/>
    <x v="1800"/>
    <s v="AM128251"/>
    <s v="12-425"/>
    <x v="80"/>
    <x v="49"/>
    <n v="1174"/>
    <s v="HOLOGIC INCORPORATED"/>
    <s v="M III"/>
    <n v="1"/>
    <s v="128D21501A"/>
    <s v="LD MAMMOGRAPHY L1"/>
    <s v="MammoS1 Room A - N.E.2"/>
    <s v="Life Support / High Risk"/>
    <m/>
    <m/>
    <n v="353"/>
    <n v="5"/>
    <n v="0"/>
    <d v="1995-09-01T00:00:00"/>
    <s v="Canyons/Desert"/>
  </r>
  <r>
    <s v="40000-Intermountain Medical Group"/>
    <s v="72064"/>
    <s v="Alta View Kidscare"/>
    <x v="2"/>
    <x v="177"/>
    <s v="40000~000000008524"/>
    <x v="1998"/>
    <x v="1801"/>
    <s v="AM126658"/>
    <s v="12-425"/>
    <x v="80"/>
    <x v="49"/>
    <n v="1199"/>
    <s v="HOLOGIC INCORPORATED"/>
    <s v="M III"/>
    <n v="1"/>
    <s v="400D74034A"/>
    <s v="MG HOSPITALISTS SG"/>
    <s v="Imaging Mammo 3"/>
    <s v="Life Support / High Risk"/>
    <s v="IES"/>
    <s v="ASP_GE"/>
    <n v="421"/>
    <n v="5"/>
    <n v="0"/>
    <d v="1990-01-01T00:00:00"/>
    <s v="Canyons/Desert"/>
  </r>
  <r>
    <s v="12800-LDS Hospital"/>
    <s v="21501"/>
    <s v="Mammography"/>
    <x v="8"/>
    <x v="6"/>
    <s v="12800~000000008290"/>
    <x v="1999"/>
    <x v="1802"/>
    <s v="AM128995"/>
    <s v="12-425"/>
    <x v="80"/>
    <x v="49"/>
    <n v="1172"/>
    <s v="HOLOGIC INCORPORATED"/>
    <s v="M IV"/>
    <n v="1"/>
    <s v="128D21501A"/>
    <s v="LD MAMMOGRAPHY L1"/>
    <s v="MammoS1 Room B - N.E.2"/>
    <s v="Life Support / High Risk"/>
    <m/>
    <m/>
    <n v="321"/>
    <n v="5"/>
    <n v="0"/>
    <d v="1998-04-20T00:00:00"/>
    <s v="Canyons/Desert"/>
  </r>
  <r>
    <s v="12800-LDS Hospital"/>
    <s v="21501"/>
    <s v="Mammography"/>
    <x v="8"/>
    <x v="6"/>
    <s v="12800~000000008292"/>
    <x v="2000"/>
    <x v="1803"/>
    <s v="AM1282070"/>
    <s v="12-425"/>
    <x v="80"/>
    <x v="49"/>
    <n v="1173"/>
    <s v="HOLOGIC INCORPORATED"/>
    <s v="M IV"/>
    <n v="1"/>
    <s v="128D21501A"/>
    <s v="LD MAMMOGRAPHY L1"/>
    <s v="Mammography"/>
    <s v="Life Support / High Risk"/>
    <m/>
    <m/>
    <n v="197"/>
    <n v="5"/>
    <n v="0"/>
    <d v="2008-08-26T00:00:00"/>
    <s v="Canyons/Desert"/>
  </r>
  <r>
    <s v="15400-Intermountain Medical Center"/>
    <s v="21501"/>
    <s v="Mammography"/>
    <x v="1"/>
    <x v="6"/>
    <s v="15400~000000005086"/>
    <x v="2001"/>
    <x v="1804"/>
    <m/>
    <s v="12-425"/>
    <x v="80"/>
    <x v="49"/>
    <n v="1192"/>
    <s v="HOLOGIC INCORPORATED"/>
    <s v="M IV"/>
    <n v="1"/>
    <s v="154D21501A"/>
    <s v="IM MAMMOGRAPHY GLL2"/>
    <s v="BreastCare LL2-Exam Room"/>
    <s v="Life Support / High Risk"/>
    <m/>
    <m/>
    <n v="215"/>
    <n v="5"/>
    <n v="0"/>
    <d v="2007-03-01T00:00:00"/>
    <s v="Canyons/Desert"/>
  </r>
  <r>
    <s v="40000-Intermountain Medical Group"/>
    <s v="72064"/>
    <s v="Alta View Kidscare"/>
    <x v="2"/>
    <x v="177"/>
    <s v="40000~000000008526"/>
    <x v="2002"/>
    <x v="1805"/>
    <m/>
    <s v="12-425"/>
    <x v="80"/>
    <x v="49"/>
    <n v="1200"/>
    <s v="HOLOGIC INCORPORATED"/>
    <s v="M IV"/>
    <n v="1"/>
    <s v="400D74034A"/>
    <s v="MG HOSPITALISTS SG"/>
    <s v="Imaging Mammo 2"/>
    <s v="Life Support / High Risk"/>
    <s v="IES"/>
    <s v="ASP_GE"/>
    <n v="259"/>
    <n v="5"/>
    <n v="0"/>
    <d v="2003-06-25T00:00:00"/>
    <s v="Canyons/Desert"/>
  </r>
  <r>
    <s v="11300-Supply Chain Organization"/>
    <s v="21003"/>
    <s v="Imaging Equipment Services"/>
    <x v="22"/>
    <x v="25"/>
    <s v="11300~000000006725"/>
    <x v="2003"/>
    <x v="1806"/>
    <m/>
    <s v="14-121"/>
    <x v="15"/>
    <x v="13"/>
    <n v="3305"/>
    <s v="GENERAL ELECTRIC COMPANY"/>
    <s v="M12L"/>
    <n v="1"/>
    <s v="130D21601A"/>
    <s v="LO ULTRASOUND"/>
    <s v="Us 1"/>
    <s v="Run to Fail"/>
    <m/>
    <m/>
    <n v="227"/>
    <n v="5"/>
    <n v="0"/>
    <d v="2006-02-23T00:00:00"/>
    <s v="Canyons/Desert"/>
  </r>
  <r>
    <s v="11600-Alta View Hospital"/>
    <s v="14001"/>
    <s v="Labor and Delivery Rooms"/>
    <x v="5"/>
    <x v="69"/>
    <s v="11600~000000002333"/>
    <x v="2004"/>
    <x v="1807"/>
    <m/>
    <s v="14-121"/>
    <x v="15"/>
    <x v="13"/>
    <n v="3308"/>
    <s v="PHILIPS HEALTHCARE"/>
    <s v="M1356A"/>
    <n v="1"/>
    <s v="116D14010A"/>
    <s v="AV MATERNITY"/>
    <s v="Maternity Common Area"/>
    <s v="Run to Fail"/>
    <s v="IES"/>
    <s v="ASP_GE"/>
    <n v="178"/>
    <n v="5"/>
    <n v="0"/>
    <d v="2010-03-04T00:00:00"/>
    <s v="Canyons/Desert"/>
  </r>
  <r>
    <s v="11600-Alta View Hospital"/>
    <s v="14001"/>
    <s v="Labor and Delivery Rooms"/>
    <x v="5"/>
    <x v="69"/>
    <s v="11600~000000002334"/>
    <x v="2005"/>
    <x v="1808"/>
    <m/>
    <s v="14-121"/>
    <x v="15"/>
    <x v="13"/>
    <n v="3309"/>
    <s v="PHILIPS HEALTHCARE"/>
    <s v="M1356A"/>
    <n v="1"/>
    <s v="116D14010A"/>
    <s v="AV MATERNITY"/>
    <s v="Maternity Common Area"/>
    <s v="Run to Fail"/>
    <s v="IES"/>
    <s v="ASP_GE"/>
    <n v="178"/>
    <n v="5"/>
    <n v="0"/>
    <d v="2010-03-04T00:00:00"/>
    <s v="Canyons/Desert"/>
  </r>
  <r>
    <s v="11600-Alta View Hospital"/>
    <s v="14001"/>
    <s v="Labor and Delivery Rooms"/>
    <x v="5"/>
    <x v="69"/>
    <s v="11600~000000002335"/>
    <x v="2006"/>
    <x v="1809"/>
    <m/>
    <s v="14-121"/>
    <x v="15"/>
    <x v="13"/>
    <n v="3310"/>
    <s v="PHILIPS HEALTHCARE"/>
    <s v="M1356A"/>
    <n v="1"/>
    <s v="116D14010A"/>
    <s v="AV MATERNITY"/>
    <s v="Maternity Common Area"/>
    <s v="Run to Fail"/>
    <s v="IES"/>
    <s v="ASP_GE"/>
    <n v="178"/>
    <n v="5"/>
    <n v="0"/>
    <d v="2010-03-04T00:00:00"/>
    <s v="Canyons/Desert"/>
  </r>
  <r>
    <s v="11600-Alta View Hospital"/>
    <s v="20101"/>
    <s v="Emergency Department"/>
    <x v="5"/>
    <x v="11"/>
    <s v="11600~000000001493"/>
    <x v="2007"/>
    <x v="1810"/>
    <m/>
    <s v="14-121"/>
    <x v="15"/>
    <x v="13"/>
    <n v="3311"/>
    <s v="PHILIPS HEALTHCARE"/>
    <s v="M1356A"/>
    <n v="1"/>
    <s v="116D20101A"/>
    <s v="AV EMERGENCY ROOM"/>
    <s v="Allocated E.R."/>
    <s v="Run to Fail"/>
    <s v="IES"/>
    <s v="ASP_GE"/>
    <n v="262"/>
    <n v="5"/>
    <n v="0"/>
    <d v="2003-03-26T00:00:00"/>
    <s v="Canyons/Desert"/>
  </r>
  <r>
    <s v="12800-LDS Hospital"/>
    <s v="14001"/>
    <s v="Labor and Delivery Rooms"/>
    <x v="8"/>
    <x v="20"/>
    <s v="12800~000000001818"/>
    <x v="2008"/>
    <x v="1811"/>
    <m/>
    <s v="14-121"/>
    <x v="15"/>
    <x v="13"/>
    <n v="3368"/>
    <s v="PHILIPS HEALTHCARE"/>
    <s v="M1356A"/>
    <n v="1"/>
    <s v="128D14001A"/>
    <s v="LD LABOR DELIVERY L4"/>
    <s v="E401 East 4 L-D"/>
    <s v="Run to Fail"/>
    <s v="IES"/>
    <s v="ASP_GE"/>
    <n v="318"/>
    <n v="5"/>
    <n v="0"/>
    <d v="1998-07-02T00:00:00"/>
    <s v="Canyons/Desert"/>
  </r>
  <r>
    <s v="12800-LDS Hospital"/>
    <s v="14001"/>
    <s v="Labor and Delivery Rooms"/>
    <x v="8"/>
    <x v="20"/>
    <s v="12800~000000001819"/>
    <x v="2009"/>
    <x v="1812"/>
    <m/>
    <s v="14-121"/>
    <x v="15"/>
    <x v="13"/>
    <n v="3369"/>
    <s v="PHILIPS HEALTHCARE"/>
    <s v="M1356A"/>
    <n v="1"/>
    <s v="128D14001A"/>
    <s v="LD LABOR DELIVERY L4"/>
    <s v="E401 East 4 L-D"/>
    <s v="Run to Fail"/>
    <s v="IES"/>
    <s v="ASP_GE"/>
    <n v="318"/>
    <n v="5"/>
    <n v="0"/>
    <d v="1998-07-02T00:00:00"/>
    <s v="Canyons/Desert"/>
  </r>
  <r>
    <s v="12800-LDS Hospital"/>
    <s v="14001"/>
    <s v="Labor and Delivery Rooms"/>
    <x v="8"/>
    <x v="20"/>
    <s v="12800~000000001825"/>
    <x v="2010"/>
    <x v="1813"/>
    <m/>
    <s v="14-121"/>
    <x v="15"/>
    <x v="13"/>
    <n v="3370"/>
    <s v="PHILIPS HEALTHCARE"/>
    <s v="M1356A"/>
    <n v="1"/>
    <s v="128D14001A"/>
    <s v="LD LABOR DELIVERY L4"/>
    <s v="E401 East 4 L-D"/>
    <s v="Run to Fail"/>
    <s v="IES"/>
    <s v="ASP_GE"/>
    <n v="318"/>
    <n v="5"/>
    <n v="0"/>
    <d v="1998-07-10T00:00:00"/>
    <s v="Canyons/Desert"/>
  </r>
  <r>
    <s v="12800-LDS Hospital"/>
    <s v="14001"/>
    <s v="Labor and Delivery Rooms"/>
    <x v="8"/>
    <x v="20"/>
    <s v="12800~000000001829"/>
    <x v="2011"/>
    <x v="1814"/>
    <m/>
    <s v="14-121"/>
    <x v="15"/>
    <x v="13"/>
    <n v="3371"/>
    <s v="PHILIPS HEALTHCARE"/>
    <s v="M1356A"/>
    <n v="1"/>
    <s v="128D14001A"/>
    <s v="LD LABOR DELIVERY L4"/>
    <s v="E401 East 4 L-D"/>
    <s v="Run to Fail"/>
    <s v="IES"/>
    <s v="ASP_GE"/>
    <n v="318"/>
    <n v="5"/>
    <n v="0"/>
    <d v="1998-07-16T00:00:00"/>
    <s v="Canyons/Desert"/>
  </r>
  <r>
    <s v="12800-LDS Hospital"/>
    <s v="14001"/>
    <s v="Labor and Delivery Rooms"/>
    <x v="8"/>
    <x v="20"/>
    <s v="12800~000000001830"/>
    <x v="2012"/>
    <x v="1815"/>
    <m/>
    <s v="14-121"/>
    <x v="15"/>
    <x v="13"/>
    <n v="3372"/>
    <s v="PHILIPS HEALTHCARE"/>
    <s v="M1356A"/>
    <n v="1"/>
    <s v="128D14001A"/>
    <s v="LD LABOR DELIVERY L4"/>
    <s v="E401 East 4 L-D"/>
    <s v="Run to Fail"/>
    <s v="IES"/>
    <s v="ASP_GE"/>
    <n v="318"/>
    <n v="5"/>
    <n v="0"/>
    <d v="1998-07-16T00:00:00"/>
    <s v="Canyons/Desert"/>
  </r>
  <r>
    <s v="12800-LDS Hospital"/>
    <s v="14001"/>
    <s v="Labor and Delivery Rooms"/>
    <x v="8"/>
    <x v="20"/>
    <s v="12800~000000001831"/>
    <x v="2013"/>
    <x v="1816"/>
    <m/>
    <s v="14-121"/>
    <x v="15"/>
    <x v="13"/>
    <n v="3373"/>
    <s v="PHILIPS HEALTHCARE"/>
    <s v="M1356A"/>
    <n v="1"/>
    <s v="128D14001A"/>
    <s v="LD LABOR DELIVERY L4"/>
    <s v="E401 East 4 L-D"/>
    <s v="Run to Fail"/>
    <s v="IES"/>
    <s v="ASP_GE"/>
    <n v="318"/>
    <n v="5"/>
    <n v="0"/>
    <d v="1998-07-16T00:00:00"/>
    <s v="Canyons/Desert"/>
  </r>
  <r>
    <s v="12800-LDS Hospital"/>
    <s v="14001"/>
    <s v="Labor and Delivery Rooms"/>
    <x v="8"/>
    <x v="20"/>
    <s v="12800~000000001832"/>
    <x v="2014"/>
    <x v="1817"/>
    <m/>
    <s v="14-121"/>
    <x v="15"/>
    <x v="13"/>
    <n v="3374"/>
    <s v="PHILIPS HEALTHCARE"/>
    <s v="M1356A"/>
    <n v="1"/>
    <s v="128D14001A"/>
    <s v="LD LABOR DELIVERY L4"/>
    <s v="E401 East 4 L-D"/>
    <s v="Run to Fail"/>
    <s v="IES"/>
    <s v="ASP_GE"/>
    <n v="318"/>
    <n v="5"/>
    <n v="0"/>
    <d v="1998-07-16T00:00:00"/>
    <s v="Canyons/Desert"/>
  </r>
  <r>
    <s v="12800-LDS Hospital"/>
    <s v="14001"/>
    <s v="Labor and Delivery Rooms"/>
    <x v="8"/>
    <x v="20"/>
    <s v="12800~000000007464"/>
    <x v="2015"/>
    <x v="1818"/>
    <m/>
    <s v="14-121"/>
    <x v="15"/>
    <x v="13"/>
    <n v="3378"/>
    <s v="PHILIPS HEALTHCARE"/>
    <s v="M1356A"/>
    <n v="1"/>
    <s v="128D14001A"/>
    <s v="LD LABOR DELIVERY L4"/>
    <s v="E401 East 4 L-D"/>
    <s v="Run to Fail"/>
    <s v="IES"/>
    <s v="ASP_GE"/>
    <n v="336"/>
    <n v="5"/>
    <n v="0"/>
    <d v="1997-01-16T00:00:00"/>
    <s v="Canyons/Desert"/>
  </r>
  <r>
    <s v="12800-LDS Hospital"/>
    <s v="14001"/>
    <s v="Labor and Delivery Rooms"/>
    <x v="8"/>
    <x v="20"/>
    <s v="12800~000000007465"/>
    <x v="2016"/>
    <x v="1819"/>
    <m/>
    <s v="14-121"/>
    <x v="15"/>
    <x v="13"/>
    <n v="3379"/>
    <s v="PHILIPS HEALTHCARE"/>
    <s v="M1356A"/>
    <n v="1"/>
    <s v="128D14001A"/>
    <s v="LD LABOR DELIVERY L4"/>
    <s v="E401 East 4 L-D"/>
    <s v="Run to Fail"/>
    <s v="IES"/>
    <s v="ASP_GE"/>
    <n v="336"/>
    <n v="5"/>
    <n v="0"/>
    <d v="1997-01-16T00:00:00"/>
    <s v="Canyons/Desert"/>
  </r>
  <r>
    <s v="15400-Intermountain Medical Center"/>
    <s v="21801"/>
    <s v="Nuclear Medicine"/>
    <x v="1"/>
    <x v="16"/>
    <s v="15400~000000021280"/>
    <x v="2017"/>
    <x v="1820"/>
    <m/>
    <s v="17-211"/>
    <x v="0"/>
    <x v="0"/>
    <n v="845"/>
    <s v="LUDLUM MEASUREMENTS"/>
    <s v="M375"/>
    <n v="1"/>
    <s v="154D32317C"/>
    <s v="IM PLANT OPS HEART LUNG CTR"/>
    <s v="Bldg C LL2 South East Corner"/>
    <s v="Non Life Support"/>
    <s v="IES"/>
    <s v="ASP_GE"/>
    <n v="147"/>
    <n v="5"/>
    <n v="0"/>
    <d v="2012-10-29T00:00:00"/>
    <s v="Canyons/Desert"/>
  </r>
  <r>
    <s v="13200-McKay-Dee Hospital Center"/>
    <s v="21601"/>
    <s v="Ultrasound"/>
    <x v="6"/>
    <x v="25"/>
    <s v="13200~000000023099"/>
    <x v="2018"/>
    <x v="1821"/>
    <m/>
    <s v="14-121"/>
    <x v="15"/>
    <x v="13"/>
    <n v="3513"/>
    <s v="GE HEALTHCARE"/>
    <s v="M5SC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0101"/>
    <s v="Emergency Department"/>
    <x v="6"/>
    <x v="11"/>
    <s v="13200~000000026249"/>
    <x v="2019"/>
    <x v="1822"/>
    <m/>
    <s v="14-121"/>
    <x v="15"/>
    <x v="13"/>
    <n v="3433"/>
    <s v="GE HEALTHCARE"/>
    <s v="M5SC-RS"/>
    <n v="1"/>
    <s v="132D20101A"/>
    <s v="MK ER 1ST FLR"/>
    <s v="Common Area"/>
    <s v="Run to Fail"/>
    <s v="IES"/>
    <s v="ASP_GE"/>
    <n v="19"/>
    <n v="5"/>
    <n v="3"/>
    <d v="2023-06-29T00:00:00"/>
    <s v="Canyons/Desert"/>
  </r>
  <r>
    <s v="12200-Cassia Regional Hospital"/>
    <s v="21601"/>
    <s v="Ultrasound"/>
    <x v="23"/>
    <x v="10"/>
    <s v="12200~000000000074"/>
    <x v="2020"/>
    <x v="1823"/>
    <m/>
    <s v="14-121"/>
    <x v="15"/>
    <x v="13"/>
    <n v="3334"/>
    <s v="GE HEALTHCARE"/>
    <s v="M5S-D"/>
    <n v="1"/>
    <s v="122D21101A"/>
    <s v="CA RADIOLOGY"/>
    <s v="Common Areas"/>
    <s v="Run to Fail"/>
    <m/>
    <m/>
    <n v="156"/>
    <n v="5"/>
    <n v="0"/>
    <d v="2012-01-10T00:00:00"/>
    <s v="Canyons/Desert"/>
  </r>
  <r>
    <s v="14200-Sevier Valley Hospital"/>
    <s v="21101"/>
    <s v="Radiology"/>
    <x v="9"/>
    <x v="10"/>
    <s v="14200~000000000700"/>
    <x v="2021"/>
    <x v="1824"/>
    <s v="E436890"/>
    <s v="14-121"/>
    <x v="15"/>
    <x v="13"/>
    <n v="3617"/>
    <s v="GE HEALTHCARE"/>
    <s v="M5S-D"/>
    <n v="1"/>
    <s v="142D21101A"/>
    <s v="SV RADIOLOGY"/>
    <s v="Us 1"/>
    <s v="Run to Fail"/>
    <s v="IES"/>
    <s v="ASP_GE"/>
    <n v="156"/>
    <n v="5"/>
    <n v="0"/>
    <d v="2012-01-10T00:00:00"/>
    <s v="Canyons/Desert"/>
  </r>
  <r>
    <s v="15400-Intermountain Medical Center"/>
    <s v="21111"/>
    <s v="Radiology TOSH"/>
    <x v="29"/>
    <x v="10"/>
    <s v="15400~000000042447"/>
    <x v="2022"/>
    <x v="313"/>
    <s v="AM125544"/>
    <s v="15-938"/>
    <x v="53"/>
    <x v="37"/>
    <n v="3868"/>
    <s v="EASTMAN KODAK COMPANY"/>
    <s v="M6"/>
    <n v="1"/>
    <s v="370D21101A"/>
    <s v="TO RADIOLOGY BLDG 4 L1"/>
    <s v="Fp 1"/>
    <s v="Non Life Support"/>
    <s v="TOSH_CE"/>
    <s v="TSHCREW2CE"/>
    <n v="421"/>
    <n v="5"/>
    <n v="0"/>
    <d v="1990-01-01T00:00:00"/>
    <s v="Canyons/Desert"/>
  </r>
  <r>
    <s v="14600-Cedar City Hospital"/>
    <s v="21201"/>
    <s v="Magnetic Res Imaging - MRI"/>
    <x v="18"/>
    <x v="5"/>
    <s v="14600~000000001992"/>
    <x v="2023"/>
    <x v="1825"/>
    <s v="BIC0988COIL"/>
    <s v="17-542"/>
    <x v="16"/>
    <x v="15"/>
    <n v="3092"/>
    <s v="MEDRAD INCORPORATED"/>
    <s v="M64BRA"/>
    <n v="1"/>
    <s v="146D21201A"/>
    <s v="CC MRI"/>
    <s v="M.R.I."/>
    <s v="Run to Fail"/>
    <s v="IES"/>
    <s v="ASP_GE"/>
    <n v="176"/>
    <n v="5"/>
    <n v="0"/>
    <d v="2010-05-24T00:00:00"/>
    <s v="Canyons/Desert"/>
  </r>
  <r>
    <s v="11800-American Fork Hospital"/>
    <s v="21201"/>
    <s v="Magnetic Res Imaging - MRI"/>
    <x v="0"/>
    <x v="5"/>
    <s v="11800~000000000920"/>
    <x v="2024"/>
    <x v="1826"/>
    <s v="SPAA0465COIL"/>
    <s v="17-542"/>
    <x v="16"/>
    <x v="15"/>
    <n v="3006"/>
    <s v="GE HEALTHCARE"/>
    <s v="M64SHA SHOULDER COIL"/>
    <n v="1"/>
    <s v="118D21201A"/>
    <s v="AF MRI"/>
    <s v="Common Area"/>
    <s v="Run to Fail"/>
    <s v="IES"/>
    <s v="ASP_GE"/>
    <n v="199"/>
    <n v="5"/>
    <n v="0"/>
    <d v="2008-06-24T00:00:00"/>
    <s v="Canyons/Desert"/>
  </r>
  <r>
    <s v="11800-American Fork Hospital"/>
    <s v="21201"/>
    <s v="Magnetic Res Imaging - MRI"/>
    <x v="0"/>
    <x v="5"/>
    <s v="11800~000000003806"/>
    <x v="2025"/>
    <x v="1827"/>
    <m/>
    <s v="17-542"/>
    <x v="16"/>
    <x v="15"/>
    <n v="3010"/>
    <s v="GE HEALTHCARE"/>
    <s v="M64SHA SHOULDER COIL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4600-Cedar City Hospital"/>
    <s v="21201"/>
    <s v="Magnetic Res Imaging - MRI"/>
    <x v="18"/>
    <x v="5"/>
    <s v="14600~000000001993"/>
    <x v="2026"/>
    <x v="1828"/>
    <s v="SPAP0565COIL"/>
    <s v="17-542"/>
    <x v="16"/>
    <x v="15"/>
    <n v="3093"/>
    <s v="GE HEALTHCARE"/>
    <s v="M64SHA SHOULDER COIL"/>
    <n v="1"/>
    <s v="146D21201A"/>
    <s v="CC MRI"/>
    <s v="M.R.I."/>
    <s v="Run to Fail"/>
    <s v="IES"/>
    <s v="ASP_GE"/>
    <n v="176"/>
    <n v="5"/>
    <n v="0"/>
    <d v="2010-05-24T00:00:00"/>
    <s v="Canyons/Desert"/>
  </r>
  <r>
    <s v="40000-Intermountain Medical Group"/>
    <s v="73072"/>
    <s v="Layton Clinic"/>
    <x v="2"/>
    <x v="109"/>
    <s v="40000~000000003561"/>
    <x v="2027"/>
    <x v="1829"/>
    <m/>
    <s v="14-121"/>
    <x v="15"/>
    <x v="13"/>
    <n v="3718"/>
    <s v="GE HEALTHCARE"/>
    <s v="M7C CLINICAL TRANSDUCER"/>
    <n v="1"/>
    <s v="400D73072A"/>
    <s v="MG LAYTON CLINIC"/>
    <s v="Radiology"/>
    <s v="Run to Fail"/>
    <m/>
    <m/>
    <n v="230"/>
    <n v="5"/>
    <n v="0"/>
    <d v="2005-11-29T00:00:00"/>
    <s v="Canyons/Desert"/>
  </r>
  <r>
    <s v="11800-American Fork Hospital"/>
    <s v="20101"/>
    <s v="Emergency Department"/>
    <x v="0"/>
    <x v="11"/>
    <s v="11800~000000005138"/>
    <x v="2028"/>
    <x v="1830"/>
    <s v="IHAFHMNDUS"/>
    <s v="18-143"/>
    <x v="10"/>
    <x v="4"/>
    <n v="1919"/>
    <s v="MINDRAY NORTH AMERICA"/>
    <s v="M9"/>
    <n v="1"/>
    <s v="118D20101A"/>
    <s v="AF EMERGENCY ROOM"/>
    <s v="Nurse Station"/>
    <s v="Life Support / High Risk"/>
    <s v="IES"/>
    <s v="ASP_GE"/>
    <n v="114"/>
    <n v="5"/>
    <n v="0"/>
    <d v="2015-07-14T00:00:00"/>
    <s v="Canyons/Desert"/>
  </r>
  <r>
    <s v="12600-St George Regional Hospital"/>
    <s v="20101"/>
    <s v="Emergency Department"/>
    <x v="4"/>
    <x v="11"/>
    <s v="12600~000000015217"/>
    <x v="2029"/>
    <x v="1831"/>
    <s v="IHDXHMNDUS5"/>
    <s v="18-143"/>
    <x v="10"/>
    <x v="4"/>
    <n v="1984"/>
    <s v="MINDRAY NORTH AMERICA"/>
    <s v="M9"/>
    <n v="1"/>
    <s v="126D20101A"/>
    <s v="SG EMERGENCY RM RR"/>
    <s v="ER"/>
    <s v="Life Support / High Risk"/>
    <s v="IES"/>
    <s v="ASP_GE"/>
    <n v="90"/>
    <n v="5"/>
    <n v="0"/>
    <d v="2017-07-19T00:00:00"/>
    <s v="Canyons/Desert"/>
  </r>
  <r>
    <s v="12600-St George Regional Hospital"/>
    <s v="20101"/>
    <s v="Emergency Department"/>
    <x v="4"/>
    <x v="11"/>
    <s v="12600~000000027514"/>
    <x v="2030"/>
    <x v="1832"/>
    <s v="IHDXHMND4S7"/>
    <s v="18-143"/>
    <x v="10"/>
    <x v="4"/>
    <n v="1988"/>
    <s v="MINDRAY NORTH AMERICA"/>
    <s v="M9"/>
    <n v="1"/>
    <s v="126D20101A"/>
    <s v="SG EMERGENCY RM RR"/>
    <s v="Unspecified"/>
    <s v="Life Support / High Risk"/>
    <s v="IES"/>
    <s v="ASP_MINDRA"/>
    <n v="13"/>
    <n v="10"/>
    <n v="9"/>
    <d v="2023-12-11T00:00:00"/>
    <s v="Canyons/Desert"/>
  </r>
  <r>
    <s v="12600-St George Regional Hospital"/>
    <s v="21001"/>
    <s v="Imaging Administration"/>
    <x v="2"/>
    <x v="222"/>
    <s v="12600~000000015218"/>
    <x v="2031"/>
    <x v="1833"/>
    <s v="IHRRUMNDUS"/>
    <s v="18-143"/>
    <x v="10"/>
    <x v="4"/>
    <n v="2018"/>
    <s v="MINDRAY NORTH AMERICA"/>
    <s v="M9"/>
    <n v="1"/>
    <s v="400D72002A"/>
    <s v="MG RIVER ROAD INSTACARE"/>
    <s v="Unspecified"/>
    <s v="Life Support / High Risk"/>
    <s v="IES"/>
    <s v="ASP_GE"/>
    <n v="90"/>
    <n v="5"/>
    <n v="0"/>
    <d v="2017-07-19T00:00:00"/>
    <s v="Canyons/Desert"/>
  </r>
  <r>
    <s v="12600-St George Regional Hospital"/>
    <s v="22104"/>
    <s v="Operating Rooms"/>
    <x v="4"/>
    <x v="4"/>
    <s v="12600~000000015341"/>
    <x v="2032"/>
    <x v="1834"/>
    <s v="IHDXHMNDUS6"/>
    <s v="18-143"/>
    <x v="10"/>
    <x v="4"/>
    <n v="2033"/>
    <s v="MINDRAY NORTH AMERICA"/>
    <s v="M9"/>
    <n v="1"/>
    <s v="126D22104A"/>
    <s v="SG OPERATING ROOMS RR"/>
    <s v="Common Area"/>
    <s v="Life Support / High Risk"/>
    <s v="IES"/>
    <s v="ASP_GE"/>
    <n v="88"/>
    <n v="5"/>
    <n v="0"/>
    <d v="2017-09-07T00:00:00"/>
    <s v="Canyons/Desert"/>
  </r>
  <r>
    <s v="14400-Utah Valley Hospital"/>
    <s v="22104"/>
    <s v="Operating Rooms"/>
    <x v="12"/>
    <x v="4"/>
    <s v="14400~000000016622"/>
    <x v="2033"/>
    <x v="1835"/>
    <s v="IHUVHMNDUS"/>
    <s v="18-143"/>
    <x v="10"/>
    <x v="4"/>
    <n v="2381"/>
    <s v="MINDRAY NORTH AMERICA"/>
    <s v="M9"/>
    <n v="1"/>
    <s v="144D22104A"/>
    <s v="UV OPERATING ROOM"/>
    <s v="Unspecified"/>
    <s v="Life Support / High Risk"/>
    <s v="IES"/>
    <s v="ASP_GE"/>
    <n v="85"/>
    <n v="5"/>
    <n v="0"/>
    <d v="2017-12-04T00:00:00"/>
    <s v="Canyons/Desert"/>
  </r>
  <r>
    <s v="13000-Logan Regional Hospital"/>
    <s v="20501"/>
    <s v="Cardiovascular Lab"/>
    <x v="22"/>
    <x v="24"/>
    <s v="13000~000000012626"/>
    <x v="2034"/>
    <x v="1836"/>
    <m/>
    <s v="12-648"/>
    <x v="54"/>
    <x v="38"/>
    <n v="612"/>
    <s v="GE HEALTHCARE"/>
    <s v="MAC-LAB ALTIX BT22"/>
    <n v="1"/>
    <s v="130D20501A"/>
    <s v="LO CARDIO VASCULAR CATH LAB"/>
    <s v="Procedure Room Main"/>
    <s v="Non Life Support"/>
    <s v="LRH_CE"/>
    <s v="LRHCREW3CE"/>
    <n v="9"/>
    <n v="5"/>
    <n v="4"/>
    <d v="2024-04-17T00:00:00"/>
    <s v="Canyons/Desert"/>
  </r>
  <r>
    <s v="13000-Logan Regional Hospital"/>
    <s v="20501"/>
    <s v="Cardiovascular Lab"/>
    <x v="22"/>
    <x v="24"/>
    <s v="13000~000000012627"/>
    <x v="2035"/>
    <x v="1837"/>
    <m/>
    <s v="12-648"/>
    <x v="54"/>
    <x v="38"/>
    <n v="613"/>
    <s v="GE HEALTHCARE"/>
    <s v="MAC-LAB ALTIX BT22"/>
    <n v="1"/>
    <s v="130D20501A"/>
    <s v="LO CARDIO VASCULAR CATH LAB"/>
    <s v="Procedure Room Combo"/>
    <s v="Non Life Support"/>
    <s v="LRH_CE"/>
    <s v="LRHCREW3CE"/>
    <n v="9"/>
    <n v="5"/>
    <n v="4"/>
    <d v="2024-04-17T00:00:00"/>
    <s v="Canyons/Desert"/>
  </r>
  <r>
    <s v="13200-McKay-Dee Hospital Center"/>
    <s v="20501"/>
    <s v="Cardiovascular Lab"/>
    <x v="6"/>
    <x v="24"/>
    <s v="13200~000000027129"/>
    <x v="2036"/>
    <x v="1838"/>
    <m/>
    <s v="12-648"/>
    <x v="54"/>
    <x v="38"/>
    <n v="614"/>
    <s v="GE HEALTHCARE"/>
    <s v="MAC-LAB ALTIX BT22"/>
    <n v="1"/>
    <s v="132D20501A"/>
    <s v="MK CARDIOLOGY 3RD FLR"/>
    <s v="Unspecified"/>
    <s v="Non Life Support"/>
    <s v="IES"/>
    <s v="ASP_GE"/>
    <n v="10"/>
    <n v="5"/>
    <n v="4"/>
    <d v="2024-03-26T00:00:00"/>
    <s v="Canyons/Desert"/>
  </r>
  <r>
    <s v="13200-McKay-Dee Hospital Center"/>
    <s v="20501"/>
    <s v="Cardiovascular Lab"/>
    <x v="6"/>
    <x v="24"/>
    <s v="13200~000000027130"/>
    <x v="2037"/>
    <x v="1839"/>
    <m/>
    <s v="12-648"/>
    <x v="54"/>
    <x v="38"/>
    <n v="615"/>
    <s v="GE HEALTHCARE"/>
    <s v="MAC-LAB ALTIX BT22"/>
    <n v="1"/>
    <s v="132D20501A"/>
    <s v="MK CARDIOLOGY 3RD FLR"/>
    <s v="Unspecified"/>
    <s v="Non Life Support"/>
    <s v="IES"/>
    <s v="ASP_GE"/>
    <n v="6"/>
    <n v="5"/>
    <n v="5"/>
    <d v="2024-07-26T00:00:00"/>
    <s v="Canyons/Desert"/>
  </r>
  <r>
    <s v="13200-McKay-Dee Hospital Center"/>
    <s v="20501"/>
    <s v="Cardiovascular Lab"/>
    <x v="6"/>
    <x v="24"/>
    <s v="13200~000000027131"/>
    <x v="2038"/>
    <x v="1840"/>
    <m/>
    <s v="12-648"/>
    <x v="54"/>
    <x v="38"/>
    <n v="616"/>
    <s v="GE HEALTHCARE"/>
    <s v="MAC-LAB ALTIX BT22"/>
    <n v="1"/>
    <s v="132D20501A"/>
    <s v="MK CARDIOLOGY 3RD FLR"/>
    <s v="Unspecified"/>
    <s v="Non Life Support"/>
    <s v="IES"/>
    <s v="ASP_GE"/>
    <n v="6"/>
    <n v="5"/>
    <n v="5"/>
    <d v="2024-07-26T00:00:00"/>
    <s v="Canyons/Desert"/>
  </r>
  <r>
    <s v="13800-Primary Childrens Hospital"/>
    <s v="20604"/>
    <s v="Echo Cardiology"/>
    <x v="10"/>
    <x v="182"/>
    <s v="13800~000000018457"/>
    <x v="2039"/>
    <x v="442"/>
    <s v="400-212751"/>
    <s v="16-247"/>
    <x v="35"/>
    <x v="26"/>
    <n v="623"/>
    <s v="SIEMENS HEALTHCARE"/>
    <s v="MAGICLINK A"/>
    <n v="1"/>
    <s v="138D20604A"/>
    <s v="PC CPC ECHO"/>
    <s v="Echocardiology"/>
    <s v="Run to Fail"/>
    <s v="IES"/>
    <s v="ASP_SIEMEN"/>
    <n v="208"/>
    <n v="5"/>
    <n v="0"/>
    <d v="2007-09-26T00:00:00"/>
    <s v="Canyons/Desert"/>
  </r>
  <r>
    <s v="13800-Primary Childrens Hospital"/>
    <s v="20604"/>
    <s v="Echo Cardiology"/>
    <x v="10"/>
    <x v="182"/>
    <s v="13800~000000026962"/>
    <x v="2040"/>
    <x v="1841"/>
    <s v="400-572879"/>
    <s v="16-247"/>
    <x v="35"/>
    <x v="26"/>
    <n v="624"/>
    <s v="SIEMENS HEALTHCARE"/>
    <s v="MAGICLINK A"/>
    <n v="1"/>
    <s v="138D20604A"/>
    <s v="PC CPC ECHO"/>
    <s v="Unspecified"/>
    <s v="Run to Fail"/>
    <s v="IES"/>
    <s v="ASP_SIEMEN"/>
    <n v="65"/>
    <n v="5"/>
    <n v="0"/>
    <d v="2019-08-16T00:00:00"/>
    <s v="Canyons/Desert"/>
  </r>
  <r>
    <s v="15400-Intermountain Medical Center"/>
    <s v="20501"/>
    <s v="Cardiovascular Lab"/>
    <x v="1"/>
    <x v="24"/>
    <s v="15400~000000034344"/>
    <x v="2041"/>
    <x v="1842"/>
    <s v="400-572880"/>
    <s v="16-247"/>
    <x v="35"/>
    <x v="26"/>
    <n v="625"/>
    <s v="SIEMENS HEALTHCARE"/>
    <s v="MAGICLINK A"/>
    <n v="1"/>
    <s v="154D20501A"/>
    <s v="IM CARDIO CATH LAB SL1"/>
    <s v="Unspecified"/>
    <s v="Run to Fail"/>
    <s v="IES"/>
    <s v="ASP_SIEMEN"/>
    <n v="65"/>
    <n v="5"/>
    <n v="0"/>
    <d v="2019-08-16T00:00:00"/>
    <s v="Canyons/Desert"/>
  </r>
  <r>
    <s v="15400-Intermountain Medical Center"/>
    <s v="20603"/>
    <s v="Vascular Lab"/>
    <x v="1"/>
    <x v="19"/>
    <s v="15400~000000009102"/>
    <x v="2042"/>
    <x v="1843"/>
    <s v="400-280151"/>
    <s v="16-247"/>
    <x v="35"/>
    <x v="26"/>
    <n v="626"/>
    <s v="SIEMENS HEALTHCARE"/>
    <s v="MAGICLINK A"/>
    <n v="1"/>
    <s v="154D44021B"/>
    <s v="IM SYSTEMS ANALYSIS SRVC TLL2"/>
    <s v="Bldg C IS Data Center"/>
    <s v="Run to Fail"/>
    <s v="IES"/>
    <s v="ASP_SIEMEN"/>
    <n v="207"/>
    <n v="3"/>
    <n v="0"/>
    <d v="2007-11-01T00:00:00"/>
    <s v="Canyons/Desert"/>
  </r>
  <r>
    <s v="18300-Tellica Imaging LLC"/>
    <s v="21903"/>
    <s v="Tellica Ogden UT"/>
    <x v="42"/>
    <x v="245"/>
    <s v="18300~000000000032"/>
    <x v="2043"/>
    <x v="1844"/>
    <s v="SITE ID: 400-788741"/>
    <s v="18-108"/>
    <x v="22"/>
    <x v="19"/>
    <n v="1768"/>
    <s v="SIEMENS HEALTHCARE"/>
    <s v="MAGNETOM AERA"/>
    <n v="1"/>
    <s v="183D21903A"/>
    <s v="TE IMAGING OGDEN"/>
    <s v="Unspecified"/>
    <s v="Non Life Support"/>
    <s v="IES"/>
    <s v="ASP_SIEMEN"/>
    <n v="32"/>
    <n v="5"/>
    <n v="2"/>
    <d v="2022-05-19T00:00:00"/>
    <s v="Canyons/Desert"/>
  </r>
  <r>
    <s v="18300-Tellica Imaging LLC"/>
    <s v="21904"/>
    <s v="Tellica Bountiful UT"/>
    <x v="42"/>
    <x v="246"/>
    <s v="18300~000000000144"/>
    <x v="2044"/>
    <x v="1845"/>
    <m/>
    <s v="18-108"/>
    <x v="22"/>
    <x v="19"/>
    <n v="1769"/>
    <s v="SIEMENS HEALTHCARE"/>
    <s v="MAGNETOM AERA"/>
    <n v="1"/>
    <s v="183D21904A"/>
    <s v="TE TELLICA IMAGING BOUNTIFUL"/>
    <s v="Unspecified"/>
    <s v="Non Life Support"/>
    <s v="IES"/>
    <s v="ASP_SIEMEN"/>
    <n v="22"/>
    <n v="5"/>
    <n v="3"/>
    <d v="2023-03-07T00:00:00"/>
    <s v="Canyons/Desert"/>
  </r>
  <r>
    <s v="18300-Tellica Imaging LLC"/>
    <s v="21908"/>
    <s v="Tellica Nashua NH"/>
    <x v="42"/>
    <x v="247"/>
    <s v="18300~000000000242"/>
    <x v="2045"/>
    <x v="1846"/>
    <m/>
    <s v="18-108"/>
    <x v="22"/>
    <x v="19"/>
    <n v="1770"/>
    <s v="SIEMENS HEALTHCARE"/>
    <s v="MAGNETOM AERA"/>
    <n v="1"/>
    <s v="183D21908A"/>
    <s v="TE TELLICA NASHUA NH"/>
    <s v="Unspecified"/>
    <s v="Non Life Support"/>
    <s v="MG_SLV_CE"/>
    <s v="SOUTH"/>
    <n v="7"/>
    <n v="5.0833333333333304"/>
    <n v="4.0833333333333304"/>
    <d v="2024-06-07T00:00:00"/>
    <s v="Canyons/Desert"/>
  </r>
  <r>
    <s v="18300-Tellica Imaging LLC"/>
    <s v="21909"/>
    <s v="Tellica Manchester NH"/>
    <x v="42"/>
    <x v="248"/>
    <s v="18300~000000000239"/>
    <x v="2046"/>
    <x v="1847"/>
    <m/>
    <s v="18-108"/>
    <x v="22"/>
    <x v="19"/>
    <n v="1771"/>
    <s v="SIEMENS HEALTHCARE"/>
    <s v="MAGNETOM AERA"/>
    <n v="1"/>
    <s v="183D21909A"/>
    <s v="TELLICA MANCHESTER NH"/>
    <s v="Unspecified"/>
    <s v="Non Life Support"/>
    <s v="MG_SLV_CE"/>
    <s v="SOUTH"/>
    <n v="7"/>
    <n v="5.0833333333333304"/>
    <n v="4.0833333333333304"/>
    <d v="2024-06-07T00:00:00"/>
    <s v="Canyons/Desert"/>
  </r>
  <r>
    <s v="13200-McKay-Dee Hospital Center"/>
    <s v="21201"/>
    <s v="Magnetic Res Imaging - MRI"/>
    <x v="6"/>
    <x v="5"/>
    <s v="13200~000000004261"/>
    <x v="2047"/>
    <x v="1848"/>
    <s v="IHMKHSIEMR2/400-499415"/>
    <s v="18-108"/>
    <x v="22"/>
    <x v="19"/>
    <n v="1740"/>
    <s v="SIEMENS HEALTHCARE"/>
    <s v="MAGNETOM AVANTO"/>
    <n v="1"/>
    <s v="132D21201A"/>
    <s v="MK MRI 1ST FLR"/>
    <s v="Common Area"/>
    <s v="Life Support / High Risk"/>
    <s v="IES"/>
    <s v="ASP_GE"/>
    <n v="237"/>
    <n v="5"/>
    <n v="0"/>
    <d v="2005-05-01T00:00:00"/>
    <s v="Canyons/Desert"/>
  </r>
  <r>
    <s v="12000-Bear River Valley Hospital"/>
    <s v="21101"/>
    <s v="Radiology"/>
    <x v="16"/>
    <x v="10"/>
    <s v="12000~000000000519"/>
    <x v="2048"/>
    <x v="1849"/>
    <s v="IHBRHSIEMR/400-388742"/>
    <s v="16-260"/>
    <x v="22"/>
    <x v="19"/>
    <n v="1727"/>
    <s v="SIEMENS HEALTHCARE"/>
    <s v="MAGNETOM ESPREE"/>
    <n v="1"/>
    <s v="120D21101A"/>
    <s v="BR RADIOLOGY"/>
    <s v="Radiology"/>
    <s v="Life Support / High Risk"/>
    <s v="IES"/>
    <s v="ASP_GE"/>
    <n v="158"/>
    <n v="5"/>
    <n v="0"/>
    <d v="2011-11-10T00:00:00"/>
    <s v="Canyons/Desert"/>
  </r>
  <r>
    <s v="13200-McKay-Dee Hospital Center"/>
    <s v="21201"/>
    <s v="Magnetic Res Imaging - MRI"/>
    <x v="6"/>
    <x v="5"/>
    <s v="13200~000000008007"/>
    <x v="2049"/>
    <x v="1850"/>
    <s v="IHMKHSIEMR3/400-388066"/>
    <s v="16-260"/>
    <x v="22"/>
    <x v="19"/>
    <n v="1741"/>
    <s v="SIEMENS HEALTHCARE"/>
    <s v="MAGNETOM SKYRA"/>
    <n v="1"/>
    <s v="132D21201A"/>
    <s v="MK MRI 1ST FLR"/>
    <s v="Common Area"/>
    <s v="Life Support / High Risk"/>
    <s v="IES"/>
    <s v="ASP_GE"/>
    <n v="158"/>
    <n v="20"/>
    <n v="7"/>
    <d v="2011-12-01T00:00:00"/>
    <s v="Canyons/Desert"/>
  </r>
  <r>
    <s v="13800-Primary Childrens Hospital"/>
    <s v="21201"/>
    <s v="Magnetic Res Imaging - MRI"/>
    <x v="10"/>
    <x v="5"/>
    <s v="13800~000000033037"/>
    <x v="2050"/>
    <x v="1851"/>
    <s v="IHPCHSIMR1"/>
    <s v="16-260"/>
    <x v="22"/>
    <x v="19"/>
    <n v="1748"/>
    <s v="SIEMENS HEALTHCARE"/>
    <s v="MAGNETOM SOLA DE"/>
    <n v="1"/>
    <s v="138D21201A"/>
    <s v="PC MRI L1"/>
    <s v="MRI 1.5"/>
    <s v="Life Support / High Risk"/>
    <s v="IES"/>
    <s v="ASP_SIEMEN"/>
    <n v="21"/>
    <n v="5"/>
    <n v="3"/>
    <d v="2023-04-14T00:00:00"/>
    <s v="Canyons/Desert"/>
  </r>
  <r>
    <s v="13000-Logan Regional Hospital"/>
    <s v="21201"/>
    <s v="Magnetic Res Imaging - MRI"/>
    <x v="22"/>
    <x v="5"/>
    <s v="13000~000000000978"/>
    <x v="2051"/>
    <x v="1852"/>
    <s v="IHLRHSIEMR"/>
    <s v="16-260"/>
    <x v="22"/>
    <x v="19"/>
    <n v="1737"/>
    <s v="SIEMENS HEALTHCARE"/>
    <s v="MAGNETOM SYMP 1.5T SYNGO SYS"/>
    <n v="1"/>
    <s v="130D21201A"/>
    <s v="LO MRI"/>
    <s v="Mri Exam 9"/>
    <s v="Life Support / High Risk"/>
    <s v="IES"/>
    <s v="ASP_GE"/>
    <n v="284"/>
    <n v="5"/>
    <n v="0"/>
    <d v="2001-05-07T00:00:00"/>
    <s v="Canyons/Desert"/>
  </r>
  <r>
    <s v="13200-McKay-Dee Hospital Center"/>
    <s v="21201"/>
    <s v="Magnetic Res Imaging - MRI"/>
    <x v="6"/>
    <x v="5"/>
    <s v="13200~000000010499"/>
    <x v="2052"/>
    <x v="1853"/>
    <s v="IHMKHSIEMR1/400-499413"/>
    <s v="16-260"/>
    <x v="22"/>
    <x v="19"/>
    <n v="1742"/>
    <s v="SIEMENS HEALTHCARE"/>
    <s v="MAGNETOM SYMP 1.5T SYNGO SYS"/>
    <n v="1"/>
    <s v="132D21201A"/>
    <s v="MK MRI 1ST FLR"/>
    <s v="Common Area"/>
    <s v="Life Support / High Risk"/>
    <s v="IES"/>
    <s v="ASP_GE"/>
    <n v="274"/>
    <n v="5"/>
    <n v="0"/>
    <d v="2002-04-01T00:00:00"/>
    <s v="Canyons/Desert"/>
  </r>
  <r>
    <s v="13000-Logan Regional Hospital"/>
    <s v="21201"/>
    <s v="Magnetic Res Imaging - MRI"/>
    <x v="22"/>
    <x v="5"/>
    <s v="13000~000000002048"/>
    <x v="2053"/>
    <x v="1854"/>
    <s v="22699"/>
    <s v="17-542"/>
    <x v="16"/>
    <x v="15"/>
    <n v="3059"/>
    <s v="INVIVO RESEARCH INCORPORATED"/>
    <s v="MAGNETOM SYMPHONY 1.5-T COIL"/>
    <n v="1"/>
    <s v="130D21201A"/>
    <s v="LO MRI"/>
    <s v="Mr"/>
    <s v="Run to Fail"/>
    <s v="IES"/>
    <s v="ASP_GE"/>
    <n v="200"/>
    <n v="5"/>
    <n v="0"/>
    <d v="2008-05-05T00:00:00"/>
    <s v="Canyons/Desert"/>
  </r>
  <r>
    <s v="13000-Logan Regional Hospital"/>
    <s v="21201"/>
    <s v="Magnetic Res Imaging - MRI"/>
    <x v="22"/>
    <x v="5"/>
    <s v="13000~000000002049"/>
    <x v="2054"/>
    <x v="1855"/>
    <s v="36536"/>
    <s v="17-542"/>
    <x v="16"/>
    <x v="15"/>
    <n v="3060"/>
    <s v="INVIVO RESEARCH INCORPORATED"/>
    <s v="MAGNETOM SYMPHONY 1.5-T COIL"/>
    <n v="1"/>
    <s v="130D21201A"/>
    <s v="LO MRI"/>
    <s v="Mr"/>
    <s v="Run to Fail"/>
    <s v="IES"/>
    <s v="ASP_GE"/>
    <n v="198"/>
    <n v="5"/>
    <n v="0"/>
    <d v="2008-07-25T00:00:00"/>
    <s v="Canyons/Desert"/>
  </r>
  <r>
    <s v="13000-Logan Regional Hospital"/>
    <s v="21201"/>
    <s v="Magnetic Res Imaging - MRI"/>
    <x v="22"/>
    <x v="5"/>
    <s v="13000~000000002938"/>
    <x v="2055"/>
    <x v="1856"/>
    <s v="3911"/>
    <s v="17-542"/>
    <x v="16"/>
    <x v="15"/>
    <n v="3061"/>
    <s v="INVIVO RESEARCH INCORPORATED"/>
    <s v="MAGNETOM SYMPHONY 1.5-T COIL"/>
    <n v="1"/>
    <s v="130D21201A"/>
    <s v="LO MRI"/>
    <s v="Mr"/>
    <s v="Run to Fail"/>
    <s v="IES"/>
    <s v="ASP_GE"/>
    <n v="157"/>
    <n v="5"/>
    <n v="0"/>
    <d v="2011-12-20T00:00:00"/>
    <s v="Canyons/Desert"/>
  </r>
  <r>
    <s v="11800-American Fork Hospital"/>
    <s v="21102"/>
    <s v="Angiography"/>
    <x v="0"/>
    <x v="15"/>
    <s v="11800~000000008291"/>
    <x v="2056"/>
    <x v="1857"/>
    <m/>
    <s v="17-968"/>
    <x v="71"/>
    <x v="41"/>
    <n v="419"/>
    <s v="MEDRAD INCORPORATED"/>
    <s v="MARK 7 ARTERION"/>
    <n v="1"/>
    <s v="118D21102A"/>
    <s v="AF ANGIOGRAPHY"/>
    <s v="Common Area"/>
    <s v="Non Life Support"/>
    <s v="AFH_CE"/>
    <s v="AFCREW1_CE"/>
    <n v="11"/>
    <n v="5"/>
    <n v="4"/>
    <d v="2024-02-07T00:00:00"/>
    <s v="Canyons/Desert"/>
  </r>
  <r>
    <s v="12600-St George Regional Hospital"/>
    <s v="20501"/>
    <s v="Cardiovascular Lab"/>
    <x v="4"/>
    <x v="24"/>
    <s v="12600~000000015602"/>
    <x v="433"/>
    <x v="1858"/>
    <m/>
    <s v="17-968"/>
    <x v="71"/>
    <x v="41"/>
    <n v="426"/>
    <s v="MEDRAD INCORPORATED"/>
    <s v="MARK 7 ARTERION"/>
    <n v="1"/>
    <s v="126D20501A"/>
    <s v="SG CATH LAB RR"/>
    <s v="Unspecified"/>
    <s v="Non Life Support"/>
    <m/>
    <m/>
    <n v="91"/>
    <n v="10"/>
    <n v="2"/>
    <d v="2017-06-29T00:00:00"/>
    <s v="Canyons/Desert"/>
  </r>
  <r>
    <s v="13000-Logan Regional Hospital"/>
    <s v="20501"/>
    <s v="Cardiovascular Lab"/>
    <x v="22"/>
    <x v="24"/>
    <s v="13000~000000012130"/>
    <x v="2057"/>
    <x v="1859"/>
    <s v="IHLRHMEDINJ1"/>
    <s v="17-968"/>
    <x v="71"/>
    <x v="41"/>
    <n v="439"/>
    <s v="MEDRAD INCORPORATED"/>
    <s v="MARK 7 ARTERION"/>
    <n v="1"/>
    <s v="130D20501A"/>
    <s v="LO CARDIO VASCULAR CATH LAB"/>
    <s v="Procedure Room Combo"/>
    <s v="Non Life Support"/>
    <s v="IES"/>
    <s v="ASP_GE"/>
    <n v="19"/>
    <n v="5"/>
    <n v="3"/>
    <d v="2023-06-08T00:00:00"/>
    <s v="Canyons/Desert"/>
  </r>
  <r>
    <s v="11300-Supply Chain Organization"/>
    <s v="21003"/>
    <s v="Imaging Equipment Services"/>
    <x v="22"/>
    <x v="24"/>
    <s v="11300~000000006726"/>
    <x v="2058"/>
    <x v="1860"/>
    <s v="IHLRHMDRIJ6"/>
    <s v="15-284"/>
    <x v="61"/>
    <x v="41"/>
    <n v="493"/>
    <s v="MEDRAD INCORPORATED"/>
    <s v="MARK V PROVIS"/>
    <n v="1"/>
    <s v="130D20501A"/>
    <s v="LO CARDIO VASCULAR CATH LAB"/>
    <s v="Procedure Room Main"/>
    <s v="Non Life Support"/>
    <s v="IMGOPS"/>
    <s v="IMGOPS_01"/>
    <n v="156"/>
    <n v="5"/>
    <n v="0"/>
    <d v="2012-02-01T00:00:00"/>
    <s v="Canyons/Desert"/>
  </r>
  <r>
    <s v="11800-American Fork Hospital"/>
    <s v="21101"/>
    <s v="Radiology"/>
    <x v="0"/>
    <x v="10"/>
    <s v="11800~000000002711"/>
    <x v="2059"/>
    <x v="1861"/>
    <s v="IHAFHMDRIJ"/>
    <s v="15-284"/>
    <x v="61"/>
    <x v="41"/>
    <n v="495"/>
    <s v="MEDRAD INCORPORATED"/>
    <s v="MARK V PROVIS"/>
    <n v="1"/>
    <s v="118D21101A"/>
    <s v="AF RADIOLOGY"/>
    <s v="Specials"/>
    <s v="Non Life Support"/>
    <s v="IMGOPS"/>
    <s v="IMGOPS_02"/>
    <n v="264"/>
    <n v="5"/>
    <n v="0"/>
    <d v="2003-01-31T00:00:00"/>
    <s v="Canyons/Desert"/>
  </r>
  <r>
    <s v="12600-St George Regional Hospital"/>
    <s v="20501"/>
    <s v="Cardiovascular Lab"/>
    <x v="4"/>
    <x v="24"/>
    <s v="12600~000000008380"/>
    <x v="2060"/>
    <x v="1862"/>
    <s v="IHDXHMDRIJ7"/>
    <s v="15-284"/>
    <x v="61"/>
    <x v="41"/>
    <n v="496"/>
    <s v="MEDRAD INCORPORATED"/>
    <s v="MARK V PROVIS"/>
    <n v="1"/>
    <s v="126D20501A"/>
    <s v="SG CATH LAB RR"/>
    <s v="CV Lab Cath Lab 3"/>
    <s v="Non Life Support"/>
    <s v="IMGOPS"/>
    <s v="IMGOPS_02"/>
    <n v="164"/>
    <n v="5"/>
    <n v="0"/>
    <d v="2011-05-19T00:00:00"/>
    <s v="Canyons/Desert"/>
  </r>
  <r>
    <s v="12800-LDS Hospital"/>
    <s v="21102"/>
    <s v="Angiography"/>
    <x v="8"/>
    <x v="15"/>
    <s v="12800~000000002754"/>
    <x v="2061"/>
    <x v="1863"/>
    <s v="IHLDHMDRIJ4"/>
    <s v="15-284"/>
    <x v="61"/>
    <x v="41"/>
    <n v="501"/>
    <s v="MEDRAD INCORPORATED"/>
    <s v="MARK V PROVIS"/>
    <n v="1"/>
    <s v="128D21102A"/>
    <s v="LD ANGIOGRAPHY L1"/>
    <s v="Ang 1 - Procedure Rm - Ne2"/>
    <s v="Non Life Support"/>
    <s v="IMGOPS"/>
    <s v="IMGOPS_01"/>
    <n v="252"/>
    <n v="5"/>
    <n v="0"/>
    <d v="2004-01-29T00:00:00"/>
    <s v="Canyons/Desert"/>
  </r>
  <r>
    <s v="13000-Logan Regional Hospital"/>
    <s v="21101"/>
    <s v="Radiology"/>
    <x v="22"/>
    <x v="10"/>
    <s v="13000~000000004160"/>
    <x v="2062"/>
    <x v="1864"/>
    <s v="IHLRHMDRIJ1"/>
    <s v="15-284"/>
    <x v="61"/>
    <x v="41"/>
    <n v="503"/>
    <s v="MEDRAD INCORPORATED"/>
    <s v="MARK V PROVIS"/>
    <n v="1"/>
    <s v="130D21101A"/>
    <s v="LO RADIOLOGY"/>
    <s v="Cath Lab"/>
    <s v="Non Life Support"/>
    <s v="IMGOPS"/>
    <s v="IMGOPS_01"/>
    <n v="259"/>
    <n v="5"/>
    <n v="0"/>
    <d v="2003-06-19T00:00:00"/>
    <s v="Canyons/Desert"/>
  </r>
  <r>
    <s v="13200-McKay-Dee Hospital Center"/>
    <s v="20501"/>
    <s v="Cardiovascular Lab"/>
    <x v="6"/>
    <x v="24"/>
    <s v="13200~000000012426"/>
    <x v="2063"/>
    <x v="1865"/>
    <s v="IHMKHMDRIJ2"/>
    <s v="15-284"/>
    <x v="61"/>
    <x v="41"/>
    <n v="506"/>
    <s v="MEDRAD INCORPORATED"/>
    <s v="MARK V PROVIS"/>
    <n v="1"/>
    <s v="132D20501A"/>
    <s v="MK CARDIOLOGY 3RD FLR"/>
    <s v="Cath Lab Rm 3"/>
    <s v="Non Life Support"/>
    <s v="IMGOPS"/>
    <s v="IMGOPS_01"/>
    <n v="382"/>
    <n v="5"/>
    <n v="0"/>
    <d v="1993-03-31T00:00:00"/>
    <s v="Canyons/Desert"/>
  </r>
  <r>
    <s v="13800-Primary Childrens Hospital"/>
    <s v="20501"/>
    <s v="Cardiovascular Lab"/>
    <x v="10"/>
    <x v="24"/>
    <s v="13800~000000008173"/>
    <x v="2064"/>
    <x v="1866"/>
    <s v="IHPCHMDRIJ5"/>
    <s v="15-284"/>
    <x v="61"/>
    <x v="41"/>
    <n v="512"/>
    <s v="MEDRAD INCORPORATED"/>
    <s v="MARK V PROVIS"/>
    <n v="1"/>
    <s v="138D20501A"/>
    <s v="PC CATH LAB L1"/>
    <s v="Cath Lab 2 1D166"/>
    <s v="Non Life Support"/>
    <s v="IMGOPS"/>
    <s v="IMGOPS_01"/>
    <n v="163"/>
    <n v="10"/>
    <n v="0"/>
    <d v="2011-06-30T00:00:00"/>
    <s v="Canyons/Desert"/>
  </r>
  <r>
    <s v="13800-Primary Childrens Hospital"/>
    <s v="21102"/>
    <s v="Angiography"/>
    <x v="10"/>
    <x v="15"/>
    <s v="13800~000000008031"/>
    <x v="2065"/>
    <x v="1867"/>
    <s v="IHPCHMDRIJ6"/>
    <s v="15-284"/>
    <x v="61"/>
    <x v="41"/>
    <n v="514"/>
    <s v="MEDRAD INCORPORATED"/>
    <s v="MARK V PROVIS"/>
    <n v="1"/>
    <s v="138D21102A"/>
    <s v="PC SPEC PROCEDURE LAB 1 FLR W"/>
    <s v="Interventional Radiology Lab"/>
    <s v="Non Life Support"/>
    <s v="IMGOPS"/>
    <s v="IMGOPS_01"/>
    <n v="158"/>
    <n v="5"/>
    <n v="0"/>
    <d v="2011-12-01T00:00:00"/>
    <s v="Canyons/Desert"/>
  </r>
  <r>
    <s v="14400-Utah Valley Hospital"/>
    <s v="21101"/>
    <s v="Radiology"/>
    <x v="12"/>
    <x v="4"/>
    <s v="14400~000000011388"/>
    <x v="2066"/>
    <x v="1868"/>
    <s v="IHUVHMDRIJ1"/>
    <s v="15-284"/>
    <x v="61"/>
    <x v="41"/>
    <n v="519"/>
    <s v="MEDRAD INCORPORATED"/>
    <s v="MARK V PROVIS"/>
    <n v="1"/>
    <s v="144D22104A"/>
    <s v="UV OPERATING ROOM"/>
    <s v="Cysto"/>
    <s v="Non Life Support"/>
    <s v="IMGOPS"/>
    <s v="IMGOPS_02"/>
    <n v="382"/>
    <n v="5"/>
    <n v="0"/>
    <d v="1993-03-08T00:00:00"/>
    <s v="Canyons/Desert"/>
  </r>
  <r>
    <s v="15400-Intermountain Medical Center"/>
    <s v="20501"/>
    <s v="Cardiovascular Lab"/>
    <x v="1"/>
    <x v="24"/>
    <s v="15400~000000000340"/>
    <x v="2067"/>
    <x v="1869"/>
    <s v="IHMCHMDRIJ1"/>
    <s v="15-284"/>
    <x v="61"/>
    <x v="41"/>
    <n v="520"/>
    <s v="MEDRAD INCORPORATED"/>
    <s v="MARK V PROVIS"/>
    <n v="1"/>
    <s v="154D20501A"/>
    <s v="IM CARDIO CATH LAB SL1"/>
    <s v="Common Area"/>
    <s v="Non Life Support"/>
    <s v="IMGOPS"/>
    <s v="IMGOPS_01"/>
    <n v="313"/>
    <n v="10"/>
    <n v="0"/>
    <d v="1999-01-01T00:00:00"/>
    <s v="Canyons/Desert"/>
  </r>
  <r>
    <s v="15400-Intermountain Medical Center"/>
    <s v="20501"/>
    <s v="Cardiovascular Lab"/>
    <x v="1"/>
    <x v="24"/>
    <s v="15400~000000013469"/>
    <x v="2068"/>
    <x v="1870"/>
    <s v="IHMCHMEDINJ1"/>
    <s v="15-284"/>
    <x v="61"/>
    <x v="41"/>
    <n v="521"/>
    <s v="MEDRAD INCORPORATED"/>
    <s v="MARK V PROVIS"/>
    <n v="1"/>
    <s v="154D20501A"/>
    <s v="IM CARDIO CATH LAB SL1"/>
    <s v="Lab 6"/>
    <s v="Non Life Support"/>
    <s v="IMGOPS"/>
    <s v="IMGOPS_01"/>
    <n v="207"/>
    <n v="10"/>
    <n v="0"/>
    <d v="2007-11-01T00:00:00"/>
    <s v="Canyons/Desert"/>
  </r>
  <r>
    <s v="15400-Intermountain Medical Center"/>
    <s v="20501"/>
    <s v="Cardiovascular Lab"/>
    <x v="1"/>
    <x v="24"/>
    <s v="15400~000000013470"/>
    <x v="2069"/>
    <x v="1871"/>
    <s v="IHMCHMDRIJ20"/>
    <s v="15-284"/>
    <x v="61"/>
    <x v="41"/>
    <n v="522"/>
    <s v="MEDRAD INCORPORATED"/>
    <s v="MARK V PROVIS"/>
    <n v="1"/>
    <s v="154D20501A"/>
    <s v="IM CARDIO CATH LAB SL1"/>
    <s v="Lab 8"/>
    <s v="Non Life Support"/>
    <s v="IMGOPS"/>
    <s v="IMGOPS_01"/>
    <n v="207"/>
    <n v="10"/>
    <n v="0"/>
    <d v="2007-11-01T00:00:00"/>
    <s v="Canyons/Desert"/>
  </r>
  <r>
    <s v="15400-Intermountain Medical Center"/>
    <s v="20501"/>
    <s v="Cardiovascular Lab"/>
    <x v="1"/>
    <x v="24"/>
    <s v="15400~000000013471"/>
    <x v="2070"/>
    <x v="1872"/>
    <s v="IHMCHMDRIJ19"/>
    <s v="15-284"/>
    <x v="61"/>
    <x v="41"/>
    <n v="523"/>
    <s v="MEDRAD INCORPORATED"/>
    <s v="MARK V PROVIS"/>
    <n v="1"/>
    <s v="154D20501A"/>
    <s v="IM CARDIO CATH LAB SL1"/>
    <s v="Lab 9"/>
    <s v="Non Life Support"/>
    <s v="IMGOPS"/>
    <s v="IMGOPS_01"/>
    <n v="207"/>
    <n v="10"/>
    <n v="0"/>
    <d v="2007-11-01T00:00:00"/>
    <s v="Canyons/Desert"/>
  </r>
  <r>
    <s v="15400-Intermountain Medical Center"/>
    <s v="20501"/>
    <s v="Cardiovascular Lab"/>
    <x v="1"/>
    <x v="24"/>
    <s v="15400~000000013472"/>
    <x v="2071"/>
    <x v="1873"/>
    <s v="IHMCHMDRIJ12"/>
    <s v="15-284"/>
    <x v="61"/>
    <x v="41"/>
    <n v="524"/>
    <s v="MEDRAD INCORPORATED"/>
    <s v="MARK V PROVIS"/>
    <n v="1"/>
    <s v="154D20501A"/>
    <s v="IM CARDIO CATH LAB SL1"/>
    <s v="Lab 2"/>
    <s v="Non Life Support"/>
    <s v="IMGOPS"/>
    <s v="IMGOPS_01"/>
    <n v="207"/>
    <n v="10"/>
    <n v="0"/>
    <d v="2007-11-01T00:00:00"/>
    <s v="Canyons/Desert"/>
  </r>
  <r>
    <s v="15400-Intermountain Medical Center"/>
    <s v="20501"/>
    <s v="Cardiovascular Lab"/>
    <x v="1"/>
    <x v="24"/>
    <s v="15400~000000013473"/>
    <x v="2072"/>
    <x v="1874"/>
    <s v="IHMCHMDRIJ11"/>
    <s v="15-284"/>
    <x v="61"/>
    <x v="41"/>
    <n v="525"/>
    <s v="MEDRAD INCORPORATED"/>
    <s v="MARK V PROVIS"/>
    <n v="1"/>
    <s v="154D20501A"/>
    <s v="IM CARDIO CATH LAB SL1"/>
    <s v="Lab 7"/>
    <s v="Non Life Support"/>
    <s v="IMGOPS"/>
    <s v="IMGOPS_01"/>
    <n v="207"/>
    <n v="10"/>
    <n v="0"/>
    <d v="2007-11-01T00:00:00"/>
    <s v="Canyons/Desert"/>
  </r>
  <r>
    <s v="15400-Intermountain Medical Center"/>
    <s v="21102"/>
    <s v="Angiography"/>
    <x v="1"/>
    <x v="15"/>
    <s v="15400~000000005053"/>
    <x v="2073"/>
    <x v="1875"/>
    <s v="IHMCHMDRIJ4"/>
    <s v="15-284"/>
    <x v="61"/>
    <x v="41"/>
    <n v="526"/>
    <s v="MEDRAD INCORPORATED"/>
    <s v="MARK V PROVIS"/>
    <n v="1"/>
    <s v="154D21102A"/>
    <s v="IM ANGIO TL1"/>
    <s v="Lab 3"/>
    <s v="Non Life Support"/>
    <s v="IMGOPS"/>
    <s v="IMGOPS_01"/>
    <n v="222"/>
    <n v="5"/>
    <n v="0"/>
    <d v="2006-07-25T00:00:00"/>
    <s v="Canyons/Desert"/>
  </r>
  <r>
    <s v="15400-Intermountain Medical Center"/>
    <s v="21102"/>
    <s v="Angiography"/>
    <x v="1"/>
    <x v="15"/>
    <s v="15400~000000013124"/>
    <x v="2074"/>
    <x v="1876"/>
    <s v="IHMCHMDRIJ22"/>
    <s v="15-284"/>
    <x v="61"/>
    <x v="41"/>
    <n v="527"/>
    <s v="MEDRAD INCORPORATED"/>
    <s v="MARK V PROVIS"/>
    <n v="1"/>
    <s v="154D21102A"/>
    <s v="IM ANGIO TL1"/>
    <s v="Equipment Starage"/>
    <s v="Non Life Support"/>
    <s v="IMGOPS"/>
    <s v="IMGOPS_01"/>
    <n v="207"/>
    <n v="10"/>
    <n v="0"/>
    <d v="2007-11-01T00:00:00"/>
    <s v="Canyons/Desert"/>
  </r>
  <r>
    <s v="15400-Intermountain Medical Center"/>
    <s v="21102"/>
    <s v="Angiography"/>
    <x v="1"/>
    <x v="15"/>
    <s v="15400~000000013125"/>
    <x v="2075"/>
    <x v="1877"/>
    <s v="IHMCHMDRIJ18"/>
    <s v="15-284"/>
    <x v="61"/>
    <x v="41"/>
    <n v="528"/>
    <s v="MEDRAD INCORPORATED"/>
    <s v="MARK V PROVIS"/>
    <n v="1"/>
    <s v="154D21102A"/>
    <s v="IM ANGIO TL1"/>
    <s v="Lab 2"/>
    <s v="Non Life Support"/>
    <s v="IMGOPS"/>
    <s v="IMGOPS_01"/>
    <n v="207"/>
    <n v="10"/>
    <n v="0"/>
    <d v="2007-11-01T00:00:00"/>
    <s v="Canyons/Desert"/>
  </r>
  <r>
    <s v="15400-Intermountain Medical Center"/>
    <s v="21102"/>
    <s v="Angiography"/>
    <x v="1"/>
    <x v="15"/>
    <s v="15400~000000013126"/>
    <x v="2076"/>
    <x v="1878"/>
    <s v="IHMCHMDRIJ17"/>
    <s v="15-284"/>
    <x v="61"/>
    <x v="41"/>
    <n v="529"/>
    <s v="MEDRAD INCORPORATED"/>
    <s v="MARK V PROVIS"/>
    <n v="1"/>
    <s v="154D21102A"/>
    <s v="IM ANGIO TL1"/>
    <s v="Lab 1"/>
    <s v="Non Life Support"/>
    <s v="IMGOPS"/>
    <s v="IMGOPS_01"/>
    <n v="207"/>
    <n v="10"/>
    <n v="0"/>
    <d v="2007-11-01T00:00:00"/>
    <s v="Canyons/Desert"/>
  </r>
  <r>
    <s v="15400-Intermountain Medical Center"/>
    <s v="22104"/>
    <s v="Operating Rooms"/>
    <x v="1"/>
    <x v="4"/>
    <s v="15400~000000005122"/>
    <x v="2077"/>
    <x v="1879"/>
    <s v="IHMCHMDRIJ6"/>
    <s v="15-284"/>
    <x v="61"/>
    <x v="41"/>
    <n v="530"/>
    <s v="MEDRAD INCORPORATED"/>
    <s v="MARK V PROVIS"/>
    <n v="1"/>
    <s v="154D22104B"/>
    <s v="IM OR FRONT DESK TL2"/>
    <s v="Storage Rm"/>
    <s v="Non Life Support"/>
    <s v="IMGOPS"/>
    <s v="IMGOPS_01"/>
    <n v="216"/>
    <n v="10"/>
    <n v="0"/>
    <d v="2007-01-25T00:00:00"/>
    <s v="Canyons/Desert"/>
  </r>
  <r>
    <s v="12800-LDS Hospital"/>
    <s v="21102"/>
    <s v="Angiography"/>
    <x v="8"/>
    <x v="15"/>
    <s v="12800~000000008360"/>
    <x v="2078"/>
    <x v="1880"/>
    <s v="IHLDHMDRIJ1"/>
    <s v="15-284"/>
    <x v="61"/>
    <x v="41"/>
    <n v="502"/>
    <s v="MEDRAD INCORPORATED"/>
    <s v="MARK V+"/>
    <n v="1"/>
    <s v="128D21102A"/>
    <s v="LD ANGIOGRAPHY L1"/>
    <s v="Allocated To Angio"/>
    <s v="Non Life Support"/>
    <s v="IMGOPS"/>
    <s v="IMGOPS_01"/>
    <n v="278"/>
    <n v="5"/>
    <n v="0"/>
    <d v="2001-11-08T00:00:00"/>
    <s v="Canyons/Desert"/>
  </r>
  <r>
    <s v="13200-McKay-Dee Hospital Center"/>
    <s v="20501"/>
    <s v="Cardiovascular Lab"/>
    <x v="6"/>
    <x v="24"/>
    <s v="13200~000000011059"/>
    <x v="2079"/>
    <x v="1881"/>
    <s v="IHMKHMDRIJ3"/>
    <s v="15-284"/>
    <x v="61"/>
    <x v="41"/>
    <n v="505"/>
    <s v="MEDRAD INCORPORATED"/>
    <s v="MARK V+"/>
    <n v="1"/>
    <s v="132D20501A"/>
    <s v="MK CARDIOLOGY 3RD FLR"/>
    <s v="Cath Lab Rm 2"/>
    <s v="Non Life Support"/>
    <s v="IMGOPS"/>
    <s v="IMGOPS_01"/>
    <n v="372"/>
    <n v="5"/>
    <n v="0"/>
    <d v="1994-01-19T00:00:00"/>
    <s v="Canyons/Desert"/>
  </r>
  <r>
    <s v="13200-McKay-Dee Hospital Center"/>
    <s v="21102"/>
    <s v="Angiography"/>
    <x v="6"/>
    <x v="4"/>
    <s v="13200~000000010233"/>
    <x v="2080"/>
    <x v="1882"/>
    <s v="IHMKHMDRIJ4"/>
    <s v="15-284"/>
    <x v="61"/>
    <x v="41"/>
    <n v="511"/>
    <s v="MEDRAD INCORPORATED"/>
    <s v="MARK V+"/>
    <n v="1"/>
    <s v="132D22104A"/>
    <s v="MK OPERATING ROOM L2"/>
    <s v="Or 7"/>
    <s v="Non Life Support"/>
    <s v="IMGOPS"/>
    <s v="IMGOPS_01"/>
    <n v="305"/>
    <n v="5"/>
    <n v="0"/>
    <d v="1999-09-01T00:00:00"/>
    <s v="Canyons/Desert"/>
  </r>
  <r>
    <s v="13800-Primary Childrens Hospital"/>
    <s v="21102"/>
    <s v="Angiography"/>
    <x v="10"/>
    <x v="24"/>
    <s v="13800~000000015394"/>
    <x v="2081"/>
    <x v="1883"/>
    <s v="IHPCHMDRIJ1"/>
    <s v="15-284"/>
    <x v="61"/>
    <x v="41"/>
    <n v="513"/>
    <s v="MEDRAD INCORPORATED"/>
    <s v="MARK V+"/>
    <n v="1"/>
    <s v="138D20501A"/>
    <s v="PC CATH LAB L1"/>
    <s v="Cath Lab 1"/>
    <s v="Non Life Support"/>
    <s v="IMGOPS"/>
    <s v="IMGOPS_01"/>
    <n v="421"/>
    <n v="5"/>
    <n v="0"/>
    <d v="1990-01-01T00:00:00"/>
    <s v="Canyons/Desert"/>
  </r>
  <r>
    <s v="13200-McKay-Dee Hospital Center"/>
    <s v="25501"/>
    <s v="Radiation Center"/>
    <x v="6"/>
    <x v="1"/>
    <s v="13200~000000003980"/>
    <x v="2082"/>
    <x v="1884"/>
    <m/>
    <s v="17-212"/>
    <x v="51"/>
    <x v="36"/>
    <n v="854"/>
    <s v="STANDARD IMAGING"/>
    <s v="MAX 4000"/>
    <n v="1"/>
    <s v="132D25501A"/>
    <s v="MK RADIATION THERAPY 1ST FLR"/>
    <s v="Forming Rm"/>
    <s v="Non Life Support"/>
    <s v="IES"/>
    <s v="ASP_GE"/>
    <n v="271"/>
    <n v="5"/>
    <n v="0"/>
    <d v="2002-06-12T00:00:00"/>
    <s v="Canyons/Desert"/>
  </r>
  <r>
    <s v="40000-Intermountain Medical Group"/>
    <s v="40086"/>
    <s v="Budge Clinic Support"/>
    <x v="7"/>
    <x v="17"/>
    <s v="40000~000000014011"/>
    <x v="2083"/>
    <x v="1885"/>
    <s v="IHBUCXCLXR"/>
    <s v="17-669"/>
    <x v="81"/>
    <x v="9"/>
    <n v="1273"/>
    <s v="X-CEL X-RAY CORPORATION"/>
    <s v="MB-700 A/C"/>
    <n v="1"/>
    <s v="113D32213C"/>
    <s v="SC ASSET RECOVERY AIRPORT WHS"/>
    <s v="Received"/>
    <s v="Life Support / High Risk"/>
    <s v="IES"/>
    <s v="ASP_GE"/>
    <n v="208"/>
    <n v="5"/>
    <n v="0"/>
    <d v="2007-10-01T00:00:00"/>
    <s v="Canyons/Desert"/>
  </r>
  <r>
    <s v="12600-St George Regional Hospital"/>
    <s v="12501"/>
    <s v="Pediatric Nursing Unit"/>
    <x v="4"/>
    <x v="99"/>
    <s v="12600~000000011515"/>
    <x v="2084"/>
    <x v="442"/>
    <s v="E285504"/>
    <s v="13-274"/>
    <x v="82"/>
    <x v="50"/>
    <n v="1607"/>
    <s v="MITSUBISHI"/>
    <s v="MD3000"/>
    <n v="1"/>
    <s v="126D12501A"/>
    <s v="SG PEDIATRIC NSG RR"/>
    <s v="Equipment Storage Rm"/>
    <s v="Not Tracked"/>
    <s v="IES"/>
    <s v="ASP_GE"/>
    <n v="156"/>
    <n v="5"/>
    <n v="0"/>
    <d v="2012-01-10T00:00:00"/>
    <s v="Canyons/Desert"/>
  </r>
  <r>
    <s v="12600-St George Regional Hospital"/>
    <s v="21101"/>
    <s v="Radiology"/>
    <x v="4"/>
    <x v="10"/>
    <s v="12600~000000011577"/>
    <x v="2085"/>
    <x v="442"/>
    <s v="E278880"/>
    <s v="13-274"/>
    <x v="82"/>
    <x v="50"/>
    <n v="1608"/>
    <s v="MITSUBISHI"/>
    <s v="MD3000"/>
    <n v="1"/>
    <s v="126D21101E"/>
    <s v="SG RADIOLOGY RR CAMPUS"/>
    <s v="Radiol Ultrasound 1"/>
    <s v="Not Tracked"/>
    <s v="IES"/>
    <s v="ASP_GE"/>
    <n v="156"/>
    <n v="5"/>
    <n v="0"/>
    <d v="2012-01-10T00:00:00"/>
    <s v="Canyons/Desert"/>
  </r>
  <r>
    <s v="11300-Supply Chain Organization"/>
    <s v="21003"/>
    <s v="Imaging Equipment Services"/>
    <x v="12"/>
    <x v="10"/>
    <s v="11300~000000007869"/>
    <x v="2086"/>
    <x v="1886"/>
    <s v="IHUVHMDRIJ13"/>
    <s v="15-284"/>
    <x v="61"/>
    <x v="41"/>
    <n v="494"/>
    <s v="POSSIS MEDICAL INC"/>
    <s v="MEDRAD MARK 7 ARTERION"/>
    <n v="1"/>
    <s v="144D21101A"/>
    <s v="UV RADIOLOGY"/>
    <s v="Angio V 3"/>
    <s v="Non Life Support"/>
    <s v="IES"/>
    <s v="ASP_GE"/>
    <n v="137"/>
    <n v="5"/>
    <n v="0"/>
    <d v="2013-08-12T00:00:00"/>
    <s v="Canyons/Desert"/>
  </r>
  <r>
    <s v="12600-St George Regional Hospital"/>
    <s v="20501"/>
    <s v="Cardiovascular Lab"/>
    <x v="4"/>
    <x v="24"/>
    <s v="12600~000000013811"/>
    <x v="2087"/>
    <x v="1887"/>
    <s v="IHDXHMDRIJ10"/>
    <s v="15-284"/>
    <x v="61"/>
    <x v="41"/>
    <n v="497"/>
    <s v="POSSIS MEDICAL INC"/>
    <s v="MEDRAD MARK 7 ARTERION"/>
    <n v="1"/>
    <s v="126D20501A"/>
    <s v="SG CATH LAB RR"/>
    <s v="Cath 2"/>
    <s v="Non Life Support"/>
    <s v="IES"/>
    <s v="ASP_GE"/>
    <n v="122"/>
    <n v="10"/>
    <n v="0"/>
    <d v="2014-11-07T00:00:00"/>
    <s v="Canyons/Desert"/>
  </r>
  <r>
    <s v="12600-St George Regional Hospital"/>
    <s v="20501"/>
    <s v="Cardiovascular Lab"/>
    <x v="4"/>
    <x v="24"/>
    <s v="12600~000000015460"/>
    <x v="2088"/>
    <x v="1888"/>
    <s v="IHDXHMDRIJ13"/>
    <s v="15-284"/>
    <x v="61"/>
    <x v="41"/>
    <n v="498"/>
    <s v="POSSIS MEDICAL INC"/>
    <s v="MEDRAD MARK 7 ARTERION"/>
    <n v="1"/>
    <s v="126D20501A"/>
    <s v="SG CATH LAB RR"/>
    <s v="Cath 1"/>
    <s v="Non Life Support"/>
    <s v="IES"/>
    <s v="ASP_GE"/>
    <n v="113"/>
    <n v="10"/>
    <n v="1"/>
    <d v="2015-08-20T00:00:00"/>
    <s v="Canyons/Desert"/>
  </r>
  <r>
    <s v="12600-St George Regional Hospital"/>
    <s v="20501"/>
    <s v="Cardiovascular Lab"/>
    <x v="4"/>
    <x v="15"/>
    <s v="12600~000000004542"/>
    <x v="2089"/>
    <x v="1889"/>
    <s v="IHDXHMDRIJ9"/>
    <s v="15-284"/>
    <x v="61"/>
    <x v="41"/>
    <n v="499"/>
    <s v="POSSIS MEDICAL INC"/>
    <s v="MEDRAD MARK 7 ARTERION"/>
    <n v="1"/>
    <s v="126D21102A"/>
    <s v="DX ANGIOGRAPHY EXPENSE RR"/>
    <s v="Unspecified"/>
    <s v="Non Life Support"/>
    <s v="IES"/>
    <s v="ASP_GE"/>
    <n v="135"/>
    <n v="5"/>
    <n v="0"/>
    <d v="2013-11-01T00:00:00"/>
    <s v="Canyons/Desert"/>
  </r>
  <r>
    <s v="12600-St George Regional Hospital"/>
    <s v="21101"/>
    <s v="Radiology"/>
    <x v="6"/>
    <x v="10"/>
    <s v="12600~000000015459"/>
    <x v="2090"/>
    <x v="1890"/>
    <s v="IHMKHMDRIJ13"/>
    <s v="15-284"/>
    <x v="61"/>
    <x v="41"/>
    <n v="500"/>
    <s v="POSSIS MEDICAL INC"/>
    <s v="MEDRAD MARK 7 ARTERION"/>
    <n v="1"/>
    <s v="132D21101A"/>
    <s v="MK RADIOLOGY 1ST FLR"/>
    <s v="Unspecified"/>
    <s v="Non Life Support"/>
    <s v="IES"/>
    <s v="ASP_GE"/>
    <n v="86"/>
    <n v="5"/>
    <n v="0"/>
    <d v="2017-11-15T00:00:00"/>
    <s v="Canyons/Desert"/>
  </r>
  <r>
    <s v="13200-McKay-Dee Hospital Center"/>
    <s v="21102"/>
    <s v="Angiography"/>
    <x v="6"/>
    <x v="15"/>
    <s v="13200~000000022296"/>
    <x v="2091"/>
    <x v="1891"/>
    <s v="IHMKHMDRIJ16"/>
    <s v="15-284"/>
    <x v="61"/>
    <x v="41"/>
    <n v="510"/>
    <s v="POSSIS MEDICAL INC"/>
    <s v="MEDRAD MARK 7 ARTERION"/>
    <n v="1"/>
    <s v="132D21102A"/>
    <s v="MK ANGIO 1ST FLR"/>
    <s v="Common Area"/>
    <s v="Non Life Support"/>
    <s v="IES"/>
    <s v="ASP_GE"/>
    <n v="56"/>
    <n v="10"/>
    <n v="5"/>
    <d v="2020-05-11T00:00:00"/>
    <s v="Canyons/Desert"/>
  </r>
  <r>
    <s v="13800-Primary Childrens Hospital"/>
    <s v="22104"/>
    <s v="Operating Rooms"/>
    <x v="10"/>
    <x v="4"/>
    <s v="13800~000000032119"/>
    <x v="2092"/>
    <x v="1892"/>
    <m/>
    <s v="15-284"/>
    <x v="61"/>
    <x v="41"/>
    <n v="515"/>
    <s v="POSSIS MEDICAL INC"/>
    <s v="MEDRAD MARK 7 ARTERION"/>
    <n v="1"/>
    <s v="138D22104A"/>
    <s v="PC OR L2"/>
    <s v="Operating Room 16 – Hybrid"/>
    <s v="Non Life Support"/>
    <s v="IES"/>
    <s v="ASP_ALL"/>
    <n v="24"/>
    <n v="5"/>
    <n v="3"/>
    <d v="2023-01-19T00:00:00"/>
    <s v="Canyons/Desert"/>
  </r>
  <r>
    <s v="14400-Utah Valley Hospital"/>
    <s v="20501"/>
    <s v="Cardiovascular Lab"/>
    <x v="12"/>
    <x v="24"/>
    <s v="14400~000000021277"/>
    <x v="2093"/>
    <x v="1893"/>
    <s v="IHUVHMDRIJ14"/>
    <s v="15-284"/>
    <x v="61"/>
    <x v="41"/>
    <n v="516"/>
    <s v="POSSIS MEDICAL INC"/>
    <s v="MEDRAD MARK 7 ARTERION"/>
    <n v="1"/>
    <s v="144D20501A"/>
    <s v="UV CARDIOVASCULAR LAB"/>
    <s v="Unspecified"/>
    <s v="Non Life Support"/>
    <s v="IES"/>
    <s v="ASP_GE"/>
    <n v="71"/>
    <n v="10"/>
    <n v="4"/>
    <d v="2019-02-22T00:00:00"/>
    <s v="Canyons/Desert"/>
  </r>
  <r>
    <s v="14400-Utah Valley Hospital"/>
    <s v="20501"/>
    <s v="Cardiovascular Lab"/>
    <x v="12"/>
    <x v="24"/>
    <s v="14400~000000021278"/>
    <x v="2094"/>
    <x v="1894"/>
    <s v="IHUVHMDRIJ"/>
    <s v="15-284"/>
    <x v="61"/>
    <x v="41"/>
    <n v="517"/>
    <s v="POSSIS MEDICAL INC"/>
    <s v="MEDRAD MARK 7 ARTERION"/>
    <n v="1"/>
    <s v="144D20501A"/>
    <s v="UV CARDIOVASCULAR LAB"/>
    <s v="Unspecified"/>
    <s v="Non Life Support"/>
    <s v="IES"/>
    <s v="ASP_GE"/>
    <n v="71"/>
    <n v="10"/>
    <n v="4"/>
    <d v="2019-02-22T00:00:00"/>
    <s v="Canyons/Desert"/>
  </r>
  <r>
    <s v="14400-Utah Valley Hospital"/>
    <s v="20501"/>
    <s v="Cardiovascular Lab"/>
    <x v="12"/>
    <x v="15"/>
    <s v="14400~000000020838"/>
    <x v="2095"/>
    <x v="1895"/>
    <s v="IHUVHMDRIJ10"/>
    <s v="15-284"/>
    <x v="61"/>
    <x v="41"/>
    <n v="518"/>
    <s v="POSSIS MEDICAL INC"/>
    <s v="MEDRAD MARK 7 ARTERION"/>
    <n v="1"/>
    <s v="144D21102A"/>
    <s v="UV INTERVENTIONAL RADIOLOGY"/>
    <s v="Unspecified"/>
    <s v="Non Life Support"/>
    <s v="IES"/>
    <s v="ASP_GE"/>
    <n v="71"/>
    <n v="5"/>
    <n v="0"/>
    <d v="2019-02-17T00:00:00"/>
    <s v="Canyons/Desert"/>
  </r>
  <r>
    <s v="37700-Primary Childrens - Lehi"/>
    <s v="21102"/>
    <s v="Angiography"/>
    <x v="32"/>
    <x v="15"/>
    <s v="37700~000000003052"/>
    <x v="2096"/>
    <x v="1896"/>
    <s v="501000021945828"/>
    <s v="15-284"/>
    <x v="61"/>
    <x v="41"/>
    <n v="531"/>
    <s v="POSSIS MEDICAL INC"/>
    <s v="MEDRAD MARK 7 ARTERION"/>
    <n v="1"/>
    <s v="377D21102A"/>
    <s v="PL ANGIOGRAPHY"/>
    <s v="Unspecified"/>
    <s v="Non Life Support"/>
    <s v="IES"/>
    <s v="ASP_GE"/>
    <n v="10"/>
    <n v="5"/>
    <n v="4"/>
    <d v="2024-03-13T00:00:00"/>
    <s v="Canyons/Desert"/>
  </r>
  <r>
    <s v="11600-Alta View Hospital"/>
    <s v="21201"/>
    <s v="Magnetic Res Imaging - MRI"/>
    <x v="5"/>
    <x v="5"/>
    <s v="11600~000000005907"/>
    <x v="2097"/>
    <x v="1897"/>
    <s v="IHAVHMDRIJ3"/>
    <s v="18-158"/>
    <x v="83"/>
    <x v="41"/>
    <n v="534"/>
    <s v="BAYER HEALTHCARE"/>
    <s v="MEDRAD MRXPERION"/>
    <n v="1"/>
    <s v="116D21201A"/>
    <s v="AV MRI"/>
    <s v="MRI Common Area"/>
    <s v="Non Life Support"/>
    <s v="IMGOPS"/>
    <s v="IMGOPS_01"/>
    <n v="86"/>
    <n v="10"/>
    <n v="3"/>
    <d v="2017-12-01T00:00:00"/>
    <s v="Canyons/Desert"/>
  </r>
  <r>
    <s v="11800-American Fork Hospital"/>
    <s v="21201"/>
    <s v="Magnetic Res Imaging - MRI"/>
    <x v="0"/>
    <x v="125"/>
    <s v="11800~000000006714"/>
    <x v="2098"/>
    <x v="1898"/>
    <s v="IHAFHMDRIJ7"/>
    <s v="18-158"/>
    <x v="83"/>
    <x v="41"/>
    <n v="535"/>
    <s v="BAYER HEALTHCARE"/>
    <s v="MEDRAD MRXPERION"/>
    <n v="1"/>
    <s v="118D21050A"/>
    <s v="SS IMAGING CENTER SATALLITE"/>
    <s v="Unspecified"/>
    <s v="Non Life Support"/>
    <s v="IMGOPS"/>
    <s v="IMGOPS_02"/>
    <n v="58"/>
    <n v="10"/>
    <n v="5"/>
    <d v="2020-03-31T00:00:00"/>
    <s v="Canyons/Desert"/>
  </r>
  <r>
    <s v="11800-American Fork Hospital"/>
    <s v="21201"/>
    <s v="Magnetic Res Imaging - MRI"/>
    <x v="0"/>
    <x v="5"/>
    <s v="11800~000000005887"/>
    <x v="2099"/>
    <x v="1899"/>
    <s v="IHAFHMDRIJ6"/>
    <s v="18-158"/>
    <x v="83"/>
    <x v="41"/>
    <n v="536"/>
    <s v="BAYER HEALTHCARE"/>
    <s v="MEDRAD MRXPERION"/>
    <n v="1"/>
    <s v="118D21201A"/>
    <s v="AF MRI"/>
    <s v="Common Area"/>
    <s v="Non Life Support"/>
    <s v="IMGOPS"/>
    <s v="IMGOPS_02"/>
    <n v="85"/>
    <n v="10"/>
    <n v="3"/>
    <d v="2017-12-27T00:00:00"/>
    <s v="Canyons/Desert"/>
  </r>
  <r>
    <s v="11800-American Fork Hospital"/>
    <s v="21201"/>
    <s v="Magnetic Res Imaging - MRI"/>
    <x v="0"/>
    <x v="5"/>
    <s v="11800~000000007836"/>
    <x v="2100"/>
    <x v="1900"/>
    <m/>
    <s v="18-158"/>
    <x v="83"/>
    <x v="41"/>
    <n v="537"/>
    <s v="BAYER HEALTHCARE"/>
    <s v="MEDRAD MRXPERION"/>
    <n v="1"/>
    <s v="118D21201A"/>
    <s v="AF MRI"/>
    <s v="Unspecified"/>
    <s v="Non Life Support"/>
    <s v="IMGOPS"/>
    <s v="IMGOPS_02"/>
    <n v="22"/>
    <n v="5"/>
    <n v="3"/>
    <d v="2023-03-22T00:00:00"/>
    <s v="Canyons/Desert"/>
  </r>
  <r>
    <s v="11800-American Fork Hospital"/>
    <s v="21201"/>
    <s v="Magnetic Res Imaging - MRI"/>
    <x v="0"/>
    <x v="5"/>
    <s v="11800~000000008309"/>
    <x v="2101"/>
    <x v="1901"/>
    <m/>
    <s v="18-158"/>
    <x v="83"/>
    <x v="41"/>
    <n v="538"/>
    <s v="BAYER HEALTHCARE"/>
    <s v="MEDRAD MRXPERION"/>
    <n v="1"/>
    <s v="118D21201A"/>
    <s v="AF MRI"/>
    <s v="Common Area"/>
    <s v="Non Life Support"/>
    <s v="IMGOPS"/>
    <s v="IMGOPS_02"/>
    <n v="12"/>
    <n v="5"/>
    <n v="4"/>
    <d v="2024-01-31T00:00:00"/>
    <s v="Canyons/Desert"/>
  </r>
  <r>
    <s v="12600-St George Regional Hospital"/>
    <s v="21201"/>
    <s v="Magnetic Res Imaging - MRI"/>
    <x v="4"/>
    <x v="5"/>
    <s v="12600~000000020706"/>
    <x v="2102"/>
    <x v="1902"/>
    <s v="435251MR3INJ"/>
    <s v="18-158"/>
    <x v="83"/>
    <x v="41"/>
    <n v="539"/>
    <s v="BAYER HEALTHCARE"/>
    <s v="MEDRAD MRXPERION"/>
    <n v="1"/>
    <s v="126D21201A"/>
    <s v="SG MRI"/>
    <s v="Unspecified"/>
    <s v="Non Life Support"/>
    <s v="IMGOPS"/>
    <s v="IMGOPS_02"/>
    <n v="64"/>
    <n v="5"/>
    <n v="0"/>
    <d v="2019-09-30T00:00:00"/>
    <s v="Canyons/Desert"/>
  </r>
  <r>
    <s v="12600-St George Regional Hospital"/>
    <s v="21201"/>
    <s v="Magnetic Res Imaging - MRI"/>
    <x v="4"/>
    <x v="5"/>
    <s v="12600~000000020707"/>
    <x v="2103"/>
    <x v="1903"/>
    <s v="IHDXHMDRIJ16"/>
    <s v="18-158"/>
    <x v="83"/>
    <x v="41"/>
    <n v="540"/>
    <s v="BAYER HEALTHCARE"/>
    <s v="MEDRAD MRXPERION"/>
    <n v="1"/>
    <s v="126D21201A"/>
    <s v="SG MRI"/>
    <s v="Unspecified"/>
    <s v="Non Life Support"/>
    <s v="IMGOPS"/>
    <s v="IMGOPS_02"/>
    <n v="64"/>
    <n v="5"/>
    <n v="0"/>
    <d v="2019-09-30T00:00:00"/>
    <s v="Canyons/Desert"/>
  </r>
  <r>
    <s v="12800-LDS Hospital"/>
    <s v="21201"/>
    <s v="Magnetic Res Imaging - MRI"/>
    <x v="8"/>
    <x v="5"/>
    <s v="12800~000000013159"/>
    <x v="2104"/>
    <x v="1904"/>
    <s v="IHLDHMDRIJ7"/>
    <s v="18-158"/>
    <x v="83"/>
    <x v="41"/>
    <n v="541"/>
    <s v="BAYER HEALTHCARE"/>
    <s v="MEDRAD MRXPERION"/>
    <n v="1"/>
    <s v="128D21201A"/>
    <s v="LD MRI L2"/>
    <s v="Unspecified"/>
    <s v="Non Life Support"/>
    <s v="IMGOPS"/>
    <s v="IMGOPS_01"/>
    <n v="86"/>
    <n v="10"/>
    <n v="3"/>
    <d v="2017-11-13T00:00:00"/>
    <s v="Canyons/Desert"/>
  </r>
  <r>
    <s v="12900-Layton Hospital"/>
    <s v="21201"/>
    <s v="Magnetic Res Imaging - MRI"/>
    <x v="28"/>
    <x v="5"/>
    <s v="12900~000000001495"/>
    <x v="2105"/>
    <x v="1905"/>
    <s v="801LAYMR2INJ"/>
    <s v="18-158"/>
    <x v="83"/>
    <x v="41"/>
    <n v="542"/>
    <s v="BAYER HEALTHCARE"/>
    <s v="MEDRAD MRXPERION"/>
    <n v="1"/>
    <s v="129D21201A"/>
    <s v="LA MRI"/>
    <s v="Unspecified"/>
    <s v="Non Life Support"/>
    <s v="IMGOPS"/>
    <s v="IMGOPS_01"/>
    <n v="78"/>
    <n v="10"/>
    <n v="4"/>
    <d v="2018-08-01T00:00:00"/>
    <s v="Canyons/Desert"/>
  </r>
  <r>
    <s v="13800-Primary Childrens Hospital"/>
    <s v="21201"/>
    <s v="Magnetic Res Imaging - MRI"/>
    <x v="10"/>
    <x v="5"/>
    <s v="13800~000000031053"/>
    <x v="2106"/>
    <x v="1906"/>
    <s v="IHPCHMDRIJ13"/>
    <s v="18-158"/>
    <x v="83"/>
    <x v="41"/>
    <n v="543"/>
    <s v="BAYER HEALTHCARE"/>
    <s v="MEDRAD MRXPERION"/>
    <n v="1"/>
    <s v="138D21201A"/>
    <s v="PC MRI L1"/>
    <s v="MRI 3T Control Room"/>
    <s v="Non Life Support"/>
    <s v="IMGOPS"/>
    <s v="IMGOPS_01"/>
    <n v="40"/>
    <n v="5"/>
    <n v="2"/>
    <d v="2021-09-30T00:00:00"/>
    <s v="Canyons/Desert"/>
  </r>
  <r>
    <s v="13800-Primary Childrens Hospital"/>
    <s v="22104"/>
    <s v="Operating Rooms"/>
    <x v="10"/>
    <x v="5"/>
    <s v="13800~000000031302"/>
    <x v="2107"/>
    <x v="1907"/>
    <m/>
    <s v="18-158"/>
    <x v="83"/>
    <x v="41"/>
    <n v="544"/>
    <s v="BAYER HEALTHCARE"/>
    <s v="MEDRAD MRXPERION"/>
    <n v="1"/>
    <s v="138D21201A"/>
    <s v="PC MRI L1"/>
    <s v="MRI 1.5 Control Room"/>
    <s v="Non Life Support"/>
    <s v="IMGOPS"/>
    <s v="IMGOPS_01"/>
    <n v="32"/>
    <n v="5"/>
    <n v="2"/>
    <d v="2022-05-19T00:00:00"/>
    <s v="Canyons/Desert"/>
  </r>
  <r>
    <s v="14300-Park City Hospital"/>
    <s v="21201"/>
    <s v="Magnetic Res Imaging - MRI"/>
    <x v="24"/>
    <x v="5"/>
    <s v="14300~000000003339"/>
    <x v="2108"/>
    <x v="1908"/>
    <s v="IHPCHMDRIJ9"/>
    <s v="18-158"/>
    <x v="83"/>
    <x v="41"/>
    <n v="545"/>
    <s v="BAYER HEALTHCARE"/>
    <s v="MEDRAD MRXPERION"/>
    <n v="1"/>
    <s v="143D21201A"/>
    <s v="PK MRI"/>
    <s v="Unspecified"/>
    <s v="Non Life Support"/>
    <s v="IMGOPS"/>
    <s v="IMGOPS_02"/>
    <n v="64"/>
    <n v="5"/>
    <n v="0"/>
    <d v="2019-09-30T00:00:00"/>
    <s v="Canyons/Desert"/>
  </r>
  <r>
    <s v="14400-Utah Valley Hospital"/>
    <s v="21201"/>
    <s v="Magnetic Res Imaging - MRI"/>
    <x v="12"/>
    <x v="5"/>
    <s v="14400~000000020343"/>
    <x v="2109"/>
    <x v="1909"/>
    <s v="IHUVHMDRIJ12"/>
    <s v="18-158"/>
    <x v="83"/>
    <x v="41"/>
    <n v="546"/>
    <s v="BAYER HEALTHCARE"/>
    <s v="MEDRAD MRXPERION"/>
    <n v="1"/>
    <s v="144D21201A"/>
    <s v="UV MRI"/>
    <s v="Unspecified"/>
    <s v="Non Life Support"/>
    <s v="IMGOPS"/>
    <s v="IMGOPS_02"/>
    <n v="71"/>
    <n v="10"/>
    <n v="4"/>
    <d v="2019-02-17T00:00:00"/>
    <s v="Canyons/Desert"/>
  </r>
  <r>
    <s v="14400-Utah Valley Hospital"/>
    <s v="21201"/>
    <s v="Magnetic Res Imaging - MRI"/>
    <x v="12"/>
    <x v="5"/>
    <s v="14400~000000020344"/>
    <x v="2110"/>
    <x v="1910"/>
    <s v="IHUVHMDRIJ11"/>
    <s v="18-158"/>
    <x v="83"/>
    <x v="41"/>
    <n v="547"/>
    <s v="BAYER HEALTHCARE"/>
    <s v="MEDRAD MRXPERION"/>
    <n v="1"/>
    <s v="144D21201A"/>
    <s v="UV MRI"/>
    <s v="Unspecified"/>
    <s v="Non Life Support"/>
    <s v="IMGOPS"/>
    <s v="IMGOPS_02"/>
    <n v="71"/>
    <n v="10"/>
    <n v="4"/>
    <d v="2019-02-17T00:00:00"/>
    <s v="Canyons/Desert"/>
  </r>
  <r>
    <s v="15400-Intermountain Medical Center"/>
    <s v="21211"/>
    <s v="Magnetic Res Imag- MRI TOSH"/>
    <x v="29"/>
    <x v="5"/>
    <s v="15400~000000042488"/>
    <x v="433"/>
    <x v="1911"/>
    <m/>
    <s v="18-158"/>
    <x v="83"/>
    <x v="41"/>
    <n v="548"/>
    <s v="BAYER HEALTHCARE"/>
    <s v="MEDRAD MRXPERION"/>
    <n v="1"/>
    <s v="370D21201A"/>
    <s v="TO MRI BLDG 4 L1"/>
    <s v="Unspecified"/>
    <s v="Non Life Support"/>
    <s v="IMGOPS"/>
    <s v="IMGOPS_01"/>
    <n v="70"/>
    <n v="10"/>
    <n v="4"/>
    <d v="2019-04-01T00:00:00"/>
    <s v="Canyons/Desert"/>
  </r>
  <r>
    <s v="18300-Tellica Imaging LLC"/>
    <s v="21902"/>
    <s v="Tellica West Valley City UT"/>
    <x v="42"/>
    <x v="249"/>
    <s v="18300~000000000021"/>
    <x v="2111"/>
    <x v="1912"/>
    <m/>
    <s v="18-158"/>
    <x v="83"/>
    <x v="41"/>
    <n v="549"/>
    <s v="BAYER HEALTHCARE"/>
    <s v="MEDRAD MRXPERION"/>
    <n v="1"/>
    <s v="183D21902A"/>
    <s v="TE TELLICA IMAGING W VALLEY"/>
    <s v="Unspecified"/>
    <s v="Non Life Support"/>
    <s v="MG_SLV_CE"/>
    <s v="NORTH"/>
    <n v="36"/>
    <n v="5"/>
    <n v="2"/>
    <d v="2022-01-14T00:00:00"/>
    <s v="Canyons/Desert"/>
  </r>
  <r>
    <s v="18300-Tellica Imaging LLC"/>
    <s v="21903"/>
    <s v="Tellica Ogden UT"/>
    <x v="42"/>
    <x v="250"/>
    <s v="18300~000000000019"/>
    <x v="2112"/>
    <x v="1913"/>
    <m/>
    <s v="18-158"/>
    <x v="83"/>
    <x v="41"/>
    <n v="550"/>
    <s v="BAYER HEALTHCARE"/>
    <s v="MEDRAD MRXPERION"/>
    <n v="1"/>
    <s v="183D21901A"/>
    <s v="TE IMAGING OREM"/>
    <s v="Unspecified"/>
    <s v="Non Life Support"/>
    <s v="IES"/>
    <s v="ASP_BAYER"/>
    <n v="37"/>
    <n v="5"/>
    <n v="2"/>
    <d v="2021-12-22T00:00:00"/>
    <s v="Canyons/Desert"/>
  </r>
  <r>
    <s v="18300-Tellica Imaging LLC"/>
    <s v="21904"/>
    <s v="Tellica Bountiful UT"/>
    <x v="42"/>
    <x v="246"/>
    <s v="18300~000000000145"/>
    <x v="2113"/>
    <x v="1914"/>
    <m/>
    <s v="18-158"/>
    <x v="83"/>
    <x v="41"/>
    <n v="551"/>
    <s v="BAYER HEALTHCARE DIAGNOSTICS DIVISION"/>
    <s v="MEDRAD MRXPERION"/>
    <n v="1"/>
    <s v="183D21904A"/>
    <s v="TE TELLICA IMAGING BOUNTIFUL"/>
    <s v="Unspecified"/>
    <s v="Non Life Support"/>
    <s v="IES"/>
    <s v="ASP_SIEMEN"/>
    <n v="22"/>
    <n v="5"/>
    <n v="3"/>
    <d v="2023-03-07T00:00:00"/>
    <s v="Canyons/Desert"/>
  </r>
  <r>
    <s v="18300-Tellica Imaging LLC"/>
    <s v="21904"/>
    <s v="Tellica Bountiful UT"/>
    <x v="42"/>
    <x v="246"/>
    <s v="18300~000000000148"/>
    <x v="2114"/>
    <x v="1914"/>
    <m/>
    <s v="18-158"/>
    <x v="83"/>
    <x v="41"/>
    <n v="552"/>
    <s v="BAYER HEALTHCARE"/>
    <s v="MEDRAD MRXPERION"/>
    <n v="1"/>
    <s v="183D21904A"/>
    <s v="TE TELLICA IMAGING BOUNTIFUL"/>
    <s v="Unspecified"/>
    <s v="Non Life Support"/>
    <s v="IES"/>
    <s v="ASP_SIEMEN"/>
    <n v="21"/>
    <n v="5"/>
    <n v="3"/>
    <d v="2023-04-14T00:00:00"/>
    <s v="Canyons/Desert"/>
  </r>
  <r>
    <s v="18300-Tellica Imaging LLC"/>
    <s v="21906"/>
    <s v="Tellica Salt Lake City UT"/>
    <x v="42"/>
    <x v="251"/>
    <s v="18300~000000000223"/>
    <x v="2115"/>
    <x v="1915"/>
    <m/>
    <s v="18-158"/>
    <x v="83"/>
    <x v="41"/>
    <n v="553"/>
    <s v="BAYER HEALTHCARE"/>
    <s v="MEDRAD MRXPERION"/>
    <n v="1"/>
    <s v="183D21906A"/>
    <s v="TE TELLICA IMAGING SALT LAKE"/>
    <s v="Unspecified"/>
    <s v="Non Life Support"/>
    <s v="MG_SLV_CE"/>
    <s v="NORTH"/>
    <n v="10"/>
    <n v="5"/>
    <n v="4"/>
    <d v="2024-03-26T00:00:00"/>
    <s v="Canyons/Desert"/>
  </r>
  <r>
    <s v="18300-Tellica Imaging LLC"/>
    <s v="21908"/>
    <s v="Tellica Nashua NH"/>
    <x v="42"/>
    <x v="247"/>
    <s v="18300~000000000243"/>
    <x v="2116"/>
    <x v="1916"/>
    <m/>
    <s v="18-158"/>
    <x v="83"/>
    <x v="41"/>
    <n v="554"/>
    <s v="BAYER HEALTHCARE"/>
    <s v="MEDRAD MRXPERION"/>
    <n v="1"/>
    <s v="183D21908A"/>
    <s v="TE TELLICA NASHUA NH"/>
    <s v="Unspecified"/>
    <s v="Non Life Support"/>
    <s v="MG_SLV_CE"/>
    <s v="SOUTH"/>
    <n v="7"/>
    <n v="5"/>
    <n v="4"/>
    <d v="2024-06-07T00:00:00"/>
    <s v="Canyons/Desert"/>
  </r>
  <r>
    <s v="18300-Tellica Imaging LLC"/>
    <s v="21908"/>
    <s v="Tellica Nashua NH"/>
    <x v="42"/>
    <x v="247"/>
    <s v="18300~000000000244"/>
    <x v="2117"/>
    <x v="1917"/>
    <m/>
    <s v="18-158"/>
    <x v="83"/>
    <x v="41"/>
    <n v="555"/>
    <s v="BAYER HEALTHCARE"/>
    <s v="MEDRAD MRXPERION"/>
    <n v="1"/>
    <s v="183D21908A"/>
    <s v="TE TELLICA NASHUA NH"/>
    <s v="Unspecified"/>
    <s v="Non Life Support"/>
    <s v="MG_SLV_CE"/>
    <s v="SOUTH"/>
    <n v="7"/>
    <n v="5"/>
    <n v="4"/>
    <d v="2024-06-07T00:00:00"/>
    <s v="Canyons/Desert"/>
  </r>
  <r>
    <s v="18300-Tellica Imaging LLC"/>
    <s v="21909"/>
    <s v="Tellica Manchester NH"/>
    <x v="42"/>
    <x v="248"/>
    <s v="18300~000000000240"/>
    <x v="2118"/>
    <x v="1918"/>
    <m/>
    <s v="18-158"/>
    <x v="83"/>
    <x v="41"/>
    <n v="556"/>
    <s v="BAYER HEALTHCARE"/>
    <s v="MEDRAD MRXPERION"/>
    <n v="1"/>
    <s v="183D21909A"/>
    <s v="TELLICA MANCHESTER NH"/>
    <s v="Unspecified"/>
    <s v="Non Life Support"/>
    <s v="MG_SLV_CE"/>
    <s v="SOUTH"/>
    <n v="7"/>
    <n v="5"/>
    <n v="4"/>
    <d v="2024-06-07T00:00:00"/>
    <s v="Canyons/Desert"/>
  </r>
  <r>
    <s v="37600-Primary Childrens - Layton"/>
    <s v="21101"/>
    <s v="Radiology"/>
    <x v="37"/>
    <x v="10"/>
    <s v="37600~000000000139"/>
    <x v="2119"/>
    <x v="1919"/>
    <s v="IHLYHMDRIJ"/>
    <s v="18-158"/>
    <x v="83"/>
    <x v="41"/>
    <n v="557"/>
    <s v="BAYER HEALTHCARE"/>
    <s v="MEDRAD MRXPERION"/>
    <n v="1"/>
    <s v="376D21101A"/>
    <s v="PL RADIOLOGY"/>
    <s v="Unspecified"/>
    <s v="Non Life Support"/>
    <s v="IMGOPS"/>
    <s v="IMGOPS_01"/>
    <n v="69"/>
    <n v="5"/>
    <n v="0"/>
    <d v="2019-04-30T00:00:00"/>
    <s v="Canyons/Desert"/>
  </r>
  <r>
    <s v="10600-Continuum of Care"/>
    <s v="32211"/>
    <s v="Clinical Engineering Supp Serv"/>
    <x v="22"/>
    <x v="1"/>
    <s v="10600~000000002996"/>
    <x v="2120"/>
    <x v="1920"/>
    <m/>
    <s v="17-968"/>
    <x v="71"/>
    <x v="41"/>
    <n v="415"/>
    <s v="MEDRAD INCORPORATED"/>
    <s v="MEDRAD STELLANT FLEX"/>
    <n v="1"/>
    <s v="130D25501A"/>
    <s v="LO CANCER CTR RADIATION THER"/>
    <s v="Cancer Center"/>
    <s v="Non Life Support"/>
    <s v="IES"/>
    <s v="ASP_BAYER"/>
    <n v="23"/>
    <n v="5"/>
    <n v="3"/>
    <d v="2023-02-13T00:00:00"/>
    <s v="Canyons/Desert"/>
  </r>
  <r>
    <s v="11800-American Fork Hospital"/>
    <s v="21401"/>
    <s v="Computed Tomography - CT"/>
    <x v="0"/>
    <x v="9"/>
    <s v="11800~000000008292"/>
    <x v="2121"/>
    <x v="1921"/>
    <m/>
    <s v="17-968"/>
    <x v="71"/>
    <x v="41"/>
    <n v="421"/>
    <s v="MEDRAD INCORPORATED"/>
    <s v="MEDRAD STELLANT FLEX"/>
    <n v="1"/>
    <s v="118D21401A"/>
    <s v="AF CT SCAN"/>
    <s v="Common Area"/>
    <s v="Non Life Support"/>
    <s v="AFH_CE"/>
    <s v="AFCREW1_CE"/>
    <n v="11"/>
    <n v="5.0833333333333304"/>
    <n v="4.0833333333333304"/>
    <d v="2024-02-07T00:00:00"/>
    <s v="Canyons/Desert"/>
  </r>
  <r>
    <s v="11800-American Fork Hospital"/>
    <s v="21401"/>
    <s v="Computed Tomography - CT"/>
    <x v="0"/>
    <x v="9"/>
    <s v="11800~000000008293"/>
    <x v="2122"/>
    <x v="1922"/>
    <m/>
    <s v="17-968"/>
    <x v="71"/>
    <x v="41"/>
    <n v="422"/>
    <s v="MEDRAD INCORPORATED"/>
    <s v="MEDRAD STELLANT FLEX"/>
    <n v="1"/>
    <s v="118D21401A"/>
    <s v="AF CT SCAN"/>
    <s v="Common Area"/>
    <s v="Non Life Support"/>
    <s v="AFH_CE"/>
    <s v="AFCREW1_CE"/>
    <n v="11"/>
    <n v="5.0833333333333304"/>
    <n v="4.0833333333333304"/>
    <d v="2024-02-07T00:00:00"/>
    <s v="Canyons/Desert"/>
  </r>
  <r>
    <s v="13200-McKay-Dee Hospital Center"/>
    <s v="21201"/>
    <s v="Magnetic Res Imaging - MRI"/>
    <x v="11"/>
    <x v="9"/>
    <s v="13200~000000025695"/>
    <x v="2123"/>
    <x v="1923"/>
    <m/>
    <s v="17-968"/>
    <x v="71"/>
    <x v="41"/>
    <n v="443"/>
    <s v="MEDRAD INCORPORATED"/>
    <s v="MEDRAD STELLANT FLEX"/>
    <n v="1"/>
    <s v="364D21401A"/>
    <s v="MS SC CT PDA 1ST FLR"/>
    <s v="Unspecified"/>
    <s v="Non Life Support"/>
    <s v="IES"/>
    <s v="ASP_ALL"/>
    <n v="26"/>
    <n v="5"/>
    <n v="3"/>
    <d v="2022-11-28T00:00:00"/>
    <s v="Canyons/Desert"/>
  </r>
  <r>
    <s v="13200-McKay-Dee Hospital Center"/>
    <s v="21401"/>
    <s v="Computed Tomography - CT"/>
    <x v="6"/>
    <x v="9"/>
    <s v="13200~000000025508"/>
    <x v="2124"/>
    <x v="1924"/>
    <m/>
    <s v="17-968"/>
    <x v="71"/>
    <x v="41"/>
    <n v="444"/>
    <s v="MEDRAD INCORPORATED"/>
    <s v="MEDRAD STELLANT FLEX"/>
    <n v="1"/>
    <s v="132D21401A"/>
    <s v="MK CT 1ST FLR"/>
    <s v="Unspecified"/>
    <s v="Non Life Support"/>
    <s v="IES"/>
    <s v="ASP_ALL"/>
    <n v="26"/>
    <n v="5"/>
    <n v="3"/>
    <d v="2022-11-16T00:00:00"/>
    <s v="Canyons/Desert"/>
  </r>
  <r>
    <s v="13200-McKay-Dee Hospital Center"/>
    <s v="21401"/>
    <s v="Computed Tomography - CT"/>
    <x v="6"/>
    <x v="9"/>
    <s v="13200~000000025509"/>
    <x v="2125"/>
    <x v="1925"/>
    <m/>
    <s v="17-968"/>
    <x v="71"/>
    <x v="41"/>
    <n v="445"/>
    <s v="MEDRAD INCORPORATED"/>
    <s v="MEDRAD STELLANT FLEX"/>
    <n v="1"/>
    <s v="132D21401A"/>
    <s v="MK CT 1ST FLR"/>
    <s v="Unspecified"/>
    <s v="Non Life Support"/>
    <s v="IES"/>
    <s v="ASP_ALL"/>
    <n v="26"/>
    <n v="5"/>
    <n v="3"/>
    <d v="2022-11-16T00:00:00"/>
    <s v="Canyons/Desert"/>
  </r>
  <r>
    <s v="13200-McKay-Dee Hospital Center"/>
    <s v="21401"/>
    <s v="Computed Tomography - CT"/>
    <x v="6"/>
    <x v="9"/>
    <s v="13200~000000025510"/>
    <x v="2126"/>
    <x v="1926"/>
    <m/>
    <s v="17-968"/>
    <x v="71"/>
    <x v="41"/>
    <n v="446"/>
    <s v="MEDRAD INCORPORATED"/>
    <s v="MEDRAD STELLANT FLEX"/>
    <n v="1"/>
    <s v="132D21401A"/>
    <s v="MK CT 1ST FLR"/>
    <s v="Unspecified"/>
    <s v="Non Life Support"/>
    <s v="IES"/>
    <s v="ASP_ALL"/>
    <n v="26"/>
    <n v="5"/>
    <n v="3"/>
    <d v="2022-11-16T00:00:00"/>
    <s v="Canyons/Desert"/>
  </r>
  <r>
    <s v="13200-McKay-Dee Hospital Center"/>
    <s v="21401"/>
    <s v="Computed Tomography - CT"/>
    <x v="6"/>
    <x v="9"/>
    <s v="13200~000000025626"/>
    <x v="2127"/>
    <x v="1927"/>
    <m/>
    <s v="17-968"/>
    <x v="71"/>
    <x v="41"/>
    <n v="447"/>
    <s v="MEDRAD INCORPORATED"/>
    <s v="MEDRAD STELLANT FLEX"/>
    <n v="1"/>
    <s v="132D21401A"/>
    <s v="MK CT 1ST FLR"/>
    <s v="Ct Rm 3"/>
    <s v="Non Life Support"/>
    <s v="IES"/>
    <s v="ASP_ALL"/>
    <n v="26"/>
    <n v="5"/>
    <n v="3"/>
    <d v="2022-11-15T00:00:00"/>
    <s v="Canyons/Desert"/>
  </r>
  <r>
    <s v="13200-McKay-Dee Hospital Center"/>
    <s v="25501"/>
    <s v="Radiation Center"/>
    <x v="6"/>
    <x v="1"/>
    <s v="13200~000000025694"/>
    <x v="2128"/>
    <x v="1928"/>
    <m/>
    <s v="17-968"/>
    <x v="71"/>
    <x v="41"/>
    <n v="449"/>
    <s v="MEDRAD INCORPORATED"/>
    <s v="MEDRAD STELLANT FLEX"/>
    <n v="1"/>
    <s v="132D25501A"/>
    <s v="MK RADIATION THERAPY 1ST FLR"/>
    <s v="Unspecified"/>
    <s v="Non Life Support"/>
    <s v="IES"/>
    <s v="ASP_ALL"/>
    <n v="26"/>
    <n v="5"/>
    <n v="3"/>
    <d v="2022-11-23T00:00:00"/>
    <s v="Canyons/Desert"/>
  </r>
  <r>
    <s v="14400-Utah Valley Hospital"/>
    <s v="21401"/>
    <s v="Computed Tomography - CT"/>
    <x v="12"/>
    <x v="9"/>
    <s v="14400~000000023970"/>
    <x v="2129"/>
    <x v="1929"/>
    <m/>
    <s v="17-968"/>
    <x v="71"/>
    <x v="41"/>
    <n v="464"/>
    <s v="MEDRAD INCORPORATED"/>
    <s v="MEDRAD STELLANT FLEX"/>
    <n v="1"/>
    <s v="144D21401B"/>
    <s v="UV OUTPATIENT CTR CT SCAN PDA"/>
    <s v="OP Common Area"/>
    <s v="Non Life Support"/>
    <s v="UVH_CE"/>
    <s v="UVCREW1_CE"/>
    <n v="34"/>
    <n v="5"/>
    <n v="2"/>
    <d v="2022-03-31T00:00:00"/>
    <s v="Canyons/Desert"/>
  </r>
  <r>
    <s v="14400-Utah Valley Hospital"/>
    <s v="21401"/>
    <s v="Computed Tomography - CT"/>
    <x v="12"/>
    <x v="9"/>
    <s v="14400~000000023971"/>
    <x v="2130"/>
    <x v="1930"/>
    <m/>
    <s v="17-968"/>
    <x v="71"/>
    <x v="41"/>
    <n v="465"/>
    <s v="MEDRAD INCORPORATED"/>
    <s v="MEDRAD STELLANT FLEX"/>
    <n v="1"/>
    <s v="144D21401B"/>
    <s v="UV OUTPATIENT CTR CT SCAN PDA"/>
    <s v="OP Common Area"/>
    <s v="Non Life Support"/>
    <s v="UVH_CE"/>
    <s v="UVCREW1_CE"/>
    <n v="34"/>
    <n v="5"/>
    <n v="2"/>
    <d v="2022-03-31T00:00:00"/>
    <s v="Canyons/Desert"/>
  </r>
  <r>
    <s v="14400-Utah Valley Hospital"/>
    <s v="21401"/>
    <s v="Computed Tomography - CT"/>
    <x v="12"/>
    <x v="9"/>
    <s v="14400~000000023972"/>
    <x v="2131"/>
    <x v="1931"/>
    <m/>
    <s v="17-968"/>
    <x v="71"/>
    <x v="41"/>
    <n v="466"/>
    <s v="MEDRAD INCORPORATED"/>
    <s v="MEDRAD STELLANT FLEX"/>
    <n v="1"/>
    <s v="144D21401A"/>
    <s v="UV CT SCAN"/>
    <s v="Ct2"/>
    <s v="Non Life Support"/>
    <s v="UVH_CE"/>
    <s v="UVCREW1_CE"/>
    <n v="34"/>
    <n v="5"/>
    <n v="2"/>
    <d v="2022-03-31T00:00:00"/>
    <s v="Canyons/Desert"/>
  </r>
  <r>
    <s v="14400-Utah Valley Hospital"/>
    <s v="21401"/>
    <s v="Computed Tomography - CT"/>
    <x v="12"/>
    <x v="9"/>
    <s v="14400~000000023994"/>
    <x v="2132"/>
    <x v="1932"/>
    <m/>
    <s v="17-968"/>
    <x v="71"/>
    <x v="41"/>
    <n v="467"/>
    <s v="MEDRAD INCORPORATED"/>
    <s v="MEDRAD STELLANT FLEX"/>
    <n v="1"/>
    <s v="144D21401A"/>
    <s v="UV CT SCAN"/>
    <s v="Ct2"/>
    <s v="Non Life Support"/>
    <s v="UVH_CE"/>
    <s v="UVCREW1_CE"/>
    <n v="32"/>
    <n v="5"/>
    <n v="2"/>
    <d v="2022-05-23T00:00:00"/>
    <s v="Canyons/Desert"/>
  </r>
  <r>
    <s v="14400-Utah Valley Hospital"/>
    <s v="21401"/>
    <s v="Computed Tomography - CT"/>
    <x v="12"/>
    <x v="9"/>
    <s v="14400~000000023995"/>
    <x v="2133"/>
    <x v="1933"/>
    <m/>
    <s v="17-968"/>
    <x v="71"/>
    <x v="41"/>
    <n v="468"/>
    <s v="MEDRAD INCORPORATED"/>
    <s v="MEDRAD STELLANT FLEX"/>
    <n v="1"/>
    <s v="144D21401A"/>
    <s v="UV CT SCAN"/>
    <s v="Ct2"/>
    <s v="Non Life Support"/>
    <s v="UVH_CE"/>
    <s v="UVCREW1_CE"/>
    <n v="32"/>
    <n v="5"/>
    <n v="2"/>
    <d v="2022-05-17T00:00:00"/>
    <s v="Canyons/Desert"/>
  </r>
  <r>
    <s v="14400-Utah Valley Hospital"/>
    <s v="21401"/>
    <s v="Computed Tomography - CT"/>
    <x v="12"/>
    <x v="0"/>
    <s v="14400~000000023975"/>
    <x v="2134"/>
    <x v="1934"/>
    <m/>
    <s v="17-968"/>
    <x v="71"/>
    <x v="41"/>
    <n v="469"/>
    <s v="MEDRAD INCORPORATED"/>
    <s v="MEDRAD STELLANT FLEX"/>
    <n v="1"/>
    <s v="144D21801A"/>
    <s v="UV NUCLEAR MEDICINE"/>
    <s v="Pet Scanner"/>
    <s v="Non Life Support"/>
    <s v="UVH_CE"/>
    <s v="UVCREW1_CE"/>
    <n v="34"/>
    <n v="5"/>
    <n v="2"/>
    <d v="2022-03-31T00:00:00"/>
    <s v="Canyons/Desert"/>
  </r>
  <r>
    <s v="18300-Tellica Imaging LLC"/>
    <s v="21902"/>
    <s v="Tellica West Valley City UT"/>
    <x v="42"/>
    <x v="249"/>
    <s v="18300~000000000024"/>
    <x v="2135"/>
    <x v="1935"/>
    <m/>
    <s v="17-968"/>
    <x v="71"/>
    <x v="41"/>
    <n v="482"/>
    <s v="MEDRAD INCORPORATED"/>
    <s v="MEDRAD STELLANT FLEX"/>
    <n v="1"/>
    <s v="183D21902A"/>
    <s v="TE TELLICA IMAGING W VALLEY"/>
    <s v="Unspecified"/>
    <s v="Non Life Support"/>
    <s v="MG_SLV_CE"/>
    <s v="NORTH"/>
    <n v="36"/>
    <n v="5"/>
    <n v="2"/>
    <d v="2022-01-14T00:00:00"/>
    <s v="Canyons/Desert"/>
  </r>
  <r>
    <s v="18300-Tellica Imaging LLC"/>
    <s v="21903"/>
    <s v="Tellica Ogden UT"/>
    <x v="42"/>
    <x v="245"/>
    <s v="18300~000000000009"/>
    <x v="2136"/>
    <x v="1936"/>
    <m/>
    <s v="17-968"/>
    <x v="71"/>
    <x v="41"/>
    <n v="483"/>
    <s v="MEDRAD INCORPORATED"/>
    <s v="MEDRAD STELLANT FLEX"/>
    <n v="1"/>
    <s v="183D21903A"/>
    <s v="TE IMAGING OGDEN"/>
    <s v="Unspecified"/>
    <s v="Non Life Support"/>
    <s v="IES"/>
    <s v="ASP_BAYER"/>
    <n v="37"/>
    <n v="5"/>
    <n v="2"/>
    <d v="2021-12-29T00:00:00"/>
    <s v="Canyons/Desert"/>
  </r>
  <r>
    <s v="18300-Tellica Imaging LLC"/>
    <s v="21904"/>
    <s v="Tellica Bountiful UT"/>
    <x v="42"/>
    <x v="246"/>
    <s v="18300~000000000066"/>
    <x v="2137"/>
    <x v="1937"/>
    <m/>
    <s v="17-968"/>
    <x v="71"/>
    <x v="41"/>
    <n v="484"/>
    <s v="MEDRAD INCORPORATED"/>
    <s v="MEDRAD STELLANT FLEX"/>
    <n v="1"/>
    <s v="183D21904A"/>
    <s v="TE TELLICA IMAGING BOUNTIFUL"/>
    <s v="Unspecified"/>
    <s v="Non Life Support"/>
    <s v="IES"/>
    <s v="ASP_SIEMEN"/>
    <n v="22"/>
    <n v="5"/>
    <n v="3"/>
    <d v="2023-03-02T00:00:00"/>
    <s v="Canyons/Desert"/>
  </r>
  <r>
    <s v="18300-Tellica Imaging LLC"/>
    <s v="21905"/>
    <s v="Tellica Draper UT"/>
    <x v="42"/>
    <x v="252"/>
    <s v="18300~000000000216"/>
    <x v="2138"/>
    <x v="1938"/>
    <m/>
    <s v="17-968"/>
    <x v="71"/>
    <x v="41"/>
    <n v="485"/>
    <s v="MEDRAD INCORPORATED"/>
    <s v="MEDRAD STELLANT FLEX"/>
    <n v="1"/>
    <s v="183D21905A"/>
    <s v="TE TELLICA IMAGING DRAPER"/>
    <s v="Unspecified"/>
    <s v="Non Life Support"/>
    <s v="IES"/>
    <s v="ASP_BAYER"/>
    <n v="12"/>
    <n v="5"/>
    <n v="4"/>
    <d v="2024-01-29T00:00:00"/>
    <s v="Canyons/Desert"/>
  </r>
  <r>
    <s v="18300-Tellica Imaging LLC"/>
    <s v="21905"/>
    <s v="Tellica Draper UT"/>
    <x v="42"/>
    <x v="252"/>
    <s v="18300~000000000217"/>
    <x v="2139"/>
    <x v="1939"/>
    <m/>
    <s v="17-968"/>
    <x v="71"/>
    <x v="41"/>
    <n v="486"/>
    <s v="MEDRAD INCORPORATED"/>
    <s v="MEDRAD STELLANT FLEX"/>
    <n v="1"/>
    <s v="183D21905A"/>
    <s v="TE TELLICA IMAGING DRAPER"/>
    <s v="Unspecified"/>
    <s v="Non Life Support"/>
    <s v="IES"/>
    <s v="ASP_BAYER"/>
    <n v="12"/>
    <n v="5"/>
    <n v="4"/>
    <d v="2024-01-29T00:00:00"/>
    <s v="Canyons/Desert"/>
  </r>
  <r>
    <s v="18300-Tellica Imaging LLC"/>
    <s v="21906"/>
    <s v="Tellica Salt Lake City UT"/>
    <x v="42"/>
    <x v="251"/>
    <s v="18300~000000000222"/>
    <x v="2140"/>
    <x v="1940"/>
    <m/>
    <s v="17-968"/>
    <x v="71"/>
    <x v="41"/>
    <n v="487"/>
    <s v="MEDRAD INCORPORATED"/>
    <s v="MEDRAD STELLANT FLEX"/>
    <n v="1"/>
    <s v="183D21906A"/>
    <s v="TE TELLICA IMAGING SALT LAKE"/>
    <s v="Unspecified"/>
    <s v="Non Life Support"/>
    <s v="MG_SLV_CE"/>
    <s v="NORTH"/>
    <n v="10"/>
    <n v="5.0833333333333304"/>
    <n v="4.0833333333333304"/>
    <d v="2024-03-26T00:00:00"/>
    <s v="Canyons/Desert"/>
  </r>
  <r>
    <s v="18300-Tellica Imaging LLC"/>
    <s v="21909"/>
    <s v="Tellica Manchester NH"/>
    <x v="42"/>
    <x v="248"/>
    <s v="18300~000000000241"/>
    <x v="2141"/>
    <x v="1941"/>
    <m/>
    <s v="17-968"/>
    <x v="71"/>
    <x v="41"/>
    <n v="488"/>
    <s v="MEDRAD INCORPORATED"/>
    <s v="MEDRAD STELLANT FLEX"/>
    <n v="1"/>
    <s v="183D21909A"/>
    <s v="TELLICA MANCHESTER NH"/>
    <s v="Unspecified"/>
    <s v="Non Life Support"/>
    <s v="MG_SLV_CE"/>
    <s v="SOUTH"/>
    <n v="7"/>
    <n v="5.0833333333333304"/>
    <n v="4.0833333333333304"/>
    <d v="2024-06-07T00:00:00"/>
    <s v="Canyons/Desert"/>
  </r>
  <r>
    <s v="11600-Alta View Hospital"/>
    <s v="21501"/>
    <s v="Mammography"/>
    <x v="5"/>
    <x v="6"/>
    <s v="11600~000000004667"/>
    <x v="2142"/>
    <x v="1942"/>
    <s v="IHAVHHLGMA3"/>
    <s v="19-697"/>
    <x v="48"/>
    <x v="11"/>
    <n v="50"/>
    <s v="HOLOGIC INCORPORATED"/>
    <s v="MF 1000H"/>
    <n v="1"/>
    <s v="116D21501A"/>
    <s v="AV MAMMOGRAPHY 245"/>
    <s v="Mammo 1"/>
    <s v="Life Support / High Risk"/>
    <s v="IES"/>
    <s v="ASP_GE"/>
    <n v="190"/>
    <n v="5"/>
    <n v="0"/>
    <d v="2009-03-06T00:00:00"/>
    <s v="Canyons/Desert"/>
  </r>
  <r>
    <s v="12000-Bear River Valley Hospital"/>
    <s v="21101"/>
    <s v="Radiology"/>
    <x v="16"/>
    <x v="10"/>
    <s v="12000~000000000628"/>
    <x v="2143"/>
    <x v="1943"/>
    <s v="IHBRHHLGMA1"/>
    <s v="19-697"/>
    <x v="48"/>
    <x v="11"/>
    <n v="51"/>
    <s v="HOLOGIC INCORPORATED"/>
    <s v="MF 1000H"/>
    <n v="1"/>
    <s v="120D21101A"/>
    <s v="BR RADIOLOGY"/>
    <s v="Radiology"/>
    <s v="Life Support / High Risk"/>
    <s v="IES"/>
    <s v="ASP_GE"/>
    <n v="187"/>
    <n v="5"/>
    <n v="0"/>
    <d v="2009-06-10T00:00:00"/>
    <s v="Canyons/Desert"/>
  </r>
  <r>
    <s v="15400-Intermountain Medical Center"/>
    <s v="21501"/>
    <s v="Mammography"/>
    <x v="1"/>
    <x v="6"/>
    <s v="15400~000000019564"/>
    <x v="2144"/>
    <x v="1944"/>
    <s v="IHMCHHLGMA4"/>
    <s v="19-697"/>
    <x v="48"/>
    <x v="11"/>
    <n v="55"/>
    <s v="HOLOGIC INCORPORATED"/>
    <s v="MF 1000H"/>
    <n v="1"/>
    <s v="154D21501A"/>
    <s v="IM MAMMOGRAPHY GLL2"/>
    <s v="BreastCare LL2-Common Area"/>
    <s v="Life Support / High Risk"/>
    <s v="IES"/>
    <s v="ASP_GE"/>
    <n v="196"/>
    <n v="5"/>
    <n v="0"/>
    <d v="2008-09-05T00:00:00"/>
    <s v="Canyons/Desert"/>
  </r>
  <r>
    <s v="40000-Intermountain Medical Group"/>
    <s v="74096"/>
    <s v="Sandy OB-GYN - England"/>
    <x v="2"/>
    <x v="222"/>
    <s v="40000~000000013425"/>
    <x v="2145"/>
    <x v="1945"/>
    <s v="IHRRUHLGMA1"/>
    <s v="19-697"/>
    <x v="48"/>
    <x v="11"/>
    <n v="56"/>
    <s v="HOLOGIC INCORPORATED"/>
    <s v="MF 1000H"/>
    <n v="1"/>
    <s v="400D72002A"/>
    <s v="MG RIVER ROAD INSTACARE"/>
    <s v="Mammography"/>
    <s v="Life Support / High Risk"/>
    <s v="IES"/>
    <s v="ASP_GE"/>
    <n v="164"/>
    <n v="5"/>
    <n v="0"/>
    <d v="2011-05-24T00:00:00"/>
    <s v="Canyons/Desert"/>
  </r>
  <r>
    <s v="11800-American Fork Hospital"/>
    <s v="21501"/>
    <s v="Mammography"/>
    <x v="0"/>
    <x v="6"/>
    <s v="11800~000000003800"/>
    <x v="2146"/>
    <x v="1946"/>
    <s v="IHAFHHLGMA2"/>
    <s v="18-430"/>
    <x v="24"/>
    <x v="9"/>
    <n v="876"/>
    <s v="HOLOGIC INCORPORATED"/>
    <s v="MF1000H"/>
    <n v="1"/>
    <s v="118D21501A"/>
    <s v="AF MAMMOGRAPHY"/>
    <s v="Common Areas"/>
    <s v="Life Support / High Risk"/>
    <s v="IES"/>
    <s v="ASP_GE"/>
    <n v="160"/>
    <n v="5"/>
    <n v="0"/>
    <d v="2011-09-20T00:00:00"/>
    <s v="Canyons/Desert"/>
  </r>
  <r>
    <s v="12500-Delta Community Hospital"/>
    <s v="21101"/>
    <s v="Radiology"/>
    <x v="19"/>
    <x v="10"/>
    <s v="12500~000000000291"/>
    <x v="2147"/>
    <x v="1947"/>
    <s v="IHDCHHLGMA2"/>
    <s v="18-430"/>
    <x v="24"/>
    <x v="9"/>
    <n v="879"/>
    <s v="HOLOGIC INCORPORATED"/>
    <s v="MF1000H"/>
    <n v="1"/>
    <s v="125D21101A"/>
    <s v="DL XRAY"/>
    <s v="Radiol Radiology"/>
    <s v="Life Support / High Risk"/>
    <s v="IES"/>
    <s v="ASP_GE"/>
    <n v="159"/>
    <n v="5"/>
    <n v="0"/>
    <d v="2011-10-24T00:00:00"/>
    <s v="Canyons/Desert"/>
  </r>
  <r>
    <s v="12800-LDS Hospital"/>
    <s v="21501"/>
    <s v="Mammography"/>
    <x v="8"/>
    <x v="6"/>
    <s v="12800~000000004457"/>
    <x v="2148"/>
    <x v="1948"/>
    <s v="IHLDHHLGMA3"/>
    <s v="18-430"/>
    <x v="24"/>
    <x v="9"/>
    <n v="900"/>
    <s v="HOLOGIC INCORPORATED"/>
    <s v="MF1000H"/>
    <n v="1"/>
    <s v="128D21501A"/>
    <s v="LD MAMMOGRAPHY L1"/>
    <s v="MammoS1 Room A - N.E.2"/>
    <s v="Life Support / High Risk"/>
    <s v="IES"/>
    <s v="ASP_GE"/>
    <n v="197"/>
    <n v="5"/>
    <n v="0"/>
    <d v="2008-08-10T00:00:00"/>
    <s v="Canyons/Desert"/>
  </r>
  <r>
    <s v="12800-LDS Hospital"/>
    <s v="21501"/>
    <s v="Mammography"/>
    <x v="8"/>
    <x v="6"/>
    <s v="12800~000000010327"/>
    <x v="2149"/>
    <x v="1949"/>
    <s v="IHLDHHLGMA1"/>
    <s v="18-430"/>
    <x v="24"/>
    <x v="9"/>
    <n v="901"/>
    <s v="HOLOGIC INCORPORATED"/>
    <s v="MF1000H"/>
    <n v="1"/>
    <s v="128D21501A"/>
    <s v="LD MAMMOGRAPHY L1"/>
    <s v="MammoS1 Room B - N.E.2"/>
    <s v="Life Support / High Risk"/>
    <s v="IES"/>
    <s v="ASP_GE"/>
    <n v="209"/>
    <n v="5"/>
    <n v="0"/>
    <d v="2007-08-03T00:00:00"/>
    <s v="Canyons/Desert"/>
  </r>
  <r>
    <s v="13200-McKay-Dee Hospital Center"/>
    <s v="21501"/>
    <s v="Mammography"/>
    <x v="6"/>
    <x v="6"/>
    <s v="13200~000000005290"/>
    <x v="2150"/>
    <x v="1950"/>
    <s v="IHMKHHLGMA2"/>
    <s v="18-430"/>
    <x v="24"/>
    <x v="9"/>
    <n v="915"/>
    <s v="HOLOGIC INCORPORATED"/>
    <s v="MF1000H"/>
    <n v="1"/>
    <s v="132D21501A"/>
    <s v="MK MAMMOGRAPHY 4TH FLR"/>
    <s v="Reading Rm"/>
    <s v="Life Support / High Risk"/>
    <s v="IES"/>
    <s v="ASP_GE"/>
    <n v="210"/>
    <n v="5"/>
    <n v="0"/>
    <d v="2007-07-31T00:00:00"/>
    <s v="Canyons/Desert"/>
  </r>
  <r>
    <s v="13400-Orem Community Hospital"/>
    <s v="21101"/>
    <s v="Radiology"/>
    <x v="33"/>
    <x v="10"/>
    <s v="13400~000000000659"/>
    <x v="2151"/>
    <x v="1951"/>
    <s v="IHOCHHLGMA1"/>
    <s v="18-430"/>
    <x v="24"/>
    <x v="9"/>
    <n v="919"/>
    <s v="HOLOGIC INCORPORATED"/>
    <s v="MF1000H"/>
    <n v="1"/>
    <s v="134D21101A"/>
    <s v="OR RADIOLOGY"/>
    <s v="Radiology"/>
    <s v="Life Support / High Risk"/>
    <s v="IES"/>
    <s v="ASP_GE"/>
    <n v="178"/>
    <n v="5"/>
    <n v="0"/>
    <d v="2010-03-16T00:00:00"/>
    <s v="Canyons/Desert"/>
  </r>
  <r>
    <s v="14000-Sanpete Valley Hospital"/>
    <s v="21101"/>
    <s v="Radiology"/>
    <x v="36"/>
    <x v="10"/>
    <s v="14000~000000000217"/>
    <x v="2152"/>
    <x v="1952"/>
    <m/>
    <s v="18-430"/>
    <x v="24"/>
    <x v="9"/>
    <n v="934"/>
    <s v="HOLOGIC INCORPORATED"/>
    <s v="MF1000H"/>
    <n v="1"/>
    <s v="140D21101A"/>
    <s v="SP RADIOLOGY"/>
    <s v="Mammo"/>
    <s v="Life Support / High Risk"/>
    <s v="IES"/>
    <s v="ASP_GE"/>
    <n v="164"/>
    <n v="5"/>
    <n v="0"/>
    <d v="2011-06-01T00:00:00"/>
    <s v="Canyons/Desert"/>
  </r>
  <r>
    <s v="14400-Utah Valley Hospital"/>
    <s v="21501"/>
    <s v="Mammography"/>
    <x v="12"/>
    <x v="6"/>
    <s v="14400~000000004491"/>
    <x v="2153"/>
    <x v="1953"/>
    <s v="IHUVHHLGMA1"/>
    <s v="18-430"/>
    <x v="24"/>
    <x v="9"/>
    <n v="950"/>
    <s v="HOLOGIC INCORPORATED"/>
    <s v="MF1000H"/>
    <n v="1"/>
    <s v="144D21501A"/>
    <s v="UV MAMMOGRAPHY"/>
    <s v="Viewing Rm"/>
    <s v="Life Support / High Risk"/>
    <s v="IES"/>
    <s v="ASP_GE"/>
    <n v="216"/>
    <n v="5"/>
    <n v="0"/>
    <d v="2007-01-15T00:00:00"/>
    <s v="Canyons/Desert"/>
  </r>
  <r>
    <s v="14600-Cedar City Hospital"/>
    <s v="21501"/>
    <s v="Mammography"/>
    <x v="18"/>
    <x v="6"/>
    <s v="14600~000000000640"/>
    <x v="2154"/>
    <x v="1954"/>
    <s v="IHCCHHLGMA1"/>
    <s v="18-430"/>
    <x v="24"/>
    <x v="9"/>
    <n v="959"/>
    <s v="HOLOGIC INCORPORATED"/>
    <s v="MF1000H"/>
    <n v="1"/>
    <s v="146D21501A"/>
    <s v="CC MAMMO"/>
    <s v="Mammography"/>
    <s v="Life Support / High Risk"/>
    <s v="IES"/>
    <s v="ASP_GE"/>
    <n v="192"/>
    <n v="5"/>
    <n v="0"/>
    <d v="2009-02-01T00:00:00"/>
    <s v="Canyons/Desert"/>
  </r>
  <r>
    <s v="18200-Garfield Memorial Hospital"/>
    <s v="21101"/>
    <s v="Radiology"/>
    <x v="27"/>
    <x v="10"/>
    <s v="18200~000000000399"/>
    <x v="2155"/>
    <x v="1955"/>
    <s v="IHGMHHLGMA2"/>
    <s v="18-430"/>
    <x v="24"/>
    <x v="9"/>
    <n v="969"/>
    <s v="HOLOGIC INCORPORATED"/>
    <s v="MF1000H"/>
    <n v="1"/>
    <s v="182D21101A"/>
    <s v="GF RADIOLOGY"/>
    <s v="Radiology"/>
    <s v="Life Support / High Risk"/>
    <s v="IES"/>
    <s v="ASP_GE"/>
    <n v="161"/>
    <n v="5"/>
    <n v="0"/>
    <d v="2011-08-23T00:00:00"/>
    <s v="Canyons/Desert"/>
  </r>
  <r>
    <s v="40000-Intermountain Medical Group"/>
    <s v="73013"/>
    <s v="Hurricane Valley Clinic"/>
    <x v="2"/>
    <x v="47"/>
    <s v="40000~000000010382"/>
    <x v="2156"/>
    <x v="1956"/>
    <s v="IHHUCHLGCAD1"/>
    <s v="18-430"/>
    <x v="24"/>
    <x v="9"/>
    <n v="1007"/>
    <s v="HOLOGIC INCORPORATED"/>
    <s v="MF1000H"/>
    <n v="1"/>
    <s v="400D72004A"/>
    <s v="MG HURRICANE INSTACARE"/>
    <s v="Radiology"/>
    <s v="Life Support / High Risk"/>
    <s v="IES"/>
    <s v="ASP_GE"/>
    <n v="161"/>
    <n v="5"/>
    <n v="0"/>
    <d v="2011-08-25T00:00:00"/>
    <s v="Canyons/Desert"/>
  </r>
  <r>
    <s v="13000-Logan Regional Hospital"/>
    <s v="21501"/>
    <s v="Mammography"/>
    <x v="22"/>
    <x v="10"/>
    <s v="13000~000000004041"/>
    <x v="2157"/>
    <x v="1957"/>
    <s v="IHLRHHLGWS11"/>
    <s v="98-178"/>
    <x v="34"/>
    <x v="11"/>
    <n v="100"/>
    <s v="HOLOGIC INCORPORATED"/>
    <s v="MF2000H"/>
    <n v="1"/>
    <s v="130D21101A"/>
    <s v="LO RADIOLOGY"/>
    <s v="Reading Area"/>
    <s v="Run to Fail"/>
    <s v="IES"/>
    <s v="ASP_GE"/>
    <n v="208"/>
    <n v="5"/>
    <n v="0"/>
    <d v="2007-09-18T00:00:00"/>
    <s v="Canyons/Desert"/>
  </r>
  <r>
    <s v="13200-McKay-Dee Hospital Center"/>
    <s v="22104"/>
    <s v="Operating Rooms"/>
    <x v="6"/>
    <x v="4"/>
    <s v="13200~000000005083"/>
    <x v="2158"/>
    <x v="1958"/>
    <s v="IHMKHSNSUS2"/>
    <s v="18-143"/>
    <x v="10"/>
    <x v="4"/>
    <n v="2197"/>
    <s v="SONOSITE INCORPORATED"/>
    <s v="MICROMAXX P07099-01"/>
    <n v="1"/>
    <s v="132D22104A"/>
    <s v="MK OPERATING ROOM L2"/>
    <s v="Or 7"/>
    <s v="Run to Fail"/>
    <s v="CESS"/>
    <s v="CESS_CREW3"/>
    <n v="217"/>
    <n v="5"/>
    <n v="0"/>
    <d v="2007-01-01T00:00:00"/>
    <s v="Canyons/Desert"/>
  </r>
  <r>
    <s v="13200-McKay-Dee Hospital Center"/>
    <s v="22104"/>
    <s v="Operating Rooms"/>
    <x v="6"/>
    <x v="4"/>
    <s v="13200~000000005084"/>
    <x v="2159"/>
    <x v="1959"/>
    <s v="IHMKHSNSUS1"/>
    <s v="18-143"/>
    <x v="10"/>
    <x v="4"/>
    <n v="2198"/>
    <s v="SONOSITE INCORPORATED"/>
    <s v="MICROMAXX P07099-01"/>
    <n v="1"/>
    <s v="132D22104A"/>
    <s v="MK OPERATING ROOM L2"/>
    <s v="Or 1"/>
    <s v="Run to Fail"/>
    <s v="CESS"/>
    <s v="CESS_CREW3"/>
    <n v="217"/>
    <n v="5"/>
    <n v="0"/>
    <d v="2007-01-01T00:00:00"/>
    <s v="Canyons/Desert"/>
  </r>
  <r>
    <s v="12200-Cassia Regional Hospital"/>
    <s v="21801"/>
    <s v="Nuclear Medicine"/>
    <x v="23"/>
    <x v="0"/>
    <s v="12200~000000000321"/>
    <x v="2160"/>
    <x v="1960"/>
    <s v="208677MG"/>
    <s v="18-444"/>
    <x v="84"/>
    <x v="51"/>
    <n v="1715"/>
    <s v="GE HEALTHCARE"/>
    <s v="MILLENIUM MG DUAL HEAD"/>
    <n v="1"/>
    <s v="122D21801A"/>
    <s v="CA NUCLEAR MEDICINE"/>
    <s v="Common Area"/>
    <s v="Life Support / High Risk"/>
    <s v="IES"/>
    <s v="ASP_GE"/>
    <n v="208"/>
    <n v="5"/>
    <n v="0"/>
    <d v="2007-10-01T00:00:00"/>
    <s v="Canyons/Desert"/>
  </r>
  <r>
    <s v="15400-Intermountain Medical Center"/>
    <s v="21801"/>
    <s v="Nuclear Medicine"/>
    <x v="1"/>
    <x v="48"/>
    <s v="15400~000000027639"/>
    <x v="2161"/>
    <x v="1961"/>
    <s v="IHMCHGEMPR"/>
    <s v="18-444"/>
    <x v="84"/>
    <x v="51"/>
    <n v="1718"/>
    <s v="GE HEALTHCARE"/>
    <s v="MILLENIUM MG DUAL HEAD"/>
    <n v="1"/>
    <s v="154D21001A"/>
    <s v="IM IMAGING ADMIN TOWER TLL1"/>
    <s v="Bldg C Imaging Admin"/>
    <s v="Life Support / High Risk"/>
    <s v="IES"/>
    <s v="ASP_GE"/>
    <n v="107"/>
    <n v="5"/>
    <n v="0"/>
    <d v="2016-02-19T00:00:00"/>
    <s v="Canyons/Desert"/>
  </r>
  <r>
    <s v="13000-Logan Regional Hospital"/>
    <s v="21101"/>
    <s v="Radiology"/>
    <x v="22"/>
    <x v="11"/>
    <s v="13000~000000004150"/>
    <x v="2162"/>
    <x v="1962"/>
    <s v="66-0580"/>
    <s v="11-758"/>
    <x v="9"/>
    <x v="14"/>
    <n v="1481"/>
    <s v="OEC MEDICAL SYSTEMS INC"/>
    <s v="MINI 6600"/>
    <n v="1"/>
    <s v="130D20101A"/>
    <s v="LO EMERGENCY ROOM"/>
    <s v="Exam Rm 1"/>
    <s v="Life Support / High Risk"/>
    <s v="IES"/>
    <s v="ASP_GE"/>
    <n v="421"/>
    <n v="5"/>
    <n v="0"/>
    <d v="1990-01-01T00:00:00"/>
    <s v="Canyons/Desert"/>
  </r>
  <r>
    <s v="12800-LDS Hospital"/>
    <s v="22104"/>
    <s v="Operating Rooms"/>
    <x v="8"/>
    <x v="4"/>
    <s v="12800~000000002561"/>
    <x v="2163"/>
    <x v="1963"/>
    <s v="OEC860648"/>
    <s v="11-758"/>
    <x v="9"/>
    <x v="14"/>
    <n v="1471"/>
    <s v="OEC MEDICAL SYSTEMS INC"/>
    <s v="MINI 6800"/>
    <n v="1"/>
    <s v="128D22104A"/>
    <s v="LD OPERATING ROOM L3"/>
    <s v="Surgery L3"/>
    <s v="Life Support / High Risk"/>
    <s v="IES"/>
    <s v="ASP_GE"/>
    <n v="265"/>
    <n v="5"/>
    <n v="0"/>
    <d v="2002-12-31T00:00:00"/>
    <s v="Canyons/Desert"/>
  </r>
  <r>
    <s v="13000-Logan Regional Hospital"/>
    <s v="20101"/>
    <s v="Emergency Department"/>
    <x v="7"/>
    <x v="17"/>
    <s v="13000~000000001451"/>
    <x v="2164"/>
    <x v="1964"/>
    <s v="OEC862222"/>
    <s v="11-758"/>
    <x v="9"/>
    <x v="14"/>
    <n v="1479"/>
    <s v="OEC MEDICAL SYSTEMS INC"/>
    <s v="MINI 6800"/>
    <n v="1"/>
    <s v="113D32213C"/>
    <s v="SC ASSET RECOVERY AIRPORT WHS"/>
    <s v="Received"/>
    <s v="Life Support / High Risk"/>
    <s v="IES"/>
    <s v="ASP_GE"/>
    <n v="220"/>
    <n v="8"/>
    <n v="0"/>
    <d v="2006-09-25T00:00:00"/>
    <s v="Canyons/Desert"/>
  </r>
  <r>
    <s v="40000-Intermountain Medical Group"/>
    <s v="74013"/>
    <s v="Logan Regional Orthopedics"/>
    <x v="2"/>
    <x v="242"/>
    <s v="40000~000000003350"/>
    <x v="2165"/>
    <x v="1965"/>
    <s v="OEC861140"/>
    <s v="11-758"/>
    <x v="9"/>
    <x v="14"/>
    <n v="1593"/>
    <s v="OEC MEDICAL SYSTEMS INC"/>
    <s v="MINI 6800"/>
    <n v="1"/>
    <s v="400D74013A"/>
    <s v="MG BUDGE CLINIC ORTHOPEDICS"/>
    <s v="Common Area"/>
    <s v="Life Support / High Risk"/>
    <s v="IES"/>
    <s v="ASP_GE"/>
    <n v="249"/>
    <n v="10"/>
    <n v="0"/>
    <d v="2004-04-27T00:00:00"/>
    <s v="Canyons/Desert"/>
  </r>
  <r>
    <s v="40000-Intermountain Medical Group"/>
    <s v="74055"/>
    <s v="McKay-Dee ENT Clinic"/>
    <x v="2"/>
    <x v="253"/>
    <s v="40000~000000005344"/>
    <x v="2166"/>
    <x v="1966"/>
    <s v="S/N MINICAT 00298"/>
    <s v="24-311"/>
    <x v="44"/>
    <x v="34"/>
    <n v="1712"/>
    <s v="XORAN TECHNOLOGIES INCORPORATED"/>
    <s v="MINICAT"/>
    <n v="1"/>
    <s v="400D74055A"/>
    <s v="MG MCKAY DEE ENT STE 2645"/>
    <s v="Mckay Dee Ent"/>
    <s v="Life Support / High Risk"/>
    <s v="IES"/>
    <s v="ASP_XORAN"/>
    <n v="176"/>
    <n v="5"/>
    <n v="0"/>
    <d v="2010-05-11T00:00:00"/>
    <s v="Canyons/Desert"/>
  </r>
  <r>
    <s v="13800-Primary Childrens Hospital"/>
    <s v="22204"/>
    <s v="Child Procedure Center"/>
    <x v="10"/>
    <x v="4"/>
    <s v="13800~000000030365"/>
    <x v="2167"/>
    <x v="1967"/>
    <m/>
    <s v="18-429"/>
    <x v="65"/>
    <x v="9"/>
    <n v="862"/>
    <s v="DIGIMED"/>
    <s v="MINIX-S"/>
    <n v="1"/>
    <s v="138D22104B"/>
    <s v="PC CPC DENTAL OR 1ST FLR"/>
    <s v="Unspecified"/>
    <s v="Run to Fail"/>
    <s v="PCH_CE"/>
    <s v="PCHCREW09"/>
    <n v="43"/>
    <n v="5"/>
    <n v="1"/>
    <d v="2021-06-02T00:00:00"/>
    <s v="Canyons/Desert"/>
  </r>
  <r>
    <s v="12800-LDS Hospital"/>
    <s v="21501"/>
    <s v="Mammography"/>
    <x v="8"/>
    <x v="6"/>
    <s v="12800~000000003606"/>
    <x v="2168"/>
    <x v="1968"/>
    <s v="413672"/>
    <s v="15-938"/>
    <x v="53"/>
    <x v="37"/>
    <n v="3864"/>
    <s v="EASTMAN KODAK COMPANY"/>
    <s v="MIN-R"/>
    <n v="1"/>
    <s v="128D21501A"/>
    <s v="LD MAMMOGRAPHY L1"/>
    <s v="Mammography"/>
    <s v="Non Life Support"/>
    <m/>
    <m/>
    <n v="227"/>
    <n v="5"/>
    <n v="0"/>
    <d v="2006-02-20T00:00:00"/>
    <s v="Canyons/Desert"/>
  </r>
  <r>
    <s v="12800-LDS Hospital"/>
    <s v="21501"/>
    <s v="Mammography"/>
    <x v="8"/>
    <x v="28"/>
    <s v="12800~000000008320"/>
    <x v="2169"/>
    <x v="1969"/>
    <s v="247634"/>
    <s v="15-938"/>
    <x v="53"/>
    <x v="37"/>
    <n v="3865"/>
    <s v="EASTMAN KODAK COMPANY"/>
    <s v="MIN-R"/>
    <n v="1"/>
    <s v="128D46009A"/>
    <s v="LD PHYSICIAN OFFICE BUILDING"/>
    <s v="POB Ste 107 Common Area"/>
    <s v="Non Life Support"/>
    <m/>
    <m/>
    <n v="267"/>
    <n v="5"/>
    <n v="0"/>
    <d v="2002-10-03T00:00:00"/>
    <s v="Canyons/Desert"/>
  </r>
  <r>
    <s v="43100-Intermountain MS NV LLC"/>
    <s v="79304"/>
    <s v="PCC Tenaya MOB"/>
    <x v="40"/>
    <x v="254"/>
    <s v="43100~000000002748"/>
    <x v="2170"/>
    <x v="1970"/>
    <s v="14176"/>
    <s v="15-957"/>
    <x v="10"/>
    <x v="4"/>
    <n v="2812"/>
    <s v="UNETIXS INCORPORATED"/>
    <s v="ML2000 SERIES 2 LHS"/>
    <n v="1"/>
    <s v="431D79250A"/>
    <s v="NV TENAYA CLINIC SPC"/>
    <s v="Unspecified"/>
    <s v="Life Support / High Risk"/>
    <s v="SGRH_CE"/>
    <s v="NEVADA"/>
    <n v="27"/>
    <n v="5"/>
    <n v="3"/>
    <d v="2022-10-28T00:00:00"/>
    <s v="Canyons/Desert"/>
  </r>
  <r>
    <s v="12900-Layton Hospital"/>
    <s v="21001"/>
    <s v="Imaging Administration"/>
    <x v="28"/>
    <x v="48"/>
    <s v="12900~000000005323"/>
    <x v="2171"/>
    <x v="1971"/>
    <m/>
    <s v="14-121"/>
    <x v="15"/>
    <x v="13"/>
    <n v="3400"/>
    <s v="GE HEALTHCARE"/>
    <s v="ML4-20-D"/>
    <n v="1"/>
    <s v="129D21001A"/>
    <s v="LA IMAGING ADMINISTRATION"/>
    <s v="Unspecified"/>
    <s v="Run to Fail"/>
    <s v="IES"/>
    <s v="IESCREWSC"/>
    <n v="25"/>
    <n v="5"/>
    <n v="3"/>
    <d v="2022-12-12T00:00:00"/>
    <s v="Canyons/Desert"/>
  </r>
  <r>
    <s v="13800-Primary Childrens Hospital"/>
    <s v="21601"/>
    <s v="Ultrasound"/>
    <x v="10"/>
    <x v="25"/>
    <s v="13800~000000032003"/>
    <x v="2172"/>
    <x v="1972"/>
    <m/>
    <s v="14-121"/>
    <x v="15"/>
    <x v="13"/>
    <n v="3592"/>
    <s v="GE HEALTHCARE"/>
    <s v="ML4-20-D"/>
    <n v="1"/>
    <s v="138D21601A"/>
    <s v="PC ULT RADIOLOGY 1ST FLR W"/>
    <s v="Unspecified"/>
    <s v="Run to Fail"/>
    <s v="IES"/>
    <s v="ASP_GE"/>
    <n v="27"/>
    <n v="5"/>
    <n v="3"/>
    <d v="2022-10-11T00:00:00"/>
    <s v="Canyons/Desert"/>
  </r>
  <r>
    <s v="12200-Cassia Regional Hospital"/>
    <s v="21601"/>
    <s v="Ultrasound"/>
    <x v="23"/>
    <x v="10"/>
    <s v="12200~000000001220"/>
    <x v="2173"/>
    <x v="1973"/>
    <m/>
    <s v="14-121"/>
    <x v="15"/>
    <x v="13"/>
    <n v="3337"/>
    <s v="GE HEALTHCARE"/>
    <s v="ML6-15-D"/>
    <n v="1"/>
    <s v="122D21101A"/>
    <s v="CA RADIOLOGY"/>
    <s v="Ultrasound 7"/>
    <s v="Run to Fail"/>
    <m/>
    <m/>
    <n v="156"/>
    <n v="5"/>
    <n v="0"/>
    <d v="2012-01-10T00:00:00"/>
    <s v="Canyons/Desert"/>
  </r>
  <r>
    <s v="13200-McKay-Dee Hospital Center"/>
    <s v="21601"/>
    <s v="Ultrasound"/>
    <x v="6"/>
    <x v="25"/>
    <s v="13200~000000023136"/>
    <x v="2174"/>
    <x v="1974"/>
    <m/>
    <s v="14-121"/>
    <x v="15"/>
    <x v="13"/>
    <n v="3517"/>
    <s v="GE HEALTHCARE"/>
    <s v="ML6-15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3137"/>
    <x v="2175"/>
    <x v="1975"/>
    <m/>
    <s v="14-121"/>
    <x v="15"/>
    <x v="13"/>
    <n v="3518"/>
    <s v="GE HEALTHCARE"/>
    <s v="ML6-15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3138"/>
    <x v="2176"/>
    <x v="1976"/>
    <m/>
    <s v="14-121"/>
    <x v="15"/>
    <x v="13"/>
    <n v="3519"/>
    <s v="GE HEALTHCARE"/>
    <s v="ML6-15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3139"/>
    <x v="2177"/>
    <x v="1977"/>
    <m/>
    <s v="14-121"/>
    <x v="15"/>
    <x v="13"/>
    <n v="3520"/>
    <s v="GE HEALTHCARE"/>
    <s v="ML6-15-D"/>
    <n v="1"/>
    <s v="132D21601A"/>
    <s v="MK ULTRASOUND 1ST FLR"/>
    <s v="Common Area"/>
    <s v="Run to Fail"/>
    <s v="MKDHC_CE"/>
    <s v="MKDCREW9CE"/>
    <n v="50"/>
    <n v="5"/>
    <n v="1"/>
    <d v="2020-11-17T00:00:00"/>
    <s v="Canyons/Desert"/>
  </r>
  <r>
    <s v="13200-McKay-Dee Hospital Center"/>
    <s v="21601"/>
    <s v="Ultrasound"/>
    <x v="6"/>
    <x v="25"/>
    <s v="13200~000000024112"/>
    <x v="2178"/>
    <x v="1978"/>
    <m/>
    <s v="14-121"/>
    <x v="15"/>
    <x v="13"/>
    <n v="3536"/>
    <s v="GE HEALTHCARE"/>
    <s v="ML6-15-D"/>
    <n v="1"/>
    <s v="132D21601A"/>
    <s v="MK ULTRASOUND 1ST FLR"/>
    <s v="Unspecified"/>
    <s v="Run to Fail"/>
    <s v="MKDHC_CE"/>
    <s v="MKDCREW9CE"/>
    <n v="43"/>
    <n v="5"/>
    <n v="1"/>
    <d v="2021-07-01T00:00:00"/>
    <s v="Canyons/Desert"/>
  </r>
  <r>
    <s v="13800-Primary Childrens Hospital"/>
    <s v="21601"/>
    <s v="Ultrasound"/>
    <x v="10"/>
    <x v="25"/>
    <s v="13800~000000007607"/>
    <x v="2179"/>
    <x v="1979"/>
    <m/>
    <s v="14-121"/>
    <x v="15"/>
    <x v="13"/>
    <n v="3589"/>
    <s v="GE HEALTHCARE"/>
    <s v="ML6-15-D"/>
    <n v="1"/>
    <s v="138D21601A"/>
    <s v="PC ULT RADIOLOGY 1ST FLR W"/>
    <s v="Us 3"/>
    <s v="Run to Fail"/>
    <m/>
    <m/>
    <n v="172"/>
    <n v="5"/>
    <n v="0"/>
    <d v="2010-09-28T00:00:00"/>
    <s v="Canyons/Desert"/>
  </r>
  <r>
    <s v="14200-Sevier Valley Hospital"/>
    <s v="21101"/>
    <s v="Radiology"/>
    <x v="9"/>
    <x v="10"/>
    <s v="14200~000000000705"/>
    <x v="2180"/>
    <x v="1980"/>
    <s v="E436890"/>
    <s v="14-121"/>
    <x v="15"/>
    <x v="13"/>
    <n v="3619"/>
    <s v="GE HEALTHCARE"/>
    <s v="ML6-15-D"/>
    <n v="1"/>
    <s v="142D21101A"/>
    <s v="SV RADIOLOGY"/>
    <s v="Us 1"/>
    <s v="Run to Fail"/>
    <s v="IES"/>
    <s v="ASP_GE"/>
    <n v="156"/>
    <n v="5"/>
    <n v="0"/>
    <d v="2012-01-10T00:00:00"/>
    <s v="Canyons/Desert"/>
  </r>
  <r>
    <s v="40000-Intermountain Medical Group"/>
    <s v="73072"/>
    <s v="Layton Clinic"/>
    <x v="2"/>
    <x v="109"/>
    <s v="40000~000000032845"/>
    <x v="2181"/>
    <x v="1981"/>
    <m/>
    <s v="14-121"/>
    <x v="15"/>
    <x v="13"/>
    <n v="3719"/>
    <s v="GE HEALTHCARE"/>
    <s v="ML6-15-D"/>
    <n v="1"/>
    <s v="400D73072A"/>
    <s v="MG LAYTON CLINIC"/>
    <s v="Family Practice 2nd So Ex 4"/>
    <s v="Run to Fail"/>
    <s v="IES"/>
    <s v="ASP_GE"/>
    <n v="16"/>
    <n v="15.25"/>
    <n v="14.25"/>
    <d v="2023-09-20T00:00:00"/>
    <s v="Canyons/Desert"/>
  </r>
  <r>
    <s v="40000-Intermountain Medical Group"/>
    <s v="74267"/>
    <s v="Vascular and Vein - IMED"/>
    <x v="2"/>
    <x v="110"/>
    <s v="40000~000000034988"/>
    <x v="2182"/>
    <x v="1982"/>
    <m/>
    <s v="14-121"/>
    <x v="15"/>
    <x v="13"/>
    <n v="3734"/>
    <s v="GE HEALTHCARE"/>
    <s v="ML6-15-D"/>
    <n v="1"/>
    <s v="400D74267A"/>
    <s v="MG VASCULAR VEIN IMED"/>
    <s v="Unspecified"/>
    <s v="Run to Fail"/>
    <s v="MG_SLV_CE"/>
    <s v="NORTH"/>
    <n v="2"/>
    <n v="15.25"/>
    <n v="15.25"/>
    <d v="2024-11-08T00:00:00"/>
    <s v="Canyons/Desert"/>
  </r>
  <r>
    <s v="40000-Intermountain Medical Group"/>
    <s v="74268"/>
    <s v="Vascular and Vein - McKay-Dee"/>
    <x v="2"/>
    <x v="55"/>
    <s v="40000~000000031468"/>
    <x v="2183"/>
    <x v="1983"/>
    <m/>
    <s v="14-121"/>
    <x v="15"/>
    <x v="13"/>
    <n v="3740"/>
    <s v="GE HEALTHCARE"/>
    <s v="ML6-15-D"/>
    <n v="1"/>
    <s v="400D74268A"/>
    <s v="MG VASCULAR AND VEIN MCKAY DEE"/>
    <s v="Unspecified"/>
    <s v="Run to Fail"/>
    <s v="IES"/>
    <s v="ASP_GE"/>
    <n v="25"/>
    <n v="15.25"/>
    <n v="13.25"/>
    <d v="2022-12-21T00:00:00"/>
    <s v="Canyons/Desert"/>
  </r>
  <r>
    <s v="44000-Saltzer Medical Group Inc"/>
    <s v="79715"/>
    <s v="Ten Mile Imaging"/>
    <x v="30"/>
    <x v="112"/>
    <s v="44000~000000001847"/>
    <x v="2184"/>
    <x v="1984"/>
    <m/>
    <s v="14-121"/>
    <x v="15"/>
    <x v="13"/>
    <n v="3752"/>
    <s v="GE HEALTHCARE"/>
    <s v="ML6-15-D"/>
    <n v="1"/>
    <s v="440D79715A"/>
    <s v="SZ TEN MILE IMAGING"/>
    <s v="Unspecified"/>
    <s v="Run to Fail"/>
    <s v="CRMC_CE"/>
    <s v="CASSIACRW6"/>
    <n v="20"/>
    <n v="15.25"/>
    <n v="13.25"/>
    <d v="2023-05-05T00:00:00"/>
    <s v="Canyons/Desert"/>
  </r>
  <r>
    <s v="14400-Utah Valley Hospital"/>
    <s v="21101"/>
    <s v="Radiology"/>
    <x v="12"/>
    <x v="1"/>
    <s v="14400~000000011495"/>
    <x v="2185"/>
    <x v="1985"/>
    <s v="0536"/>
    <s v="98-949"/>
    <x v="25"/>
    <x v="22"/>
    <n v="49"/>
    <s v="VARIAN MEDICAL SYSTEMS INCORPORATED"/>
    <s v="MLC"/>
    <n v="1"/>
    <s v="144D25501A"/>
    <s v="UV RADIATION ONCOLOGY"/>
    <s v="OPRadOnc Rt 3"/>
    <s v="Life Support / High Risk"/>
    <s v="IES"/>
    <s v="ASP_VARIAN"/>
    <n v="279"/>
    <n v="5"/>
    <n v="0"/>
    <d v="2001-10-19T00:00:00"/>
    <s v="Canyons/Desert"/>
  </r>
  <r>
    <s v="14400-Utah Valley Hospital"/>
    <s v="21101"/>
    <s v="Radiology"/>
    <x v="12"/>
    <x v="1"/>
    <s v="14400~000000011494"/>
    <x v="2186"/>
    <x v="1986"/>
    <s v="1176"/>
    <s v="98-949"/>
    <x v="25"/>
    <x v="22"/>
    <n v="48"/>
    <s v="VARIAN MEDICAL SYSTEMS INCORPORATED"/>
    <s v="M-MLC"/>
    <n v="1"/>
    <s v="144D25501A"/>
    <s v="UV RADIATION ONCOLOGY"/>
    <s v="OPRadOnc Rt 3"/>
    <s v="Life Support / High Risk"/>
    <s v="IES"/>
    <s v="ASP_VARIAN"/>
    <n v="279"/>
    <n v="5"/>
    <n v="0"/>
    <d v="2001-10-19T00:00:00"/>
    <s v="Canyons/Desert"/>
  </r>
  <r>
    <s v="11600-Alta View Hospital"/>
    <s v="21801"/>
    <s v="Nuclear Medicine"/>
    <x v="5"/>
    <x v="0"/>
    <s v="11600~000000000604"/>
    <x v="2187"/>
    <x v="1987"/>
    <m/>
    <s v="17-211"/>
    <x v="0"/>
    <x v="0"/>
    <n v="803"/>
    <s v="LUDLUM MEASUREMENTS"/>
    <s v="MODEL 14C"/>
    <n v="1"/>
    <s v="116D21801A"/>
    <s v="AV NUCLEAR MEDICINE"/>
    <s v="Nm 1a"/>
    <s v="Non Life Support"/>
    <m/>
    <m/>
    <n v="131"/>
    <n v="5"/>
    <n v="0"/>
    <d v="2014-02-18T00:00:00"/>
    <s v="Canyons/Desert"/>
  </r>
  <r>
    <s v="11600-Alta View Hospital"/>
    <s v="21801"/>
    <s v="Nuclear Medicine"/>
    <x v="5"/>
    <x v="0"/>
    <s v="11600~000000004652"/>
    <x v="2188"/>
    <x v="1988"/>
    <s v="AM1252205"/>
    <s v="17-211"/>
    <x v="0"/>
    <x v="0"/>
    <n v="806"/>
    <s v="LUDLUM MEASUREMENTS"/>
    <s v="MODEL 14C"/>
    <n v="1"/>
    <s v="116D21801A"/>
    <s v="AV NUCLEAR MEDICINE"/>
    <s v="Common Area"/>
    <s v="Non Life Support"/>
    <s v="IES"/>
    <s v="ASP_GE"/>
    <n v="192"/>
    <n v="5"/>
    <n v="0"/>
    <d v="2009-01-09T00:00:00"/>
    <s v="Canyons/Desert"/>
  </r>
  <r>
    <s v="12600-St George Regional Hospital"/>
    <s v="21801"/>
    <s v="Nuclear Medicine"/>
    <x v="4"/>
    <x v="0"/>
    <s v="12600~000000012899"/>
    <x v="2189"/>
    <x v="1989"/>
    <m/>
    <s v="17-211"/>
    <x v="0"/>
    <x v="0"/>
    <n v="809"/>
    <s v="LUDLUM MEASUREMENTS"/>
    <s v="MODEL 14C"/>
    <n v="1"/>
    <s v="126D21801A"/>
    <s v="SG NUCLEAR MEDICINE"/>
    <s v="Common Area"/>
    <s v="Non Life Support"/>
    <s v="IES"/>
    <s v="ASP_GE"/>
    <n v="121"/>
    <n v="5"/>
    <n v="0"/>
    <d v="2014-12-15T00:00:00"/>
    <s v="Canyons/Desert"/>
  </r>
  <r>
    <s v="12600-St George Regional Hospital"/>
    <s v="21801"/>
    <s v="Nuclear Medicine"/>
    <x v="4"/>
    <x v="0"/>
    <s v="12600~000000012901"/>
    <x v="2190"/>
    <x v="1990"/>
    <m/>
    <s v="17-211"/>
    <x v="0"/>
    <x v="0"/>
    <n v="810"/>
    <s v="LUDLUM MEASUREMENTS"/>
    <s v="MODEL 14C"/>
    <n v="1"/>
    <s v="126D21801A"/>
    <s v="SG NUCLEAR MEDICINE"/>
    <s v="Common Area"/>
    <s v="Non Life Support"/>
    <s v="IES"/>
    <s v="ASP_GE"/>
    <n v="121"/>
    <n v="5"/>
    <n v="0"/>
    <d v="2014-12-15T00:00:00"/>
    <s v="Canyons/Desert"/>
  </r>
  <r>
    <s v="12900-Layton Hospital"/>
    <s v="21801"/>
    <s v="Nuclear Medicine"/>
    <x v="28"/>
    <x v="0"/>
    <s v="12900~000000001115"/>
    <x v="2191"/>
    <x v="1991"/>
    <m/>
    <s v="17-211"/>
    <x v="0"/>
    <x v="0"/>
    <n v="817"/>
    <s v="LUDLUM MEASUREMENTS"/>
    <s v="MODEL 14C"/>
    <n v="1"/>
    <s v="129D21801A"/>
    <s v="LA NUCLEAR MEDICINE"/>
    <s v="Unspecified"/>
    <s v="Non Life Support"/>
    <s v="LA_CE"/>
    <s v="LACREW1CE"/>
    <n v="77"/>
    <n v="5"/>
    <n v="0"/>
    <d v="2018-08-28T00:00:00"/>
    <s v="Canyons/Desert"/>
  </r>
  <r>
    <s v="12900-Layton Hospital"/>
    <s v="21801"/>
    <s v="Nuclear Medicine"/>
    <x v="28"/>
    <x v="0"/>
    <s v="12900~000000001116"/>
    <x v="2192"/>
    <x v="1992"/>
    <m/>
    <s v="17-211"/>
    <x v="0"/>
    <x v="0"/>
    <n v="818"/>
    <s v="LUDLUM MEASUREMENTS"/>
    <s v="MODEL 14C"/>
    <n v="1"/>
    <s v="129D21801A"/>
    <s v="LA NUCLEAR MEDICINE"/>
    <s v="NUKE MED"/>
    <s v="Non Life Support"/>
    <s v="LA_CE"/>
    <s v="LACREW1CE"/>
    <n v="77"/>
    <n v="5"/>
    <n v="0"/>
    <d v="2018-08-28T00:00:00"/>
    <s v="Canyons/Desert"/>
  </r>
  <r>
    <s v="13000-Logan Regional Hospital"/>
    <s v="21801"/>
    <s v="Nuclear Medicine"/>
    <x v="22"/>
    <x v="0"/>
    <s v="13000~000000004543"/>
    <x v="2193"/>
    <x v="1993"/>
    <s v="AM4422255"/>
    <s v="17-211"/>
    <x v="0"/>
    <x v="0"/>
    <n v="819"/>
    <s v="LUDLUM MEASUREMENTS"/>
    <s v="MODEL 14C"/>
    <n v="1"/>
    <s v="130D21801A"/>
    <s v="LO NUCLEAR MED"/>
    <s v="Nm 1b"/>
    <s v="Non Life Support"/>
    <s v="IES"/>
    <s v="ASP_GE"/>
    <n v="204"/>
    <n v="5"/>
    <n v="0"/>
    <d v="2008-01-10T00:00:00"/>
    <s v="Canyons/Desert"/>
  </r>
  <r>
    <s v="13000-Logan Regional Hospital"/>
    <s v="21801"/>
    <s v="Nuclear Medicine"/>
    <x v="22"/>
    <x v="0"/>
    <s v="13000~000000012453"/>
    <x v="2194"/>
    <x v="1994"/>
    <m/>
    <s v="17-211"/>
    <x v="0"/>
    <x v="0"/>
    <n v="820"/>
    <s v="LUDLUM MEASUREMENTS"/>
    <s v="MODEL 14C"/>
    <n v="1"/>
    <s v="130D21801A"/>
    <s v="LO NUCLEAR MED"/>
    <s v="Alloc To Nuclear Med"/>
    <s v="Non Life Support"/>
    <s v="LRH_CE"/>
    <s v="LRHCREW2CE"/>
    <n v="13"/>
    <n v="12.1666666666667"/>
    <n v="11.1666666666667"/>
    <d v="2023-12-13T00:00:00"/>
    <s v="Canyons/Desert"/>
  </r>
  <r>
    <s v="13000-Logan Regional Hospital"/>
    <s v="21801"/>
    <s v="Nuclear Medicine"/>
    <x v="22"/>
    <x v="0"/>
    <s v="13000~000000012454"/>
    <x v="2195"/>
    <x v="1993"/>
    <m/>
    <s v="17-211"/>
    <x v="0"/>
    <x v="0"/>
    <n v="821"/>
    <s v="LUDLUM MEASUREMENTS"/>
    <s v="MODEL 14C"/>
    <n v="1"/>
    <s v="130D21801A"/>
    <s v="LO NUCLEAR MED"/>
    <s v="Alloc To Nuclear Med"/>
    <s v="Non Life Support"/>
    <s v="LRH_CE"/>
    <s v="LRHCREW2CE"/>
    <n v="13"/>
    <n v="12.1666666666667"/>
    <n v="11.1666666666667"/>
    <d v="2023-12-13T00:00:00"/>
    <s v="Canyons/Desert"/>
  </r>
  <r>
    <s v="13200-McKay-Dee Hospital Center"/>
    <s v="21701"/>
    <s v="Positron Emission Tomography"/>
    <x v="6"/>
    <x v="74"/>
    <s v="13200~000000023529"/>
    <x v="2196"/>
    <x v="1995"/>
    <m/>
    <s v="17-211"/>
    <x v="0"/>
    <x v="0"/>
    <n v="822"/>
    <s v="LUDLUM MEASUREMENTS"/>
    <s v="MODEL 14C"/>
    <n v="1"/>
    <s v="132D21701A"/>
    <s v="MK PET CT L3"/>
    <s v="Unspecified"/>
    <s v="Non Life Support"/>
    <s v="MKDHC_CE"/>
    <s v="MKDCREW5CE"/>
    <n v="47"/>
    <n v="5"/>
    <n v="1"/>
    <d v="2021-02-08T00:00:00"/>
    <s v="Canyons/Desert"/>
  </r>
  <r>
    <s v="13200-McKay-Dee Hospital Center"/>
    <s v="25501"/>
    <s v="Radiation Center"/>
    <x v="6"/>
    <x v="1"/>
    <s v="13200~000000009216"/>
    <x v="2197"/>
    <x v="1996"/>
    <m/>
    <s v="17-211"/>
    <x v="0"/>
    <x v="0"/>
    <n v="829"/>
    <s v="LUDLUM MEASUREMENTS"/>
    <s v="MODEL 14C"/>
    <n v="1"/>
    <s v="132D25501A"/>
    <s v="MK RADIATION THERAPY 1ST FLR"/>
    <s v="Pet Hot Lab"/>
    <s v="Non Life Support"/>
    <s v="MKDHC_CE"/>
    <s v="MKDCREW5CE"/>
    <n v="146"/>
    <n v="5"/>
    <n v="0"/>
    <d v="2012-11-05T00:00:00"/>
    <s v="Canyons/Desert"/>
  </r>
  <r>
    <s v="13800-Primary Childrens Hospital"/>
    <s v="21801"/>
    <s v="Nuclear Medicine"/>
    <x v="10"/>
    <x v="0"/>
    <s v="13800~000000015338"/>
    <x v="2198"/>
    <x v="1997"/>
    <m/>
    <s v="17-211"/>
    <x v="0"/>
    <x v="0"/>
    <n v="831"/>
    <s v="LUDLUM MEASUREMENTS"/>
    <s v="MODEL 14C"/>
    <n v="1"/>
    <s v="138D21801A"/>
    <s v="PC NUC MED L1"/>
    <s v="Nuclear Medicine"/>
    <s v="Non Life Support"/>
    <s v="IES"/>
    <s v="ASP_GE"/>
    <n v="421"/>
    <n v="5"/>
    <n v="0"/>
    <d v="1990-01-01T00:00:00"/>
    <s v="Canyons/Desert"/>
  </r>
  <r>
    <s v="13900-Riverton Hospital"/>
    <s v="20101"/>
    <s v="Emergency Department"/>
    <x v="13"/>
    <x v="11"/>
    <s v="13900~000000006523"/>
    <x v="2199"/>
    <x v="1998"/>
    <m/>
    <s v="17-211"/>
    <x v="0"/>
    <x v="0"/>
    <n v="832"/>
    <s v="LUDLUM MEASUREMENTS"/>
    <s v="MODEL 14C"/>
    <n v="1"/>
    <s v="139D20101A"/>
    <s v="RV EMERGENCY ROOM"/>
    <s v="Unspecified"/>
    <s v="Non Life Support"/>
    <s v="RH_CE"/>
    <s v="RVHCREW2CE"/>
    <n v="67"/>
    <n v="5"/>
    <n v="0"/>
    <d v="2019-06-19T00:00:00"/>
    <s v="Canyons/Desert"/>
  </r>
  <r>
    <s v="13900-Riverton Hospital"/>
    <s v="21101"/>
    <s v="Radiology"/>
    <x v="13"/>
    <x v="0"/>
    <s v="13900~000000002429"/>
    <x v="2200"/>
    <x v="1999"/>
    <m/>
    <s v="17-211"/>
    <x v="0"/>
    <x v="0"/>
    <n v="833"/>
    <s v="LUDLUM MEASUREMENTS"/>
    <s v="MODEL 14C"/>
    <n v="1"/>
    <s v="139D21801A"/>
    <s v="RV NUCLEAR MEDICINE"/>
    <s v="L1 Common Area"/>
    <s v="Non Life Support"/>
    <s v="IES"/>
    <s v="ASP_GE"/>
    <n v="182"/>
    <n v="5"/>
    <n v="0"/>
    <d v="2009-11-17T00:00:00"/>
    <s v="Canyons/Desert"/>
  </r>
  <r>
    <s v="13900-Riverton Hospital"/>
    <s v="21101"/>
    <s v="Radiology"/>
    <x v="13"/>
    <x v="0"/>
    <s v="13900~000000002430"/>
    <x v="2201"/>
    <x v="2000"/>
    <m/>
    <s v="17-211"/>
    <x v="0"/>
    <x v="0"/>
    <n v="834"/>
    <s v="LUDLUM MEASUREMENTS"/>
    <s v="MODEL 14C"/>
    <n v="1"/>
    <s v="139D21801A"/>
    <s v="RV NUCLEAR MEDICINE"/>
    <s v="L1 Common Area"/>
    <s v="Non Life Support"/>
    <s v="IES"/>
    <s v="ASP_GE"/>
    <n v="182"/>
    <n v="5"/>
    <n v="0"/>
    <d v="2009-11-17T00:00:00"/>
    <s v="Canyons/Desert"/>
  </r>
  <r>
    <s v="14300-Park City Hospital"/>
    <s v="21101"/>
    <s v="Radiology"/>
    <x v="24"/>
    <x v="10"/>
    <s v="14300~000000001917"/>
    <x v="2202"/>
    <x v="2001"/>
    <s v="AM1302406"/>
    <s v="17-211"/>
    <x v="0"/>
    <x v="0"/>
    <n v="836"/>
    <s v="LUDLUM MEASUREMENTS"/>
    <s v="MODEL 14C"/>
    <n v="1"/>
    <s v="143D21101A"/>
    <s v="PK XRAY RADIOLOGY"/>
    <s v="Radiol Common Area"/>
    <s v="Non Life Support"/>
    <s v="IES"/>
    <s v="ASP_GE"/>
    <n v="186"/>
    <n v="5"/>
    <n v="0"/>
    <d v="2009-07-22T00:00:00"/>
    <s v="Canyons/Desert"/>
  </r>
  <r>
    <s v="15400-Intermountain Medical Center"/>
    <s v="21101"/>
    <s v="Radiology"/>
    <x v="1"/>
    <x v="10"/>
    <s v="15400~000000019807"/>
    <x v="2203"/>
    <x v="2002"/>
    <m/>
    <s v="17-211"/>
    <x v="0"/>
    <x v="0"/>
    <n v="840"/>
    <s v="LUDLUM MEASUREMENTS"/>
    <s v="MODEL 14C"/>
    <n v="1"/>
    <s v="154D21101A"/>
    <s v="IM RADIOLOGY ADMI OFFICE TLL1"/>
    <s v="BldgB L2 OutptRadCommon Area"/>
    <s v="Non Life Support"/>
    <s v="IES"/>
    <s v="ASP_GE"/>
    <n v="205"/>
    <n v="5"/>
    <n v="0"/>
    <d v="2007-12-16T00:00:00"/>
    <s v="Canyons/Desert"/>
  </r>
  <r>
    <s v="15400-Intermountain Medical Center"/>
    <s v="21101"/>
    <s v="Radiology"/>
    <x v="1"/>
    <x v="10"/>
    <s v="15400~000000019808"/>
    <x v="2204"/>
    <x v="2003"/>
    <s v="AM1282196"/>
    <s v="17-211"/>
    <x v="0"/>
    <x v="0"/>
    <n v="841"/>
    <s v="LUDLUM MEASUREMENTS"/>
    <s v="MODEL 14C"/>
    <n v="1"/>
    <s v="154D21101A"/>
    <s v="IM RADIOLOGY ADMI OFFICE TLL1"/>
    <s v="BldgB L2 OutptRadCommon Area"/>
    <s v="Non Life Support"/>
    <s v="IES"/>
    <s v="ASP_GE"/>
    <n v="205"/>
    <n v="5"/>
    <n v="0"/>
    <d v="2007-12-16T00:00:00"/>
    <s v="Canyons/Desert"/>
  </r>
  <r>
    <s v="15400-Intermountain Medical Center"/>
    <s v="21801"/>
    <s v="Nuclear Medicine"/>
    <x v="1"/>
    <x v="0"/>
    <s v="15400~000000019617"/>
    <x v="2205"/>
    <x v="2004"/>
    <m/>
    <s v="17-211"/>
    <x v="0"/>
    <x v="0"/>
    <n v="844"/>
    <s v="LUDLUM MEASUREMENTS"/>
    <s v="MODEL 14C"/>
    <n v="1"/>
    <s v="154D21801A"/>
    <s v="IM NUCLEAR MED TLL1"/>
    <s v="BldgC Nuclear Medicine"/>
    <s v="Non Life Support"/>
    <s v="IES"/>
    <s v="ASP_GE"/>
    <n v="201"/>
    <n v="5"/>
    <n v="0"/>
    <d v="2008-04-29T00:00:00"/>
    <s v="Canyons/Desert"/>
  </r>
  <r>
    <s v="15400-Intermountain Medical Center"/>
    <s v="21802"/>
    <s v="Cardiac Molecular Imaging"/>
    <x v="1"/>
    <x v="76"/>
    <s v="15400~000000019673"/>
    <x v="2206"/>
    <x v="2005"/>
    <m/>
    <s v="17-211"/>
    <x v="0"/>
    <x v="0"/>
    <n v="847"/>
    <s v="LUDLUM MEASUREMENTS"/>
    <s v="MODEL 14C"/>
    <n v="1"/>
    <s v="154D21802A"/>
    <s v="IM CARDIAC MOLECULAR IMAG SLL1"/>
    <s v="BldgC Nuclear Cardiology LL1"/>
    <s v="Non Life Support"/>
    <s v="IES"/>
    <s v="ASP_GE"/>
    <n v="201"/>
    <n v="5"/>
    <n v="0"/>
    <d v="2008-04-29T00:00:00"/>
    <s v="Canyons/Desert"/>
  </r>
  <r>
    <s v="15400-Intermountain Medical Center"/>
    <s v="21802"/>
    <s v="Cardiac Molecular Imaging"/>
    <x v="1"/>
    <x v="76"/>
    <s v="15400~000000019674"/>
    <x v="2207"/>
    <x v="2006"/>
    <m/>
    <s v="17-211"/>
    <x v="0"/>
    <x v="0"/>
    <n v="848"/>
    <s v="LUDLUM MEASUREMENTS"/>
    <s v="MODEL 14C"/>
    <n v="1"/>
    <s v="154D21802A"/>
    <s v="IM CARDIAC MOLECULAR IMAG SLL1"/>
    <s v="BldgC Nuclear Cardiology LL1"/>
    <s v="Non Life Support"/>
    <s v="IES"/>
    <s v="ASP_GE"/>
    <n v="201"/>
    <n v="5"/>
    <n v="0"/>
    <d v="2008-04-29T00:00:00"/>
    <s v="Canyons/Desert"/>
  </r>
  <r>
    <s v="11600-Alta View Hospital"/>
    <s v="21801"/>
    <s v="Nuclear Medicine"/>
    <x v="5"/>
    <x v="0"/>
    <s v="11600~000000004268"/>
    <x v="2208"/>
    <x v="313"/>
    <s v="AM1252206"/>
    <s v="17-211"/>
    <x v="0"/>
    <x v="0"/>
    <n v="804"/>
    <s v="LUDLUM MEASUREMENTS"/>
    <s v="MODEL 177"/>
    <n v="1"/>
    <s v="116D21801A"/>
    <s v="AV NUCLEAR MEDICINE"/>
    <s v="Common Area"/>
    <s v="Non Life Support"/>
    <s v="IES"/>
    <s v="ASP_GE"/>
    <n v="211"/>
    <n v="5"/>
    <n v="0"/>
    <d v="2007-06-21T00:00:00"/>
    <s v="Canyons/Desert"/>
  </r>
  <r>
    <s v="13200-McKay-Dee Hospital Center"/>
    <s v="21801"/>
    <s v="Nuclear Medicine"/>
    <x v="6"/>
    <x v="0"/>
    <s v="13200~000000026312"/>
    <x v="2209"/>
    <x v="2007"/>
    <m/>
    <s v="17-211"/>
    <x v="0"/>
    <x v="0"/>
    <n v="826"/>
    <s v="LUDLUM MEASUREMENTS"/>
    <s v="MODEL 177"/>
    <n v="1"/>
    <s v="132D21801A"/>
    <s v="MK NUCLEAR MED 3RD FLR"/>
    <s v="Hotlab"/>
    <s v="Non Life Support"/>
    <s v="MKDHC_CE"/>
    <s v="MKDCREW5CE"/>
    <n v="16"/>
    <n v="14.1666666666667"/>
    <n v="13.1666666666667"/>
    <d v="2023-09-07T00:00:00"/>
    <s v="Canyons/Desert"/>
  </r>
  <r>
    <s v="14300-Park City Hospital"/>
    <s v="21101"/>
    <s v="Radiology"/>
    <x v="24"/>
    <x v="10"/>
    <s v="14300~000000001916"/>
    <x v="2210"/>
    <x v="2008"/>
    <s v="Need ID"/>
    <s v="17-211"/>
    <x v="0"/>
    <x v="0"/>
    <n v="835"/>
    <s v="LUDLUM MEASUREMENTS"/>
    <s v="MODEL 177"/>
    <n v="1"/>
    <s v="143D21101A"/>
    <s v="PK XRAY RADIOLOGY"/>
    <s v="Radiol Common Area"/>
    <s v="Non Life Support"/>
    <s v="IES"/>
    <s v="ASP_GE"/>
    <n v="186"/>
    <n v="5"/>
    <n v="0"/>
    <d v="2009-07-22T00:00:00"/>
    <s v="Canyons/Desert"/>
  </r>
  <r>
    <s v="15400-Intermountain Medical Center"/>
    <s v="21801"/>
    <s v="Nuclear Medicine"/>
    <x v="1"/>
    <x v="0"/>
    <s v="15400~000000019614"/>
    <x v="2211"/>
    <x v="191"/>
    <s v="AM1252210"/>
    <s v="17-211"/>
    <x v="0"/>
    <x v="0"/>
    <n v="843"/>
    <s v="LUDLUM MEASUREMENTS"/>
    <s v="MODEL 177"/>
    <n v="1"/>
    <s v="154D21801A"/>
    <s v="IM NUCLEAR MED TLL1"/>
    <s v="BldgC Nuclear Medicine"/>
    <s v="Non Life Support"/>
    <s v="IES"/>
    <s v="ASP_GE"/>
    <n v="216"/>
    <n v="5"/>
    <n v="0"/>
    <d v="2007-01-30T00:00:00"/>
    <s v="Canyons/Desert"/>
  </r>
  <r>
    <s v="15400-Intermountain Medical Center"/>
    <s v="21802"/>
    <s v="Cardiac Molecular Imaging"/>
    <x v="1"/>
    <x v="74"/>
    <s v="15400~000000012281"/>
    <x v="2212"/>
    <x v="2009"/>
    <m/>
    <s v="17-211"/>
    <x v="0"/>
    <x v="0"/>
    <n v="846"/>
    <s v="LUDLUM MEASUREMENTS"/>
    <s v="MODEL 177"/>
    <n v="1"/>
    <s v="154D21701A"/>
    <s v="IM POSITRON EMISSION EL2"/>
    <s v="Bldg C PET scanner"/>
    <s v="Non Life Support"/>
    <s v="IES"/>
    <s v="ASP_GE"/>
    <n v="205"/>
    <n v="5"/>
    <n v="0"/>
    <d v="2007-12-03T00:00:00"/>
    <s v="Canyons/Desert"/>
  </r>
  <r>
    <s v="12800-LDS Hospital"/>
    <s v="21801"/>
    <s v="Nuclear Medicine"/>
    <x v="8"/>
    <x v="0"/>
    <s v="12800~000000007759"/>
    <x v="2213"/>
    <x v="2010"/>
    <s v="AM128133"/>
    <s v="17-211"/>
    <x v="0"/>
    <x v="0"/>
    <n v="814"/>
    <s v="LUDLUM MEASUREMENTS"/>
    <s v="MODEL 2241"/>
    <n v="1"/>
    <s v="128D21801A"/>
    <s v="LD NUCLEAR MEDICINE L7"/>
    <s v="Nmgc1"/>
    <s v="Non Life Support"/>
    <s v="IES"/>
    <s v="ASP_GE"/>
    <n v="421"/>
    <n v="5"/>
    <n v="0"/>
    <d v="1990-01-01T00:00:00"/>
    <s v="Canyons/Desert"/>
  </r>
  <r>
    <s v="13200-McKay-Dee Hospital Center"/>
    <s v="21801"/>
    <s v="Nuclear Medicine"/>
    <x v="6"/>
    <x v="0"/>
    <s v="13200~000000005008"/>
    <x v="2214"/>
    <x v="2011"/>
    <m/>
    <s v="17-211"/>
    <x v="0"/>
    <x v="0"/>
    <n v="823"/>
    <s v="LUDLUM MEASUREMENTS"/>
    <s v="MODEL 2241"/>
    <n v="1"/>
    <s v="132D21801A"/>
    <s v="MK NUCLEAR MED 3RD FLR"/>
    <s v="Common Area"/>
    <s v="Non Life Support"/>
    <s v="MKDHC_CE"/>
    <s v="MKDCREW5CE"/>
    <n v="218"/>
    <n v="5"/>
    <n v="0"/>
    <d v="2006-11-29T00:00:00"/>
    <s v="Canyons/Desert"/>
  </r>
  <r>
    <s v="13200-McKay-Dee Hospital Center"/>
    <s v="21801"/>
    <s v="Nuclear Medicine"/>
    <x v="6"/>
    <x v="0"/>
    <s v="13200~000000005009"/>
    <x v="2215"/>
    <x v="2012"/>
    <m/>
    <s v="17-211"/>
    <x v="0"/>
    <x v="0"/>
    <n v="824"/>
    <s v="LUDLUM MEASUREMENTS"/>
    <s v="MODEL 2241"/>
    <n v="1"/>
    <s v="132D21801A"/>
    <s v="MK NUCLEAR MED 3RD FLR"/>
    <s v="Common Area"/>
    <s v="Non Life Support"/>
    <s v="MKDHC_CE"/>
    <s v="MKDCREW5CE"/>
    <n v="218"/>
    <n v="5"/>
    <n v="0"/>
    <d v="2006-11-29T00:00:00"/>
    <s v="Canyons/Desert"/>
  </r>
  <r>
    <s v="13200-McKay-Dee Hospital Center"/>
    <s v="21801"/>
    <s v="Nuclear Medicine"/>
    <x v="6"/>
    <x v="0"/>
    <s v="13200~000000012428"/>
    <x v="2216"/>
    <x v="2013"/>
    <m/>
    <s v="17-211"/>
    <x v="0"/>
    <x v="0"/>
    <n v="825"/>
    <s v="LUDLUM MEASUREMENTS"/>
    <s v="MODEL 2241"/>
    <n v="1"/>
    <s v="132D21801A"/>
    <s v="MK NUCLEAR MED 3RD FLR"/>
    <s v="Common Area"/>
    <s v="Non Life Support"/>
    <s v="MKDHC_CE"/>
    <s v="MKDCREW5CE"/>
    <n v="132"/>
    <n v="5"/>
    <n v="0"/>
    <d v="2014-01-31T00:00:00"/>
    <s v="Canyons/Desert"/>
  </r>
  <r>
    <s v="15400-Intermountain Medical Center"/>
    <s v="21501"/>
    <s v="Mammography"/>
    <x v="1"/>
    <x v="6"/>
    <s v="15400~000000012280"/>
    <x v="2217"/>
    <x v="2014"/>
    <m/>
    <s v="17-211"/>
    <x v="0"/>
    <x v="0"/>
    <n v="842"/>
    <s v="LUDLUM MEASUREMENTS"/>
    <s v="MODEL 2241"/>
    <n v="1"/>
    <s v="154D21501A"/>
    <s v="IM MAMMOGRAPHY GLL2"/>
    <s v="BreastCare LL2-Offices"/>
    <s v="Non Life Support"/>
    <s v="IES"/>
    <s v="ASP_GE"/>
    <n v="205"/>
    <n v="5"/>
    <n v="0"/>
    <d v="2007-12-03T00:00:00"/>
    <s v="Canyons/Desert"/>
  </r>
  <r>
    <s v="12600-St George Regional Hospital"/>
    <s v="21801"/>
    <s v="Nuclear Medicine"/>
    <x v="4"/>
    <x v="0"/>
    <s v="12600~000000012902"/>
    <x v="2218"/>
    <x v="2015"/>
    <m/>
    <s v="17-211"/>
    <x v="0"/>
    <x v="0"/>
    <n v="811"/>
    <s v="LUDLUM MEASUREMENTS"/>
    <s v="MODEL 3"/>
    <n v="1"/>
    <s v="126D21801A"/>
    <s v="SG NUCLEAR MEDICINE"/>
    <s v="Common Area"/>
    <s v="Non Life Support"/>
    <s v="IES"/>
    <s v="ASP_GE"/>
    <n v="121"/>
    <n v="5"/>
    <n v="0"/>
    <d v="2014-12-15T00:00:00"/>
    <s v="Canyons/Desert"/>
  </r>
  <r>
    <s v="13200-McKay-Dee Hospital Center"/>
    <s v="25501"/>
    <s v="Radiation Center"/>
    <x v="6"/>
    <x v="1"/>
    <s v="13200~000000003564"/>
    <x v="2219"/>
    <x v="2016"/>
    <m/>
    <s v="17-211"/>
    <x v="0"/>
    <x v="0"/>
    <n v="827"/>
    <s v="LUDLUM MEASUREMENTS"/>
    <s v="MODEL 3"/>
    <n v="1"/>
    <s v="132D25501A"/>
    <s v="MK RADIATION THERAPY 1ST FLR"/>
    <s v="Treatment Planning Rm"/>
    <s v="Non Life Support"/>
    <s v="MKDHC_CE"/>
    <s v="MKDCREW5CE"/>
    <n v="275"/>
    <n v="5"/>
    <n v="0"/>
    <d v="2002-02-14T00:00:00"/>
    <s v="Canyons/Desert"/>
  </r>
  <r>
    <s v="13200-McKay-Dee Hospital Center"/>
    <s v="25501"/>
    <s v="Radiation Center"/>
    <x v="6"/>
    <x v="1"/>
    <s v="13200~000000004667"/>
    <x v="2220"/>
    <x v="2017"/>
    <m/>
    <s v="17-211"/>
    <x v="0"/>
    <x v="0"/>
    <n v="828"/>
    <s v="LUDLUM MEASUREMENTS"/>
    <s v="MODEL 3"/>
    <n v="1"/>
    <s v="132D25501A"/>
    <s v="MK RADIATION THERAPY 1ST FLR"/>
    <s v="Treatment Planning Rm"/>
    <s v="Non Life Support"/>
    <s v="MKDHC_CE"/>
    <s v="MKDCREW5CE"/>
    <n v="231"/>
    <n v="5"/>
    <n v="0"/>
    <d v="2005-10-17T00:00:00"/>
    <s v="Canyons/Desert"/>
  </r>
  <r>
    <s v="13200-McKay-Dee Hospital Center"/>
    <s v="25501"/>
    <s v="Radiation Center"/>
    <x v="6"/>
    <x v="1"/>
    <s v="13200~000000016192"/>
    <x v="2221"/>
    <x v="2018"/>
    <m/>
    <s v="17-211"/>
    <x v="0"/>
    <x v="0"/>
    <n v="830"/>
    <s v="LUDLUM MEASUREMENTS"/>
    <s v="MODEL 3"/>
    <n v="1"/>
    <s v="132D25501A"/>
    <s v="MK RADIATION THERAPY 1ST FLR"/>
    <s v="Unspecified"/>
    <s v="Non Life Support"/>
    <s v="MKDHC_CE"/>
    <s v="MKDCREW5CE"/>
    <n v="112"/>
    <n v="5"/>
    <n v="0"/>
    <d v="2015-09-09T00:00:00"/>
    <s v="Canyons/Desert"/>
  </r>
  <r>
    <s v="15400-Intermountain Medical Center"/>
    <s v="40016"/>
    <s v="Oncology Administration"/>
    <x v="1"/>
    <x v="1"/>
    <s v="15400~000000020930"/>
    <x v="2222"/>
    <x v="2019"/>
    <m/>
    <s v="17-211"/>
    <x v="0"/>
    <x v="0"/>
    <n v="851"/>
    <s v="LUDLUM MEASUREMENTS"/>
    <s v="MODEL 3"/>
    <n v="1"/>
    <s v="154D25501A"/>
    <s v="IM RADIATION CENTER HL1"/>
    <s v="Bldg A ClinicalTrials"/>
    <s v="Non Life Support"/>
    <s v="IES"/>
    <s v="ASP_GE"/>
    <n v="161"/>
    <n v="5"/>
    <n v="0"/>
    <d v="2011-08-08T00:00:00"/>
    <s v="Canyons/Desert"/>
  </r>
  <r>
    <s v="12800-LDS Hospital"/>
    <s v="25501"/>
    <s v="Radiation Center"/>
    <x v="8"/>
    <x v="1"/>
    <s v="12800~000000011130"/>
    <x v="2223"/>
    <x v="2020"/>
    <m/>
    <s v="17-211"/>
    <x v="0"/>
    <x v="0"/>
    <n v="816"/>
    <s v="LUDLUM MEASUREMENTS"/>
    <s v="MODEL 6"/>
    <n v="1"/>
    <s v="128D25501A"/>
    <s v="LD RADIATION CENTER L1"/>
    <s v="Office"/>
    <s v="Non Life Support"/>
    <s v="IES"/>
    <s v="ASP_GE"/>
    <n v="127"/>
    <n v="5"/>
    <n v="0"/>
    <d v="2014-06-26T00:00:00"/>
    <s v="Canyons/Desert"/>
  </r>
  <r>
    <s v="12600-St George Regional Hospital"/>
    <s v="21101"/>
    <s v="Radiology"/>
    <x v="4"/>
    <x v="10"/>
    <s v="12600~000000009277"/>
    <x v="2224"/>
    <x v="219"/>
    <s v="AM129506"/>
    <s v="10-552"/>
    <x v="85"/>
    <x v="16"/>
    <n v="26"/>
    <s v="EASTMAN KODAK COMPANY"/>
    <s v="MODEL II"/>
    <n v="1"/>
    <s v="126D21101E"/>
    <s v="SG RADIOLOGY RR CAMPUS"/>
    <s v="Radiol Radiology"/>
    <s v="Run to Fail"/>
    <s v="SGRH_CE"/>
    <s v="SGRHCREW1"/>
    <n v="421"/>
    <n v="5"/>
    <n v="0"/>
    <d v="1990-01-01T00:00:00"/>
    <s v="Canyons/Desert"/>
  </r>
  <r>
    <s v="40000-Intermountain Medical Group"/>
    <s v="72015"/>
    <s v="Taylorsville Instacare"/>
    <x v="2"/>
    <x v="137"/>
    <s v="40000~000000008558"/>
    <x v="2225"/>
    <x v="2021"/>
    <s v="AM132925"/>
    <s v="10-552"/>
    <x v="85"/>
    <x v="52"/>
    <n v="28"/>
    <s v="EASTMAN KODAK COMPANY"/>
    <s v="MODEL II"/>
    <n v="1"/>
    <s v="400D72015A"/>
    <s v="MG TAYLORSVILLE INSTACARE"/>
    <s v="Id Camera"/>
    <s v="Run to Fail"/>
    <s v="IES"/>
    <s v="ASP_GE"/>
    <n v="421"/>
    <n v="5"/>
    <n v="0"/>
    <d v="1990-01-01T00:00:00"/>
    <s v="Canyons/Desert"/>
  </r>
  <r>
    <s v="40000-Intermountain Medical Group"/>
    <s v="74019"/>
    <s v="Sports Med Specialists - Bntfl"/>
    <x v="2"/>
    <x v="172"/>
    <s v="40000~000000009082"/>
    <x v="2226"/>
    <x v="2022"/>
    <s v="AM1322278"/>
    <s v="10-552"/>
    <x v="85"/>
    <x v="52"/>
    <n v="30"/>
    <s v="EASTMAN KODAK COMPANY"/>
    <s v="MODEL II"/>
    <n v="1"/>
    <s v="400D74019A"/>
    <s v="MG SPORTS MED SPEC BOUNTIFUL"/>
    <s v="Common Area"/>
    <s v="Run to Fail"/>
    <s v="LA_CE"/>
    <s v="LACREW10CE"/>
    <n v="197"/>
    <n v="5"/>
    <n v="0"/>
    <d v="2008-08-27T00:00:00"/>
    <s v="Canyons/Desert"/>
  </r>
  <r>
    <s v="12800-LDS Hospital"/>
    <s v="21201"/>
    <s v="Magnetic Res Imaging - MRI"/>
    <x v="8"/>
    <x v="5"/>
    <s v="12800~000000010262"/>
    <x v="2227"/>
    <x v="2023"/>
    <m/>
    <s v="17-542"/>
    <x v="16"/>
    <x v="15"/>
    <n v="3042"/>
    <s v="EPPENDORF"/>
    <s v="MP4-MP8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1600-Alta View Hospital"/>
    <s v="21201"/>
    <s v="Magnetic Res Imaging - MRI"/>
    <x v="5"/>
    <x v="5"/>
    <s v="11600~000000005467"/>
    <x v="2228"/>
    <x v="2024"/>
    <m/>
    <s v="28-063"/>
    <x v="86"/>
    <x v="53"/>
    <n v="380"/>
    <s v="IRADIMED CORPORATION"/>
    <s v="MRIDIUM 3860+ MRI"/>
    <n v="1"/>
    <s v="116D21201A"/>
    <s v="AV MRI"/>
    <s v="MRI Common Area"/>
    <s v="Non Life Support"/>
    <s v="AVH_CE"/>
    <s v="AVHCREW1CE"/>
    <n v="104"/>
    <n v="10"/>
    <n v="1"/>
    <d v="2016-05-09T00:00:00"/>
    <s v="Canyons/Desert"/>
  </r>
  <r>
    <s v="11800-American Fork Hospital"/>
    <s v="10011"/>
    <s v="Intensive Care Unit"/>
    <x v="0"/>
    <x v="39"/>
    <s v="11800~000000005882"/>
    <x v="2229"/>
    <x v="2025"/>
    <m/>
    <s v="28-063"/>
    <x v="86"/>
    <x v="53"/>
    <n v="381"/>
    <s v="IRADIMED CORPORATION"/>
    <s v="MRIDIUM 3860+ MRI"/>
    <n v="1"/>
    <s v="118D10011A"/>
    <s v="AF INTENSIVE CARE UNIT"/>
    <s v="Standby Icu"/>
    <s v="Non Life Support"/>
    <s v="AFH_CE"/>
    <s v="AFCREW3_CE"/>
    <n v="85"/>
    <n v="10"/>
    <n v="3"/>
    <d v="2017-12-21T00:00:00"/>
    <s v="Canyons/Desert"/>
  </r>
  <r>
    <s v="12600-St George Regional Hospital"/>
    <s v="21201"/>
    <s v="Magnetic Res Imaging - MRI"/>
    <x v="4"/>
    <x v="5"/>
    <s v="12600~000000016015"/>
    <x v="2230"/>
    <x v="2026"/>
    <m/>
    <s v="28-063"/>
    <x v="86"/>
    <x v="53"/>
    <n v="383"/>
    <s v="IRADIMED CORPORATION"/>
    <s v="MRIDIUM 3860+ MRI"/>
    <n v="1"/>
    <s v="126D21201C"/>
    <s v="SG MRI RR"/>
    <s v="Mri Control"/>
    <s v="Non Life Support"/>
    <s v="SGRH_CE"/>
    <s v="SGRHCREW1"/>
    <n v="85"/>
    <n v="10"/>
    <n v="3"/>
    <d v="2017-12-19T00:00:00"/>
    <s v="Canyons/Desert"/>
  </r>
  <r>
    <s v="12600-St George Regional Hospital"/>
    <s v="22104"/>
    <s v="Operating Rooms"/>
    <x v="4"/>
    <x v="39"/>
    <s v="12600~000000004524"/>
    <x v="2231"/>
    <x v="2027"/>
    <m/>
    <s v="28-063"/>
    <x v="86"/>
    <x v="53"/>
    <n v="385"/>
    <s v="IRADIMED CORPORATION"/>
    <s v="MRIDIUM 3860+ MRI"/>
    <n v="1"/>
    <s v="126D10011A"/>
    <s v="SG ICU RR TST"/>
    <s v="Soiled Hold"/>
    <s v="Non Life Support"/>
    <s v="SGRH_CE"/>
    <s v="SGRHCREW1"/>
    <n v="138"/>
    <n v="5"/>
    <n v="0"/>
    <d v="2013-08-01T00:00:00"/>
    <s v="Canyons/Desert"/>
  </r>
  <r>
    <s v="12800-LDS Hospital"/>
    <s v="21201"/>
    <s v="Magnetic Res Imaging - MRI"/>
    <x v="8"/>
    <x v="5"/>
    <s v="12800~000000012637"/>
    <x v="2232"/>
    <x v="2028"/>
    <m/>
    <s v="28-063"/>
    <x v="86"/>
    <x v="53"/>
    <n v="386"/>
    <s v="IRADIMED CORPORATION"/>
    <s v="MRIDIUM 3860+ MRI"/>
    <n v="1"/>
    <s v="128D21201A"/>
    <s v="LD MRI L2"/>
    <s v="Mri N2 Mri"/>
    <s v="Non Life Support"/>
    <s v="LDSH_CE"/>
    <s v="LDSCE2"/>
    <n v="103"/>
    <n v="10"/>
    <n v="1"/>
    <d v="2016-06-29T00:00:00"/>
    <s v="Canyons/Desert"/>
  </r>
  <r>
    <s v="13200-McKay-Dee Hospital Center"/>
    <s v="21201"/>
    <s v="Magnetic Res Imaging - MRI"/>
    <x v="6"/>
    <x v="5"/>
    <s v="13200~000000017293"/>
    <x v="2233"/>
    <x v="2029"/>
    <m/>
    <s v="28-063"/>
    <x v="86"/>
    <x v="53"/>
    <n v="388"/>
    <s v="IRADIMED CORPORATION"/>
    <s v="MRIDIUM 3860+ MRI"/>
    <n v="1"/>
    <s v="132D21201A"/>
    <s v="MK MRI 1ST FLR"/>
    <s v="Common Area"/>
    <s v="Non Life Support"/>
    <s v="MKDHC_CE"/>
    <s v="MKDCREW9CE"/>
    <n v="103"/>
    <n v="10"/>
    <n v="1"/>
    <d v="2016-06-03T00:00:00"/>
    <s v="Canyons/Desert"/>
  </r>
  <r>
    <s v="13900-Riverton Hospital"/>
    <s v="21201"/>
    <s v="Magnetic Res Imaging - MRI"/>
    <x v="13"/>
    <x v="10"/>
    <s v="13900~000000005098"/>
    <x v="2234"/>
    <x v="2030"/>
    <m/>
    <s v="28-063"/>
    <x v="86"/>
    <x v="53"/>
    <n v="390"/>
    <s v="IRADIMED CORPORATION"/>
    <s v="MRIDIUM 3860+ MRI"/>
    <n v="1"/>
    <s v="139D21101A"/>
    <s v="RV RADIOLOGY"/>
    <s v="Equipment Storage"/>
    <s v="Non Life Support"/>
    <s v="IES"/>
    <s v="ASP_GE"/>
    <n v="103"/>
    <n v="10"/>
    <n v="1"/>
    <d v="2016-06-29T00:00:00"/>
    <s v="Canyons/Desert"/>
  </r>
  <r>
    <s v="15400-Intermountain Medical Center"/>
    <s v="21201"/>
    <s v="Magnetic Res Imaging - MRI"/>
    <x v="1"/>
    <x v="48"/>
    <s v="15400~000000026597"/>
    <x v="2235"/>
    <x v="2031"/>
    <m/>
    <s v="28-063"/>
    <x v="86"/>
    <x v="53"/>
    <n v="391"/>
    <s v="IRADIMED CORPORATION"/>
    <s v="MRIDIUM 3860+ MRI"/>
    <n v="1"/>
    <s v="154D21001A"/>
    <s v="IM IMAGING ADMIN TOWER TLL1"/>
    <s v="Unspecified"/>
    <s v="Non Life Support"/>
    <s v="IMC_CE"/>
    <s v="IMCCE9"/>
    <n v="113"/>
    <n v="10"/>
    <n v="1"/>
    <d v="2015-08-04T00:00:00"/>
    <s v="Canyons/Desert"/>
  </r>
  <r>
    <s v="15400-Intermountain Medical Center"/>
    <s v="21201"/>
    <s v="Magnetic Res Imaging - MRI"/>
    <x v="1"/>
    <x v="48"/>
    <s v="15400~000000026687"/>
    <x v="2236"/>
    <x v="2032"/>
    <m/>
    <s v="28-063"/>
    <x v="86"/>
    <x v="53"/>
    <n v="392"/>
    <s v="IRADIMED CORPORATION"/>
    <s v="MRIDIUM 3860+ MRI"/>
    <n v="1"/>
    <s v="154D21001A"/>
    <s v="IM IMAGING ADMIN TOWER TLL1"/>
    <s v="Unspecified"/>
    <s v="Non Life Support"/>
    <s v="IMC_CE"/>
    <s v="IMCCE9"/>
    <n v="113"/>
    <n v="10"/>
    <n v="1"/>
    <d v="2015-08-04T00:00:00"/>
    <s v="Canyons/Desert"/>
  </r>
  <r>
    <s v="15400-Intermountain Medical Center"/>
    <s v="21201"/>
    <s v="Magnetic Res Imaging - MRI"/>
    <x v="1"/>
    <x v="48"/>
    <s v="15400~000000033317"/>
    <x v="2237"/>
    <x v="2033"/>
    <m/>
    <s v="28-063"/>
    <x v="86"/>
    <x v="53"/>
    <n v="393"/>
    <s v="IRADIMED CORPORATION"/>
    <s v="MRIDIUM 3860+ MRI"/>
    <n v="1"/>
    <s v="154D21001A"/>
    <s v="IM IMAGING ADMIN TOWER TLL1"/>
    <s v="Unspecified"/>
    <s v="Non Life Support"/>
    <s v="IMC_CE"/>
    <s v="IMCCE9"/>
    <n v="104"/>
    <n v="10"/>
    <n v="1"/>
    <d v="2016-05-26T00:00:00"/>
    <s v="Canyons/Desert"/>
  </r>
  <r>
    <s v="11800-American Fork Hospital"/>
    <s v="10011"/>
    <s v="Intensive Care Unit"/>
    <x v="0"/>
    <x v="39"/>
    <s v="11800~000000005884"/>
    <x v="2238"/>
    <x v="2034"/>
    <m/>
    <s v="28-063"/>
    <x v="86"/>
    <x v="53"/>
    <n v="382"/>
    <s v="IRADIMED CORPORATION"/>
    <s v="MRIDIUM 3861 SIDECAR"/>
    <n v="1"/>
    <s v="118D10011A"/>
    <s v="AF INTENSIVE CARE UNIT"/>
    <s v="Standby Icu"/>
    <s v="Non Life Support"/>
    <s v="AFH_CE"/>
    <s v="AFCREW3_CE"/>
    <n v="85"/>
    <n v="10"/>
    <n v="3"/>
    <d v="2017-12-21T00:00:00"/>
    <s v="Canyons/Desert"/>
  </r>
  <r>
    <s v="12600-St George Regional Hospital"/>
    <s v="21201"/>
    <s v="Magnetic Res Imaging - MRI"/>
    <x v="4"/>
    <x v="5"/>
    <s v="12600~000000016016"/>
    <x v="2239"/>
    <x v="2035"/>
    <m/>
    <s v="28-063"/>
    <x v="86"/>
    <x v="53"/>
    <n v="384"/>
    <s v="IRADIMED CORPORATION"/>
    <s v="MRIDIUM 3861 SIDECAR"/>
    <n v="1"/>
    <s v="126D21201C"/>
    <s v="SG MRI RR"/>
    <s v="Mri Control"/>
    <s v="Non Life Support"/>
    <s v="SGRH_CE"/>
    <s v="SGRHCREW1"/>
    <n v="85"/>
    <n v="10"/>
    <n v="3"/>
    <d v="2017-12-19T00:00:00"/>
    <s v="Canyons/Desert"/>
  </r>
  <r>
    <s v="12800-LDS Hospital"/>
    <s v="21201"/>
    <s v="Magnetic Res Imaging - MRI"/>
    <x v="8"/>
    <x v="5"/>
    <s v="12800~000000012638"/>
    <x v="2240"/>
    <x v="2036"/>
    <m/>
    <s v="28-063"/>
    <x v="86"/>
    <x v="53"/>
    <n v="387"/>
    <s v="IRADIMED CORPORATION"/>
    <s v="MRIDIUM 3861 SIDECAR"/>
    <n v="1"/>
    <s v="128D21201A"/>
    <s v="LD MRI L2"/>
    <s v="Mri N2 Common Areas"/>
    <s v="Non Life Support"/>
    <s v="LDSH_CE"/>
    <s v="LDSCE2"/>
    <n v="103"/>
    <n v="10"/>
    <n v="1"/>
    <d v="2016-06-29T00:00:00"/>
    <s v="Canyons/Desert"/>
  </r>
  <r>
    <s v="13200-McKay-Dee Hospital Center"/>
    <s v="21201"/>
    <s v="Magnetic Res Imaging - MRI"/>
    <x v="6"/>
    <x v="5"/>
    <s v="13200~000000017295"/>
    <x v="2241"/>
    <x v="2037"/>
    <m/>
    <s v="28-063"/>
    <x v="86"/>
    <x v="53"/>
    <n v="389"/>
    <s v="IRADIMED CORPORATION"/>
    <s v="MRIDIUM 3861 SIDECAR"/>
    <n v="1"/>
    <s v="132D21201A"/>
    <s v="MK MRI 1ST FLR"/>
    <s v="Common Area"/>
    <s v="Non Life Support"/>
    <s v="MKDHC_CE"/>
    <s v="MKDCREW9CE"/>
    <n v="103"/>
    <n v="10"/>
    <n v="1"/>
    <d v="2016-06-03T00:00:00"/>
    <s v="Canyons/Desert"/>
  </r>
  <r>
    <s v="15400-Intermountain Medical Center"/>
    <s v="21201"/>
    <s v="Magnetic Res Imaging - MRI"/>
    <x v="1"/>
    <x v="5"/>
    <s v="15400~000000033221"/>
    <x v="2242"/>
    <x v="2038"/>
    <m/>
    <s v="28-063"/>
    <x v="86"/>
    <x v="53"/>
    <n v="394"/>
    <s v="IRADIMED CORPORATION"/>
    <s v="MRIDIUM 3861 SIDECAR"/>
    <n v="1"/>
    <s v="154D21201A"/>
    <s v="IM MRI IP TLL1"/>
    <s v="Unspecified"/>
    <s v="Non Life Support"/>
    <s v="IES"/>
    <s v="ASP_GE"/>
    <n v="104"/>
    <n v="10"/>
    <n v="1"/>
    <d v="2016-05-26T00:00:00"/>
    <s v="Canyons/Desert"/>
  </r>
  <r>
    <s v="12600-St George Regional Hospital"/>
    <s v="21201"/>
    <s v="Magnetic Res Imaging - MRI"/>
    <x v="4"/>
    <x v="5"/>
    <s v="12600~000000016014"/>
    <x v="2243"/>
    <x v="2039"/>
    <m/>
    <s v="31-196"/>
    <x v="87"/>
    <x v="54"/>
    <n v="206"/>
    <s v="IRADIMED CORPORATION"/>
    <s v="MRIDIUM 3865"/>
    <n v="1"/>
    <s v="126D21201C"/>
    <s v="SG MRI RR"/>
    <s v="Mri Control"/>
    <s v="Non Life Support"/>
    <s v="SGRH_CE"/>
    <s v="SGRHCREW1"/>
    <n v="85"/>
    <n v="10"/>
    <n v="3"/>
    <d v="2017-12-19T00:00:00"/>
    <s v="Canyons/Desert"/>
  </r>
  <r>
    <s v="12800-LDS Hospital"/>
    <s v="21201"/>
    <s v="Magnetic Res Imaging - MRI"/>
    <x v="8"/>
    <x v="5"/>
    <s v="12800~000000012639"/>
    <x v="2244"/>
    <x v="2040"/>
    <m/>
    <s v="31-196"/>
    <x v="87"/>
    <x v="54"/>
    <n v="207"/>
    <s v="IRADIMED CORPORATION"/>
    <s v="MRIDIUM 3865"/>
    <n v="1"/>
    <s v="128D21201A"/>
    <s v="LD MRI L2"/>
    <s v="Mri N2 Common Areas"/>
    <s v="Non Life Support"/>
    <s v="IES"/>
    <s v="ASP_GE"/>
    <n v="103"/>
    <n v="10"/>
    <n v="1"/>
    <d v="2016-06-29T00:00:00"/>
    <s v="Canyons/Desert"/>
  </r>
  <r>
    <s v="13200-McKay-Dee Hospital Center"/>
    <s v="21201"/>
    <s v="Magnetic Res Imaging - MRI"/>
    <x v="6"/>
    <x v="5"/>
    <s v="13200~000000017294"/>
    <x v="2245"/>
    <x v="2041"/>
    <m/>
    <s v="31-196"/>
    <x v="87"/>
    <x v="54"/>
    <n v="208"/>
    <s v="IRADIMED CORPORATION"/>
    <s v="MRIDIUM 3865"/>
    <n v="1"/>
    <s v="132D21201A"/>
    <s v="MK MRI 1ST FLR"/>
    <s v="Common Area"/>
    <s v="Non Life Support"/>
    <s v="MKDHC_CE"/>
    <s v="MKDCREW9CE"/>
    <n v="103"/>
    <n v="7"/>
    <n v="0"/>
    <d v="2016-06-03T00:00:00"/>
    <s v="Canyons/Desert"/>
  </r>
  <r>
    <s v="13900-Riverton Hospital"/>
    <s v="21201"/>
    <s v="Magnetic Res Imaging - MRI"/>
    <x v="13"/>
    <x v="5"/>
    <s v="13900~000000005099"/>
    <x v="2246"/>
    <x v="2042"/>
    <m/>
    <s v="31-196"/>
    <x v="87"/>
    <x v="54"/>
    <n v="209"/>
    <s v="IRADIMED CORPORATION"/>
    <s v="MRIDIUM 3865"/>
    <n v="1"/>
    <s v="139D21201A"/>
    <s v="RV MRI"/>
    <s v="Unspecified"/>
    <s v="Non Life Support"/>
    <s v="IES"/>
    <s v="ASP_GE"/>
    <n v="103"/>
    <n v="5"/>
    <n v="0"/>
    <d v="2016-06-29T00:00:00"/>
    <s v="Canyons/Desert"/>
  </r>
  <r>
    <s v="15400-Intermountain Medical Center"/>
    <s v="21201"/>
    <s v="Magnetic Res Imaging - MRI"/>
    <x v="1"/>
    <x v="5"/>
    <s v="15400~000000032958"/>
    <x v="2247"/>
    <x v="2043"/>
    <m/>
    <s v="31-196"/>
    <x v="87"/>
    <x v="54"/>
    <n v="210"/>
    <s v="IRADIMED CORPORATION"/>
    <s v="MRIDIUM 3865"/>
    <n v="1"/>
    <s v="154D21201A"/>
    <s v="IM MRI IP TLL1"/>
    <s v="Unspecified"/>
    <s v="Non Life Support"/>
    <s v="IES"/>
    <s v="ASP_GE"/>
    <n v="104"/>
    <n v="10"/>
    <n v="1"/>
    <d v="2016-05-26T00:00:00"/>
    <s v="Canyons/Desert"/>
  </r>
  <r>
    <s v="12800-LDS Hospital"/>
    <s v="21101"/>
    <s v="Radiology"/>
    <x v="8"/>
    <x v="10"/>
    <s v="12800~000000008240"/>
    <x v="2248"/>
    <x v="2044"/>
    <s v="801321LRM24"/>
    <s v="17-174"/>
    <x v="46"/>
    <x v="5"/>
    <n v="1113"/>
    <s v="GENERAL ELECTRIC COMPANY"/>
    <s v="MSI 850 RTP II"/>
    <n v="1"/>
    <s v="128D21101A"/>
    <s v="LD RADIOLOGY L1"/>
    <s v="Radiol L1 Rm 24"/>
    <s v="Non Life Support"/>
    <m/>
    <m/>
    <n v="421"/>
    <n v="5"/>
    <n v="0"/>
    <d v="1990-01-01T00:00:00"/>
    <s v="Canyons/Desert"/>
  </r>
  <r>
    <s v="11300-Supply Chain Organization"/>
    <s v="32211"/>
    <s v="Clinical Engineering Supp Serv"/>
    <x v="18"/>
    <x v="69"/>
    <s v="11300~000000019255"/>
    <x v="2249"/>
    <x v="2045"/>
    <s v="IMCHSONOUS1"/>
    <s v="14-278"/>
    <x v="28"/>
    <x v="4"/>
    <n v="1777"/>
    <s v="SONOSITE INCORPORATED"/>
    <s v="M-TURBO"/>
    <n v="1"/>
    <s v="146D14010A"/>
    <s v="CC MATERNITY NURSNG"/>
    <s v="Obstetrics Common Area"/>
    <s v="Run to Fail"/>
    <s v="CESS"/>
    <s v="CESS_CREW3"/>
    <n v="195"/>
    <n v="5"/>
    <n v="0"/>
    <d v="2008-10-16T00:00:00"/>
    <s v="Canyons/Desert"/>
  </r>
  <r>
    <s v="11600-Alta View Hospital"/>
    <s v="22104"/>
    <s v="Operating Rooms"/>
    <x v="5"/>
    <x v="207"/>
    <s v="11600~000000001817"/>
    <x v="2250"/>
    <x v="2046"/>
    <s v="IHAVHSNSUS2"/>
    <s v="14-278"/>
    <x v="28"/>
    <x v="4"/>
    <n v="1778"/>
    <s v="SONOSITE INCORPORATED"/>
    <s v="M-TURBO"/>
    <n v="1"/>
    <s v="116D28103A"/>
    <s v="AV INFUSION CENTER"/>
    <s v="Infusion Srvcs F1 Common Area"/>
    <s v="Run to Fail"/>
    <s v="CESS"/>
    <s v="CESS_CREW3"/>
    <n v="205"/>
    <n v="5"/>
    <n v="0"/>
    <d v="2007-12-13T00:00:00"/>
    <s v="Canyons/Desert"/>
  </r>
  <r>
    <s v="13800-Primary Childrens Hospital"/>
    <s v="32215"/>
    <s v="Clinical Engineering"/>
    <x v="10"/>
    <x v="255"/>
    <s v="13800~000000005840"/>
    <x v="2251"/>
    <x v="2047"/>
    <s v="IHPCHSNSUS6"/>
    <s v="14-278"/>
    <x v="28"/>
    <x v="4"/>
    <n v="1815"/>
    <s v="SONOSITE INCORPORATED"/>
    <s v="M-TURBO"/>
    <n v="1"/>
    <s v="138D41314A"/>
    <s v="PC SIMULATION LAB"/>
    <s v="Simulation Lab"/>
    <s v="Run to Fail"/>
    <s v="CESS"/>
    <s v="CESS_CREW3"/>
    <n v="199"/>
    <n v="7"/>
    <n v="0"/>
    <d v="2008-07-01T00:00:00"/>
    <s v="Canyons/Desert"/>
  </r>
  <r>
    <s v="14400-Utah Valley Hospital"/>
    <s v="12002"/>
    <s v="Newborn Intensive Care Unit"/>
    <x v="12"/>
    <x v="23"/>
    <s v="14400~000000013423"/>
    <x v="2252"/>
    <x v="2048"/>
    <s v="IHUVHSNSUS2"/>
    <s v="14-278"/>
    <x v="28"/>
    <x v="4"/>
    <n v="1827"/>
    <s v="SONOSITE INCORPORATED"/>
    <s v="M-TURBO"/>
    <n v="1"/>
    <s v="144D12002A"/>
    <s v="UV NICU INTENSIVE CARE NURSERY"/>
    <s v="Common Areas"/>
    <s v="Run to Fail"/>
    <s v="CESS"/>
    <s v="CESS_CREW3"/>
    <n v="126"/>
    <n v="5"/>
    <n v="0"/>
    <d v="2014-07-31T00:00:00"/>
    <s v="Canyons/Desert"/>
  </r>
  <r>
    <s v="15400-Intermountain Medical Center"/>
    <s v="31501"/>
    <s v="Nutritional Support"/>
    <x v="1"/>
    <x v="179"/>
    <s v="15400~000000025780"/>
    <x v="2253"/>
    <x v="2049"/>
    <s v="IHMCHSNSUS15"/>
    <s v="14-278"/>
    <x v="28"/>
    <x v="4"/>
    <n v="1850"/>
    <s v="SONOSITE INCORPORATED"/>
    <s v="M-TURBO"/>
    <n v="1"/>
    <s v="154D28101B"/>
    <s v="IM IV INFUSN TRPY BLDG4 L5"/>
    <s v="Unspecified"/>
    <s v="Run to Fail"/>
    <s v="IES"/>
    <s v="ASP_GE"/>
    <n v="116"/>
    <n v="5"/>
    <n v="0"/>
    <d v="2015-05-18T00:00:00"/>
    <s v="Canyons/Desert"/>
  </r>
  <r>
    <s v="15400-Intermountain Medical Center"/>
    <s v="31501"/>
    <s v="Nutritional Support"/>
    <x v="1"/>
    <x v="208"/>
    <s v="15400~000000025779"/>
    <x v="2254"/>
    <x v="2050"/>
    <s v="IHMCHSNSUS14"/>
    <s v="14-278"/>
    <x v="28"/>
    <x v="4"/>
    <n v="1851"/>
    <s v="SONOSITE INCORPORATED"/>
    <s v="M-TURBO"/>
    <n v="1"/>
    <s v="154D31501A"/>
    <s v="IM CLINICAL NUTRITION E3 ST310"/>
    <s v="Common Area"/>
    <s v="Run to Fail"/>
    <s v="CESS"/>
    <s v="CESS_CREW3"/>
    <n v="116"/>
    <n v="5"/>
    <n v="0"/>
    <d v="2015-05-18T00:00:00"/>
    <s v="Canyons/Desert"/>
  </r>
  <r>
    <s v="40000-Intermountain Medical Group"/>
    <s v="74169"/>
    <s v="Southridge Surgical Spec"/>
    <x v="2"/>
    <x v="92"/>
    <s v="40000~000000005087"/>
    <x v="2255"/>
    <x v="2051"/>
    <s v="IHSRCSNSUS"/>
    <s v="14-278"/>
    <x v="28"/>
    <x v="4"/>
    <n v="1875"/>
    <s v="SONOSITE INCORPORATED"/>
    <s v="M-TURBO"/>
    <n v="1"/>
    <s v="400D74169A"/>
    <s v="MG SOUTHRIDGE CLINIC SURG SPEC"/>
    <s v="Ste270 ENT Common Area"/>
    <s v="Run to Fail"/>
    <s v="CESS"/>
    <s v="CESS_CREW3"/>
    <n v="186"/>
    <n v="5"/>
    <n v="0"/>
    <d v="2009-08-01T00:00:00"/>
    <s v="Canyons/Desert"/>
  </r>
  <r>
    <s v="11600-Alta View Hospital"/>
    <s v="21101"/>
    <s v="Radiology"/>
    <x v="5"/>
    <x v="10"/>
    <s v="11600~000000003072"/>
    <x v="2256"/>
    <x v="2052"/>
    <s v="IHAVHPHLRF3"/>
    <s v="17-192"/>
    <x v="11"/>
    <x v="5"/>
    <n v="1289"/>
    <s v="PHILIPS HEALTHCARE"/>
    <s v="MULTIDIAGNOST ELEVA"/>
    <n v="1"/>
    <s v="116D21101A"/>
    <s v="AV RADIOLOGY"/>
    <s v="X-Ray"/>
    <s v="Life Support / High Risk"/>
    <s v="IES"/>
    <s v="ASP_GE"/>
    <n v="144"/>
    <n v="7"/>
    <n v="0"/>
    <d v="2013-01-10T00:00:00"/>
    <s v="Canyons/Desert"/>
  </r>
  <r>
    <s v="15400-Intermountain Medical Center"/>
    <s v="21101"/>
    <s v="Radiology"/>
    <x v="1"/>
    <x v="10"/>
    <s v="15400~000000005048"/>
    <x v="2257"/>
    <x v="2053"/>
    <s v="IHMCHPHLRF1"/>
    <s v="17-192"/>
    <x v="11"/>
    <x v="5"/>
    <n v="1391"/>
    <s v="PHILIPS HEALTHCARE"/>
    <s v="MULTIDIAGNOST ELEVA"/>
    <n v="1"/>
    <s v="154D21101A"/>
    <s v="IM RADIOLOGY ADMI OFFICE TLL1"/>
    <s v="BldgB L2 OutptRadCommon Area"/>
    <s v="Life Support / High Risk"/>
    <s v="IES"/>
    <s v="ASP_GE"/>
    <n v="222"/>
    <n v="5"/>
    <n v="0"/>
    <d v="2006-07-25T00:00:00"/>
    <s v="Canyons/Desert"/>
  </r>
  <r>
    <s v="12900-Layton Hospital"/>
    <s v="21101"/>
    <s v="Radiology"/>
    <x v="28"/>
    <x v="10"/>
    <s v="12900~000000002598"/>
    <x v="2258"/>
    <x v="2054"/>
    <s v="IHLYHSIEXR/400-571411"/>
    <s v="17-174"/>
    <x v="46"/>
    <x v="5"/>
    <n v="1115"/>
    <s v="SIEMENS HEALTHCARE"/>
    <s v="MULTIX UPH"/>
    <n v="1"/>
    <s v="129D21101A"/>
    <s v="LA RADIOLOGY"/>
    <s v="Unspecified"/>
    <s v="Life Support / High Risk"/>
    <s v="IES"/>
    <s v="ASP_GE"/>
    <n v="78"/>
    <n v="5"/>
    <n v="0"/>
    <d v="2018-08-01T00:00:00"/>
    <s v="Canyons/Desert"/>
  </r>
  <r>
    <s v="18200-Garfield Memorial Hospital"/>
    <s v="14001"/>
    <s v="Labor and Delivery Rooms"/>
    <x v="27"/>
    <x v="20"/>
    <s v="18200~000000000434"/>
    <x v="2259"/>
    <x v="2055"/>
    <s v="E487845"/>
    <s v="14-121"/>
    <x v="15"/>
    <x v="13"/>
    <n v="3710"/>
    <s v="GE HEALTHCARE"/>
    <s v="MZ6.5MHZ"/>
    <n v="1"/>
    <s v="182D14001A"/>
    <s v="GF LABOR DELIVERY"/>
    <s v="Standby L-D"/>
    <s v="Run to Fail"/>
    <s v="IES"/>
    <s v="ASP_GE"/>
    <n v="156"/>
    <n v="5"/>
    <n v="0"/>
    <d v="2012-01-10T00:00:00"/>
    <s v="Canyons/Desert"/>
  </r>
  <r>
    <s v="13800-Primary Childrens Hospital"/>
    <s v="22104"/>
    <s v="Operating Rooms"/>
    <x v="10"/>
    <x v="4"/>
    <s v="13800~000000032319"/>
    <x v="2260"/>
    <x v="2056"/>
    <m/>
    <s v="14-121"/>
    <x v="15"/>
    <x v="13"/>
    <n v="3594"/>
    <s v="BK MEDICAL LLC"/>
    <s v="N11C5S Burr Hole"/>
    <n v="1"/>
    <s v="138D22104A"/>
    <s v="PC OR L2"/>
    <s v="Unspecified"/>
    <s v="Run to Fail"/>
    <s v="IES"/>
    <s v="ASP_GE"/>
    <n v="26"/>
    <n v="5"/>
    <n v="3"/>
    <d v="2022-11-16T00:00:00"/>
    <s v="Canyons/Desert"/>
  </r>
  <r>
    <s v="13800-Primary Childrens Hospital"/>
    <s v="22104"/>
    <s v="Operating Rooms"/>
    <x v="10"/>
    <x v="4"/>
    <s v="13800~000000032320"/>
    <x v="2261"/>
    <x v="2057"/>
    <m/>
    <s v="14-121"/>
    <x v="15"/>
    <x v="13"/>
    <n v="3595"/>
    <s v="BK MEDICAL LLC"/>
    <s v="N11C5S Burr Hole"/>
    <n v="1"/>
    <s v="138D22104A"/>
    <s v="PC OR L2"/>
    <s v="Unspecified"/>
    <s v="Run to Fail"/>
    <s v="IES"/>
    <s v="ASP_GE"/>
    <n v="26"/>
    <n v="5"/>
    <n v="3"/>
    <d v="2022-11-16T00:00:00"/>
    <s v="Canyons/Desert"/>
  </r>
  <r>
    <s v="13800-Primary Childrens Hospital"/>
    <s v="22104"/>
    <s v="Operating Rooms"/>
    <x v="10"/>
    <x v="4"/>
    <s v="13800~000000032321"/>
    <x v="2262"/>
    <x v="2058"/>
    <m/>
    <s v="14-121"/>
    <x v="15"/>
    <x v="13"/>
    <n v="3596"/>
    <s v="BK MEDICAL LLC"/>
    <s v="N13C5 Craniotomy"/>
    <n v="1"/>
    <s v="138D22104A"/>
    <s v="PC OR L2"/>
    <s v="Unspecified"/>
    <s v="Run to Fail"/>
    <s v="IES"/>
    <s v="ASP_GE"/>
    <n v="26"/>
    <n v="5"/>
    <n v="3"/>
    <d v="2022-11-16T00:00:00"/>
    <s v="Canyons/Desert"/>
  </r>
  <r>
    <s v="13200-McKay-Dee Hospital Center"/>
    <s v="70006"/>
    <s v="Family Practice Clinic"/>
    <x v="6"/>
    <x v="146"/>
    <s v="13200~000000006974"/>
    <x v="2263"/>
    <x v="2059"/>
    <s v="IHMKHKONCR / IHMKHKONWS"/>
    <s v="17-904"/>
    <x v="77"/>
    <x v="5"/>
    <n v="271"/>
    <s v="KONICA MINOLTA MEDICAL IMAGING USA INC"/>
    <s v="NANO A CLASS"/>
    <n v="1"/>
    <s v="132D70006A"/>
    <s v="MK PORTER FAMILY MED LA"/>
    <s v="FP Clinic Common Area"/>
    <s v="Non Life Support"/>
    <s v="IES"/>
    <s v="ASP_GE"/>
    <n v="181"/>
    <n v="8"/>
    <n v="0"/>
    <d v="2010-01-01T00:00:00"/>
    <s v="Canyons/Desert"/>
  </r>
  <r>
    <s v="14400-Utah Valley Hospital"/>
    <s v="21101"/>
    <s v="Radiology"/>
    <x v="12"/>
    <x v="10"/>
    <s v="14400~000000005269"/>
    <x v="2264"/>
    <x v="2060"/>
    <s v="IHUVHKONCR4"/>
    <s v="17-904"/>
    <x v="77"/>
    <x v="5"/>
    <n v="273"/>
    <s v="KONICA MINOLTA MEDICAL IMAGING USA INC"/>
    <s v="NANO A CLASS"/>
    <n v="1"/>
    <s v="144D21101A"/>
    <s v="UV RADIOLOGY"/>
    <s v="Fetal Medicine"/>
    <s v="Non Life Support"/>
    <s v="IES"/>
    <s v="ASP_GE"/>
    <n v="194"/>
    <n v="5"/>
    <n v="0"/>
    <d v="2008-11-26T00:00:00"/>
    <s v="Canyons/Desert"/>
  </r>
  <r>
    <s v="14400-Utah Valley Hospital"/>
    <s v="70085"/>
    <s v="Merrill Gappmayer Clinic"/>
    <x v="12"/>
    <x v="38"/>
    <s v="14400~000000016940"/>
    <x v="2265"/>
    <x v="2061"/>
    <s v="IHUVHKONCR6"/>
    <s v="17-904"/>
    <x v="77"/>
    <x v="5"/>
    <n v="274"/>
    <s v="KONICA MINOLTA MEDICAL IMAGING USA INC"/>
    <s v="NANO A CLASS"/>
    <n v="1"/>
    <s v="144D70085A"/>
    <s v="UV GAPPMEYER CLINIC"/>
    <s v="Unspecified"/>
    <s v="Non Life Support"/>
    <s v="IES"/>
    <s v="ASP_GE"/>
    <n v="175"/>
    <n v="5"/>
    <n v="0"/>
    <d v="2010-06-02T00:00:00"/>
    <s v="Canyons/Desert"/>
  </r>
  <r>
    <s v="37500-Primary Childrens - Riverton"/>
    <s v="21101"/>
    <s v="Radiology"/>
    <x v="7"/>
    <x v="17"/>
    <s v="37500~000000000759"/>
    <x v="2266"/>
    <x v="28"/>
    <s v="IHRVHKONCR2"/>
    <s v="17-904"/>
    <x v="77"/>
    <x v="5"/>
    <n v="280"/>
    <s v="KONICA MINOLTA MEDICAL IMAGING USA INC"/>
    <s v="NANO A CLASS"/>
    <n v="1"/>
    <s v="113D32213C"/>
    <s v="SC ASSET RECOVERY AIRPORT WHS"/>
    <s v="Received"/>
    <s v="Non Life Support"/>
    <s v="IES"/>
    <s v="ASP_GE"/>
    <n v="180"/>
    <n v="5"/>
    <n v="0"/>
    <d v="2010-02-01T00:00:00"/>
    <s v="Canyons/Desert"/>
  </r>
  <r>
    <s v="40000-Intermountain Medical Group"/>
    <s v="73010"/>
    <s v="South Cache Valley Clinic"/>
    <x v="2"/>
    <x v="225"/>
    <s v="40000~000000005400"/>
    <x v="2267"/>
    <x v="2062"/>
    <s v="IHCVCKONCR"/>
    <s v="17-904"/>
    <x v="77"/>
    <x v="5"/>
    <n v="283"/>
    <s v="KONICA MINOLTA MEDICAL IMAGING USA INC"/>
    <s v="NANO A CLASS"/>
    <n v="1"/>
    <s v="400D73010A"/>
    <s v="MG SOUTH CACHE VALLEY CLINIC"/>
    <s v="Unspecified"/>
    <s v="Non Life Support"/>
    <s v="IES"/>
    <s v="ASP_GE"/>
    <n v="176"/>
    <n v="5"/>
    <n v="0"/>
    <d v="2010-06-01T00:00:00"/>
    <s v="Canyons/Desert"/>
  </r>
  <r>
    <s v="40000-Intermountain Medical Group"/>
    <s v="73112"/>
    <s v="USU Student Health Center"/>
    <x v="7"/>
    <x v="17"/>
    <s v="40000~000000017736"/>
    <x v="2268"/>
    <x v="2063"/>
    <s v="IHWDCKONCR"/>
    <s v="17-904"/>
    <x v="77"/>
    <x v="5"/>
    <n v="284"/>
    <s v="KONICA MINOLTA MEDICAL IMAGING USA INC"/>
    <s v="NANO A CLASS"/>
    <n v="1"/>
    <s v="113D32213C"/>
    <s v="SC ASSET RECOVERY AIRPORT WHS"/>
    <s v="Scrapped"/>
    <s v="Non Life Support"/>
    <s v="IES"/>
    <s v="ASP_GE"/>
    <n v="108"/>
    <n v="5"/>
    <n v="0"/>
    <d v="2016-01-14T00:00:00"/>
    <s v="Canyons/Desert"/>
  </r>
  <r>
    <s v="12800-LDS Hospital"/>
    <s v="21101"/>
    <s v="Radiology"/>
    <x v="8"/>
    <x v="85"/>
    <s v="12800~000000004568"/>
    <x v="2269"/>
    <x v="2064"/>
    <s v="IHLDHKONCR4"/>
    <s v="17-904"/>
    <x v="77"/>
    <x v="5"/>
    <n v="265"/>
    <s v="KONICA MINOLTA MEDICAL IMAGING USA INC"/>
    <s v="NANO E CLASS"/>
    <n v="1"/>
    <s v="128D10061A"/>
    <s v="LD SHOCK TRAUMA RESP ICU"/>
    <s v="E6 Stri Conference Room 2"/>
    <s v="Non Life Support"/>
    <s v="IES"/>
    <s v="ASP_GE"/>
    <n v="188"/>
    <n v="5"/>
    <n v="0"/>
    <d v="2009-05-14T00:00:00"/>
    <s v="Canyons/Desert"/>
  </r>
  <r>
    <s v="40000-Intermountain Medical Group"/>
    <s v="74011"/>
    <s v="Budge Clinic Radiology"/>
    <x v="7"/>
    <x v="17"/>
    <s v="40000~000000002540"/>
    <x v="2270"/>
    <x v="2065"/>
    <s v="IHBUCKONCR"/>
    <s v="17-904"/>
    <x v="77"/>
    <x v="5"/>
    <n v="285"/>
    <s v="KONICA MINOLTA MEDICAL IMAGING USA INC"/>
    <s v="NANO E CLASS"/>
    <n v="1"/>
    <s v="113D32213C"/>
    <s v="SC ASSET RECOVERY AIRPORT WHS"/>
    <s v="Scrapped"/>
    <s v="Non Life Support"/>
    <s v="IES"/>
    <s v="ASP_GE"/>
    <n v="165"/>
    <n v="5"/>
    <n v="0"/>
    <d v="2011-04-18T00:00:00"/>
    <s v="Canyons/Desert"/>
  </r>
  <r>
    <s v="11800-American Fork Hospital"/>
    <s v="21201"/>
    <s v="Magnetic Res Imaging - MRI"/>
    <x v="0"/>
    <x v="5"/>
    <s v="11800~000000000919"/>
    <x v="2271"/>
    <x v="2066"/>
    <s v="NVA1016COIL"/>
    <s v="17-542"/>
    <x v="16"/>
    <x v="15"/>
    <n v="3005"/>
    <s v="GE HEALTHCARE"/>
    <s v="NEUROVASCULAR M64NVA"/>
    <n v="1"/>
    <s v="118D21201A"/>
    <s v="AF MRI"/>
    <s v="Common Area"/>
    <s v="Run to Fail"/>
    <s v="IES"/>
    <s v="ASP_GE"/>
    <n v="199"/>
    <n v="5"/>
    <n v="0"/>
    <d v="2008-06-24T00:00:00"/>
    <s v="Canyons/Desert"/>
  </r>
  <r>
    <s v="12600-St George Regional Hospital"/>
    <s v="22110"/>
    <s v="Pain Services"/>
    <x v="4"/>
    <x v="4"/>
    <s v="12600~000000014474"/>
    <x v="2272"/>
    <x v="2067"/>
    <s v="LE608503"/>
    <s v="14-278"/>
    <x v="28"/>
    <x v="4"/>
    <n v="1785"/>
    <s v="GE HEALTHCARE"/>
    <s v="NEXTGEN LOGIQ E R7"/>
    <n v="1"/>
    <s v="126D22104A"/>
    <s v="SG OPERATING ROOMS RR"/>
    <s v="Unspecified"/>
    <s v="Life Support / High Risk"/>
    <s v="IES"/>
    <s v="ASP_GE"/>
    <n v="101"/>
    <n v="5"/>
    <n v="0"/>
    <d v="2016-08-24T00:00:00"/>
    <s v="Canyons/Desert"/>
  </r>
  <r>
    <s v="12600-St George Regional Hospital"/>
    <s v="22110"/>
    <s v="Pain Services"/>
    <x v="4"/>
    <x v="4"/>
    <s v="12600~000000014484"/>
    <x v="2273"/>
    <x v="2068"/>
    <s v="LE608514"/>
    <s v="14-278"/>
    <x v="28"/>
    <x v="4"/>
    <n v="1786"/>
    <s v="GE HEALTHCARE"/>
    <s v="NEXTGEN LOGIQ E R7"/>
    <n v="1"/>
    <s v="126D22104A"/>
    <s v="SG OPERATING ROOMS RR"/>
    <s v="Unspecified"/>
    <s v="Life Support / High Risk"/>
    <s v="IES"/>
    <s v="ASP_GE"/>
    <n v="101"/>
    <n v="5"/>
    <n v="0"/>
    <d v="2016-08-24T00:00:00"/>
    <s v="Canyons/Desert"/>
  </r>
  <r>
    <s v="12600-St George Regional Hospital"/>
    <s v="22110"/>
    <s v="Pain Services"/>
    <x v="4"/>
    <x v="27"/>
    <s v="12600~000000019290"/>
    <x v="2274"/>
    <x v="2069"/>
    <s v="LE300947"/>
    <s v="14-278"/>
    <x v="28"/>
    <x v="4"/>
    <n v="1787"/>
    <s v="GE HEALTHCARE"/>
    <s v="NEXTGEN LOGIQ E R7"/>
    <n v="1"/>
    <s v="126D22110A"/>
    <s v="SG PAIN SERVICES"/>
    <s v="Unspecified"/>
    <s v="Life Support / High Risk"/>
    <s v="IES"/>
    <s v="ASP_GE"/>
    <n v="70"/>
    <n v="5"/>
    <n v="0"/>
    <d v="2019-03-05T00:00:00"/>
    <s v="Canyons/Desert"/>
  </r>
  <r>
    <s v="14200-Sevier Valley Hospital"/>
    <s v="21101"/>
    <s v="Radiology"/>
    <x v="9"/>
    <x v="10"/>
    <s v="14200~000000001075"/>
    <x v="2275"/>
    <x v="2070"/>
    <s v="LER608370"/>
    <s v="14-278"/>
    <x v="28"/>
    <x v="4"/>
    <n v="1823"/>
    <s v="GE HEALTHCARE"/>
    <s v="NEXTGEN LOGIQ E R7"/>
    <n v="1"/>
    <s v="142D21101A"/>
    <s v="SV RADIOLOGY"/>
    <s v="Unspecified"/>
    <s v="Life Support / High Risk"/>
    <s v="IES"/>
    <s v="ASP_GE"/>
    <n v="98"/>
    <n v="5"/>
    <n v="0"/>
    <d v="2016-11-15T00:00:00"/>
    <s v="Canyons/Desert"/>
  </r>
  <r>
    <s v="14200-Sevier Valley Hospital"/>
    <s v="21101"/>
    <s v="Radiology"/>
    <x v="9"/>
    <x v="10"/>
    <s v="14200~000000001392"/>
    <x v="2276"/>
    <x v="257"/>
    <m/>
    <s v="14-278"/>
    <x v="28"/>
    <x v="4"/>
    <n v="1824"/>
    <s v="GE HEALTHCARE"/>
    <s v="NEXTGEN LOGIQ E R7"/>
    <n v="1"/>
    <s v="142D21101A"/>
    <s v="SV RADIOLOGY"/>
    <s v="Unspecified"/>
    <s v="Life Support / High Risk"/>
    <s v="IES"/>
    <s v="ASP_GE"/>
    <n v="89"/>
    <n v="5"/>
    <n v="0"/>
    <d v="2017-08-23T00:00:00"/>
    <s v="Canyons/Desert"/>
  </r>
  <r>
    <s v="15400-Intermountain Medical Center"/>
    <s v="21601"/>
    <s v="Ultrasound"/>
    <x v="1"/>
    <x v="25"/>
    <s v="15400~000000027863"/>
    <x v="2277"/>
    <x v="2071"/>
    <s v="LER457342"/>
    <s v="14-278"/>
    <x v="28"/>
    <x v="4"/>
    <n v="1843"/>
    <s v="GE HEALTHCARE"/>
    <s v="NEXTGEN LOGIQ E R7"/>
    <n v="1"/>
    <s v="154D21601A"/>
    <s v="IM ULTRASOUND TLL1"/>
    <s v="Unspecified"/>
    <s v="Life Support / High Risk"/>
    <s v="IES"/>
    <s v="ASP_GE"/>
    <n v="106"/>
    <n v="5"/>
    <n v="0"/>
    <d v="2016-03-23T00:00:00"/>
    <s v="Canyons/Desert"/>
  </r>
  <r>
    <s v="38700-Murray Surgery Center"/>
    <s v="22203"/>
    <s v="Surgical Center"/>
    <x v="43"/>
    <x v="3"/>
    <s v="38700~000000000277"/>
    <x v="2278"/>
    <x v="2072"/>
    <m/>
    <s v="14-278"/>
    <x v="28"/>
    <x v="4"/>
    <n v="1866"/>
    <s v="GE HEALTHCARE"/>
    <s v="NEXTGEN LOGIQ E R7"/>
    <n v="1"/>
    <s v="387D22203A"/>
    <s v="MUASC MURRAY AMB SURGICAL CNTR"/>
    <s v="Unspecified"/>
    <s v="Life Support / High Risk"/>
    <s v="IES"/>
    <s v="ASP_GE"/>
    <n v="4"/>
    <n v="5"/>
    <n v="5"/>
    <d v="2024-09-23T00:00:00"/>
    <s v="Canyons/Desert"/>
  </r>
  <r>
    <s v="38700-Murray Surgery Center"/>
    <s v="22203"/>
    <s v="Surgical Center"/>
    <x v="43"/>
    <x v="3"/>
    <s v="38700~000000000278"/>
    <x v="2279"/>
    <x v="2073"/>
    <m/>
    <s v="14-278"/>
    <x v="28"/>
    <x v="4"/>
    <n v="1867"/>
    <s v="GE HEALTHCARE"/>
    <s v="NEXTGEN LOGIQ E R7"/>
    <n v="1"/>
    <s v="387D22203A"/>
    <s v="MUASC MURRAY AMB SURGICAL CNTR"/>
    <s v="Unspecified"/>
    <s v="Life Support / High Risk"/>
    <s v="IES"/>
    <s v="ASP_GE"/>
    <n v="4"/>
    <n v="5"/>
    <n v="5"/>
    <d v="2024-09-23T00:00:00"/>
    <s v="Canyons/Desert"/>
  </r>
  <r>
    <s v="40000-Intermountain Medical Group"/>
    <s v="74216"/>
    <s v="SL Clinic-Surgical Specialists"/>
    <x v="2"/>
    <x v="256"/>
    <s v="40000~000000022460"/>
    <x v="2280"/>
    <x v="2074"/>
    <s v="LE638008"/>
    <s v="14-278"/>
    <x v="28"/>
    <x v="4"/>
    <n v="1877"/>
    <s v="GE HEALTHCARE"/>
    <s v="NEXTGEN LOGIQ E R7"/>
    <n v="1"/>
    <s v="400D74216A"/>
    <s v="MG SL CLINIC SURG SPECIALISTS"/>
    <s v="Common Area"/>
    <s v="Life Support / High Risk"/>
    <s v="IES"/>
    <s v="ASP_GE"/>
    <n v="84"/>
    <n v="5"/>
    <n v="0"/>
    <d v="2018-01-08T00:00:00"/>
    <s v="Canyons/Desert"/>
  </r>
  <r>
    <s v="12600-St George Regional Hospital"/>
    <s v="21101"/>
    <s v="Radiology"/>
    <x v="4"/>
    <x v="10"/>
    <s v="12600~000000015133"/>
    <x v="2281"/>
    <x v="2075"/>
    <s v="IHDXHABXR"/>
    <s v="18-032"/>
    <x v="70"/>
    <x v="5"/>
    <n v="290"/>
    <s v="ARIBEX INC"/>
    <s v="NOMAD DENTAL"/>
    <n v="1"/>
    <s v="126D21101A"/>
    <s v="SG RADIOLOGY"/>
    <s v="Common Area"/>
    <s v="Run to Fail"/>
    <s v="IES"/>
    <s v="ASP_GE"/>
    <n v="93"/>
    <n v="5"/>
    <n v="0"/>
    <d v="2017-04-13T00:00:00"/>
    <s v="Canyons/Desert"/>
  </r>
  <r>
    <s v="14600-Cedar City Hospital"/>
    <s v="22104"/>
    <s v="Operating Rooms"/>
    <x v="18"/>
    <x v="4"/>
    <s v="14600~000000001015"/>
    <x v="2282"/>
    <x v="2076"/>
    <s v="IHCCHABXR"/>
    <s v="18-032"/>
    <x v="70"/>
    <x v="5"/>
    <n v="298"/>
    <s v="ARIBEX INC"/>
    <s v="NOMAD DENTAL"/>
    <n v="1"/>
    <s v="146D22104A"/>
    <s v="CC OPERATING ROOM"/>
    <s v="Common Area"/>
    <s v="Run to Fail"/>
    <s v="CCH_CE"/>
    <s v="CCHCREW1CE"/>
    <n v="144"/>
    <n v="5"/>
    <n v="0"/>
    <d v="2013-01-17T00:00:00"/>
    <s v="Canyons/Desert"/>
  </r>
  <r>
    <s v="37500-Primary Childrens - Riverton"/>
    <s v="22104"/>
    <s v="Operating Rooms"/>
    <x v="7"/>
    <x v="17"/>
    <s v="37500~000000000850"/>
    <x v="2283"/>
    <x v="2077"/>
    <s v="IHRVHABXR"/>
    <s v="18-032"/>
    <x v="70"/>
    <x v="5"/>
    <n v="299"/>
    <s v="ARIBEX INC"/>
    <s v="NOMAD DENTAL"/>
    <n v="1"/>
    <s v="113D32213C"/>
    <s v="SC ASSET RECOVERY AIRPORT WHS"/>
    <s v="Received"/>
    <s v="Run to Fail"/>
    <s v="IES"/>
    <s v="ASP_GE"/>
    <n v="183"/>
    <n v="5"/>
    <n v="0"/>
    <d v="2009-10-29T00:00:00"/>
    <s v="Canyons/Desert"/>
  </r>
  <r>
    <s v="40000-Intermountain Medical Group"/>
    <s v="75001"/>
    <s v="Southridge Clinic - Dentistry"/>
    <x v="13"/>
    <x v="257"/>
    <s v="40000~000000025272"/>
    <x v="2284"/>
    <x v="2078"/>
    <m/>
    <s v="18-032"/>
    <x v="70"/>
    <x v="5"/>
    <n v="303"/>
    <s v="ARIBEX INC"/>
    <s v="NOMAD DENTAL"/>
    <n v="1"/>
    <s v="139P74209D"/>
    <s v="MG RV SRIDGE OPTICAL"/>
    <s v="Unspecified"/>
    <s v="Run to Fail"/>
    <s v="RH_CE"/>
    <s v="RVHCREW3CE"/>
    <n v="71"/>
    <n v="5"/>
    <n v="0"/>
    <d v="2019-02-04T00:00:00"/>
    <s v="Canyons/Desert"/>
  </r>
  <r>
    <s v="11600-Alta View Hospital"/>
    <s v="22104"/>
    <s v="Operating Rooms"/>
    <x v="7"/>
    <x v="17"/>
    <s v="11600~000000003070"/>
    <x v="2285"/>
    <x v="2079"/>
    <s v="IHAVHABXR"/>
    <s v="18-426"/>
    <x v="88"/>
    <x v="5"/>
    <n v="1144"/>
    <s v="ARIBEX INC"/>
    <s v="NOMAD PRO"/>
    <n v="1"/>
    <s v="113D32213C"/>
    <s v="SC ASSET RECOVERY AIRPORT WHS"/>
    <s v="Received"/>
    <s v="Life Support / High Risk"/>
    <s v="IES"/>
    <s v="ASP_GE"/>
    <n v="147"/>
    <n v="5"/>
    <n v="0"/>
    <d v="2012-10-23T00:00:00"/>
    <s v="Canyons/Desert"/>
  </r>
  <r>
    <s v="13000-Logan Regional Hospital"/>
    <s v="22104"/>
    <s v="Operating Rooms"/>
    <x v="22"/>
    <x v="4"/>
    <s v="13000~000000008330"/>
    <x v="2286"/>
    <x v="2080"/>
    <s v="IHLRHABXR3"/>
    <s v="18-426"/>
    <x v="88"/>
    <x v="5"/>
    <n v="1145"/>
    <s v="ARIBEX INC"/>
    <s v="NOMAD PRO"/>
    <n v="1"/>
    <s v="130D22104A"/>
    <s v="LO OPERATING ROOM"/>
    <s v="Standby O.R."/>
    <s v="Life Support / High Risk"/>
    <s v="IES"/>
    <s v="ASP_GE"/>
    <n v="70"/>
    <n v="5.6666666666666696"/>
    <n v="0"/>
    <d v="2019-03-29T00:00:00"/>
    <s v="Canyons/Desert"/>
  </r>
  <r>
    <s v="13200-McKay-Dee Hospital Center"/>
    <s v="22104"/>
    <s v="Operating Rooms"/>
    <x v="6"/>
    <x v="49"/>
    <s v="13200~000000021263"/>
    <x v="2287"/>
    <x v="2081"/>
    <s v="IHMKHABXR"/>
    <s v="18-426"/>
    <x v="88"/>
    <x v="5"/>
    <n v="1146"/>
    <s v="ARIBEX INC"/>
    <s v="NOMAD PRO"/>
    <n v="1"/>
    <s v="132D40030A"/>
    <s v="MK SURGICAL SERVICES ADMIN L2"/>
    <s v="Unspecified"/>
    <s v="Life Support / High Risk"/>
    <s v="IES"/>
    <s v="ASP_GE"/>
    <n v="66"/>
    <n v="7"/>
    <n v="1"/>
    <d v="2019-07-17T00:00:00"/>
    <s v="Canyons/Desert"/>
  </r>
  <r>
    <s v="13400-Orem Community Hospital"/>
    <s v="22104"/>
    <s v="Operating Rooms"/>
    <x v="7"/>
    <x v="17"/>
    <s v="13400~000000001673"/>
    <x v="2288"/>
    <x v="2082"/>
    <s v="IHOCHABXR2"/>
    <s v="18-426"/>
    <x v="88"/>
    <x v="5"/>
    <n v="1147"/>
    <s v="ARIBEX INC"/>
    <s v="NOMAD PRO"/>
    <n v="1"/>
    <s v="113D32213C"/>
    <s v="SC ASSET RECOVERY AIRPORT WHS"/>
    <s v="Received"/>
    <s v="Life Support / High Risk"/>
    <s v="IES"/>
    <s v="ASP_GE"/>
    <n v="109"/>
    <n v="7"/>
    <n v="0"/>
    <d v="2015-12-15T00:00:00"/>
    <s v="Canyons/Desert"/>
  </r>
  <r>
    <s v="13400-Orem Community Hospital"/>
    <s v="22104"/>
    <s v="Operating Rooms"/>
    <x v="33"/>
    <x v="4"/>
    <s v="13400~000000000658"/>
    <x v="2289"/>
    <x v="2083"/>
    <m/>
    <s v="18-426"/>
    <x v="88"/>
    <x v="5"/>
    <n v="1148"/>
    <s v="ARIBEX INC"/>
    <s v="NOMAD PRO"/>
    <n v="1"/>
    <s v="134D22104A"/>
    <s v="OR OPERATING ROOM"/>
    <s v="Operating Rm"/>
    <s v="Life Support / High Risk"/>
    <s v="IES"/>
    <s v="ASP_GE"/>
    <n v="180"/>
    <n v="5"/>
    <n v="0"/>
    <d v="2010-01-11T00:00:00"/>
    <s v="Canyons/Desert"/>
  </r>
  <r>
    <s v="13800-Primary Childrens Hospital"/>
    <s v="70016"/>
    <s v="Dental Clinic"/>
    <x v="10"/>
    <x v="16"/>
    <s v="13800~000000022538"/>
    <x v="2290"/>
    <x v="2084"/>
    <s v="IHPCHABXR1"/>
    <s v="18-426"/>
    <x v="88"/>
    <x v="5"/>
    <n v="1149"/>
    <s v="ARIBEX INC"/>
    <s v="NOMAD PRO"/>
    <n v="1"/>
    <s v="138D32317A"/>
    <s v="PC ENGINEERING 1ST FLR E"/>
    <s v="Unspecified"/>
    <s v="Life Support / High Risk"/>
    <s v="IES"/>
    <s v="ASP_GE"/>
    <n v="108"/>
    <n v="7"/>
    <n v="0"/>
    <d v="2016-01-06T00:00:00"/>
    <s v="Canyons/Desert"/>
  </r>
  <r>
    <s v="13800-Primary Childrens Hospital"/>
    <s v="70016"/>
    <s v="Dental Clinic"/>
    <x v="10"/>
    <x v="16"/>
    <s v="13800~000000022539"/>
    <x v="2291"/>
    <x v="2085"/>
    <s v="IHPCHABXR2"/>
    <s v="18-426"/>
    <x v="88"/>
    <x v="5"/>
    <n v="1150"/>
    <s v="ARIBEX INC"/>
    <s v="NOMAD PRO"/>
    <n v="1"/>
    <s v="138D32317A"/>
    <s v="PC ENGINEERING 1ST FLR E"/>
    <s v="Unspecified"/>
    <s v="Life Support / High Risk"/>
    <s v="IES"/>
    <s v="ASP_GE"/>
    <n v="108"/>
    <n v="7"/>
    <n v="0"/>
    <d v="2016-01-06T00:00:00"/>
    <s v="Canyons/Desert"/>
  </r>
  <r>
    <s v="13800-Primary Childrens Hospital"/>
    <s v="70016"/>
    <s v="Dental Clinic"/>
    <x v="10"/>
    <x v="258"/>
    <s v="13800~000000025713"/>
    <x v="2292"/>
    <x v="2086"/>
    <s v="IHPCHABXR5"/>
    <s v="18-426"/>
    <x v="88"/>
    <x v="5"/>
    <n v="1152"/>
    <s v="ARIBEX INC"/>
    <s v="NOMAD PRO"/>
    <n v="1"/>
    <s v="138D70016A"/>
    <s v="PC DENTAL CLINIC L4"/>
    <s v="Unspecified"/>
    <s v="Life Support / High Risk"/>
    <s v="IES"/>
    <s v="ASP_GE"/>
    <n v="79"/>
    <n v="7"/>
    <n v="0"/>
    <d v="2018-06-20T00:00:00"/>
    <s v="Canyons/Desert"/>
  </r>
  <r>
    <s v="14000-Sanpete Valley Hospital"/>
    <s v="22104"/>
    <s v="Operating Rooms"/>
    <x v="36"/>
    <x v="4"/>
    <s v="14000~000000000913"/>
    <x v="433"/>
    <x v="257"/>
    <m/>
    <s v="18-426"/>
    <x v="88"/>
    <x v="5"/>
    <n v="1153"/>
    <s v="ARIBEX INC"/>
    <s v="NOMAD PRO"/>
    <n v="1"/>
    <s v="140D22104A"/>
    <s v="SP OPERATING ROOM"/>
    <s v="Unspecified"/>
    <s v="Life Support / High Risk"/>
    <m/>
    <m/>
    <n v="80"/>
    <n v="5"/>
    <n v="0"/>
    <d v="2018-05-09T00:00:00"/>
    <s v="Canyons/Desert"/>
  </r>
  <r>
    <s v="14200-Sevier Valley Hospital"/>
    <s v="22104"/>
    <s v="Operating Rooms"/>
    <x v="9"/>
    <x v="4"/>
    <s v="14200~000000000792"/>
    <x v="2293"/>
    <x v="2087"/>
    <s v="IHSVHABXR"/>
    <s v="18-426"/>
    <x v="88"/>
    <x v="5"/>
    <n v="1154"/>
    <s v="ARIBEX INC"/>
    <s v="NOMAD PRO"/>
    <n v="1"/>
    <s v="142D22104A"/>
    <s v="SV OPERATING ROOM"/>
    <s v="Unspecified"/>
    <s v="Life Support / High Risk"/>
    <s v="IES"/>
    <s v="ASP_GE"/>
    <n v="122"/>
    <n v="7"/>
    <n v="0"/>
    <d v="2014-11-19T00:00:00"/>
    <s v="Canyons/Desert"/>
  </r>
  <r>
    <s v="40000-Intermountain Medical Group"/>
    <s v="75002"/>
    <s v="McKay Dee Dentistry"/>
    <x v="6"/>
    <x v="10"/>
    <s v="40000~000000026076"/>
    <x v="2294"/>
    <x v="2088"/>
    <s v="IHMKHABXR2"/>
    <s v="18-426"/>
    <x v="88"/>
    <x v="5"/>
    <n v="1158"/>
    <s v="ARIBEX INC"/>
    <s v="NOMAD PRO"/>
    <n v="1"/>
    <s v="132D21101A"/>
    <s v="MK RADIOLOGY 1ST FLR"/>
    <s v="Unspecified"/>
    <s v="Life Support / High Risk"/>
    <s v="IES"/>
    <s v="ASP_GE"/>
    <n v="67"/>
    <n v="5"/>
    <n v="0"/>
    <d v="2019-06-05T00:00:00"/>
    <s v="Canyons/Desert"/>
  </r>
  <r>
    <s v="13000-Logan Regional Hospital"/>
    <s v="22104"/>
    <s v="Operating Rooms"/>
    <x v="22"/>
    <x v="4"/>
    <s v="13000~000000010857"/>
    <x v="2295"/>
    <x v="2080"/>
    <m/>
    <s v="18-032"/>
    <x v="70"/>
    <x v="5"/>
    <n v="291"/>
    <s v="ARIBEX INC"/>
    <s v="NOMAD PRO 2"/>
    <n v="1"/>
    <s v="130D22104A"/>
    <s v="LO OPERATING ROOM"/>
    <s v="Unspecified"/>
    <s v="Run to Fail"/>
    <s v="LRH_CE"/>
    <s v="LRHCREW1CE"/>
    <n v="46"/>
    <n v="5"/>
    <n v="1"/>
    <d v="2021-04-01T00:00:00"/>
    <s v="Canyons/Desert"/>
  </r>
  <r>
    <s v="37700-Primary Childrens - Lehi"/>
    <s v="22104"/>
    <s v="Operating Rooms"/>
    <x v="32"/>
    <x v="4"/>
    <s v="37700~000000002868"/>
    <x v="2296"/>
    <x v="2089"/>
    <m/>
    <s v="18-032"/>
    <x v="70"/>
    <x v="5"/>
    <n v="300"/>
    <s v="ARIBEX INC"/>
    <s v="NOMAD PRO 2"/>
    <n v="1"/>
    <s v="377D22104A"/>
    <s v="PL OPERATING ROOMS"/>
    <s v="Unspecified"/>
    <s v="Run to Fail"/>
    <s v="IES"/>
    <s v="ASP_GE"/>
    <n v="11"/>
    <n v="5"/>
    <n v="4"/>
    <d v="2024-02-19T00:00:00"/>
    <s v="Canyons/Desert"/>
  </r>
  <r>
    <s v="37700-Primary Childrens - Lehi"/>
    <s v="22104"/>
    <s v="Operating Rooms"/>
    <x v="32"/>
    <x v="4"/>
    <s v="37700~000000003710"/>
    <x v="2297"/>
    <x v="2090"/>
    <m/>
    <s v="18-032"/>
    <x v="70"/>
    <x v="5"/>
    <n v="302"/>
    <s v="ARIBEX INC"/>
    <s v="NOMAD PRO 2"/>
    <n v="1"/>
    <s v="377D22104A"/>
    <s v="PL OPERATING ROOMS"/>
    <s v="Unspecified"/>
    <s v="Run to Fail"/>
    <s v="PCHL_CE"/>
    <s v="PCHLCREW02"/>
    <n v="4"/>
    <n v="5"/>
    <n v="5"/>
    <d v="2024-09-03T00:00:00"/>
    <s v="Canyons/Desert"/>
  </r>
  <r>
    <s v="13800-Primary Childrens Hospital"/>
    <s v="21201"/>
    <s v="Magnetic Res Imaging - MRI"/>
    <x v="10"/>
    <x v="5"/>
    <s v="13800~000000018750"/>
    <x v="2298"/>
    <x v="2091"/>
    <s v="464COIL"/>
    <s v="17-542"/>
    <x v="16"/>
    <x v="15"/>
    <n v="3069"/>
    <s v="USA INSTRUMENTS"/>
    <s v="NV HEAD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2600-St George Regional Hospital"/>
    <s v="21101"/>
    <s v="Radiology"/>
    <x v="4"/>
    <x v="48"/>
    <s v="12600~000000014992"/>
    <x v="2299"/>
    <x v="2092"/>
    <s v="IHDXHMDTXR2"/>
    <s v="11-758"/>
    <x v="9"/>
    <x v="55"/>
    <n v="1455"/>
    <s v="MEDTRONIC INCORPORATED"/>
    <s v="O-ARM"/>
    <n v="1"/>
    <s v="126D21001A"/>
    <s v="SG IMAGING ADMIN RR"/>
    <s v="Radiology Admin"/>
    <s v="Life Support / High Risk"/>
    <s v="IES"/>
    <s v="ASP_GE"/>
    <n v="93"/>
    <n v="7"/>
    <n v="0"/>
    <d v="2017-04-21T00:00:00"/>
    <s v="Canyons/Desert"/>
  </r>
  <r>
    <s v="13000-Logan Regional Hospital"/>
    <s v="22104"/>
    <s v="Operating Rooms"/>
    <x v="22"/>
    <x v="4"/>
    <s v="13000~000000003169"/>
    <x v="2300"/>
    <x v="2093"/>
    <s v="IHLRHMDTXR"/>
    <s v="11-758"/>
    <x v="9"/>
    <x v="55"/>
    <n v="1484"/>
    <s v="MEDTRONIC INCORPORATED"/>
    <s v="O-ARM"/>
    <n v="1"/>
    <s v="130D22104A"/>
    <s v="LO OPERATING ROOM"/>
    <s v="O.R. 8"/>
    <s v="Life Support / High Risk"/>
    <s v="IES"/>
    <s v="ASP_GE"/>
    <n v="142"/>
    <n v="7"/>
    <n v="0"/>
    <d v="2013-03-21T00:00:00"/>
    <s v="Canyons/Desert"/>
  </r>
  <r>
    <s v="13000-Logan Regional Hospital"/>
    <s v="22104"/>
    <s v="Operating Rooms"/>
    <x v="22"/>
    <x v="4"/>
    <s v="13000~000000011586"/>
    <x v="2301"/>
    <x v="2094"/>
    <s v="IHLRHMDTXR2"/>
    <s v="11-758"/>
    <x v="9"/>
    <x v="55"/>
    <n v="1487"/>
    <s v="MEDTRONIC INCORPORATED"/>
    <s v="O-ARM"/>
    <n v="1"/>
    <s v="130D22104A"/>
    <s v="LO OPERATING ROOM"/>
    <s v="O.R. 8"/>
    <s v="Life Support / High Risk"/>
    <s v="IES"/>
    <s v="ASP_MEDTRO"/>
    <n v="33"/>
    <n v="7"/>
    <n v="4"/>
    <d v="2022-04-27T00:00:00"/>
    <s v="Canyons/Desert"/>
  </r>
  <r>
    <s v="14300-Park City Hospital"/>
    <s v="22104"/>
    <s v="Operating Rooms"/>
    <x v="24"/>
    <x v="4"/>
    <s v="14300~000000003959"/>
    <x v="2302"/>
    <x v="2095"/>
    <m/>
    <s v="11-758"/>
    <x v="9"/>
    <x v="55"/>
    <n v="1528"/>
    <s v="MEDTRONIC INCORPORATED"/>
    <s v="O-ARM"/>
    <n v="1"/>
    <s v="143D22104A"/>
    <s v="PK OPERATING ROOM"/>
    <s v="Unspecified"/>
    <s v="Life Support / High Risk"/>
    <s v="IES"/>
    <s v="ASP_GE"/>
    <n v="39"/>
    <n v="5"/>
    <n v="2"/>
    <d v="2021-10-29T00:00:00"/>
    <s v="Canyons/Desert"/>
  </r>
  <r>
    <s v="14400-Utah Valley Hospital"/>
    <s v="22104"/>
    <s v="Operating Rooms"/>
    <x v="12"/>
    <x v="4"/>
    <s v="14400~000000006964"/>
    <x v="2303"/>
    <x v="2096"/>
    <s v="B1-70000020"/>
    <s v="11-758"/>
    <x v="9"/>
    <x v="55"/>
    <n v="1533"/>
    <s v="MEDTRONIC INCORPORATED"/>
    <s v="O-ARM"/>
    <n v="1"/>
    <s v="144D22104A"/>
    <s v="UV OPERATING ROOM"/>
    <s v="Operating Rm"/>
    <s v="Life Support / High Risk"/>
    <s v="IES"/>
    <s v="ASP_GE"/>
    <n v="159"/>
    <n v="5"/>
    <n v="0"/>
    <d v="2011-10-28T00:00:00"/>
    <s v="Canyons/Desert"/>
  </r>
  <r>
    <s v="14400-Utah Valley Hospital"/>
    <s v="22104"/>
    <s v="Operating Rooms"/>
    <x v="12"/>
    <x v="4"/>
    <s v="14400~000000014300"/>
    <x v="2304"/>
    <x v="2097"/>
    <s v="IHUVHMDTXR2"/>
    <s v="11-758"/>
    <x v="9"/>
    <x v="55"/>
    <n v="1535"/>
    <s v="MEDTRONIC INCORPORATED"/>
    <s v="O-ARM"/>
    <n v="1"/>
    <s v="144D22104A"/>
    <s v="UV OPERATING ROOM"/>
    <s v="Common Area"/>
    <s v="Life Support / High Risk"/>
    <s v="IES"/>
    <s v="ASP_GE"/>
    <n v="119"/>
    <n v="7"/>
    <n v="0"/>
    <d v="2015-02-23T00:00:00"/>
    <s v="Canyons/Desert"/>
  </r>
  <r>
    <s v="14400-Utah Valley Hospital"/>
    <s v="22104"/>
    <s v="Operating Rooms"/>
    <x v="12"/>
    <x v="4"/>
    <s v="14400~000000021576"/>
    <x v="2305"/>
    <x v="2098"/>
    <s v="IHUVHMDTXR3"/>
    <s v="11-758"/>
    <x v="9"/>
    <x v="55"/>
    <n v="1538"/>
    <s v="MEDTRONIC INCORPORATED"/>
    <s v="O-ARM"/>
    <n v="1"/>
    <s v="144D22104A"/>
    <s v="UV OPERATING ROOM"/>
    <s v="Unspecified"/>
    <s v="Life Support / High Risk"/>
    <s v="IES"/>
    <s v="ASP_GE"/>
    <n v="63"/>
    <n v="5"/>
    <n v="0"/>
    <d v="2019-10-25T00:00:00"/>
    <s v="Canyons/Desert"/>
  </r>
  <r>
    <s v="14400-Utah Valley Hospital"/>
    <s v="40025"/>
    <s v="Administrative Office"/>
    <x v="12"/>
    <x v="4"/>
    <s v="14400~000000024445"/>
    <x v="2306"/>
    <x v="2099"/>
    <s v="IHUVHMDTXR4"/>
    <s v="11-758"/>
    <x v="9"/>
    <x v="55"/>
    <n v="1541"/>
    <s v="MEDTRONIC INCORPORATED"/>
    <s v="O-ARM"/>
    <n v="1"/>
    <s v="144D22104A"/>
    <s v="UV OPERATING ROOM"/>
    <s v="Unspecified"/>
    <s v="Life Support / High Risk"/>
    <s v="IES"/>
    <s v="ASP_GE"/>
    <n v="29"/>
    <n v="5"/>
    <n v="3"/>
    <d v="2022-09-01T00:00:00"/>
    <s v="Canyons/Desert"/>
  </r>
  <r>
    <s v="15400-Intermountain Medical Center"/>
    <s v="21101"/>
    <s v="Radiology"/>
    <x v="1"/>
    <x v="4"/>
    <s v="15400~000000013749"/>
    <x v="2307"/>
    <x v="2100"/>
    <s v="IHMCHMDTXR1"/>
    <s v="11-758"/>
    <x v="9"/>
    <x v="55"/>
    <n v="1556"/>
    <s v="MEDTRONIC INCORPORATED"/>
    <s v="O-ARM"/>
    <n v="1"/>
    <s v="154D22104B"/>
    <s v="IM OR FRONT DESK TL2"/>
    <s v="Common Area"/>
    <s v="Life Support / High Risk"/>
    <s v="IES"/>
    <s v="ASP_GE"/>
    <n v="206"/>
    <n v="5"/>
    <n v="0"/>
    <d v="2007-11-15T00:00:00"/>
    <s v="Canyons/Desert"/>
  </r>
  <r>
    <s v="15400-Intermountain Medical Center"/>
    <s v="21101"/>
    <s v="Radiology"/>
    <x v="1"/>
    <x v="68"/>
    <s v="15400~000000016755"/>
    <x v="2308"/>
    <x v="2101"/>
    <s v="IHMCHMDTXR2"/>
    <s v="11-758"/>
    <x v="9"/>
    <x v="55"/>
    <n v="1558"/>
    <s v="MEDTRONIC INCORPORATED"/>
    <s v="O-ARM"/>
    <n v="1"/>
    <s v="154D22451A"/>
    <s v="IM ENDOSCOPY EL2"/>
    <s v="BldgB Endo L2 Common Area"/>
    <s v="Life Support / High Risk"/>
    <s v="IES"/>
    <s v="ASP_GE"/>
    <n v="143"/>
    <n v="5"/>
    <n v="0"/>
    <d v="2013-02-26T00:00:00"/>
    <s v="Canyons/Desert"/>
  </r>
  <r>
    <s v="15400-Intermountain Medical Center"/>
    <s v="22104"/>
    <s v="Operating Rooms"/>
    <x v="1"/>
    <x v="4"/>
    <s v="15400~000000043389"/>
    <x v="2309"/>
    <x v="2102"/>
    <s v="IHMCHMDTXR4"/>
    <s v="11-758"/>
    <x v="9"/>
    <x v="55"/>
    <n v="1566"/>
    <s v="MEDTRONIC INCORPORATED"/>
    <s v="O-ARM"/>
    <n v="1"/>
    <s v="154D22104A"/>
    <s v="IM OPERATING ROOM TL2"/>
    <s v="Unspecified"/>
    <s v="Life Support / High Risk"/>
    <s v="IES"/>
    <s v="ASP_GE"/>
    <n v="9"/>
    <n v="7"/>
    <n v="6"/>
    <d v="2024-04-24T00:00:00"/>
    <s v="Canyons/Desert"/>
  </r>
  <r>
    <s v="12900-Layton Hospital"/>
    <s v="22104"/>
    <s v="Operating Rooms"/>
    <x v="28"/>
    <x v="4"/>
    <s v="12900~000000005344"/>
    <x v="2310"/>
    <x v="2103"/>
    <s v="IHLYHMDTXR1"/>
    <s v="11-758"/>
    <x v="9"/>
    <x v="55"/>
    <n v="1476"/>
    <s v="MEDTRONIC INCORPORATED"/>
    <s v="O-ARM O2 BI-700-0200"/>
    <n v="1"/>
    <s v="129D22104A"/>
    <s v="LA OPERATING ROOMS"/>
    <s v="STORAGE"/>
    <s v="Life Support / High Risk"/>
    <s v="IES"/>
    <s v="IESCREWSC"/>
    <n v="22"/>
    <n v="7"/>
    <n v="5"/>
    <d v="2023-03-30T00:00:00"/>
    <s v="Canyons/Desert"/>
  </r>
  <r>
    <s v="13200-McKay-Dee Hospital Center"/>
    <s v="22104"/>
    <s v="Operating Rooms"/>
    <x v="6"/>
    <x v="4"/>
    <s v="13200~000000022094"/>
    <x v="2311"/>
    <x v="2104"/>
    <s v="IHMKHMDTXR2"/>
    <s v="11-758"/>
    <x v="9"/>
    <x v="55"/>
    <n v="1495"/>
    <s v="MEDTRONIC INCORPORATED"/>
    <s v="O-ARM O2 BI-700-0200"/>
    <n v="1"/>
    <s v="132D22104A"/>
    <s v="MK OPERATING ROOM L2"/>
    <s v="Common Area"/>
    <s v="Life Support / High Risk"/>
    <s v="IES"/>
    <s v="ASP_GE"/>
    <n v="58"/>
    <n v="5"/>
    <n v="0"/>
    <d v="2020-03-16T00:00:00"/>
    <s v="Canyons/Desert"/>
  </r>
  <r>
    <s v="13800-Primary Childrens Hospital"/>
    <s v="22104"/>
    <s v="Operating Rooms"/>
    <x v="10"/>
    <x v="4"/>
    <s v="13800~000000031800"/>
    <x v="2312"/>
    <x v="2105"/>
    <s v="FBMHDX00111"/>
    <s v="18-032"/>
    <x v="70"/>
    <x v="5"/>
    <n v="294"/>
    <s v="GE HEALTHCARE"/>
    <s v="OEC 3D"/>
    <n v="1"/>
    <s v="138D22104A"/>
    <s v="PC OR L2"/>
    <s v="OR Equipment Store Room"/>
    <s v="Non Life Support"/>
    <s v="IES"/>
    <s v="ASP_GE OEC"/>
    <n v="29"/>
    <n v="5"/>
    <n v="3"/>
    <d v="2022-08-25T00:00:00"/>
    <s v="Canyons/Desert"/>
  </r>
  <r>
    <s v="37700-Primary Childrens - Lehi"/>
    <s v="22104"/>
    <s v="Operating Rooms"/>
    <x v="32"/>
    <x v="4"/>
    <s v="37700~000000003432"/>
    <x v="2313"/>
    <x v="2106"/>
    <m/>
    <s v="18-032"/>
    <x v="70"/>
    <x v="5"/>
    <n v="301"/>
    <s v="GE HEALTHCARE"/>
    <s v="OEC 3D"/>
    <n v="1"/>
    <s v="377D22104A"/>
    <s v="PL OPERATING ROOMS"/>
    <s v="Unspecified"/>
    <s v="Non Life Support"/>
    <s v="IES"/>
    <s v="ASP_GE"/>
    <n v="8"/>
    <n v="5"/>
    <n v="4"/>
    <d v="2024-05-03T00:00:00"/>
    <s v="Canyons/Desert"/>
  </r>
  <r>
    <s v="12600-St George Regional Hospital"/>
    <s v="22104"/>
    <s v="Operating Rooms"/>
    <x v="4"/>
    <x v="4"/>
    <s v="12600~000000025901"/>
    <x v="2314"/>
    <x v="2107"/>
    <s v="FBHXTX00624"/>
    <s v="18-430"/>
    <x v="24"/>
    <x v="14"/>
    <n v="895"/>
    <s v="GE HEALTHCARE"/>
    <s v="OEC ELITE"/>
    <n v="1"/>
    <s v="126D22104A"/>
    <s v="SG OPERATING ROOMS RR"/>
    <s v="Unspecified"/>
    <s v="Low"/>
    <s v="IES"/>
    <s v="ASP_GE OEC"/>
    <n v="30"/>
    <n v="5"/>
    <n v="2"/>
    <d v="2022-07-13T00:00:00"/>
    <s v="Canyons/Desert"/>
  </r>
  <r>
    <s v="12700-Fillmore Community Hospital"/>
    <s v="21101"/>
    <s v="Radiology"/>
    <x v="20"/>
    <x v="10"/>
    <s v="12700~000000000873"/>
    <x v="2315"/>
    <x v="2108"/>
    <s v="FBXXTE02406"/>
    <s v="18-430"/>
    <x v="24"/>
    <x v="14"/>
    <n v="899"/>
    <s v="GE HEALTHCARE"/>
    <s v="OEC ELITE"/>
    <n v="1"/>
    <s v="127D21101A"/>
    <s v="FL RADIOLOGY"/>
    <s v="Unspecified"/>
    <s v="Low"/>
    <s v="IES"/>
    <s v="ASP_GE"/>
    <n v="14"/>
    <n v="5"/>
    <n v="4"/>
    <d v="2023-11-08T00:00:00"/>
    <s v="Canyons/Desert"/>
  </r>
  <r>
    <s v="13000-Logan Regional Hospital"/>
    <s v="21101"/>
    <s v="Radiology"/>
    <x v="22"/>
    <x v="4"/>
    <s v="13000~000000010021"/>
    <x v="2316"/>
    <x v="2109"/>
    <s v="FAXXTE00175"/>
    <s v="18-430"/>
    <x v="24"/>
    <x v="14"/>
    <n v="909"/>
    <s v="GE HEALTHCARE"/>
    <s v="OEC ELITE"/>
    <n v="1"/>
    <s v="130D22104A"/>
    <s v="LO OPERATING ROOM"/>
    <s v="Common Areas"/>
    <s v="Low"/>
    <s v="IES"/>
    <s v="ASP_GE"/>
    <n v="52"/>
    <n v="7"/>
    <n v="3"/>
    <d v="2020-09-29T00:00:00"/>
    <s v="Canyons/Desert"/>
  </r>
  <r>
    <s v="13200-McKay-Dee Hospital Center"/>
    <s v="22104"/>
    <s v="Operating Rooms"/>
    <x v="6"/>
    <x v="4"/>
    <s v="13200~000000025955"/>
    <x v="2317"/>
    <x v="2110"/>
    <s v="FBXXTE01931"/>
    <s v="18-430"/>
    <x v="24"/>
    <x v="14"/>
    <n v="918"/>
    <s v="GE HEALTHCARE"/>
    <s v="OEC ELITE"/>
    <n v="1"/>
    <s v="132D22104A"/>
    <s v="MK OPERATING ROOM L2"/>
    <s v="Unspecified"/>
    <s v="Low"/>
    <s v="IES"/>
    <s v="ASP_GE"/>
    <n v="21"/>
    <n v="5"/>
    <n v="3"/>
    <d v="2023-04-04T00:00:00"/>
    <s v="Canyons/Desert"/>
  </r>
  <r>
    <s v="13900-Riverton Hospital"/>
    <s v="22104"/>
    <s v="Operating Rooms"/>
    <x v="13"/>
    <x v="4"/>
    <s v="13900~000000009072"/>
    <x v="2318"/>
    <x v="2111"/>
    <m/>
    <s v="18-430"/>
    <x v="24"/>
    <x v="14"/>
    <n v="933"/>
    <s v="GE HEALTHCARE"/>
    <s v="OEC ELITE"/>
    <n v="1"/>
    <s v="139D22104A"/>
    <s v="RV OPERATING ROOM"/>
    <s v="OR L2 Common Area"/>
    <s v="Low"/>
    <s v="IES"/>
    <s v="ASP_GE"/>
    <n v="11"/>
    <n v="5"/>
    <n v="4"/>
    <d v="2024-02-20T00:00:00"/>
    <s v="Canyons/Desert"/>
  </r>
  <r>
    <s v="14200-Sevier Valley Hospital"/>
    <s v="21101"/>
    <s v="Radiology"/>
    <x v="9"/>
    <x v="4"/>
    <s v="14200~000000001716"/>
    <x v="2319"/>
    <x v="2112"/>
    <s v="FBXXTE00259"/>
    <s v="18-430"/>
    <x v="24"/>
    <x v="14"/>
    <n v="941"/>
    <s v="GE HEALTHCARE"/>
    <s v="OEC ELITE"/>
    <n v="1"/>
    <s v="142D22104A"/>
    <s v="SV OPERATING ROOM"/>
    <s v="Unspecified"/>
    <s v="Low"/>
    <s v="IES"/>
    <s v="ASP_ALL"/>
    <n v="58"/>
    <n v="5"/>
    <n v="0"/>
    <d v="2020-03-24T00:00:00"/>
    <s v="Canyons/Desert"/>
  </r>
  <r>
    <s v="14400-Utah Valley Hospital"/>
    <s v="22104"/>
    <s v="Operating Rooms"/>
    <x v="12"/>
    <x v="4"/>
    <s v="14400~000000025455"/>
    <x v="2320"/>
    <x v="2113"/>
    <m/>
    <s v="18-430"/>
    <x v="24"/>
    <x v="14"/>
    <n v="951"/>
    <s v="GE HEALTHCARE"/>
    <s v="OEC ELITE"/>
    <n v="1"/>
    <s v="144D22104A"/>
    <s v="UV OPERATING ROOM"/>
    <s v="Unspecified"/>
    <s v="Low"/>
    <s v="IES"/>
    <s v="ASP_GE OEC"/>
    <n v="24"/>
    <n v="5"/>
    <n v="3"/>
    <d v="2023-01-05T00:00:00"/>
    <s v="Canyons/Desert"/>
  </r>
  <r>
    <s v="14400-Utah Valley Hospital"/>
    <s v="22104"/>
    <s v="Operating Rooms"/>
    <x v="12"/>
    <x v="4"/>
    <s v="14400~000000025456"/>
    <x v="2321"/>
    <x v="2114"/>
    <m/>
    <s v="18-430"/>
    <x v="24"/>
    <x v="14"/>
    <n v="952"/>
    <s v="GE HEALTHCARE"/>
    <s v="OEC ELITE"/>
    <n v="1"/>
    <s v="144D22104A"/>
    <s v="UV OPERATING ROOM"/>
    <s v="Unspecified"/>
    <s v="Low"/>
    <s v="IES"/>
    <s v="ASP_GE OEC"/>
    <n v="25"/>
    <n v="5"/>
    <n v="3"/>
    <d v="2022-12-29T00:00:00"/>
    <s v="Canyons/Desert"/>
  </r>
  <r>
    <s v="15400-Intermountain Medical Center"/>
    <s v="21101"/>
    <s v="Radiology"/>
    <x v="8"/>
    <x v="10"/>
    <s v="15400~000000037118"/>
    <x v="2322"/>
    <x v="2115"/>
    <s v="FBHXTX00261"/>
    <s v="18-430"/>
    <x v="24"/>
    <x v="14"/>
    <n v="962"/>
    <s v="GE HEALTHCARE"/>
    <s v="OEC ELITE"/>
    <n v="1"/>
    <s v="128D21101A"/>
    <s v="LD RADIOLOGY L1"/>
    <s v="Unspecified"/>
    <s v="Low"/>
    <s v="IES"/>
    <s v="ASP_GE"/>
    <n v="46"/>
    <n v="5"/>
    <n v="1"/>
    <d v="2021-03-24T00:00:00"/>
    <s v="Canyons/Desert"/>
  </r>
  <r>
    <s v="36400-McKay-Dee Surgical Center LLC"/>
    <s v="22203"/>
    <s v="Surgical Center"/>
    <x v="11"/>
    <x v="3"/>
    <s v="36400~000000001560"/>
    <x v="2323"/>
    <x v="2116"/>
    <m/>
    <s v="18-430"/>
    <x v="24"/>
    <x v="14"/>
    <n v="972"/>
    <s v="GE HEALTHCARE"/>
    <s v="OEC ELITE"/>
    <n v="1"/>
    <s v="364D22203A"/>
    <s v="MS SC SURGICAL CENTER"/>
    <s v="Equipment Rm"/>
    <s v="Low"/>
    <s v="IES"/>
    <s v="ASP_GE"/>
    <n v="5"/>
    <n v="5"/>
    <n v="5"/>
    <d v="2024-09-01T00:00:00"/>
    <s v="Canyons/Desert"/>
  </r>
  <r>
    <s v="38700-Murray Surgery Center"/>
    <s v="22203"/>
    <s v="Surgical Center"/>
    <x v="43"/>
    <x v="3"/>
    <s v="38700~000000000143"/>
    <x v="2324"/>
    <x v="2117"/>
    <m/>
    <s v="18-430"/>
    <x v="24"/>
    <x v="14"/>
    <n v="982"/>
    <s v="GE HEALTHCARE"/>
    <s v="OEC ELITE"/>
    <n v="1"/>
    <s v="387D22203A"/>
    <s v="MUASC MURRAY AMB SURGICAL CNTR"/>
    <s v="Unspecified"/>
    <s v="Low"/>
    <s v="TOSH_CE"/>
    <s v="TSHCREW2CE"/>
    <n v="16"/>
    <n v="5"/>
    <n v="4"/>
    <d v="2023-09-25T00:00:00"/>
    <s v="Canyons/Desert"/>
  </r>
  <r>
    <s v="38900-Layton Surgery Center"/>
    <s v="22203"/>
    <s v="Surgical Center"/>
    <x v="44"/>
    <x v="3"/>
    <s v="38900~000000000150"/>
    <x v="2325"/>
    <x v="2118"/>
    <m/>
    <s v="18-430"/>
    <x v="24"/>
    <x v="14"/>
    <n v="983"/>
    <s v="GE HEALTHCARE"/>
    <s v="OEC ELITE"/>
    <n v="1"/>
    <s v="389D22203A"/>
    <s v="LA SURGERY CENTER"/>
    <s v="Unspecified"/>
    <s v="Low"/>
    <s v="IES"/>
    <s v="IESCREWSC"/>
    <n v="5"/>
    <n v="5"/>
    <n v="5"/>
    <d v="2024-08-08T00:00:00"/>
    <s v="Canyons/Desert"/>
  </r>
  <r>
    <s v="38900-Layton Surgery Center"/>
    <s v="22203"/>
    <s v="Surgical Center"/>
    <x v="44"/>
    <x v="3"/>
    <s v="38900~000000000194"/>
    <x v="2326"/>
    <x v="2119"/>
    <m/>
    <s v="18-430"/>
    <x v="24"/>
    <x v="14"/>
    <n v="984"/>
    <s v="GE HEALTHCARE"/>
    <s v="OEC ELITE"/>
    <n v="1"/>
    <s v="389D22203A"/>
    <s v="LA SURGERY CENTER"/>
    <s v="Unspecified"/>
    <s v="Low"/>
    <s v="IES"/>
    <s v="IESCREWSC"/>
    <n v="4"/>
    <n v="5"/>
    <n v="5"/>
    <d v="2024-09-27T00:00:00"/>
    <s v="Canyons/Desert"/>
  </r>
  <r>
    <s v="40000-Intermountain Medical Group"/>
    <s v="74157"/>
    <s v="Utah Valley Ent - North Valley"/>
    <x v="2"/>
    <x v="114"/>
    <s v="40000~000000034560"/>
    <x v="2327"/>
    <x v="2120"/>
    <m/>
    <s v="18-430"/>
    <x v="24"/>
    <x v="14"/>
    <n v="1058"/>
    <s v="GE HEALTHCARE"/>
    <s v="OEC ELITE"/>
    <n v="1"/>
    <s v="400D74157C"/>
    <s v="MG UVC ENT ALLERGY CLINIC 5A"/>
    <s v="Unspecified"/>
    <s v="Low"/>
    <s v="UVH_CE"/>
    <s v="UVCREW3_CE"/>
    <n v="5"/>
    <n v="5"/>
    <n v="5"/>
    <d v="2024-08-21T00:00:00"/>
    <s v="Canyons/Desert"/>
  </r>
  <r>
    <s v="40000-Intermountain Medical Group"/>
    <s v="74157"/>
    <s v="Utah Valley Ent - North Valley"/>
    <x v="2"/>
    <x v="114"/>
    <s v="40000~000000034561"/>
    <x v="2328"/>
    <x v="2121"/>
    <m/>
    <s v="18-430"/>
    <x v="24"/>
    <x v="14"/>
    <n v="1059"/>
    <s v="GE HEALTHCARE"/>
    <s v="OEC ELITE"/>
    <n v="1"/>
    <s v="400D74157C"/>
    <s v="MG UVC ENT ALLERGY CLINIC 5A"/>
    <s v="Unspecified"/>
    <s v="Low"/>
    <s v="UVH_CE"/>
    <s v="UVCREW3_CE"/>
    <n v="5"/>
    <n v="5"/>
    <n v="5"/>
    <d v="2024-08-21T00:00:00"/>
    <s v="Canyons/Desert"/>
  </r>
  <r>
    <s v="40000-Intermountain Medical Group"/>
    <s v="74199"/>
    <s v="Chronic Pain Mgmt - Layton"/>
    <x v="2"/>
    <x v="109"/>
    <s v="40000~000000032180"/>
    <x v="2329"/>
    <x v="2122"/>
    <s v="FAHXTX00306"/>
    <s v="18-430"/>
    <x v="24"/>
    <x v="14"/>
    <n v="1063"/>
    <s v="GE HEALTHCARE"/>
    <s v="OEC ELITE"/>
    <n v="1"/>
    <s v="400D73072A"/>
    <s v="MG LAYTON CLINIC"/>
    <s v="X Ray Rm 1"/>
    <s v="Low"/>
    <s v="IES"/>
    <s v="ASP_ALL"/>
    <n v="22"/>
    <n v="5"/>
    <n v="3"/>
    <d v="2023-03-09T00:00:00"/>
    <s v="Canyons/Desert"/>
  </r>
  <r>
    <s v="11600-Alta View Hospital"/>
    <s v="21101"/>
    <s v="Radiology"/>
    <x v="5"/>
    <x v="4"/>
    <s v="11600~000000007356"/>
    <x v="2330"/>
    <x v="2123"/>
    <s v="FBXXTE00134"/>
    <s v="18-430"/>
    <x v="24"/>
    <x v="14"/>
    <n v="866"/>
    <s v="GE HEALTHCARE"/>
    <s v="OEC Elite CFD S7005SN"/>
    <n v="1"/>
    <s v="116D22104A"/>
    <s v="AV OPERATING ROOM"/>
    <s v="OR Common Area"/>
    <s v="Life Support / High Risk"/>
    <s v="IES"/>
    <s v="ASP_GE"/>
    <n v="61"/>
    <n v="5"/>
    <n v="0"/>
    <d v="2019-12-23T00:00:00"/>
    <s v="Canyons/Desert"/>
  </r>
  <r>
    <s v="13200-McKay-Dee Hospital Center"/>
    <s v="22104"/>
    <s v="Operating Rooms"/>
    <x v="6"/>
    <x v="4"/>
    <s v="13200~000000023424"/>
    <x v="2331"/>
    <x v="2124"/>
    <s v="FAXXTE00195"/>
    <s v="18-430"/>
    <x v="24"/>
    <x v="14"/>
    <n v="916"/>
    <s v="GE HEALTHCARE"/>
    <s v="OEC Elite CFD S7005SN"/>
    <n v="1"/>
    <s v="132D22104A"/>
    <s v="MK OPERATING ROOM L2"/>
    <s v="Common Area"/>
    <s v="Life Support / High Risk"/>
    <s v="IES"/>
    <s v="ASP_GE OEC"/>
    <n v="50"/>
    <n v="7"/>
    <n v="3"/>
    <d v="2020-11-05T00:00:00"/>
    <s v="Canyons/Desert"/>
  </r>
  <r>
    <s v="13200-McKay-Dee Hospital Center"/>
    <s v="22104"/>
    <s v="Operating Rooms"/>
    <x v="6"/>
    <x v="4"/>
    <s v="13200~000000024056"/>
    <x v="2332"/>
    <x v="2125"/>
    <s v="FBXXTE00783"/>
    <s v="18-430"/>
    <x v="24"/>
    <x v="14"/>
    <n v="917"/>
    <s v="GE HEALTHCARE"/>
    <s v="OEC Elite CFD S7005SN"/>
    <n v="1"/>
    <s v="132D22104A"/>
    <s v="MK OPERATING ROOM L2"/>
    <s v="Unspecified"/>
    <s v="Life Support / High Risk"/>
    <s v="IES"/>
    <s v="ASP_GE"/>
    <n v="44"/>
    <n v="7"/>
    <n v="3"/>
    <d v="2021-06-01T00:00:00"/>
    <s v="Canyons/Desert"/>
  </r>
  <r>
    <s v="13800-Primary Childrens Hospital"/>
    <s v="21101"/>
    <s v="Radiology"/>
    <x v="10"/>
    <x v="48"/>
    <s v="13800~000000029639"/>
    <x v="2333"/>
    <x v="2126"/>
    <s v="FAXXTE00286"/>
    <s v="18-430"/>
    <x v="24"/>
    <x v="14"/>
    <n v="921"/>
    <s v="GE HEALTHCARE"/>
    <s v="OEC Elite CFD S7005SN"/>
    <n v="1"/>
    <s v="138D21001A"/>
    <s v="PC IMAGING L1"/>
    <s v="Imaging Administration"/>
    <s v="Life Support / High Risk"/>
    <s v="IES"/>
    <s v="ASP_GE"/>
    <n v="46"/>
    <n v="5"/>
    <n v="1"/>
    <d v="2021-03-23T00:00:00"/>
    <s v="Canyons/Desert"/>
  </r>
  <r>
    <s v="14000-Sanpete Valley Hospital"/>
    <s v="21101"/>
    <s v="Radiology"/>
    <x v="36"/>
    <x v="10"/>
    <s v="14000~000000001081"/>
    <x v="433"/>
    <x v="257"/>
    <m/>
    <s v="18-430"/>
    <x v="24"/>
    <x v="14"/>
    <n v="935"/>
    <s v="GE HEALTHCARE"/>
    <s v="OEC Elite CFD S7005SN"/>
    <n v="1"/>
    <s v="140D21101A"/>
    <s v="SP RADIOLOGY"/>
    <s v="Unspecified"/>
    <s v="Life Support / High Risk"/>
    <m/>
    <m/>
    <n v="46"/>
    <n v="5"/>
    <n v="1"/>
    <d v="2021-03-29T00:00:00"/>
    <s v="Canyons/Desert"/>
  </r>
  <r>
    <s v="14100-Spanish Fork Hospital"/>
    <s v="22104"/>
    <s v="Operating Rooms"/>
    <x v="21"/>
    <x v="4"/>
    <s v="14100~000000002483"/>
    <x v="2334"/>
    <x v="2127"/>
    <s v="FAXXTE00256"/>
    <s v="18-430"/>
    <x v="24"/>
    <x v="14"/>
    <n v="937"/>
    <s v="GE HEALTHCARE"/>
    <s v="OEC Elite CFD S7005SN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14100-Spanish Fork Hospital"/>
    <s v="22104"/>
    <s v="Operating Rooms"/>
    <x v="21"/>
    <x v="4"/>
    <s v="14100~000000002484"/>
    <x v="2335"/>
    <x v="2128"/>
    <s v="FAXXTE00646"/>
    <s v="18-430"/>
    <x v="24"/>
    <x v="14"/>
    <n v="938"/>
    <s v="GE HEALTHCARE"/>
    <s v="OEC Elite CFD S7005SN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36900-Logan Surgery Center LLC"/>
    <s v="22203"/>
    <s v="Surgical Center"/>
    <x v="35"/>
    <x v="3"/>
    <s v="36900~000000000369"/>
    <x v="2336"/>
    <x v="2129"/>
    <s v="FBXXTE01045"/>
    <s v="18-430"/>
    <x v="24"/>
    <x v="14"/>
    <n v="973"/>
    <s v="GE HEALTHCARE"/>
    <s v="OEC Elite CFD S7005SN"/>
    <n v="1"/>
    <s v="369D22203A"/>
    <s v="LS LOGAN SURGERY CENTER"/>
    <s v="Unspecified"/>
    <s v="Life Support / High Risk"/>
    <s v="IES"/>
    <s v="ASP_GE"/>
    <n v="2"/>
    <n v="5"/>
    <n v="5"/>
    <d v="2024-11-14T00:00:00"/>
    <s v="Canyons/Desert"/>
  </r>
  <r>
    <s v="15400-Intermountain Medical Center"/>
    <s v="22203"/>
    <s v="Surgical Center"/>
    <x v="1"/>
    <x v="3"/>
    <s v="15400~000000042576"/>
    <x v="2337"/>
    <x v="2130"/>
    <m/>
    <s v="18-430"/>
    <x v="24"/>
    <x v="14"/>
    <n v="967"/>
    <s v="GE HEALTHCARE"/>
    <s v="OEC ELITE MINI VIEW"/>
    <n v="1"/>
    <s v="154D22203A"/>
    <s v="IM SURG CENTER E1"/>
    <s v="Unspecified"/>
    <s v="Non Life Support"/>
    <s v="IMC_CE"/>
    <s v="IMCCE7"/>
    <n v="11"/>
    <n v="5"/>
    <n v="4"/>
    <d v="2024-02-02T00:00:00"/>
    <s v="Canyons/Desert"/>
  </r>
  <r>
    <s v="37700-Primary Childrens - Lehi"/>
    <s v="22104"/>
    <s v="Operating Rooms"/>
    <x v="32"/>
    <x v="4"/>
    <s v="37700~000000002807"/>
    <x v="2338"/>
    <x v="2131"/>
    <m/>
    <s v="18-430"/>
    <x v="24"/>
    <x v="14"/>
    <n v="978"/>
    <s v="GE HEALTHCARE"/>
    <s v="OEC ELITE MINI VIEW"/>
    <n v="1"/>
    <s v="377D22104A"/>
    <s v="PL OPERATING ROOMS"/>
    <s v="H2351 Equipment Storage"/>
    <s v="Non Life Support"/>
    <s v="IES"/>
    <s v="ASP_GE"/>
    <n v="11"/>
    <n v="5"/>
    <n v="4"/>
    <d v="2024-02-07T00:00:00"/>
    <s v="Canyons/Desert"/>
  </r>
  <r>
    <s v="37700-Primary Childrens - Lehi"/>
    <s v="22104"/>
    <s v="Operating Rooms"/>
    <x v="32"/>
    <x v="4"/>
    <s v="37700~000000002811"/>
    <x v="2339"/>
    <x v="2132"/>
    <m/>
    <s v="18-430"/>
    <x v="24"/>
    <x v="14"/>
    <n v="979"/>
    <s v="GE HEALTHCARE"/>
    <s v="OEC ELITE VAS 15"/>
    <n v="1"/>
    <s v="377D22104A"/>
    <s v="PL OPERATING ROOMS"/>
    <s v="Unspecified"/>
    <s v="Non Life Support"/>
    <s v="IES"/>
    <s v="ASP_GE"/>
    <n v="11"/>
    <n v="5"/>
    <n v="4"/>
    <d v="2024-02-07T00:00:00"/>
    <s v="Canyons/Desert"/>
  </r>
  <r>
    <s v="37700-Primary Childrens - Lehi"/>
    <s v="22104"/>
    <s v="Operating Rooms"/>
    <x v="32"/>
    <x v="4"/>
    <s v="37700~000000003428"/>
    <x v="2340"/>
    <x v="2133"/>
    <m/>
    <s v="18-430"/>
    <x v="24"/>
    <x v="14"/>
    <n v="980"/>
    <s v="GE HEALTHCARE"/>
    <s v="OEC ELITE VAS 15"/>
    <n v="1"/>
    <s v="377D22104A"/>
    <s v="PL OPERATING ROOMS"/>
    <s v="Unspecified"/>
    <s v="Non Life Support"/>
    <s v="IES"/>
    <s v="ASP_GE"/>
    <n v="8"/>
    <n v="5"/>
    <n v="4"/>
    <d v="2024-05-03T00:00:00"/>
    <s v="Canyons/Desert"/>
  </r>
  <r>
    <s v="13200-McKay-Dee Hospital Center"/>
    <s v="25501"/>
    <s v="Radiation Center"/>
    <x v="6"/>
    <x v="1"/>
    <s v="13200~000000005921"/>
    <x v="2341"/>
    <x v="2134"/>
    <m/>
    <s v="17-904"/>
    <x v="77"/>
    <x v="5"/>
    <n v="270"/>
    <s v="VARIAN MEDICAL SYSTEMS INCORPORATED"/>
    <s v="ONBOARD IMAGER OBI"/>
    <n v="1"/>
    <s v="132D25501A"/>
    <s v="MK RADIATION THERAPY 1ST FLR"/>
    <s v="Common Area"/>
    <s v="Non Life Support"/>
    <s v="IES"/>
    <s v="ASP_VARIAN"/>
    <n v="200"/>
    <n v="7"/>
    <n v="0"/>
    <d v="2008-06-01T00:00:00"/>
    <s v="Canyons/Desert"/>
  </r>
  <r>
    <s v="12600-St George Regional Hospital"/>
    <s v="25501"/>
    <s v="Radiation Center"/>
    <x v="4"/>
    <x v="22"/>
    <s v="12600~000000004398"/>
    <x v="2342"/>
    <x v="2135"/>
    <s v="435688CT"/>
    <s v="13-469"/>
    <x v="44"/>
    <x v="34"/>
    <n v="1634"/>
    <s v="GE HEALTHCARE"/>
    <s v="OPTIMA 580"/>
    <n v="1"/>
    <s v="126D28102A"/>
    <s v="SG INFUSION THERAPY ONC"/>
    <s v="CancerSrvcs Ct"/>
    <s v="Life Support / High Risk"/>
    <s v="IES"/>
    <s v="ASP_GE"/>
    <n v="141"/>
    <n v="5"/>
    <n v="0"/>
    <d v="2013-05-01T00:00:00"/>
    <s v="Canyons/Desert"/>
  </r>
  <r>
    <s v="12000-Bear River Valley Hospital"/>
    <s v="21101"/>
    <s v="Radiology"/>
    <x v="16"/>
    <x v="10"/>
    <s v="12000~000000000534"/>
    <x v="2343"/>
    <x v="2136"/>
    <s v="435207CT"/>
    <s v="13-469"/>
    <x v="44"/>
    <x v="34"/>
    <n v="1622"/>
    <s v="GE HEALTHCARE"/>
    <s v="OPTIMA CT660"/>
    <n v="1"/>
    <s v="120D21101A"/>
    <s v="BR RADIOLOGY"/>
    <s v="Radiology"/>
    <s v="Life Support / High Risk"/>
    <s v="IES"/>
    <s v="ASP_GE"/>
    <n v="146"/>
    <n v="5"/>
    <n v="0"/>
    <d v="2012-11-15T00:00:00"/>
    <s v="Canyons/Desert"/>
  </r>
  <r>
    <s v="13000-Logan Regional Hospital"/>
    <s v="21401"/>
    <s v="Computed Tomography - CT"/>
    <x v="22"/>
    <x v="9"/>
    <s v="13000~000000003250"/>
    <x v="2344"/>
    <x v="2137"/>
    <s v="435716CT"/>
    <s v="13-469"/>
    <x v="44"/>
    <x v="34"/>
    <n v="1644"/>
    <s v="GE HEALTHCARE"/>
    <s v="OPTIMA CT660"/>
    <n v="1"/>
    <s v="130D21401A"/>
    <s v="LO COMPUTER TOMOGRAPHY"/>
    <s v="Ct"/>
    <s v="Life Support / High Risk"/>
    <s v="IES"/>
    <s v="ASP_GE"/>
    <n v="135"/>
    <n v="5"/>
    <n v="0"/>
    <d v="2013-10-22T00:00:00"/>
    <s v="Canyons/Desert"/>
  </r>
  <r>
    <s v="14400-Utah Valley Hospital"/>
    <s v="21401"/>
    <s v="Computed Tomography - CT"/>
    <x v="12"/>
    <x v="10"/>
    <s v="14400~000000007516"/>
    <x v="2345"/>
    <x v="2138"/>
    <s v="801357CT5"/>
    <s v="13-469"/>
    <x v="44"/>
    <x v="34"/>
    <n v="1675"/>
    <s v="GE HEALTHCARE"/>
    <s v="OPTIMA CT660"/>
    <n v="1"/>
    <s v="144D21101A"/>
    <s v="UV RADIOLOGY"/>
    <s v="Unspecified"/>
    <s v="Life Support / High Risk"/>
    <s v="IES"/>
    <s v="ASP_GE"/>
    <n v="141"/>
    <n v="5"/>
    <n v="0"/>
    <d v="2013-04-23T00:00:00"/>
    <s v="Canyons/Desert"/>
  </r>
  <r>
    <s v="15400-Intermountain Medical Center"/>
    <s v="21411"/>
    <s v="Computed Tomography - CT TOSH"/>
    <x v="29"/>
    <x v="10"/>
    <s v="15400~000000042491"/>
    <x v="2346"/>
    <x v="2139"/>
    <s v="801314CT2"/>
    <s v="13-469"/>
    <x v="44"/>
    <x v="34"/>
    <n v="1692"/>
    <s v="GE HEALTHCARE"/>
    <s v="OPTIMA CT660"/>
    <n v="1"/>
    <s v="370D21101A"/>
    <s v="TO RADIOLOGY BLDG 4 L1"/>
    <s v="Ct"/>
    <s v="Life Support / High Risk"/>
    <s v="IES"/>
    <s v="ASP_GE"/>
    <n v="135"/>
    <n v="5"/>
    <n v="0"/>
    <d v="2013-10-24T00:00:00"/>
    <s v="Canyons/Desert"/>
  </r>
  <r>
    <s v="11600-Alta View Hospital"/>
    <s v="21201"/>
    <s v="Magnetic Res Imaging - MRI"/>
    <x v="5"/>
    <x v="48"/>
    <s v="11600~000000005619"/>
    <x v="2347"/>
    <x v="2140"/>
    <s v="801501MR2"/>
    <s v="16-260"/>
    <x v="22"/>
    <x v="19"/>
    <n v="1724"/>
    <s v="GE HEALTHCARE"/>
    <s v="OPTIMA MR450W 1.5T"/>
    <n v="1"/>
    <s v="116D21001A"/>
    <s v="AV IMAGING"/>
    <s v="Imaging Admin Common Area"/>
    <s v="Life Support / High Risk"/>
    <s v="IES"/>
    <s v="ASP_GE"/>
    <n v="101"/>
    <n v="5"/>
    <n v="0"/>
    <d v="2016-09-01T00:00:00"/>
    <s v="Canyons/Desert"/>
  </r>
  <r>
    <s v="12200-Cassia Regional Hospital"/>
    <s v="21201"/>
    <s v="Magnetic Res Imaging - MRI"/>
    <x v="23"/>
    <x v="5"/>
    <s v="12200~000000000105"/>
    <x v="2348"/>
    <x v="2141"/>
    <s v="208678MR"/>
    <s v="16-260"/>
    <x v="22"/>
    <x v="19"/>
    <n v="1728"/>
    <s v="GE HEALTHCARE"/>
    <s v="OPTIMA MR450W 1.5T"/>
    <n v="1"/>
    <s v="122D21201A"/>
    <s v="CA MRI"/>
    <s v="Mri"/>
    <s v="Life Support / High Risk"/>
    <s v="IES"/>
    <s v="ASP_GE"/>
    <n v="132"/>
    <n v="5"/>
    <n v="0"/>
    <d v="2014-01-27T00:00:00"/>
    <s v="Canyons/Desert"/>
  </r>
  <r>
    <s v="12800-LDS Hospital"/>
    <s v="21201"/>
    <s v="Magnetic Res Imaging - MRI"/>
    <x v="8"/>
    <x v="5"/>
    <s v="12800~000000013157"/>
    <x v="2349"/>
    <x v="2142"/>
    <s v="801321LMR1"/>
    <s v="16-260"/>
    <x v="22"/>
    <x v="19"/>
    <n v="1735"/>
    <s v="GE HEALTHCARE"/>
    <s v="OPTIMA MR450W 1.5T"/>
    <n v="1"/>
    <s v="128D21201A"/>
    <s v="LD MRI L2"/>
    <s v="Mri N2 Allocated To Mri"/>
    <s v="Life Support / High Risk"/>
    <s v="IES"/>
    <s v="ASP_GE"/>
    <n v="86"/>
    <n v="5"/>
    <n v="0"/>
    <d v="2017-11-13T00:00:00"/>
    <s v="Canyons/Desert"/>
  </r>
  <r>
    <s v="13000-Logan Regional Hospital"/>
    <s v="21201"/>
    <s v="Magnetic Res Imaging - MRI"/>
    <x v="22"/>
    <x v="5"/>
    <s v="13000~000000002371"/>
    <x v="2350"/>
    <x v="2143"/>
    <s v="435716MR1"/>
    <s v="16-260"/>
    <x v="22"/>
    <x v="19"/>
    <n v="1738"/>
    <s v="GE HEALTHCARE"/>
    <s v="OPTIMA MR450W 1.5T"/>
    <n v="1"/>
    <s v="130D21201A"/>
    <s v="LO MRI"/>
    <s v="Mr"/>
    <s v="Life Support / High Risk"/>
    <s v="IES"/>
    <s v="ASP_GE"/>
    <n v="172"/>
    <n v="5"/>
    <n v="0"/>
    <d v="2010-09-08T00:00:00"/>
    <s v="Canyons/Desert"/>
  </r>
  <r>
    <s v="13200-McKay-Dee Hospital Center"/>
    <s v="21201"/>
    <s v="Magnetic Res Imaging - MRI"/>
    <x v="6"/>
    <x v="5"/>
    <s v="13200~000000017504"/>
    <x v="2351"/>
    <x v="2144"/>
    <s v="801387MR1"/>
    <s v="16-260"/>
    <x v="22"/>
    <x v="19"/>
    <n v="1743"/>
    <s v="GE HEALTHCARE"/>
    <s v="OPTIMA MR450W 1.5T"/>
    <n v="1"/>
    <s v="132D21201A"/>
    <s v="MK MRI 1ST FLR"/>
    <s v="Unspecified"/>
    <s v="Life Support / High Risk"/>
    <s v="IES"/>
    <s v="ASP_GE"/>
    <n v="100"/>
    <n v="5"/>
    <n v="0"/>
    <d v="2016-09-18T00:00:00"/>
    <s v="Canyons/Desert"/>
  </r>
  <r>
    <s v="13800-Primary Childrens Hospital"/>
    <s v="21201"/>
    <s v="Magnetic Res Imaging - MRI"/>
    <x v="10"/>
    <x v="5"/>
    <s v="13800~000000026059"/>
    <x v="2352"/>
    <x v="2145"/>
    <s v="801588MR01"/>
    <s v="16-260"/>
    <x v="22"/>
    <x v="19"/>
    <n v="1747"/>
    <s v="GE HEALTHCARE"/>
    <s v="OPTIMA MR450W 1.5T"/>
    <n v="1"/>
    <s v="138D21201A"/>
    <s v="PC MRI L1"/>
    <s v="Unspecified"/>
    <s v="Life Support / High Risk"/>
    <s v="IES"/>
    <s v="ASP_GE"/>
    <n v="76"/>
    <n v="5"/>
    <n v="0"/>
    <d v="2018-09-25T00:00:00"/>
    <s v="Canyons/Desert"/>
  </r>
  <r>
    <s v="14200-Sevier Valley Hospital"/>
    <s v="21101"/>
    <s v="Radiology"/>
    <x v="9"/>
    <x v="10"/>
    <s v="14200~000000000786"/>
    <x v="2353"/>
    <x v="2146"/>
    <s v="435893MR1"/>
    <s v="16-260"/>
    <x v="22"/>
    <x v="19"/>
    <n v="1752"/>
    <s v="GE HEALTHCARE"/>
    <s v="OPTIMA MR450W 1.5T"/>
    <n v="1"/>
    <s v="142D21101A"/>
    <s v="SV RADIOLOGY"/>
    <s v="Unspecified"/>
    <s v="Life Support / High Risk"/>
    <s v="IES"/>
    <s v="ASP_GE"/>
    <n v="125"/>
    <n v="5"/>
    <n v="0"/>
    <d v="2014-08-05T00:00:00"/>
    <s v="Canyons/Desert"/>
  </r>
  <r>
    <s v="14400-Utah Valley Hospital"/>
    <s v="21201"/>
    <s v="Magnetic Res Imaging - MRI"/>
    <x v="12"/>
    <x v="48"/>
    <s v="14400~000000014508"/>
    <x v="2354"/>
    <x v="2147"/>
    <s v="801373MR5"/>
    <s v="16-260"/>
    <x v="22"/>
    <x v="19"/>
    <n v="1754"/>
    <s v="GE HEALTHCARE"/>
    <s v="OPTIMA MR450W 1.5T"/>
    <n v="1"/>
    <s v="144D21001A"/>
    <s v="UV IMAGING ADMINISTRATION"/>
    <s v="Imaging Administration"/>
    <s v="Life Support / High Risk"/>
    <s v="IES"/>
    <s v="ASP_GE"/>
    <n v="119"/>
    <n v="5"/>
    <n v="0"/>
    <d v="2015-02-28T00:00:00"/>
    <s v="Canyons/Desert"/>
  </r>
  <r>
    <s v="14600-Cedar City Hospital"/>
    <s v="21201"/>
    <s v="Magnetic Res Imaging - MRI"/>
    <x v="18"/>
    <x v="5"/>
    <s v="14600~000000002590"/>
    <x v="2355"/>
    <x v="2148"/>
    <s v="435868MR"/>
    <s v="16-260"/>
    <x v="22"/>
    <x v="19"/>
    <n v="1758"/>
    <s v="GE HEALTHCARE"/>
    <s v="OPTIMA MR450W 1.5T"/>
    <n v="1"/>
    <s v="146D21201A"/>
    <s v="CC MRI"/>
    <s v="M.R.I."/>
    <s v="Life Support / High Risk"/>
    <s v="IES"/>
    <s v="ASP_GE"/>
    <n v="98"/>
    <n v="5"/>
    <n v="0"/>
    <d v="2016-11-07T00:00:00"/>
    <s v="Canyons/Desert"/>
  </r>
  <r>
    <s v="15400-Intermountain Medical Center"/>
    <s v="21201"/>
    <s v="Magnetic Res Imaging - MRI"/>
    <x v="1"/>
    <x v="5"/>
    <s v="15400~000000023072"/>
    <x v="2356"/>
    <x v="2149"/>
    <s v="801IMCMR4"/>
    <s v="16-260"/>
    <x v="22"/>
    <x v="19"/>
    <n v="1765"/>
    <s v="GE HEALTHCARE"/>
    <s v="OPTIMA MR450W 1.5T"/>
    <n v="1"/>
    <s v="154D21201A"/>
    <s v="IM MRI IP TLL1"/>
    <s v="Unspecified"/>
    <s v="Life Support / High Risk"/>
    <s v="IES"/>
    <s v="ASP_GE"/>
    <n v="133"/>
    <n v="5"/>
    <n v="0"/>
    <d v="2014-01-01T00:00:00"/>
    <s v="Canyons/Desert"/>
  </r>
  <r>
    <s v="15400-Intermountain Medical Center"/>
    <s v="21211"/>
    <s v="Magnetic Res Imag- MRI TOSH"/>
    <x v="29"/>
    <x v="10"/>
    <s v="15400~000000042480"/>
    <x v="2357"/>
    <x v="2150"/>
    <s v="801262MR3"/>
    <s v="16-260"/>
    <x v="22"/>
    <x v="19"/>
    <n v="1766"/>
    <s v="GE HEALTHCARE"/>
    <s v="OPTIMA MR450W 1.5T"/>
    <n v="1"/>
    <s v="370D21101A"/>
    <s v="TO RADIOLOGY BLDG 4 L1"/>
    <s v="Mri"/>
    <s v="Life Support / High Risk"/>
    <s v="IES"/>
    <s v="ASP_GE"/>
    <n v="156"/>
    <n v="5"/>
    <n v="0"/>
    <d v="2012-01-16T00:00:00"/>
    <s v="Canyons/Desert"/>
  </r>
  <r>
    <s v="37600-Primary Childrens - Layton"/>
    <s v="21201"/>
    <s v="Magnetic Res Imaging - MRI"/>
    <x v="37"/>
    <x v="5"/>
    <s v="37600~000000000114"/>
    <x v="2358"/>
    <x v="2151"/>
    <s v="801LAYMR1"/>
    <s v="16-260"/>
    <x v="22"/>
    <x v="19"/>
    <n v="1773"/>
    <s v="GE HEALTHCARE"/>
    <s v="OPTIMA MR450W 1.5T"/>
    <n v="1"/>
    <s v="376D21201A"/>
    <s v="PL MRI"/>
    <s v="Unspecified"/>
    <s v="Life Support / High Risk"/>
    <s v="IES"/>
    <s v="ASP_GE"/>
    <n v="88"/>
    <n v="5"/>
    <n v="0"/>
    <d v="2017-09-06T00:00:00"/>
    <s v="Canyons/Desert"/>
  </r>
  <r>
    <s v="40000-Intermountain Medical Group"/>
    <s v="74135"/>
    <s v="Salt Lake Clinic - Radiology"/>
    <x v="2"/>
    <x v="53"/>
    <s v="40000~000000006014"/>
    <x v="2359"/>
    <x v="2152"/>
    <s v="801535MR1"/>
    <s v="16-260"/>
    <x v="22"/>
    <x v="19"/>
    <n v="1775"/>
    <s v="GE HEALTHCARE"/>
    <s v="OPTIMA MR450W 1.5T"/>
    <n v="1"/>
    <s v="400D74135A"/>
    <s v="MG SL CLINIC RADIOLOGY 1ST FLR"/>
    <s v="Mri"/>
    <s v="Life Support / High Risk"/>
    <s v="IES"/>
    <s v="ASP_GE"/>
    <n v="145"/>
    <n v="5"/>
    <n v="0"/>
    <d v="2012-12-31T00:00:00"/>
    <s v="Canyons/Desert"/>
  </r>
  <r>
    <s v="13800-Primary Childrens Hospital"/>
    <s v="21101"/>
    <s v="Radiology"/>
    <x v="2"/>
    <x v="214"/>
    <s v="13800~000000009107"/>
    <x v="2360"/>
    <x v="2153"/>
    <s v="801PCM220"/>
    <s v="13-272"/>
    <x v="41"/>
    <x v="5"/>
    <n v="1235"/>
    <s v="GE HEALTHCARE"/>
    <s v="OPTIMA XR220AMX"/>
    <n v="1"/>
    <s v="400D74099A"/>
    <s v="MG ORTHO SPCLTY GROUP TOSH A"/>
    <s v="Unspecified"/>
    <s v="Life Support / High Risk"/>
    <s v="IES"/>
    <s v="ASP_GE"/>
    <n v="142"/>
    <n v="7"/>
    <n v="0"/>
    <d v="2013-03-31T00:00:00"/>
    <s v="Canyons/Desert"/>
  </r>
  <r>
    <s v="14100-Spanish Fork Hospital"/>
    <s v="21101"/>
    <s v="Radiology"/>
    <x v="21"/>
    <x v="10"/>
    <s v="14100~000000002294"/>
    <x v="2361"/>
    <x v="2154"/>
    <s v="801426OPT240"/>
    <s v="13-272"/>
    <x v="41"/>
    <x v="5"/>
    <n v="1240"/>
    <s v="GE HEALTHCARE"/>
    <s v="OPTIMA XR220AMX"/>
    <n v="1"/>
    <s v="141D21101A"/>
    <s v="SF RADIOLOGY"/>
    <s v="Common Area"/>
    <s v="Life Support / High Risk"/>
    <s v="IES"/>
    <s v="ASP_BIOMED"/>
    <n v="46"/>
    <n v="5"/>
    <n v="1"/>
    <d v="2021-03-08T00:00:00"/>
    <s v="Canyons/Desert"/>
  </r>
  <r>
    <s v="14100-Spanish Fork Hospital"/>
    <s v="21101"/>
    <s v="Radiology"/>
    <x v="21"/>
    <x v="10"/>
    <s v="14100~000000002295"/>
    <x v="2362"/>
    <x v="2155"/>
    <s v="801426OPT2401"/>
    <s v="13-272"/>
    <x v="41"/>
    <x v="5"/>
    <n v="1241"/>
    <s v="GE HEALTHCARE"/>
    <s v="OPTIMA XR220AMX"/>
    <n v="1"/>
    <s v="141D21101A"/>
    <s v="SF RADIOLOGY"/>
    <s v="Common Area"/>
    <s v="Life Support / High Risk"/>
    <s v="IES"/>
    <s v="ASP_GE"/>
    <n v="46"/>
    <n v="5"/>
    <n v="1"/>
    <d v="2021-03-08T00:00:00"/>
    <s v="Canyons/Desert"/>
  </r>
  <r>
    <s v="14100-Spanish Fork Hospital"/>
    <s v="21101"/>
    <s v="Radiology"/>
    <x v="21"/>
    <x v="10"/>
    <s v="14100~000000002296"/>
    <x v="2363"/>
    <x v="2156"/>
    <m/>
    <s v="13-272"/>
    <x v="41"/>
    <x v="5"/>
    <n v="1242"/>
    <s v="GE HEALTHCARE"/>
    <s v="OPTIMA XR220AMX"/>
    <n v="1"/>
    <s v="141D21101A"/>
    <s v="SF RADIOLOGY"/>
    <s v="Common Area"/>
    <s v="Life Support / High Risk"/>
    <s v="IES"/>
    <s v="ASP_GE"/>
    <n v="46"/>
    <n v="5"/>
    <n v="1"/>
    <d v="2021-03-08T00:00:00"/>
    <s v="Canyons/Desert"/>
  </r>
  <r>
    <s v="12000-Bear River Valley Hospital"/>
    <s v="21101"/>
    <s v="Radiology"/>
    <x v="16"/>
    <x v="10"/>
    <s v="12000~000000001776"/>
    <x v="2364"/>
    <x v="2157"/>
    <s v="435207OPTXR"/>
    <s v="17-801"/>
    <x v="89"/>
    <x v="56"/>
    <n v="44"/>
    <s v="GE HEALTHCARE"/>
    <s v="Optima XR646 HD"/>
    <n v="1"/>
    <s v="120D21101A"/>
    <s v="BR RADIOLOGY"/>
    <s v="X-Ray"/>
    <s v="Life Support / High Risk"/>
    <s v="IES"/>
    <s v="ASP_GE"/>
    <n v="36"/>
    <n v="5"/>
    <n v="2"/>
    <d v="2022-01-06T00:00:00"/>
    <s v="Canyons/Desert"/>
  </r>
  <r>
    <s v="40000-Intermountain Medical Group"/>
    <s v="74051"/>
    <s v="Calton-Harrison Ortho-South"/>
    <x v="2"/>
    <x v="150"/>
    <s v="40000~000000030644"/>
    <x v="2365"/>
    <x v="2158"/>
    <s v="801387OPT"/>
    <s v="17-801"/>
    <x v="89"/>
    <x v="56"/>
    <n v="45"/>
    <s v="GE HEALTHCARE"/>
    <s v="Optima XR646 HD"/>
    <n v="1"/>
    <s v="400D74051A"/>
    <s v="MG CALTON HARRISON ORTHO SOUTH"/>
    <s v="Unspecified"/>
    <s v="Life Support / High Risk"/>
    <s v="IES"/>
    <s v="ASP_GE"/>
    <n v="35"/>
    <n v="5"/>
    <n v="2"/>
    <d v="2022-02-04T00:00:00"/>
    <s v="Canyons/Desert"/>
  </r>
  <r>
    <s v="13000-Logan Regional Hospital"/>
    <s v="21101"/>
    <s v="Radiology"/>
    <x v="7"/>
    <x v="7"/>
    <s v="13000~000000004741"/>
    <x v="2366"/>
    <x v="2159"/>
    <m/>
    <s v="99-685"/>
    <x v="13"/>
    <x v="11"/>
    <n v="70"/>
    <s v="DELL COMPUTER INC"/>
    <s v="OPTIPLEX GX 260"/>
    <n v="1"/>
    <s v="113D21003A"/>
    <s v="LP IMAGING EQUIPMENT SERVICES"/>
    <s v="ImagingEquip Equipment Staging"/>
    <s v="Run to Fail"/>
    <s v="IES"/>
    <s v="ASP_GE"/>
    <n v="156"/>
    <n v="5"/>
    <n v="0"/>
    <d v="2012-01-10T00:00:00"/>
    <s v="Canyons/Desert"/>
  </r>
  <r>
    <s v="12600-St George Regional Hospital"/>
    <s v="20501"/>
    <s v="Cardiovascular Lab"/>
    <x v="4"/>
    <x v="24"/>
    <s v="12600~000000014044"/>
    <x v="2367"/>
    <x v="2160"/>
    <s v="IHDXHSJMVA13"/>
    <s v="17-746"/>
    <x v="10"/>
    <x v="4"/>
    <n v="1992"/>
    <s v="ST JUDE MEDICAL INCORPORATED"/>
    <s v="OPTIS"/>
    <n v="1"/>
    <s v="126D20501A"/>
    <s v="SG CATH LAB RR"/>
    <s v="Cath Lab Common"/>
    <s v="Life Support / High Risk"/>
    <s v="IES"/>
    <s v="ASP_GE"/>
    <n v="105"/>
    <n v="5"/>
    <n v="0"/>
    <d v="2016-04-02T00:00:00"/>
    <s v="Canyons/Desert"/>
  </r>
  <r>
    <s v="12600-St George Regional Hospital"/>
    <s v="20501"/>
    <s v="Cardiovascular Lab"/>
    <x v="4"/>
    <x v="24"/>
    <s v="12600~000000014045"/>
    <x v="2368"/>
    <x v="2161"/>
    <s v="IHDXHSJMVA14"/>
    <s v="17-746"/>
    <x v="10"/>
    <x v="4"/>
    <n v="1993"/>
    <s v="ST JUDE MEDICAL INCORPORATED"/>
    <s v="OPTIS"/>
    <n v="1"/>
    <s v="126D20501A"/>
    <s v="SG CATH LAB RR"/>
    <s v="Cath Lab Common"/>
    <s v="Life Support / High Risk"/>
    <s v="IES"/>
    <s v="ASP_GE"/>
    <n v="105"/>
    <n v="5"/>
    <n v="0"/>
    <d v="2016-04-02T00:00:00"/>
    <s v="Canyons/Desert"/>
  </r>
  <r>
    <s v="13200-McKay-Dee Hospital Center"/>
    <s v="20501"/>
    <s v="Cardiovascular Lab"/>
    <x v="6"/>
    <x v="24"/>
    <s v="13200~000000016995"/>
    <x v="2369"/>
    <x v="2162"/>
    <s v="IHMKHSJMVA1"/>
    <s v="17-746"/>
    <x v="10"/>
    <x v="4"/>
    <n v="2161"/>
    <s v="ST JUDE MEDICAL INCORPORATED"/>
    <s v="OPTIS"/>
    <n v="1"/>
    <s v="132D20501A"/>
    <s v="MK CARDIOLOGY 3RD FLR"/>
    <s v="Control Rm 1"/>
    <s v="Life Support / High Risk"/>
    <s v="MKDHC_CE"/>
    <s v="MKDCREW1CE"/>
    <n v="110"/>
    <n v="5"/>
    <n v="0"/>
    <d v="2015-12-01T00:00:00"/>
    <s v="Canyons/Desert"/>
  </r>
  <r>
    <s v="13200-McKay-Dee Hospital Center"/>
    <s v="20501"/>
    <s v="Cardiovascular Lab"/>
    <x v="6"/>
    <x v="24"/>
    <s v="13200~000000016996"/>
    <x v="2370"/>
    <x v="2163"/>
    <s v="IHMKHSJMVA2"/>
    <s v="17-746"/>
    <x v="10"/>
    <x v="4"/>
    <n v="2162"/>
    <s v="ST JUDE MEDICAL INCORPORATED"/>
    <s v="OPTIS"/>
    <n v="1"/>
    <s v="132D20501A"/>
    <s v="MK CARDIOLOGY 3RD FLR"/>
    <s v="Cath Lab Rm 2"/>
    <s v="Life Support / High Risk"/>
    <s v="MKDHC_CE"/>
    <s v="MKDCREW1CE"/>
    <n v="110"/>
    <n v="5"/>
    <n v="0"/>
    <d v="2015-12-01T00:00:00"/>
    <s v="Canyons/Desert"/>
  </r>
  <r>
    <s v="14400-Utah Valley Hospital"/>
    <s v="20501"/>
    <s v="Cardiovascular Lab"/>
    <x v="12"/>
    <x v="24"/>
    <s v="14400~000000014982"/>
    <x v="2371"/>
    <x v="2164"/>
    <m/>
    <s v="17-746"/>
    <x v="10"/>
    <x v="4"/>
    <n v="2351"/>
    <s v="ST JUDE MEDICAL INCORPORATED"/>
    <s v="OPTIS"/>
    <n v="1"/>
    <s v="144D20501A"/>
    <s v="UV CARDIOVASCULAR LAB"/>
    <s v="Lab 1"/>
    <s v="Life Support / High Risk"/>
    <s v="UVH_CE"/>
    <s v="UVCREW6_CE"/>
    <n v="105"/>
    <n v="5"/>
    <n v="0"/>
    <d v="2016-04-02T00:00:00"/>
    <s v="Canyons/Desert"/>
  </r>
  <r>
    <s v="14400-Utah Valley Hospital"/>
    <s v="20501"/>
    <s v="Cardiovascular Lab"/>
    <x v="12"/>
    <x v="24"/>
    <s v="14400~000000015045"/>
    <x v="433"/>
    <x v="2165"/>
    <m/>
    <s v="17-746"/>
    <x v="10"/>
    <x v="4"/>
    <n v="2352"/>
    <s v="ST JUDE MEDICAL INCORPORATED"/>
    <s v="OPTIS"/>
    <n v="1"/>
    <s v="144D20501A"/>
    <s v="UV CARDIOVASCULAR LAB"/>
    <s v="Unspecified"/>
    <s v="Life Support / High Risk"/>
    <s v="IES"/>
    <s v="ASP_GE"/>
    <n v="104"/>
    <n v="5"/>
    <n v="0"/>
    <d v="2016-05-26T00:00:00"/>
    <s v="Canyons/Desert"/>
  </r>
  <r>
    <s v="14400-Utah Valley Hospital"/>
    <s v="20501"/>
    <s v="Cardiovascular Lab"/>
    <x v="12"/>
    <x v="24"/>
    <s v="14400~000000022828"/>
    <x v="2372"/>
    <x v="2165"/>
    <m/>
    <s v="17-746"/>
    <x v="10"/>
    <x v="4"/>
    <n v="2353"/>
    <s v="ST JUDE MEDICAL INCORPORATED"/>
    <s v="OPTIS"/>
    <n v="1"/>
    <s v="144D20501A"/>
    <s v="UV CARDIOVASCULAR LAB"/>
    <s v="Lab 2"/>
    <s v="Life Support / High Risk"/>
    <s v="UVH_CE"/>
    <s v="UVCREW6_CE"/>
    <n v="48"/>
    <n v="5"/>
    <n v="1"/>
    <d v="2021-01-06T00:00:00"/>
    <s v="Canyons/Desert"/>
  </r>
  <r>
    <s v="11600-Alta View Hospital"/>
    <s v="22104"/>
    <s v="Operating Rooms"/>
    <x v="5"/>
    <x v="4"/>
    <s v="11600~000000005938"/>
    <x v="2373"/>
    <x v="2166"/>
    <s v="IHAVHORTCA"/>
    <s v="18-435"/>
    <x v="9"/>
    <x v="5"/>
    <n v="1434"/>
    <s v="ORTHOSCAN INCORPORATED"/>
    <s v="ORTHOSCAN FD"/>
    <n v="1"/>
    <s v="116D22104A"/>
    <s v="AV OPERATING ROOM"/>
    <s v="Unspecified"/>
    <s v="Life Support / High Risk"/>
    <s v="IES"/>
    <s v="ASP_GE"/>
    <n v="85"/>
    <n v="7"/>
    <n v="0"/>
    <d v="2017-12-19T00:00:00"/>
    <s v="Canyons/Desert"/>
  </r>
  <r>
    <s v="11800-American Fork Hospital"/>
    <s v="22104"/>
    <s v="Operating Rooms"/>
    <x v="7"/>
    <x v="17"/>
    <s v="11800~000000001870"/>
    <x v="2374"/>
    <x v="2167"/>
    <s v="IHAFHORTCA"/>
    <s v="18-435"/>
    <x v="9"/>
    <x v="5"/>
    <n v="1438"/>
    <s v="ORTHOSCAN INCORPORATED"/>
    <s v="ORTHOSCAN FD"/>
    <n v="1"/>
    <s v="113D32213C"/>
    <s v="SC ASSET RECOVERY AIRPORT WHS"/>
    <s v="Received"/>
    <s v="Life Support / High Risk"/>
    <s v="IES"/>
    <s v="ASP_GE"/>
    <n v="132"/>
    <n v="7"/>
    <n v="0"/>
    <d v="2014-01-07T00:00:00"/>
    <s v="Canyons/Desert"/>
  </r>
  <r>
    <s v="12600-St George Regional Hospital"/>
    <s v="22104"/>
    <s v="Operating Rooms"/>
    <x v="4"/>
    <x v="4"/>
    <s v="12600~000000015302"/>
    <x v="2375"/>
    <x v="2168"/>
    <s v="IHDXHORTCA2"/>
    <s v="18-435"/>
    <x v="9"/>
    <x v="5"/>
    <n v="1464"/>
    <s v="ORTHOSCAN INCORPORATED"/>
    <s v="ORTHOSCAN FD"/>
    <n v="1"/>
    <s v="126D22104A"/>
    <s v="SG OPERATING ROOMS RR"/>
    <s v="Common Area"/>
    <s v="Life Support / High Risk"/>
    <s v="IES"/>
    <s v="ASP_GE"/>
    <n v="90"/>
    <n v="7"/>
    <n v="0"/>
    <d v="2017-08-01T00:00:00"/>
    <s v="Canyons/Desert"/>
  </r>
  <r>
    <s v="13000-Logan Regional Hospital"/>
    <s v="20101"/>
    <s v="Emergency Department"/>
    <x v="22"/>
    <x v="11"/>
    <s v="13000~000000008272"/>
    <x v="2376"/>
    <x v="2169"/>
    <s v="IHLRHORTCA3"/>
    <s v="18-435"/>
    <x v="9"/>
    <x v="5"/>
    <n v="1480"/>
    <s v="ORTHOSCAN INCORPORATED"/>
    <s v="ORTHOSCAN FD"/>
    <n v="1"/>
    <s v="130D20101A"/>
    <s v="LO EMERGENCY ROOM"/>
    <s v="Common Areas"/>
    <s v="Life Support / High Risk"/>
    <s v="IES"/>
    <s v="ASP_GE"/>
    <n v="71"/>
    <n v="7"/>
    <n v="1"/>
    <d v="2019-02-13T00:00:00"/>
    <s v="Canyons/Desert"/>
  </r>
  <r>
    <s v="13000-Logan Regional Hospital"/>
    <s v="22104"/>
    <s v="Operating Rooms"/>
    <x v="22"/>
    <x v="4"/>
    <s v="13000~000000006761"/>
    <x v="2377"/>
    <x v="2170"/>
    <s v="IHLRHORTCA2"/>
    <s v="18-435"/>
    <x v="9"/>
    <x v="5"/>
    <n v="1485"/>
    <s v="ORTHOSCAN INCORPORATED"/>
    <s v="ORTHOSCAN FD"/>
    <n v="1"/>
    <s v="130D22104A"/>
    <s v="LO OPERATING ROOM"/>
    <s v="Standby O.R."/>
    <s v="Life Support / High Risk"/>
    <s v="IES"/>
    <s v="ASP_GE"/>
    <n v="87"/>
    <n v="7"/>
    <n v="0"/>
    <d v="2017-10-23T00:00:00"/>
    <s v="Canyons/Desert"/>
  </r>
  <r>
    <s v="13400-Orem Community Hospital"/>
    <s v="22001"/>
    <s v="Same Day Surgery"/>
    <x v="33"/>
    <x v="4"/>
    <s v="13400~000000001693"/>
    <x v="2378"/>
    <x v="2171"/>
    <s v="IHOCHORTCA"/>
    <s v="18-435"/>
    <x v="9"/>
    <x v="5"/>
    <n v="1500"/>
    <s v="ORTHOSCAN INCORPORATED"/>
    <s v="ORTHOSCAN FD"/>
    <n v="1"/>
    <s v="134D22104A"/>
    <s v="OR OPERATING ROOM"/>
    <s v="Or Rm 1"/>
    <s v="Life Support / High Risk"/>
    <s v="IES"/>
    <s v="ASP_GE"/>
    <n v="107"/>
    <n v="7"/>
    <n v="0"/>
    <d v="2016-02-02T00:00:00"/>
    <s v="Canyons/Desert"/>
  </r>
  <r>
    <s v="14300-Park City Hospital"/>
    <s v="22104"/>
    <s v="Operating Rooms"/>
    <x v="24"/>
    <x v="10"/>
    <s v="14300~000000002252"/>
    <x v="2379"/>
    <x v="2172"/>
    <s v="IHPCHORTCA6"/>
    <s v="18-435"/>
    <x v="9"/>
    <x v="5"/>
    <n v="1526"/>
    <s v="ORTHOSCAN INCORPORATED"/>
    <s v="ORTHOSCAN FD"/>
    <n v="1"/>
    <s v="143D21101A"/>
    <s v="PK XRAY RADIOLOGY"/>
    <s v="Unspecified"/>
    <s v="Life Support / High Risk"/>
    <s v="IES"/>
    <s v="ASP_GE"/>
    <n v="116"/>
    <n v="5"/>
    <n v="0"/>
    <d v="2015-05-31T00:00:00"/>
    <s v="Canyons/Desert"/>
  </r>
  <r>
    <s v="14300-Park City Hospital"/>
    <s v="22104"/>
    <s v="Operating Rooms"/>
    <x v="24"/>
    <x v="4"/>
    <s v="14300~000000003315"/>
    <x v="2380"/>
    <x v="2173"/>
    <s v="IHPCHORTCA7"/>
    <s v="18-435"/>
    <x v="9"/>
    <x v="5"/>
    <n v="1527"/>
    <s v="ORTHOSCAN INCORPORATED"/>
    <s v="ORTHOSCAN FD"/>
    <n v="1"/>
    <s v="143D22104A"/>
    <s v="PK OPERATING ROOM"/>
    <s v="Unspecified"/>
    <s v="Life Support / High Risk"/>
    <s v="IES"/>
    <s v="ASP_GE"/>
    <n v="66"/>
    <n v="7"/>
    <n v="1"/>
    <d v="2019-07-13T00:00:00"/>
    <s v="Canyons/Desert"/>
  </r>
  <r>
    <s v="14400-Utah Valley Hospital"/>
    <s v="20101"/>
    <s v="Emergency Department"/>
    <x v="12"/>
    <x v="11"/>
    <s v="14400~000000016676"/>
    <x v="2381"/>
    <x v="2174"/>
    <s v="IHUVHORTCA2"/>
    <s v="18-435"/>
    <x v="9"/>
    <x v="5"/>
    <n v="1529"/>
    <s v="ORTHOSCAN INCORPORATED"/>
    <s v="ORTHOSCAN FD"/>
    <n v="1"/>
    <s v="144D20101A"/>
    <s v="UV EMERGENCY ROOM"/>
    <s v="Common Areas"/>
    <s v="Life Support / High Risk"/>
    <s v="IES"/>
    <s v="ASP_GE"/>
    <n v="85"/>
    <n v="7"/>
    <n v="0"/>
    <d v="2017-12-27T00:00:00"/>
    <s v="Canyons/Desert"/>
  </r>
  <r>
    <s v="14400-Utah Valley Hospital"/>
    <s v="22104"/>
    <s v="Operating Rooms"/>
    <x v="12"/>
    <x v="4"/>
    <s v="14400~000000014484"/>
    <x v="2382"/>
    <x v="2175"/>
    <s v="IHUVHORTCA1"/>
    <s v="18-435"/>
    <x v="9"/>
    <x v="5"/>
    <n v="1536"/>
    <s v="ORTHOSCAN INCORPORATED"/>
    <s v="ORTHOSCAN FD"/>
    <n v="1"/>
    <s v="144D22104A"/>
    <s v="UV OPERATING ROOM"/>
    <s v="Common Area"/>
    <s v="Life Support / High Risk"/>
    <s v="IES"/>
    <s v="ASP_GE"/>
    <n v="110"/>
    <n v="7"/>
    <n v="0"/>
    <d v="2015-11-16T00:00:00"/>
    <s v="Canyons/Desert"/>
  </r>
  <r>
    <s v="14800-Heber Valley Hospital"/>
    <s v="22104"/>
    <s v="Operating Rooms"/>
    <x v="25"/>
    <x v="4"/>
    <s v="14800~000000001390"/>
    <x v="2383"/>
    <x v="2176"/>
    <s v="IHHVHORTCA2"/>
    <s v="18-435"/>
    <x v="9"/>
    <x v="5"/>
    <n v="1548"/>
    <s v="ORTHOSCAN INCORPORATED"/>
    <s v="ORTHOSCAN FD"/>
    <n v="1"/>
    <s v="148D22104A"/>
    <s v="HV OPERATING ROOM"/>
    <s v="Common Area"/>
    <s v="Life Support / High Risk"/>
    <s v="IES"/>
    <s v="ASP_GE"/>
    <n v="98"/>
    <n v="5"/>
    <n v="0"/>
    <d v="2016-11-18T00:00:00"/>
    <s v="Canyons/Desert"/>
  </r>
  <r>
    <s v="15400-Intermountain Medical Center"/>
    <s v="22203"/>
    <s v="Surgical Center"/>
    <x v="1"/>
    <x v="10"/>
    <s v="15400~000000034823"/>
    <x v="2384"/>
    <x v="2177"/>
    <s v="IHMCHORTCA"/>
    <s v="18-435"/>
    <x v="9"/>
    <x v="5"/>
    <n v="1567"/>
    <s v="ORTHOSCAN INCORPORATED"/>
    <s v="ORTHOSCAN FD"/>
    <n v="1"/>
    <s v="154D21101A"/>
    <s v="IM RADIOLOGY ADMI OFFICE TLL1"/>
    <s v="Unspecified"/>
    <s v="Life Support / High Risk"/>
    <s v="IES"/>
    <s v="ASP_GE"/>
    <n v="64"/>
    <n v="10"/>
    <n v="5"/>
    <d v="2019-09-26T00:00:00"/>
    <s v="Canyons/Desert"/>
  </r>
  <r>
    <s v="36700-St George Surgery Center LLC"/>
    <s v="22203"/>
    <s v="Surgical Center"/>
    <x v="17"/>
    <x v="3"/>
    <s v="36700~000000000188"/>
    <x v="2385"/>
    <x v="2178"/>
    <m/>
    <s v="18-435"/>
    <x v="9"/>
    <x v="5"/>
    <n v="1578"/>
    <s v="ORTHOSCAN INCORPORATED"/>
    <s v="ORTHOSCAN FD"/>
    <n v="1"/>
    <s v="367D22203A"/>
    <s v="ST GEORGE SURGERY CENTER"/>
    <s v="Unspecified"/>
    <s v="Life Support / High Risk"/>
    <s v="IES"/>
    <s v="ASP_GE"/>
    <n v="31"/>
    <n v="2.1666666666666701"/>
    <n v="0"/>
    <d v="2022-06-08T00:00:00"/>
    <s v="Canyons/Desert"/>
  </r>
  <r>
    <s v="38500-Provo Surgery Center"/>
    <s v="22203"/>
    <s v="Surgical Center"/>
    <x v="34"/>
    <x v="3"/>
    <s v="38500~000000000033"/>
    <x v="2386"/>
    <x v="2179"/>
    <s v="IHUVHORTCA3"/>
    <s v="18-435"/>
    <x v="9"/>
    <x v="5"/>
    <n v="1585"/>
    <s v="ORTHOSCAN INCORPORATED"/>
    <s v="ORTHOSCAN FD"/>
    <n v="1"/>
    <s v="385D22203A"/>
    <s v="PVASC SURGICAL CENTER"/>
    <s v="Unspecified"/>
    <s v="Life Support / High Risk"/>
    <s v="UVH_CE"/>
    <s v="UVCREW2_CE"/>
    <n v="14"/>
    <n v="5"/>
    <n v="4"/>
    <d v="2023-11-30T00:00:00"/>
    <s v="Canyons/Desert"/>
  </r>
  <r>
    <s v="40000-Intermountain Medical Group"/>
    <s v="74026"/>
    <s v="Southwest Ortho and Sports Med"/>
    <x v="2"/>
    <x v="72"/>
    <s v="40000~000000021160"/>
    <x v="2387"/>
    <x v="2180"/>
    <s v="IHSWCORTCA"/>
    <s v="18-435"/>
    <x v="9"/>
    <x v="5"/>
    <n v="1594"/>
    <s v="ORTHOSCAN INCORPORATED"/>
    <s v="ORTHOSCAN FD"/>
    <n v="1"/>
    <s v="400D74026A"/>
    <s v="MG SW ORTHO SPORTS MED STE 120"/>
    <s v="Unspecified"/>
    <s v="Life Support / High Risk"/>
    <s v="IES"/>
    <s v="ASP_GE"/>
    <n v="90"/>
    <n v="7"/>
    <n v="0"/>
    <d v="2017-07-07T00:00:00"/>
    <s v="Canyons/Desert"/>
  </r>
  <r>
    <s v="12200-Cassia Regional Hospital"/>
    <s v="22104"/>
    <s v="Operating Rooms"/>
    <x v="23"/>
    <x v="4"/>
    <s v="12200~000000000477"/>
    <x v="2388"/>
    <x v="2181"/>
    <s v="IHCRHORTCA"/>
    <s v="18-435"/>
    <x v="9"/>
    <x v="5"/>
    <n v="1450"/>
    <s v="ORTHOSCAN INCORPORATED"/>
    <s v="ORTHOSCAN HD"/>
    <n v="1"/>
    <s v="122D22104A"/>
    <s v="CA OR CPM EXPENSE"/>
    <s v="Surgery"/>
    <s v="Life Support / High Risk"/>
    <s v="IES"/>
    <s v="ASP_GE"/>
    <n v="170"/>
    <n v="5"/>
    <n v="0"/>
    <d v="2010-12-01T00:00:00"/>
    <s v="Canyons/Desert"/>
  </r>
  <r>
    <s v="12900-Layton Hospital"/>
    <s v="35036"/>
    <s v="Field Logistics"/>
    <x v="28"/>
    <x v="10"/>
    <s v="12900~000000001254"/>
    <x v="2389"/>
    <x v="2182"/>
    <s v="IHLYHORTCA2"/>
    <s v="18-435"/>
    <x v="9"/>
    <x v="5"/>
    <n v="1477"/>
    <s v="ORTHOSCAN INCORPORATED"/>
    <s v="ORTHOSCAN HD"/>
    <n v="1"/>
    <s v="129D21101A"/>
    <s v="LA RADIOLOGY"/>
    <s v="Common Area"/>
    <s v="Life Support / High Risk"/>
    <s v="IES"/>
    <s v="ASP_GE"/>
    <n v="78"/>
    <n v="7"/>
    <n v="1"/>
    <d v="2018-08-01T00:00:00"/>
    <s v="Canyons/Desert"/>
  </r>
  <r>
    <s v="12900-Layton Hospital"/>
    <s v="35036"/>
    <s v="Field Logistics"/>
    <x v="28"/>
    <x v="259"/>
    <s v="12900~000000001255"/>
    <x v="2390"/>
    <x v="2183"/>
    <s v="IHLYHORTCA1"/>
    <s v="18-435"/>
    <x v="9"/>
    <x v="5"/>
    <n v="1478"/>
    <s v="ORTHOSCAN INCORPORATED"/>
    <s v="ORTHOSCAN HD"/>
    <n v="1"/>
    <s v="129D35036A"/>
    <s v="LA MATERIALS MANAGEMENT"/>
    <s v="Unspecified"/>
    <s v="Life Support / High Risk"/>
    <s v="IES"/>
    <s v="ASP_GE"/>
    <n v="78"/>
    <n v="7"/>
    <n v="1"/>
    <d v="2018-08-01T00:00:00"/>
    <s v="Canyons/Desert"/>
  </r>
  <r>
    <s v="13000-Logan Regional Hospital"/>
    <s v="21101"/>
    <s v="Radiology"/>
    <x v="22"/>
    <x v="201"/>
    <s v="13000~000000013269"/>
    <x v="2391"/>
    <x v="2184"/>
    <s v="IHRVHORTCA2"/>
    <s v="18-435"/>
    <x v="9"/>
    <x v="5"/>
    <n v="1482"/>
    <s v="ORTHOSCAN INCORPORATED"/>
    <s v="ORTHOSCAN HD"/>
    <n v="1"/>
    <s v="130D28819A"/>
    <s v="LO PT USU 1ST FLR"/>
    <s v="USU Physical Therapy"/>
    <s v="Life Support / High Risk"/>
    <s v="IES"/>
    <s v="ASP_GE"/>
    <n v="180"/>
    <n v="5"/>
    <n v="0"/>
    <d v="2010-01-27T00:00:00"/>
    <s v="Canyons/Desert"/>
  </r>
  <r>
    <s v="13000-Logan Regional Hospital"/>
    <s v="22104"/>
    <s v="Operating Rooms"/>
    <x v="22"/>
    <x v="4"/>
    <s v="13000~000000002601"/>
    <x v="2392"/>
    <x v="2185"/>
    <s v="IHLRHORTCA1"/>
    <s v="18-435"/>
    <x v="9"/>
    <x v="5"/>
    <n v="1483"/>
    <s v="ORTHOSCAN INCORPORATED"/>
    <s v="ORTHOSCAN HD"/>
    <n v="1"/>
    <s v="130D22104A"/>
    <s v="LO OPERATING ROOM"/>
    <s v="Common Areas"/>
    <s v="Life Support / High Risk"/>
    <s v="IES"/>
    <s v="ASP_GE"/>
    <n v="166"/>
    <n v="5"/>
    <n v="0"/>
    <d v="2011-03-21T00:00:00"/>
    <s v="Canyons/Desert"/>
  </r>
  <r>
    <s v="13800-Primary Childrens Hospital"/>
    <s v="22104"/>
    <s v="Operating Rooms"/>
    <x v="10"/>
    <x v="4"/>
    <s v="13800~000000007473"/>
    <x v="2393"/>
    <x v="2186"/>
    <s v="IHPCHORTCA3"/>
    <s v="18-435"/>
    <x v="9"/>
    <x v="5"/>
    <n v="1509"/>
    <s v="ORTHOSCAN INCORPORATED"/>
    <s v="ORTHOSCAN HD"/>
    <n v="1"/>
    <s v="138D22104A"/>
    <s v="PC OR L2"/>
    <s v="OR Equipment Store Room"/>
    <s v="Life Support / High Risk"/>
    <s v="IES"/>
    <s v="ASP_GE"/>
    <n v="175"/>
    <n v="5"/>
    <n v="0"/>
    <d v="2010-07-01T00:00:00"/>
    <s v="Canyons/Desert"/>
  </r>
  <r>
    <s v="13900-Riverton Hospital"/>
    <s v="22104"/>
    <s v="Operating Rooms"/>
    <x v="13"/>
    <x v="4"/>
    <s v="13900~000000008577"/>
    <x v="2394"/>
    <x v="2187"/>
    <m/>
    <s v="18-435"/>
    <x v="9"/>
    <x v="5"/>
    <n v="1515"/>
    <s v="ORTHOSCAN INCORPORATED"/>
    <s v="ORTHOSCAN HD"/>
    <n v="1"/>
    <s v="139D22104A"/>
    <s v="RV OPERATING ROOM"/>
    <s v="Unspecified"/>
    <s v="Life Support / High Risk"/>
    <s v="IES"/>
    <s v="ASP_ORTHOS"/>
    <n v="26"/>
    <n v="7"/>
    <n v="5"/>
    <d v="2022-11-30T00:00:00"/>
    <s v="Canyons/Desert"/>
  </r>
  <r>
    <s v="14100-Spanish Fork Hospital"/>
    <s v="22104"/>
    <s v="Operating Rooms"/>
    <x v="21"/>
    <x v="4"/>
    <s v="14100~000000002485"/>
    <x v="2395"/>
    <x v="2188"/>
    <m/>
    <s v="18-435"/>
    <x v="9"/>
    <x v="5"/>
    <n v="1518"/>
    <s v="ORTHOSCAN INCORPORATED"/>
    <s v="ORTHOSCAN HD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14100-Spanish Fork Hospital"/>
    <s v="22104"/>
    <s v="Operating Rooms"/>
    <x v="21"/>
    <x v="4"/>
    <s v="14100~000000002486"/>
    <x v="2396"/>
    <x v="2189"/>
    <m/>
    <s v="18-435"/>
    <x v="9"/>
    <x v="5"/>
    <n v="1519"/>
    <s v="ORTHOSCAN INCORPORATED"/>
    <s v="ORTHOSCAN HD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14300-Park City Hospital"/>
    <s v="21101"/>
    <s v="Radiology"/>
    <x v="24"/>
    <x v="10"/>
    <s v="14300~000000001292"/>
    <x v="2397"/>
    <x v="2190"/>
    <s v="IHPCHORTCA5"/>
    <s v="18-435"/>
    <x v="9"/>
    <x v="5"/>
    <n v="1525"/>
    <s v="ORTHOSCAN INCORPORATED"/>
    <s v="ORTHOSCAN HD"/>
    <n v="1"/>
    <s v="143D21101A"/>
    <s v="PK XRAY RADIOLOGY"/>
    <s v="Radiol Operating Rooms"/>
    <s v="Life Support / High Risk"/>
    <s v="IES"/>
    <s v="ASP_GE"/>
    <n v="169"/>
    <n v="5"/>
    <n v="0"/>
    <d v="2010-12-13T00:00:00"/>
    <s v="Canyons/Desert"/>
  </r>
  <r>
    <s v="14400-Utah Valley Hospital"/>
    <s v="22104"/>
    <s v="Operating Rooms"/>
    <x v="12"/>
    <x v="4"/>
    <s v="14400~000000024000"/>
    <x v="2398"/>
    <x v="2191"/>
    <m/>
    <s v="18-435"/>
    <x v="9"/>
    <x v="5"/>
    <n v="1539"/>
    <s v="ORTHOSCAN INCORPORATED"/>
    <s v="ORTHOSCAN HD"/>
    <n v="1"/>
    <s v="144D22104A"/>
    <s v="UV OPERATING ROOM"/>
    <s v="Unspecified"/>
    <s v="Life Support / High Risk"/>
    <s v="IES"/>
    <s v="ASP_ORTHOS"/>
    <n v="33"/>
    <n v="7"/>
    <n v="4"/>
    <d v="2022-04-22T00:00:00"/>
    <s v="Canyons/Desert"/>
  </r>
  <r>
    <s v="14400-Utah Valley Hospital"/>
    <s v="22104"/>
    <s v="Operating Rooms"/>
    <x v="12"/>
    <x v="4"/>
    <s v="14400~000000025392"/>
    <x v="2399"/>
    <x v="2192"/>
    <m/>
    <s v="18-435"/>
    <x v="9"/>
    <x v="5"/>
    <n v="1540"/>
    <s v="ORTHOSCAN INCORPORATED"/>
    <s v="ORTHOSCAN HD"/>
    <n v="1"/>
    <s v="144D22104A"/>
    <s v="UV OPERATING ROOM"/>
    <s v="Unspecified"/>
    <s v="Life Support / High Risk"/>
    <s v="IES"/>
    <s v="ASP_GE"/>
    <n v="24"/>
    <n v="5"/>
    <n v="3"/>
    <d v="2023-01-04T00:00:00"/>
    <s v="Canyons/Desert"/>
  </r>
  <r>
    <s v="14600-Cedar City Hospital"/>
    <s v="22104"/>
    <s v="Operating Rooms"/>
    <x v="18"/>
    <x v="4"/>
    <s v="14600~000000003547"/>
    <x v="2400"/>
    <x v="2193"/>
    <s v="IHCCHORTCA1"/>
    <s v="18-435"/>
    <x v="9"/>
    <x v="5"/>
    <n v="1545"/>
    <s v="ORTHOSCAN INCORPORATED"/>
    <s v="ORTHOSCAN HD"/>
    <n v="1"/>
    <s v="146D22104A"/>
    <s v="CC OPERATING ROOM"/>
    <s v="Hall"/>
    <s v="Life Support / High Risk"/>
    <s v="IES"/>
    <s v="ASP_GE"/>
    <n v="42"/>
    <n v="7"/>
    <n v="4"/>
    <d v="2021-07-30T00:00:00"/>
    <s v="Canyons/Desert"/>
  </r>
  <r>
    <s v="14800-Heber Valley Hospital"/>
    <s v="22104"/>
    <s v="Operating Rooms"/>
    <x v="25"/>
    <x v="4"/>
    <s v="14800~000000000177"/>
    <x v="2401"/>
    <x v="2194"/>
    <s v="IHHVHORTCA1"/>
    <s v="18-435"/>
    <x v="9"/>
    <x v="5"/>
    <n v="1547"/>
    <s v="ORTHOSCAN INCORPORATED"/>
    <s v="ORTHOSCAN HD"/>
    <n v="1"/>
    <s v="148D22104A"/>
    <s v="HV OPERATING ROOM"/>
    <s v="Common Area"/>
    <s v="Life Support / High Risk"/>
    <s v="IES"/>
    <s v="ASP_GE"/>
    <n v="131"/>
    <n v="5"/>
    <n v="0"/>
    <d v="2014-02-11T00:00:00"/>
    <s v="Canyons/Desert"/>
  </r>
  <r>
    <s v="11600-Alta View Hospital"/>
    <s v="20101"/>
    <s v="Emergency Department"/>
    <x v="5"/>
    <x v="11"/>
    <s v="11600~000000009662"/>
    <x v="2402"/>
    <x v="2195"/>
    <m/>
    <s v="18-435"/>
    <x v="9"/>
    <x v="5"/>
    <n v="1428"/>
    <s v="ORTHOSCAN INCORPORATED"/>
    <s v="ORTHOSCAN TAU"/>
    <n v="1"/>
    <s v="116D20101A"/>
    <s v="AV EMERGENCY ROOM"/>
    <s v="Nurse Station"/>
    <s v="Non Life Support"/>
    <s v="IES"/>
    <s v="ASP_GE"/>
    <n v="15"/>
    <n v="5"/>
    <n v="4"/>
    <d v="2023-10-12T00:00:00"/>
    <s v="Canyons/Desert"/>
  </r>
  <r>
    <s v="11600-Alta View Hospital"/>
    <s v="20101"/>
    <s v="Emergency Department"/>
    <x v="5"/>
    <x v="4"/>
    <s v="11600~000000008102"/>
    <x v="2403"/>
    <x v="2196"/>
    <s v="IHAVHORTCA2"/>
    <s v="18-435"/>
    <x v="9"/>
    <x v="5"/>
    <n v="1429"/>
    <s v="ORTHOSCAN INCORPORATED"/>
    <s v="ORTHOSCAN TAU"/>
    <n v="1"/>
    <s v="116D22104A"/>
    <s v="AV OPERATING ROOM"/>
    <s v="OR Common Area"/>
    <s v="Non Life Support"/>
    <s v="IES"/>
    <s v="ASP_GE"/>
    <n v="55"/>
    <n v="7"/>
    <n v="2"/>
    <d v="2020-06-12T00:00:00"/>
    <s v="Canyons/Desert"/>
  </r>
  <r>
    <s v="11600-Alta View Hospital"/>
    <s v="22104"/>
    <s v="Operating Rooms"/>
    <x v="5"/>
    <x v="4"/>
    <s v="11600~000000008073"/>
    <x v="2404"/>
    <x v="2197"/>
    <m/>
    <s v="18-435"/>
    <x v="9"/>
    <x v="5"/>
    <n v="1435"/>
    <s v="ORTHOSCAN INCORPORATED"/>
    <s v="ORTHOSCAN TAU"/>
    <n v="1"/>
    <s v="116D22104A"/>
    <s v="AV OPERATING ROOM"/>
    <s v="Unspecified"/>
    <s v="Non Life Support"/>
    <s v="IES"/>
    <s v="ASP_GE"/>
    <n v="55"/>
    <n v="7"/>
    <n v="2"/>
    <d v="2020-06-05T00:00:00"/>
    <s v="Canyons/Desert"/>
  </r>
  <r>
    <s v="12200-Cassia Regional Hospital"/>
    <s v="22104"/>
    <s v="Operating Rooms"/>
    <x v="23"/>
    <x v="4"/>
    <s v="12200~000000003726"/>
    <x v="2405"/>
    <x v="2198"/>
    <s v="IHCRHORTCA2"/>
    <s v="18-435"/>
    <x v="9"/>
    <x v="5"/>
    <n v="1451"/>
    <s v="ORTHOSCAN INCORPORATED"/>
    <s v="ORTHOSCAN TAU"/>
    <n v="1"/>
    <s v="122D22104A"/>
    <s v="CA OR CPM EXPENSE"/>
    <s v="Unspecified"/>
    <s v="Non Life Support"/>
    <s v="IES"/>
    <s v="ASP_ORTHOS"/>
    <n v="19"/>
    <n v="5"/>
    <n v="3"/>
    <d v="2023-06-28T00:00:00"/>
    <s v="Canyons/Desert"/>
  </r>
  <r>
    <s v="12600-St George Regional Hospital"/>
    <s v="22104"/>
    <s v="Operating Rooms"/>
    <x v="4"/>
    <x v="4"/>
    <s v="12600~000000025101"/>
    <x v="2406"/>
    <x v="2199"/>
    <s v="IHDXHORTCA3"/>
    <s v="18-435"/>
    <x v="9"/>
    <x v="5"/>
    <n v="1465"/>
    <s v="ORTHOSCAN INCORPORATED"/>
    <s v="ORTHOSCAN TAU"/>
    <n v="1"/>
    <s v="126D22104A"/>
    <s v="SG OPERATING ROOMS RR"/>
    <s v="Operating Rm"/>
    <s v="Non Life Support"/>
    <s v="IES"/>
    <s v="ASP_ORTHOS"/>
    <n v="42"/>
    <n v="5"/>
    <n v="2"/>
    <d v="2021-07-19T00:00:00"/>
    <s v="Canyons/Desert"/>
  </r>
  <r>
    <s v="12900-Layton Hospital"/>
    <s v="20101"/>
    <s v="Emergency Department"/>
    <x v="28"/>
    <x v="11"/>
    <s v="12900~000000005158"/>
    <x v="2407"/>
    <x v="2200"/>
    <s v="IHLYHORTCA3"/>
    <s v="18-435"/>
    <x v="9"/>
    <x v="5"/>
    <n v="1473"/>
    <s v="ORTHOSCAN INCORPORATED"/>
    <s v="ORTHOSCAN TAU"/>
    <n v="1"/>
    <s v="129D20101A"/>
    <s v="LA EMERGENCY ROOM"/>
    <s v="CORE"/>
    <s v="Non Life Support"/>
    <s v="IES"/>
    <s v="ASP_ORTHOS"/>
    <n v="34"/>
    <n v="5"/>
    <n v="2"/>
    <d v="2022-03-17T00:00:00"/>
    <s v="Canyons/Desert"/>
  </r>
  <r>
    <s v="13200-McKay-Dee Hospital Center"/>
    <s v="22104"/>
    <s v="Operating Rooms"/>
    <x v="6"/>
    <x v="4"/>
    <s v="13200~000000026036"/>
    <x v="2408"/>
    <x v="2201"/>
    <m/>
    <s v="18-435"/>
    <x v="9"/>
    <x v="5"/>
    <n v="1496"/>
    <s v="ORTHOSCAN INCORPORATED"/>
    <s v="ORTHOSCAN TAU"/>
    <n v="1"/>
    <s v="132D22104A"/>
    <s v="MK OPERATING ROOM L2"/>
    <s v="Unspecified"/>
    <s v="Non Life Support"/>
    <s v="MKDHC_CE"/>
    <s v="MKDCREW5CE"/>
    <n v="20"/>
    <n v="5"/>
    <n v="3"/>
    <d v="2023-05-12T00:00:00"/>
    <s v="Canyons/Desert"/>
  </r>
  <r>
    <s v="13400-Orem Community Hospital"/>
    <s v="22104"/>
    <s v="Operating Rooms"/>
    <x v="33"/>
    <x v="50"/>
    <s v="13400~000000002199"/>
    <x v="2409"/>
    <x v="2202"/>
    <s v="IHOCHORTCA2"/>
    <s v="18-435"/>
    <x v="9"/>
    <x v="5"/>
    <n v="1501"/>
    <s v="ORTHOSCAN INCORPORATED"/>
    <s v="ORTHOSCAN TAU"/>
    <n v="1"/>
    <s v="134D22001A"/>
    <s v="OR SAME DAY SURGERY"/>
    <s v="Common Areas"/>
    <s v="Non Life Support"/>
    <s v="IES"/>
    <s v="ASP_GE"/>
    <n v="53"/>
    <n v="7"/>
    <n v="3"/>
    <d v="2020-08-04T00:00:00"/>
    <s v="Canyons/Desert"/>
  </r>
  <r>
    <s v="13800-Primary Childrens Hospital"/>
    <s v="21101"/>
    <s v="Radiology"/>
    <x v="10"/>
    <x v="48"/>
    <s v="13800~000000029609"/>
    <x v="2410"/>
    <x v="2203"/>
    <s v="IHPCHORTCA10"/>
    <s v="18-435"/>
    <x v="9"/>
    <x v="5"/>
    <n v="1502"/>
    <s v="ORTHOSCAN INCORPORATED"/>
    <s v="ORTHOSCAN TAU"/>
    <n v="1"/>
    <s v="138D21001A"/>
    <s v="PC IMAGING L1"/>
    <s v="Unspecified"/>
    <s v="Non Life Support"/>
    <s v="IES"/>
    <s v="ASP_GE"/>
    <n v="50"/>
    <n v="5"/>
    <n v="1"/>
    <d v="2020-11-18T00:00:00"/>
    <s v="Canyons/Desert"/>
  </r>
  <r>
    <s v="13900-Riverton Hospital"/>
    <s v="20101"/>
    <s v="Emergency Department"/>
    <x v="13"/>
    <x v="11"/>
    <s v="13900~000000007341"/>
    <x v="2411"/>
    <x v="2204"/>
    <s v="IHRVHORTCA3"/>
    <s v="18-435"/>
    <x v="9"/>
    <x v="5"/>
    <n v="1513"/>
    <s v="ORTHOSCAN INCORPORATED"/>
    <s v="ORTHOSCAN TAU"/>
    <n v="1"/>
    <s v="139D20101A"/>
    <s v="RV EMERGENCY ROOM"/>
    <s v="Equipment Rm (North)"/>
    <s v="Non Life Support"/>
    <s v="CESS"/>
    <s v="CESS_ALL"/>
    <n v="47"/>
    <n v="7"/>
    <n v="3"/>
    <d v="2021-02-19T00:00:00"/>
    <s v="Canyons/Desert"/>
  </r>
  <r>
    <s v="13900-Riverton Hospital"/>
    <s v="22104"/>
    <s v="Operating Rooms"/>
    <x v="13"/>
    <x v="4"/>
    <s v="13900~000000008685"/>
    <x v="2412"/>
    <x v="2205"/>
    <s v="IHRVHORTCA4"/>
    <s v="18-435"/>
    <x v="9"/>
    <x v="5"/>
    <n v="1516"/>
    <s v="ORTHOSCAN INCORPORATED"/>
    <s v="ORTHOSCAN TAU"/>
    <n v="1"/>
    <s v="139D22104A"/>
    <s v="RV OPERATING ROOM"/>
    <s v="Unspecified"/>
    <s v="Non Life Support"/>
    <s v="IES"/>
    <s v="ASP_GE"/>
    <n v="26"/>
    <n v="5"/>
    <n v="3"/>
    <d v="2022-11-18T00:00:00"/>
    <s v="Canyons/Desert"/>
  </r>
  <r>
    <s v="14200-Sevier Valley Hospital"/>
    <s v="21101"/>
    <s v="Radiology"/>
    <x v="9"/>
    <x v="10"/>
    <s v="14200~000000001788"/>
    <x v="433"/>
    <x v="2206"/>
    <m/>
    <s v="18-435"/>
    <x v="9"/>
    <x v="5"/>
    <n v="1520"/>
    <s v="ORTHOSCAN INCORPORATED"/>
    <s v="ORTHOSCAN TAU"/>
    <n v="1"/>
    <s v="142D21101A"/>
    <s v="SV RADIOLOGY"/>
    <s v="Unspecified"/>
    <s v="Non Life Support"/>
    <m/>
    <m/>
    <n v="48"/>
    <n v="5"/>
    <n v="1"/>
    <d v="2021-01-26T00:00:00"/>
    <s v="Canyons/Desert"/>
  </r>
  <r>
    <s v="15400-Intermountain Medical Center"/>
    <s v="22104"/>
    <s v="Operating Rooms"/>
    <x v="1"/>
    <x v="4"/>
    <s v="15400~000000041213"/>
    <x v="2413"/>
    <x v="2207"/>
    <m/>
    <s v="18-435"/>
    <x v="9"/>
    <x v="5"/>
    <n v="1564"/>
    <s v="ORTHOSCAN INCORPORATED"/>
    <s v="ORTHOSCAN TAU"/>
    <n v="1"/>
    <s v="154D22104A"/>
    <s v="IM OPERATING ROOM TL2"/>
    <s v="North Equiptment Room"/>
    <s v="Non Life Support"/>
    <s v="IES"/>
    <s v="ASP_GE"/>
    <n v="21"/>
    <n v="5"/>
    <n v="3"/>
    <d v="2023-04-19T00:00:00"/>
    <s v="Canyons/Desert"/>
  </r>
  <r>
    <s v="15400-Intermountain Medical Center"/>
    <s v="22104"/>
    <s v="Operating Rooms"/>
    <x v="1"/>
    <x v="4"/>
    <s v="15400~000000041214"/>
    <x v="2414"/>
    <x v="2208"/>
    <m/>
    <s v="18-435"/>
    <x v="9"/>
    <x v="5"/>
    <n v="1565"/>
    <s v="ORTHOSCAN INCORPORATED"/>
    <s v="ORTHOSCAN TAU"/>
    <n v="1"/>
    <s v="154D22104A"/>
    <s v="IM OPERATING ROOM TL2"/>
    <s v="North Equiptment Room"/>
    <s v="Non Life Support"/>
    <s v="IES"/>
    <s v="ASP_GE"/>
    <n v="21"/>
    <n v="5"/>
    <n v="3"/>
    <d v="2023-04-19T00:00:00"/>
    <s v="Canyons/Desert"/>
  </r>
  <r>
    <s v="36900-Logan Surgery Center LLC"/>
    <s v="22203"/>
    <s v="Surgical Center"/>
    <x v="35"/>
    <x v="3"/>
    <s v="36900~000000000370"/>
    <x v="2415"/>
    <x v="2209"/>
    <m/>
    <s v="18-435"/>
    <x v="9"/>
    <x v="5"/>
    <n v="1579"/>
    <s v="ORTHOSCAN INCORPORATED"/>
    <s v="ORTHOSCAN TAU"/>
    <n v="1"/>
    <s v="369D22203A"/>
    <s v="LS LOGAN SURGERY CENTER"/>
    <s v="OR3"/>
    <s v="Non Life Support"/>
    <s v="IES"/>
    <s v="ASP_ORTHOS"/>
    <n v="2"/>
    <n v="5"/>
    <n v="5"/>
    <d v="2024-11-14T00:00:00"/>
    <s v="Canyons/Desert"/>
  </r>
  <r>
    <s v="38500-Provo Surgery Center"/>
    <s v="22203"/>
    <s v="Surgical Center"/>
    <x v="34"/>
    <x v="3"/>
    <s v="38500~000000000002"/>
    <x v="2416"/>
    <x v="2210"/>
    <m/>
    <s v="18-435"/>
    <x v="9"/>
    <x v="5"/>
    <n v="1583"/>
    <s v="ORTHOSCAN INCORPORATED"/>
    <s v="ORTHOSCAN TAU"/>
    <n v="1"/>
    <s v="385D22203A"/>
    <s v="PVASC SURGICAL CENTER"/>
    <s v="Unspecified"/>
    <s v="Non Life Support"/>
    <s v="IES"/>
    <s v="ASP_GE"/>
    <n v="23"/>
    <n v="5"/>
    <n v="3"/>
    <d v="2023-02-07T00:00:00"/>
    <s v="Canyons/Desert"/>
  </r>
  <r>
    <s v="38700-Murray Surgery Center"/>
    <s v="22203"/>
    <s v="Surgical Center"/>
    <x v="43"/>
    <x v="3"/>
    <s v="38700~000000000308"/>
    <x v="2417"/>
    <x v="2211"/>
    <m/>
    <s v="18-435"/>
    <x v="9"/>
    <x v="5"/>
    <n v="1588"/>
    <s v="ORTHOSCAN INCORPORATED"/>
    <s v="ORTHOSCAN TAU"/>
    <n v="1"/>
    <s v="387D22203A"/>
    <s v="MUASC MURRAY AMB SURGICAL CNTR"/>
    <s v="Unspecified"/>
    <s v="Non Life Support"/>
    <s v="IES"/>
    <s v="ASP_GE"/>
    <n v="4"/>
    <n v="5"/>
    <n v="5"/>
    <d v="2024-09-23T00:00:00"/>
    <s v="Canyons/Desert"/>
  </r>
  <r>
    <s v="12800-LDS Hospital"/>
    <s v="21101"/>
    <s v="Radiology"/>
    <x v="8"/>
    <x v="10"/>
    <s v="12800~000000008279"/>
    <x v="2418"/>
    <x v="2212"/>
    <s v="10159750"/>
    <s v="98-179"/>
    <x v="36"/>
    <x v="11"/>
    <n v="79"/>
    <s v="AGFA CORPORATION"/>
    <s v="OS 3000 SUN 5502"/>
    <n v="1"/>
    <s v="128D21101A"/>
    <s v="LD RADIOLOGY L1"/>
    <s v="Radiol L1 Common Area"/>
    <s v="Run to Fail"/>
    <m/>
    <m/>
    <n v="250"/>
    <n v="5"/>
    <n v="0"/>
    <d v="2004-03-22T00:00:00"/>
    <s v="Canyons/Desert"/>
  </r>
  <r>
    <s v="14400-Utah Valley Hospital"/>
    <s v="21101"/>
    <s v="Radiology"/>
    <x v="12"/>
    <x v="10"/>
    <s v="14400~000000011272"/>
    <x v="2419"/>
    <x v="2213"/>
    <s v="10161624"/>
    <s v="98-179"/>
    <x v="36"/>
    <x v="11"/>
    <n v="83"/>
    <s v="AGFA CORPORATION"/>
    <s v="OS 3000 SUN 5502"/>
    <n v="1"/>
    <s v="144D21101A"/>
    <s v="UV RADIOLOGY"/>
    <s v="Data Center"/>
    <s v="Run to Fail"/>
    <s v="IES"/>
    <s v="ASP_GE"/>
    <n v="252"/>
    <n v="5"/>
    <n v="0"/>
    <d v="2004-01-23T00:00:00"/>
    <s v="Canyons/Desert"/>
  </r>
  <r>
    <s v="12800-LDS Hospital"/>
    <s v="42799"/>
    <s v="Depreciation and Amortization"/>
    <x v="8"/>
    <x v="260"/>
    <s v="12800~000000008617"/>
    <x v="2420"/>
    <x v="2214"/>
    <m/>
    <s v="14-121"/>
    <x v="15"/>
    <x v="13"/>
    <n v="3392"/>
    <s v="SONOSITE INCORPORATED"/>
    <s v="P01343-01"/>
    <n v="1"/>
    <s v="128D10031A"/>
    <s v="LD INTENSIVE CARE MED SURG L6"/>
    <s v="E6 MSICU Spare"/>
    <s v="Run to Fail"/>
    <s v="IES"/>
    <s v="ASP_GE"/>
    <n v="290"/>
    <n v="5"/>
    <n v="0"/>
    <d v="2000-11-27T00:00:00"/>
    <s v="Canyons/Desert"/>
  </r>
  <r>
    <s v="14400-Utah Valley Hospital"/>
    <s v="12002"/>
    <s v="Newborn Intensive Care Unit"/>
    <x v="12"/>
    <x v="23"/>
    <s v="14400~000000016566"/>
    <x v="2421"/>
    <x v="2215"/>
    <m/>
    <s v="14-121"/>
    <x v="15"/>
    <x v="13"/>
    <n v="3628"/>
    <s v="FUJIFILM"/>
    <s v="P10X/8-4 MHZ TRANSDUCER"/>
    <n v="1"/>
    <s v="144D12002A"/>
    <s v="UV NICU INTENSIVE CARE NURSERY"/>
    <s v="Unspecified"/>
    <s v="Run to Fail"/>
    <s v="CESS"/>
    <s v="CESS_CREW3"/>
    <n v="86"/>
    <n v="5"/>
    <n v="0"/>
    <d v="2017-11-17T00:00:00"/>
    <s v="Canyons/Desert"/>
  </r>
  <r>
    <s v="11600-Alta View Hospital"/>
    <s v="20101"/>
    <s v="Emergency Department"/>
    <x v="5"/>
    <x v="11"/>
    <s v="11600~000000006038"/>
    <x v="2422"/>
    <x v="2216"/>
    <m/>
    <s v="14-121"/>
    <x v="15"/>
    <x v="13"/>
    <n v="3315"/>
    <s v="SONOSITE INCORPORATED"/>
    <s v="P21/5-1"/>
    <n v="1"/>
    <s v="116D20101A"/>
    <s v="AV EMERGENCY ROOM"/>
    <s v="Emergency"/>
    <s v="Run to Fail"/>
    <s v="CESS"/>
    <s v="CESS_CREW3"/>
    <n v="77"/>
    <n v="5"/>
    <n v="0"/>
    <d v="2018-08-27T00:00:00"/>
    <s v="Canyons/Desert"/>
  </r>
  <r>
    <s v="12800-LDS Hospital"/>
    <s v="20101"/>
    <s v="Emergency Department"/>
    <x v="8"/>
    <x v="11"/>
    <s v="12800~000000013148"/>
    <x v="2423"/>
    <x v="2217"/>
    <m/>
    <s v="14-121"/>
    <x v="15"/>
    <x v="13"/>
    <n v="3384"/>
    <s v="SONOSITE INCORPORATED"/>
    <s v="P21/5-1"/>
    <n v="1"/>
    <s v="128D20101A"/>
    <s v="LD EMERGENCY ROOM L1"/>
    <s v="Unspecified"/>
    <s v="Run to Fail"/>
    <s v="CESS"/>
    <s v="CESS_CREW3"/>
    <n v="86"/>
    <n v="5"/>
    <n v="0"/>
    <d v="2017-11-24T00:00:00"/>
    <s v="Canyons/Desert"/>
  </r>
  <r>
    <s v="13200-McKay-Dee Hospital Center"/>
    <s v="20101"/>
    <s v="Emergency Department"/>
    <x v="6"/>
    <x v="11"/>
    <s v="13200~000000014920"/>
    <x v="2424"/>
    <x v="2218"/>
    <m/>
    <s v="14-121"/>
    <x v="15"/>
    <x v="13"/>
    <n v="3430"/>
    <s v="SONOSITE INCORPORATED"/>
    <s v="P21/5-1"/>
    <n v="1"/>
    <s v="132D20101A"/>
    <s v="MK ER 1ST FLR"/>
    <s v="Common Area"/>
    <s v="Run to Fail"/>
    <s v="CESS"/>
    <s v="CESS_CREW3"/>
    <n v="127"/>
    <n v="5"/>
    <n v="0"/>
    <d v="2014-06-03T00:00:00"/>
    <s v="Canyons/Desert"/>
  </r>
  <r>
    <s v="14000-Sanpete Valley Hospital"/>
    <s v="20101"/>
    <s v="Emergency Department"/>
    <x v="36"/>
    <x v="11"/>
    <s v="14000~000000000929"/>
    <x v="2425"/>
    <x v="2219"/>
    <m/>
    <s v="14-121"/>
    <x v="15"/>
    <x v="13"/>
    <n v="3606"/>
    <s v="SONOSITE INCORPORATED"/>
    <s v="P21/5-1"/>
    <n v="1"/>
    <s v="140D20101A"/>
    <s v="SP EMERGENCY ROOM"/>
    <s v="Common Areas"/>
    <s v="Run to Fail"/>
    <s v="CESS"/>
    <s v="CESS_CREW3"/>
    <n v="74"/>
    <n v="5"/>
    <n v="0"/>
    <d v="2018-11-19T00:00:00"/>
    <s v="Canyons/Desert"/>
  </r>
  <r>
    <s v="15400-Intermountain Medical Center"/>
    <s v="20101"/>
    <s v="Emergency Department"/>
    <x v="1"/>
    <x v="11"/>
    <s v="15400~000000030458"/>
    <x v="2426"/>
    <x v="2220"/>
    <m/>
    <s v="14-121"/>
    <x v="15"/>
    <x v="13"/>
    <n v="3666"/>
    <s v="SONOSITE INCORPORATED"/>
    <s v="P21/5-1"/>
    <n v="1"/>
    <s v="154D20101A"/>
    <s v="IM EMERGENCY ROOM TLL1"/>
    <s v="Unspecified"/>
    <s v="Run to Fail"/>
    <s v="CESS"/>
    <s v="CESS_CREW3"/>
    <n v="126"/>
    <n v="5"/>
    <n v="0"/>
    <d v="2014-07-31T00:00:00"/>
    <s v="Canyons/Desert"/>
  </r>
  <r>
    <s v="15400-Intermountain Medical Center"/>
    <s v="20101"/>
    <s v="Emergency Department"/>
    <x v="1"/>
    <x v="11"/>
    <s v="15400~000000030459"/>
    <x v="2427"/>
    <x v="2221"/>
    <m/>
    <s v="14-121"/>
    <x v="15"/>
    <x v="13"/>
    <n v="3667"/>
    <s v="SONOSITE INCORPORATED"/>
    <s v="P21/5-1"/>
    <n v="1"/>
    <s v="154D20101A"/>
    <s v="IM EMERGENCY ROOM TLL1"/>
    <s v="Unspecified"/>
    <s v="Run to Fail"/>
    <s v="CESS"/>
    <s v="CESS_CREW3"/>
    <n v="127"/>
    <n v="5"/>
    <n v="0"/>
    <d v="2014-07-01T00:00:00"/>
    <s v="Canyons/Desert"/>
  </r>
  <r>
    <s v="15400-Intermountain Medical Center"/>
    <s v="20101"/>
    <s v="Emergency Department"/>
    <x v="1"/>
    <x v="11"/>
    <s v="15400~000000033857"/>
    <x v="2428"/>
    <x v="2222"/>
    <m/>
    <s v="14-121"/>
    <x v="15"/>
    <x v="13"/>
    <n v="3669"/>
    <s v="SONOSITE INCORPORATED"/>
    <s v="P21/5-1"/>
    <n v="1"/>
    <s v="154D20101A"/>
    <s v="IM EMERGENCY ROOM TLL1"/>
    <s v="Unspecified"/>
    <s v="Run to Fail"/>
    <s v="CESS"/>
    <s v="CESS_CREW3"/>
    <n v="66"/>
    <n v="5"/>
    <n v="0"/>
    <d v="2019-07-16T00:00:00"/>
    <s v="Canyons/Desert"/>
  </r>
  <r>
    <s v="12600-St George Regional Hospital"/>
    <s v="28102"/>
    <s v="Infusion Therapy - Oncology"/>
    <x v="4"/>
    <x v="22"/>
    <s v="12600~000000011540"/>
    <x v="2429"/>
    <x v="2223"/>
    <s v="E311416"/>
    <s v="17-508"/>
    <x v="55"/>
    <x v="39"/>
    <n v="780"/>
    <s v="MITSUBISHI"/>
    <s v="P91W(A)"/>
    <n v="1"/>
    <s v="126D28102A"/>
    <s v="SG INFUSION THERAPY ONC"/>
    <s v="CancerSrvcs Common Area"/>
    <s v="Run to Fail"/>
    <s v="IES"/>
    <s v="ASP_GE"/>
    <n v="156"/>
    <n v="5"/>
    <n v="0"/>
    <d v="2012-01-10T00:00:00"/>
    <s v="Canyons/Desert"/>
  </r>
  <r>
    <s v="13200-McKay-Dee Hospital Center"/>
    <s v="70006"/>
    <s v="Family Practice Clinic"/>
    <x v="6"/>
    <x v="146"/>
    <s v="13200~000000005465"/>
    <x v="2430"/>
    <x v="2224"/>
    <m/>
    <s v="99-086"/>
    <x v="90"/>
    <x v="57"/>
    <n v="774"/>
    <s v="MITSUBISHI"/>
    <s v="P95"/>
    <n v="1"/>
    <s v="132D70006A"/>
    <s v="MK PORTER FAMILY MED LA"/>
    <s v="FP Clinic Procedure Room"/>
    <s v="Run to Fail"/>
    <s v="IES"/>
    <s v="ASP_GE"/>
    <n v="147"/>
    <n v="5"/>
    <n v="0"/>
    <d v="2012-10-03T00:00:00"/>
    <s v="Canyons/Desert"/>
  </r>
  <r>
    <s v="36400-McKay-Dee Surgical Center LLC"/>
    <s v="22203"/>
    <s v="Surgical Center"/>
    <x v="11"/>
    <x v="3"/>
    <s v="36400~000000000231"/>
    <x v="2431"/>
    <x v="2225"/>
    <m/>
    <s v="99-086"/>
    <x v="90"/>
    <x v="57"/>
    <n v="775"/>
    <s v="MITSUBISHI"/>
    <s v="P95"/>
    <n v="1"/>
    <s v="364D22203A"/>
    <s v="MS SC SURGICAL CENTER"/>
    <s v="Common Area"/>
    <s v="Run to Fail"/>
    <s v="IES"/>
    <s v="ASP_GE"/>
    <n v="149"/>
    <n v="5"/>
    <n v="0"/>
    <d v="2012-08-02T00:00:00"/>
    <s v="Canyons/Desert"/>
  </r>
  <r>
    <s v="13800-Primary Childrens Hospital"/>
    <s v="21201"/>
    <s v="Magnetic Res Imaging - MRI"/>
    <x v="10"/>
    <x v="5"/>
    <s v="13800~000000018752"/>
    <x v="2432"/>
    <x v="2226"/>
    <s v="368COIL"/>
    <s v="17-542"/>
    <x v="16"/>
    <x v="15"/>
    <n v="3071"/>
    <s v="USA INSTRUMENTS"/>
    <s v="PA SHOULDER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3800-Primary Childrens Hospital"/>
    <s v="21201"/>
    <s v="Magnetic Res Imaging - MRI"/>
    <x v="10"/>
    <x v="5"/>
    <s v="13800~000000018758"/>
    <x v="2433"/>
    <x v="2227"/>
    <s v="7623COIL"/>
    <s v="17-542"/>
    <x v="16"/>
    <x v="15"/>
    <n v="3077"/>
    <s v="USA INSTRUMENTS"/>
    <s v="PA SHOULDER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4400-Utah Valley Hospital"/>
    <s v="21101"/>
    <s v="Radiology"/>
    <x v="12"/>
    <x v="5"/>
    <s v="14400~000000012541"/>
    <x v="2434"/>
    <x v="2228"/>
    <s v="SPAP0550COIL"/>
    <s v="17-542"/>
    <x v="16"/>
    <x v="15"/>
    <n v="3085"/>
    <s v="USA INSTRUMENTS"/>
    <s v="PA SHOULDER"/>
    <n v="1"/>
    <s v="144D21201A"/>
    <s v="UV MRI"/>
    <s v="Mr 2 Rm 22"/>
    <s v="Run to Fail"/>
    <s v="IES"/>
    <s v="ASP_GE"/>
    <n v="180"/>
    <n v="5"/>
    <n v="0"/>
    <d v="2010-01-22T00:00:00"/>
    <s v="Canyons/Desert"/>
  </r>
  <r>
    <s v="13800-Primary Childrens Hospital"/>
    <s v="21201"/>
    <s v="Magnetic Res Imaging - MRI"/>
    <x v="10"/>
    <x v="5"/>
    <s v="13800~000000018757"/>
    <x v="2435"/>
    <x v="2229"/>
    <s v="390COIL"/>
    <s v="17-542"/>
    <x v="16"/>
    <x v="15"/>
    <n v="3076"/>
    <s v="USA INSTRUMENTS"/>
    <s v="PA SPINE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4300-Park City Hospital"/>
    <s v="11503"/>
    <s v="Medical and Surgical Nursing"/>
    <x v="24"/>
    <x v="12"/>
    <s v="14300~000000003226"/>
    <x v="2436"/>
    <x v="2230"/>
    <m/>
    <s v="15-976"/>
    <x v="10"/>
    <x v="4"/>
    <n v="2318"/>
    <s v="CARESONO TECHNOLOGY"/>
    <s v="PADSCAN HD-5"/>
    <n v="1"/>
    <s v="143D11503A"/>
    <s v="PK MEDICAL SURGICAL NSG"/>
    <s v="211 Patient Rm"/>
    <s v="Non Life Support"/>
    <s v="PKMC_CE"/>
    <s v="PKCREW2_CE"/>
    <n v="72"/>
    <n v="5"/>
    <n v="0"/>
    <d v="2019-01-04T00:00:00"/>
    <s v="Canyons/Desert"/>
  </r>
  <r>
    <s v="15400-Intermountain Medical Center"/>
    <s v="11518"/>
    <s v="Medical and Neurology Nursing"/>
    <x v="1"/>
    <x v="94"/>
    <s v="15400~000000032454"/>
    <x v="433"/>
    <x v="257"/>
    <m/>
    <s v="15-976"/>
    <x v="10"/>
    <x v="4"/>
    <n v="2459"/>
    <s v="CARESONO TECHNOLOGY"/>
    <s v="PADSCAN HD-5"/>
    <n v="1"/>
    <s v="154D11518A"/>
    <s v="IM MEDICAL NEURO NSG T14"/>
    <s v="Unspecified"/>
    <s v="Non Life Support"/>
    <m/>
    <m/>
    <n v="74"/>
    <n v="5"/>
    <n v="0"/>
    <d v="2018-11-19T00:00:00"/>
    <s v="Canyons/Desert"/>
  </r>
  <r>
    <s v="13800-Primary Childrens Hospital"/>
    <s v="24016"/>
    <s v="Laboratory Anatomic Pathology"/>
    <x v="10"/>
    <x v="16"/>
    <s v="13800~000000021615"/>
    <x v="2437"/>
    <x v="2231"/>
    <s v="IHPCHFAXXR"/>
    <s v="17-166"/>
    <x v="47"/>
    <x v="9"/>
    <n v="1281"/>
    <s v="FAXITRON BIOPTICS"/>
    <s v="PATHVISION"/>
    <n v="1"/>
    <s v="138D32317A"/>
    <s v="PC ENGINEERING 1ST FLR E"/>
    <s v="Unspecified"/>
    <s v="Life Support / High Risk"/>
    <s v="IES"/>
    <s v="ASP_GE"/>
    <n v="117"/>
    <n v="7"/>
    <n v="0"/>
    <d v="2015-04-03T00:00:00"/>
    <s v="Canyons/Desert"/>
  </r>
  <r>
    <s v="11600-Alta View Hospital"/>
    <s v="22104"/>
    <s v="Operating Rooms"/>
    <x v="5"/>
    <x v="3"/>
    <s v="11600~000000001743"/>
    <x v="2438"/>
    <x v="2232"/>
    <m/>
    <s v="15-938"/>
    <x v="53"/>
    <x v="37"/>
    <n v="3863"/>
    <s v="AIR TECHNIQUES INCORPORATED"/>
    <s v="PERI-PRO III"/>
    <n v="1"/>
    <s v="116D22203A"/>
    <s v="AV SPECIALTY CTR CP"/>
    <s v="OR Common Area"/>
    <s v="Non Life Support"/>
    <s v="IES"/>
    <s v="ASP_GE"/>
    <n v="216"/>
    <n v="5"/>
    <n v="0"/>
    <d v="2007-01-30T00:00:00"/>
    <s v="Canyons/Desert"/>
  </r>
  <r>
    <s v="14200-Sevier Valley Hospital"/>
    <s v="22104"/>
    <s v="Operating Rooms"/>
    <x v="9"/>
    <x v="4"/>
    <s v="14200~000000001063"/>
    <x v="2439"/>
    <x v="2233"/>
    <m/>
    <s v="15-938"/>
    <x v="53"/>
    <x v="37"/>
    <n v="3867"/>
    <s v="AIR TECHNIQUES INCORPORATED"/>
    <s v="PERI-PRO III"/>
    <n v="1"/>
    <s v="142D22104A"/>
    <s v="SV OPERATING ROOM"/>
    <s v="Sub Sterile Room"/>
    <s v="Non Life Support"/>
    <s v="UVH_CE"/>
    <s v="UVCREW4_CE"/>
    <n v="98"/>
    <n v="5"/>
    <n v="0"/>
    <d v="2016-11-15T00:00:00"/>
    <s v="Canyons/Desert"/>
  </r>
  <r>
    <s v="13200-McKay-Dee Hospital Center"/>
    <s v="21801"/>
    <s v="Nuclear Medicine"/>
    <x v="6"/>
    <x v="10"/>
    <s v="13200~000000002160"/>
    <x v="2440"/>
    <x v="219"/>
    <m/>
    <s v="98-177"/>
    <x v="19"/>
    <x v="11"/>
    <n v="156"/>
    <s v="HERMES MEDICAL SOLUTIONS INC"/>
    <s v="PET VIEWER"/>
    <n v="1"/>
    <s v="132D21101A"/>
    <s v="MK RADIOLOGY 1ST FLR"/>
    <s v="Reading Rm 1"/>
    <s v="Not Tracked"/>
    <m/>
    <m/>
    <n v="154"/>
    <n v="5"/>
    <n v="0"/>
    <d v="2012-03-08T00:00:00"/>
    <s v="Canyons/Desert"/>
  </r>
  <r>
    <s v="14000-Sanpete Valley Hospital"/>
    <s v="21101"/>
    <s v="Radiology"/>
    <x v="36"/>
    <x v="10"/>
    <s v="14000~000000000463"/>
    <x v="2441"/>
    <x v="2234"/>
    <s v="E247786"/>
    <s v="14-121"/>
    <x v="15"/>
    <x v="13"/>
    <n v="3610"/>
    <s v="SIEMENS HEALTHCARE"/>
    <s v="PH4-1"/>
    <n v="1"/>
    <s v="140D21101A"/>
    <s v="SP RADIOLOGY"/>
    <s v="Radiology"/>
    <s v="Run to Fail"/>
    <s v="IES"/>
    <s v="ASP_GE"/>
    <n v="156"/>
    <n v="5"/>
    <n v="0"/>
    <d v="2012-01-23T00:00:00"/>
    <s v="Canyons/Desert"/>
  </r>
  <r>
    <s v="12000-Bear River Valley Hospital"/>
    <s v="21101"/>
    <s v="Radiology"/>
    <x v="16"/>
    <x v="10"/>
    <s v="12000~000000000964"/>
    <x v="2442"/>
    <x v="2235"/>
    <m/>
    <s v="12-097"/>
    <x v="8"/>
    <x v="8"/>
    <n v="361"/>
    <s v="MODERN WAY IMMOBILIZERS INCORPORATED"/>
    <s v="PIGG-O STAT"/>
    <n v="1"/>
    <s v="120D21101A"/>
    <s v="BR RADIOLOGY"/>
    <s v="Radiology"/>
    <s v="Not Tracked"/>
    <s v="IES"/>
    <s v="ASP_GE"/>
    <n v="156"/>
    <n v="5"/>
    <n v="0"/>
    <d v="2012-01-10T00:00:00"/>
    <s v="Canyons/Desert"/>
  </r>
  <r>
    <s v="12800-LDS Hospital"/>
    <s v="40025"/>
    <s v="Administrative Office"/>
    <x v="2"/>
    <x v="137"/>
    <s v="12800~000000009133"/>
    <x v="2443"/>
    <x v="2236"/>
    <m/>
    <s v="12-097"/>
    <x v="8"/>
    <x v="8"/>
    <n v="362"/>
    <s v="MODERN WAY IMMOBILIZERS INCORPORATED"/>
    <s v="PIGG-O STAT"/>
    <n v="1"/>
    <s v="400D72015A"/>
    <s v="MG TAYLORSVILLE INSTACARE"/>
    <s v="Radiol Common Area"/>
    <s v="Not Tracked"/>
    <s v="IES"/>
    <s v="ASP_GE"/>
    <n v="285"/>
    <n v="5"/>
    <n v="0"/>
    <d v="2001-04-12T00:00:00"/>
    <s v="Canyons/Desert"/>
  </r>
  <r>
    <s v="13200-McKay-Dee Hospital Center"/>
    <s v="21101"/>
    <s v="Radiology"/>
    <x v="6"/>
    <x v="10"/>
    <s v="13200~000000004237"/>
    <x v="2444"/>
    <x v="2237"/>
    <m/>
    <s v="12-097"/>
    <x v="8"/>
    <x v="8"/>
    <n v="363"/>
    <s v="MODERN WAY IMMOBILIZERS INCORPORATED"/>
    <s v="PIGG-O STAT"/>
    <n v="1"/>
    <s v="132D21101A"/>
    <s v="MK RADIOLOGY 1ST FLR"/>
    <s v="Common Area"/>
    <s v="Not Tracked"/>
    <m/>
    <m/>
    <n v="246"/>
    <n v="10"/>
    <n v="0"/>
    <d v="2004-08-01T00:00:00"/>
    <s v="Canyons/Desert"/>
  </r>
  <r>
    <s v="13900-Riverton Hospital"/>
    <s v="21101"/>
    <s v="Radiology"/>
    <x v="13"/>
    <x v="10"/>
    <s v="13900~000000003933"/>
    <x v="2445"/>
    <x v="2238"/>
    <m/>
    <s v="12-097"/>
    <x v="8"/>
    <x v="8"/>
    <n v="364"/>
    <s v="MODERN WAY IMMOBILIZERS INCORPORATED"/>
    <s v="PIGG-O STAT"/>
    <n v="1"/>
    <s v="139D21101A"/>
    <s v="RV RADIOLOGY"/>
    <s v="Common Area"/>
    <s v="Not Tracked"/>
    <s v="IES"/>
    <s v="ASP_GE"/>
    <n v="148"/>
    <n v="5"/>
    <n v="0"/>
    <d v="2012-09-24T00:00:00"/>
    <s v="Canyons/Desert"/>
  </r>
  <r>
    <s v="15400-Intermountain Medical Center"/>
    <s v="21101"/>
    <s v="Radiology"/>
    <x v="1"/>
    <x v="10"/>
    <s v="15400~000000014628"/>
    <x v="2446"/>
    <x v="2239"/>
    <m/>
    <s v="12-097"/>
    <x v="8"/>
    <x v="8"/>
    <n v="366"/>
    <s v="MODERN WAY IMMOBILIZERS INCORPORATED"/>
    <s v="PIGG-O STAT"/>
    <n v="1"/>
    <s v="154D21101A"/>
    <s v="IM RADIOLOGY ADMI OFFICE TLL1"/>
    <s v="Bldg C LL1 Radiol Common Area"/>
    <s v="Not Tracked"/>
    <m/>
    <m/>
    <n v="183"/>
    <n v="5"/>
    <n v="0"/>
    <d v="2009-10-08T00:00:00"/>
    <s v="Canyons/Desert"/>
  </r>
  <r>
    <s v="40000-Intermountain Medical Group"/>
    <s v="72013"/>
    <s v="Cottonwood Instacare"/>
    <x v="2"/>
    <x v="261"/>
    <s v="40000~000000004746"/>
    <x v="2447"/>
    <x v="2240"/>
    <m/>
    <s v="12-097"/>
    <x v="8"/>
    <x v="8"/>
    <n v="367"/>
    <s v="MODERN WAY IMMOBILIZERS INCORPORATED"/>
    <s v="PIGG-O STAT"/>
    <n v="1"/>
    <s v="400D72013A"/>
    <s v="MG COTTONWOOD INSTACARE"/>
    <s v="Murray Instacare Radiol"/>
    <s v="Not Tracked"/>
    <m/>
    <m/>
    <n v="190"/>
    <n v="7"/>
    <n v="0"/>
    <d v="2009-04-01T00:00:00"/>
    <s v="Canyons/Desert"/>
  </r>
  <r>
    <s v="40000-Intermountain Medical Group"/>
    <s v="72015"/>
    <s v="Taylorsville Instacare"/>
    <x v="2"/>
    <x v="137"/>
    <s v="40000~000000004310"/>
    <x v="2448"/>
    <x v="442"/>
    <m/>
    <s v="12-097"/>
    <x v="8"/>
    <x v="8"/>
    <n v="368"/>
    <s v="MODERN WAY IMMOBILIZERS INCORPORATED"/>
    <s v="PIGG-O STAT"/>
    <n v="1"/>
    <s v="400D72015A"/>
    <s v="MG TAYLORSVILLE INSTACARE"/>
    <s v="Radiol Xray Room 2"/>
    <s v="Not Tracked"/>
    <m/>
    <m/>
    <n v="206"/>
    <n v="7"/>
    <n v="0"/>
    <d v="2007-11-15T00:00:00"/>
    <s v="Canyons/Desert"/>
  </r>
  <r>
    <s v="40000-Intermountain Medical Group"/>
    <s v="72016"/>
    <s v="Southridge Instacare"/>
    <x v="2"/>
    <x v="138"/>
    <s v="40000~000000011696"/>
    <x v="2449"/>
    <x v="2241"/>
    <m/>
    <s v="12-097"/>
    <x v="8"/>
    <x v="8"/>
    <n v="369"/>
    <s v="MODERN WAY IMMOBILIZERS INCORPORATED"/>
    <s v="PIGG-O STAT"/>
    <n v="1"/>
    <s v="400D72016A"/>
    <s v="MG SOUTHRIDGE INSTACARE"/>
    <s v="Radiology"/>
    <s v="Not Tracked"/>
    <s v="IES"/>
    <s v="ASP_GE"/>
    <n v="183"/>
    <n v="5"/>
    <n v="0"/>
    <d v="2009-10-28T00:00:00"/>
    <s v="Canyons/Desert"/>
  </r>
  <r>
    <s v="40000-Intermountain Medical Group"/>
    <s v="72020"/>
    <s v="Tooele Instacare"/>
    <x v="2"/>
    <x v="262"/>
    <s v="40000~000000005687"/>
    <x v="2450"/>
    <x v="2242"/>
    <m/>
    <s v="12-097"/>
    <x v="8"/>
    <x v="8"/>
    <n v="370"/>
    <s v="MODERN WAY IMMOBILIZERS INCORPORATED"/>
    <s v="PIGG-O STAT"/>
    <n v="1"/>
    <s v="400D72020A"/>
    <s v="MG TOOELE INSTACARE"/>
    <s v="Common Area"/>
    <s v="Not Tracked"/>
    <s v="IES"/>
    <s v="ASP_GE"/>
    <n v="164"/>
    <n v="5"/>
    <n v="0"/>
    <d v="2011-05-05T00:00:00"/>
    <s v="Canyons/Desert"/>
  </r>
  <r>
    <s v="40000-Intermountain Medical Group"/>
    <s v="73024"/>
    <s v="Syracuse Clinic"/>
    <x v="2"/>
    <x v="263"/>
    <s v="40000~000000004899"/>
    <x v="2451"/>
    <x v="2243"/>
    <m/>
    <s v="12-097"/>
    <x v="8"/>
    <x v="8"/>
    <n v="371"/>
    <s v="MODERN WAY IMMOBILIZERS INCORPORATED"/>
    <s v="PIGG-O STAT"/>
    <n v="1"/>
    <s v="400D73024A"/>
    <s v="MG SYRACUSE CLINIC"/>
    <s v="Radiology"/>
    <s v="Not Tracked"/>
    <m/>
    <m/>
    <n v="187"/>
    <n v="7"/>
    <n v="0"/>
    <d v="2009-07-01T00:00:00"/>
    <s v="Canyons/Desert"/>
  </r>
  <r>
    <s v="40000-Intermountain Medical Group"/>
    <s v="73044"/>
    <s v="Taylorsville Clinic"/>
    <x v="2"/>
    <x v="137"/>
    <s v="40000~000000008534"/>
    <x v="2452"/>
    <x v="2244"/>
    <m/>
    <s v="12-097"/>
    <x v="8"/>
    <x v="8"/>
    <n v="372"/>
    <s v="MODERN WAY IMMOBILIZERS INCORPORATED"/>
    <s v="PIGG-O STAT"/>
    <n v="1"/>
    <s v="400D72015A"/>
    <s v="MG TAYLORSVILLE INSTACARE"/>
    <s v="Radiol Xray Room 1"/>
    <s v="Not Tracked"/>
    <s v="IES"/>
    <s v="ASP_GE"/>
    <n v="206"/>
    <n v="5"/>
    <n v="0"/>
    <d v="2007-11-19T00:00:00"/>
    <s v="Canyons/Desert"/>
  </r>
  <r>
    <s v="40000-Intermountain Medical Group"/>
    <s v="73074"/>
    <s v="Memorial Clinic Admin"/>
    <x v="2"/>
    <x v="119"/>
    <s v="40000~000000010929"/>
    <x v="2453"/>
    <x v="219"/>
    <m/>
    <s v="12-097"/>
    <x v="8"/>
    <x v="8"/>
    <n v="373"/>
    <s v="MODERN WAY IMMOBILIZERS INCORPORATED"/>
    <s v="PIGG-O STAT"/>
    <n v="1"/>
    <s v="400D73074A"/>
    <s v="MG MEMORIAL CLINIC ADMIN"/>
    <s v="Radiol Rad Room 1"/>
    <s v="Not Tracked"/>
    <s v="IES"/>
    <s v="ASP_GE"/>
    <n v="184"/>
    <n v="5"/>
    <n v="0"/>
    <d v="2009-09-02T00:00:00"/>
    <s v="Canyons/Desert"/>
  </r>
  <r>
    <s v="40000-Intermountain Medical Group"/>
    <s v="74108"/>
    <s v="Ortho Specialty Group-Riverton"/>
    <x v="2"/>
    <x v="153"/>
    <s v="40000~000000010251"/>
    <x v="2454"/>
    <x v="2245"/>
    <m/>
    <s v="12-097"/>
    <x v="8"/>
    <x v="8"/>
    <n v="374"/>
    <s v="MODERN WAY IMMOBILIZERS INCORPORATED"/>
    <s v="PIGG-O STAT"/>
    <n v="1"/>
    <s v="400D74108A"/>
    <s v="MG ORTHO SPECIALTY GROUP RV"/>
    <s v="Ste 460 RV Ortho Common Area"/>
    <s v="Not Tracked"/>
    <s v="IES"/>
    <s v="ASP_GE"/>
    <n v="159"/>
    <n v="5"/>
    <n v="0"/>
    <d v="2011-10-05T00:00:00"/>
    <s v="Canyons/Desert"/>
  </r>
  <r>
    <s v="14400-Utah Valley Hospital"/>
    <s v="21101"/>
    <s v="Radiology"/>
    <x v="12"/>
    <x v="25"/>
    <s v="14400~000000011006"/>
    <x v="2455"/>
    <x v="2246"/>
    <s v="AM1301115"/>
    <s v="16-902"/>
    <x v="63"/>
    <x v="11"/>
    <n v="63"/>
    <s v="EASTMAN KODAK COMPANY"/>
    <s v="PIU"/>
    <n v="1"/>
    <s v="144D21601A"/>
    <s v="UV ULTRASOUND"/>
    <s v="Rm 19"/>
    <s v="Run to Fail"/>
    <s v="IES"/>
    <s v="ASP_GE"/>
    <n v="421"/>
    <n v="5"/>
    <n v="0"/>
    <d v="1990-01-01T00:00:00"/>
    <s v="Canyons/Desert"/>
  </r>
  <r>
    <s v="12600-St George Regional Hospital"/>
    <s v="22104"/>
    <s v="Operating Rooms"/>
    <x v="7"/>
    <x v="17"/>
    <s v="12600~000000013726"/>
    <x v="2456"/>
    <x v="2247"/>
    <s v="IHDXHFAXMA4"/>
    <s v="17-166"/>
    <x v="47"/>
    <x v="9"/>
    <n v="1277"/>
    <s v="FAXITRON BIOPTICS"/>
    <s v="PIXARRAY 100"/>
    <n v="1"/>
    <s v="113D32213C"/>
    <s v="SC ASSET RECOVERY AIRPORT WHS"/>
    <s v="Received"/>
    <s v="Life Support / High Risk"/>
    <s v="IES"/>
    <s v="ASP_GE"/>
    <n v="110"/>
    <n v="5"/>
    <n v="0"/>
    <d v="2015-11-16T00:00:00"/>
    <s v="Canyons/Desert"/>
  </r>
  <r>
    <s v="12600-St George Regional Hospital"/>
    <s v="22104"/>
    <s v="Operating Rooms"/>
    <x v="4"/>
    <x v="3"/>
    <s v="12600~000000011624"/>
    <x v="2457"/>
    <x v="2248"/>
    <s v="IHDXHFAXMA1"/>
    <s v="17-166"/>
    <x v="47"/>
    <x v="9"/>
    <n v="1278"/>
    <s v="FAXITRON BIOPTICS"/>
    <s v="PIXARRAY 100"/>
    <n v="1"/>
    <s v="126D22203A"/>
    <s v="SG HPC OR DELIVERY"/>
    <s v="Common Area"/>
    <s v="Life Support / High Risk"/>
    <s v="IES"/>
    <s v="ASP_GE"/>
    <n v="203"/>
    <n v="5"/>
    <n v="0"/>
    <d v="2008-02-14T00:00:00"/>
    <s v="Canyons/Desert"/>
  </r>
  <r>
    <s v="15400-Intermountain Medical Center"/>
    <s v="21501"/>
    <s v="Mammography"/>
    <x v="1"/>
    <x v="4"/>
    <s v="15400~000000013790"/>
    <x v="2458"/>
    <x v="2249"/>
    <s v="IHMCHFAXMA1"/>
    <s v="17-166"/>
    <x v="47"/>
    <x v="9"/>
    <n v="1286"/>
    <s v="FAXITRON BIOPTICS"/>
    <s v="PIXARRAY 100"/>
    <n v="1"/>
    <s v="154D22104B"/>
    <s v="IM OR FRONT DESK TL2"/>
    <s v="Common Area"/>
    <s v="Life Support / High Risk"/>
    <s v="IES"/>
    <s v="ASP_GE"/>
    <n v="206"/>
    <n v="5"/>
    <n v="0"/>
    <d v="2007-11-20T00:00:00"/>
    <s v="Canyons/Desert"/>
  </r>
  <r>
    <s v="14400-Utah Valley Hospital"/>
    <s v="20101"/>
    <s v="Emergency Department"/>
    <x v="12"/>
    <x v="11"/>
    <s v="14400~000000026131"/>
    <x v="2459"/>
    <x v="2250"/>
    <m/>
    <s v="17-148"/>
    <x v="91"/>
    <x v="58"/>
    <n v="600"/>
    <s v="MINDRAY NORTH AMERICA"/>
    <s v="PM-50"/>
    <n v="1"/>
    <s v="144D20101A"/>
    <s v="UV EMERGENCY ROOM"/>
    <s v="Unspecified"/>
    <s v="Non Life Support"/>
    <s v="IES"/>
    <s v="ASP_GE"/>
    <n v="13"/>
    <n v="15.25"/>
    <n v="14.25"/>
    <d v="2023-12-13T00:00:00"/>
    <s v="Canyons/Desert"/>
  </r>
  <r>
    <s v="40000-Intermountain Medical Group"/>
    <s v="73112"/>
    <s v="USU Student Health Center"/>
    <x v="2"/>
    <x v="149"/>
    <s v="40000~000000033867"/>
    <x v="2460"/>
    <x v="2251"/>
    <m/>
    <s v="17-148"/>
    <x v="91"/>
    <x v="58"/>
    <n v="601"/>
    <s v="MINDRAY NORTH AMERICA"/>
    <s v="PM-50"/>
    <n v="1"/>
    <s v="400D73112A"/>
    <s v="MG USU STUDENT HEALTH CENTER"/>
    <s v="Nurse Exam 107 (0)"/>
    <s v="Non Life Support"/>
    <s v="LRH_CE"/>
    <s v="LRHCREW3CE"/>
    <n v="8"/>
    <n v="15.25"/>
    <n v="14.25"/>
    <d v="2024-05-23T00:00:00"/>
    <s v="Canyons/Desert"/>
  </r>
  <r>
    <s v="40000-Intermountain Medical Group"/>
    <s v="73112"/>
    <s v="USU Student Health Center"/>
    <x v="2"/>
    <x v="149"/>
    <s v="40000~000000033868"/>
    <x v="2461"/>
    <x v="2252"/>
    <m/>
    <s v="17-148"/>
    <x v="91"/>
    <x v="58"/>
    <n v="602"/>
    <s v="MINDRAY NORTH AMERICA"/>
    <s v="PM-50"/>
    <n v="1"/>
    <s v="400D73112A"/>
    <s v="MG USU STUDENT HEALTH CENTER"/>
    <s v="Nurse Exam 107 (0)"/>
    <s v="Non Life Support"/>
    <s v="LRH_CE"/>
    <s v="LRHCREW3CE"/>
    <n v="8"/>
    <n v="15.25"/>
    <n v="14.25"/>
    <d v="2024-05-23T00:00:00"/>
    <s v="Canyons/Desert"/>
  </r>
  <r>
    <s v="40000-Intermountain Medical Group"/>
    <s v="74054"/>
    <s v="McKay-Dee Cardiology Clinic"/>
    <x v="2"/>
    <x v="210"/>
    <s v="40000~000000010603"/>
    <x v="2462"/>
    <x v="2253"/>
    <m/>
    <s v="17-148"/>
    <x v="91"/>
    <x v="58"/>
    <n v="603"/>
    <s v="MINDRAY NORTH AMERICA"/>
    <s v="PM-50"/>
    <n v="1"/>
    <s v="400D74054A"/>
    <s v="MG MK CARDIOLOGY STE 3490"/>
    <s v="Unspecified"/>
    <s v="Non Life Support"/>
    <s v="MKDHC_CE"/>
    <s v="MKDCREW1CE"/>
    <n v="161"/>
    <n v="5"/>
    <n v="0"/>
    <d v="2011-08-05T00:00:00"/>
    <s v="Canyons/Desert"/>
  </r>
  <r>
    <s v="40000-Intermountain Medical Group"/>
    <s v="74054"/>
    <s v="McKay-Dee Cardiology Clinic"/>
    <x v="2"/>
    <x v="210"/>
    <s v="40000~000000010605"/>
    <x v="2463"/>
    <x v="2254"/>
    <m/>
    <s v="17-148"/>
    <x v="91"/>
    <x v="58"/>
    <n v="604"/>
    <s v="MINDRAY NORTH AMERICA"/>
    <s v="PM-50"/>
    <n v="1"/>
    <s v="400D74054B"/>
    <s v="MG MK CARDIOLOGY SOUTH STE3400"/>
    <s v="Unspecified"/>
    <s v="Non Life Support"/>
    <s v="MKDHC_CE"/>
    <s v="MKDCREW1CE"/>
    <n v="161"/>
    <n v="5"/>
    <n v="0"/>
    <d v="2011-08-05T00:00:00"/>
    <s v="Canyons/Desert"/>
  </r>
  <r>
    <s v="40000-Intermountain Medical Group"/>
    <s v="74054"/>
    <s v="McKay-Dee Cardiology Clinic"/>
    <x v="2"/>
    <x v="210"/>
    <s v="40000~000000010606"/>
    <x v="2464"/>
    <x v="2255"/>
    <m/>
    <s v="17-148"/>
    <x v="91"/>
    <x v="58"/>
    <n v="605"/>
    <s v="MINDRAY NORTH AMERICA"/>
    <s v="PM-50"/>
    <n v="1"/>
    <s v="400D74054B"/>
    <s v="MG MK CARDIOLOGY SOUTH STE3400"/>
    <s v="Common Area"/>
    <s v="Non Life Support"/>
    <s v="MKDHC_CE"/>
    <s v="MKDCREW1CE"/>
    <n v="161"/>
    <n v="5"/>
    <n v="0"/>
    <d v="2011-08-05T00:00:00"/>
    <s v="Canyons/Desert"/>
  </r>
  <r>
    <s v="40000-Intermountain Medical Group"/>
    <s v="74057"/>
    <s v="McKay-Dee Foot and Ankle Clinc"/>
    <x v="2"/>
    <x v="156"/>
    <s v="40000~000000005648"/>
    <x v="2465"/>
    <x v="2256"/>
    <s v="IHMKCXCLXR"/>
    <s v="17-669"/>
    <x v="81"/>
    <x v="5"/>
    <n v="1274"/>
    <s v="X-CEL X-RAY CORPORATION"/>
    <s v="PODIATRY X-RAY SERIES"/>
    <n v="1"/>
    <s v="400D74057A"/>
    <s v="MG MK FOOT AND ANKLE STE 2835"/>
    <s v="Ste2835MckayDeeFootAnkleCl"/>
    <s v="Life Support / High Risk"/>
    <s v="IES"/>
    <s v="ASP_GE"/>
    <n v="165"/>
    <n v="5"/>
    <n v="0"/>
    <d v="2011-04-15T00:00:00"/>
    <s v="Canyons/Desert"/>
  </r>
  <r>
    <s v="11800-American Fork Hospital"/>
    <s v="25501"/>
    <s v="Radiation Center"/>
    <x v="0"/>
    <x v="1"/>
    <s v="11800~000000000947"/>
    <x v="2466"/>
    <x v="2257"/>
    <s v="S/N H810133"/>
    <s v="18-032"/>
    <x v="70"/>
    <x v="5"/>
    <n v="289"/>
    <s v="VARIAN MEDICAL SYSTEMS INCORPORATED"/>
    <s v="PORTAL VISION"/>
    <n v="1"/>
    <s v="118D25501A"/>
    <s v="AF RADIATION ONCOLOGY"/>
    <s v="Common Area"/>
    <s v="Non Life Support"/>
    <s v="IES"/>
    <s v="ASP_VARIAN"/>
    <n v="199"/>
    <n v="5"/>
    <n v="0"/>
    <d v="2008-06-24T00:00:00"/>
    <s v="Canyons/Desert"/>
  </r>
  <r>
    <s v="13000-Logan Regional Hospital"/>
    <s v="25501"/>
    <s v="Radiation Center"/>
    <x v="22"/>
    <x v="1"/>
    <s v="13000~000000011338"/>
    <x v="2467"/>
    <x v="2258"/>
    <m/>
    <s v="18-032"/>
    <x v="70"/>
    <x v="5"/>
    <n v="292"/>
    <s v="VARIAN MEDICAL SYSTEMS INCORPORATED"/>
    <s v="PORTAL VISION"/>
    <n v="1"/>
    <s v="130D25501A"/>
    <s v="LO CANCER CTR RADIATION THER"/>
    <s v="Linear Accelerator"/>
    <s v="Non Life Support"/>
    <s v="LRH_CE"/>
    <s v="LRHCREW1CE"/>
    <n v="34"/>
    <n v="5"/>
    <n v="2"/>
    <d v="2022-03-23T00:00:00"/>
    <s v="Canyons/Desert"/>
  </r>
  <r>
    <s v="13200-McKay-Dee Hospital Center"/>
    <s v="25501"/>
    <s v="Radiation Center"/>
    <x v="6"/>
    <x v="1"/>
    <s v="13200~000000010628"/>
    <x v="2468"/>
    <x v="2259"/>
    <m/>
    <s v="18-032"/>
    <x v="70"/>
    <x v="5"/>
    <n v="293"/>
    <s v="VARIAN MEDICAL SYSTEMS INCORPORATED"/>
    <s v="PORTAL VISION"/>
    <n v="1"/>
    <s v="132D25501A"/>
    <s v="MK RADIATION THERAPY 1ST FLR"/>
    <s v="Lin Ctrl Rm"/>
    <s v="Non Life Support"/>
    <s v="IES"/>
    <s v="ASP_VARIAN"/>
    <n v="272"/>
    <n v="8"/>
    <n v="0"/>
    <d v="2002-06-01T00:00:00"/>
    <s v="Canyons/Desert"/>
  </r>
  <r>
    <s v="14400-Utah Valley Hospital"/>
    <s v="21101"/>
    <s v="Radiology"/>
    <x v="12"/>
    <x v="1"/>
    <s v="14400~000000011496"/>
    <x v="2469"/>
    <x v="2260"/>
    <s v="S/N 1427"/>
    <s v="18-032"/>
    <x v="70"/>
    <x v="5"/>
    <n v="297"/>
    <s v="VARIAN MEDICAL SYSTEMS INCORPORATED"/>
    <s v="PORTAL VISION"/>
    <n v="1"/>
    <s v="144D25501A"/>
    <s v="UV RADIATION ONCOLOGY"/>
    <s v="OPRadOnc Rt 3"/>
    <s v="Non Life Support"/>
    <s v="IES"/>
    <s v="ASP_VARIAN"/>
    <n v="279"/>
    <n v="5"/>
    <n v="0"/>
    <d v="2001-10-19T00:00:00"/>
    <s v="Canyons/Desert"/>
  </r>
  <r>
    <s v="12500-Delta Community Hospital"/>
    <s v="11503"/>
    <s v="Medical and Surgical Nursing"/>
    <x v="19"/>
    <x v="12"/>
    <s v="12500~000000000812"/>
    <x v="2470"/>
    <x v="2261"/>
    <m/>
    <s v="34-698"/>
    <x v="10"/>
    <x v="4"/>
    <n v="1960"/>
    <s v="LABORIE MEDICAL TECHNOLOGIES"/>
    <s v="PORTASCAN 3D"/>
    <n v="1"/>
    <s v="125D11503A"/>
    <s v="DL MED SURG"/>
    <s v="Nurses Station"/>
    <s v="Non Life Support"/>
    <s v="UVH_CE"/>
    <s v="UVCREW6_CE"/>
    <n v="90"/>
    <n v="5"/>
    <n v="0"/>
    <d v="2017-07-10T00:00:00"/>
    <s v="Canyons/Desert"/>
  </r>
  <r>
    <s v="12700-Fillmore Community Hospital"/>
    <s v="11503"/>
    <s v="Medical and Surgical Nursing"/>
    <x v="20"/>
    <x v="11"/>
    <s v="12700~000000000654"/>
    <x v="2471"/>
    <x v="2262"/>
    <m/>
    <s v="34-698"/>
    <x v="10"/>
    <x v="4"/>
    <n v="2049"/>
    <s v="LABORIE MEDICAL TECHNOLOGIES"/>
    <s v="PORTASCAN 3D"/>
    <n v="1"/>
    <s v="127D20101A"/>
    <s v="FL EMERGENCY ROOM"/>
    <s v="Emergency Rm"/>
    <s v="Non Life Support"/>
    <s v="UVH_CE"/>
    <s v="UVCREW5_CE"/>
    <n v="85"/>
    <n v="5"/>
    <n v="0"/>
    <d v="2017-12-29T00:00:00"/>
    <s v="Canyons/Desert"/>
  </r>
  <r>
    <s v="14200-Sevier Valley Hospital"/>
    <s v="11503"/>
    <s v="Medical and Surgical Nursing"/>
    <x v="9"/>
    <x v="12"/>
    <s v="14200~000000001226"/>
    <x v="2472"/>
    <x v="2263"/>
    <m/>
    <s v="34-698"/>
    <x v="10"/>
    <x v="4"/>
    <n v="2309"/>
    <s v="LABORIE MEDICAL TECHNOLOGIES"/>
    <s v="PORTASCAN 3D"/>
    <n v="1"/>
    <s v="142D11503A"/>
    <s v="SV MED SURG NSG"/>
    <s v="Unspecified"/>
    <s v="Non Life Support"/>
    <s v="UVH_CE"/>
    <s v="UVCREW3_CE"/>
    <n v="86"/>
    <n v="5"/>
    <n v="0"/>
    <d v="2017-11-09T00:00:00"/>
    <s v="Canyons/Desert"/>
  </r>
  <r>
    <s v="43100-Intermountain MS NV LLC"/>
    <s v="79543"/>
    <s v="WHC Mtn View Laborists"/>
    <x v="40"/>
    <x v="264"/>
    <s v="43100~000000002568"/>
    <x v="2473"/>
    <x v="2264"/>
    <s v="24211"/>
    <s v="34-698"/>
    <x v="10"/>
    <x v="4"/>
    <n v="2827"/>
    <s v="LABORIE MEDICAL TECHNOLOGIES"/>
    <s v="PORTASCAN 3D"/>
    <n v="1"/>
    <s v="431D79543A"/>
    <s v="NV WHC MTN VIEW LABORISTS"/>
    <s v="Unspecified"/>
    <s v="Non Life Support"/>
    <s v="SGRH_CE"/>
    <s v="NEVADA"/>
    <n v="28"/>
    <n v="5"/>
    <n v="3"/>
    <d v="2022-09-09T00:00:00"/>
    <s v="Canyons/Desert"/>
  </r>
  <r>
    <s v="43100-Intermountain MS NV LLC"/>
    <s v="79547"/>
    <s v="WHC Spring Valley"/>
    <x v="40"/>
    <x v="265"/>
    <s v="43100~000000001598"/>
    <x v="2474"/>
    <x v="2265"/>
    <s v="22886"/>
    <s v="34-698"/>
    <x v="10"/>
    <x v="4"/>
    <n v="2832"/>
    <s v="LABORIE MEDICAL TECHNOLOGIES"/>
    <s v="PORTASCAN 3D"/>
    <n v="1"/>
    <s v="431D79547A"/>
    <s v="NV WHC SPRING VALLEY"/>
    <s v="Unspecified"/>
    <s v="Non Life Support"/>
    <s v="SGRH_CE"/>
    <s v="NEVADA"/>
    <n v="29"/>
    <n v="5"/>
    <n v="3"/>
    <d v="2022-08-29T00:00:00"/>
    <s v="Canyons/Desert"/>
  </r>
  <r>
    <s v="13200-McKay-Dee Hospital Center"/>
    <s v="20501"/>
    <s v="Cardiovascular Lab"/>
    <x v="6"/>
    <x v="24"/>
    <s v="13200~000000012489"/>
    <x v="2475"/>
    <x v="2266"/>
    <m/>
    <s v="15-872"/>
    <x v="92"/>
    <x v="59"/>
    <n v="2841"/>
    <s v="MAVIG"/>
    <s v="PORTEGRA 2 TS15U01"/>
    <n v="1"/>
    <s v="132D20501A"/>
    <s v="MK CARDIOLOGY 3RD FLR"/>
    <s v="Common Area"/>
    <s v="Non Life Support"/>
    <s v="IES"/>
    <s v="ASP_GE"/>
    <n v="197"/>
    <n v="5"/>
    <n v="0"/>
    <d v="2008-08-19T00:00:00"/>
    <s v="Canyons/Desert"/>
  </r>
  <r>
    <s v="13200-McKay-Dee Hospital Center"/>
    <s v="20501"/>
    <s v="Cardiovascular Lab"/>
    <x v="6"/>
    <x v="24"/>
    <s v="13200~000000012490"/>
    <x v="2476"/>
    <x v="2267"/>
    <m/>
    <s v="15-872"/>
    <x v="92"/>
    <x v="59"/>
    <n v="2842"/>
    <s v="MAVIG"/>
    <s v="PORTEGRA 2 TS15U01"/>
    <n v="1"/>
    <s v="132D20501A"/>
    <s v="MK CARDIOLOGY 3RD FLR"/>
    <s v="Common Area"/>
    <s v="Non Life Support"/>
    <s v="IES"/>
    <s v="ASP_GE"/>
    <n v="197"/>
    <n v="5"/>
    <n v="0"/>
    <d v="2008-08-19T00:00:00"/>
    <s v="Canyons/Desert"/>
  </r>
  <r>
    <s v="13200-McKay-Dee Hospital Center"/>
    <s v="20501"/>
    <s v="Cardiovascular Lab"/>
    <x v="6"/>
    <x v="24"/>
    <s v="13200~000000012491"/>
    <x v="2477"/>
    <x v="2268"/>
    <m/>
    <s v="15-872"/>
    <x v="92"/>
    <x v="59"/>
    <n v="2843"/>
    <s v="MAVIG"/>
    <s v="PORTEGRA 2 TS15U01"/>
    <n v="1"/>
    <s v="132D20501A"/>
    <s v="MK CARDIOLOGY 3RD FLR"/>
    <s v="Common Area"/>
    <s v="Non Life Support"/>
    <s v="IES"/>
    <s v="ASP_GE"/>
    <n v="197"/>
    <n v="5"/>
    <n v="0"/>
    <d v="2008-08-19T00:00:00"/>
    <s v="Canyons/Desert"/>
  </r>
  <r>
    <s v="13200-McKay-Dee Hospital Center"/>
    <s v="20501"/>
    <s v="Cardiovascular Lab"/>
    <x v="6"/>
    <x v="24"/>
    <s v="13200~000000006411"/>
    <x v="2478"/>
    <x v="2269"/>
    <m/>
    <s v="15-872"/>
    <x v="92"/>
    <x v="59"/>
    <n v="2840"/>
    <s v="MAVIG"/>
    <s v="PORTEGRA 2 TS2OU31"/>
    <n v="1"/>
    <s v="132D20501A"/>
    <s v="MK CARDIOLOGY 3RD FLR"/>
    <s v="Cath Lab Rm 4"/>
    <s v="Non Life Support"/>
    <s v="IES"/>
    <s v="ASP_GE"/>
    <n v="185"/>
    <n v="5"/>
    <n v="0"/>
    <d v="2009-08-17T00:00:00"/>
    <s v="Canyons/Desert"/>
  </r>
  <r>
    <s v="11800-American Fork Hospital"/>
    <s v="21101"/>
    <s v="Radiology"/>
    <x v="0"/>
    <x v="10"/>
    <s v="11800~000000005685"/>
    <x v="2479"/>
    <x v="2270"/>
    <s v="IHAFHGAMUP2"/>
    <s v="16-936"/>
    <x v="14"/>
    <x v="12"/>
    <n v="656"/>
    <s v="GAMATRONIC"/>
    <s v="POWER + SA 10KVA"/>
    <n v="1"/>
    <s v="118D21101A"/>
    <s v="AF RADIOLOGY"/>
    <s v="Common Areas"/>
    <s v="Non Life Support"/>
    <s v="IES"/>
    <s v="ASP_GE"/>
    <n v="91"/>
    <n v="5"/>
    <n v="0"/>
    <d v="2017-06-07T00:00:00"/>
    <s v="Canyons/Desert"/>
  </r>
  <r>
    <s v="12600-St George Regional Hospital"/>
    <s v="21101"/>
    <s v="Radiology"/>
    <x v="4"/>
    <x v="10"/>
    <s v="12600~000000014980"/>
    <x v="2480"/>
    <x v="2271"/>
    <s v="IHDXHGAMUP"/>
    <s v="16-936"/>
    <x v="14"/>
    <x v="12"/>
    <n v="664"/>
    <s v="GAMATRONIC"/>
    <s v="POWER + SA 10KVA"/>
    <n v="1"/>
    <s v="126D21101B"/>
    <s v="SG RADIOLOGY HEALTH CENTER RR"/>
    <s v="Unspecified"/>
    <s v="Non Life Support"/>
    <s v="IES"/>
    <s v="ASP_GE"/>
    <n v="91"/>
    <n v="5"/>
    <n v="0"/>
    <d v="2017-06-02T00:00:00"/>
    <s v="Canyons/Desert"/>
  </r>
  <r>
    <s v="12800-LDS Hospital"/>
    <s v="21101"/>
    <s v="Radiology"/>
    <x v="8"/>
    <x v="10"/>
    <s v="12800~000000013596"/>
    <x v="2481"/>
    <x v="2272"/>
    <s v="IHLDHGAMUP"/>
    <s v="16-936"/>
    <x v="14"/>
    <x v="12"/>
    <n v="680"/>
    <s v="GAMATRONIC"/>
    <s v="POWER + SA 10KVA"/>
    <n v="1"/>
    <s v="128D21101A"/>
    <s v="LD RADIOLOGY L1"/>
    <s v="Unspecified"/>
    <s v="Non Life Support"/>
    <s v="IES"/>
    <s v="ASP_GE"/>
    <n v="79"/>
    <n v="5"/>
    <n v="0"/>
    <d v="2018-06-26T00:00:00"/>
    <s v="Canyons/Desert"/>
  </r>
  <r>
    <s v="13000-Logan Regional Hospital"/>
    <s v="21801"/>
    <s v="Nuclear Medicine"/>
    <x v="22"/>
    <x v="0"/>
    <s v="13000~000000006712"/>
    <x v="433"/>
    <x v="2273"/>
    <m/>
    <s v="16-936"/>
    <x v="14"/>
    <x v="12"/>
    <n v="690"/>
    <s v="GAMATRONIC"/>
    <s v="POWER + SA 10KVA"/>
    <n v="1"/>
    <s v="130D21801A"/>
    <s v="LO NUCLEAR MED"/>
    <s v="Unspecified"/>
    <s v="Non Life Support"/>
    <m/>
    <m/>
    <n v="90"/>
    <n v="10"/>
    <n v="3"/>
    <d v="2017-07-25T00:00:00"/>
    <s v="Canyons/Desert"/>
  </r>
  <r>
    <s v="13200-McKay-Dee Hospital Center"/>
    <s v="21801"/>
    <s v="Nuclear Medicine"/>
    <x v="6"/>
    <x v="0"/>
    <s v="13200~000000007719"/>
    <x v="2482"/>
    <x v="2274"/>
    <s v="IHMKHGAMUP"/>
    <s v="16-936"/>
    <x v="14"/>
    <x v="12"/>
    <n v="695"/>
    <s v="GAMATRONIC"/>
    <s v="POWER + SA 10KVA"/>
    <n v="1"/>
    <s v="132D21801A"/>
    <s v="MK NUCLEAR MED 3RD FLR"/>
    <s v="Gamma 4"/>
    <s v="Non Life Support"/>
    <s v="MKDHC_CE"/>
    <s v="MKDCREW9CE"/>
    <n v="159"/>
    <n v="5"/>
    <n v="0"/>
    <d v="2011-10-14T00:00:00"/>
    <s v="Canyons/Desert"/>
  </r>
  <r>
    <s v="13900-Riverton Hospital"/>
    <s v="21801"/>
    <s v="Nuclear Medicine"/>
    <x v="13"/>
    <x v="0"/>
    <s v="13900~000000003743"/>
    <x v="2483"/>
    <x v="2275"/>
    <m/>
    <s v="16-936"/>
    <x v="14"/>
    <x v="12"/>
    <n v="704"/>
    <s v="GAMATRONIC"/>
    <s v="POWER + SA 10KVA"/>
    <n v="1"/>
    <s v="139D21801A"/>
    <s v="RV NUCLEAR MEDICINE"/>
    <s v="L1 Common Area"/>
    <s v="Non Life Support"/>
    <s v="IES"/>
    <s v="ASP_GE"/>
    <n v="134"/>
    <n v="5"/>
    <n v="0"/>
    <d v="2013-11-22T00:00:00"/>
    <s v="Canyons/Desert"/>
  </r>
  <r>
    <s v="14300-Park City Hospital"/>
    <s v="21801"/>
    <s v="Nuclear Medicine"/>
    <x v="24"/>
    <x v="0"/>
    <s v="14300~000000003133"/>
    <x v="2484"/>
    <x v="2276"/>
    <s v="IHPCHGAMUP"/>
    <s v="16-936"/>
    <x v="14"/>
    <x v="12"/>
    <n v="708"/>
    <s v="GAMATRONIC"/>
    <s v="POWER + SA 10KVA"/>
    <n v="1"/>
    <s v="143D21801A"/>
    <s v="PK NUCLEAR MEDICINE"/>
    <s v="Unspecified"/>
    <s v="Non Life Support"/>
    <s v="IES"/>
    <s v="ASP_GE"/>
    <n v="80"/>
    <n v="5"/>
    <n v="0"/>
    <d v="2018-05-11T00:00:00"/>
    <s v="Canyons/Desert"/>
  </r>
  <r>
    <s v="14400-Utah Valley Hospital"/>
    <s v="21801"/>
    <s v="Nuclear Medicine"/>
    <x v="12"/>
    <x v="0"/>
    <s v="14400~000000017249"/>
    <x v="2485"/>
    <x v="2277"/>
    <s v="IHUVHGAMUP"/>
    <s v="16-936"/>
    <x v="14"/>
    <x v="12"/>
    <n v="724"/>
    <s v="GAMATRONIC"/>
    <s v="POWER + SA 10KVA"/>
    <n v="1"/>
    <s v="144D21801A"/>
    <s v="UV NUCLEAR MEDICINE"/>
    <s v="Unspecified"/>
    <s v="Non Life Support"/>
    <s v="IES"/>
    <s v="ASP_GE"/>
    <n v="78"/>
    <n v="5"/>
    <n v="0"/>
    <d v="2018-07-12T00:00:00"/>
    <s v="Canyons/Desert"/>
  </r>
  <r>
    <s v="15400-Intermountain Medical Center"/>
    <s v="21101"/>
    <s v="Radiology"/>
    <x v="1"/>
    <x v="10"/>
    <s v="15400~000000031489"/>
    <x v="2486"/>
    <x v="2278"/>
    <s v="IHMCHGAMUP4"/>
    <s v="16-936"/>
    <x v="14"/>
    <x v="12"/>
    <n v="751"/>
    <s v="GAMATRONIC"/>
    <s v="POWER + SA 10KVA"/>
    <n v="1"/>
    <s v="154D21101A"/>
    <s v="IM RADIOLOGY ADMI OFFICE TLL1"/>
    <s v="Unspecified"/>
    <s v="Non Life Support"/>
    <s v="IES"/>
    <s v="ASP_GE"/>
    <n v="79"/>
    <n v="5"/>
    <n v="0"/>
    <d v="2018-06-25T00:00:00"/>
    <s v="Canyons/Desert"/>
  </r>
  <r>
    <s v="15400-Intermountain Medical Center"/>
    <s v="21101"/>
    <s v="Radiology"/>
    <x v="1"/>
    <x v="10"/>
    <s v="15400~000000031492"/>
    <x v="2487"/>
    <x v="2279"/>
    <s v="IHMCHGAMUP5"/>
    <s v="16-936"/>
    <x v="14"/>
    <x v="12"/>
    <n v="753"/>
    <s v="GAMATRONIC"/>
    <s v="POWER + SA 10KVA"/>
    <n v="1"/>
    <s v="154D21101A"/>
    <s v="IM RADIOLOGY ADMI OFFICE TLL1"/>
    <s v="Unspecified"/>
    <s v="Non Life Support"/>
    <s v="IES"/>
    <s v="ASP_GE"/>
    <n v="79"/>
    <n v="5"/>
    <n v="0"/>
    <d v="2018-06-25T00:00:00"/>
    <s v="Canyons/Desert"/>
  </r>
  <r>
    <s v="15400-Intermountain Medical Center"/>
    <s v="21801"/>
    <s v="Nuclear Medicine"/>
    <x v="1"/>
    <x v="0"/>
    <s v="15400~000000031209"/>
    <x v="2488"/>
    <x v="2280"/>
    <s v="IHMCHGAMUP7"/>
    <s v="16-936"/>
    <x v="14"/>
    <x v="12"/>
    <n v="757"/>
    <s v="GAMATRONIC"/>
    <s v="POWER + SA 10KVA"/>
    <n v="1"/>
    <s v="154D21801A"/>
    <s v="IM NUCLEAR MED TLL1"/>
    <s v="Unspecified"/>
    <s v="Non Life Support"/>
    <s v="IES"/>
    <s v="ASP_GE"/>
    <n v="80"/>
    <n v="5"/>
    <n v="0"/>
    <d v="2018-05-11T00:00:00"/>
    <s v="Canyons/Desert"/>
  </r>
  <r>
    <s v="15400-Intermountain Medical Center"/>
    <s v="21802"/>
    <s v="Cardiac Molecular Imaging"/>
    <x v="0"/>
    <x v="0"/>
    <s v="15400~000000019677"/>
    <x v="2489"/>
    <x v="2281"/>
    <s v="IHAFHGAMUP3"/>
    <s v="16-936"/>
    <x v="14"/>
    <x v="12"/>
    <n v="758"/>
    <s v="GAMATRONIC"/>
    <s v="POWER + SA 10KVA"/>
    <n v="1"/>
    <s v="118D21801A"/>
    <s v="AF NUCLEAR MEDICINE"/>
    <s v="Unspecified"/>
    <s v="Non Life Support"/>
    <s v="IES"/>
    <s v="ASP_GE"/>
    <n v="200"/>
    <n v="5"/>
    <n v="0"/>
    <d v="2008-05-30T00:00:00"/>
    <s v="Canyons/Desert"/>
  </r>
  <r>
    <s v="12200-Cassia Regional Hospital"/>
    <s v="21001"/>
    <s v="Imaging Administration"/>
    <x v="23"/>
    <x v="48"/>
    <s v="12200~000000002856"/>
    <x v="2490"/>
    <x v="2282"/>
    <m/>
    <s v="16-936"/>
    <x v="14"/>
    <x v="12"/>
    <n v="662"/>
    <s v="POWERVAC INCORPORATED"/>
    <s v="POWERVAR"/>
    <n v="1"/>
    <s v="122D21001A"/>
    <s v="CA IMAGING ADMINISTRATION"/>
    <s v="Unspecified"/>
    <s v="Non Life Support"/>
    <s v="IES"/>
    <s v="ASP_GE"/>
    <n v="78"/>
    <n v="5"/>
    <n v="0"/>
    <d v="2018-07-16T00:00:00"/>
    <s v="Canyons/Desert"/>
  </r>
  <r>
    <s v="13900-Riverton Hospital"/>
    <s v="21101"/>
    <s v="Radiology"/>
    <x v="13"/>
    <x v="10"/>
    <s v="13900~000000001821"/>
    <x v="2491"/>
    <x v="219"/>
    <m/>
    <s v="16-936"/>
    <x v="14"/>
    <x v="12"/>
    <n v="699"/>
    <s v="POWERVAC INCORPORATED"/>
    <s v="POWERVAR"/>
    <n v="1"/>
    <s v="139D21101A"/>
    <s v="RV RADIOLOGY"/>
    <s v="Tech Area"/>
    <s v="Non Life Support"/>
    <s v="RH_CE"/>
    <s v="RVHCREW3CE"/>
    <n v="177"/>
    <n v="5"/>
    <n v="0"/>
    <d v="2010-04-15T00:00:00"/>
    <s v="Canyons/Desert"/>
  </r>
  <r>
    <s v="14300-Park City Hospital"/>
    <s v="24012"/>
    <s v="Laboratory General"/>
    <x v="24"/>
    <x v="200"/>
    <s v="14300~000000004083"/>
    <x v="2492"/>
    <x v="2283"/>
    <m/>
    <s v="16-936"/>
    <x v="14"/>
    <x v="12"/>
    <n v="709"/>
    <s v="POWERVAC INCORPORATED"/>
    <s v="POWERVAR"/>
    <n v="1"/>
    <s v="143D24012A"/>
    <s v="PK LABORATORY"/>
    <s v="Unspecified"/>
    <s v="Non Life Support"/>
    <s v="PKMC_CE"/>
    <s v="PKCREW1_CE"/>
    <n v="24"/>
    <n v="15.25"/>
    <n v="13.25"/>
    <d v="2023-01-12T00:00:00"/>
    <s v="Canyons/Desert"/>
  </r>
  <r>
    <s v="14400-Utah Valley Hospital"/>
    <s v="24012"/>
    <s v="Laboratory General"/>
    <x v="12"/>
    <x v="200"/>
    <s v="14400~000000016522"/>
    <x v="2493"/>
    <x v="2284"/>
    <m/>
    <s v="16-936"/>
    <x v="14"/>
    <x v="12"/>
    <n v="726"/>
    <s v="POWERVAC INCORPORATED"/>
    <s v="POWERVAR"/>
    <n v="1"/>
    <s v="144D24012A"/>
    <s v="UV LAB GENERAL"/>
    <s v="Unspecified"/>
    <s v="Non Life Support"/>
    <s v="UVH_CE"/>
    <s v="UVCREW8_CE"/>
    <n v="87"/>
    <n v="5"/>
    <n v="0"/>
    <d v="2017-11-01T00:00:00"/>
    <s v="Canyons/Desert"/>
  </r>
  <r>
    <s v="13900-Riverton Hospital"/>
    <s v="22104"/>
    <s v="Operating Rooms"/>
    <x v="13"/>
    <x v="69"/>
    <s v="13900~000000001818"/>
    <x v="2494"/>
    <x v="2285"/>
    <m/>
    <s v="15-817"/>
    <x v="93"/>
    <x v="60"/>
    <n v="647"/>
    <s v="POWERVAC INCORPORATED"/>
    <s v="POWERVAR 5.0"/>
    <n v="1"/>
    <s v="139D14010A"/>
    <s v="RV MATERNITY"/>
    <s v="Portable X-Ray Alcove"/>
    <s v="Run to Fail"/>
    <s v="IES"/>
    <s v="ASP_GE"/>
    <n v="183"/>
    <n v="5"/>
    <n v="0"/>
    <d v="2009-11-01T00:00:00"/>
    <s v="Canyons/Desert"/>
  </r>
  <r>
    <s v="37500-Primary Childrens - Riverton"/>
    <s v="21101"/>
    <s v="Radiology"/>
    <x v="14"/>
    <x v="10"/>
    <s v="37500~000000000465"/>
    <x v="2495"/>
    <x v="219"/>
    <m/>
    <s v="15-817"/>
    <x v="93"/>
    <x v="60"/>
    <n v="648"/>
    <s v="POWERVAC INCORPORATED"/>
    <s v="POWERVAR 5.0"/>
    <n v="1"/>
    <s v="375D21101A"/>
    <s v="PR RADIOLOGY"/>
    <s v="Control Desk"/>
    <s v="Run to Fail"/>
    <s v="RH_CE"/>
    <s v="RVHCREW3CE"/>
    <n v="179"/>
    <n v="5"/>
    <n v="0"/>
    <d v="2010-02-22T00:00:00"/>
    <s v="Canyons/Desert"/>
  </r>
  <r>
    <s v="37500-Primary Childrens - Riverton"/>
    <s v="21101"/>
    <s v="Radiology"/>
    <x v="14"/>
    <x v="4"/>
    <s v="37500~000000000756"/>
    <x v="2496"/>
    <x v="2286"/>
    <m/>
    <s v="15-817"/>
    <x v="93"/>
    <x v="60"/>
    <n v="649"/>
    <s v="POWERVAC INCORPORATED"/>
    <s v="POWERVAR 5.0"/>
    <n v="1"/>
    <s v="375D22104A"/>
    <s v="PR OPERATING ROOM"/>
    <s v="Room 1"/>
    <s v="Run to Fail"/>
    <s v="IES"/>
    <s v="ASP_GE"/>
    <n v="179"/>
    <n v="5"/>
    <n v="0"/>
    <d v="2010-02-22T00:00:00"/>
    <s v="Canyons/Desert"/>
  </r>
  <r>
    <s v="12900-Layton Hospital"/>
    <s v="21101"/>
    <s v="Radiology"/>
    <x v="28"/>
    <x v="10"/>
    <s v="12900~000000003227"/>
    <x v="2497"/>
    <x v="2287"/>
    <s v="IHLYHPVCUP"/>
    <s v="16-936"/>
    <x v="14"/>
    <x v="12"/>
    <n v="685"/>
    <s v="POWERVAC INCORPORATED"/>
    <s v="POWERVAR ABCE420-11EC"/>
    <n v="1"/>
    <s v="129D21101A"/>
    <s v="LA RADIOLOGY"/>
    <s v="Unspecified"/>
    <s v="Non Life Support"/>
    <s v="IES"/>
    <s v="ASP_GE"/>
    <n v="69"/>
    <n v="5"/>
    <n v="0"/>
    <d v="2019-04-02T00:00:00"/>
    <s v="Canyons/Desert"/>
  </r>
  <r>
    <s v="13400-Orem Community Hospital"/>
    <s v="21101"/>
    <s v="Radiology"/>
    <x v="33"/>
    <x v="10"/>
    <s v="13400~000000002104"/>
    <x v="2498"/>
    <x v="2288"/>
    <s v="IHOCHPVCUP"/>
    <s v="16-936"/>
    <x v="14"/>
    <x v="12"/>
    <n v="698"/>
    <s v="POWERVAC INCORPORATED"/>
    <s v="POWERVAR ABCE420-11EC"/>
    <n v="1"/>
    <s v="134D21101A"/>
    <s v="OR RADIOLOGY"/>
    <s v="Unspecified"/>
    <s v="Non Life Support"/>
    <s v="IES"/>
    <s v="ASP_GE"/>
    <n v="66"/>
    <n v="5"/>
    <n v="0"/>
    <d v="2019-07-16T00:00:00"/>
    <s v="Canyons/Desert"/>
  </r>
  <r>
    <s v="13900-Riverton Hospital"/>
    <s v="22104"/>
    <s v="Operating Rooms"/>
    <x v="13"/>
    <x v="69"/>
    <s v="13900~000000001819"/>
    <x v="2499"/>
    <x v="2289"/>
    <m/>
    <s v="16-936"/>
    <x v="14"/>
    <x v="12"/>
    <n v="705"/>
    <s v="POWERVAC INCORPORATED"/>
    <s v="POWERVAR ABCE420-11EC"/>
    <n v="1"/>
    <s v="139D14010A"/>
    <s v="RV MATERNITY"/>
    <s v="Portable X-Ray Alcove"/>
    <s v="Non Life Support"/>
    <s v="IES"/>
    <s v="ASP_GE"/>
    <n v="183"/>
    <n v="5"/>
    <n v="0"/>
    <d v="2009-11-01T00:00:00"/>
    <s v="Canyons/Desert"/>
  </r>
  <r>
    <s v="14400-Utah Valley Hospital"/>
    <s v="24016"/>
    <s v="Laboratory Anatomic Pathology"/>
    <x v="12"/>
    <x v="266"/>
    <s v="14400~000000018639"/>
    <x v="2500"/>
    <x v="2290"/>
    <m/>
    <s v="16-936"/>
    <x v="14"/>
    <x v="12"/>
    <n v="727"/>
    <s v="POWERVAC INCORPORATED"/>
    <s v="POWERVAR ABCE420-11EC"/>
    <n v="1"/>
    <s v="144D24016A"/>
    <s v="UV LAB ANATOMIC PATHOLOGY"/>
    <s v="Laboratory - Hematol"/>
    <s v="Non Life Support"/>
    <s v="UVH_CE"/>
    <s v="UVCREW8_CE"/>
    <n v="72"/>
    <n v="5"/>
    <n v="0"/>
    <d v="2019-01-17T00:00:00"/>
    <s v="Canyons/Desert"/>
  </r>
  <r>
    <s v="14400-Utah Valley Hospital"/>
    <s v="24016"/>
    <s v="Laboratory Anatomic Pathology"/>
    <x v="12"/>
    <x v="266"/>
    <s v="14400~000000018651"/>
    <x v="2501"/>
    <x v="2291"/>
    <m/>
    <s v="16-936"/>
    <x v="14"/>
    <x v="12"/>
    <n v="728"/>
    <s v="POWERVAC INCORPORATED"/>
    <s v="POWERVAR ABCE420-11EC"/>
    <n v="1"/>
    <s v="144D24016A"/>
    <s v="UV LAB ANATOMIC PATHOLOGY"/>
    <s v="Laboratory - Hematol"/>
    <s v="Non Life Support"/>
    <s v="UVH_CE"/>
    <s v="UVCREW8_CE"/>
    <n v="72"/>
    <n v="5"/>
    <n v="0"/>
    <d v="2019-01-17T00:00:00"/>
    <s v="Canyons/Desert"/>
  </r>
  <r>
    <s v="37500-Primary Childrens - Riverton"/>
    <s v="21101"/>
    <s v="Radiology"/>
    <x v="14"/>
    <x v="4"/>
    <s v="37500~000000000757"/>
    <x v="2502"/>
    <x v="2292"/>
    <m/>
    <s v="16-936"/>
    <x v="14"/>
    <x v="12"/>
    <n v="760"/>
    <s v="POWERVAC INCORPORATED"/>
    <s v="POWERVAR ABCE420-11EC"/>
    <n v="1"/>
    <s v="375D22104A"/>
    <s v="PR OPERATING ROOM"/>
    <s v="Common Area"/>
    <s v="Non Life Support"/>
    <s v="IES"/>
    <s v="ASP_GE"/>
    <n v="179"/>
    <n v="5"/>
    <n v="0"/>
    <d v="2010-02-22T00:00:00"/>
    <s v="Canyons/Desert"/>
  </r>
  <r>
    <s v="12600-St George Regional Hospital"/>
    <s v="21401"/>
    <s v="Computed Tomography - CT"/>
    <x v="2"/>
    <x v="131"/>
    <s v="12600~000000009254"/>
    <x v="2503"/>
    <x v="2293"/>
    <s v="435251VCTUPS"/>
    <s v="16-936"/>
    <x v="14"/>
    <x v="12"/>
    <n v="674"/>
    <s v="EATON CORPORATION"/>
    <s v="POWERWARE 9150"/>
    <n v="1"/>
    <s v="400D73013A"/>
    <s v="MG HURRICANE VALLEY CLINIC"/>
    <s v="Unspecified"/>
    <s v="Non Life Support"/>
    <s v="IES"/>
    <s v="ASP_GE"/>
    <n v="160"/>
    <n v="5"/>
    <n v="0"/>
    <d v="2011-09-16T00:00:00"/>
    <s v="Canyons/Desert"/>
  </r>
  <r>
    <s v="11800-American Fork Hospital"/>
    <s v="21401"/>
    <s v="Computed Tomography - CT"/>
    <x v="0"/>
    <x v="9"/>
    <s v="11800~000000005754"/>
    <x v="2504"/>
    <x v="2294"/>
    <s v="IHAFHEATUP14"/>
    <s v="16-936"/>
    <x v="14"/>
    <x v="12"/>
    <n v="658"/>
    <s v="EATON CORPORATION"/>
    <s v="POWERWARE 9155"/>
    <n v="1"/>
    <s v="118D21401A"/>
    <s v="AF CT SCAN"/>
    <s v="Common Area"/>
    <s v="Non Life Support"/>
    <s v="IES"/>
    <s v="ASP_GE"/>
    <n v="92"/>
    <n v="5"/>
    <n v="0"/>
    <d v="2017-05-17T00:00:00"/>
    <s v="Canyons/Desert"/>
  </r>
  <r>
    <s v="12000-Bear River Valley Hospital"/>
    <s v="21101"/>
    <s v="Radiology"/>
    <x v="16"/>
    <x v="10"/>
    <s v="12000~000000001290"/>
    <x v="2505"/>
    <x v="2295"/>
    <s v="IHBRHEATUP1"/>
    <s v="16-936"/>
    <x v="14"/>
    <x v="12"/>
    <n v="659"/>
    <s v="EATON CORPORATION"/>
    <s v="POWERWARE 9155"/>
    <n v="1"/>
    <s v="120D21101A"/>
    <s v="BR RADIOLOGY"/>
    <s v="Unspecified"/>
    <s v="Non Life Support"/>
    <s v="IES"/>
    <s v="ASP_GE"/>
    <n v="80"/>
    <n v="5"/>
    <n v="0"/>
    <d v="2018-05-11T00:00:00"/>
    <s v="Canyons/Desert"/>
  </r>
  <r>
    <s v="12500-Delta Community Hospital"/>
    <s v="21101"/>
    <s v="Radiology"/>
    <x v="19"/>
    <x v="10"/>
    <s v="12500~000000000783"/>
    <x v="2506"/>
    <x v="2296"/>
    <s v="IHDCHEATUP"/>
    <s v="16-936"/>
    <x v="14"/>
    <x v="12"/>
    <n v="663"/>
    <s v="EATON CORPORATION"/>
    <s v="POWERWARE 9155"/>
    <n v="1"/>
    <s v="125D21101A"/>
    <s v="DL XRAY"/>
    <s v="Unspecified"/>
    <s v="Non Life Support"/>
    <s v="IES"/>
    <s v="ASP_GE"/>
    <n v="92"/>
    <n v="0"/>
    <n v="0"/>
    <d v="2017-05-04T00:00:00"/>
    <s v="Canyons/Desert"/>
  </r>
  <r>
    <s v="12600-St George Regional Hospital"/>
    <s v="21101"/>
    <s v="Radiology"/>
    <x v="4"/>
    <x v="10"/>
    <s v="12600~000000016967"/>
    <x v="2507"/>
    <x v="2297"/>
    <m/>
    <s v="16-936"/>
    <x v="14"/>
    <x v="12"/>
    <n v="665"/>
    <s v="EATON CORPORATION"/>
    <s v="POWERWARE 9155"/>
    <n v="1"/>
    <s v="126D21101E"/>
    <s v="SG RADIOLOGY RR CAMPUS"/>
    <s v="Unspecified"/>
    <s v="Non Life Support"/>
    <s v="IES"/>
    <s v="ASP_GE"/>
    <n v="80"/>
    <n v="5"/>
    <n v="0"/>
    <d v="2018-05-11T00:00:00"/>
    <s v="Canyons/Desert"/>
  </r>
  <r>
    <s v="12700-Fillmore Community Hospital"/>
    <s v="21101"/>
    <s v="Radiology"/>
    <x v="20"/>
    <x v="10"/>
    <s v="12700~000000000623"/>
    <x v="2508"/>
    <x v="2298"/>
    <s v="IHFCHEATUP"/>
    <s v="16-936"/>
    <x v="14"/>
    <x v="12"/>
    <n v="678"/>
    <s v="EATON CORPORATION"/>
    <s v="POWERWARE 9155"/>
    <n v="1"/>
    <s v="127D21101A"/>
    <s v="FL RADIOLOGY"/>
    <s v="Unspecified"/>
    <s v="Non Life Support"/>
    <s v="IES"/>
    <s v="ASP_GE"/>
    <n v="92"/>
    <n v="5"/>
    <n v="0"/>
    <d v="2017-05-03T00:00:00"/>
    <s v="Canyons/Desert"/>
  </r>
  <r>
    <s v="13000-Logan Regional Hospital"/>
    <s v="21101"/>
    <s v="Radiology"/>
    <x v="22"/>
    <x v="10"/>
    <s v="13000~000000007154"/>
    <x v="2509"/>
    <x v="2299"/>
    <s v="IHLRHEATUP"/>
    <s v="16-936"/>
    <x v="14"/>
    <x v="12"/>
    <n v="687"/>
    <s v="EATON CORPORATION"/>
    <s v="POWERWARE 9155"/>
    <n v="1"/>
    <s v="130D21101A"/>
    <s v="LO RADIOLOGY"/>
    <s v="Unspecified"/>
    <s v="Non Life Support"/>
    <s v="IES"/>
    <s v="ASP_GE"/>
    <n v="79"/>
    <n v="5"/>
    <n v="0"/>
    <d v="2018-06-26T00:00:00"/>
    <s v="Canyons/Desert"/>
  </r>
  <r>
    <s v="13200-McKay-Dee Hospital Center"/>
    <s v="21401"/>
    <s v="Computed Tomography - CT"/>
    <x v="6"/>
    <x v="9"/>
    <s v="13200~000000020799"/>
    <x v="2510"/>
    <x v="2300"/>
    <s v="IHMKHEATUP"/>
    <s v="16-936"/>
    <x v="14"/>
    <x v="12"/>
    <n v="692"/>
    <s v="EATON CORPORATION"/>
    <s v="POWERWARE 9155"/>
    <n v="1"/>
    <s v="132D21401A"/>
    <s v="MK CT 1ST FLR"/>
    <s v="Unspecified"/>
    <s v="Non Life Support"/>
    <s v="IES"/>
    <s v="ASP_GE"/>
    <n v="69"/>
    <n v="5"/>
    <n v="0"/>
    <d v="2019-05-01T00:00:00"/>
    <s v="Canyons/Desert"/>
  </r>
  <r>
    <s v="14400-Utah Valley Hospital"/>
    <s v="21101"/>
    <s v="Radiology"/>
    <x v="12"/>
    <x v="10"/>
    <s v="14400~000000020603"/>
    <x v="2511"/>
    <x v="2301"/>
    <s v="IHUVHEATUP1"/>
    <s v="16-936"/>
    <x v="14"/>
    <x v="12"/>
    <n v="717"/>
    <s v="EATON CORPORATION"/>
    <s v="POWERWARE 9155"/>
    <n v="1"/>
    <s v="144D21101A"/>
    <s v="UV RADIOLOGY"/>
    <s v="Unspecified"/>
    <s v="Non Life Support"/>
    <s v="IES"/>
    <s v="ASP_GE"/>
    <n v="65"/>
    <n v="5"/>
    <n v="0"/>
    <d v="2019-08-06T00:00:00"/>
    <s v="Canyons/Desert"/>
  </r>
  <r>
    <s v="14400-Utah Valley Hospital"/>
    <s v="21401"/>
    <s v="Computed Tomography - CT"/>
    <x v="12"/>
    <x v="9"/>
    <s v="14400~000000017326"/>
    <x v="2512"/>
    <x v="2302"/>
    <s v="IHUVHEATUP9"/>
    <s v="16-936"/>
    <x v="14"/>
    <x v="12"/>
    <n v="723"/>
    <s v="EATON CORPORATION"/>
    <s v="POWERWARE 9155"/>
    <n v="1"/>
    <s v="144D21401A"/>
    <s v="UV CT SCAN"/>
    <s v="Ct"/>
    <s v="Non Life Support"/>
    <s v="IES"/>
    <s v="ASP_GE"/>
    <n v="77"/>
    <n v="5"/>
    <n v="0"/>
    <d v="2018-08-27T00:00:00"/>
    <s v="Canyons/Desert"/>
  </r>
  <r>
    <s v="15400-Intermountain Medical Center"/>
    <s v="21101"/>
    <s v="Radiology"/>
    <x v="1"/>
    <x v="10"/>
    <s v="15400~000000031491"/>
    <x v="2513"/>
    <x v="2303"/>
    <s v="IHMCHEATUP1"/>
    <s v="16-936"/>
    <x v="14"/>
    <x v="12"/>
    <n v="752"/>
    <s v="EATON CORPORATION"/>
    <s v="POWERWARE 9155"/>
    <n v="1"/>
    <s v="154D21101B"/>
    <s v="IM OUTPT RADIOLOGY EL2"/>
    <s v="Unspecified"/>
    <s v="Non Life Support"/>
    <s v="IES"/>
    <s v="ASP_GE"/>
    <n v="79"/>
    <n v="5"/>
    <n v="0"/>
    <d v="2018-06-22T00:00:00"/>
    <s v="Canyons/Desert"/>
  </r>
  <r>
    <s v="40000-Intermountain Medical Group"/>
    <s v="74099"/>
    <s v="Ortho Specialty Group-TOSH"/>
    <x v="2"/>
    <x v="214"/>
    <s v="40000~000000024098"/>
    <x v="2514"/>
    <x v="2304"/>
    <s v="IHPSCEATUP"/>
    <s v="16-936"/>
    <x v="14"/>
    <x v="12"/>
    <n v="767"/>
    <s v="EATON CORPORATION"/>
    <s v="POWERWARE 9155"/>
    <n v="1"/>
    <s v="400D74099A"/>
    <s v="MG ORTHO SPCLTY GROUP TOSH A"/>
    <s v="Unspecified"/>
    <s v="Non Life Support"/>
    <s v="IES"/>
    <s v="ASP_GE"/>
    <n v="77"/>
    <n v="5"/>
    <n v="0"/>
    <d v="2018-08-27T00:00:00"/>
    <s v="Canyons/Desert"/>
  </r>
  <r>
    <s v="11600-Alta View Hospital"/>
    <s v="21001"/>
    <s v="Imaging Administration"/>
    <x v="5"/>
    <x v="48"/>
    <s v="11600~000000005982"/>
    <x v="2515"/>
    <x v="2305"/>
    <s v="IHAVHEATUP2"/>
    <s v="16-936"/>
    <x v="14"/>
    <x v="12"/>
    <n v="651"/>
    <s v="EATON CORPORATION"/>
    <s v="POWERWARE 9355"/>
    <n v="1"/>
    <s v="116D21001A"/>
    <s v="AV IMAGING"/>
    <s v="Unspecified"/>
    <s v="Non Life Support"/>
    <s v="IES"/>
    <s v="ASP_GE"/>
    <n v="80"/>
    <n v="5"/>
    <n v="0"/>
    <d v="2018-05-15T00:00:00"/>
    <s v="Canyons/Desert"/>
  </r>
  <r>
    <s v="11600-Alta View Hospital"/>
    <s v="21201"/>
    <s v="Magnetic Res Imaging - MRI"/>
    <x v="5"/>
    <x v="48"/>
    <s v="11600~000000005800"/>
    <x v="2516"/>
    <x v="2306"/>
    <s v="IHAVHEATUP1"/>
    <s v="16-936"/>
    <x v="14"/>
    <x v="12"/>
    <n v="652"/>
    <s v="EATON CORPORATION"/>
    <s v="POWERWARE 9355"/>
    <n v="1"/>
    <s v="116D21001A"/>
    <s v="AV IMAGING"/>
    <s v="Unspecified"/>
    <s v="Non Life Support"/>
    <s v="IES"/>
    <s v="ASP_GE"/>
    <n v="87"/>
    <n v="10"/>
    <n v="3"/>
    <d v="2017-10-11T00:00:00"/>
    <s v="Canyons/Desert"/>
  </r>
  <r>
    <s v="11800-American Fork Hospital"/>
    <s v="21101"/>
    <s v="Radiology"/>
    <x v="0"/>
    <x v="10"/>
    <s v="11800~000000005684"/>
    <x v="2517"/>
    <x v="2307"/>
    <s v="IHAFHEATUP11"/>
    <s v="16-936"/>
    <x v="14"/>
    <x v="12"/>
    <n v="655"/>
    <s v="EATON CORPORATION"/>
    <s v="POWERWARE 9355"/>
    <n v="1"/>
    <s v="118D21101A"/>
    <s v="AF RADIOLOGY"/>
    <s v="Unspecified"/>
    <s v="Non Life Support"/>
    <s v="IES"/>
    <s v="ASP_GE"/>
    <n v="91"/>
    <n v="5"/>
    <n v="0"/>
    <d v="2017-06-07T00:00:00"/>
    <s v="Canyons/Desert"/>
  </r>
  <r>
    <s v="12000-Bear River Valley Hospital"/>
    <s v="21101"/>
    <s v="Radiology"/>
    <x v="16"/>
    <x v="10"/>
    <s v="12000~000000001292"/>
    <x v="2518"/>
    <x v="2308"/>
    <s v="IHBRHEATUP2"/>
    <s v="16-936"/>
    <x v="14"/>
    <x v="12"/>
    <n v="660"/>
    <s v="EATON CORPORATION"/>
    <s v="POWERWARE 9355"/>
    <n v="1"/>
    <s v="120D21101A"/>
    <s v="BR RADIOLOGY"/>
    <s v="Unspecified"/>
    <s v="Non Life Support"/>
    <s v="IES"/>
    <s v="ASP_GE"/>
    <n v="80"/>
    <n v="5"/>
    <n v="0"/>
    <d v="2018-05-15T00:00:00"/>
    <s v="Canyons/Desert"/>
  </r>
  <r>
    <s v="12600-St George Regional Hospital"/>
    <s v="21401"/>
    <s v="Computed Tomography - CT"/>
    <x v="4"/>
    <x v="9"/>
    <s v="12600~000000014275"/>
    <x v="2519"/>
    <x v="2309"/>
    <s v="IHDXHEATUP5"/>
    <s v="16-936"/>
    <x v="14"/>
    <x v="12"/>
    <n v="671"/>
    <s v="EATON CORPORATION"/>
    <s v="POWERWARE 9355"/>
    <n v="1"/>
    <s v="126D21401B"/>
    <s v="SG CT HEALTH CTR RR"/>
    <s v="Unspecified"/>
    <s v="Non Life Support"/>
    <s v="IES"/>
    <s v="ASP_GE"/>
    <n v="102"/>
    <n v="5"/>
    <n v="0"/>
    <d v="2016-07-15T00:00:00"/>
    <s v="Canyons/Desert"/>
  </r>
  <r>
    <s v="12600-St George Regional Hospital"/>
    <s v="21401"/>
    <s v="Computed Tomography - CT"/>
    <x v="4"/>
    <x v="9"/>
    <s v="12600~000000014898"/>
    <x v="2520"/>
    <x v="2310"/>
    <s v="IHDXHEATUP4"/>
    <s v="16-936"/>
    <x v="14"/>
    <x v="12"/>
    <n v="672"/>
    <s v="EATON CORPORATION"/>
    <s v="POWERWARE 9355"/>
    <n v="1"/>
    <s v="126D21401A"/>
    <s v="SG CT"/>
    <s v="Ct"/>
    <s v="Non Life Support"/>
    <s v="IES"/>
    <s v="ASP_GE"/>
    <n v="96"/>
    <n v="10"/>
    <n v="2"/>
    <d v="2017-01-31T00:00:00"/>
    <s v="Canyons/Desert"/>
  </r>
  <r>
    <s v="12600-St George Regional Hospital"/>
    <s v="21401"/>
    <s v="Computed Tomography - CT"/>
    <x v="4"/>
    <x v="9"/>
    <s v="12600~000000019106"/>
    <x v="2521"/>
    <x v="2311"/>
    <s v="IHDXHEATUP"/>
    <s v="16-936"/>
    <x v="14"/>
    <x v="12"/>
    <n v="673"/>
    <s v="EATON CORPORATION"/>
    <s v="POWERWARE 9355"/>
    <n v="1"/>
    <s v="126D21401A"/>
    <s v="SG CT"/>
    <s v="Unspecified"/>
    <s v="Non Life Support"/>
    <s v="IES"/>
    <s v="ASP_GE"/>
    <n v="73"/>
    <n v="5"/>
    <n v="0"/>
    <d v="2018-12-11T00:00:00"/>
    <s v="Canyons/Desert"/>
  </r>
  <r>
    <s v="12600-St George Regional Hospital"/>
    <s v="32317"/>
    <s v="Plant Operation"/>
    <x v="4"/>
    <x v="16"/>
    <s v="12600~000000012909"/>
    <x v="2522"/>
    <x v="2312"/>
    <m/>
    <s v="16-936"/>
    <x v="14"/>
    <x v="12"/>
    <n v="675"/>
    <s v="EATON CORPORATION"/>
    <s v="POWERWARE 9355"/>
    <n v="1"/>
    <s v="126D32317A"/>
    <s v="SG PLANT OPERATIONS 400 E"/>
    <s v="L3 Common Area"/>
    <s v="Non Life Support"/>
    <s v="SGR_F"/>
    <m/>
    <n v="120"/>
    <n v="5"/>
    <n v="0"/>
    <d v="2015-01-12T00:00:00"/>
    <s v="Canyons/Desert"/>
  </r>
  <r>
    <s v="13200-McKay-Dee Hospital Center"/>
    <s v="21101"/>
    <s v="Radiology"/>
    <x v="6"/>
    <x v="10"/>
    <s v="13200~000000019409"/>
    <x v="2523"/>
    <x v="2313"/>
    <s v="IHMKHEATUP1"/>
    <s v="16-936"/>
    <x v="14"/>
    <x v="12"/>
    <n v="691"/>
    <s v="EATON CORPORATION"/>
    <s v="POWERWARE 9355"/>
    <n v="1"/>
    <s v="132D21101A"/>
    <s v="MK RADIOLOGY 1ST FLR"/>
    <s v="Unspecified"/>
    <s v="Non Life Support"/>
    <s v="IES"/>
    <s v="ASP_GE"/>
    <n v="79"/>
    <n v="5"/>
    <n v="0"/>
    <d v="2018-06-26T00:00:00"/>
    <s v="Canyons/Desert"/>
  </r>
  <r>
    <s v="13400-Orem Community Hospital"/>
    <s v="21101"/>
    <s v="Radiology"/>
    <x v="33"/>
    <x v="10"/>
    <s v="13400~000000002020"/>
    <x v="2524"/>
    <x v="2314"/>
    <s v="IHOCHEATUP"/>
    <s v="16-936"/>
    <x v="14"/>
    <x v="12"/>
    <n v="697"/>
    <s v="EATON CORPORATION"/>
    <s v="POWERWARE 9355"/>
    <n v="1"/>
    <s v="134D21101A"/>
    <s v="OR RADIOLOGY"/>
    <s v="Unspecified"/>
    <s v="Non Life Support"/>
    <s v="IES"/>
    <s v="ASP_GE"/>
    <n v="77"/>
    <n v="5"/>
    <n v="0"/>
    <d v="2018-08-06T00:00:00"/>
    <s v="Canyons/Desert"/>
  </r>
  <r>
    <s v="14400-Utah Valley Hospital"/>
    <s v="20501"/>
    <s v="Cardiovascular Lab"/>
    <x v="12"/>
    <x v="24"/>
    <s v="14400~000000021929"/>
    <x v="2525"/>
    <x v="2315"/>
    <m/>
    <s v="16-936"/>
    <x v="14"/>
    <x v="12"/>
    <n v="710"/>
    <s v="EATON CORPORATION"/>
    <s v="POWERWARE 9355"/>
    <n v="1"/>
    <s v="144D20501A"/>
    <s v="UV CARDIOVASCULAR LAB"/>
    <s v="Unspecified"/>
    <s v="Non Life Support"/>
    <s v="UVH_CE"/>
    <s v="UVCREW6_CE"/>
    <n v="71"/>
    <n v="10"/>
    <n v="4"/>
    <d v="2019-02-09T00:00:00"/>
    <s v="Canyons/Desert"/>
  </r>
  <r>
    <s v="14400-Utah Valley Hospital"/>
    <s v="20501"/>
    <s v="Cardiovascular Lab"/>
    <x v="12"/>
    <x v="24"/>
    <s v="14400~000000021930"/>
    <x v="2526"/>
    <x v="2316"/>
    <m/>
    <s v="16-936"/>
    <x v="14"/>
    <x v="12"/>
    <n v="711"/>
    <s v="EATON CORPORATION"/>
    <s v="POWERWARE 9355"/>
    <n v="1"/>
    <s v="144D20501A"/>
    <s v="UV CARDIOVASCULAR LAB"/>
    <s v="Unspecified"/>
    <s v="Non Life Support"/>
    <s v="UVH_CE"/>
    <s v="UVCREW6_CE"/>
    <n v="70"/>
    <n v="10"/>
    <n v="4"/>
    <d v="2019-03-15T00:00:00"/>
    <s v="Canyons/Desert"/>
  </r>
  <r>
    <s v="14400-Utah Valley Hospital"/>
    <s v="20501"/>
    <s v="Cardiovascular Lab"/>
    <x v="12"/>
    <x v="24"/>
    <s v="14400~000000021931"/>
    <x v="2527"/>
    <x v="2317"/>
    <m/>
    <s v="16-936"/>
    <x v="14"/>
    <x v="12"/>
    <n v="712"/>
    <s v="EATON CORPORATION"/>
    <s v="POWERWARE 9355"/>
    <n v="1"/>
    <s v="144D20501A"/>
    <s v="UV CARDIOVASCULAR LAB"/>
    <s v="Unspecified"/>
    <s v="Non Life Support"/>
    <s v="UVH_CE"/>
    <s v="UVCREW6_CE"/>
    <n v="71"/>
    <n v="10"/>
    <n v="4"/>
    <d v="2019-02-17T00:00:00"/>
    <s v="Canyons/Desert"/>
  </r>
  <r>
    <s v="14400-Utah Valley Hospital"/>
    <s v="20501"/>
    <s v="Cardiovascular Lab"/>
    <x v="12"/>
    <x v="24"/>
    <s v="14400~000000022960"/>
    <x v="2528"/>
    <x v="2318"/>
    <m/>
    <s v="16-936"/>
    <x v="14"/>
    <x v="12"/>
    <n v="713"/>
    <s v="EATON CORPORATION"/>
    <s v="POWERWARE 9355"/>
    <n v="1"/>
    <s v="144D20501A"/>
    <s v="UV CARDIOVASCULAR LAB"/>
    <s v="Unspecified"/>
    <s v="Non Life Support"/>
    <s v="UVH_CE"/>
    <s v="UVCREW6_CE"/>
    <n v="46"/>
    <n v="5"/>
    <n v="1"/>
    <d v="2021-03-07T00:00:00"/>
    <s v="Canyons/Desert"/>
  </r>
  <r>
    <s v="14400-Utah Valley Hospital"/>
    <s v="21101"/>
    <s v="Radiology"/>
    <x v="12"/>
    <x v="10"/>
    <s v="14400~000000004159"/>
    <x v="2529"/>
    <x v="2319"/>
    <s v="IHUVHEATUP6"/>
    <s v="16-936"/>
    <x v="14"/>
    <x v="12"/>
    <n v="714"/>
    <s v="EATON CORPORATION"/>
    <s v="POWERWARE 9355"/>
    <n v="1"/>
    <s v="144D21101A"/>
    <s v="UV RADIOLOGY"/>
    <s v="OP Radiol Ct Control Room"/>
    <s v="Non Life Support"/>
    <s v="IES"/>
    <s v="ASP_GE"/>
    <n v="193"/>
    <n v="5"/>
    <n v="0"/>
    <d v="2008-12-15T00:00:00"/>
    <s v="Canyons/Desert"/>
  </r>
  <r>
    <s v="14400-Utah Valley Hospital"/>
    <s v="21101"/>
    <s v="Radiology"/>
    <x v="12"/>
    <x v="10"/>
    <s v="14400~000000020604"/>
    <x v="2530"/>
    <x v="2320"/>
    <s v="IHUVHEATUP3"/>
    <s v="16-936"/>
    <x v="14"/>
    <x v="12"/>
    <n v="718"/>
    <s v="EATON CORPORATION"/>
    <s v="POWERWARE 9355"/>
    <n v="1"/>
    <s v="144D21101A"/>
    <s v="UV RADIOLOGY"/>
    <s v="Unspecified"/>
    <s v="Non Life Support"/>
    <s v="IES"/>
    <s v="ASP_GE"/>
    <n v="65"/>
    <n v="10"/>
    <n v="5"/>
    <d v="2019-08-06T00:00:00"/>
    <s v="Canyons/Desert"/>
  </r>
  <r>
    <s v="14400-Utah Valley Hospital"/>
    <s v="21101"/>
    <s v="Radiology"/>
    <x v="12"/>
    <x v="9"/>
    <s v="14400~000000022375"/>
    <x v="2531"/>
    <x v="2321"/>
    <m/>
    <s v="16-936"/>
    <x v="14"/>
    <x v="12"/>
    <n v="721"/>
    <s v="EATON CORPORATION"/>
    <s v="POWERWARE 9355"/>
    <n v="1"/>
    <s v="144D21401A"/>
    <s v="UV CT SCAN"/>
    <s v="CT Control Room"/>
    <s v="Non Life Support"/>
    <s v="UVH_CE"/>
    <s v="UVCREW1_CE"/>
    <n v="56"/>
    <n v="5"/>
    <n v="0"/>
    <d v="2020-06-01T00:00:00"/>
    <s v="Canyons/Desert"/>
  </r>
  <r>
    <s v="14400-Utah Valley Hospital"/>
    <s v="42799"/>
    <s v="Depreciation and Amortization"/>
    <x v="12"/>
    <x v="267"/>
    <s v="14400~000000021147"/>
    <x v="433"/>
    <x v="2322"/>
    <m/>
    <s v="16-936"/>
    <x v="14"/>
    <x v="12"/>
    <n v="732"/>
    <s v="EATON CORPORATION"/>
    <s v="POWERWARE 9355"/>
    <n v="1"/>
    <s v="144D42799A"/>
    <s v="UV DEPRECIATION AMORTIZATION"/>
    <s v="Unspecified"/>
    <s v="Non Life Support"/>
    <m/>
    <m/>
    <n v="72"/>
    <n v="10"/>
    <n v="4"/>
    <d v="2019-01-27T00:00:00"/>
    <s v="Canyons/Desert"/>
  </r>
  <r>
    <s v="14400-Utah Valley Hospital"/>
    <s v="44021"/>
    <s v="Information Systems"/>
    <x v="12"/>
    <x v="19"/>
    <s v="14400~000000018159"/>
    <x v="433"/>
    <x v="2323"/>
    <m/>
    <s v="16-936"/>
    <x v="14"/>
    <x v="12"/>
    <n v="733"/>
    <s v="EATON CORPORATION"/>
    <s v="POWERWARE 9355"/>
    <n v="1"/>
    <s v="144D44021A"/>
    <s v="UV INFORMATION SYSTEMS"/>
    <s v="Unspecified"/>
    <s v="Non Life Support"/>
    <m/>
    <m/>
    <n v="84"/>
    <n v="10"/>
    <n v="3"/>
    <d v="2018-02-01T00:00:00"/>
    <s v="Canyons/Desert"/>
  </r>
  <r>
    <s v="15400-Intermountain Medical Center"/>
    <s v="21102"/>
    <s v="Angiography"/>
    <x v="1"/>
    <x v="15"/>
    <s v="15400~000000034831"/>
    <x v="2532"/>
    <x v="2324"/>
    <s v="IHMCHEATUP"/>
    <s v="16-936"/>
    <x v="14"/>
    <x v="12"/>
    <n v="755"/>
    <s v="EATON CORPORATION"/>
    <s v="POWERWARE 9355"/>
    <n v="1"/>
    <s v="154D21102A"/>
    <s v="IM ANGIO TL1"/>
    <s v="Unspecified"/>
    <s v="Non Life Support"/>
    <s v="IES"/>
    <s v="ASP_GE"/>
    <n v="63"/>
    <n v="5"/>
    <n v="0"/>
    <d v="2019-10-08T00:00:00"/>
    <s v="Canyons/Desert"/>
  </r>
  <r>
    <s v="37700-Primary Childrens - Lehi"/>
    <s v="21401"/>
    <s v="Computed Tomography - CT"/>
    <x v="32"/>
    <x v="9"/>
    <s v="37700~000000003048"/>
    <x v="2533"/>
    <x v="2325"/>
    <m/>
    <s v="16-936"/>
    <x v="14"/>
    <x v="12"/>
    <n v="762"/>
    <s v="EATON CORPORATION"/>
    <s v="POWERWARE 9355"/>
    <n v="1"/>
    <s v="377D21401A"/>
    <s v="PL COMPUTED TOMOGRAPHY CT"/>
    <s v="Unspecified"/>
    <s v="Non Life Support"/>
    <s v="IES"/>
    <s v="ASP_GE"/>
    <n v="10"/>
    <n v="10"/>
    <n v="9"/>
    <d v="2024-03-12T00:00:00"/>
    <s v="Canyons/Desert"/>
  </r>
  <r>
    <s v="12800-LDS Hospital"/>
    <s v="21101"/>
    <s v="Radiology"/>
    <x v="8"/>
    <x v="10"/>
    <s v="12800~000000002507"/>
    <x v="2534"/>
    <x v="2326"/>
    <s v="801408RM22"/>
    <s v="16-885"/>
    <x v="11"/>
    <x v="5"/>
    <n v="1315"/>
    <s v="GE HEALTHCARE"/>
    <s v="PRECISION 500D"/>
    <n v="1"/>
    <s v="128D21101A"/>
    <s v="LD RADIOLOGY L1"/>
    <s v="Radiol L1 Rm 28"/>
    <s v="Life Support / High Risk"/>
    <s v="IES"/>
    <s v="ASP_GE"/>
    <n v="265"/>
    <n v="5"/>
    <n v="0"/>
    <d v="2002-12-19T00:00:00"/>
    <s v="Canyons/Desert"/>
  </r>
  <r>
    <s v="12800-LDS Hospital"/>
    <s v="22451"/>
    <s v="Endoscopy Lab"/>
    <x v="8"/>
    <x v="68"/>
    <s v="12800~000000004804"/>
    <x v="2535"/>
    <x v="2327"/>
    <s v="801314ENDO"/>
    <s v="16-885"/>
    <x v="11"/>
    <x v="5"/>
    <n v="1321"/>
    <s v="GE HEALTHCARE"/>
    <s v="PRECISION 500D"/>
    <n v="1"/>
    <s v="128D22451A"/>
    <s v="LD ENDOSCOPY L1"/>
    <s v="Endoscopy"/>
    <s v="Life Support / High Risk"/>
    <s v="IES"/>
    <s v="ASP_GE"/>
    <n v="174"/>
    <n v="5"/>
    <n v="0"/>
    <d v="2010-08-01T00:00:00"/>
    <s v="Canyons/Desert"/>
  </r>
  <r>
    <s v="14300-Park City Hospital"/>
    <s v="21101"/>
    <s v="Radiology"/>
    <x v="24"/>
    <x v="10"/>
    <s v="14300~000000000277"/>
    <x v="2536"/>
    <x v="2328"/>
    <s v="435658RF"/>
    <s v="16-885"/>
    <x v="11"/>
    <x v="5"/>
    <n v="1365"/>
    <s v="GE HEALTHCARE"/>
    <s v="PRECISION 500D"/>
    <n v="1"/>
    <s v="143D21101A"/>
    <s v="PK XRAY RADIOLOGY"/>
    <s v="Radiol Common Area"/>
    <s v="Life Support / High Risk"/>
    <s v="IES"/>
    <s v="ASP_GE"/>
    <n v="184"/>
    <n v="5"/>
    <n v="0"/>
    <d v="2009-09-30T00:00:00"/>
    <s v="Canyons/Desert"/>
  </r>
  <r>
    <s v="14800-Heber Valley Hospital"/>
    <s v="21101"/>
    <s v="Radiology"/>
    <x v="7"/>
    <x v="17"/>
    <s v="14800~000000000568"/>
    <x v="2537"/>
    <x v="2329"/>
    <s v="801657P500"/>
    <s v="16-885"/>
    <x v="11"/>
    <x v="5"/>
    <n v="1385"/>
    <s v="GE HEALTHCARE"/>
    <s v="PRECISION 500D"/>
    <n v="1"/>
    <s v="113D32213C"/>
    <s v="SC ASSET RECOVERY AIRPORT WHS"/>
    <s v="Received"/>
    <s v="Life Support / High Risk"/>
    <s v="IES"/>
    <s v="ASP_GE"/>
    <n v="138"/>
    <n v="7"/>
    <n v="0"/>
    <d v="2013-07-03T00:00:00"/>
    <s v="Canyons/Desert"/>
  </r>
  <r>
    <s v="37700-Primary Childrens - Lehi"/>
    <s v="21001"/>
    <s v="Imaging Administration"/>
    <x v="32"/>
    <x v="48"/>
    <s v="37700~000000003616"/>
    <x v="2538"/>
    <x v="2330"/>
    <m/>
    <s v="13-037"/>
    <x v="94"/>
    <x v="61"/>
    <n v="608"/>
    <s v="GE HEALTHCARE"/>
    <s v="PRECISION CRF"/>
    <n v="1"/>
    <s v="377D21001A"/>
    <s v="PL IMAGING ADMINISTRATION"/>
    <s v="Unspecified"/>
    <s v="Non Life Support"/>
    <s v="IES"/>
    <s v="ASP_GE"/>
    <n v="7"/>
    <n v="5"/>
    <n v="4"/>
    <d v="2024-07-01T00:00:00"/>
    <s v="Canyons/Desert"/>
  </r>
  <r>
    <s v="37700-Primary Childrens - Lehi"/>
    <s v="21001"/>
    <s v="Imaging Administration"/>
    <x v="32"/>
    <x v="48"/>
    <s v="37700~000000003617"/>
    <x v="2539"/>
    <x v="2331"/>
    <m/>
    <s v="13-037"/>
    <x v="94"/>
    <x v="61"/>
    <n v="609"/>
    <s v="GE HEALTHCARE"/>
    <s v="PRECISION CRF"/>
    <n v="1"/>
    <s v="377D21001A"/>
    <s v="PL IMAGING ADMINISTRATION"/>
    <s v="Unspecified"/>
    <s v="Non Life Support"/>
    <s v="IES"/>
    <s v="ASP_GE"/>
    <n v="7"/>
    <n v="5"/>
    <n v="4"/>
    <d v="2024-07-01T00:00:00"/>
    <s v="Canyons/Desert"/>
  </r>
  <r>
    <s v="37700-Primary Childrens - Lehi"/>
    <s v="21001"/>
    <s v="Imaging Administration"/>
    <x v="32"/>
    <x v="48"/>
    <s v="37700~000000003665"/>
    <x v="2540"/>
    <x v="2332"/>
    <s v="FLUORO 2"/>
    <s v="13-037"/>
    <x v="94"/>
    <x v="61"/>
    <n v="610"/>
    <s v="GE HEALTHCARE"/>
    <s v="PRECISION CRF"/>
    <n v="1"/>
    <s v="377D21001A"/>
    <s v="PL IMAGING ADMINISTRATION"/>
    <s v="Unspecified"/>
    <s v="Non Life Support"/>
    <s v="IES"/>
    <s v="ASP_GE"/>
    <n v="6"/>
    <n v="5"/>
    <n v="5"/>
    <d v="2024-07-19T00:00:00"/>
    <s v="Canyons/Desert"/>
  </r>
  <r>
    <s v="37700-Primary Childrens - Lehi"/>
    <s v="21001"/>
    <s v="Imaging Administration"/>
    <x v="32"/>
    <x v="48"/>
    <s v="37700~000000003666"/>
    <x v="2541"/>
    <x v="2333"/>
    <s v="FLUORO 1"/>
    <s v="13-037"/>
    <x v="94"/>
    <x v="61"/>
    <n v="611"/>
    <s v="GE HEALTHCARE"/>
    <s v="PRECISION CRF"/>
    <n v="1"/>
    <s v="377D21001A"/>
    <s v="PL IMAGING ADMINISTRATION"/>
    <s v="Unspecified"/>
    <s v="Non Life Support"/>
    <s v="IES"/>
    <s v="ASP_GE"/>
    <n v="6"/>
    <n v="5"/>
    <n v="5"/>
    <d v="2024-07-19T00:00:00"/>
    <s v="Canyons/Desert"/>
  </r>
  <r>
    <s v="15400-Intermountain Medical Center"/>
    <s v="21401"/>
    <s v="Computed Tomography - CT"/>
    <x v="1"/>
    <x v="9"/>
    <s v="15400~000000015145"/>
    <x v="2542"/>
    <x v="2334"/>
    <s v="IHMCHTSHCT4"/>
    <s v="13-469"/>
    <x v="44"/>
    <x v="34"/>
    <n v="1690"/>
    <s v="TOSHIBA"/>
    <s v="PREMIUM DYNAMIC VOLUME"/>
    <n v="1"/>
    <s v="154D21401A"/>
    <s v="IM COMPUTED TOMOGRAPHY TLL1"/>
    <s v="CT Inpatient"/>
    <s v="Life Support / High Risk"/>
    <s v="IES"/>
    <s v="ASP_GE"/>
    <n v="165"/>
    <n v="5"/>
    <n v="0"/>
    <d v="2011-05-01T00:00:00"/>
    <s v="Canyons/Desert"/>
  </r>
  <r>
    <s v="13200-McKay-Dee Hospital Center"/>
    <s v="21801"/>
    <s v="Nuclear Medicine"/>
    <x v="6"/>
    <x v="0"/>
    <s v="13200~000000012433"/>
    <x v="2543"/>
    <x v="2335"/>
    <s v="IHMKHEATUP2"/>
    <s v="16-936"/>
    <x v="14"/>
    <x v="12"/>
    <n v="696"/>
    <s v="EATON CORPORATION"/>
    <s v="PRESTIGE 6000"/>
    <n v="1"/>
    <s v="132D21801A"/>
    <s v="MK NUCLEAR MED 3RD FLR"/>
    <s v="Common Area"/>
    <s v="Non Life Support"/>
    <s v="IES"/>
    <s v="ASP_GE"/>
    <n v="225"/>
    <n v="5"/>
    <n v="0"/>
    <d v="2006-04-28T00:00:00"/>
    <s v="Canyons/Desert"/>
  </r>
  <r>
    <s v="14400-Utah Valley Hospital"/>
    <s v="21101"/>
    <s v="Radiology"/>
    <x v="12"/>
    <x v="10"/>
    <s v="14400~000000011189"/>
    <x v="2544"/>
    <x v="219"/>
    <s v="10118389"/>
    <s v="16-902"/>
    <x v="63"/>
    <x v="11"/>
    <n v="60"/>
    <s v="AGFA CORPORATION"/>
    <s v="PRO200"/>
    <n v="1"/>
    <s v="144D21101A"/>
    <s v="UV RADIOLOGY"/>
    <s v="Common Area"/>
    <s v="Run to Fail"/>
    <s v="IES"/>
    <s v="ASP_GE"/>
    <n v="252"/>
    <n v="5"/>
    <n v="0"/>
    <d v="2004-01-23T00:00:00"/>
    <s v="Canyons/Desert"/>
  </r>
  <r>
    <s v="12000-Bear River Valley Hospital"/>
    <s v="21101"/>
    <s v="Radiology"/>
    <x v="16"/>
    <x v="10"/>
    <s v="12000~000000001045"/>
    <x v="2545"/>
    <x v="2336"/>
    <s v="PA+500163"/>
    <s v="17-747"/>
    <x v="30"/>
    <x v="5"/>
    <n v="226"/>
    <s v="GE HEALTHCARE"/>
    <s v="PRODIGY ADVANCE"/>
    <n v="1"/>
    <s v="120D21101A"/>
    <s v="BR RADIOLOGY"/>
    <s v="Halls"/>
    <s v="Life Support / High Risk"/>
    <s v="IES"/>
    <s v="ASP_ALPHAS"/>
    <n v="116"/>
    <n v="5"/>
    <n v="0"/>
    <d v="2015-05-07T00:00:00"/>
    <s v="Canyons/Desert"/>
  </r>
  <r>
    <s v="12200-Cassia Regional Hospital"/>
    <s v="21001"/>
    <s v="Imaging Administration"/>
    <x v="23"/>
    <x v="48"/>
    <s v="12200~000000002495"/>
    <x v="2546"/>
    <x v="2337"/>
    <s v="PA+42076"/>
    <s v="17-747"/>
    <x v="30"/>
    <x v="5"/>
    <n v="227"/>
    <s v="GE HEALTHCARE"/>
    <s v="PRODIGY ADVANCE"/>
    <n v="1"/>
    <s v="122D21001A"/>
    <s v="CA IMAGING ADMINISTRATION"/>
    <s v="Unspecified"/>
    <s v="Life Support / High Risk"/>
    <s v="IES"/>
    <s v="ASP_GE"/>
    <n v="106"/>
    <n v="5"/>
    <n v="0"/>
    <d v="2016-03-15T00:00:00"/>
    <s v="Canyons/Desert"/>
  </r>
  <r>
    <s v="13400-Orem Community Hospital"/>
    <s v="21101"/>
    <s v="Radiology"/>
    <x v="33"/>
    <x v="10"/>
    <s v="13400~000000002110"/>
    <x v="2547"/>
    <x v="2338"/>
    <s v="PA+300256"/>
    <s v="17-747"/>
    <x v="30"/>
    <x v="5"/>
    <n v="233"/>
    <s v="GE HEALTHCARE"/>
    <s v="PRODIGY ADVANCE"/>
    <n v="1"/>
    <s v="134D21101A"/>
    <s v="OR RADIOLOGY"/>
    <s v="Unspecified"/>
    <s v="Life Support / High Risk"/>
    <s v="IES"/>
    <s v="ASP_ALPHAS"/>
    <n v="222"/>
    <n v="5"/>
    <n v="0"/>
    <d v="2006-07-20T00:00:00"/>
    <s v="Canyons/Desert"/>
  </r>
  <r>
    <s v="14600-Cedar City Hospital"/>
    <s v="21101"/>
    <s v="Radiology"/>
    <x v="18"/>
    <x v="10"/>
    <s v="14600~000000000977"/>
    <x v="2548"/>
    <x v="2339"/>
    <s v="PA+351041"/>
    <s v="17-747"/>
    <x v="30"/>
    <x v="5"/>
    <n v="238"/>
    <s v="GE HEALTHCARE"/>
    <s v="PRODIGY ADVANCE"/>
    <n v="1"/>
    <s v="146D21101B"/>
    <s v="CC RADIOLOGY TE"/>
    <s v="Dexa"/>
    <s v="Life Support / High Risk"/>
    <s v="IES"/>
    <s v="ASP_GE"/>
    <n v="145"/>
    <n v="7"/>
    <n v="0"/>
    <d v="2012-12-31T00:00:00"/>
    <s v="Canyons/Desert"/>
  </r>
  <r>
    <s v="18200-Garfield Memorial Hospital"/>
    <s v="21101"/>
    <s v="Radiology"/>
    <x v="27"/>
    <x v="10"/>
    <s v="18200~000000000462"/>
    <x v="2549"/>
    <x v="2340"/>
    <s v="PA+351198"/>
    <s v="17-747"/>
    <x v="30"/>
    <x v="5"/>
    <n v="241"/>
    <s v="GE HEALTHCARE"/>
    <s v="PRODIGY ADVANCE"/>
    <n v="1"/>
    <s v="182D21101A"/>
    <s v="GF RADIOLOGY"/>
    <s v="Radiology"/>
    <s v="Life Support / High Risk"/>
    <s v="IES"/>
    <s v="ASP_ALPHAS"/>
    <n v="142"/>
    <n v="7"/>
    <n v="0"/>
    <d v="2013-04-01T00:00:00"/>
    <s v="Canyons/Desert"/>
  </r>
  <r>
    <s v="40000-Intermountain Medical Group"/>
    <s v="74174"/>
    <s v="Salt Lake Clinic Admin"/>
    <x v="2"/>
    <x v="53"/>
    <s v="40000~000000006388"/>
    <x v="2550"/>
    <x v="2341"/>
    <s v="PA+351023"/>
    <s v="17-747"/>
    <x v="30"/>
    <x v="5"/>
    <n v="243"/>
    <s v="GE HEALTHCARE"/>
    <s v="PRODIGY ADVANCE"/>
    <n v="1"/>
    <s v="400D74135A"/>
    <s v="MG SL CLINIC RADIOLOGY 1ST FLR"/>
    <s v="Radiology FL1"/>
    <s v="Life Support / High Risk"/>
    <s v="IES"/>
    <s v="ASP_ALPHAS"/>
    <n v="145"/>
    <n v="5"/>
    <n v="0"/>
    <d v="2012-12-31T00:00:00"/>
    <s v="Canyons/Desert"/>
  </r>
  <r>
    <s v="40000-Intermountain Medical Group"/>
    <s v="74315"/>
    <s v="Layton Clinic Radiology"/>
    <x v="2"/>
    <x v="109"/>
    <s v="40000~000000026099"/>
    <x v="2551"/>
    <x v="2342"/>
    <s v="PA+301517"/>
    <s v="17-747"/>
    <x v="30"/>
    <x v="5"/>
    <n v="244"/>
    <s v="GE HEALTHCARE"/>
    <s v="PRODIGY ADVANCE"/>
    <n v="1"/>
    <s v="400D73072A"/>
    <s v="MG LAYTON CLINIC"/>
    <s v="Dexa Scan Rm"/>
    <s v="Life Support / High Risk"/>
    <s v="IES"/>
    <s v="ASP_GE"/>
    <n v="206"/>
    <n v="5"/>
    <n v="0"/>
    <d v="2007-12-01T00:00:00"/>
    <s v="Canyons/Desert"/>
  </r>
  <r>
    <s v="44000-Saltzer Medical Group Inc"/>
    <s v="79715"/>
    <s v="Ten Mile Imaging"/>
    <x v="30"/>
    <x v="112"/>
    <s v="44000~000000001190"/>
    <x v="2552"/>
    <x v="2343"/>
    <s v="DF+511256"/>
    <s v="17-747"/>
    <x v="30"/>
    <x v="5"/>
    <n v="246"/>
    <s v="GE HEALTHCARE"/>
    <s v="PRODIGY ADVANCE"/>
    <n v="1"/>
    <s v="440D79715A"/>
    <s v="SZ TEN MILE IMAGING"/>
    <s v="Unspecified"/>
    <s v="Life Support / High Risk"/>
    <s v="IES"/>
    <s v="ASP_ALPHAS"/>
    <n v="37"/>
    <n v="5"/>
    <n v="2"/>
    <d v="2021-12-09T00:00:00"/>
    <s v="Canyons/Desert"/>
  </r>
  <r>
    <s v="11800-American Fork Hospital"/>
    <s v="21101"/>
    <s v="Radiology"/>
    <x v="0"/>
    <x v="10"/>
    <s v="11800~000000007779"/>
    <x v="2553"/>
    <x v="2344"/>
    <s v="PA+512195"/>
    <s v="17-747"/>
    <x v="30"/>
    <x v="5"/>
    <n v="225"/>
    <s v="GE HEALTHCARE"/>
    <s v="PRODIGY P11"/>
    <n v="1"/>
    <s v="118D21101A"/>
    <s v="AF RADIOLOGY"/>
    <s v="Unspecified"/>
    <s v="Life Support / High Risk"/>
    <s v="IES"/>
    <s v="ASP_ALPHAS"/>
    <n v="30"/>
    <n v="7"/>
    <n v="5"/>
    <d v="2022-07-21T00:00:00"/>
    <s v="Canyons/Desert"/>
  </r>
  <r>
    <s v="12200-Cassia Regional Hospital"/>
    <s v="22001"/>
    <s v="Same Day Surgery"/>
    <x v="23"/>
    <x v="50"/>
    <s v="12200~000000003750"/>
    <x v="2554"/>
    <x v="2345"/>
    <m/>
    <s v="17-747"/>
    <x v="30"/>
    <x v="5"/>
    <n v="228"/>
    <s v="GE HEALTHCARE"/>
    <s v="PRODIGY P11"/>
    <n v="1"/>
    <s v="122D22001A"/>
    <s v="CA SHORT STAY SURGERY ACS"/>
    <s v="Unspecified"/>
    <s v="Life Support / High Risk"/>
    <s v="IES"/>
    <s v="ASP_GE"/>
    <n v="14"/>
    <n v="7"/>
    <n v="6"/>
    <d v="2023-11-22T00:00:00"/>
    <s v="Canyons/Desert"/>
  </r>
  <r>
    <s v="12600-St George Regional Hospital"/>
    <s v="21101"/>
    <s v="Radiology"/>
    <x v="4"/>
    <x v="10"/>
    <s v="12600~000000021291"/>
    <x v="2555"/>
    <x v="2346"/>
    <s v="PA+510473"/>
    <s v="17-747"/>
    <x v="30"/>
    <x v="5"/>
    <n v="229"/>
    <s v="GE HEALTHCARE"/>
    <s v="PRODIGY P11"/>
    <n v="1"/>
    <s v="126D21101A"/>
    <s v="SG RADIOLOGY"/>
    <s v="Mammo"/>
    <s v="Life Support / High Risk"/>
    <s v="IES"/>
    <s v="ASP_ALPHAS"/>
    <n v="63"/>
    <n v="12"/>
    <n v="7"/>
    <d v="2019-10-05T00:00:00"/>
    <s v="Canyons/Desert"/>
  </r>
  <r>
    <s v="12600-St George Regional Hospital"/>
    <s v="21101"/>
    <s v="Radiology"/>
    <x v="4"/>
    <x v="10"/>
    <s v="12600~000000026508"/>
    <x v="2556"/>
    <x v="2347"/>
    <m/>
    <s v="17-747"/>
    <x v="30"/>
    <x v="5"/>
    <n v="230"/>
    <s v="GE HEALTHCARE"/>
    <s v="PRODIGY P11"/>
    <n v="1"/>
    <s v="126D21101A"/>
    <s v="SG RADIOLOGY"/>
    <s v="Mammo"/>
    <s v="Life Support / High Risk"/>
    <s v="IES"/>
    <s v="ASP_GE"/>
    <n v="31"/>
    <n v="5"/>
    <n v="2"/>
    <d v="2022-06-30T00:00:00"/>
    <s v="Canyons/Desert"/>
  </r>
  <r>
    <s v="14300-Park City Hospital"/>
    <s v="21501"/>
    <s v="Mammography"/>
    <x v="24"/>
    <x v="6"/>
    <s v="14300~000000003289"/>
    <x v="2557"/>
    <x v="2348"/>
    <s v="DF+510193"/>
    <s v="17-747"/>
    <x v="30"/>
    <x v="5"/>
    <n v="234"/>
    <s v="GE HEALTHCARE"/>
    <s v="PRODIGY P11"/>
    <n v="1"/>
    <s v="143D21501A"/>
    <s v="PK MAMMOGRAPHY"/>
    <s v="Unspecified"/>
    <s v="Life Support / High Risk"/>
    <s v="IES"/>
    <s v="ASP_ALPHAS"/>
    <n v="70"/>
    <n v="5"/>
    <n v="0"/>
    <d v="2019-03-19T00:00:00"/>
    <s v="Canyons/Desert"/>
  </r>
  <r>
    <s v="14600-Cedar City Hospital"/>
    <s v="21101"/>
    <s v="Radiology"/>
    <x v="18"/>
    <x v="48"/>
    <s v="14600~000000003661"/>
    <x v="2558"/>
    <x v="2349"/>
    <s v="PA+512010"/>
    <s v="17-747"/>
    <x v="30"/>
    <x v="5"/>
    <n v="237"/>
    <s v="GE HEALTHCARE"/>
    <s v="PRODIGY P11"/>
    <n v="1"/>
    <s v="146D21001A"/>
    <s v="CC IMAGING ADMINISTRATION"/>
    <s v="Unspecified"/>
    <s v="Life Support / High Risk"/>
    <s v="IES"/>
    <s v="ASP_ALPHAS"/>
    <n v="32"/>
    <n v="5"/>
    <n v="2"/>
    <d v="2022-05-04T00:00:00"/>
    <s v="Canyons/Desert"/>
  </r>
  <r>
    <s v="40000-Intermountain Medical Group"/>
    <s v="74315"/>
    <s v="Layton Clinic Radiology"/>
    <x v="2"/>
    <x v="109"/>
    <s v="40000~000000031787"/>
    <x v="2559"/>
    <x v="2350"/>
    <s v="PA+512273"/>
    <s v="17-747"/>
    <x v="30"/>
    <x v="5"/>
    <n v="245"/>
    <s v="GE HEALTHCARE"/>
    <s v="PRODIGY P11"/>
    <n v="1"/>
    <s v="400D73072A"/>
    <s v="MG LAYTON CLINIC"/>
    <s v="Dexa Scan Rm"/>
    <s v="Life Support / High Risk"/>
    <s v="IES"/>
    <s v="ASP_ALPHAS"/>
    <n v="28"/>
    <n v="5"/>
    <n v="3"/>
    <d v="2022-09-08T00:00:00"/>
    <s v="Canyons/Desert"/>
  </r>
  <r>
    <s v="12700-Fillmore Community Hospital"/>
    <s v="21101"/>
    <s v="Radiology"/>
    <x v="20"/>
    <x v="10"/>
    <s v="12700~000000000848"/>
    <x v="2560"/>
    <x v="2351"/>
    <m/>
    <s v="17-747"/>
    <x v="30"/>
    <x v="5"/>
    <n v="231"/>
    <s v="GE HEALTHCARE"/>
    <s v="PRODIGY PRO"/>
    <n v="1"/>
    <s v="127D21101A"/>
    <s v="FL RADIOLOGY"/>
    <s v="Unspecified"/>
    <s v="Life Support / High Risk"/>
    <s v="IES"/>
    <s v="ASP_ALPHAS"/>
    <n v="18"/>
    <n v="5"/>
    <n v="4"/>
    <d v="2023-07-19T00:00:00"/>
    <s v="Canyons/Desert"/>
  </r>
  <r>
    <s v="13200-McKay-Dee Hospital Center"/>
    <s v="21501"/>
    <s v="Mammography"/>
    <x v="6"/>
    <x v="6"/>
    <s v="13200~000000023070"/>
    <x v="2561"/>
    <x v="2352"/>
    <s v="PA+511124"/>
    <s v="17-747"/>
    <x v="30"/>
    <x v="5"/>
    <n v="232"/>
    <s v="GE HEALTHCARE"/>
    <s v="PRODIGY PRO"/>
    <n v="1"/>
    <s v="132D21501A"/>
    <s v="MK MAMMOGRAPHY 4TH FLR"/>
    <s v="Dexa Rm"/>
    <s v="Life Support / High Risk"/>
    <s v="IES"/>
    <s v="ASP_ALPHAS"/>
    <n v="51"/>
    <n v="7"/>
    <n v="3"/>
    <d v="2020-10-12T00:00:00"/>
    <s v="Canyons/Desert"/>
  </r>
  <r>
    <s v="14400-Utah Valley Hospital"/>
    <s v="21101"/>
    <s v="Radiology"/>
    <x v="12"/>
    <x v="10"/>
    <s v="14400~000000025619"/>
    <x v="2562"/>
    <x v="2353"/>
    <s v="DF+512170"/>
    <s v="17-747"/>
    <x v="30"/>
    <x v="5"/>
    <n v="235"/>
    <s v="GE HEALTHCARE"/>
    <s v="PRODIGY PRO"/>
    <n v="1"/>
    <s v="144D21101A"/>
    <s v="UV RADIOLOGY"/>
    <s v="Unspecified"/>
    <s v="Life Support / High Risk"/>
    <s v="UVH_CE"/>
    <s v="UVCREW1_CE"/>
    <n v="26"/>
    <n v="5"/>
    <n v="3"/>
    <d v="2022-11-03T00:00:00"/>
    <s v="Canyons/Desert"/>
  </r>
  <r>
    <s v="14800-Heber Valley Hospital"/>
    <s v="21101"/>
    <s v="Radiology"/>
    <x v="25"/>
    <x v="10"/>
    <s v="14800~000000000472"/>
    <x v="2563"/>
    <x v="2354"/>
    <s v="DF+350182"/>
    <s v="17-747"/>
    <x v="30"/>
    <x v="5"/>
    <n v="239"/>
    <s v="GE HEALTHCARE"/>
    <s v="PRODIGY PRO"/>
    <n v="1"/>
    <s v="148D21101A"/>
    <s v="HV RADIOLOGY"/>
    <s v="Densitometers, Bone"/>
    <s v="Life Support / High Risk"/>
    <s v="IES"/>
    <s v="ASP_ALPHAS"/>
    <n v="165"/>
    <n v="5"/>
    <n v="0"/>
    <d v="2011-04-10T00:00:00"/>
    <s v="Canyons/Desert"/>
  </r>
  <r>
    <s v="15400-Intermountain Medical Center"/>
    <s v="21111"/>
    <s v="Radiology TOSH"/>
    <x v="29"/>
    <x v="8"/>
    <s v="15400~000000042454"/>
    <x v="2564"/>
    <x v="2355"/>
    <s v="ME+210728"/>
    <s v="17-747"/>
    <x v="30"/>
    <x v="5"/>
    <n v="240"/>
    <s v="GE HEALTHCARE"/>
    <s v="PRODIGY PRO"/>
    <n v="1"/>
    <s v="370D32215A"/>
    <s v="TO CLINICAL ENGINEERING"/>
    <s v="Unspecified"/>
    <s v="Life Support / High Risk"/>
    <s v="IES"/>
    <s v="ASP_ALPHAS"/>
    <n v="101"/>
    <n v="5"/>
    <n v="0"/>
    <d v="2016-08-12T00:00:00"/>
    <s v="Canyons/Desert"/>
  </r>
  <r>
    <s v="40000-Intermountain Medical Group"/>
    <s v="73025"/>
    <s v="Bountiful Clinic Admin"/>
    <x v="2"/>
    <x v="162"/>
    <s v="40000~000000023270"/>
    <x v="2565"/>
    <x v="2356"/>
    <s v="DF+502741"/>
    <s v="17-747"/>
    <x v="30"/>
    <x v="5"/>
    <n v="242"/>
    <s v="GE HEALTHCARE"/>
    <s v="PRODIGY PRO"/>
    <n v="1"/>
    <s v="400D73025A"/>
    <s v="MG BOUNTIFUL CLINIC L1"/>
    <s v="Unspecified"/>
    <s v="Life Support / High Risk"/>
    <s v="IES"/>
    <s v="ASP_ALPHAS"/>
    <n v="82"/>
    <n v="5"/>
    <n v="0"/>
    <d v="2018-03-05T00:00:00"/>
    <s v="Canyons/Desert"/>
  </r>
  <r>
    <s v="13200-McKay-Dee Hospital Center"/>
    <s v="25501"/>
    <s v="Radiation Center"/>
    <x v="6"/>
    <x v="1"/>
    <s v="13200~000000018388"/>
    <x v="433"/>
    <x v="2357"/>
    <m/>
    <s v="17-212"/>
    <x v="51"/>
    <x v="36"/>
    <n v="857"/>
    <s v="SUN NUCLEAR CORPORATION"/>
    <s v="PROFILER"/>
    <n v="1"/>
    <s v="132D25501A"/>
    <s v="MK RADIATION THERAPY 1ST FLR"/>
    <s v="Unspecified"/>
    <s v="Non Life Support"/>
    <m/>
    <m/>
    <n v="92"/>
    <n v="8"/>
    <n v="0"/>
    <d v="2017-05-24T00:00:00"/>
    <s v="Canyons/Desert"/>
  </r>
  <r>
    <s v="14400-Utah Valley Hospital"/>
    <s v="25501"/>
    <s v="Radiation Center"/>
    <x v="12"/>
    <x v="1"/>
    <s v="14400~000000008348"/>
    <x v="2566"/>
    <x v="2358"/>
    <m/>
    <s v="17-212"/>
    <x v="51"/>
    <x v="36"/>
    <n v="859"/>
    <s v="SUN NUCLEAR CORPORATION"/>
    <s v="PROFILER"/>
    <n v="1"/>
    <s v="144D25501A"/>
    <s v="UV RADIATION ONCOLOGY"/>
    <s v="OPRadOnc Common Area"/>
    <s v="Non Life Support"/>
    <s v="IES"/>
    <s v="ASP_GE"/>
    <n v="131"/>
    <n v="8"/>
    <n v="0"/>
    <d v="2014-02-05T00:00:00"/>
    <s v="Canyons/Desert"/>
  </r>
  <r>
    <s v="13800-Primary Childrens Hospital"/>
    <s v="70016"/>
    <s v="Dental Clinic"/>
    <x v="10"/>
    <x v="258"/>
    <s v="13800~000000008799"/>
    <x v="2567"/>
    <x v="2359"/>
    <s v="IHPCHPLNXR"/>
    <s v="18-426"/>
    <x v="88"/>
    <x v="9"/>
    <n v="1151"/>
    <s v="PLANMECA"/>
    <s v="PROMAX"/>
    <n v="1"/>
    <s v="138D70016A"/>
    <s v="PC DENTAL CLINIC L4"/>
    <s v="Dental Lab"/>
    <s v="Life Support / High Risk"/>
    <s v="IES"/>
    <s v="ASP_GE"/>
    <n v="158"/>
    <n v="5"/>
    <n v="0"/>
    <d v="2011-11-30T00:00:00"/>
    <s v="Canyons/Desert"/>
  </r>
  <r>
    <s v="40000-Intermountain Medical Group"/>
    <s v="74209"/>
    <s v="Southridge Allergy"/>
    <x v="13"/>
    <x v="92"/>
    <s v="40000~000000026179"/>
    <x v="2568"/>
    <x v="2360"/>
    <m/>
    <s v="18-426"/>
    <x v="88"/>
    <x v="9"/>
    <n v="1155"/>
    <s v="PLANMECA"/>
    <s v="PROMAX"/>
    <n v="1"/>
    <s v="139D74169E"/>
    <s v="MG RV SRIDGE DERMATOLOGY"/>
    <s v="Unspecified"/>
    <s v="Life Support / High Risk"/>
    <s v="IES"/>
    <s v="ASP_GE"/>
    <n v="66"/>
    <n v="5"/>
    <n v="0"/>
    <d v="2019-08-01T00:00:00"/>
    <s v="Canyons/Desert"/>
  </r>
  <r>
    <s v="40000-Intermountain Medical Group"/>
    <s v="74209"/>
    <s v="Southridge Allergy"/>
    <x v="13"/>
    <x v="92"/>
    <s v="40000~000000026180"/>
    <x v="2569"/>
    <x v="2361"/>
    <m/>
    <s v="18-426"/>
    <x v="88"/>
    <x v="9"/>
    <n v="1156"/>
    <s v="PLANMECA"/>
    <s v="PROMAX"/>
    <n v="1"/>
    <s v="139D74169E"/>
    <s v="MG RV SRIDGE DERMATOLOGY"/>
    <s v="Unspecified"/>
    <s v="Life Support / High Risk"/>
    <s v="IES"/>
    <s v="ASP_GE"/>
    <n v="66"/>
    <n v="5"/>
    <n v="0"/>
    <d v="2019-08-01T00:00:00"/>
    <s v="Canyons/Desert"/>
  </r>
  <r>
    <s v="40000-Intermountain Medical Group"/>
    <s v="75001"/>
    <s v="Southridge Clinic - Dentistry"/>
    <x v="2"/>
    <x v="268"/>
    <s v="40000~000000025271"/>
    <x v="2570"/>
    <x v="2362"/>
    <m/>
    <s v="18-426"/>
    <x v="88"/>
    <x v="9"/>
    <n v="1157"/>
    <s v="PLANMECA"/>
    <s v="PROMAX"/>
    <n v="1"/>
    <s v="400D75001A"/>
    <s v="MG SOUTHRIDGE CLINIC DENTISTRY"/>
    <s v="Pano Room"/>
    <s v="Life Support / High Risk"/>
    <s v="IES"/>
    <s v="ASP_GE"/>
    <n v="71"/>
    <n v="5"/>
    <n v="0"/>
    <d v="2019-02-04T00:00:00"/>
    <s v="Canyons/Desert"/>
  </r>
  <r>
    <s v="13800-Primary Childrens Hospital"/>
    <s v="22104"/>
    <s v="Operating Rooms"/>
    <x v="7"/>
    <x v="17"/>
    <s v="13800~000000008884"/>
    <x v="2571"/>
    <x v="2363"/>
    <s v="IHPCHALOUS2"/>
    <s v="14-278"/>
    <x v="28"/>
    <x v="4"/>
    <n v="1808"/>
    <s v="HITACHI ALOKA MEDICAL LTD"/>
    <s v="PROSOUND ALPHA 7"/>
    <n v="1"/>
    <s v="113D32213C"/>
    <s v="SC ASSET RECOVERY AIRPORT WHS"/>
    <s v="Received"/>
    <s v="Life Support / High Risk"/>
    <s v="IES"/>
    <s v="ASP_GE"/>
    <n v="156"/>
    <n v="5"/>
    <n v="0"/>
    <d v="2012-01-30T00:00:00"/>
    <s v="Canyons/Desert"/>
  </r>
  <r>
    <s v="12800-LDS Hospital"/>
    <s v="22451"/>
    <s v="Endoscopy Lab"/>
    <x v="8"/>
    <x v="68"/>
    <s v="12800~000000013261"/>
    <x v="2572"/>
    <x v="2364"/>
    <s v="IHLDHALOUS3"/>
    <s v="14-278"/>
    <x v="28"/>
    <x v="4"/>
    <n v="1794"/>
    <s v="HITACHI ALOKA MEDICAL LTD"/>
    <s v="PROSOUND F75"/>
    <n v="1"/>
    <s v="128D22451A"/>
    <s v="LD ENDOSCOPY L1"/>
    <s v="Exam Rm 2 - S.E.1"/>
    <s v="Life Support / High Risk"/>
    <s v="IES"/>
    <s v="ASP_GE"/>
    <n v="84"/>
    <n v="5"/>
    <n v="0"/>
    <d v="2018-01-18T00:00:00"/>
    <s v="Canyons/Desert"/>
  </r>
  <r>
    <s v="14400-Utah Valley Hospital"/>
    <s v="22451"/>
    <s v="Endoscopy Lab"/>
    <x v="12"/>
    <x v="68"/>
    <s v="14400~000000014249"/>
    <x v="2573"/>
    <x v="2365"/>
    <s v="IHUVHALOUS"/>
    <s v="14-278"/>
    <x v="28"/>
    <x v="4"/>
    <n v="1835"/>
    <s v="HITACHI ALOKA MEDICAL LTD"/>
    <s v="PROSOUND F75"/>
    <n v="1"/>
    <s v="144D22451A"/>
    <s v="UV ENDOSCOPY LAB"/>
    <s v="Unspecified"/>
    <s v="Life Support / High Risk"/>
    <s v="IES"/>
    <s v="ASP_GE"/>
    <n v="128"/>
    <n v="5"/>
    <n v="0"/>
    <d v="2014-05-22T00:00:00"/>
    <s v="Canyons/Desert"/>
  </r>
  <r>
    <s v="15400-Intermountain Medical Center"/>
    <s v="22451"/>
    <s v="Endoscopy Lab"/>
    <x v="1"/>
    <x v="68"/>
    <s v="15400~000000017037"/>
    <x v="2574"/>
    <x v="2366"/>
    <s v="IHMCHALOUS"/>
    <s v="14-278"/>
    <x v="28"/>
    <x v="4"/>
    <n v="1846"/>
    <s v="HITACHI ALOKA MEDICAL LTD"/>
    <s v="PROSOUND F75"/>
    <n v="1"/>
    <s v="154D22451A"/>
    <s v="IM ENDOSCOPY EL2"/>
    <s v="BldgB Endo L2 Procedure Rm 6"/>
    <s v="Life Support / High Risk"/>
    <s v="IES"/>
    <s v="ASP_GE"/>
    <n v="137"/>
    <n v="5"/>
    <n v="0"/>
    <d v="2013-08-28T00:00:00"/>
    <s v="Canyons/Desert"/>
  </r>
  <r>
    <s v="11800-American Fork Hospital"/>
    <s v="21101"/>
    <s v="Radiology"/>
    <x v="0"/>
    <x v="10"/>
    <s v="11800~000000002020"/>
    <x v="2575"/>
    <x v="2367"/>
    <s v="801855RM4"/>
    <s v="18-430"/>
    <x v="24"/>
    <x v="5"/>
    <n v="871"/>
    <s v="GE HEALTHCARE"/>
    <s v="PROTEUS XR/A"/>
    <n v="1"/>
    <s v="118D21101A"/>
    <s v="AF RADIOLOGY"/>
    <s v="3"/>
    <s v="Life Support / High Risk"/>
    <s v="IES"/>
    <s v="ASP_GE"/>
    <n v="249"/>
    <n v="5"/>
    <n v="0"/>
    <d v="2004-04-20T00:00:00"/>
    <s v="Canyons/Desert"/>
  </r>
  <r>
    <s v="12200-Cassia Regional Hospital"/>
    <s v="70513"/>
    <s v="Orthopedic Clinic"/>
    <x v="23"/>
    <x v="269"/>
    <s v="12200~000000000497"/>
    <x v="2576"/>
    <x v="2368"/>
    <s v="208678PROTEUS1"/>
    <s v="18-430"/>
    <x v="24"/>
    <x v="5"/>
    <n v="878"/>
    <s v="GE HEALTHCARE"/>
    <s v="PROTEUS XR/A"/>
    <n v="1"/>
    <s v="122D70513A"/>
    <s v="CA ORTHOPEDIC CLINIC"/>
    <s v="Common Area"/>
    <s v="Life Support / High Risk"/>
    <s v="IES"/>
    <s v="ASP_GE"/>
    <n v="166"/>
    <n v="5"/>
    <n v="0"/>
    <d v="2011-04-01T00:00:00"/>
    <s v="Canyons/Desert"/>
  </r>
  <r>
    <s v="12500-Delta Community Hospital"/>
    <s v="21101"/>
    <s v="Radiology"/>
    <x v="19"/>
    <x v="10"/>
    <s v="12500~000000000315"/>
    <x v="2577"/>
    <x v="2369"/>
    <s v="435DCMCPRO1"/>
    <s v="18-430"/>
    <x v="24"/>
    <x v="5"/>
    <n v="880"/>
    <s v="GE HEALTHCARE"/>
    <s v="PROTEUS XR/A"/>
    <n v="1"/>
    <s v="125D21101A"/>
    <s v="DL XRAY"/>
    <s v="Radiol Radiology"/>
    <s v="Life Support / High Risk"/>
    <s v="IES"/>
    <s v="ASP_GE"/>
    <n v="146"/>
    <n v="5"/>
    <n v="0"/>
    <d v="2012-11-19T00:00:00"/>
    <s v="Canyons/Desert"/>
  </r>
  <r>
    <s v="12600-St George Regional Hospital"/>
    <s v="21101"/>
    <s v="Radiology"/>
    <x v="4"/>
    <x v="16"/>
    <s v="12600~000000003120"/>
    <x v="2578"/>
    <x v="2370"/>
    <s v="435251ZORM1"/>
    <s v="18-430"/>
    <x v="24"/>
    <x v="5"/>
    <n v="893"/>
    <s v="GE HEALTHCARE"/>
    <s v="PROTEUS XR/A"/>
    <n v="1"/>
    <s v="126D32317B"/>
    <s v="SG PLANT OPERATIONS RR"/>
    <s v="4N Zion Ortho And Sports Med"/>
    <s v="Life Support / High Risk"/>
    <s v="IES"/>
    <s v="ASP_GE"/>
    <n v="184"/>
    <n v="5"/>
    <n v="0"/>
    <d v="2009-09-09T00:00:00"/>
    <s v="Canyons/Desert"/>
  </r>
  <r>
    <s v="12700-Fillmore Community Hospital"/>
    <s v="21101"/>
    <s v="Radiology"/>
    <x v="20"/>
    <x v="10"/>
    <s v="12700~000000000195"/>
    <x v="2579"/>
    <x v="2371"/>
    <s v="435FCMCPRO1"/>
    <s v="18-430"/>
    <x v="24"/>
    <x v="5"/>
    <n v="897"/>
    <s v="GE HEALTHCARE"/>
    <s v="PROTEUS XR/A"/>
    <n v="1"/>
    <s v="127D21101A"/>
    <s v="FL RADIOLOGY"/>
    <s v="Common Area"/>
    <s v="Life Support / High Risk"/>
    <s v="IES"/>
    <s v="ASP_GE"/>
    <n v="147"/>
    <n v="5"/>
    <n v="0"/>
    <d v="2012-10-31T00:00:00"/>
    <s v="Canyons/Desert"/>
  </r>
  <r>
    <s v="13000-Logan Regional Hospital"/>
    <s v="21101"/>
    <s v="Radiology"/>
    <x v="22"/>
    <x v="10"/>
    <s v="13000~000000002666"/>
    <x v="2580"/>
    <x v="2372"/>
    <s v="435716RM4"/>
    <s v="18-430"/>
    <x v="24"/>
    <x v="5"/>
    <n v="905"/>
    <s v="GE HEALTHCARE"/>
    <s v="PROTEUS XR/A"/>
    <n v="1"/>
    <s v="130D21101A"/>
    <s v="LO RADIOLOGY"/>
    <s v="Common Area"/>
    <s v="Life Support / High Risk"/>
    <s v="IES"/>
    <s v="ASP_GE"/>
    <n v="160"/>
    <n v="5"/>
    <n v="0"/>
    <d v="2011-09-06T00:00:00"/>
    <s v="Canyons/Desert"/>
  </r>
  <r>
    <s v="14300-Park City Hospital"/>
    <s v="21101"/>
    <s v="Radiology"/>
    <x v="24"/>
    <x v="10"/>
    <s v="14300~000000000276"/>
    <x v="2581"/>
    <x v="2373"/>
    <s v="435658RAD"/>
    <s v="18-430"/>
    <x v="24"/>
    <x v="5"/>
    <n v="942"/>
    <s v="GE HEALTHCARE"/>
    <s v="PROTEUS XR/A"/>
    <n v="1"/>
    <s v="143D21101A"/>
    <s v="PK XRAY RADIOLOGY"/>
    <s v="Radiol Common Area"/>
    <s v="Life Support / High Risk"/>
    <s v="IES"/>
    <s v="ASP_GE"/>
    <n v="184"/>
    <n v="8"/>
    <n v="0"/>
    <d v="2009-09-30T00:00:00"/>
    <s v="Canyons/Desert"/>
  </r>
  <r>
    <s v="18200-Garfield Memorial Hospital"/>
    <s v="21101"/>
    <s v="Radiology"/>
    <x v="27"/>
    <x v="10"/>
    <s v="18200~000000000128"/>
    <x v="2582"/>
    <x v="2374"/>
    <s v="435676RAD"/>
    <s v="18-430"/>
    <x v="24"/>
    <x v="5"/>
    <n v="968"/>
    <s v="GE HEALTHCARE"/>
    <s v="PROTEUS XR/A"/>
    <n v="1"/>
    <s v="182D21101A"/>
    <s v="GF RADIOLOGY"/>
    <s v="Radiology"/>
    <s v="Life Support / High Risk"/>
    <s v="IES"/>
    <s v="ASP_GE"/>
    <n v="253"/>
    <n v="5"/>
    <n v="0"/>
    <d v="2004-01-01T00:00:00"/>
    <s v="Canyons/Desert"/>
  </r>
  <r>
    <s v="40000-Intermountain Medical Group"/>
    <s v="72003"/>
    <s v="Cedar City Instacare"/>
    <x v="2"/>
    <x v="270"/>
    <s v="40000~000000003795"/>
    <x v="2583"/>
    <x v="2375"/>
    <s v="435586PROT"/>
    <s v="18-430"/>
    <x v="24"/>
    <x v="5"/>
    <n v="988"/>
    <s v="GE HEALTHCARE"/>
    <s v="PROTEUS XR/A"/>
    <n v="1"/>
    <s v="400D72003A"/>
    <s v="MG CEDAR CITY INSTACARE"/>
    <s v="Radiology"/>
    <s v="Life Support / High Risk"/>
    <s v="IES"/>
    <s v="ASP_GE"/>
    <n v="221"/>
    <n v="5"/>
    <n v="0"/>
    <d v="2006-08-10T00:00:00"/>
    <s v="Canyons/Desert"/>
  </r>
  <r>
    <s v="40000-Intermountain Medical Group"/>
    <s v="72005"/>
    <s v="Sunset Instacare"/>
    <x v="2"/>
    <x v="135"/>
    <s v="40000~000000004033"/>
    <x v="2584"/>
    <x v="2376"/>
    <s v="435634SSPR01"/>
    <s v="18-430"/>
    <x v="24"/>
    <x v="5"/>
    <n v="989"/>
    <s v="GE HEALTHCARE"/>
    <s v="PROTEUS XR/A"/>
    <n v="1"/>
    <s v="400D72005A"/>
    <s v="MG SUNSET INSTACARE"/>
    <s v="Radiology"/>
    <s v="Life Support / High Risk"/>
    <s v="IES"/>
    <s v="ASP_GE"/>
    <n v="209"/>
    <n v="5"/>
    <n v="0"/>
    <d v="2007-09-01T00:00:00"/>
    <s v="Canyons/Desert"/>
  </r>
  <r>
    <s v="40000-Intermountain Medical Group"/>
    <s v="72015"/>
    <s v="Taylorsville Instacare"/>
    <x v="2"/>
    <x v="137"/>
    <s v="40000~000000005149"/>
    <x v="2585"/>
    <x v="2377"/>
    <s v="801840RM2"/>
    <s v="18-430"/>
    <x v="24"/>
    <x v="5"/>
    <n v="995"/>
    <s v="GE HEALTHCARE"/>
    <s v="PROTEUS XR/A"/>
    <n v="1"/>
    <s v="400D72015A"/>
    <s v="MG TAYLORSVILLE INSTACARE"/>
    <s v="Radiol Xray Room 2"/>
    <s v="Life Support / High Risk"/>
    <s v="IES"/>
    <s v="ASP_GE"/>
    <n v="184"/>
    <n v="5"/>
    <n v="0"/>
    <d v="2009-09-29T00:00:00"/>
    <s v="Canyons/Desert"/>
  </r>
  <r>
    <s v="40000-Intermountain Medical Group"/>
    <s v="72015"/>
    <s v="Taylorsville Instacare"/>
    <x v="2"/>
    <x v="271"/>
    <s v="40000~000000005503"/>
    <x v="2586"/>
    <x v="2378"/>
    <s v="801840RM1"/>
    <s v="18-430"/>
    <x v="24"/>
    <x v="5"/>
    <n v="996"/>
    <s v="GE HEALTHCARE"/>
    <s v="PROTEUS XR/A"/>
    <n v="1"/>
    <s v="400D73044A"/>
    <s v="MG TAYLORSVILLE CLINIC"/>
    <s v="Unspecified"/>
    <s v="Life Support / High Risk"/>
    <s v="IES"/>
    <s v="ASP_GE"/>
    <n v="172"/>
    <n v="5"/>
    <n v="0"/>
    <d v="2010-09-30T00:00:00"/>
    <s v="Canyons/Desert"/>
  </r>
  <r>
    <s v="40000-Intermountain Medical Group"/>
    <s v="72016"/>
    <s v="Southridge Instacare"/>
    <x v="2"/>
    <x v="138"/>
    <s v="40000~000000004754"/>
    <x v="2587"/>
    <x v="2379"/>
    <s v="801302MOBRM1"/>
    <s v="18-430"/>
    <x v="24"/>
    <x v="5"/>
    <n v="997"/>
    <s v="GE HEALTHCARE"/>
    <s v="PROTEUS XR/A"/>
    <n v="1"/>
    <s v="400D72016A"/>
    <s v="MG SOUTHRIDGE INSTACARE"/>
    <s v="Radiology"/>
    <s v="Life Support / High Risk"/>
    <s v="IES"/>
    <s v="ASP_GE"/>
    <n v="186"/>
    <n v="5"/>
    <n v="0"/>
    <d v="2009-08-01T00:00:00"/>
    <s v="Canyons/Desert"/>
  </r>
  <r>
    <s v="40000-Intermountain Medical Group"/>
    <s v="72022"/>
    <s v="Saratoga Springs Instacare"/>
    <x v="2"/>
    <x v="139"/>
    <s v="40000~000000004633"/>
    <x v="2588"/>
    <x v="2380"/>
    <s v="801341SS1"/>
    <s v="18-430"/>
    <x v="24"/>
    <x v="5"/>
    <n v="999"/>
    <s v="GE HEALTHCARE"/>
    <s v="PROTEUS XR/A"/>
    <n v="1"/>
    <s v="400D72022A"/>
    <s v="MG SARATOGA SPRINGS INSTACARE"/>
    <s v="Inactive"/>
    <s v="Life Support / High Risk"/>
    <s v="IES"/>
    <s v="ASP_GE"/>
    <n v="188"/>
    <n v="5"/>
    <n v="0"/>
    <d v="2009-05-29T00:00:00"/>
    <s v="Canyons/Desert"/>
  </r>
  <r>
    <s v="40000-Intermountain Medical Group"/>
    <s v="72023"/>
    <s v="American Fork InstaCare"/>
    <x v="0"/>
    <x v="10"/>
    <s v="40000~000000014340"/>
    <x v="2589"/>
    <x v="2381"/>
    <s v="801AFP1"/>
    <s v="18-430"/>
    <x v="24"/>
    <x v="5"/>
    <n v="1001"/>
    <s v="GE HEALTHCARE"/>
    <s v="PROTEUS XR/A"/>
    <n v="1"/>
    <s v="118D21101A"/>
    <s v="AF RADIOLOGY"/>
    <s v="Unspecified"/>
    <s v="Life Support / High Risk"/>
    <s v="IES"/>
    <s v="ASP_GE"/>
    <n v="126"/>
    <n v="5"/>
    <n v="0"/>
    <d v="2014-07-18T00:00:00"/>
    <s v="Canyons/Desert"/>
  </r>
  <r>
    <s v="40000-Intermountain Medical Group"/>
    <s v="73009"/>
    <s v="North Cache Valley Clinic"/>
    <x v="2"/>
    <x v="67"/>
    <s v="40000~000000006631"/>
    <x v="2590"/>
    <x v="2382"/>
    <s v="435563RAD"/>
    <s v="18-430"/>
    <x v="24"/>
    <x v="5"/>
    <n v="1005"/>
    <s v="GE HEALTHCARE"/>
    <s v="PROTEUS XR/A"/>
    <n v="1"/>
    <s v="400D72036A"/>
    <s v="MG N CACHE VALLEY INSTACARE"/>
    <s v="X-Ray Rm 1"/>
    <s v="Life Support / High Risk"/>
    <s v="IES"/>
    <s v="ASP_GE"/>
    <n v="135"/>
    <n v="7"/>
    <n v="0"/>
    <d v="2013-10-31T00:00:00"/>
    <s v="Canyons/Desert"/>
  </r>
  <r>
    <s v="40000-Intermountain Medical Group"/>
    <s v="73010"/>
    <s v="South Cache Valley Clinic"/>
    <x v="2"/>
    <x v="225"/>
    <s v="40000~000000006160"/>
    <x v="2591"/>
    <x v="191"/>
    <s v="435755PRO"/>
    <s v="18-430"/>
    <x v="24"/>
    <x v="5"/>
    <n v="1006"/>
    <s v="GE HEALTHCARE"/>
    <s v="PROTEUS XR/A"/>
    <n v="1"/>
    <s v="400D73010A"/>
    <s v="MG SOUTH CACHE VALLEY CLINIC"/>
    <s v="Radiol 1"/>
    <s v="Life Support / High Risk"/>
    <s v="IES"/>
    <s v="ASP_GE"/>
    <n v="148"/>
    <n v="7"/>
    <n v="0"/>
    <d v="2012-09-19T00:00:00"/>
    <s v="Canyons/Desert"/>
  </r>
  <r>
    <s v="40000-Intermountain Medical Group"/>
    <s v="73013"/>
    <s v="Hurricane Valley Clinic"/>
    <x v="2"/>
    <x v="47"/>
    <s v="40000~000000013210"/>
    <x v="2592"/>
    <x v="2383"/>
    <s v="435635HCPRO1"/>
    <s v="18-430"/>
    <x v="24"/>
    <x v="5"/>
    <n v="1008"/>
    <s v="GE HEALTHCARE"/>
    <s v="PROTEUS XR/A"/>
    <n v="1"/>
    <s v="400D72004A"/>
    <s v="MG HURRICANE INSTACARE"/>
    <s v="Common Area"/>
    <s v="Life Support / High Risk"/>
    <s v="IES"/>
    <s v="ASP_GE"/>
    <n v="205"/>
    <n v="5"/>
    <n v="0"/>
    <d v="2007-12-17T00:00:00"/>
    <s v="Canyons/Desert"/>
  </r>
  <r>
    <s v="40000-Intermountain Medical Group"/>
    <s v="73020"/>
    <s v="North Ogden Clinic"/>
    <x v="2"/>
    <x v="127"/>
    <s v="40000~000000014250"/>
    <x v="2593"/>
    <x v="2384"/>
    <s v="801786XR2"/>
    <s v="18-430"/>
    <x v="24"/>
    <x v="5"/>
    <n v="1010"/>
    <s v="GE HEALTHCARE"/>
    <s v="PROTEUS XR/A"/>
    <n v="1"/>
    <s v="400D73020A"/>
    <s v="MG N OG FAMILY PRAC CLINIC"/>
    <s v="Unspecified"/>
    <s v="Life Support / High Risk"/>
    <s v="IES"/>
    <s v="ASP_GE"/>
    <n v="131"/>
    <n v="7"/>
    <n v="0"/>
    <d v="2014-02-28T00:00:00"/>
    <s v="Canyons/Desert"/>
  </r>
  <r>
    <s v="40000-Intermountain Medical Group"/>
    <s v="73022"/>
    <s v="South Ogden Clinic"/>
    <x v="2"/>
    <x v="143"/>
    <s v="40000~000000005150"/>
    <x v="2594"/>
    <x v="2385"/>
    <s v="801387RM1"/>
    <s v="18-430"/>
    <x v="24"/>
    <x v="5"/>
    <n v="1013"/>
    <s v="GE HEALTHCARE"/>
    <s v="PROTEUS XR/A"/>
    <n v="1"/>
    <s v="400D73022A"/>
    <s v="MG SOUTH OGDEN CLINIC"/>
    <s v="OgdenHC Common Area"/>
    <s v="Life Support / High Risk"/>
    <s v="IES"/>
    <s v="ASP_GE"/>
    <n v="183"/>
    <n v="5"/>
    <n v="0"/>
    <d v="2009-10-29T00:00:00"/>
    <s v="Canyons/Desert"/>
  </r>
  <r>
    <s v="40000-Intermountain Medical Group"/>
    <s v="73024"/>
    <s v="Syracuse Clinic"/>
    <x v="2"/>
    <x v="263"/>
    <s v="40000~000000004761"/>
    <x v="2595"/>
    <x v="2386"/>
    <s v="801525PRO"/>
    <s v="18-430"/>
    <x v="24"/>
    <x v="5"/>
    <n v="1015"/>
    <s v="GE HEALTHCARE"/>
    <s v="PROTEUS XR/A"/>
    <n v="1"/>
    <s v="400D73024A"/>
    <s v="MG SYRACUSE CLINIC"/>
    <s v="Radiology"/>
    <s v="Life Support / High Risk"/>
    <s v="IES"/>
    <s v="ASP_GE"/>
    <n v="187"/>
    <n v="5"/>
    <n v="0"/>
    <d v="2009-07-01T00:00:00"/>
    <s v="Canyons/Desert"/>
  </r>
  <r>
    <s v="40000-Intermountain Medical Group"/>
    <s v="73051"/>
    <s v="Rose Canyon Clinic"/>
    <x v="2"/>
    <x v="272"/>
    <s v="40000~000000006026"/>
    <x v="2596"/>
    <x v="2387"/>
    <s v="801489XR-DUP"/>
    <s v="18-430"/>
    <x v="24"/>
    <x v="5"/>
    <n v="1020"/>
    <s v="GE HEALTHCARE"/>
    <s v="PROTEUS XR/A"/>
    <n v="1"/>
    <s v="400D73051A"/>
    <s v="MG ROSE CANYON CLINIC"/>
    <s v="Radiology"/>
    <s v="Life Support / High Risk"/>
    <s v="IES"/>
    <s v="ASP_GE"/>
    <n v="149"/>
    <n v="7"/>
    <n v="0"/>
    <d v="2012-08-23T00:00:00"/>
    <s v="Canyons/Desert"/>
  </r>
  <r>
    <s v="40000-Intermountain Medical Group"/>
    <s v="73055"/>
    <s v="Holladay Clinic"/>
    <x v="2"/>
    <x v="136"/>
    <s v="40000~000000005943"/>
    <x v="2597"/>
    <x v="2388"/>
    <s v="801871XR1"/>
    <s v="18-430"/>
    <x v="24"/>
    <x v="5"/>
    <n v="1021"/>
    <s v="GE HEALTHCARE"/>
    <s v="PROTEUS XR/A"/>
    <n v="1"/>
    <s v="400D72012A"/>
    <s v="MG HOLLADAY INSTACARE"/>
    <s v="Holladay Instacare"/>
    <s v="Life Support / High Risk"/>
    <s v="IES"/>
    <s v="ASP_GE"/>
    <n v="149"/>
    <n v="7"/>
    <n v="0"/>
    <d v="2012-09-01T00:00:00"/>
    <s v="Canyons/Desert"/>
  </r>
  <r>
    <s v="40000-Intermountain Medical Group"/>
    <s v="73055"/>
    <s v="Holladay Clinic"/>
    <x v="2"/>
    <x v="273"/>
    <s v="40000~000000004595"/>
    <x v="2598"/>
    <x v="219"/>
    <s v="801273XRAY"/>
    <s v="18-430"/>
    <x v="24"/>
    <x v="5"/>
    <n v="1022"/>
    <s v="GE HEALTHCARE"/>
    <s v="PROTEUS XR/A"/>
    <n v="1"/>
    <s v="400D73055A"/>
    <s v="MG HOLLADAY CLINIC"/>
    <s v="Common Areas"/>
    <s v="Life Support / High Risk"/>
    <s v="IES"/>
    <s v="ASP_GE"/>
    <n v="196"/>
    <n v="5"/>
    <n v="0"/>
    <d v="2008-10-01T00:00:00"/>
    <s v="Canyons/Desert"/>
  </r>
  <r>
    <s v="40000-Intermountain Medical Group"/>
    <s v="73056"/>
    <s v="North Orem Clinic"/>
    <x v="2"/>
    <x v="274"/>
    <s v="40000~000000004781"/>
    <x v="2599"/>
    <x v="2389"/>
    <s v="801766XR-DUP"/>
    <s v="18-430"/>
    <x v="24"/>
    <x v="5"/>
    <n v="1023"/>
    <s v="GE HEALTHCARE"/>
    <s v="PROTEUS XR/A"/>
    <n v="1"/>
    <s v="400D73056A"/>
    <s v="MG NORTH OREM CLINIC"/>
    <s v="Orem N HC Common Area"/>
    <s v="Life Support / High Risk"/>
    <s v="IES"/>
    <s v="ASP_GE"/>
    <n v="187"/>
    <n v="5"/>
    <n v="0"/>
    <d v="2009-06-24T00:00:00"/>
    <s v="Canyons/Desert"/>
  </r>
  <r>
    <s v="40000-Intermountain Medical Group"/>
    <s v="73074"/>
    <s v="Memorial Clinic Admin"/>
    <x v="2"/>
    <x v="119"/>
    <s v="40000~000000005429"/>
    <x v="2600"/>
    <x v="2390"/>
    <s v="801461RM2"/>
    <s v="18-430"/>
    <x v="24"/>
    <x v="5"/>
    <n v="1028"/>
    <s v="GE HEALTHCARE"/>
    <s v="PROTEUS XR/A"/>
    <n v="1"/>
    <s v="400D73074A"/>
    <s v="MG MEMORIAL CLINIC ADMIN"/>
    <s v="Radiol Rad Room 1"/>
    <s v="Life Support / High Risk"/>
    <s v="IES"/>
    <s v="ASP_GE"/>
    <n v="173"/>
    <n v="5"/>
    <n v="0"/>
    <d v="2010-08-19T00:00:00"/>
    <s v="Canyons/Desert"/>
  </r>
  <r>
    <s v="40000-Intermountain Medical Group"/>
    <s v="73083"/>
    <s v="Kaysville Creekside Clinic"/>
    <x v="2"/>
    <x v="10"/>
    <s v="40000~000000014768"/>
    <x v="2601"/>
    <x v="2391"/>
    <s v="801525PRTS"/>
    <s v="18-430"/>
    <x v="24"/>
    <x v="5"/>
    <n v="1029"/>
    <s v="GE HEALTHCARE"/>
    <s v="PROTEUS XR/A"/>
    <n v="1"/>
    <s v="400D21101A"/>
    <s v="MG RADIOLOGY RVH SUITE 345"/>
    <s v="Unspecified"/>
    <s v="Life Support / High Risk"/>
    <s v="IES"/>
    <s v="ASP_GE"/>
    <n v="125"/>
    <n v="7"/>
    <n v="0"/>
    <d v="2014-09-01T00:00:00"/>
    <s v="Canyons/Desert"/>
  </r>
  <r>
    <s v="40000-Intermountain Medical Group"/>
    <s v="73084"/>
    <s v="Draper Clinic"/>
    <x v="2"/>
    <x v="275"/>
    <s v="40000~000000014741"/>
    <x v="2602"/>
    <x v="2392"/>
    <s v="801385PROT"/>
    <s v="18-430"/>
    <x v="24"/>
    <x v="5"/>
    <n v="1031"/>
    <s v="GE HEALTHCARE"/>
    <s v="PROTEUS XR/A"/>
    <n v="1"/>
    <s v="400D72076A"/>
    <s v="MG DRAPER INSTACARE"/>
    <s v="Unspecified"/>
    <s v="Life Support / High Risk"/>
    <s v="IES"/>
    <s v="ASP_GE"/>
    <n v="125"/>
    <n v="7"/>
    <n v="0"/>
    <d v="2014-08-04T00:00:00"/>
    <s v="Canyons/Desert"/>
  </r>
  <r>
    <s v="40000-Intermountain Medical Group"/>
    <s v="74005"/>
    <s v="Southern Utah Neurosciences"/>
    <x v="4"/>
    <x v="16"/>
    <s v="40000~000000025201"/>
    <x v="2603"/>
    <x v="2393"/>
    <s v="435628RROPRO1"/>
    <s v="18-430"/>
    <x v="24"/>
    <x v="5"/>
    <n v="1034"/>
    <s v="GE HEALTHCARE"/>
    <s v="PROTEUS XR/A"/>
    <n v="1"/>
    <s v="126D32317B"/>
    <s v="SG PLANT OPERATIONS RR"/>
    <s v="Unspecified"/>
    <s v="Life Support / High Risk"/>
    <s v="IES"/>
    <s v="ASP_GE"/>
    <n v="149"/>
    <n v="5"/>
    <n v="0"/>
    <d v="2012-09-01T00:00:00"/>
    <s v="Canyons/Desert"/>
  </r>
  <r>
    <s v="40000-Intermountain Medical Group"/>
    <s v="74011"/>
    <s v="Budge Clinic Radiology"/>
    <x v="2"/>
    <x v="52"/>
    <s v="40000~000000005629"/>
    <x v="2604"/>
    <x v="2394"/>
    <s v="4357792RM2"/>
    <s v="18-430"/>
    <x v="24"/>
    <x v="5"/>
    <n v="1035"/>
    <s v="GE HEALTHCARE"/>
    <s v="PROTEUS XR/A"/>
    <n v="1"/>
    <s v="400D74011A"/>
    <s v="MG BUDGE CL RADIOLOGY 1ST FLR"/>
    <s v="Xray 2"/>
    <s v="Life Support / High Risk"/>
    <s v="IES"/>
    <s v="ASP_GE"/>
    <n v="164"/>
    <n v="5"/>
    <n v="0"/>
    <d v="2011-05-17T00:00:00"/>
    <s v="Canyons/Desert"/>
  </r>
  <r>
    <s v="40000-Intermountain Medical Group"/>
    <s v="74011"/>
    <s v="Budge Clinic Radiology"/>
    <x v="2"/>
    <x v="52"/>
    <s v="40000~000000006165"/>
    <x v="2605"/>
    <x v="2395"/>
    <s v="435792RM3"/>
    <s v="18-430"/>
    <x v="24"/>
    <x v="5"/>
    <n v="1036"/>
    <s v="GE HEALTHCARE"/>
    <s v="PROTEUS XR/A"/>
    <n v="1"/>
    <s v="400D74011A"/>
    <s v="MG BUDGE CL RADIOLOGY 1ST FLR"/>
    <s v="Xray 1"/>
    <s v="Life Support / High Risk"/>
    <s v="IES"/>
    <s v="ASP_GE"/>
    <n v="149"/>
    <n v="7"/>
    <n v="0"/>
    <d v="2012-08-24T00:00:00"/>
    <s v="Canyons/Desert"/>
  </r>
  <r>
    <s v="40000-Intermountain Medical Group"/>
    <s v="74051"/>
    <s v="Calton-Harrison Ortho-South"/>
    <x v="2"/>
    <x v="155"/>
    <s v="40000~000000004790"/>
    <x v="2606"/>
    <x v="2396"/>
    <s v="801387PRO2"/>
    <s v="18-430"/>
    <x v="24"/>
    <x v="5"/>
    <n v="1041"/>
    <s v="GE HEALTHCARE"/>
    <s v="PROTEUS XR/A"/>
    <n v="1"/>
    <s v="400D74050A"/>
    <s v="MG CALTON HARRISON ORTHO NORTH"/>
    <s v="Ste2400CaltonHarrisonCliCommon"/>
    <s v="Life Support / High Risk"/>
    <s v="IES"/>
    <s v="ASP_GE"/>
    <n v="183"/>
    <n v="5"/>
    <n v="0"/>
    <d v="2009-10-28T00:00:00"/>
    <s v="Canyons/Desert"/>
  </r>
  <r>
    <s v="40000-Intermountain Medical Group"/>
    <s v="74078"/>
    <s v="Ortho Specialty Group - LDSH"/>
    <x v="2"/>
    <x v="151"/>
    <s v="40000~000000004005"/>
    <x v="2607"/>
    <x v="2397"/>
    <s v="801321OSG"/>
    <s v="18-430"/>
    <x v="24"/>
    <x v="5"/>
    <n v="1046"/>
    <s v="GE HEALTHCARE"/>
    <s v="PROTEUS XR/A"/>
    <n v="1"/>
    <s v="400D74078A"/>
    <s v="MG AVENUES SPECIALTY ORTHO L1"/>
    <s v="Unspecified"/>
    <s v="Life Support / High Risk"/>
    <s v="IES"/>
    <s v="ASP_GE"/>
    <n v="214"/>
    <n v="5"/>
    <n v="0"/>
    <d v="2007-03-29T00:00:00"/>
    <s v="Canyons/Desert"/>
  </r>
  <r>
    <s v="40000-Intermountain Medical Group"/>
    <s v="74078"/>
    <s v="Ortho Specialty Group - LDSH"/>
    <x v="2"/>
    <x v="151"/>
    <s v="40000~000000005540"/>
    <x v="2608"/>
    <x v="2398"/>
    <s v="801302MOBRM1"/>
    <s v="18-430"/>
    <x v="24"/>
    <x v="5"/>
    <n v="1047"/>
    <s v="GE HEALTHCARE"/>
    <s v="PROTEUS XR/A"/>
    <n v="1"/>
    <s v="400D74078A"/>
    <s v="MG AVENUES SPECIALTY ORTHO L1"/>
    <s v="Fp Main"/>
    <s v="Life Support / High Risk"/>
    <s v="IES"/>
    <s v="ASP_GE"/>
    <n v="168"/>
    <n v="5"/>
    <n v="0"/>
    <d v="2011-01-17T00:00:00"/>
    <s v="Canyons/Desert"/>
  </r>
  <r>
    <s v="40000-Intermountain Medical Group"/>
    <s v="74099"/>
    <s v="Ortho Specialty Group-TOSH"/>
    <x v="2"/>
    <x v="214"/>
    <s v="40000~000000002470"/>
    <x v="2609"/>
    <x v="2399"/>
    <s v="801314RM2"/>
    <s v="18-430"/>
    <x v="24"/>
    <x v="5"/>
    <n v="1049"/>
    <s v="GE HEALTHCARE"/>
    <s v="PROTEUS XR/A"/>
    <n v="1"/>
    <s v="400D74099A"/>
    <s v="MG ORTHO SPCLTY GROUP TOSH A"/>
    <s v="Common Area"/>
    <s v="Life Support / High Risk"/>
    <s v="IES"/>
    <s v="ASP_GE"/>
    <n v="228"/>
    <n v="5"/>
    <n v="0"/>
    <d v="2006-01-23T00:00:00"/>
    <s v="Canyons/Desert"/>
  </r>
  <r>
    <s v="40000-Intermountain Medical Group"/>
    <s v="74107"/>
    <s v="Ortho Specialty Group-IMC"/>
    <x v="2"/>
    <x v="152"/>
    <s v="40000~000000004202"/>
    <x v="2610"/>
    <x v="2400"/>
    <s v="801IMCXR"/>
    <s v="18-430"/>
    <x v="24"/>
    <x v="5"/>
    <n v="1050"/>
    <s v="GE HEALTHCARE"/>
    <s v="PROTEUS XR/A"/>
    <n v="1"/>
    <s v="400D74107A"/>
    <s v="MG ORTHO SPEC GROUP IM STE 430"/>
    <s v="BldgB Ste430 Xray Room"/>
    <s v="Life Support / High Risk"/>
    <s v="IES"/>
    <s v="ASP_GE"/>
    <n v="209"/>
    <n v="5"/>
    <n v="0"/>
    <d v="2007-08-15T00:00:00"/>
    <s v="Canyons/Desert"/>
  </r>
  <r>
    <s v="40000-Intermountain Medical Group"/>
    <s v="74108"/>
    <s v="Ortho Specialty Group-Riverton"/>
    <x v="2"/>
    <x v="153"/>
    <s v="40000~000000003534"/>
    <x v="2611"/>
    <x v="191"/>
    <s v="801302RM1"/>
    <s v="18-430"/>
    <x v="24"/>
    <x v="5"/>
    <n v="1052"/>
    <s v="GE HEALTHCARE"/>
    <s v="PROTEUS XR/A"/>
    <n v="1"/>
    <s v="400D74108A"/>
    <s v="MG ORTHO SPECIALTY GROUP RV"/>
    <s v="Ste 460 RV Ortho Common Area"/>
    <s v="Life Support / High Risk"/>
    <s v="IES"/>
    <s v="ASP_GE"/>
    <n v="230"/>
    <n v="5"/>
    <n v="0"/>
    <d v="2005-11-17T00:00:00"/>
    <s v="Canyons/Desert"/>
  </r>
  <r>
    <s v="40000-Intermountain Medical Group"/>
    <s v="74130"/>
    <s v="Avenues Specialty Clinic Admin"/>
    <x v="2"/>
    <x v="21"/>
    <s v="40000~000000032716"/>
    <x v="2612"/>
    <x v="2401"/>
    <s v="801321OSG2"/>
    <s v="18-430"/>
    <x v="24"/>
    <x v="5"/>
    <n v="1054"/>
    <s v="GE HEALTHCARE"/>
    <s v="PROTEUS XR/A"/>
    <n v="1"/>
    <s v="400D74130A"/>
    <s v="MG AVENUES SPECIALTY CLINIC L1"/>
    <s v="Unspecified"/>
    <s v="Life Support / High Risk"/>
    <s v="IES"/>
    <s v="ASP_GE"/>
    <n v="268"/>
    <n v="5"/>
    <n v="0"/>
    <d v="2002-09-06T00:00:00"/>
    <s v="Canyons/Desert"/>
  </r>
  <r>
    <s v="40000-Intermountain Medical Group"/>
    <s v="74135"/>
    <s v="Salt Lake Clinic - Radiology"/>
    <x v="2"/>
    <x v="53"/>
    <s v="40000~000000004227"/>
    <x v="2613"/>
    <x v="2402"/>
    <s v="801535RM20"/>
    <s v="18-430"/>
    <x v="24"/>
    <x v="5"/>
    <n v="1055"/>
    <s v="GE HEALTHCARE"/>
    <s v="PROTEUS XR/A"/>
    <n v="1"/>
    <s v="400D74135A"/>
    <s v="MG SL CLINIC RADIOLOGY 1ST FLR"/>
    <s v="Xray"/>
    <s v="Life Support / High Risk"/>
    <s v="IES"/>
    <s v="ASP_GE"/>
    <n v="204"/>
    <n v="5"/>
    <n v="0"/>
    <d v="2008-01-07T00:00:00"/>
    <s v="Canyons/Desert"/>
  </r>
  <r>
    <s v="40000-Intermountain Medical Group"/>
    <s v="74137"/>
    <s v="Utah Valley Ortho-Provo"/>
    <x v="12"/>
    <x v="220"/>
    <s v="40000~000000002787"/>
    <x v="2614"/>
    <x v="2403"/>
    <s v="373ORTHO"/>
    <s v="18-430"/>
    <x v="24"/>
    <x v="5"/>
    <n v="1057"/>
    <s v="GE HEALTHCARE"/>
    <s v="PROTEUS XR/A"/>
    <n v="1"/>
    <s v="144D28837A"/>
    <s v="UV OC PHYSCL THERAPY L2"/>
    <s v="OP SpMedOrtho X-Ray"/>
    <s v="Life Support / High Risk"/>
    <s v="IES"/>
    <s v="ASP_GE"/>
    <n v="195"/>
    <n v="5"/>
    <n v="0"/>
    <d v="2008-11-01T00:00:00"/>
    <s v="Canyons/Desert"/>
  </r>
  <r>
    <s v="40000-Intermountain Medical Group"/>
    <s v="74194"/>
    <s v="Sevier Valley Specialty Clinic"/>
    <x v="2"/>
    <x v="276"/>
    <s v="40000~000000011811"/>
    <x v="2615"/>
    <x v="2404"/>
    <s v="435893RM3"/>
    <s v="18-430"/>
    <x v="24"/>
    <x v="5"/>
    <n v="1062"/>
    <s v="GE HEALTHCARE"/>
    <s v="PROTEUS XR/A"/>
    <n v="1"/>
    <s v="400D74194A"/>
    <s v="MG SEVIER VALLEY SPECIALTY CL"/>
    <s v="Common Area"/>
    <s v="Life Support / High Risk"/>
    <s v="IES"/>
    <s v="ASP_GE"/>
    <n v="133"/>
    <n v="5"/>
    <n v="0"/>
    <d v="2014-01-01T00:00:00"/>
    <s v="Canyons/Desert"/>
  </r>
  <r>
    <s v="40000-Intermountain Medical Group"/>
    <s v="74315"/>
    <s v="Layton Clinic Radiology"/>
    <x v="2"/>
    <x v="109"/>
    <s v="40000~000000026102"/>
    <x v="2616"/>
    <x v="1298"/>
    <s v="801779RAD2"/>
    <s v="18-430"/>
    <x v="24"/>
    <x v="5"/>
    <n v="1064"/>
    <s v="GE HEALTHCARE"/>
    <s v="PROTEUS XR/A"/>
    <n v="1"/>
    <s v="400D73072A"/>
    <s v="MG LAYTON CLINIC"/>
    <s v="Common Areas"/>
    <s v="Life Support / High Risk"/>
    <s v="IES"/>
    <s v="ASP_GE"/>
    <n v="147"/>
    <n v="5"/>
    <n v="0"/>
    <d v="2012-10-22T00:00:00"/>
    <s v="Canyons/Desert"/>
  </r>
  <r>
    <s v="40000-Intermountain Medical Group"/>
    <s v="77006"/>
    <s v="Salt Lake Workmed"/>
    <x v="2"/>
    <x v="277"/>
    <s v="40000~000000003899"/>
    <x v="2617"/>
    <x v="219"/>
    <s v="801314RM1"/>
    <s v="18-430"/>
    <x v="24"/>
    <x v="5"/>
    <n v="1066"/>
    <s v="GE HEALTHCARE"/>
    <s v="PROTEUS XR/A"/>
    <n v="1"/>
    <s v="400D77006A"/>
    <s v="MG WORKMED SALT LAKE"/>
    <s v="Radiology"/>
    <s v="Life Support / High Risk"/>
    <s v="IES"/>
    <s v="ASP_GE"/>
    <n v="215"/>
    <n v="5"/>
    <n v="0"/>
    <d v="2007-02-06T00:00:00"/>
    <s v="Canyons/Desert"/>
  </r>
  <r>
    <s v="40000-Intermountain Medical Group"/>
    <s v="77017"/>
    <s v="South Jordan WorkMed"/>
    <x v="2"/>
    <x v="154"/>
    <s v="40000~000000016633"/>
    <x v="2618"/>
    <x v="2405"/>
    <s v="801442PROT01"/>
    <s v="18-430"/>
    <x v="24"/>
    <x v="5"/>
    <n v="1068"/>
    <s v="GE HEALTHCARE"/>
    <s v="PROTEUS XR/A"/>
    <n v="1"/>
    <s v="400D77017A"/>
    <s v="MG SOUTH JORDAN WORKMED"/>
    <s v="Unspecified"/>
    <s v="Life Support / High Risk"/>
    <s v="IES"/>
    <s v="ASP_GE"/>
    <n v="117"/>
    <n v="7"/>
    <n v="0"/>
    <d v="2015-04-30T00:00:00"/>
    <s v="Canyons/Desert"/>
  </r>
  <r>
    <s v="44000-Saltzer Medical Group Inc"/>
    <s v="79732"/>
    <s v="Nampa-South Urgent Care"/>
    <x v="45"/>
    <x v="278"/>
    <s v="44000~000000001183"/>
    <x v="2619"/>
    <x v="2406"/>
    <s v="208463RAD2"/>
    <s v="18-430"/>
    <x v="24"/>
    <x v="5"/>
    <n v="1070"/>
    <s v="GE HEALTHCARE"/>
    <s v="PROTEUS XR/A"/>
    <n v="1"/>
    <s v="405D40047A"/>
    <s v="ID SALTZER NAMPA SOUTH CLINIC"/>
    <s v="Unspecified"/>
    <s v="Life Support / High Risk"/>
    <s v="IES"/>
    <s v="ASP_GE"/>
    <n v="37"/>
    <n v="5"/>
    <n v="2"/>
    <d v="2021-12-09T00:00:00"/>
    <s v="Canyons/Desert"/>
  </r>
  <r>
    <s v="40000-Intermountain Medical Group"/>
    <s v="74341"/>
    <s v="Utah Valley Neurosurgery"/>
    <x v="2"/>
    <x v="279"/>
    <s v="40000~000000032653"/>
    <x v="2620"/>
    <x v="2407"/>
    <s v="801357PROT1"/>
    <s v="17-174"/>
    <x v="46"/>
    <x v="5"/>
    <n v="1132"/>
    <s v="GENERAL ELECTRIC COMPANY"/>
    <s v="PROTEUS XR/A"/>
    <n v="1"/>
    <s v="400D74341A"/>
    <s v="MG UTAH VALLEY NEUROSURGERY"/>
    <s v="Unspecified"/>
    <s v="Non Life Support"/>
    <s v="IES"/>
    <s v="ASP_GE"/>
    <n v="21"/>
    <n v="7"/>
    <n v="5"/>
    <d v="2023-04-30T00:00:00"/>
    <s v="Canyons/Desert"/>
  </r>
  <r>
    <s v="40000-Intermountain Medical Group"/>
    <s v="77004"/>
    <s v="Ogden Workmed"/>
    <x v="2"/>
    <x v="280"/>
    <s v="40000~000000032712"/>
    <x v="2621"/>
    <x v="2408"/>
    <m/>
    <s v="18-430"/>
    <x v="24"/>
    <x v="5"/>
    <n v="1065"/>
    <s v="GE HEALTHCARE"/>
    <s v="PROTEUS XR/F"/>
    <n v="1"/>
    <s v="400D77004A"/>
    <s v="MG WORKMED OGDEN"/>
    <s v="Unspecified"/>
    <s v="Non Life Support"/>
    <s v="IES"/>
    <s v="ASP_GE"/>
    <n v="17"/>
    <n v="5"/>
    <n v="4"/>
    <d v="2023-08-07T00:00:00"/>
    <s v="Canyons/Desert"/>
  </r>
  <r>
    <s v="44000-Saltzer Medical Group Inc"/>
    <s v="79732"/>
    <s v="Nampa-South Urgent Care"/>
    <x v="30"/>
    <x v="117"/>
    <s v="44000~000000001014"/>
    <x v="2622"/>
    <x v="2409"/>
    <m/>
    <s v="17-174"/>
    <x v="46"/>
    <x v="5"/>
    <n v="1134"/>
    <s v="GE HEALTHCARE"/>
    <s v="PROTEUS XRD/A"/>
    <n v="1"/>
    <s v="440D79732A"/>
    <s v="SZ S NAMPA URGENT CARE"/>
    <s v="Unspecified"/>
    <s v="Life Support / High Risk"/>
    <s v="CRMC_CE"/>
    <s v="CASSIACRW6"/>
    <n v="49"/>
    <n v="5"/>
    <n v="1"/>
    <d v="2020-12-17T00:00:00"/>
    <s v="Canyons/Desert"/>
  </r>
  <r>
    <s v="44000-Saltzer Medical Group Inc"/>
    <s v="79732"/>
    <s v="Nampa-South Urgent Care"/>
    <x v="30"/>
    <x v="117"/>
    <s v="44000~000000001015"/>
    <x v="2623"/>
    <x v="2410"/>
    <m/>
    <s v="17-174"/>
    <x v="46"/>
    <x v="5"/>
    <n v="1135"/>
    <s v="GE HEALTHCARE"/>
    <s v="PROTEUS XRD/A"/>
    <n v="1"/>
    <s v="440D79732A"/>
    <s v="SZ S NAMPA URGENT CARE"/>
    <s v="Unspecified"/>
    <s v="Life Support / High Risk"/>
    <s v="CRMC_CE"/>
    <s v="CASSIACRW6"/>
    <n v="49"/>
    <n v="5"/>
    <n v="1"/>
    <d v="2020-12-17T00:00:00"/>
    <s v="Canyons/Desert"/>
  </r>
  <r>
    <s v="13200-McKay-Dee Hospital Center"/>
    <s v="20501"/>
    <s v="Cardiovascular Lab"/>
    <x v="6"/>
    <x v="24"/>
    <s v="13200~000000010657"/>
    <x v="2624"/>
    <x v="2411"/>
    <s v="IHMKHMDRIJ5"/>
    <s v="17-968"/>
    <x v="71"/>
    <x v="41"/>
    <n v="442"/>
    <s v="MEDRAD INCORPORATED"/>
    <s v="PROVIS"/>
    <n v="1"/>
    <s v="132D20501A"/>
    <s v="MK CARDIOLOGY 3RD FLR"/>
    <s v="Common Area"/>
    <s v="Non Life Support"/>
    <s v="IMGOPS"/>
    <s v="IMGOPS_01"/>
    <n v="274"/>
    <n v="5"/>
    <n v="0"/>
    <d v="2002-04-01T00:00:00"/>
    <s v="Canyons/Desert"/>
  </r>
  <r>
    <s v="13800-Primary Childrens Hospital"/>
    <s v="21101"/>
    <s v="Radiology"/>
    <x v="10"/>
    <x v="48"/>
    <s v="13800~000000029483"/>
    <x v="2625"/>
    <x v="2412"/>
    <s v="IHPCHPHLRF4"/>
    <s v="99-108"/>
    <x v="11"/>
    <x v="5"/>
    <n v="1350"/>
    <s v="PHILIPS HEALTHCARE"/>
    <s v="PROXIDIAGNOST N90"/>
    <n v="1"/>
    <s v="138D21001A"/>
    <s v="PC IMAGING L1"/>
    <s v="Imaging Administration"/>
    <s v="Non Life Support"/>
    <s v="IES"/>
    <s v="ASP_GE"/>
    <n v="52"/>
    <n v="5"/>
    <n v="1"/>
    <d v="2020-09-08T00:00:00"/>
    <s v="Canyons/Desert"/>
  </r>
  <r>
    <s v="15400-Intermountain Medical Center"/>
    <s v="25501"/>
    <s v="Radiation Center"/>
    <x v="1"/>
    <x v="1"/>
    <s v="15400~000000021457"/>
    <x v="2626"/>
    <x v="2413"/>
    <m/>
    <s v="17-211"/>
    <x v="0"/>
    <x v="0"/>
    <n v="850"/>
    <s v="TECHNICAL ASSOCIATES"/>
    <s v="PRS-5"/>
    <n v="1"/>
    <s v="154D25501A"/>
    <s v="IM RADIATION CENTER HL1"/>
    <s v="Bldg A Rad Ther L1 CommonArea"/>
    <s v="Non Life Support"/>
    <s v="IES"/>
    <s v="ASP_GE"/>
    <n v="191"/>
    <n v="5"/>
    <n v="0"/>
    <d v="2009-02-02T00:00:00"/>
    <s v="Canyons/Desert"/>
  </r>
  <r>
    <s v="15400-Intermountain Medical Center"/>
    <s v="21102"/>
    <s v="Angiography"/>
    <x v="1"/>
    <x v="15"/>
    <s v="15400~000000028108"/>
    <x v="2627"/>
    <x v="2414"/>
    <m/>
    <s v="17-559"/>
    <x v="95"/>
    <x v="16"/>
    <n v="1"/>
    <s v="BOSTON SCIENTIFIC CORPORATION"/>
    <s v="PVCN100"/>
    <n v="1"/>
    <s v="154D21102A"/>
    <s v="IM ANGIO TL1"/>
    <s v="Common Area"/>
    <s v="Non Life Support"/>
    <s v="IES"/>
    <s v="ASP_GE"/>
    <n v="103"/>
    <n v="5"/>
    <n v="0"/>
    <d v="2016-06-27T00:00:00"/>
    <s v="Canyons/Desert"/>
  </r>
  <r>
    <s v="15400-Intermountain Medical Center"/>
    <s v="21401"/>
    <s v="Computed Tomography - CT"/>
    <x v="1"/>
    <x v="9"/>
    <s v="15400~000000036159"/>
    <x v="2628"/>
    <x v="2415"/>
    <m/>
    <s v="17-559"/>
    <x v="95"/>
    <x v="16"/>
    <n v="2"/>
    <s v="BOSTON SCIENTIFIC CORPORATION"/>
    <s v="PVCN100"/>
    <n v="1"/>
    <s v="154P21401A"/>
    <s v="IM CT TOWER CART TLL1"/>
    <s v="Unspecified"/>
    <s v="Non Life Support"/>
    <s v="IMC_CE"/>
    <s v="IMCCE9"/>
    <n v="53"/>
    <n v="5"/>
    <n v="1"/>
    <d v="2020-08-11T00:00:00"/>
    <s v="Canyons/Desert"/>
  </r>
  <r>
    <s v="15400-Intermountain Medical Center"/>
    <s v="22104"/>
    <s v="Operating Rooms"/>
    <x v="1"/>
    <x v="4"/>
    <s v="15400~000000028198"/>
    <x v="2629"/>
    <x v="2416"/>
    <m/>
    <s v="17-559"/>
    <x v="95"/>
    <x v="16"/>
    <n v="3"/>
    <s v="BOSTON SCIENTIFIC CORPORATION"/>
    <s v="PVCN100"/>
    <n v="1"/>
    <s v="154D22104B"/>
    <s v="IM OR FRONT DESK TL2"/>
    <s v="Or16"/>
    <s v="Non Life Support"/>
    <s v="IMC_CE"/>
    <s v="IMCCE2"/>
    <n v="101"/>
    <n v="5"/>
    <n v="0"/>
    <d v="2016-08-08T00:00:00"/>
    <s v="Canyons/Desert"/>
  </r>
  <r>
    <s v="14400-Utah Valley Hospital"/>
    <s v="21101"/>
    <s v="Radiology"/>
    <x v="12"/>
    <x v="10"/>
    <s v="14400~000000020611"/>
    <x v="2630"/>
    <x v="2417"/>
    <s v="IHUVHEATUP2"/>
    <s v="16-936"/>
    <x v="14"/>
    <x v="12"/>
    <n v="719"/>
    <s v="EATON CORPORATION"/>
    <s v="PW9125-3000U"/>
    <n v="1"/>
    <s v="144D21101A"/>
    <s v="UV RADIOLOGY"/>
    <s v="Unspecified"/>
    <s v="Non Life Support"/>
    <s v="IES"/>
    <s v="ASP_GE"/>
    <n v="65"/>
    <n v="5"/>
    <n v="0"/>
    <d v="2019-08-06T00:00:00"/>
    <s v="Canyons/Desert"/>
  </r>
  <r>
    <s v="12000-Bear River Valley Hospital"/>
    <s v="21101"/>
    <s v="Radiology"/>
    <x v="16"/>
    <x v="10"/>
    <s v="12000~000000001400"/>
    <x v="2631"/>
    <x v="2418"/>
    <s v="IHBRHEATUP3"/>
    <s v="16-936"/>
    <x v="14"/>
    <x v="12"/>
    <n v="661"/>
    <s v="EATON CORPORATION"/>
    <s v="PW9130L700T"/>
    <n v="1"/>
    <s v="120D21101A"/>
    <s v="BR RADIOLOGY"/>
    <s v="Unspecified"/>
    <s v="Non Life Support"/>
    <s v="IES"/>
    <s v="ASP_GE"/>
    <n v="75"/>
    <n v="5"/>
    <n v="0"/>
    <d v="2018-10-10T00:00:00"/>
    <s v="Canyons/Desert"/>
  </r>
  <r>
    <s v="12900-Layton Hospital"/>
    <s v="21101"/>
    <s v="Radiology"/>
    <x v="28"/>
    <x v="10"/>
    <s v="12900~000000001496"/>
    <x v="2632"/>
    <x v="2419"/>
    <s v="IHLYHEATUP"/>
    <s v="16-936"/>
    <x v="14"/>
    <x v="12"/>
    <n v="684"/>
    <s v="EATON CORPORATION"/>
    <s v="PW9130L700T"/>
    <n v="1"/>
    <s v="129D21101A"/>
    <s v="LA RADIOLOGY"/>
    <s v="Unspecified"/>
    <s v="Non Life Support"/>
    <s v="IES"/>
    <s v="ASP_GE"/>
    <n v="76"/>
    <n v="5"/>
    <n v="0"/>
    <d v="2018-09-20T00:00:00"/>
    <s v="Canyons/Desert"/>
  </r>
  <r>
    <s v="14400-Utah Valley Hospital"/>
    <s v="24012"/>
    <s v="Laboratory General"/>
    <x v="12"/>
    <x v="200"/>
    <s v="14400~000000007495"/>
    <x v="2633"/>
    <x v="2420"/>
    <m/>
    <s v="16-936"/>
    <x v="14"/>
    <x v="12"/>
    <n v="725"/>
    <s v="EATON CORPORATION"/>
    <s v="PW9130L700T"/>
    <n v="1"/>
    <s v="144D24012A"/>
    <s v="UV LAB GENERAL"/>
    <s v="Common Area"/>
    <s v="Non Life Support"/>
    <s v="UVH_CE"/>
    <s v="UVCREW8_CE"/>
    <n v="148"/>
    <n v="5"/>
    <n v="0"/>
    <d v="2012-10-01T00:00:00"/>
    <s v="Canyons/Desert"/>
  </r>
  <r>
    <s v="11800-American Fork Hospital"/>
    <s v="25501"/>
    <s v="Radiation Center"/>
    <x v="0"/>
    <x v="1"/>
    <s v="11800~000000006244"/>
    <x v="2634"/>
    <x v="2421"/>
    <m/>
    <s v="99-533"/>
    <x v="96"/>
    <x v="62"/>
    <n v="596"/>
    <s v="STANDARD IMAGING"/>
    <s v="QA BEAM CHECKER PLUS"/>
    <n v="1"/>
    <s v="118D25501A"/>
    <s v="AF RADIATION ONCOLOGY"/>
    <s v="Common Area"/>
    <s v="Non Life Support"/>
    <s v="UVH_CE"/>
    <s v="UVCREW1_CE"/>
    <n v="204"/>
    <n v="5"/>
    <n v="0"/>
    <d v="2008-01-29T00:00:00"/>
    <s v="Canyons/Desert"/>
  </r>
  <r>
    <s v="11800-American Fork Hospital"/>
    <s v="25501"/>
    <s v="Radiation Center"/>
    <x v="0"/>
    <x v="1"/>
    <s v="11800~000000006556"/>
    <x v="2635"/>
    <x v="2422"/>
    <m/>
    <s v="99-533"/>
    <x v="96"/>
    <x v="62"/>
    <n v="597"/>
    <s v="STANDARD IMAGING"/>
    <s v="QA BEAM CHECKER PLUS"/>
    <n v="1"/>
    <s v="118D25501A"/>
    <s v="AF RADIATION ONCOLOGY"/>
    <s v="Common Area"/>
    <s v="Non Life Support"/>
    <s v="AFH_CE"/>
    <s v="AFCREW1_CE"/>
    <n v="117"/>
    <n v="5"/>
    <n v="0"/>
    <d v="2015-04-02T00:00:00"/>
    <s v="Canyons/Desert"/>
  </r>
  <r>
    <s v="13000-Logan Regional Hospital"/>
    <s v="25501"/>
    <s v="Radiation Center"/>
    <x v="22"/>
    <x v="1"/>
    <s v="13000~000000002037"/>
    <x v="2636"/>
    <x v="2423"/>
    <m/>
    <s v="99-533"/>
    <x v="96"/>
    <x v="62"/>
    <n v="598"/>
    <s v="STANDARD IMAGING"/>
    <s v="QA BEAM CHECKER PLUS"/>
    <n v="1"/>
    <s v="130D25501A"/>
    <s v="LO CANCER CTR RADIATION THER"/>
    <s v="Cancer Center"/>
    <s v="Non Life Support"/>
    <s v="IES"/>
    <s v="ASP_GE"/>
    <n v="199"/>
    <n v="7"/>
    <n v="0"/>
    <d v="2008-06-16T00:00:00"/>
    <s v="Canyons/Desert"/>
  </r>
  <r>
    <s v="14400-Utah Valley Hospital"/>
    <s v="25501"/>
    <s v="Radiation Center"/>
    <x v="12"/>
    <x v="1"/>
    <s v="14400~000000016544"/>
    <x v="433"/>
    <x v="2424"/>
    <m/>
    <s v="99-533"/>
    <x v="96"/>
    <x v="62"/>
    <n v="599"/>
    <s v="STANDARD IMAGING"/>
    <s v="QA BEAM CHECKER PLUS"/>
    <n v="1"/>
    <s v="144D25501A"/>
    <s v="UV RADIATION ONCOLOGY"/>
    <s v="Unspecified"/>
    <s v="Non Life Support"/>
    <m/>
    <m/>
    <n v="91"/>
    <n v="8"/>
    <n v="0"/>
    <d v="2017-06-09T00:00:00"/>
    <s v="Canyons/Desert"/>
  </r>
  <r>
    <s v="40000-Intermountain Medical Group"/>
    <s v="74011"/>
    <s v="Budge Clinic Radiology"/>
    <x v="22"/>
    <x v="10"/>
    <s v="40000~000000009634"/>
    <x v="2637"/>
    <x v="2425"/>
    <s v="10289733"/>
    <s v="16-247"/>
    <x v="35"/>
    <x v="26"/>
    <n v="629"/>
    <s v="AGFA CORPORATION"/>
    <s v="QC WORKSTATION"/>
    <n v="1"/>
    <s v="130D21101A"/>
    <s v="LO RADIOLOGY"/>
    <s v="Reading Area"/>
    <s v="Non Life Support"/>
    <s v="IES"/>
    <s v="ASP_GE"/>
    <n v="221"/>
    <n v="5"/>
    <n v="0"/>
    <d v="2006-08-16T00:00:00"/>
    <s v="Canyons/Desert"/>
  </r>
  <r>
    <s v="40000-Intermountain Medical Group"/>
    <s v="74138"/>
    <s v="Utah Valley Ortho-North Valley"/>
    <x v="0"/>
    <x v="10"/>
    <s v="40000~000000005909"/>
    <x v="2638"/>
    <x v="2426"/>
    <s v="IHAFHQUAXR"/>
    <s v="17-174"/>
    <x v="46"/>
    <x v="5"/>
    <n v="1131"/>
    <s v="CARESTREAM HEALTH INCORPORATED"/>
    <s v="Q-RAD CS-2"/>
    <n v="1"/>
    <s v="118D21101A"/>
    <s v="AF RADIOLOGY"/>
    <s v="Unspecified"/>
    <s v="Life Support / High Risk"/>
    <s v="IES"/>
    <s v="ASP_GE"/>
    <n v="156"/>
    <n v="5"/>
    <n v="0"/>
    <d v="2012-01-06T00:00:00"/>
    <s v="Canyons/Desert"/>
  </r>
  <r>
    <s v="13200-McKay-Dee Hospital Center"/>
    <s v="70006"/>
    <s v="Family Practice Clinic"/>
    <x v="6"/>
    <x v="146"/>
    <s v="13200~000000009042"/>
    <x v="2639"/>
    <x v="2427"/>
    <s v="IHMKHQUAXR"/>
    <s v="17-174"/>
    <x v="46"/>
    <x v="5"/>
    <n v="1116"/>
    <s v="QUANTUM MEDICAL IMAGING"/>
    <s v="Q-RAD DS-4"/>
    <n v="1"/>
    <s v="132D70006A"/>
    <s v="MK PORTER FAMILY MED LA"/>
    <s v="FP Clinic Radiology"/>
    <s v="Life Support / High Risk"/>
    <s v="IES"/>
    <s v="ASP_GE"/>
    <n v="151"/>
    <n v="20"/>
    <n v="7"/>
    <d v="2012-06-20T00:00:00"/>
    <s v="Canyons/Desert"/>
  </r>
  <r>
    <s v="14800-Heber Valley Hospital"/>
    <s v="21101"/>
    <s v="Radiology"/>
    <x v="2"/>
    <x v="261"/>
    <s v="14800~000000001894"/>
    <x v="433"/>
    <x v="257"/>
    <m/>
    <s v="17-174"/>
    <x v="46"/>
    <x v="5"/>
    <n v="1118"/>
    <s v="QUANTUM MEDICAL IMAGING"/>
    <s v="Q-RAD DS-4"/>
    <n v="1"/>
    <s v="400D72013A"/>
    <s v="MG COTTONWOOD INSTACARE"/>
    <s v="Murray Instacare Radiol"/>
    <s v="Life Support / High Risk"/>
    <s v="IES"/>
    <s v="ASP_GE"/>
    <n v="107"/>
    <n v="7"/>
    <n v="0"/>
    <d v="2016-03-01T00:00:00"/>
    <s v="Canyons/Desert"/>
  </r>
  <r>
    <s v="40000-Intermountain Medical Group"/>
    <s v="42943"/>
    <s v="Cottonwood Administration"/>
    <x v="2"/>
    <x v="261"/>
    <s v="40000~000000018116"/>
    <x v="2640"/>
    <x v="2428"/>
    <s v="IHCWUQUAXR"/>
    <s v="17-174"/>
    <x v="46"/>
    <x v="5"/>
    <n v="1119"/>
    <s v="QUANTUM MEDICAL IMAGING"/>
    <s v="Q-RAD DS-4"/>
    <n v="1"/>
    <s v="400D72013A"/>
    <s v="MG COTTONWOOD INSTACARE"/>
    <s v="Murray Instacare Radiol"/>
    <s v="Life Support / High Risk"/>
    <s v="IES"/>
    <s v="ASP_GE"/>
    <n v="107"/>
    <n v="7"/>
    <n v="0"/>
    <d v="2016-03-01T00:00:00"/>
    <s v="Canyons/Desert"/>
  </r>
  <r>
    <s v="40000-Intermountain Medical Group"/>
    <s v="72037"/>
    <s v="Park City Bonanza Instacare"/>
    <x v="2"/>
    <x v="142"/>
    <s v="40000~000000015077"/>
    <x v="2641"/>
    <x v="2429"/>
    <s v="IHPCUQUAXR"/>
    <s v="17-174"/>
    <x v="46"/>
    <x v="5"/>
    <n v="1120"/>
    <s v="QUANTUM MEDICAL IMAGING"/>
    <s v="Q-RAD DS-4"/>
    <n v="1"/>
    <s v="400D72037A"/>
    <s v="MG PARK CITY BONANZA INSTACARE"/>
    <s v="Unspecified"/>
    <s v="Life Support / High Risk"/>
    <s v="IES"/>
    <s v="ASP_GE"/>
    <n v="123"/>
    <n v="7"/>
    <n v="0"/>
    <d v="2014-10-10T00:00:00"/>
    <s v="Canyons/Desert"/>
  </r>
  <r>
    <s v="40000-Intermountain Medical Group"/>
    <s v="73003"/>
    <s v="Manti Family Clinic"/>
    <x v="2"/>
    <x v="281"/>
    <s v="40000~000000005493"/>
    <x v="2642"/>
    <x v="2430"/>
    <s v="IHMACQUAXR"/>
    <s v="17-174"/>
    <x v="46"/>
    <x v="5"/>
    <n v="1121"/>
    <s v="QUANTUM MEDICAL IMAGING"/>
    <s v="Q-RAD DS-4"/>
    <n v="1"/>
    <s v="400D73003A"/>
    <s v="MG MANTI CLINIC"/>
    <s v="FP Manti Clinic"/>
    <s v="Life Support / High Risk"/>
    <s v="IES"/>
    <s v="ASP_GE"/>
    <n v="170"/>
    <n v="5"/>
    <n v="0"/>
    <d v="2010-11-15T00:00:00"/>
    <s v="Canyons/Desert"/>
  </r>
  <r>
    <s v="40000-Intermountain Medical Group"/>
    <s v="73004"/>
    <s v="Moroni Clinic"/>
    <x v="2"/>
    <x v="282"/>
    <s v="40000~000000020821"/>
    <x v="2643"/>
    <x v="2431"/>
    <s v="IHMRCQUAXR"/>
    <s v="17-174"/>
    <x v="46"/>
    <x v="5"/>
    <n v="1122"/>
    <s v="QUANTUM MEDICAL IMAGING"/>
    <s v="Q-RAD DS-4"/>
    <n v="1"/>
    <s v="400D73004A"/>
    <s v="MG MORONI CLINIC"/>
    <s v="Common Area"/>
    <s v="Life Support / High Risk"/>
    <s v="IES"/>
    <s v="ASP_GE"/>
    <n v="97"/>
    <n v="5"/>
    <n v="0"/>
    <d v="2016-12-28T00:00:00"/>
    <s v="Canyons/Desert"/>
  </r>
  <r>
    <s v="40000-Intermountain Medical Group"/>
    <s v="73031"/>
    <s v="South Jordan Clinic"/>
    <x v="2"/>
    <x v="283"/>
    <s v="40000~000000005498"/>
    <x v="2644"/>
    <x v="442"/>
    <s v="IHSJCQUAXR"/>
    <s v="17-174"/>
    <x v="46"/>
    <x v="5"/>
    <n v="1123"/>
    <s v="QUANTUM MEDICAL IMAGING"/>
    <s v="Q-RAD DS-4"/>
    <n v="1"/>
    <s v="400D73031A"/>
    <s v="MG SOUTH JORDAN CLINIC"/>
    <s v="Radiol Common Area"/>
    <s v="Life Support / High Risk"/>
    <s v="IES"/>
    <s v="ASP_GE"/>
    <n v="170"/>
    <n v="5"/>
    <n v="0"/>
    <d v="2010-11-15T00:00:00"/>
    <s v="Canyons/Desert"/>
  </r>
  <r>
    <s v="40000-Intermountain Medical Group"/>
    <s v="73042"/>
    <s v="South Sandy Clinic"/>
    <x v="2"/>
    <x v="144"/>
    <s v="40000~000000005504"/>
    <x v="2645"/>
    <x v="442"/>
    <s v="IHSACQUAXR"/>
    <s v="17-174"/>
    <x v="46"/>
    <x v="5"/>
    <n v="1124"/>
    <s v="QUANTUM MEDICAL IMAGING"/>
    <s v="Q-RAD DS-4"/>
    <n v="1"/>
    <s v="400D73042A"/>
    <s v="MG SOUTH SANDY CLINIC"/>
    <s v="Radiology"/>
    <s v="Life Support / High Risk"/>
    <s v="IES"/>
    <s v="ASP_GE"/>
    <n v="171"/>
    <n v="5"/>
    <n v="0"/>
    <d v="2010-10-04T00:00:00"/>
    <s v="Canyons/Desert"/>
  </r>
  <r>
    <s v="40000-Intermountain Medical Group"/>
    <s v="74053"/>
    <s v="Snowbasin Clinic"/>
    <x v="2"/>
    <x v="167"/>
    <s v="40000~000000005520"/>
    <x v="2646"/>
    <x v="2432"/>
    <s v="IHSBCQUAXR"/>
    <s v="17-174"/>
    <x v="46"/>
    <x v="5"/>
    <n v="1125"/>
    <s v="QUANTUM MEDICAL IMAGING"/>
    <s v="Q-RAD DS-4"/>
    <n v="1"/>
    <s v="400D74053A"/>
    <s v="MG SNOWBASIN CLINIC"/>
    <s v="Unspecified"/>
    <s v="Life Support / High Risk"/>
    <s v="IES"/>
    <s v="ASP_GE"/>
    <n v="171"/>
    <n v="5"/>
    <n v="0"/>
    <d v="2010-10-19T00:00:00"/>
    <s v="Canyons/Desert"/>
  </r>
  <r>
    <s v="40000-Intermountain Medical Group"/>
    <s v="74099"/>
    <s v="Ortho Specialty Group-TOSH"/>
    <x v="2"/>
    <x v="214"/>
    <s v="40000~000000033904"/>
    <x v="2647"/>
    <x v="2433"/>
    <m/>
    <s v="17-174"/>
    <x v="46"/>
    <x v="5"/>
    <n v="1127"/>
    <s v="QUANTUM MEDICAL IMAGING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99"/>
    <s v="Ortho Specialty Group-TOSH"/>
    <x v="2"/>
    <x v="214"/>
    <s v="40000~000000033906"/>
    <x v="433"/>
    <x v="257"/>
    <m/>
    <s v="17-174"/>
    <x v="46"/>
    <x v="5"/>
    <n v="1128"/>
    <s v="QUANTUM MEDICAL IMAGING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99"/>
    <s v="Ortho Specialty Group-TOSH"/>
    <x v="2"/>
    <x v="214"/>
    <s v="40000~000000033907"/>
    <x v="433"/>
    <x v="257"/>
    <m/>
    <s v="17-174"/>
    <x v="46"/>
    <x v="5"/>
    <n v="1129"/>
    <s v="QUANTUM MEDICAL IMAGING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99"/>
    <s v="Ortho Specialty Group-TOSH"/>
    <x v="2"/>
    <x v="214"/>
    <s v="40000~000000033908"/>
    <x v="433"/>
    <x v="257"/>
    <m/>
    <s v="17-174"/>
    <x v="46"/>
    <x v="5"/>
    <n v="1130"/>
    <s v="QUANTUM MEDICAL IMAGING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7010"/>
    <s v="Murray Workmed"/>
    <x v="2"/>
    <x v="32"/>
    <s v="40000~000000006169"/>
    <x v="2648"/>
    <x v="2434"/>
    <s v="IHWMCQUAXR"/>
    <s v="17-174"/>
    <x v="46"/>
    <x v="5"/>
    <n v="1133"/>
    <s v="QUANTUM MEDICAL IMAGING"/>
    <s v="Q-RAD DS-4"/>
    <n v="1"/>
    <s v="400D77010A"/>
    <s v="MG WORKMED MURRAY"/>
    <s v="Murray Work Med"/>
    <s v="Life Support / High Risk"/>
    <s v="IES"/>
    <s v="ASP_GE"/>
    <n v="149"/>
    <n v="7"/>
    <n v="0"/>
    <d v="2012-08-20T00:00:00"/>
    <s v="Canyons/Desert"/>
  </r>
  <r>
    <s v="40000-Intermountain Medical Group"/>
    <s v="73112"/>
    <s v="USU Student Health Center"/>
    <x v="2"/>
    <x v="149"/>
    <s v="40000~000000006042"/>
    <x v="2649"/>
    <x v="2435"/>
    <s v="IHWDCQUAXR"/>
    <s v="16-602"/>
    <x v="97"/>
    <x v="5"/>
    <n v="3874"/>
    <s v="CARESTREAM HEALTH INCORPORATED"/>
    <s v="QUEST HF SERIES"/>
    <n v="1"/>
    <s v="400D73112A"/>
    <s v="MG USU STUDENT HEALTH CENTER"/>
    <s v="Unspecified"/>
    <s v="Life Support / High Risk"/>
    <s v="IES"/>
    <s v="ASP_GE"/>
    <n v="151"/>
    <n v="7"/>
    <n v="0"/>
    <d v="2012-06-08T00:00:00"/>
    <s v="Canyons/Desert"/>
  </r>
  <r>
    <s v="40000-Intermountain Medical Group"/>
    <s v="72011"/>
    <s v="Bountiful Instacare"/>
    <x v="2"/>
    <x v="65"/>
    <s v="40000~000000009274"/>
    <x v="2650"/>
    <x v="2436"/>
    <s v="AM132257"/>
    <s v="15-938"/>
    <x v="53"/>
    <x v="37"/>
    <n v="3869"/>
    <s v="KONICA MINOLTA MEDICAL IMAGING USA INC"/>
    <s v="QX-70"/>
    <n v="1"/>
    <s v="400D72011A"/>
    <s v="MG BOUNTIFUL INSTACARE"/>
    <s v="Instacare Radiology"/>
    <s v="Non Life Support"/>
    <s v="IES"/>
    <s v="ASP_GE"/>
    <n v="421"/>
    <n v="5"/>
    <n v="0"/>
    <d v="1990-01-01T00:00:00"/>
    <s v="Canyons/Desert"/>
  </r>
  <r>
    <s v="40000-Intermountain Medical Group"/>
    <s v="74135"/>
    <s v="Salt Lake Clinic - Radiology"/>
    <x v="2"/>
    <x v="53"/>
    <s v="40000~000000007799"/>
    <x v="2651"/>
    <x v="2437"/>
    <s v="IHSCCHLGMA1"/>
    <s v="18-037"/>
    <x v="98"/>
    <x v="63"/>
    <n v="3809"/>
    <s v="HOLOGIC INCORPORATED"/>
    <s v="R2 IMAGE CHECKER"/>
    <n v="1"/>
    <s v="400D74135A"/>
    <s v="MG SL CLINIC RADIOLOGY 1ST FLR"/>
    <s v="Mammography"/>
    <s v="Run to Fail"/>
    <s v="IES"/>
    <s v="ASP_GE"/>
    <n v="196"/>
    <n v="5"/>
    <n v="0"/>
    <d v="2008-09-09T00:00:00"/>
    <s v="Canyons/Desert"/>
  </r>
  <r>
    <s v="40000-Intermountain Medical Group"/>
    <s v="73011"/>
    <s v="Bear River Clinic"/>
    <x v="2"/>
    <x v="284"/>
    <s v="40000~000000033427"/>
    <x v="2652"/>
    <x v="2438"/>
    <m/>
    <s v="14-121"/>
    <x v="15"/>
    <x v="13"/>
    <n v="3716"/>
    <s v="GE HEALTHCARE"/>
    <s v="RAB2-6-RS"/>
    <n v="1"/>
    <s v="400D73011A"/>
    <s v="MG BEAR RIVER CLINIC"/>
    <s v="Unspecified"/>
    <s v="Run to Fail"/>
    <s v="IES"/>
    <s v="ASP_GE"/>
    <n v="12"/>
    <n v="5.0833333333333304"/>
    <n v="4.0833333333333304"/>
    <d v="2024-01-03T00:00:00"/>
    <s v="Canyons/Desert"/>
  </r>
  <r>
    <s v="40000-Intermountain Medical Group"/>
    <s v="74058"/>
    <s v="Wasatch OB-GYN"/>
    <x v="2"/>
    <x v="45"/>
    <s v="40000~000000030503"/>
    <x v="2653"/>
    <x v="2439"/>
    <m/>
    <s v="14-121"/>
    <x v="15"/>
    <x v="13"/>
    <n v="3725"/>
    <s v="GE HEALTHCARE"/>
    <s v="RAB2-6-RS"/>
    <n v="1"/>
    <s v="400D74058C"/>
    <s v="MG LA PW WASATCH OB STE 2C"/>
    <s v="Common Area"/>
    <s v="Run to Fail"/>
    <s v="MKDHC_CE"/>
    <s v="MKDCREW9CE"/>
    <n v="37"/>
    <n v="5.0833333333333304"/>
    <n v="2.0833333333333299"/>
    <d v="2021-12-13T00:00:00"/>
    <s v="Canyons/Desert"/>
  </r>
  <r>
    <s v="40000-Intermountain Medical Group"/>
    <s v="74058"/>
    <s v="Wasatch OB-GYN"/>
    <x v="2"/>
    <x v="45"/>
    <s v="40000~000000030505"/>
    <x v="2654"/>
    <x v="2440"/>
    <m/>
    <s v="14-121"/>
    <x v="15"/>
    <x v="13"/>
    <n v="3727"/>
    <s v="GE HEALTHCARE"/>
    <s v="RAB2-6-RS"/>
    <n v="1"/>
    <s v="400D74058A"/>
    <s v="MG MK WASATCH OBGYN STE 4815"/>
    <s v="Ste4815WasatchObCommon Area"/>
    <s v="Run to Fail"/>
    <s v="MKDHC_CE"/>
    <s v="MKDCREW2CE"/>
    <n v="37"/>
    <n v="5.0833333333333304"/>
    <n v="2.0833333333333299"/>
    <d v="2021-12-15T00:00:00"/>
    <s v="Canyons/Desert"/>
  </r>
  <r>
    <s v="40000-Intermountain Medical Group"/>
    <s v="74058"/>
    <s v="Wasatch OB-GYN"/>
    <x v="2"/>
    <x v="45"/>
    <s v="40000~000000032865"/>
    <x v="2655"/>
    <x v="2441"/>
    <m/>
    <s v="14-121"/>
    <x v="15"/>
    <x v="13"/>
    <n v="3731"/>
    <s v="GE HEALTHCARE"/>
    <s v="RAB2-6-RS"/>
    <n v="1"/>
    <s v="400D74058A"/>
    <s v="MG MK WASATCH OBGYN STE 4815"/>
    <s v="Ste4815WasatchObCommon Area"/>
    <s v="Run to Fail"/>
    <s v="MKDHC_CE"/>
    <s v="MKDCREW2CE"/>
    <n v="16"/>
    <n v="5.0833333333333304"/>
    <n v="4.0833333333333304"/>
    <d v="2023-09-20T00:00:00"/>
    <s v="Canyons/Desert"/>
  </r>
  <r>
    <s v="12200-Cassia Regional Hospital"/>
    <s v="21101"/>
    <s v="Radiology"/>
    <x v="23"/>
    <x v="10"/>
    <s v="12200~000000001221"/>
    <x v="2656"/>
    <x v="2442"/>
    <m/>
    <s v="14-121"/>
    <x v="15"/>
    <x v="13"/>
    <n v="3333"/>
    <s v="GENERAL ELECTRIC COMPANY"/>
    <s v="RAB4-8-D"/>
    <n v="1"/>
    <s v="122D21101A"/>
    <s v="CA RADIOLOGY"/>
    <s v="Common Areas"/>
    <s v="Run to Fail"/>
    <m/>
    <m/>
    <n v="156"/>
    <n v="5"/>
    <n v="0"/>
    <d v="2012-01-10T00:00:00"/>
    <s v="Canyons/Desert"/>
  </r>
  <r>
    <s v="15400-Intermountain Medical Center"/>
    <s v="70519"/>
    <s v="Maternal Fetal Medicine"/>
    <x v="1"/>
    <x v="44"/>
    <s v="15400~000000013229"/>
    <x v="2657"/>
    <x v="2443"/>
    <m/>
    <s v="14-121"/>
    <x v="15"/>
    <x v="13"/>
    <n v="3695"/>
    <s v="GENERAL ELECTRIC COMPANY"/>
    <s v="RAB4-8-D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5400-Intermountain Medical Center"/>
    <s v="70519"/>
    <s v="Maternal Fetal Medicine"/>
    <x v="1"/>
    <x v="44"/>
    <s v="15400~000000013232"/>
    <x v="2658"/>
    <x v="2444"/>
    <m/>
    <s v="14-121"/>
    <x v="15"/>
    <x v="13"/>
    <n v="3697"/>
    <s v="GENERAL ELECTRIC COMPANY"/>
    <s v="RAB4-8-D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5400-Intermountain Medical Center"/>
    <s v="70519"/>
    <s v="Maternal Fetal Medicine"/>
    <x v="1"/>
    <x v="44"/>
    <s v="15400~000000013240"/>
    <x v="2659"/>
    <x v="2445"/>
    <m/>
    <s v="14-121"/>
    <x v="15"/>
    <x v="13"/>
    <n v="3703"/>
    <s v="GENERAL ELECTRIC COMPANY"/>
    <s v="RAB4-8-D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2600-St George Regional Hospital"/>
    <s v="21101"/>
    <s v="Radiology"/>
    <x v="4"/>
    <x v="10"/>
    <s v="12600~000000011553"/>
    <x v="2660"/>
    <x v="2446"/>
    <m/>
    <s v="14-121"/>
    <x v="15"/>
    <x v="13"/>
    <n v="3353"/>
    <s v="GE HEALTHCARE"/>
    <s v="RAB6-D 4D"/>
    <n v="1"/>
    <s v="126D21101A"/>
    <s v="SG RADIOLOGY"/>
    <s v="Common Area"/>
    <s v="Run to Fail"/>
    <m/>
    <m/>
    <n v="148"/>
    <n v="5"/>
    <n v="0"/>
    <d v="2012-09-05T00:00:00"/>
    <s v="Canyons/Desert"/>
  </r>
  <r>
    <s v="12900-Layton Hospital"/>
    <s v="21001"/>
    <s v="Imaging Administration"/>
    <x v="28"/>
    <x v="48"/>
    <s v="12900~000000005325"/>
    <x v="2661"/>
    <x v="2447"/>
    <m/>
    <s v="14-121"/>
    <x v="15"/>
    <x v="13"/>
    <n v="3402"/>
    <s v="GE HEALTHCARE"/>
    <s v="RAB6-D 4D"/>
    <n v="1"/>
    <s v="129D21001A"/>
    <s v="LA IMAGING ADMINISTRATION"/>
    <s v="Unspecified"/>
    <s v="Run to Fail"/>
    <s v="IES"/>
    <s v="IESCREWSC"/>
    <n v="25"/>
    <n v="15.25"/>
    <n v="13.25"/>
    <d v="2022-12-12T00:00:00"/>
    <s v="Canyons/Desert"/>
  </r>
  <r>
    <s v="13200-McKay-Dee Hospital Center"/>
    <s v="70519"/>
    <s v="Maternal Fetal Medicine"/>
    <x v="6"/>
    <x v="8"/>
    <s v="13200~000000025622"/>
    <x v="2662"/>
    <x v="2448"/>
    <m/>
    <s v="14-121"/>
    <x v="15"/>
    <x v="13"/>
    <n v="3551"/>
    <s v="GE HEALTHCARE"/>
    <s v="RAB6-D 4D"/>
    <n v="1"/>
    <s v="132D32215A"/>
    <s v="MK CLINICAL ENGINEERING LA"/>
    <s v="Unspecified"/>
    <s v="Run to Fail"/>
    <s v="MKDHC_CE"/>
    <s v="MKDCREW2CE"/>
    <n v="25"/>
    <n v="15.25"/>
    <n v="13.25"/>
    <d v="2022-12-21T00:00:00"/>
    <s v="Canyons/Desert"/>
  </r>
  <r>
    <s v="13200-McKay-Dee Hospital Center"/>
    <s v="70519"/>
    <s v="Maternal Fetal Medicine"/>
    <x v="6"/>
    <x v="44"/>
    <s v="13200~000000025734"/>
    <x v="2663"/>
    <x v="2449"/>
    <m/>
    <s v="14-121"/>
    <x v="15"/>
    <x v="13"/>
    <n v="3562"/>
    <s v="GE HEALTHCARE"/>
    <s v="RAB6-D 4D"/>
    <n v="1"/>
    <s v="132D70519A"/>
    <s v="MK MATERNAL FETAL MED 4TH FLR"/>
    <s v="Unspecified"/>
    <s v="Run to Fail"/>
    <s v="MKDHC_CE"/>
    <s v="MKDCREW2CE"/>
    <n v="25"/>
    <n v="15.25"/>
    <n v="13.25"/>
    <d v="2022-12-21T00:00:00"/>
    <s v="Canyons/Desert"/>
  </r>
  <r>
    <s v="13200-McKay-Dee Hospital Center"/>
    <s v="70519"/>
    <s v="Maternal Fetal Medicine"/>
    <x v="6"/>
    <x v="44"/>
    <s v="13200~000000025735"/>
    <x v="2664"/>
    <x v="2450"/>
    <m/>
    <s v="14-121"/>
    <x v="15"/>
    <x v="13"/>
    <n v="3563"/>
    <s v="GE HEALTHCARE"/>
    <s v="RAB6-D 4D"/>
    <n v="1"/>
    <s v="132D70519A"/>
    <s v="MK MATERNAL FETAL MED 4TH FLR"/>
    <s v="Unspecified"/>
    <s v="Run to Fail"/>
    <s v="MKDHC_CE"/>
    <s v="MKDCREW2CE"/>
    <n v="25"/>
    <n v="15.25"/>
    <n v="13.25"/>
    <d v="2022-12-21T00:00:00"/>
    <s v="Canyons/Desert"/>
  </r>
  <r>
    <s v="12900-Layton Hospital"/>
    <s v="21101"/>
    <s v="Radiology"/>
    <x v="28"/>
    <x v="10"/>
    <s v="12900~000000003000"/>
    <x v="433"/>
    <x v="2451"/>
    <m/>
    <s v="14-121"/>
    <x v="15"/>
    <x v="13"/>
    <n v="3403"/>
    <s v="SONOSITE INCORPORATED"/>
    <s v="RC60XI/5-2"/>
    <n v="1"/>
    <s v="129D21101A"/>
    <s v="LA RADIOLOGY"/>
    <s v="Unspecified"/>
    <s v="Run to Fail"/>
    <m/>
    <m/>
    <n v="76"/>
    <n v="5"/>
    <n v="0"/>
    <d v="2018-09-21T00:00:00"/>
    <s v="Canyons/Desert"/>
  </r>
  <r>
    <s v="13900-Riverton Hospital"/>
    <s v="21301"/>
    <s v="Imaging Recovery"/>
    <x v="13"/>
    <x v="10"/>
    <s v="13900~000000005534"/>
    <x v="2665"/>
    <x v="2452"/>
    <m/>
    <s v="14-121"/>
    <x v="15"/>
    <x v="13"/>
    <n v="3603"/>
    <s v="SONOSITE INCORPORATED"/>
    <s v="RC60XI/5-2"/>
    <n v="1"/>
    <s v="139D21101A"/>
    <s v="RV RADIOLOGY"/>
    <s v="Holding"/>
    <s v="Run to Fail"/>
    <s v="CESS"/>
    <s v="CESS_CREW3"/>
    <n v="95"/>
    <n v="5"/>
    <n v="0"/>
    <d v="2017-02-14T00:00:00"/>
    <s v="Canyons/Desert"/>
  </r>
  <r>
    <s v="40000-Intermountain Medical Group"/>
    <s v="77006"/>
    <s v="Salt Lake Workmed"/>
    <x v="2"/>
    <x v="277"/>
    <s v="40000~000000014438"/>
    <x v="2666"/>
    <x v="2453"/>
    <s v="801314CR1"/>
    <s v="16-885"/>
    <x v="11"/>
    <x v="5"/>
    <n v="1427"/>
    <s v="KONICA MINOLTA MEDICAL IMAGING USA INC"/>
    <s v="REGIUS 110"/>
    <n v="1"/>
    <s v="400D77006A"/>
    <s v="MG WORKMED SALT LAKE"/>
    <s v="Common Area"/>
    <s v="Life Support / High Risk"/>
    <s v="IES"/>
    <s v="ASP_GE"/>
    <n v="129"/>
    <n v="5"/>
    <n v="0"/>
    <d v="2014-04-30T00:00:00"/>
    <s v="Canyons/Desert"/>
  </r>
  <r>
    <s v="40000-Intermountain Medical Group"/>
    <s v="74053"/>
    <s v="Snowbasin Clinic"/>
    <x v="2"/>
    <x v="167"/>
    <s v="40000~000000014246"/>
    <x v="2667"/>
    <x v="2454"/>
    <s v="IHSBCKONCR"/>
    <s v="16-885"/>
    <x v="11"/>
    <x v="5"/>
    <n v="1424"/>
    <s v="KONICA MINOLTA MEDICAL IMAGING USA INC"/>
    <s v="REGIUS 210"/>
    <n v="1"/>
    <s v="400D74053A"/>
    <s v="MG SNOWBASIN CLINIC"/>
    <s v="Unspecified"/>
    <s v="Life Support / High Risk"/>
    <s v="IES"/>
    <s v="ASP_GE"/>
    <n v="127"/>
    <n v="5"/>
    <n v="0"/>
    <d v="2014-06-05T00:00:00"/>
    <s v="Canyons/Desert"/>
  </r>
  <r>
    <s v="13200-McKay-Dee Hospital Center"/>
    <s v="21401"/>
    <s v="Computed Tomography - CT"/>
    <x v="6"/>
    <x v="9"/>
    <s v="13200~000000025606"/>
    <x v="2668"/>
    <x v="2455"/>
    <s v="801387MKCT3"/>
    <s v="13-469"/>
    <x v="44"/>
    <x v="34"/>
    <n v="1653"/>
    <s v="GE HEALTHCARE"/>
    <s v="Revolution Ascend"/>
    <n v="1"/>
    <s v="132D21401A"/>
    <s v="MK CT 1ST FLR"/>
    <s v="Ct Rm 3"/>
    <s v="Non Life Support"/>
    <s v="IES"/>
    <s v="ASP_GE"/>
    <n v="25"/>
    <n v="5"/>
    <n v="3"/>
    <d v="2022-12-07T00:00:00"/>
    <s v="Canyons/Desert"/>
  </r>
  <r>
    <s v="11600-Alta View Hospital"/>
    <s v="21401"/>
    <s v="Computed Tomography - CT"/>
    <x v="5"/>
    <x v="9"/>
    <s v="11600~000000006992"/>
    <x v="2669"/>
    <x v="2456"/>
    <s v="801501EVO"/>
    <s v="13-469"/>
    <x v="44"/>
    <x v="34"/>
    <n v="1615"/>
    <s v="GE HEALTHCARE"/>
    <s v="REVOLUTION EVO"/>
    <n v="1"/>
    <s v="116D21401A"/>
    <s v="AV COMPUTED TOMOGRAPHY"/>
    <s v="Unspecified"/>
    <s v="Life Support / High Risk"/>
    <s v="IES"/>
    <s v="ASP_GE"/>
    <n v="71"/>
    <n v="5"/>
    <n v="0"/>
    <d v="2019-02-08T00:00:00"/>
    <s v="Canyons/Desert"/>
  </r>
  <r>
    <s v="11800-American Fork Hospital"/>
    <s v="21401"/>
    <s v="Computed Tomography - CT"/>
    <x v="0"/>
    <x v="9"/>
    <s v="11800~000000005720"/>
    <x v="2670"/>
    <x v="2457"/>
    <s v="801855REVO"/>
    <s v="13-469"/>
    <x v="44"/>
    <x v="34"/>
    <n v="1619"/>
    <s v="GE HEALTHCARE"/>
    <s v="REVOLUTION EVO"/>
    <n v="1"/>
    <s v="118D21401A"/>
    <s v="AF CT SCAN"/>
    <s v="Common Area"/>
    <s v="Life Support / High Risk"/>
    <s v="IES"/>
    <s v="ASP_GE"/>
    <n v="92"/>
    <n v="5"/>
    <n v="0"/>
    <d v="2017-05-17T00:00:00"/>
    <s v="Canyons/Desert"/>
  </r>
  <r>
    <s v="12200-Cassia Regional Hospital"/>
    <s v="21401"/>
    <s v="Computed Tomography - CT"/>
    <x v="23"/>
    <x v="48"/>
    <s v="12200~000000002505"/>
    <x v="2671"/>
    <x v="2458"/>
    <s v="208677EVO"/>
    <s v="13-469"/>
    <x v="44"/>
    <x v="34"/>
    <n v="1623"/>
    <s v="GE HEALTHCARE"/>
    <s v="REVOLUTION EVO"/>
    <n v="1"/>
    <s v="122D21001A"/>
    <s v="CA IMAGING ADMINISTRATION"/>
    <s v="Unspecified"/>
    <s v="Life Support / High Risk"/>
    <s v="IES"/>
    <s v="ASP_GE"/>
    <n v="104"/>
    <n v="5"/>
    <n v="0"/>
    <d v="2016-05-18T00:00:00"/>
    <s v="Canyons/Desert"/>
  </r>
  <r>
    <s v="12600-St George Regional Hospital"/>
    <s v="21401"/>
    <s v="Computed Tomography - CT"/>
    <x v="4"/>
    <x v="48"/>
    <s v="12600~000000018014"/>
    <x v="2672"/>
    <x v="2459"/>
    <s v="435251REVCT"/>
    <s v="13-469"/>
    <x v="44"/>
    <x v="34"/>
    <n v="1626"/>
    <s v="GE HEALTHCARE"/>
    <s v="REVOLUTION EVO"/>
    <n v="1"/>
    <s v="126D21001A"/>
    <s v="SG IMAGING ADMIN RR"/>
    <s v="Radiology Admin"/>
    <s v="Life Support / High Risk"/>
    <s v="IES"/>
    <s v="ASP_GE"/>
    <n v="81"/>
    <n v="3"/>
    <n v="0"/>
    <d v="2018-04-11T00:00:00"/>
    <s v="Canyons/Desert"/>
  </r>
  <r>
    <s v="12800-LDS Hospital"/>
    <s v="21401"/>
    <s v="Computed Tomography - CT"/>
    <x v="8"/>
    <x v="9"/>
    <s v="12800~000000014667"/>
    <x v="2673"/>
    <x v="2460"/>
    <s v="801408EVO"/>
    <s v="13-469"/>
    <x v="44"/>
    <x v="34"/>
    <n v="1637"/>
    <s v="GE HEALTHCARE"/>
    <s v="REVOLUTION EVO"/>
    <n v="1"/>
    <s v="128D21401A"/>
    <s v="LD COMPUTED TOMOGRAPHY L1"/>
    <s v="Unspecified"/>
    <s v="Life Support / High Risk"/>
    <s v="IES"/>
    <s v="ASP_GE"/>
    <n v="66"/>
    <n v="5"/>
    <n v="0"/>
    <d v="2019-07-10T00:00:00"/>
    <s v="Canyons/Desert"/>
  </r>
  <r>
    <s v="13000-Logan Regional Hospital"/>
    <s v="21401"/>
    <s v="Computed Tomography - CT"/>
    <x v="22"/>
    <x v="9"/>
    <s v="13000~000000011328"/>
    <x v="2674"/>
    <x v="2461"/>
    <s v="435716REV"/>
    <s v="13-469"/>
    <x v="44"/>
    <x v="34"/>
    <n v="1645"/>
    <s v="GE HEALTHCARE"/>
    <s v="REVOLUTION EVO"/>
    <n v="1"/>
    <s v="130D21401A"/>
    <s v="LO COMPUTER TOMOGRAPHY"/>
    <s v="Ct"/>
    <s v="Life Support / High Risk"/>
    <s v="IES"/>
    <s v="ASP_GE"/>
    <n v="35"/>
    <n v="5"/>
    <n v="2"/>
    <d v="2022-02-02T00:00:00"/>
    <s v="Canyons/Desert"/>
  </r>
  <r>
    <s v="14000-Sanpete Valley Hospital"/>
    <s v="21101"/>
    <s v="Radiology"/>
    <x v="36"/>
    <x v="10"/>
    <s v="14000~000000000737"/>
    <x v="2675"/>
    <x v="2462"/>
    <s v="435462CT"/>
    <s v="13-469"/>
    <x v="44"/>
    <x v="34"/>
    <n v="1669"/>
    <s v="GE HEALTHCARE"/>
    <s v="REVOLUTION EVO"/>
    <n v="1"/>
    <s v="140D21101A"/>
    <s v="SP RADIOLOGY"/>
    <s v="Ct"/>
    <s v="Life Support / High Risk"/>
    <s v="IES"/>
    <s v="ASP_GE"/>
    <n v="104"/>
    <n v="5"/>
    <n v="0"/>
    <d v="2016-05-16T00:00:00"/>
    <s v="Canyons/Desert"/>
  </r>
  <r>
    <s v="14100-Spanish Fork Hospital"/>
    <s v="21401"/>
    <s v="Computed Tomography - CT"/>
    <x v="21"/>
    <x v="9"/>
    <s v="14100~000000002238"/>
    <x v="2676"/>
    <x v="2463"/>
    <m/>
    <s v="13-469"/>
    <x v="44"/>
    <x v="34"/>
    <n v="1670"/>
    <s v="GE HEALTHCARE"/>
    <s v="REVOLUTION EVO"/>
    <n v="1"/>
    <s v="141D21401A"/>
    <s v="SF COMPUTED TOMOGRAPHY CT"/>
    <s v="Unspecified"/>
    <s v="Life Support / High Risk"/>
    <s v="IES"/>
    <s v="ASP_GE"/>
    <n v="46"/>
    <n v="5"/>
    <n v="1"/>
    <d v="2021-03-08T00:00:00"/>
    <s v="Canyons/Desert"/>
  </r>
  <r>
    <s v="14200-Sevier Valley Hospital"/>
    <s v="21101"/>
    <s v="Radiology"/>
    <x v="9"/>
    <x v="10"/>
    <s v="14200~000000001165"/>
    <x v="2677"/>
    <x v="2464"/>
    <s v="435893EVO"/>
    <s v="13-469"/>
    <x v="44"/>
    <x v="34"/>
    <n v="1672"/>
    <s v="GE HEALTHCARE"/>
    <s v="REVOLUTION EVO"/>
    <n v="1"/>
    <s v="142D21101A"/>
    <s v="SV RADIOLOGY"/>
    <s v="Unspecified"/>
    <s v="Life Support / High Risk"/>
    <s v="IES"/>
    <s v="ASP_GE"/>
    <n v="94"/>
    <n v="5"/>
    <n v="0"/>
    <d v="2017-03-06T00:00:00"/>
    <s v="Canyons/Desert"/>
  </r>
  <r>
    <s v="14400-Utah Valley Hospital"/>
    <s v="21401"/>
    <s v="Computed Tomography - CT"/>
    <x v="12"/>
    <x v="9"/>
    <s v="14400~000000020410"/>
    <x v="2678"/>
    <x v="2465"/>
    <s v="801357EVO"/>
    <s v="13-469"/>
    <x v="44"/>
    <x v="34"/>
    <n v="1678"/>
    <s v="GE HEALTHCARE"/>
    <s v="REVOLUTION EVO"/>
    <n v="1"/>
    <s v="144D21401A"/>
    <s v="UV CT SCAN"/>
    <s v="Unspecified"/>
    <s v="Life Support / High Risk"/>
    <s v="IES"/>
    <s v="ASP_GE"/>
    <n v="71"/>
    <n v="5"/>
    <n v="0"/>
    <d v="2019-02-17T00:00:00"/>
    <s v="Canyons/Desert"/>
  </r>
  <r>
    <s v="14600-Cedar City Hospital"/>
    <s v="21401"/>
    <s v="Computed Tomography - CT"/>
    <x v="18"/>
    <x v="9"/>
    <s v="14600~000000003458"/>
    <x v="2679"/>
    <x v="2466"/>
    <s v="435868REVO"/>
    <s v="13-469"/>
    <x v="44"/>
    <x v="34"/>
    <n v="1685"/>
    <s v="GE HEALTHCARE"/>
    <s v="REVOLUTION EVO"/>
    <n v="1"/>
    <s v="146D21401A"/>
    <s v="CC COMPUTED TOMOGRAPHY"/>
    <s v="Unspecified"/>
    <s v="Life Support / High Risk"/>
    <s v="IES"/>
    <s v="ASP_GE"/>
    <n v="47"/>
    <n v="5"/>
    <n v="1"/>
    <d v="2021-03-01T00:00:00"/>
    <s v="Canyons/Desert"/>
  </r>
  <r>
    <s v="18200-Garfield Memorial Hospital"/>
    <s v="21101"/>
    <s v="Radiology"/>
    <x v="27"/>
    <x v="10"/>
    <s v="18200~000000000585"/>
    <x v="2680"/>
    <x v="2467"/>
    <s v="435676REV"/>
    <s v="13-469"/>
    <x v="44"/>
    <x v="34"/>
    <n v="1704"/>
    <s v="GE HEALTHCARE"/>
    <s v="REVOLUTION EVO"/>
    <n v="1"/>
    <s v="182D21101A"/>
    <s v="GF RADIOLOGY"/>
    <s v="Unspecified"/>
    <s v="Life Support / High Risk"/>
    <s v="IES"/>
    <s v="ASP_GE"/>
    <n v="98"/>
    <n v="5"/>
    <n v="0"/>
    <d v="2016-11-30T00:00:00"/>
    <s v="Canyons/Desert"/>
  </r>
  <r>
    <s v="11600-Alta View Hospital"/>
    <s v="21401"/>
    <s v="Computed Tomography - CT"/>
    <x v="5"/>
    <x v="9"/>
    <s v="11600~000000005864"/>
    <x v="2681"/>
    <x v="2468"/>
    <s v="801501HDCT"/>
    <s v="13-469"/>
    <x v="44"/>
    <x v="34"/>
    <n v="1614"/>
    <s v="GE HEALTHCARE"/>
    <s v="REVOLUTION FRONTIER"/>
    <n v="1"/>
    <s v="116D21401A"/>
    <s v="AV COMPUTED TOMOGRAPHY"/>
    <s v="Ct Rm 1"/>
    <s v="Life Support / High Risk"/>
    <s v="IES"/>
    <s v="ASP_GE"/>
    <n v="85"/>
    <n v="5"/>
    <n v="0"/>
    <d v="2018-01-01T00:00:00"/>
    <s v="Canyons/Desert"/>
  </r>
  <r>
    <s v="12900-Layton Hospital"/>
    <s v="21401"/>
    <s v="Computed Tomography - CT"/>
    <x v="28"/>
    <x v="9"/>
    <s v="12900~000000001490"/>
    <x v="2682"/>
    <x v="2469"/>
    <s v="801680CT"/>
    <s v="13-469"/>
    <x v="44"/>
    <x v="34"/>
    <n v="1642"/>
    <s v="GE HEALTHCARE"/>
    <s v="REVOLUTION FRONTIER"/>
    <n v="1"/>
    <s v="129D21401A"/>
    <s v="LA COMPUTED TOMOGRAPHY"/>
    <s v="Unspecified"/>
    <s v="Life Support / High Risk"/>
    <s v="IES"/>
    <s v="ASP_GE"/>
    <n v="78"/>
    <n v="5"/>
    <n v="0"/>
    <d v="2018-08-01T00:00:00"/>
    <s v="Canyons/Desert"/>
  </r>
  <r>
    <s v="14400-Utah Valley Hospital"/>
    <s v="21401"/>
    <s v="Computed Tomography - CT"/>
    <x v="12"/>
    <x v="9"/>
    <s v="14400~000000019748"/>
    <x v="2683"/>
    <x v="2470"/>
    <s v="801357REV1"/>
    <s v="13-469"/>
    <x v="44"/>
    <x v="34"/>
    <n v="1677"/>
    <s v="GE HEALTHCARE"/>
    <s v="REVOLUTION FRONTIER"/>
    <n v="1"/>
    <s v="144D21401A"/>
    <s v="UV CT SCAN"/>
    <s v="Inpatient Ct Entrance"/>
    <s v="Life Support / High Risk"/>
    <s v="IES"/>
    <s v="ASP_GE"/>
    <n v="72"/>
    <n v="5"/>
    <n v="0"/>
    <d v="2019-01-27T00:00:00"/>
    <s v="Canyons/Desert"/>
  </r>
  <r>
    <s v="11800-American Fork Hospital"/>
    <s v="20102"/>
    <s v="Emergency Dept - Satellite"/>
    <x v="0"/>
    <x v="125"/>
    <s v="11800~000000008127"/>
    <x v="2684"/>
    <x v="2471"/>
    <m/>
    <s v="13-469"/>
    <x v="44"/>
    <x v="34"/>
    <n v="1617"/>
    <s v="GE HEALTHCARE"/>
    <s v="REVOLUTION HD"/>
    <n v="1"/>
    <s v="118D21050A"/>
    <s v="SS IMAGING CENTER SATALLITE"/>
    <s v="Unspecified"/>
    <s v="Life Support / High Risk"/>
    <s v="IES"/>
    <s v="ASP_GE"/>
    <n v="15"/>
    <n v="5"/>
    <n v="4"/>
    <d v="2023-10-05T00:00:00"/>
    <s v="Canyons/Desert"/>
  </r>
  <r>
    <s v="12600-St George Regional Hospital"/>
    <s v="21401"/>
    <s v="Computed Tomography - CT"/>
    <x v="4"/>
    <x v="9"/>
    <s v="12600~000000014897"/>
    <x v="2685"/>
    <x v="2472"/>
    <s v="435251REVHD"/>
    <s v="13-469"/>
    <x v="44"/>
    <x v="34"/>
    <n v="1630"/>
    <s v="GE HEALTHCARE"/>
    <s v="REVOLUTION HD"/>
    <n v="1"/>
    <s v="126D21401D"/>
    <s v="SG CT RRAD"/>
    <s v="Ct Exam 2"/>
    <s v="Life Support / High Risk"/>
    <s v="IES"/>
    <s v="ASP_GE"/>
    <n v="96"/>
    <n v="5"/>
    <n v="0"/>
    <d v="2017-01-31T00:00:00"/>
    <s v="Canyons/Desert"/>
  </r>
  <r>
    <s v="13200-McKay-Dee Hospital Center"/>
    <s v="21401"/>
    <s v="Computed Tomography - CT"/>
    <x v="6"/>
    <x v="9"/>
    <s v="13200~000000018177"/>
    <x v="2686"/>
    <x v="2473"/>
    <s v="801387REVO"/>
    <s v="13-469"/>
    <x v="44"/>
    <x v="34"/>
    <n v="1651"/>
    <s v="GE HEALTHCARE"/>
    <s v="REVOLUTION HD"/>
    <n v="1"/>
    <s v="132D21401A"/>
    <s v="MK CT 1ST FLR"/>
    <s v="Common Area"/>
    <s v="Life Support / High Risk"/>
    <s v="IES"/>
    <s v="ASP_GE"/>
    <n v="93"/>
    <n v="5"/>
    <n v="0"/>
    <d v="2017-04-13T00:00:00"/>
    <s v="Canyons/Desert"/>
  </r>
  <r>
    <s v="13200-McKay-Dee Hospital Center"/>
    <s v="21401"/>
    <s v="Computed Tomography - CT"/>
    <x v="6"/>
    <x v="9"/>
    <s v="13200~000000020779"/>
    <x v="2687"/>
    <x v="2474"/>
    <s v="801387MKCT2"/>
    <s v="13-469"/>
    <x v="44"/>
    <x v="34"/>
    <n v="1652"/>
    <s v="GE HEALTHCARE"/>
    <s v="REVOLUTION HD"/>
    <n v="1"/>
    <s v="132D21401A"/>
    <s v="MK CT 1ST FLR"/>
    <s v="Unspecified"/>
    <s v="Life Support / High Risk"/>
    <s v="IES"/>
    <s v="ASP_GE"/>
    <n v="70"/>
    <n v="5"/>
    <n v="0"/>
    <d v="2019-03-04T00:00:00"/>
    <s v="Canyons/Desert"/>
  </r>
  <r>
    <s v="13800-Primary Childrens Hospital"/>
    <s v="21401"/>
    <s v="Computed Tomography - CT"/>
    <x v="10"/>
    <x v="9"/>
    <s v="13800~000000021612"/>
    <x v="2688"/>
    <x v="2475"/>
    <s v="801662REV1"/>
    <s v="13-469"/>
    <x v="44"/>
    <x v="34"/>
    <n v="1663"/>
    <s v="GE HEALTHCARE"/>
    <s v="REVOLUTION HD"/>
    <n v="1"/>
    <s v="138D21401A"/>
    <s v="PC CT L1"/>
    <s v="Unspecified"/>
    <s v="Life Support / High Risk"/>
    <s v="IES"/>
    <s v="ASP_GE"/>
    <n v="128"/>
    <n v="5"/>
    <n v="0"/>
    <d v="2014-05-27T00:00:00"/>
    <s v="Canyons/Desert"/>
  </r>
  <r>
    <s v="14600-Cedar City Hospital"/>
    <s v="21401"/>
    <s v="Computed Tomography - CT"/>
    <x v="18"/>
    <x v="9"/>
    <s v="14600~000000002220"/>
    <x v="2689"/>
    <x v="2476"/>
    <s v="435868HDCT"/>
    <s v="13-469"/>
    <x v="44"/>
    <x v="34"/>
    <n v="1684"/>
    <s v="GE HEALTHCARE"/>
    <s v="REVOLUTION HD"/>
    <n v="1"/>
    <s v="146D21401A"/>
    <s v="CC COMPUTED TOMOGRAPHY"/>
    <s v="Common Area"/>
    <s v="Life Support / High Risk"/>
    <s v="IES"/>
    <s v="ASP_GE"/>
    <n v="120"/>
    <n v="5"/>
    <n v="0"/>
    <d v="2015-01-12T00:00:00"/>
    <s v="Canyons/Desert"/>
  </r>
  <r>
    <s v="15400-Intermountain Medical Center"/>
    <s v="21401"/>
    <s v="Computed Tomography - CT"/>
    <x v="1"/>
    <x v="9"/>
    <s v="15400~000000027751"/>
    <x v="2690"/>
    <x v="2477"/>
    <s v="801507REV"/>
    <s v="13-469"/>
    <x v="44"/>
    <x v="34"/>
    <n v="1691"/>
    <s v="GE HEALTHCARE"/>
    <s v="REVOLUTION HD"/>
    <n v="1"/>
    <s v="154D21401A"/>
    <s v="IM COMPUTED TOMOGRAPHY TLL1"/>
    <s v="Unspecified"/>
    <s v="Life Support / High Risk"/>
    <s v="IES"/>
    <s v="ASP_GE"/>
    <n v="107"/>
    <n v="5"/>
    <n v="0"/>
    <d v="2016-02-23T00:00:00"/>
    <s v="Canyons/Desert"/>
  </r>
  <r>
    <s v="15400-Intermountain Medical Center"/>
    <s v="21801"/>
    <s v="Nuclear Medicine"/>
    <x v="1"/>
    <x v="0"/>
    <s v="15400~000000036242"/>
    <x v="2691"/>
    <x v="2478"/>
    <m/>
    <s v="13-469"/>
    <x v="44"/>
    <x v="34"/>
    <n v="1697"/>
    <s v="GE HEALTHCARE"/>
    <s v="REVOLUTION HD"/>
    <n v="1"/>
    <s v="154D21801B"/>
    <s v="IM NUCLEAR MED EL2"/>
    <s v="Unspecified"/>
    <s v="Life Support / High Risk"/>
    <s v="IMC_CE"/>
    <s v="IMCCE9"/>
    <n v="53"/>
    <n v="5"/>
    <n v="1"/>
    <d v="2020-08-20T00:00:00"/>
    <s v="Canyons/Desert"/>
  </r>
  <r>
    <s v="37700-Primary Childrens - Lehi"/>
    <s v="21401"/>
    <s v="Computed Tomography - CT"/>
    <x v="32"/>
    <x v="9"/>
    <s v="37700~000000003043"/>
    <x v="2692"/>
    <x v="2479"/>
    <m/>
    <s v="13-469"/>
    <x v="44"/>
    <x v="34"/>
    <n v="1711"/>
    <s v="GE HEALTHCARE"/>
    <s v="REVOLUTION HD"/>
    <n v="1"/>
    <s v="377D21401A"/>
    <s v="PL COMPUTED TOMOGRAPHY CT"/>
    <s v="Unspecified"/>
    <s v="Life Support / High Risk"/>
    <s v="IES"/>
    <s v="ASP_GE"/>
    <n v="10"/>
    <n v="5"/>
    <n v="4"/>
    <d v="2024-03-12T00:00:00"/>
    <s v="Canyons/Desert"/>
  </r>
  <r>
    <s v="40000-Intermountain Medical Group"/>
    <s v="74058"/>
    <s v="Wasatch OB-GYN"/>
    <x v="2"/>
    <x v="45"/>
    <s v="40000~000000030504"/>
    <x v="2693"/>
    <x v="2480"/>
    <m/>
    <s v="14-121"/>
    <x v="15"/>
    <x v="13"/>
    <n v="3726"/>
    <s v="GE HEALTHCARE"/>
    <s v="RIC5-9A-RS"/>
    <n v="1"/>
    <s v="400D74058C"/>
    <s v="MG LA PW WASATCH OB STE 2C"/>
    <s v="Common Area"/>
    <s v="Run to Fail"/>
    <s v="MKDHC_CE"/>
    <s v="MKDCREW9CE"/>
    <n v="37"/>
    <n v="5.0833333333333304"/>
    <n v="2.0833333333333299"/>
    <d v="2021-12-15T00:00:00"/>
    <s v="Canyons/Desert"/>
  </r>
  <r>
    <s v="40000-Intermountain Medical Group"/>
    <s v="74058"/>
    <s v="Wasatch OB-GYN"/>
    <x v="2"/>
    <x v="45"/>
    <s v="40000~000000030506"/>
    <x v="2694"/>
    <x v="2481"/>
    <m/>
    <s v="14-121"/>
    <x v="15"/>
    <x v="13"/>
    <n v="3728"/>
    <s v="GE HEALTHCARE"/>
    <s v="RIC5-9A-RS"/>
    <n v="1"/>
    <s v="400D74058A"/>
    <s v="MG MK WASATCH OBGYN STE 4815"/>
    <s v="Unspecified"/>
    <s v="Run to Fail"/>
    <s v="MKDHC_CE"/>
    <s v="MKDCREW2CE"/>
    <n v="37"/>
    <n v="5.0833333333333304"/>
    <n v="2.0833333333333299"/>
    <d v="2021-12-15T00:00:00"/>
    <s v="Canyons/Desert"/>
  </r>
  <r>
    <s v="40000-Intermountain Medical Group"/>
    <s v="74058"/>
    <s v="Wasatch OB-GYN"/>
    <x v="2"/>
    <x v="45"/>
    <s v="40000~000000032864"/>
    <x v="2695"/>
    <x v="2482"/>
    <m/>
    <s v="14-121"/>
    <x v="15"/>
    <x v="13"/>
    <n v="3730"/>
    <s v="GE HEALTHCARE"/>
    <s v="RIC5-9A-RS"/>
    <n v="1"/>
    <s v="400D74058A"/>
    <s v="MG MK WASATCH OBGYN STE 4815"/>
    <s v="Ste4815WasatchObCommon Area"/>
    <s v="Run to Fail"/>
    <s v="MKDHC_CE"/>
    <s v="MKDCREW2CE"/>
    <n v="16"/>
    <n v="5.0833333333333304"/>
    <n v="4.0833333333333304"/>
    <d v="2023-09-20T00:00:00"/>
    <s v="Canyons/Desert"/>
  </r>
  <r>
    <s v="11300-Supply Chain Organization"/>
    <s v="21003"/>
    <s v="Imaging Equipment Services"/>
    <x v="23"/>
    <x v="25"/>
    <s v="11300~000000007207"/>
    <x v="2696"/>
    <x v="2483"/>
    <m/>
    <s v="14-121"/>
    <x v="15"/>
    <x v="13"/>
    <n v="3299"/>
    <s v="GE HEALTHCARE"/>
    <s v="RIC5-9-D"/>
    <n v="1"/>
    <s v="122D21601A"/>
    <s v="CA ULTRASONOGRAPHY"/>
    <s v="Us 2 Card"/>
    <s v="Run to Fail"/>
    <s v="IES"/>
    <s v="ASP_GE"/>
    <n v="174"/>
    <n v="5"/>
    <n v="0"/>
    <d v="2010-08-01T00:00:00"/>
    <s v="Canyons/Desert"/>
  </r>
  <r>
    <s v="11300-Supply Chain Organization"/>
    <s v="21003"/>
    <s v="Imaging Equipment Services"/>
    <x v="1"/>
    <x v="44"/>
    <s v="11300~000000007142"/>
    <x v="2697"/>
    <x v="2484"/>
    <m/>
    <s v="14-121"/>
    <x v="15"/>
    <x v="13"/>
    <n v="3306"/>
    <s v="GE HEALTHCARE"/>
    <s v="RIC5-9-D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2600-St George Regional Hospital"/>
    <s v="21601"/>
    <s v="Ultrasound"/>
    <x v="4"/>
    <x v="25"/>
    <s v="12600~000000025749"/>
    <x v="433"/>
    <x v="257"/>
    <m/>
    <s v="14-121"/>
    <x v="15"/>
    <x v="13"/>
    <n v="3362"/>
    <s v="GE HEALTHCARE"/>
    <s v="RIC5-9-D"/>
    <n v="1"/>
    <s v="126D21601A"/>
    <s v="SG ULTRASOUND"/>
    <s v="Unspecified"/>
    <s v="Run to Fail"/>
    <m/>
    <m/>
    <n v="35"/>
    <n v="5"/>
    <n v="2"/>
    <d v="2022-03-01T00:00:00"/>
    <s v="Canyons/Desert"/>
  </r>
  <r>
    <s v="12600-St George Regional Hospital"/>
    <s v="21601"/>
    <s v="Ultrasound"/>
    <x v="4"/>
    <x v="209"/>
    <s v="12600~000000011572"/>
    <x v="2698"/>
    <x v="2485"/>
    <m/>
    <s v="14-121"/>
    <x v="15"/>
    <x v="13"/>
    <n v="3363"/>
    <s v="GE HEALTHCARE"/>
    <s v="RIC5-9-D"/>
    <n v="1"/>
    <s v="126D22301A"/>
    <s v="SG ANESTHESIA"/>
    <s v="Anesthesiology"/>
    <s v="Run to Fail"/>
    <m/>
    <m/>
    <n v="145"/>
    <n v="5"/>
    <n v="0"/>
    <d v="2012-12-10T00:00:00"/>
    <s v="Canyons/Desert"/>
  </r>
  <r>
    <s v="12800-LDS Hospital"/>
    <s v="70519"/>
    <s v="Maternal Fetal Medicine"/>
    <x v="8"/>
    <x v="44"/>
    <s v="12800~000000003473"/>
    <x v="2699"/>
    <x v="2486"/>
    <m/>
    <s v="14-121"/>
    <x v="15"/>
    <x v="13"/>
    <n v="3393"/>
    <s v="GE HEALTHCARE"/>
    <s v="RIC5-9-D"/>
    <n v="1"/>
    <s v="128D70519A"/>
    <s v="LD MATERNAL FETAL MED L4"/>
    <s v="Exam Rm.1"/>
    <s v="Run to Fail"/>
    <m/>
    <m/>
    <n v="215"/>
    <n v="5"/>
    <n v="0"/>
    <d v="2007-02-15T00:00:00"/>
    <s v="Canyons/Desert"/>
  </r>
  <r>
    <s v="12900-Layton Hospital"/>
    <s v="21001"/>
    <s v="Imaging Administration"/>
    <x v="28"/>
    <x v="48"/>
    <s v="12900~000000005324"/>
    <x v="2700"/>
    <x v="2487"/>
    <m/>
    <s v="14-121"/>
    <x v="15"/>
    <x v="13"/>
    <n v="3401"/>
    <s v="GE HEALTHCARE"/>
    <s v="RIC5-9-D"/>
    <n v="1"/>
    <s v="129D21001A"/>
    <s v="LA IMAGING ADMINISTRATION"/>
    <s v="Unspecified"/>
    <s v="Run to Fail"/>
    <s v="IES"/>
    <s v="IESCREWSC"/>
    <n v="25"/>
    <n v="15.25"/>
    <n v="13.25"/>
    <d v="2022-12-12T00:00:00"/>
    <s v="Canyons/Desert"/>
  </r>
  <r>
    <s v="13000-Logan Regional Hospital"/>
    <s v="70519"/>
    <s v="Maternal Fetal Medicine"/>
    <x v="22"/>
    <x v="44"/>
    <s v="13000~000000011066"/>
    <x v="2701"/>
    <x v="2488"/>
    <m/>
    <s v="14-121"/>
    <x v="15"/>
    <x v="13"/>
    <n v="3414"/>
    <s v="GE HEALTHCARE"/>
    <s v="RIC5-9-D"/>
    <n v="1"/>
    <s v="130D70519A"/>
    <s v="LO MATERNAL FETAL MEDICINE"/>
    <s v="Unspecified"/>
    <s v="Run to Fail"/>
    <s v="LRH_CE"/>
    <s v="LRHCREW2CE"/>
    <n v="39"/>
    <n v="5"/>
    <n v="2"/>
    <d v="2021-10-11T00:00:00"/>
    <s v="Canyons/Desert"/>
  </r>
  <r>
    <s v="13200-McKay-Dee Hospital Center"/>
    <s v="21601"/>
    <s v="Ultrasound"/>
    <x v="6"/>
    <x v="25"/>
    <s v="13200~000000024107"/>
    <x v="2702"/>
    <x v="2489"/>
    <m/>
    <s v="14-121"/>
    <x v="15"/>
    <x v="13"/>
    <n v="3532"/>
    <s v="GE HEALTHCARE"/>
    <s v="RIC5-9-D"/>
    <n v="1"/>
    <s v="132D21601A"/>
    <s v="MK ULTRASOUND 1ST FLR"/>
    <s v="Unspecified"/>
    <s v="Run to Fail"/>
    <s v="MKDHC_CE"/>
    <s v="MKDCREW9CE"/>
    <n v="43"/>
    <n v="5"/>
    <n v="1"/>
    <d v="2021-06-25T00:00:00"/>
    <s v="Canyons/Desert"/>
  </r>
  <r>
    <s v="13200-McKay-Dee Hospital Center"/>
    <s v="21601"/>
    <s v="Ultrasound"/>
    <x v="6"/>
    <x v="25"/>
    <s v="13200~000000027541"/>
    <x v="2703"/>
    <x v="2490"/>
    <m/>
    <s v="14-121"/>
    <x v="15"/>
    <x v="13"/>
    <n v="3538"/>
    <s v="GE HEALTHCARE"/>
    <s v="RIC5-9-D"/>
    <n v="1"/>
    <s v="132D21601A"/>
    <s v="MK ULTRASOUND 1ST FLR"/>
    <s v="Unspecified"/>
    <s v="Run to Fail"/>
    <s v="IES"/>
    <s v="ASP_GE"/>
    <n v="1"/>
    <n v="15.25"/>
    <n v="15.25"/>
    <d v="2024-12-18T00:00:00"/>
    <s v="Canyons/Desert"/>
  </r>
  <r>
    <s v="13200-McKay-Dee Hospital Center"/>
    <s v="70519"/>
    <s v="Maternal Fetal Medicine"/>
    <x v="6"/>
    <x v="44"/>
    <s v="13200~000000026327"/>
    <x v="2704"/>
    <x v="2491"/>
    <m/>
    <s v="14-121"/>
    <x v="15"/>
    <x v="13"/>
    <n v="3566"/>
    <s v="GE HEALTHCARE"/>
    <s v="RIC5-9-D"/>
    <n v="1"/>
    <s v="132D70519A"/>
    <s v="MK MATERNAL FETAL MED 4TH FLR"/>
    <s v="Common Area"/>
    <s v="Run to Fail"/>
    <s v="MKDHC_CE"/>
    <s v="MKDCREW2CE"/>
    <n v="16"/>
    <n v="15.25"/>
    <n v="14.25"/>
    <d v="2023-09-20T00:00:00"/>
    <s v="Canyons/Desert"/>
  </r>
  <r>
    <s v="15400-Intermountain Medical Center"/>
    <s v="70519"/>
    <s v="Maternal Fetal Medicine"/>
    <x v="1"/>
    <x v="44"/>
    <s v="15400~000000013230"/>
    <x v="2705"/>
    <x v="2492"/>
    <m/>
    <s v="14-121"/>
    <x v="15"/>
    <x v="13"/>
    <n v="3696"/>
    <s v="GE HEALTHCARE"/>
    <s v="RIC5-9-D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5400-Intermountain Medical Center"/>
    <s v="70519"/>
    <s v="Maternal Fetal Medicine"/>
    <x v="1"/>
    <x v="44"/>
    <s v="15400~000000013234"/>
    <x v="2706"/>
    <x v="2493"/>
    <m/>
    <s v="14-121"/>
    <x v="15"/>
    <x v="13"/>
    <n v="3699"/>
    <s v="GE HEALTHCARE"/>
    <s v="RIC5-9-D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5400-Intermountain Medical Center"/>
    <s v="70519"/>
    <s v="Maternal Fetal Medicine"/>
    <x v="1"/>
    <x v="44"/>
    <s v="15400~000000013235"/>
    <x v="2707"/>
    <x v="2494"/>
    <m/>
    <s v="14-121"/>
    <x v="15"/>
    <x v="13"/>
    <n v="3700"/>
    <s v="GE HEALTHCARE"/>
    <s v="RIC5-9-D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5400-Intermountain Medical Center"/>
    <s v="70519"/>
    <s v="Maternal Fetal Medicine"/>
    <x v="1"/>
    <x v="44"/>
    <s v="15400~000000013237"/>
    <x v="2708"/>
    <x v="2495"/>
    <m/>
    <s v="14-121"/>
    <x v="15"/>
    <x v="13"/>
    <n v="3701"/>
    <s v="GE HEALTHCARE"/>
    <s v="RIC5-9-D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15400-Intermountain Medical Center"/>
    <s v="70519"/>
    <s v="Maternal Fetal Medicine"/>
    <x v="1"/>
    <x v="44"/>
    <s v="15400~000000013243"/>
    <x v="2709"/>
    <x v="2496"/>
    <m/>
    <s v="14-121"/>
    <x v="15"/>
    <x v="13"/>
    <n v="3704"/>
    <s v="GE HEALTHCARE"/>
    <s v="RIC5-9-D"/>
    <n v="1"/>
    <s v="154D70519A"/>
    <s v="IM MATERNAL FETAL MEDICINE GL1"/>
    <s v="BldgD Ste100 Common Area"/>
    <s v="Run to Fail"/>
    <m/>
    <m/>
    <n v="206"/>
    <n v="5"/>
    <n v="0"/>
    <d v="2007-11-05T00:00:00"/>
    <s v="Canyons/Desert"/>
  </r>
  <r>
    <s v="40000-Intermountain Medical Group"/>
    <s v="74294"/>
    <s v="Layton PW MFM"/>
    <x v="2"/>
    <x v="111"/>
    <s v="40000~000000031540"/>
    <x v="2710"/>
    <x v="2497"/>
    <m/>
    <s v="14-121"/>
    <x v="15"/>
    <x v="13"/>
    <n v="3746"/>
    <s v="GE HEALTHCARE"/>
    <s v="RIC5-9-D"/>
    <n v="1"/>
    <s v="400D74294A"/>
    <s v="MG LA PW MATERNAL FETAL MED"/>
    <s v="Unspecified"/>
    <s v="Run to Fail"/>
    <s v="IES"/>
    <s v="ASP_GE"/>
    <n v="24"/>
    <n v="15.25"/>
    <n v="13.25"/>
    <d v="2023-01-04T00:00:00"/>
    <s v="Canyons/Desert"/>
  </r>
  <r>
    <s v="12800-LDS Hospital"/>
    <s v="21801"/>
    <s v="Nuclear Medicine"/>
    <x v="8"/>
    <x v="0"/>
    <s v="12800~000000001737"/>
    <x v="2711"/>
    <x v="81"/>
    <s v="AM1281022"/>
    <s v="17-211"/>
    <x v="0"/>
    <x v="0"/>
    <n v="812"/>
    <s v="THERMO SCIENTIFIC"/>
    <s v="RM-25"/>
    <n v="1"/>
    <s v="128D21801A"/>
    <s v="LD NUCLEAR MEDICINE L7"/>
    <s v="Pm-Mon 1"/>
    <s v="Non Life Support"/>
    <s v="IES"/>
    <s v="ASP_GE"/>
    <n v="339"/>
    <n v="5"/>
    <n v="0"/>
    <d v="1996-10-24T00:00:00"/>
    <s v="Canyons/Desert"/>
  </r>
  <r>
    <s v="12800-LDS Hospital"/>
    <s v="21801"/>
    <s v="Nuclear Medicine"/>
    <x v="8"/>
    <x v="0"/>
    <s v="12800~000000001756"/>
    <x v="2712"/>
    <x v="2498"/>
    <s v="AM128270"/>
    <s v="17-211"/>
    <x v="0"/>
    <x v="0"/>
    <n v="813"/>
    <s v="THERMO SCIENTIFIC"/>
    <s v="RM-25"/>
    <n v="1"/>
    <s v="128D21801A"/>
    <s v="LD NUCLEAR MEDICINE L7"/>
    <s v="Nmgc1"/>
    <s v="Non Life Support"/>
    <s v="IES"/>
    <s v="ASP_GE"/>
    <n v="339"/>
    <n v="5"/>
    <n v="0"/>
    <d v="1996-10-24T00:00:00"/>
    <s v="Canyons/Desert"/>
  </r>
  <r>
    <s v="13200-McKay-Dee Hospital Center"/>
    <s v="70519"/>
    <s v="Maternal Fetal Medicine"/>
    <x v="6"/>
    <x v="44"/>
    <s v="13200~000000025731"/>
    <x v="2713"/>
    <x v="2499"/>
    <m/>
    <s v="14-121"/>
    <x v="15"/>
    <x v="13"/>
    <n v="3559"/>
    <s v="GE HEALTHCARE"/>
    <s v="RM7C"/>
    <n v="1"/>
    <s v="132D70519A"/>
    <s v="MK MATERNAL FETAL MED 4TH FLR"/>
    <s v="Room 1"/>
    <s v="Run to Fail"/>
    <s v="MKDHC_CE"/>
    <s v="MKDCREW2CE"/>
    <n v="26"/>
    <n v="5"/>
    <n v="3"/>
    <d v="2022-11-28T00:00:00"/>
    <s v="Canyons/Desert"/>
  </r>
  <r>
    <s v="13200-McKay-Dee Hospital Center"/>
    <s v="70519"/>
    <s v="Maternal Fetal Medicine"/>
    <x v="6"/>
    <x v="44"/>
    <s v="13200~000000026506"/>
    <x v="2714"/>
    <x v="2500"/>
    <m/>
    <s v="14-121"/>
    <x v="15"/>
    <x v="13"/>
    <n v="3567"/>
    <s v="GE HEALTHCARE"/>
    <s v="RM7C"/>
    <n v="1"/>
    <s v="132D70519A"/>
    <s v="MK MATERNAL FETAL MED 4TH FLR"/>
    <s v="Common Area"/>
    <s v="Run to Fail"/>
    <s v="MKDHC_CE"/>
    <s v="MKDCREW2CE"/>
    <n v="16"/>
    <n v="5"/>
    <n v="4"/>
    <d v="2023-09-20T00:00:00"/>
    <s v="Canyons/Desert"/>
  </r>
  <r>
    <s v="40000-Intermountain Medical Group"/>
    <s v="74294"/>
    <s v="Layton PW MFM"/>
    <x v="2"/>
    <x v="111"/>
    <s v="40000~000000031572"/>
    <x v="2715"/>
    <x v="2501"/>
    <m/>
    <s v="14-121"/>
    <x v="15"/>
    <x v="13"/>
    <n v="3749"/>
    <s v="GE HEALTHCARE"/>
    <s v="RM7C"/>
    <n v="1"/>
    <s v="400D74294A"/>
    <s v="MG LA PW MATERNAL FETAL MED"/>
    <s v="Unspecified"/>
    <s v="Run to Fail"/>
    <s v="IES"/>
    <s v="ASP_GE"/>
    <n v="24"/>
    <n v="5"/>
    <n v="3"/>
    <d v="2023-01-13T00:00:00"/>
    <s v="Canyons/Desert"/>
  </r>
  <r>
    <s v="11600-Alta View Hospital"/>
    <s v="22104"/>
    <s v="Operating Rooms"/>
    <x v="5"/>
    <x v="4"/>
    <s v="11600~000000006836"/>
    <x v="2716"/>
    <x v="2502"/>
    <m/>
    <s v="14-121"/>
    <x v="15"/>
    <x v="13"/>
    <n v="3322"/>
    <s v="SONOSITE INCORPORATED"/>
    <s v="RP19"/>
    <n v="1"/>
    <s v="116D22104A"/>
    <s v="AV OPERATING ROOM"/>
    <s v="Unspecified"/>
    <s v="Run to Fail"/>
    <s v="CESS"/>
    <s v="CESS_CREW3"/>
    <n v="71"/>
    <n v="5"/>
    <n v="0"/>
    <d v="2019-02-08T00:00:00"/>
    <s v="Canyons/Desert"/>
  </r>
  <r>
    <s v="12900-Layton Hospital"/>
    <s v="21001"/>
    <s v="Imaging Administration"/>
    <x v="28"/>
    <x v="11"/>
    <s v="12900~000000001253"/>
    <x v="2717"/>
    <x v="2503"/>
    <m/>
    <s v="14-121"/>
    <x v="15"/>
    <x v="13"/>
    <n v="3397"/>
    <s v="SONOSITE INCORPORATED"/>
    <s v="RP19"/>
    <n v="1"/>
    <s v="129D20101A"/>
    <s v="LA EMERGENCY ROOM"/>
    <s v="Unspecified"/>
    <s v="Run to Fail"/>
    <s v="CESS"/>
    <s v="CESS_CREW3"/>
    <n v="76"/>
    <n v="5"/>
    <n v="0"/>
    <d v="2018-09-12T00:00:00"/>
    <s v="Canyons/Desert"/>
  </r>
  <r>
    <s v="18200-Garfield Memorial Hospital"/>
    <s v="14001"/>
    <s v="Labor and Delivery Rooms"/>
    <x v="27"/>
    <x v="20"/>
    <s v="18200~000000000435"/>
    <x v="2718"/>
    <x v="2504"/>
    <s v="801763UL"/>
    <s v="15-976"/>
    <x v="10"/>
    <x v="4"/>
    <n v="2574"/>
    <s v="GE HEALTHCARE"/>
    <s v="RT 3200"/>
    <n v="1"/>
    <s v="182D14001A"/>
    <s v="GF LABOR DELIVERY"/>
    <s v="Standby L-D"/>
    <s v="Life Support / High Risk"/>
    <s v="IES"/>
    <s v="ASP_GE"/>
    <n v="156"/>
    <n v="5"/>
    <n v="0"/>
    <d v="2012-01-10T00:00:00"/>
    <s v="Canyons/Desert"/>
  </r>
  <r>
    <s v="12000-Bear River Valley Hospital"/>
    <s v="21101"/>
    <s v="Radiology"/>
    <x v="16"/>
    <x v="48"/>
    <s v="12000~000000001616"/>
    <x v="2719"/>
    <x v="2505"/>
    <m/>
    <s v="14-121"/>
    <x v="15"/>
    <x v="13"/>
    <n v="3329"/>
    <s v="PHILIPS HEALTHCARE"/>
    <s v="S12-4"/>
    <n v="1"/>
    <s v="120D21001A"/>
    <s v="BR IMAGING ADMINISTRATION"/>
    <s v="Unspecified"/>
    <s v="Run to Fail"/>
    <s v="BRV_CE"/>
    <s v="BRVCREW2CE"/>
    <n v="48"/>
    <n v="5"/>
    <n v="1"/>
    <d v="2021-01-06T00:00:00"/>
    <s v="Canyons/Desert"/>
  </r>
  <r>
    <s v="12600-St George Regional Hospital"/>
    <s v="12501"/>
    <s v="Pediatric Nursing Unit"/>
    <x v="4"/>
    <x v="99"/>
    <s v="12600~000000011520"/>
    <x v="2720"/>
    <x v="2506"/>
    <s v="E285504"/>
    <s v="14-121"/>
    <x v="15"/>
    <x v="13"/>
    <n v="3345"/>
    <s v="PHILIPS HEALTHCARE"/>
    <s v="S12-4"/>
    <n v="1"/>
    <s v="126D12501A"/>
    <s v="SG PEDIATRIC NSG RR"/>
    <s v="Equipment Storage Rm"/>
    <s v="Run to Fail"/>
    <s v="IES"/>
    <s v="ASP_GE"/>
    <n v="156"/>
    <n v="5"/>
    <n v="0"/>
    <d v="2012-01-10T00:00:00"/>
    <s v="Canyons/Desert"/>
  </r>
  <r>
    <s v="13200-McKay-Dee Hospital Center"/>
    <s v="20603"/>
    <s v="Vascular Lab"/>
    <x v="6"/>
    <x v="13"/>
    <s v="13200~000000014512"/>
    <x v="2721"/>
    <x v="2507"/>
    <m/>
    <s v="14-121"/>
    <x v="15"/>
    <x v="13"/>
    <n v="3446"/>
    <s v="PHILIPS HEALTHCARE"/>
    <s v="S12-4"/>
    <n v="1"/>
    <s v="132D20603A"/>
    <s v="MK VASCULAR LAB 3RD FLR"/>
    <s v="Unspecified"/>
    <s v="Run to Fail"/>
    <s v="IES"/>
    <s v="ASP_GE"/>
    <n v="127"/>
    <n v="5"/>
    <n v="0"/>
    <d v="2014-06-27T00:00:00"/>
    <s v="Canyons/Desert"/>
  </r>
  <r>
    <s v="13200-McKay-Dee Hospital Center"/>
    <s v="20603"/>
    <s v="Vascular Lab"/>
    <x v="6"/>
    <x v="13"/>
    <s v="13200~000000014520"/>
    <x v="2722"/>
    <x v="2508"/>
    <m/>
    <s v="14-121"/>
    <x v="15"/>
    <x v="13"/>
    <n v="3451"/>
    <s v="PHILIPS HEALTHCARE"/>
    <s v="S12-4"/>
    <n v="1"/>
    <s v="132D20603A"/>
    <s v="MK VASCULAR LAB 3RD FLR"/>
    <s v="Unspecified"/>
    <s v="Run to Fail"/>
    <s v="IES"/>
    <s v="ASP_GE"/>
    <n v="127"/>
    <n v="5"/>
    <n v="0"/>
    <d v="2014-06-16T00:00:00"/>
    <s v="Canyons/Desert"/>
  </r>
  <r>
    <s v="13200-McKay-Dee Hospital Center"/>
    <s v="20603"/>
    <s v="Vascular Lab"/>
    <x v="6"/>
    <x v="13"/>
    <s v="13200~000000022136"/>
    <x v="2723"/>
    <x v="2509"/>
    <m/>
    <s v="14-121"/>
    <x v="15"/>
    <x v="13"/>
    <n v="3454"/>
    <s v="PHILIPS HEALTHCARE"/>
    <s v="S12-4"/>
    <n v="1"/>
    <s v="132D20603A"/>
    <s v="MK VASCULAR LAB 3RD FLR"/>
    <s v="Common Area"/>
    <s v="Run to Fail"/>
    <s v="MKDHC_CE"/>
    <s v="MKDCREW1CE"/>
    <n v="58"/>
    <n v="5"/>
    <n v="0"/>
    <d v="2020-03-06T00:00:00"/>
    <s v="Canyons/Desert"/>
  </r>
  <r>
    <s v="13200-McKay-Dee Hospital Center"/>
    <s v="20603"/>
    <s v="Vascular Lab"/>
    <x v="6"/>
    <x v="13"/>
    <s v="13200~000000023408"/>
    <x v="2724"/>
    <x v="2510"/>
    <m/>
    <s v="14-121"/>
    <x v="15"/>
    <x v="13"/>
    <n v="3464"/>
    <s v="PHILIPS HEALTHCARE"/>
    <s v="S12-4"/>
    <n v="1"/>
    <s v="132D20603A"/>
    <s v="MK VASCULAR LAB 3RD FLR"/>
    <s v="Echo Rm 3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410"/>
    <x v="2725"/>
    <x v="2511"/>
    <m/>
    <s v="14-121"/>
    <x v="15"/>
    <x v="13"/>
    <n v="3465"/>
    <s v="PHILIPS HEALTHCARE"/>
    <s v="S12-4"/>
    <n v="1"/>
    <s v="132D20603A"/>
    <s v="MK VASCULAR LAB 3RD FLR"/>
    <s v="Echo Rm 2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412"/>
    <x v="2726"/>
    <x v="2512"/>
    <m/>
    <s v="14-121"/>
    <x v="15"/>
    <x v="13"/>
    <n v="3466"/>
    <s v="PHILIPS HEALTHCARE"/>
    <s v="S12-4"/>
    <n v="1"/>
    <s v="132D20603A"/>
    <s v="MK VASCULAR LAB 3RD FLR"/>
    <s v="Common Area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413"/>
    <x v="2727"/>
    <x v="2513"/>
    <m/>
    <s v="14-121"/>
    <x v="15"/>
    <x v="13"/>
    <n v="3467"/>
    <s v="PHILIPS HEALTHCARE"/>
    <s v="S12-4"/>
    <n v="1"/>
    <s v="132D20603A"/>
    <s v="MK VASCULAR LAB 3RD FLR"/>
    <s v="Common Area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4167"/>
    <x v="2728"/>
    <x v="2514"/>
    <m/>
    <s v="14-121"/>
    <x v="15"/>
    <x v="13"/>
    <n v="3501"/>
    <s v="PHILIPS HEALTHCARE"/>
    <s v="S12-4"/>
    <n v="1"/>
    <s v="132D20603A"/>
    <s v="MK VASCULAR LAB 3RD FLR"/>
    <s v="Unspecified"/>
    <s v="Run to Fail"/>
    <s v="MKDHC_CE"/>
    <s v="MKDCREW1CE"/>
    <n v="42"/>
    <n v="5"/>
    <n v="2"/>
    <d v="2021-07-30T00:00:00"/>
    <s v="Canyons/Desert"/>
  </r>
  <r>
    <s v="13800-Primary Childrens Hospital"/>
    <s v="20604"/>
    <s v="Echo Cardiology"/>
    <x v="10"/>
    <x v="182"/>
    <s v="13800~000000031157"/>
    <x v="2729"/>
    <x v="2515"/>
    <m/>
    <s v="14-121"/>
    <x v="15"/>
    <x v="13"/>
    <n v="3585"/>
    <s v="PHILIPS HEALTHCARE"/>
    <s v="S12-4"/>
    <n v="1"/>
    <s v="138D20604A"/>
    <s v="PC CPC ECHO"/>
    <s v="Unspecified"/>
    <s v="Run to Fail"/>
    <s v="IES"/>
    <s v="ASP_GE"/>
    <n v="34"/>
    <n v="5"/>
    <n v="2"/>
    <d v="2022-03-09T00:00:00"/>
    <s v="Canyons/Desert"/>
  </r>
  <r>
    <s v="13800-Primary Childrens Hospital"/>
    <s v="20604"/>
    <s v="Echo Cardiology"/>
    <x v="10"/>
    <x v="182"/>
    <s v="13800~000000031158"/>
    <x v="2730"/>
    <x v="2516"/>
    <m/>
    <s v="14-121"/>
    <x v="15"/>
    <x v="13"/>
    <n v="3586"/>
    <s v="PHILIPS HEALTHCARE"/>
    <s v="S12-4"/>
    <n v="1"/>
    <s v="138D20604A"/>
    <s v="PC CPC ECHO"/>
    <s v="Unspecified"/>
    <s v="Run to Fail"/>
    <s v="IES"/>
    <s v="ASP_GE"/>
    <n v="34"/>
    <n v="5"/>
    <n v="2"/>
    <d v="2022-03-09T00:00:00"/>
    <s v="Canyons/Desert"/>
  </r>
  <r>
    <s v="11300-Supply Chain Organization"/>
    <s v="21003"/>
    <s v="Imaging Equipment Services"/>
    <x v="23"/>
    <x v="10"/>
    <s v="11300~000000007206"/>
    <x v="2731"/>
    <x v="2517"/>
    <m/>
    <s v="14-121"/>
    <x v="15"/>
    <x v="13"/>
    <n v="3298"/>
    <s v="GENERAL ELECTRIC COMPANY"/>
    <s v="S1-5"/>
    <n v="1"/>
    <s v="122D21101A"/>
    <s v="CA RADIOLOGY"/>
    <s v="Common Areas"/>
    <s v="Run to Fail"/>
    <m/>
    <m/>
    <n v="156"/>
    <n v="5"/>
    <n v="0"/>
    <d v="2012-01-10T00:00:00"/>
    <s v="Canyons/Desert"/>
  </r>
  <r>
    <s v="12600-St George Regional Hospital"/>
    <s v="21601"/>
    <s v="Ultrasound"/>
    <x v="4"/>
    <x v="25"/>
    <s v="12600~000000011569"/>
    <x v="2732"/>
    <x v="2518"/>
    <m/>
    <s v="14-121"/>
    <x v="15"/>
    <x v="13"/>
    <n v="3359"/>
    <s v="GENERAL ELECTRIC COMPANY"/>
    <s v="S1-5"/>
    <n v="1"/>
    <s v="126D21601A"/>
    <s v="SG ULTRASOUND"/>
    <s v="US Common"/>
    <s v="Run to Fail"/>
    <m/>
    <m/>
    <n v="156"/>
    <n v="5"/>
    <n v="0"/>
    <d v="2012-01-27T00:00:00"/>
    <s v="Canyons/Desert"/>
  </r>
  <r>
    <s v="13800-Primary Childrens Hospital"/>
    <s v="21601"/>
    <s v="Ultrasound"/>
    <x v="10"/>
    <x v="25"/>
    <s v="13800~000000018797"/>
    <x v="2733"/>
    <x v="2519"/>
    <m/>
    <s v="14-121"/>
    <x v="15"/>
    <x v="13"/>
    <n v="3591"/>
    <s v="GENERAL ELECTRIC COMPANY"/>
    <s v="S1-5"/>
    <n v="1"/>
    <s v="138D21601A"/>
    <s v="PC ULT RADIOLOGY 1ST FLR W"/>
    <s v="Us 3"/>
    <s v="Run to Fail"/>
    <m/>
    <m/>
    <n v="172"/>
    <n v="5"/>
    <n v="0"/>
    <d v="2010-09-28T00:00:00"/>
    <s v="Canyons/Desert"/>
  </r>
  <r>
    <s v="14200-Sevier Valley Hospital"/>
    <s v="21101"/>
    <s v="Radiology"/>
    <x v="9"/>
    <x v="10"/>
    <s v="14200~000000000696"/>
    <x v="2734"/>
    <x v="2520"/>
    <s v="E436890"/>
    <s v="14-121"/>
    <x v="15"/>
    <x v="13"/>
    <n v="3614"/>
    <s v="GE HEALTHCARE"/>
    <s v="S1-5"/>
    <n v="1"/>
    <s v="142D21101A"/>
    <s v="SV RADIOLOGY"/>
    <s v="Us 1"/>
    <s v="Run to Fail"/>
    <s v="IES"/>
    <s v="ASP_GE"/>
    <n v="156"/>
    <n v="5"/>
    <n v="0"/>
    <d v="2012-01-10T00:00:00"/>
    <s v="Canyons/Desert"/>
  </r>
  <r>
    <s v="12600-St George Regional Hospital"/>
    <s v="21601"/>
    <s v="Ultrasound"/>
    <x v="4"/>
    <x v="25"/>
    <s v="12600~000000011570"/>
    <x v="2735"/>
    <x v="2521"/>
    <m/>
    <s v="14-121"/>
    <x v="15"/>
    <x v="13"/>
    <n v="3360"/>
    <s v="GE HEALTHCARE"/>
    <s v="S4-10"/>
    <n v="1"/>
    <s v="126D21601A"/>
    <s v="SG ULTRASOUND"/>
    <s v="US Common"/>
    <s v="Run to Fail"/>
    <m/>
    <m/>
    <n v="155"/>
    <n v="5"/>
    <n v="0"/>
    <d v="2012-02-08T00:00:00"/>
    <s v="Canyons/Desert"/>
  </r>
  <r>
    <s v="13800-Primary Childrens Hospital"/>
    <s v="21601"/>
    <s v="Ultrasound"/>
    <x v="10"/>
    <x v="25"/>
    <s v="13800~000000007605"/>
    <x v="2736"/>
    <x v="2522"/>
    <m/>
    <s v="14-121"/>
    <x v="15"/>
    <x v="13"/>
    <n v="3587"/>
    <s v="GE HEALTHCARE"/>
    <s v="S4-10"/>
    <n v="1"/>
    <s v="138D21601A"/>
    <s v="PC ULT RADIOLOGY 1ST FLR W"/>
    <s v="Us 3"/>
    <s v="Run to Fail"/>
    <m/>
    <m/>
    <n v="172"/>
    <n v="5"/>
    <n v="0"/>
    <d v="2010-09-28T00:00:00"/>
    <s v="Canyons/Desert"/>
  </r>
  <r>
    <s v="13000-Logan Regional Hospital"/>
    <s v="20501"/>
    <s v="Cardiovascular Lab"/>
    <x v="22"/>
    <x v="24"/>
    <s v="13000~000000002901"/>
    <x v="2737"/>
    <x v="2523"/>
    <s v="IHLRHVLCVA1"/>
    <s v="17-746"/>
    <x v="10"/>
    <x v="4"/>
    <n v="2122"/>
    <s v="VOLCANO CORPORATION"/>
    <s v="S5 807300-001"/>
    <n v="1"/>
    <s v="130D20501A"/>
    <s v="LO CARDIO VASCULAR CATH LAB"/>
    <s v="Allocated To Cath Lab"/>
    <s v="Life Support / High Risk"/>
    <s v="IES"/>
    <s v="ASP_GE"/>
    <n v="159"/>
    <n v="5"/>
    <n v="0"/>
    <d v="2011-10-24T00:00:00"/>
    <s v="Canyons/Desert"/>
  </r>
  <r>
    <s v="12600-St George Regional Hospital"/>
    <s v="12501"/>
    <s v="Pediatric Nursing Unit"/>
    <x v="4"/>
    <x v="99"/>
    <s v="12600~000000011519"/>
    <x v="2738"/>
    <x v="2524"/>
    <s v="E285504"/>
    <s v="14-121"/>
    <x v="15"/>
    <x v="13"/>
    <n v="3344"/>
    <s v="PHILIPS HEALTHCARE"/>
    <s v="S5-1"/>
    <n v="1"/>
    <s v="126D12501A"/>
    <s v="SG PEDIATRIC NSG RR"/>
    <s v="Equipment Storage Rm"/>
    <s v="Run to Fail"/>
    <s v="IES"/>
    <s v="ASP_GE"/>
    <n v="156"/>
    <n v="5"/>
    <n v="0"/>
    <d v="2012-01-10T00:00:00"/>
    <s v="Canyons/Desert"/>
  </r>
  <r>
    <s v="12600-St George Regional Hospital"/>
    <s v="20501"/>
    <s v="Cardiovascular Lab"/>
    <x v="4"/>
    <x v="24"/>
    <s v="12600~000000011547"/>
    <x v="2739"/>
    <x v="2525"/>
    <s v="E331499"/>
    <s v="14-121"/>
    <x v="15"/>
    <x v="13"/>
    <n v="3348"/>
    <s v="PHILIPS HEALTHCARE"/>
    <s v="S5-1"/>
    <n v="1"/>
    <s v="126D20501A"/>
    <s v="SG CATH LAB RR"/>
    <s v="CV Lab Vascular Lab"/>
    <s v="Run to Fail"/>
    <s v="IES"/>
    <s v="ASP_GE"/>
    <n v="156"/>
    <n v="5"/>
    <n v="0"/>
    <d v="2012-01-10T00:00:00"/>
    <s v="Canyons/Desert"/>
  </r>
  <r>
    <s v="13800-Primary Childrens Hospital"/>
    <s v="20604"/>
    <s v="Echo Cardiology"/>
    <x v="10"/>
    <x v="182"/>
    <s v="13800~000000028857"/>
    <x v="2740"/>
    <x v="2526"/>
    <m/>
    <s v="14-121"/>
    <x v="15"/>
    <x v="13"/>
    <n v="3579"/>
    <s v="PHILIPS HEALTHCARE"/>
    <s v="S5-1"/>
    <n v="1"/>
    <s v="138D20604B"/>
    <s v="PC ECCLES ECHO L2"/>
    <s v="Unspecified"/>
    <s v="Run to Fail"/>
    <s v="IES"/>
    <s v="ASP_GE"/>
    <n v="54"/>
    <n v="5"/>
    <n v="1"/>
    <d v="2020-07-28T00:00:00"/>
    <s v="Canyons/Desert"/>
  </r>
  <r>
    <s v="13800-Primary Childrens Hospital"/>
    <s v="20604"/>
    <s v="Echo Cardiology"/>
    <x v="10"/>
    <x v="182"/>
    <s v="13800~000000028858"/>
    <x v="2741"/>
    <x v="2527"/>
    <m/>
    <s v="14-121"/>
    <x v="15"/>
    <x v="13"/>
    <n v="3580"/>
    <s v="PHILIPS HEALTHCARE"/>
    <s v="S5-1"/>
    <n v="1"/>
    <s v="138D20604B"/>
    <s v="PC ECCLES ECHO L2"/>
    <s v="Unspecified"/>
    <s v="Run to Fail"/>
    <s v="IES"/>
    <s v="ASP_GE"/>
    <n v="54"/>
    <n v="5"/>
    <n v="1"/>
    <d v="2020-07-28T00:00:00"/>
    <s v="Canyons/Desert"/>
  </r>
  <r>
    <s v="14400-Utah Valley Hospital"/>
    <s v="20602"/>
    <s v="Electrocardiology - EKG"/>
    <x v="31"/>
    <x v="64"/>
    <s v="14400~000000007657"/>
    <x v="2742"/>
    <x v="2528"/>
    <m/>
    <s v="14-121"/>
    <x v="15"/>
    <x v="13"/>
    <n v="3635"/>
    <s v="PHILIPS HEALTHCARE"/>
    <s v="S5-1"/>
    <n v="1"/>
    <s v="Unspecified"/>
    <s v="Unspecified"/>
    <s v="Unspecified"/>
    <s v="Run to Fail"/>
    <m/>
    <m/>
    <n v="144"/>
    <n v="5"/>
    <n v="0"/>
    <d v="2013-01-09T00:00:00"/>
    <s v="Canyons/Desert"/>
  </r>
  <r>
    <s v="14400-Utah Valley Hospital"/>
    <s v="20602"/>
    <s v="Electrocardiology - EKG"/>
    <x v="31"/>
    <x v="64"/>
    <s v="14400~000000007659"/>
    <x v="2743"/>
    <x v="2529"/>
    <m/>
    <s v="14-121"/>
    <x v="15"/>
    <x v="13"/>
    <n v="3637"/>
    <s v="PHILIPS HEALTHCARE"/>
    <s v="S5-1"/>
    <n v="1"/>
    <s v="Unspecified"/>
    <s v="Unspecified"/>
    <s v="Unspecified"/>
    <s v="Run to Fail"/>
    <s v="IES"/>
    <s v="ASP_GE"/>
    <n v="144"/>
    <n v="5"/>
    <n v="0"/>
    <d v="2013-01-09T00:00:00"/>
    <s v="Canyons/Desert"/>
  </r>
  <r>
    <s v="14600-Cedar City Hospital"/>
    <s v="21601"/>
    <s v="Ultrasound"/>
    <x v="18"/>
    <x v="25"/>
    <s v="14600~000000002105"/>
    <x v="2744"/>
    <x v="2530"/>
    <s v="E423759"/>
    <s v="14-121"/>
    <x v="15"/>
    <x v="13"/>
    <n v="3655"/>
    <s v="PHILIPS HEALTHCARE"/>
    <s v="S5-1"/>
    <n v="1"/>
    <s v="146D21601A"/>
    <s v="CC ULTRASOUND"/>
    <s v="Common Area"/>
    <s v="Run to Fail"/>
    <s v="IES"/>
    <s v="ASP_GE"/>
    <n v="156"/>
    <n v="5"/>
    <n v="0"/>
    <d v="2012-01-10T00:00:00"/>
    <s v="Canyons/Desert"/>
  </r>
  <r>
    <s v="12600-St George Regional Hospital"/>
    <s v="20501"/>
    <s v="Cardiovascular Lab"/>
    <x v="4"/>
    <x v="24"/>
    <s v="12600~000000003889"/>
    <x v="2745"/>
    <x v="2531"/>
    <s v="66878463"/>
    <s v="99-114"/>
    <x v="99"/>
    <x v="64"/>
    <n v="558"/>
    <s v="VOLCANO CORPORATION"/>
    <s v="S5I"/>
    <n v="1"/>
    <s v="126D20501A"/>
    <s v="SG CATH LAB RR"/>
    <s v="CV Lab Common Area"/>
    <s v="Run to Fail"/>
    <m/>
    <m/>
    <n v="162"/>
    <n v="5"/>
    <n v="0"/>
    <d v="2011-08-01T00:00:00"/>
    <s v="Canyons/Desert"/>
  </r>
  <r>
    <s v="12600-St George Regional Hospital"/>
    <s v="20501"/>
    <s v="Cardiovascular Lab"/>
    <x v="4"/>
    <x v="24"/>
    <s v="12600~000000003891"/>
    <x v="2746"/>
    <x v="2532"/>
    <s v="66878455"/>
    <s v="99-114"/>
    <x v="99"/>
    <x v="64"/>
    <n v="559"/>
    <s v="VOLCANO CORPORATION"/>
    <s v="S5I"/>
    <n v="1"/>
    <s v="126D20501A"/>
    <s v="SG CATH LAB RR"/>
    <s v="CV Lab Common Area"/>
    <s v="Run to Fail"/>
    <m/>
    <m/>
    <n v="162"/>
    <n v="5"/>
    <n v="0"/>
    <d v="2011-08-01T00:00:00"/>
    <s v="Canyons/Desert"/>
  </r>
  <r>
    <s v="12600-St George Regional Hospital"/>
    <s v="20501"/>
    <s v="Cardiovascular Lab"/>
    <x v="4"/>
    <x v="24"/>
    <s v="12600~000000003892"/>
    <x v="2747"/>
    <x v="2533"/>
    <s v="66878457"/>
    <s v="99-114"/>
    <x v="99"/>
    <x v="64"/>
    <n v="560"/>
    <s v="VOLCANO CORPORATION"/>
    <s v="S5I"/>
    <n v="1"/>
    <s v="126D20501A"/>
    <s v="SG CATH LAB RR"/>
    <s v="CV Lab Common Area"/>
    <s v="Run to Fail"/>
    <m/>
    <m/>
    <n v="162"/>
    <n v="5"/>
    <n v="0"/>
    <d v="2011-08-01T00:00:00"/>
    <s v="Canyons/Desert"/>
  </r>
  <r>
    <s v="13000-Logan Regional Hospital"/>
    <s v="20501"/>
    <s v="Cardiovascular Lab"/>
    <x v="22"/>
    <x v="24"/>
    <s v="13000~000000002902"/>
    <x v="2748"/>
    <x v="2534"/>
    <s v="IHLRHVLCVA2"/>
    <s v="99-114"/>
    <x v="99"/>
    <x v="64"/>
    <n v="561"/>
    <s v="VOLCANO CORPORATION"/>
    <s v="S5I"/>
    <n v="1"/>
    <s v="130D20501A"/>
    <s v="LO CARDIO VASCULAR CATH LAB"/>
    <s v="Allocated To Cath Lab"/>
    <s v="Run to Fail"/>
    <s v="IES"/>
    <s v="ASP_GE"/>
    <n v="154"/>
    <n v="5"/>
    <n v="0"/>
    <d v="2012-03-21T00:00:00"/>
    <s v="Canyons/Desert"/>
  </r>
  <r>
    <s v="15400-Intermountain Medical Center"/>
    <s v="21102"/>
    <s v="Angiography"/>
    <x v="1"/>
    <x v="4"/>
    <s v="15400~000000029817"/>
    <x v="2749"/>
    <x v="2535"/>
    <s v="IHMCHVLCVA4"/>
    <s v="98-178"/>
    <x v="34"/>
    <x v="11"/>
    <n v="109"/>
    <s v="VOLCANO CORPORATION"/>
    <s v="S5I 806301-001"/>
    <n v="1"/>
    <s v="154D22104A"/>
    <s v="IM OPERATING ROOM TL2"/>
    <s v="Unspecified"/>
    <s v="Life Support / High Risk"/>
    <s v="IMC_CE"/>
    <s v="IMCCE2"/>
    <n v="89"/>
    <n v="5"/>
    <n v="0"/>
    <d v="2017-08-17T00:00:00"/>
    <s v="Canyons/Desert"/>
  </r>
  <r>
    <s v="15400-Intermountain Medical Center"/>
    <s v="20501"/>
    <s v="Cardiovascular Lab"/>
    <x v="1"/>
    <x v="24"/>
    <s v="15400~000000010031"/>
    <x v="2750"/>
    <x v="2536"/>
    <s v="IHMCHVLCVA1"/>
    <s v="17-746"/>
    <x v="10"/>
    <x v="4"/>
    <n v="2475"/>
    <s v="VOLCANO CORPORATION"/>
    <s v="S5I 806301-001"/>
    <n v="1"/>
    <s v="154D20501A"/>
    <s v="IM CARDIO CATH LAB SL1"/>
    <s v="Lab 7"/>
    <s v="Life Support / High Risk"/>
    <s v="IMC_CE"/>
    <s v="IMCCE4B"/>
    <n v="199"/>
    <n v="5"/>
    <n v="0"/>
    <d v="2008-06-26T00:00:00"/>
    <s v="Canyons/Desert"/>
  </r>
  <r>
    <s v="13200-McKay-Dee Hospital Center"/>
    <s v="20501"/>
    <s v="Cardiovascular Lab"/>
    <x v="6"/>
    <x v="24"/>
    <s v="13200~000000009024"/>
    <x v="2751"/>
    <x v="2537"/>
    <s v="IHMKHVLCVA2"/>
    <s v="17-746"/>
    <x v="10"/>
    <x v="4"/>
    <n v="2159"/>
    <s v="VOLCANO CORPORATION"/>
    <s v="S5I IVUS S5IVC02"/>
    <n v="1"/>
    <s v="132D20501A"/>
    <s v="MK CARDIOLOGY 3RD FLR"/>
    <s v="Cath Lab Rm 1"/>
    <s v="Life Support / High Risk"/>
    <s v="IES"/>
    <s v="ASP_GE"/>
    <n v="155"/>
    <n v="5"/>
    <n v="0"/>
    <d v="2012-03-01T00:00:00"/>
    <s v="Canyons/Desert"/>
  </r>
  <r>
    <s v="14400-Utah Valley Hospital"/>
    <s v="21102"/>
    <s v="Angiography"/>
    <x v="7"/>
    <x v="17"/>
    <s v="14400~000000007958"/>
    <x v="2752"/>
    <x v="2538"/>
    <s v="IHUVHVLCVA3"/>
    <s v="17-746"/>
    <x v="10"/>
    <x v="4"/>
    <n v="2368"/>
    <s v="VOLCANO CORPORATION"/>
    <s v="S5I IVUS S5IVC02"/>
    <n v="1"/>
    <s v="113D32213C"/>
    <s v="SC ASSET RECOVERY AIRPORT WHS"/>
    <s v="Received"/>
    <s v="Life Support / High Risk"/>
    <s v="IES"/>
    <s v="ASP_GE"/>
    <n v="139"/>
    <n v="5"/>
    <n v="0"/>
    <d v="2013-06-12T00:00:00"/>
    <s v="Canyons/Desert"/>
  </r>
  <r>
    <s v="13200-McKay-Dee Hospital Center"/>
    <s v="20603"/>
    <s v="Vascular Lab"/>
    <x v="6"/>
    <x v="13"/>
    <s v="13200~000000023399"/>
    <x v="2753"/>
    <x v="2539"/>
    <m/>
    <s v="14-121"/>
    <x v="15"/>
    <x v="13"/>
    <n v="3461"/>
    <s v="PHILIPS HEALTHCARE"/>
    <s v="S7-3T"/>
    <n v="1"/>
    <s v="132D20603A"/>
    <s v="MK VASCULAR LAB 3RD FLR"/>
    <s v="Common Area"/>
    <s v="Run to Fail"/>
    <s v="MKDHC_CE"/>
    <s v="MKDCREW1CE"/>
    <n v="50"/>
    <n v="5"/>
    <n v="1"/>
    <d v="2020-11-09T00:00:00"/>
    <s v="Canyons/Desert"/>
  </r>
  <r>
    <s v="13800-Primary Childrens Hospital"/>
    <s v="20604"/>
    <s v="Echo Cardiology"/>
    <x v="10"/>
    <x v="182"/>
    <s v="13800~000000018709"/>
    <x v="2754"/>
    <x v="2540"/>
    <s v="IHPCHPHLUS2"/>
    <s v="14-121"/>
    <x v="15"/>
    <x v="13"/>
    <n v="3578"/>
    <s v="PHILIPS HEALTHCARE"/>
    <s v="S7-3T"/>
    <n v="1"/>
    <s v="138D20604A"/>
    <s v="PC CPC ECHO"/>
    <s v="Echocardiology"/>
    <s v="Run to Fail"/>
    <s v="IES"/>
    <s v="ASP_GE"/>
    <n v="198"/>
    <n v="5"/>
    <n v="0"/>
    <d v="2008-07-21T00:00:00"/>
    <s v="Canyons/Desert"/>
  </r>
  <r>
    <s v="13800-Primary Childrens Hospital"/>
    <s v="20604"/>
    <s v="Echo Cardiology"/>
    <x v="10"/>
    <x v="182"/>
    <s v="13800~000000028861"/>
    <x v="2755"/>
    <x v="2541"/>
    <m/>
    <s v="14-121"/>
    <x v="15"/>
    <x v="13"/>
    <n v="3581"/>
    <s v="PHILIPS HEALTHCARE"/>
    <s v="S7-3T"/>
    <n v="1"/>
    <s v="138D20604A"/>
    <s v="PC CPC ECHO"/>
    <s v="Unspecified"/>
    <s v="Run to Fail"/>
    <s v="IES"/>
    <s v="ASP_GE"/>
    <n v="54"/>
    <n v="5"/>
    <n v="1"/>
    <d v="2020-07-28T00:00:00"/>
    <s v="Canyons/Desert"/>
  </r>
  <r>
    <s v="15400-Intermountain Medical Center"/>
    <s v="20602"/>
    <s v="Electrocardiology - EKG"/>
    <x v="1"/>
    <x v="37"/>
    <s v="15400~000000010175"/>
    <x v="2756"/>
    <x v="2542"/>
    <s v="IHMCHPHLUS16"/>
    <s v="14-121"/>
    <x v="15"/>
    <x v="13"/>
    <n v="3673"/>
    <s v="PHILIPS HEALTHCARE"/>
    <s v="S7-3T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2600-St George Regional Hospital"/>
    <s v="12501"/>
    <s v="Pediatric Nursing Unit"/>
    <x v="4"/>
    <x v="99"/>
    <s v="12600~000000011516"/>
    <x v="2757"/>
    <x v="2543"/>
    <s v="E285504"/>
    <s v="14-121"/>
    <x v="15"/>
    <x v="13"/>
    <n v="3343"/>
    <s v="PHILIPS HEALTHCARE"/>
    <s v="S8-3"/>
    <n v="1"/>
    <s v="126D12501A"/>
    <s v="SG PEDIATRIC NSG RR"/>
    <s v="Equipment Storage Rm"/>
    <s v="Run to Fail"/>
    <s v="IES"/>
    <s v="ASP_GE"/>
    <n v="156"/>
    <n v="5"/>
    <n v="0"/>
    <d v="2012-01-10T00:00:00"/>
    <s v="Canyons/Desert"/>
  </r>
  <r>
    <s v="13200-McKay-Dee Hospital Center"/>
    <s v="20603"/>
    <s v="Vascular Lab"/>
    <x v="6"/>
    <x v="13"/>
    <s v="13200~000000014511"/>
    <x v="2758"/>
    <x v="2544"/>
    <m/>
    <s v="14-121"/>
    <x v="15"/>
    <x v="13"/>
    <n v="3445"/>
    <s v="PHILIPS HEALTHCARE"/>
    <s v="S8-3"/>
    <n v="1"/>
    <s v="132D20603A"/>
    <s v="MK VASCULAR LAB 3RD FLR"/>
    <s v="Unspecified"/>
    <s v="Run to Fail"/>
    <s v="IES"/>
    <s v="ASP_GE"/>
    <n v="127"/>
    <n v="5"/>
    <n v="0"/>
    <d v="2014-06-27T00:00:00"/>
    <s v="Canyons/Desert"/>
  </r>
  <r>
    <s v="13200-McKay-Dee Hospital Center"/>
    <s v="20603"/>
    <s v="Vascular Lab"/>
    <x v="6"/>
    <x v="13"/>
    <s v="13200~000000014519"/>
    <x v="2759"/>
    <x v="2545"/>
    <m/>
    <s v="14-121"/>
    <x v="15"/>
    <x v="13"/>
    <n v="3450"/>
    <s v="PHILIPS HEALTHCARE"/>
    <s v="S8-3"/>
    <n v="1"/>
    <s v="132D20603A"/>
    <s v="MK VASCULAR LAB 3RD FLR"/>
    <s v="Unspecified"/>
    <s v="Run to Fail"/>
    <s v="IES"/>
    <s v="ASP_GE"/>
    <n v="127"/>
    <n v="5"/>
    <n v="0"/>
    <d v="2014-06-16T00:00:00"/>
    <s v="Canyons/Desert"/>
  </r>
  <r>
    <s v="13200-McKay-Dee Hospital Center"/>
    <s v="20603"/>
    <s v="Vascular Lab"/>
    <x v="6"/>
    <x v="13"/>
    <s v="13200~000000023414"/>
    <x v="2760"/>
    <x v="2546"/>
    <m/>
    <s v="14-121"/>
    <x v="15"/>
    <x v="13"/>
    <n v="3468"/>
    <s v="PHILIPS HEALTHCARE"/>
    <s v="S8-3"/>
    <n v="1"/>
    <s v="132D20603A"/>
    <s v="MK VASCULAR LAB 3RD FLR"/>
    <s v="Echo Rm 2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416"/>
    <x v="2761"/>
    <x v="2547"/>
    <m/>
    <s v="14-121"/>
    <x v="15"/>
    <x v="13"/>
    <n v="3469"/>
    <s v="PHILIPS HEALTHCARE"/>
    <s v="S8-3"/>
    <n v="1"/>
    <s v="132D20603A"/>
    <s v="MK VASCULAR LAB 3RD FLR"/>
    <s v="Common Area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418"/>
    <x v="2762"/>
    <x v="2548"/>
    <m/>
    <s v="14-121"/>
    <x v="15"/>
    <x v="13"/>
    <n v="3470"/>
    <s v="PHILIPS HEALTHCARE"/>
    <s v="S8-3"/>
    <n v="1"/>
    <s v="132D20603A"/>
    <s v="MK VASCULAR LAB 3RD FLR"/>
    <s v="Echo Rm 4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603"/>
    <x v="2763"/>
    <x v="2549"/>
    <m/>
    <s v="14-121"/>
    <x v="15"/>
    <x v="13"/>
    <n v="3484"/>
    <s v="PHILIPS HEALTHCARE"/>
    <s v="S8-3"/>
    <n v="1"/>
    <s v="132D20603A"/>
    <s v="MK VASCULAR LAB 3RD FLR"/>
    <s v="Common Area"/>
    <s v="Run to Fail"/>
    <s v="MKDHC_CE"/>
    <s v="MKDCREW1CE"/>
    <n v="47"/>
    <n v="5"/>
    <n v="1"/>
    <d v="2021-02-18T00:00:00"/>
    <s v="Canyons/Desert"/>
  </r>
  <r>
    <s v="14600-Cedar City Hospital"/>
    <s v="21601"/>
    <s v="Ultrasound"/>
    <x v="18"/>
    <x v="25"/>
    <s v="14600~000000002106"/>
    <x v="2764"/>
    <x v="2550"/>
    <s v="E423759"/>
    <s v="14-121"/>
    <x v="15"/>
    <x v="13"/>
    <n v="3656"/>
    <s v="PHILIPS HEALTHCARE"/>
    <s v="S8-3"/>
    <n v="1"/>
    <s v="146D21601A"/>
    <s v="CC ULTRASOUND"/>
    <s v="Common Area"/>
    <s v="Run to Fail"/>
    <s v="IES"/>
    <s v="ASP_GE"/>
    <n v="156"/>
    <n v="5"/>
    <n v="0"/>
    <d v="2012-01-10T00:00:00"/>
    <s v="Canyons/Desert"/>
  </r>
  <r>
    <s v="13800-Primary Childrens Hospital"/>
    <s v="20604"/>
    <s v="Echo Cardiology"/>
    <x v="10"/>
    <x v="182"/>
    <s v="13800~000000018703"/>
    <x v="2765"/>
    <x v="2551"/>
    <s v="IHPCHPHLUS8"/>
    <s v="14-121"/>
    <x v="15"/>
    <x v="13"/>
    <n v="3574"/>
    <s v="PHILIPS HEALTHCARE"/>
    <s v="S8-3T"/>
    <n v="1"/>
    <s v="138D20604A"/>
    <s v="PC CPC ECHO"/>
    <s v="Echocardiology"/>
    <s v="Run to Fail"/>
    <s v="IES"/>
    <s v="ASP_GE"/>
    <n v="165"/>
    <n v="5"/>
    <n v="0"/>
    <d v="2011-04-28T00:00:00"/>
    <s v="Canyons/Desert"/>
  </r>
  <r>
    <s v="12000-Bear River Valley Hospital"/>
    <s v="21001"/>
    <s v="Imaging Administration"/>
    <x v="16"/>
    <x v="10"/>
    <s v="12000~000000001617"/>
    <x v="2766"/>
    <x v="2552"/>
    <m/>
    <s v="14-121"/>
    <x v="15"/>
    <x v="13"/>
    <n v="3326"/>
    <s v="PHILIPS HEALTHCARE"/>
    <s v="S9-2"/>
    <n v="1"/>
    <s v="120D21101A"/>
    <s v="BR RADIOLOGY"/>
    <s v="Unspecified"/>
    <s v="Run to Fail"/>
    <s v="IES"/>
    <s v="ASP_PHILIP"/>
    <n v="48"/>
    <n v="5"/>
    <n v="1"/>
    <d v="2021-01-06T00:00:00"/>
    <s v="Canyons/Desert"/>
  </r>
  <r>
    <s v="13200-McKay-Dee Hospital Center"/>
    <s v="20603"/>
    <s v="Vascular Lab"/>
    <x v="6"/>
    <x v="13"/>
    <s v="13200~000000022138"/>
    <x v="2767"/>
    <x v="2553"/>
    <m/>
    <s v="14-121"/>
    <x v="15"/>
    <x v="13"/>
    <n v="3456"/>
    <s v="PHILIPS HEALTHCARE"/>
    <s v="S9-2"/>
    <n v="1"/>
    <s v="132D20603A"/>
    <s v="MK VASCULAR LAB 3RD FLR"/>
    <s v="Common Area"/>
    <s v="Run to Fail"/>
    <s v="MKDHC_CE"/>
    <s v="MKDCREW1CE"/>
    <n v="58"/>
    <n v="5"/>
    <n v="0"/>
    <d v="2020-03-10T00:00:00"/>
    <s v="Canyons/Desert"/>
  </r>
  <r>
    <s v="13200-McKay-Dee Hospital Center"/>
    <s v="20603"/>
    <s v="Vascular Lab"/>
    <x v="6"/>
    <x v="13"/>
    <s v="13200~000000023087"/>
    <x v="2768"/>
    <x v="2554"/>
    <m/>
    <s v="14-121"/>
    <x v="15"/>
    <x v="13"/>
    <n v="3457"/>
    <s v="PHILIPS HEALTHCARE"/>
    <s v="S9-2"/>
    <n v="1"/>
    <s v="132D20603A"/>
    <s v="MK VASCULAR LAB 3RD FLR"/>
    <s v="Common Area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4165"/>
    <x v="2769"/>
    <x v="2555"/>
    <m/>
    <s v="14-121"/>
    <x v="15"/>
    <x v="13"/>
    <n v="3499"/>
    <s v="PHILIPS HEALTHCARE"/>
    <s v="S9-2"/>
    <n v="1"/>
    <s v="132D20603A"/>
    <s v="MK VASCULAR LAB 3RD FLR"/>
    <s v="Common Area"/>
    <s v="Run to Fail"/>
    <s v="MKDHC_CE"/>
    <s v="MKDCREW1CE"/>
    <n v="42"/>
    <n v="5"/>
    <n v="2"/>
    <d v="2021-07-30T00:00:00"/>
    <s v="Canyons/Desert"/>
  </r>
  <r>
    <s v="13200-McKay-Dee Hospital Center"/>
    <s v="20603"/>
    <s v="Vascular Lab"/>
    <x v="6"/>
    <x v="13"/>
    <s v="13200~000000024166"/>
    <x v="2770"/>
    <x v="2556"/>
    <m/>
    <s v="14-121"/>
    <x v="15"/>
    <x v="13"/>
    <n v="3500"/>
    <s v="PHILIPS HEALTHCARE"/>
    <s v="S9-2"/>
    <n v="1"/>
    <s v="132D20603A"/>
    <s v="MK VASCULAR LAB 3RD FLR"/>
    <s v="Common Area"/>
    <s v="Run to Fail"/>
    <s v="MKDHC_CE"/>
    <s v="MKDCREW1CE"/>
    <n v="42"/>
    <n v="5"/>
    <n v="2"/>
    <d v="2021-07-30T00:00:00"/>
    <s v="Canyons/Desert"/>
  </r>
  <r>
    <s v="13800-Primary Childrens Hospital"/>
    <s v="20604"/>
    <s v="Echo Cardiology"/>
    <x v="10"/>
    <x v="182"/>
    <s v="13800~000000031155"/>
    <x v="2771"/>
    <x v="2557"/>
    <m/>
    <s v="14-121"/>
    <x v="15"/>
    <x v="13"/>
    <n v="3583"/>
    <s v="PHILIPS HEALTHCARE"/>
    <s v="S9-2"/>
    <n v="1"/>
    <s v="138D20604A"/>
    <s v="PC CPC ECHO"/>
    <s v="Unspecified"/>
    <s v="Run to Fail"/>
    <s v="IES"/>
    <s v="ASP_GE"/>
    <n v="34"/>
    <n v="5"/>
    <n v="2"/>
    <d v="2022-03-09T00:00:00"/>
    <s v="Canyons/Desert"/>
  </r>
  <r>
    <s v="13800-Primary Childrens Hospital"/>
    <s v="20604"/>
    <s v="Echo Cardiology"/>
    <x v="10"/>
    <x v="182"/>
    <s v="13800~000000031156"/>
    <x v="2772"/>
    <x v="2558"/>
    <m/>
    <s v="14-121"/>
    <x v="15"/>
    <x v="13"/>
    <n v="3584"/>
    <s v="PHILIPS HEALTHCARE"/>
    <s v="S9-2"/>
    <n v="1"/>
    <s v="138D20604A"/>
    <s v="PC CPC ECHO"/>
    <s v="Unspecified"/>
    <s v="Run to Fail"/>
    <s v="IES"/>
    <s v="ASP_GE"/>
    <n v="34"/>
    <n v="5"/>
    <n v="2"/>
    <d v="2022-03-09T00:00:00"/>
    <s v="Canyons/Desert"/>
  </r>
  <r>
    <s v="15400-Intermountain Medical Center"/>
    <s v="20501"/>
    <s v="Cardiovascular Lab"/>
    <x v="1"/>
    <x v="24"/>
    <s v="15400~000000027438"/>
    <x v="2773"/>
    <x v="2559"/>
    <s v="IHMCHSNSUS13"/>
    <s v="18-143"/>
    <x v="10"/>
    <x v="4"/>
    <n v="2479"/>
    <s v="SONOSITE INCORPORATED"/>
    <s v="S-CATH P09417-26"/>
    <n v="1"/>
    <s v="154D20501A"/>
    <s v="IM CARDIO CATH LAB SL1"/>
    <s v="Unspecified"/>
    <s v="Run to Fail"/>
    <s v="CESS"/>
    <s v="CESS_CREW3"/>
    <n v="116"/>
    <n v="5"/>
    <n v="0"/>
    <d v="2015-05-05T00:00:00"/>
    <s v="Canyons/Desert"/>
  </r>
  <r>
    <s v="11800-American Fork Hospital"/>
    <s v="21101"/>
    <s v="Radiology"/>
    <x v="0"/>
    <x v="10"/>
    <s v="11800~000000003910"/>
    <x v="2774"/>
    <x v="2560"/>
    <s v="IHAFHHLGMA1"/>
    <s v="98-178"/>
    <x v="34"/>
    <x v="11"/>
    <n v="90"/>
    <s v="HOLOGIC INCORPORATED"/>
    <s v="SECURVIEW DX"/>
    <n v="1"/>
    <s v="118D21101A"/>
    <s v="AF RADIOLOGY"/>
    <s v="X-Ray"/>
    <s v="Run to Fail"/>
    <s v="IES"/>
    <s v="ASP_GE"/>
    <n v="199"/>
    <n v="5"/>
    <n v="0"/>
    <d v="2008-06-24T00:00:00"/>
    <s v="Canyons/Desert"/>
  </r>
  <r>
    <s v="12200-Cassia Regional Hospital"/>
    <s v="21101"/>
    <s v="Radiology"/>
    <x v="23"/>
    <x v="10"/>
    <s v="12200~000000002009"/>
    <x v="2775"/>
    <x v="2561"/>
    <s v="IHCRHHLGMA1"/>
    <s v="98-178"/>
    <x v="34"/>
    <x v="11"/>
    <n v="93"/>
    <s v="HOLOGIC INCORPORATED"/>
    <s v="SECURVIEW DX"/>
    <n v="1"/>
    <s v="122D21101A"/>
    <s v="CA RADIOLOGY"/>
    <s v="Common Areas"/>
    <s v="Run to Fail"/>
    <s v="IES"/>
    <s v="ASP_GE"/>
    <n v="190"/>
    <n v="5"/>
    <n v="0"/>
    <d v="2009-03-12T00:00:00"/>
    <s v="Canyons/Desert"/>
  </r>
  <r>
    <s v="12800-LDS Hospital"/>
    <s v="21501"/>
    <s v="Mammography"/>
    <x v="8"/>
    <x v="6"/>
    <s v="12800~000000004455"/>
    <x v="2776"/>
    <x v="2562"/>
    <s v="IHLDHHLGMA4"/>
    <s v="98-178"/>
    <x v="34"/>
    <x v="11"/>
    <n v="95"/>
    <s v="HOLOGIC INCORPORATED"/>
    <s v="SECURVIEW DX"/>
    <n v="1"/>
    <s v="128D21501A"/>
    <s v="LD MAMMOGRAPHY L1"/>
    <s v="MammoS1 Mammo Reading RoomNE2"/>
    <s v="Run to Fail"/>
    <s v="IES"/>
    <s v="ASP_GE"/>
    <n v="195"/>
    <n v="10"/>
    <n v="0"/>
    <d v="2008-10-09T00:00:00"/>
    <s v="Canyons/Desert"/>
  </r>
  <r>
    <s v="13200-McKay-Dee Hospital Center"/>
    <s v="21501"/>
    <s v="Mammography"/>
    <x v="6"/>
    <x v="6"/>
    <s v="13200~000000004929"/>
    <x v="2777"/>
    <x v="2563"/>
    <s v="IHMKHHLGMA1"/>
    <s v="98-178"/>
    <x v="34"/>
    <x v="11"/>
    <n v="103"/>
    <s v="HOLOGIC INCORPORATED"/>
    <s v="SECURVIEW DX"/>
    <n v="1"/>
    <s v="132D21501A"/>
    <s v="MK MAMMOGRAPHY 4TH FLR"/>
    <s v="Mammography"/>
    <s v="Run to Fail"/>
    <s v="IES"/>
    <s v="ASP_GE"/>
    <n v="210"/>
    <n v="5"/>
    <n v="0"/>
    <d v="2007-07-31T00:00:00"/>
    <s v="Canyons/Desert"/>
  </r>
  <r>
    <s v="13200-McKay-Dee Hospital Center"/>
    <s v="21501"/>
    <s v="Mammography"/>
    <x v="6"/>
    <x v="6"/>
    <s v="13200~000000023615"/>
    <x v="2778"/>
    <x v="2564"/>
    <s v="IHMCHHLGMA15"/>
    <s v="98-178"/>
    <x v="34"/>
    <x v="11"/>
    <n v="107"/>
    <s v="HOLOGIC INCORPORATED"/>
    <s v="SECURVIEW DX"/>
    <n v="1"/>
    <s v="132D21501A"/>
    <s v="MK MAMMOGRAPHY 4TH FLR"/>
    <s v="Unspecified"/>
    <s v="Run to Fail"/>
    <s v="IES"/>
    <s v="ASP_GE"/>
    <n v="207"/>
    <n v="5"/>
    <n v="0"/>
    <d v="2007-11-01T00:00:00"/>
    <s v="Canyons/Desert"/>
  </r>
  <r>
    <s v="40000-Intermountain Medical Group"/>
    <s v="74096"/>
    <s v="Sandy OB-GYN - England"/>
    <x v="2"/>
    <x v="222"/>
    <s v="40000~000000013411"/>
    <x v="2779"/>
    <x v="2565"/>
    <s v="IHRRUHLGMA2"/>
    <s v="98-178"/>
    <x v="34"/>
    <x v="11"/>
    <n v="118"/>
    <s v="HOLOGIC INCORPORATED"/>
    <s v="SECURVIEW DX"/>
    <n v="1"/>
    <s v="400D72002A"/>
    <s v="MG RIVER ROAD INSTACARE"/>
    <s v="Mammography"/>
    <s v="Run to Fail"/>
    <s v="IES"/>
    <s v="ASP_GE"/>
    <n v="164"/>
    <n v="5"/>
    <n v="0"/>
    <d v="2011-05-24T00:00:00"/>
    <s v="Canyons/Desert"/>
  </r>
  <r>
    <s v="11800-American Fork Hospital"/>
    <s v="21501"/>
    <s v="Mammography"/>
    <x v="0"/>
    <x v="6"/>
    <s v="11800~000000003799"/>
    <x v="2780"/>
    <x v="2566"/>
    <s v="IHAFHHLGXR5"/>
    <s v="98-178"/>
    <x v="34"/>
    <x v="11"/>
    <n v="91"/>
    <s v="HOLOGIC INCORPORATED"/>
    <s v="SECURVIEW RT"/>
    <n v="1"/>
    <s v="118D21501A"/>
    <s v="AF MAMMOGRAPHY"/>
    <s v="Common Areas"/>
    <s v="Run to Fail"/>
    <s v="IES"/>
    <s v="ASP_GE"/>
    <n v="160"/>
    <n v="5"/>
    <n v="0"/>
    <d v="2011-09-20T00:00:00"/>
    <s v="Canyons/Desert"/>
  </r>
  <r>
    <s v="12200-Cassia Regional Hospital"/>
    <s v="21101"/>
    <s v="Radiology"/>
    <x v="23"/>
    <x v="10"/>
    <s v="12200~000000002008"/>
    <x v="2781"/>
    <x v="2567"/>
    <s v="IHCRHHLGXR"/>
    <s v="98-178"/>
    <x v="34"/>
    <x v="11"/>
    <n v="92"/>
    <s v="HOLOGIC INCORPORATED"/>
    <s v="SECURVIEW RT"/>
    <n v="1"/>
    <s v="122D21101A"/>
    <s v="CA RADIOLOGY"/>
    <s v="Common Areas"/>
    <s v="Run to Fail"/>
    <s v="IES"/>
    <s v="ASP_GE"/>
    <n v="190"/>
    <n v="5"/>
    <n v="0"/>
    <d v="2009-03-12T00:00:00"/>
    <s v="Canyons/Desert"/>
  </r>
  <r>
    <s v="12800-LDS Hospital"/>
    <s v="21501"/>
    <s v="Mammography"/>
    <x v="8"/>
    <x v="6"/>
    <s v="12800~000000003732"/>
    <x v="2782"/>
    <x v="2568"/>
    <s v="39809060148"/>
    <s v="98-178"/>
    <x v="34"/>
    <x v="11"/>
    <n v="94"/>
    <s v="HOLOGIC INCORPORATED"/>
    <s v="SECURVIEW RT"/>
    <n v="1"/>
    <s v="128D21501A"/>
    <s v="LD MAMMOGRAPHY L1"/>
    <s v="MammoS1 Room A - N.E.2"/>
    <s v="Run to Fail"/>
    <m/>
    <m/>
    <n v="219"/>
    <n v="5"/>
    <n v="0"/>
    <d v="2006-10-16T00:00:00"/>
    <s v="Canyons/Desert"/>
  </r>
  <r>
    <s v="15400-Intermountain Medical Center"/>
    <s v="21501"/>
    <s v="Mammography"/>
    <x v="1"/>
    <x v="6"/>
    <s v="15400~000000019562"/>
    <x v="2783"/>
    <x v="2569"/>
    <s v="IHMCHHLGXR1"/>
    <s v="98-178"/>
    <x v="34"/>
    <x v="11"/>
    <n v="113"/>
    <s v="HOLOGIC INCORPORATED"/>
    <s v="SECURVIEW RT"/>
    <n v="1"/>
    <s v="154D21501A"/>
    <s v="IM MAMMOGRAPHY GLL2"/>
    <s v="BreastCare LL2-Common Area"/>
    <s v="Run to Fail"/>
    <s v="IMC_CE"/>
    <s v="IMCCE9"/>
    <n v="196"/>
    <n v="5"/>
    <n v="0"/>
    <d v="2008-09-05T00:00:00"/>
    <s v="Canyons/Desert"/>
  </r>
  <r>
    <s v="15400-Intermountain Medical Center"/>
    <s v="21501"/>
    <s v="Mammography"/>
    <x v="1"/>
    <x v="6"/>
    <s v="15400~000000021520"/>
    <x v="2784"/>
    <x v="2570"/>
    <s v="IHMCHHLGXR2"/>
    <s v="98-178"/>
    <x v="34"/>
    <x v="11"/>
    <n v="114"/>
    <s v="HOLOGIC INCORPORATED"/>
    <s v="SECURVIEW RT"/>
    <n v="1"/>
    <s v="154D21501A"/>
    <s v="IM MAMMOGRAPHY GLL2"/>
    <s v="BreastCare LL2-Common Area"/>
    <s v="Run to Fail"/>
    <s v="IES"/>
    <s v="ASP_GE"/>
    <n v="161"/>
    <n v="5"/>
    <n v="0"/>
    <d v="2011-08-16T00:00:00"/>
    <s v="Canyons/Desert"/>
  </r>
  <r>
    <s v="40000-Intermountain Medical Group"/>
    <s v="73013"/>
    <s v="Hurricane Valley Clinic"/>
    <x v="2"/>
    <x v="47"/>
    <s v="40000~000000009194"/>
    <x v="2785"/>
    <x v="2571"/>
    <s v="IHHUCHLGWS1"/>
    <s v="98-178"/>
    <x v="34"/>
    <x v="11"/>
    <n v="116"/>
    <s v="HOLOGIC INCORPORATED"/>
    <s v="SECURVIEW RT"/>
    <n v="1"/>
    <s v="400D72004A"/>
    <s v="MG HURRICANE INSTACARE"/>
    <s v="Radiology"/>
    <s v="Run to Fail"/>
    <s v="IES"/>
    <s v="ASP_GE"/>
    <n v="164"/>
    <n v="5"/>
    <n v="0"/>
    <d v="2011-06-01T00:00:00"/>
    <s v="Canyons/Desert"/>
  </r>
  <r>
    <s v="40000-Intermountain Medical Group"/>
    <s v="74096"/>
    <s v="Sandy OB-GYN - England"/>
    <x v="2"/>
    <x v="222"/>
    <s v="40000~000000013423"/>
    <x v="2786"/>
    <x v="2572"/>
    <s v="IHRRUHLGXR1"/>
    <s v="98-178"/>
    <x v="34"/>
    <x v="11"/>
    <n v="119"/>
    <s v="HOLOGIC INCORPORATED"/>
    <s v="SECURVIEW RT"/>
    <n v="1"/>
    <s v="400D72002A"/>
    <s v="MG RIVER ROAD INSTACARE"/>
    <s v="Mammography"/>
    <s v="Run to Fail"/>
    <s v="IES"/>
    <s v="ASP_GE"/>
    <n v="164"/>
    <n v="5"/>
    <n v="0"/>
    <d v="2011-05-24T00:00:00"/>
    <s v="Canyons/Desert"/>
  </r>
  <r>
    <s v="12800-LDS Hospital"/>
    <s v="21501"/>
    <s v="Mammography"/>
    <x v="8"/>
    <x v="6"/>
    <s v="12800~000000008323"/>
    <x v="2787"/>
    <x v="2573"/>
    <s v="IHLDHHLGXR2"/>
    <s v="98-178"/>
    <x v="34"/>
    <x v="11"/>
    <n v="96"/>
    <s v="HOLOGIC INCORPORATED"/>
    <s v="SECURVIEW TM"/>
    <n v="1"/>
    <s v="128D21501A"/>
    <s v="LD MAMMOGRAPHY L1"/>
    <s v="MammoS1 Common Area"/>
    <s v="Run to Fail"/>
    <s v="IES"/>
    <s v="ASP_GE"/>
    <n v="206"/>
    <n v="5"/>
    <n v="0"/>
    <d v="2007-11-23T00:00:00"/>
    <s v="Canyons/Desert"/>
  </r>
  <r>
    <s v="12800-LDS Hospital"/>
    <s v="21501"/>
    <s v="Mammography"/>
    <x v="1"/>
    <x v="6"/>
    <s v="12800~000000006683"/>
    <x v="2788"/>
    <x v="2574"/>
    <s v="S/N 49808070327"/>
    <s v="98-178"/>
    <x v="34"/>
    <x v="11"/>
    <n v="97"/>
    <s v="HOLOGIC INCORPORATED"/>
    <s v="SECURVIEW TM"/>
    <n v="1"/>
    <s v="154D21501A"/>
    <s v="IM MAMMOGRAPHY GLL2"/>
    <s v="BreastCare LL2-Common Area"/>
    <s v="Run to Fail"/>
    <m/>
    <m/>
    <n v="207"/>
    <n v="5"/>
    <n v="0"/>
    <d v="2007-11-01T00:00:00"/>
    <s v="Canyons/Desert"/>
  </r>
  <r>
    <s v="13000-Logan Regional Hospital"/>
    <s v="21501"/>
    <s v="Mammography"/>
    <x v="22"/>
    <x v="10"/>
    <s v="13000~000000000357"/>
    <x v="2789"/>
    <x v="2575"/>
    <s v="49807070305"/>
    <s v="98-178"/>
    <x v="34"/>
    <x v="11"/>
    <n v="98"/>
    <s v="HOLOGIC INCORPORATED"/>
    <s v="SECURVIEW TM"/>
    <n v="1"/>
    <s v="130D21101A"/>
    <s v="LO RADIOLOGY"/>
    <s v="Mammography"/>
    <s v="Run to Fail"/>
    <s v="IES"/>
    <s v="ASP_GE"/>
    <n v="182"/>
    <n v="5"/>
    <n v="0"/>
    <d v="2009-11-16T00:00:00"/>
    <s v="Canyons/Desert"/>
  </r>
  <r>
    <s v="13000-Logan Regional Hospital"/>
    <s v="21501"/>
    <s v="Mammography"/>
    <x v="22"/>
    <x v="10"/>
    <s v="13000~000000000358"/>
    <x v="2790"/>
    <x v="2576"/>
    <s v="49807070306"/>
    <s v="98-178"/>
    <x v="34"/>
    <x v="11"/>
    <n v="99"/>
    <s v="HOLOGIC INCORPORATED"/>
    <s v="SECURVIEW TM"/>
    <n v="1"/>
    <s v="130D21101A"/>
    <s v="LO RADIOLOGY"/>
    <s v="Mammography"/>
    <s v="Run to Fail"/>
    <s v="IES"/>
    <s v="ASP_GE"/>
    <n v="182"/>
    <n v="5"/>
    <n v="0"/>
    <d v="2009-11-16T00:00:00"/>
    <s v="Canyons/Desert"/>
  </r>
  <r>
    <s v="13200-McKay-Dee Hospital Center"/>
    <s v="21501"/>
    <s v="Mammography"/>
    <x v="6"/>
    <x v="6"/>
    <s v="13200~000000010209"/>
    <x v="2791"/>
    <x v="2577"/>
    <s v="S/N 49808070320"/>
    <s v="98-178"/>
    <x v="34"/>
    <x v="11"/>
    <n v="104"/>
    <s v="HOLOGIC INCORPORATED"/>
    <s v="SECURVIEW TM"/>
    <n v="1"/>
    <s v="132D21501A"/>
    <s v="MK MAMMOGRAPHY 4TH FLR"/>
    <s v="Mammography"/>
    <s v="Run to Fail"/>
    <s v="IES"/>
    <s v="ASP_GE"/>
    <n v="200"/>
    <n v="5"/>
    <n v="0"/>
    <d v="2008-05-15T00:00:00"/>
    <s v="Canyons/Desert"/>
  </r>
  <r>
    <s v="13200-McKay-Dee Hospital Center"/>
    <s v="21501"/>
    <s v="Mammography"/>
    <x v="6"/>
    <x v="6"/>
    <s v="13200~000000010210"/>
    <x v="2792"/>
    <x v="2578"/>
    <s v="S/N 49806070283"/>
    <s v="98-178"/>
    <x v="34"/>
    <x v="11"/>
    <n v="105"/>
    <s v="HOLOGIC INCORPORATED"/>
    <s v="SECURVIEW TM"/>
    <n v="1"/>
    <s v="132D21501A"/>
    <s v="MK MAMMOGRAPHY 4TH FLR"/>
    <s v="Tech Rm"/>
    <s v="Run to Fail"/>
    <s v="IES"/>
    <s v="ASP_GE"/>
    <n v="200"/>
    <n v="5"/>
    <n v="0"/>
    <d v="2008-05-15T00:00:00"/>
    <s v="Canyons/Desert"/>
  </r>
  <r>
    <s v="14400-Utah Valley Hospital"/>
    <s v="21101"/>
    <s v="Radiology"/>
    <x v="12"/>
    <x v="6"/>
    <s v="14400~000000004492"/>
    <x v="2793"/>
    <x v="2579"/>
    <s v="IHUVHHLGXR"/>
    <s v="98-178"/>
    <x v="34"/>
    <x v="11"/>
    <n v="108"/>
    <s v="HOLOGIC INCORPORATED"/>
    <s v="SECURVIEW TM"/>
    <n v="1"/>
    <s v="144D21501A"/>
    <s v="UV MAMMOGRAPHY"/>
    <s v="Room 2"/>
    <s v="Run to Fail"/>
    <s v="IES"/>
    <s v="ASP_GE"/>
    <n v="203"/>
    <n v="5"/>
    <n v="0"/>
    <d v="2008-02-18T00:00:00"/>
    <s v="Canyons/Desert"/>
  </r>
  <r>
    <s v="15400-Intermountain Medical Center"/>
    <s v="21501"/>
    <s v="Mammography"/>
    <x v="1"/>
    <x v="6"/>
    <s v="15400~000000009303"/>
    <x v="2794"/>
    <x v="2580"/>
    <s v="S/N 49807070312"/>
    <s v="98-178"/>
    <x v="34"/>
    <x v="11"/>
    <n v="112"/>
    <s v="HOLOGIC INCORPORATED"/>
    <s v="SECURVIEW TM"/>
    <n v="1"/>
    <s v="154D21501A"/>
    <s v="IM MAMMOGRAPHY GLL2"/>
    <s v="BreastCare LL2-Common Area"/>
    <s v="Run to Fail"/>
    <m/>
    <m/>
    <n v="207"/>
    <n v="5"/>
    <n v="0"/>
    <d v="2007-11-01T00:00:00"/>
    <s v="Canyons/Desert"/>
  </r>
  <r>
    <s v="40000-Intermountain Medical Group"/>
    <s v="74096"/>
    <s v="Sandy OB-GYN - England"/>
    <x v="2"/>
    <x v="222"/>
    <s v="40000~000000013424"/>
    <x v="2795"/>
    <x v="2581"/>
    <s v="IHRRUHLGXR2"/>
    <s v="98-178"/>
    <x v="34"/>
    <x v="11"/>
    <n v="120"/>
    <s v="HOLOGIC INCORPORATED"/>
    <s v="SECURVIEW TM"/>
    <n v="1"/>
    <s v="400D72002A"/>
    <s v="MG RIVER ROAD INSTACARE"/>
    <s v="Mammography"/>
    <s v="Run to Fail"/>
    <s v="IES"/>
    <s v="ASP_GE"/>
    <n v="164"/>
    <n v="5"/>
    <n v="0"/>
    <d v="2011-05-24T00:00:00"/>
    <s v="Canyons/Desert"/>
  </r>
  <r>
    <s v="11600-Alta View Hospital"/>
    <s v="21501"/>
    <s v="Mammography"/>
    <x v="5"/>
    <x v="6"/>
    <s v="11600~000000004995"/>
    <x v="2796"/>
    <x v="2582"/>
    <s v="IHAVHHLGMA5"/>
    <s v="12-425"/>
    <x v="80"/>
    <x v="49"/>
    <n v="1159"/>
    <s v="HOLOGIC INCORPORATED"/>
    <s v="SELENIA DIMENSIONS"/>
    <n v="1"/>
    <s v="116D21501A"/>
    <s v="AV MAMMOGRAPHY 245"/>
    <s v="Mammo"/>
    <s v="Life Support / High Risk"/>
    <s v="IES"/>
    <s v="ASP_GE"/>
    <n v="127"/>
    <n v="5"/>
    <n v="0"/>
    <d v="2014-06-02T00:00:00"/>
    <s v="Canyons/Desert"/>
  </r>
  <r>
    <s v="11800-American Fork Hospital"/>
    <s v="21501"/>
    <s v="Mammography"/>
    <x v="0"/>
    <x v="10"/>
    <s v="11800~000000005160"/>
    <x v="2797"/>
    <x v="2583"/>
    <s v="IHAFHHLGMA4"/>
    <s v="12-425"/>
    <x v="80"/>
    <x v="49"/>
    <n v="1160"/>
    <s v="HOLOGIC INCORPORATED"/>
    <s v="SELENIA DIMENSIONS"/>
    <n v="1"/>
    <s v="118D21101A"/>
    <s v="AF RADIOLOGY"/>
    <s v="Mammo"/>
    <s v="Life Support / High Risk"/>
    <s v="IES"/>
    <s v="ASP_GE"/>
    <n v="114"/>
    <n v="5"/>
    <n v="0"/>
    <d v="2015-07-06T00:00:00"/>
    <s v="Canyons/Desert"/>
  </r>
  <r>
    <s v="11800-American Fork Hospital"/>
    <s v="21501"/>
    <s v="Mammography"/>
    <x v="0"/>
    <x v="6"/>
    <s v="11800~000000006851"/>
    <x v="2798"/>
    <x v="2584"/>
    <m/>
    <s v="12-425"/>
    <x v="80"/>
    <x v="49"/>
    <n v="1161"/>
    <s v="HOLOGIC INCORPORATED"/>
    <s v="SELENIA DIMENSIONS"/>
    <n v="1"/>
    <s v="118D21501A"/>
    <s v="AF MAMMOGRAPHY"/>
    <s v="Unspecified"/>
    <s v="Life Support / High Risk"/>
    <s v="AFH_CE"/>
    <s v="AFCREW1_CE"/>
    <n v="51"/>
    <n v="5"/>
    <n v="1"/>
    <d v="2020-10-31T00:00:00"/>
    <s v="Canyons/Desert"/>
  </r>
  <r>
    <s v="12000-Bear River Valley Hospital"/>
    <s v="21101"/>
    <s v="Radiology"/>
    <x v="16"/>
    <x v="16"/>
    <s v="12000~000000001164"/>
    <x v="2799"/>
    <x v="2585"/>
    <s v="IHBRHHLGMA2"/>
    <s v="12-425"/>
    <x v="80"/>
    <x v="49"/>
    <n v="1162"/>
    <s v="HOLOGIC INCORPORATED"/>
    <s v="SELENIA DIMENSIONS"/>
    <n v="1"/>
    <s v="120D32317A"/>
    <s v="BR PLANT OPERATIONS"/>
    <s v="Common Area"/>
    <s v="Life Support / High Risk"/>
    <s v="IES"/>
    <s v="ASP_GE"/>
    <n v="105"/>
    <n v="5"/>
    <n v="0"/>
    <d v="2016-04-15T00:00:00"/>
    <s v="Canyons/Desert"/>
  </r>
  <r>
    <s v="12200-Cassia Regional Hospital"/>
    <s v="21101"/>
    <s v="Radiology"/>
    <x v="23"/>
    <x v="48"/>
    <s v="12200~000000002805"/>
    <x v="2800"/>
    <x v="2586"/>
    <s v="IHCRHHLGMA2"/>
    <s v="12-425"/>
    <x v="80"/>
    <x v="49"/>
    <n v="1163"/>
    <s v="HOLOGIC INCORPORATED"/>
    <s v="SELENIA DIMENSIONS"/>
    <n v="1"/>
    <s v="122D21001A"/>
    <s v="CA IMAGING ADMINISTRATION"/>
    <s v="Unspecified"/>
    <s v="Life Support / High Risk"/>
    <s v="IES"/>
    <s v="ASP_GE"/>
    <n v="80"/>
    <n v="5"/>
    <n v="0"/>
    <d v="2018-05-21T00:00:00"/>
    <s v="Canyons/Desert"/>
  </r>
  <r>
    <s v="12500-Delta Community Hospital"/>
    <s v="21101"/>
    <s v="Radiology"/>
    <x v="19"/>
    <x v="10"/>
    <s v="12500~000000000983"/>
    <x v="2801"/>
    <x v="2587"/>
    <m/>
    <s v="12-425"/>
    <x v="80"/>
    <x v="49"/>
    <n v="1164"/>
    <s v="HOLOGIC INCORPORATED"/>
    <s v="SELENIA DIMENSIONS"/>
    <n v="1"/>
    <s v="125D21101A"/>
    <s v="DL XRAY"/>
    <s v="Radiol Mammo"/>
    <s v="Life Support / High Risk"/>
    <s v="IES"/>
    <s v="ASP_GE"/>
    <n v="44"/>
    <n v="5"/>
    <n v="1"/>
    <d v="2021-05-28T00:00:00"/>
    <s v="Canyons/Desert"/>
  </r>
  <r>
    <s v="12600-St George Regional Hospital"/>
    <s v="21501"/>
    <s v="Mammography"/>
    <x v="4"/>
    <x v="48"/>
    <s v="12600~000000018646"/>
    <x v="2802"/>
    <x v="2588"/>
    <s v="IHDXHHLGMA2"/>
    <s v="12-425"/>
    <x v="80"/>
    <x v="49"/>
    <n v="1165"/>
    <s v="HOLOGIC INCORPORATED"/>
    <s v="SELENIA DIMENSIONS"/>
    <n v="1"/>
    <s v="126D21001A"/>
    <s v="SG IMAGING ADMIN RR"/>
    <s v="Radiology Admin"/>
    <s v="Life Support / High Risk"/>
    <s v="IES"/>
    <s v="ASP_GE"/>
    <n v="79"/>
    <n v="5"/>
    <n v="0"/>
    <d v="2018-06-20T00:00:00"/>
    <s v="Canyons/Desert"/>
  </r>
  <r>
    <s v="12600-St George Regional Hospital"/>
    <s v="21501"/>
    <s v="Mammography"/>
    <x v="4"/>
    <x v="6"/>
    <s v="12600~000000017816"/>
    <x v="2803"/>
    <x v="2589"/>
    <s v="IHDXHHLGMA1"/>
    <s v="12-425"/>
    <x v="80"/>
    <x v="49"/>
    <n v="1166"/>
    <s v="HOLOGIC INCORPORATED"/>
    <s v="SELENIA DIMENSIONS"/>
    <n v="1"/>
    <s v="126D21501A"/>
    <s v="SG MAMMOGRAPHY"/>
    <s v="Unspecified"/>
    <s v="Life Support / High Risk"/>
    <s v="IES"/>
    <s v="ASP_GE"/>
    <n v="79"/>
    <n v="5"/>
    <n v="0"/>
    <d v="2018-06-15T00:00:00"/>
    <s v="Canyons/Desert"/>
  </r>
  <r>
    <s v="12600-St George Regional Hospital"/>
    <s v="21501"/>
    <s v="Mammography"/>
    <x v="4"/>
    <x v="6"/>
    <s v="12600~000000022563"/>
    <x v="433"/>
    <x v="2590"/>
    <m/>
    <s v="12-425"/>
    <x v="80"/>
    <x v="49"/>
    <n v="1167"/>
    <s v="HOLOGIC INCORPORATED"/>
    <s v="SELENIA DIMENSIONS"/>
    <n v="1"/>
    <s v="126D21501B"/>
    <s v="SG MAMMOGRAPHY HURRICANE"/>
    <s v="Unspecified"/>
    <s v="Life Support / High Risk"/>
    <m/>
    <m/>
    <n v="58"/>
    <n v="5"/>
    <n v="0"/>
    <d v="2020-03-05T00:00:00"/>
    <s v="Canyons/Desert"/>
  </r>
  <r>
    <s v="12600-St George Regional Hospital"/>
    <s v="21501"/>
    <s v="Mammography"/>
    <x v="4"/>
    <x v="6"/>
    <s v="12600~000000025198"/>
    <x v="2804"/>
    <x v="2591"/>
    <s v="IHDXHHLGMA4"/>
    <s v="12-425"/>
    <x v="80"/>
    <x v="49"/>
    <n v="1168"/>
    <s v="HOLOGIC INCORPORATED"/>
    <s v="SELENIA DIMENSIONS"/>
    <n v="1"/>
    <s v="126D21501A"/>
    <s v="SG MAMMOGRAPHY"/>
    <s v="Unspecified"/>
    <s v="Life Support / High Risk"/>
    <s v="IES"/>
    <s v="ASP_GE"/>
    <n v="44"/>
    <n v="5"/>
    <n v="1"/>
    <d v="2021-05-04T00:00:00"/>
    <s v="Canyons/Desert"/>
  </r>
  <r>
    <s v="12600-St George Regional Hospital"/>
    <s v="21501"/>
    <s v="Mammography"/>
    <x v="4"/>
    <x v="6"/>
    <s v="12600~000000026423"/>
    <x v="2805"/>
    <x v="2592"/>
    <m/>
    <s v="12-425"/>
    <x v="80"/>
    <x v="49"/>
    <n v="1169"/>
    <s v="HOLOGIC INCORPORATED"/>
    <s v="SELENIA DIMENSIONS"/>
    <n v="1"/>
    <s v="126D21501A"/>
    <s v="SG MAMMOGRAPHY"/>
    <s v="Mammo"/>
    <s v="Life Support / High Risk"/>
    <s v="IES"/>
    <s v="ASP_GE OEC"/>
    <n v="24"/>
    <n v="8"/>
    <n v="6"/>
    <d v="2023-01-26T00:00:00"/>
    <s v="Canyons/Desert"/>
  </r>
  <r>
    <s v="12700-Fillmore Community Hospital"/>
    <s v="21101"/>
    <s v="Radiology"/>
    <x v="20"/>
    <x v="10"/>
    <s v="12700~000000000846"/>
    <x v="2806"/>
    <x v="2593"/>
    <s v="IHFCHHLGMA3"/>
    <s v="12-425"/>
    <x v="80"/>
    <x v="49"/>
    <n v="1170"/>
    <s v="HOLOGIC INCORPORATED"/>
    <s v="SELENIA DIMENSIONS"/>
    <n v="1"/>
    <s v="127D21101A"/>
    <s v="FL RADIOLOGY"/>
    <s v="Unspecified"/>
    <s v="Life Support / High Risk"/>
    <s v="IES"/>
    <s v="ASP_GE"/>
    <n v="19"/>
    <n v="5"/>
    <n v="3"/>
    <d v="2023-06-20T00:00:00"/>
    <s v="Canyons/Desert"/>
  </r>
  <r>
    <s v="12800-LDS Hospital"/>
    <s v="21501"/>
    <s v="Mammography"/>
    <x v="8"/>
    <x v="6"/>
    <s v="12800~000000006492"/>
    <x v="2807"/>
    <x v="2594"/>
    <s v="IHLDHHLGMA5"/>
    <s v="12-425"/>
    <x v="80"/>
    <x v="49"/>
    <n v="1171"/>
    <s v="HOLOGIC INCORPORATED"/>
    <s v="SELENIA DIMENSIONS"/>
    <n v="1"/>
    <s v="128D21501A"/>
    <s v="LD MAMMOGRAPHY L1"/>
    <s v="Unspecified"/>
    <s v="Life Support / High Risk"/>
    <s v="IES"/>
    <s v="ASP_GE"/>
    <n v="136"/>
    <n v="7"/>
    <n v="0"/>
    <d v="2013-09-23T00:00:00"/>
    <s v="Canyons/Desert"/>
  </r>
  <r>
    <s v="12800-LDS Hospital"/>
    <s v="21501"/>
    <s v="Mammography"/>
    <x v="8"/>
    <x v="6"/>
    <s v="12800~000000014369"/>
    <x v="2808"/>
    <x v="2595"/>
    <s v="IHLDHHLGMA6"/>
    <s v="12-425"/>
    <x v="80"/>
    <x v="49"/>
    <n v="1175"/>
    <s v="HOLOGIC INCORPORATED"/>
    <s v="SELENIA DIMENSIONS"/>
    <n v="1"/>
    <s v="128D21501A"/>
    <s v="LD MAMMOGRAPHY L1"/>
    <s v="Unspecified"/>
    <s v="Life Support / High Risk"/>
    <s v="IES"/>
    <s v="ASP_GE"/>
    <n v="72"/>
    <n v="5"/>
    <n v="0"/>
    <d v="2019-01-11T00:00:00"/>
    <s v="Canyons/Desert"/>
  </r>
  <r>
    <s v="13000-Logan Regional Hospital"/>
    <s v="21501"/>
    <s v="Mammography"/>
    <x v="22"/>
    <x v="48"/>
    <s v="13000~000000007195"/>
    <x v="2809"/>
    <x v="2596"/>
    <s v="IHLRHHLGMA2"/>
    <s v="12-425"/>
    <x v="80"/>
    <x v="49"/>
    <n v="1176"/>
    <s v="HOLOGIC INCORPORATED"/>
    <s v="SELENIA DIMENSIONS"/>
    <n v="1"/>
    <s v="130D21001A"/>
    <s v="LO IMAGING ADMIN"/>
    <s v="Imaging Administration"/>
    <s v="Life Support / High Risk"/>
    <s v="IES"/>
    <s v="ASP_GE"/>
    <n v="79"/>
    <n v="5"/>
    <n v="0"/>
    <d v="2018-06-15T00:00:00"/>
    <s v="Canyons/Desert"/>
  </r>
  <r>
    <s v="13000-Logan Regional Hospital"/>
    <s v="21501"/>
    <s v="Mammography"/>
    <x v="22"/>
    <x v="6"/>
    <s v="13000~000000006181"/>
    <x v="2810"/>
    <x v="2597"/>
    <s v="IHLRHHLGMA1"/>
    <s v="12-425"/>
    <x v="80"/>
    <x v="49"/>
    <n v="1177"/>
    <s v="HOLOGIC INCORPORATED"/>
    <s v="SELENIA DIMENSIONS"/>
    <n v="1"/>
    <s v="130D21501A"/>
    <s v="LO MAMMOGRAPHY"/>
    <s v="Mammography"/>
    <s v="Life Support / High Risk"/>
    <s v="IES"/>
    <s v="ASP_GE"/>
    <n v="102"/>
    <n v="5"/>
    <n v="0"/>
    <d v="2016-07-05T00:00:00"/>
    <s v="Canyons/Desert"/>
  </r>
  <r>
    <s v="13200-McKay-Dee Hospital Center"/>
    <s v="21501"/>
    <s v="Mammography"/>
    <x v="6"/>
    <x v="6"/>
    <s v="13200~000000015848"/>
    <x v="2811"/>
    <x v="2598"/>
    <s v="IHMKHHLGMA3"/>
    <s v="12-425"/>
    <x v="80"/>
    <x v="49"/>
    <n v="1178"/>
    <s v="HOLOGIC INCORPORATED"/>
    <s v="SELENIA DIMENSIONS"/>
    <n v="1"/>
    <s v="132D21501A"/>
    <s v="MK MAMMOGRAPHY 4TH FLR"/>
    <s v="Mammography"/>
    <s v="Life Support / High Risk"/>
    <s v="IES"/>
    <s v="ASP_GE"/>
    <n v="123"/>
    <n v="5"/>
    <n v="0"/>
    <d v="2014-10-10T00:00:00"/>
    <s v="Canyons/Desert"/>
  </r>
  <r>
    <s v="13200-McKay-Dee Hospital Center"/>
    <s v="21501"/>
    <s v="Mammography"/>
    <x v="6"/>
    <x v="6"/>
    <s v="13200~000000018417"/>
    <x v="2812"/>
    <x v="2599"/>
    <s v="IHMKHHLGMA4"/>
    <s v="12-425"/>
    <x v="80"/>
    <x v="49"/>
    <n v="1179"/>
    <s v="HOLOGIC INCORPORATED"/>
    <s v="SELENIA DIMENSIONS"/>
    <n v="1"/>
    <s v="132D21501A"/>
    <s v="MK MAMMOGRAPHY 4TH FLR"/>
    <s v="Unspecified"/>
    <s v="Life Support / High Risk"/>
    <s v="IES"/>
    <s v="ASP_GE"/>
    <n v="91"/>
    <n v="5"/>
    <n v="0"/>
    <d v="2017-06-21T00:00:00"/>
    <s v="Canyons/Desert"/>
  </r>
  <r>
    <s v="13400-Orem Community Hospital"/>
    <s v="21101"/>
    <s v="Radiology"/>
    <x v="33"/>
    <x v="10"/>
    <s v="13400~000000002113"/>
    <x v="2813"/>
    <x v="2600"/>
    <s v="IHOCHHLGMA2"/>
    <s v="12-425"/>
    <x v="80"/>
    <x v="49"/>
    <n v="1180"/>
    <s v="HOLOGIC INCORPORATED"/>
    <s v="SELENIA DIMENSIONS"/>
    <n v="1"/>
    <s v="134D21101A"/>
    <s v="OR RADIOLOGY"/>
    <s v="Unspecified"/>
    <s v="Life Support / High Risk"/>
    <s v="IES"/>
    <s v="ASP_GE"/>
    <n v="67"/>
    <n v="5"/>
    <n v="0"/>
    <d v="2019-06-10T00:00:00"/>
    <s v="Canyons/Desert"/>
  </r>
  <r>
    <s v="13900-Riverton Hospital"/>
    <s v="21501"/>
    <s v="Mammography"/>
    <x v="13"/>
    <x v="6"/>
    <s v="13900~000000005070"/>
    <x v="2814"/>
    <x v="2601"/>
    <s v="IHRVHHLGMA2"/>
    <s v="12-425"/>
    <x v="80"/>
    <x v="49"/>
    <n v="1181"/>
    <s v="HOLOGIC INCORPORATED"/>
    <s v="SELENIA DIMENSIONS"/>
    <n v="1"/>
    <s v="139D21501A"/>
    <s v="RV MAMMOGRAPHY"/>
    <s v="Common Area"/>
    <s v="Life Support / High Risk"/>
    <s v="IES"/>
    <s v="ASP_GE"/>
    <n v="105"/>
    <n v="7"/>
    <n v="0"/>
    <d v="2016-04-06T00:00:00"/>
    <s v="Canyons/Desert"/>
  </r>
  <r>
    <s v="13900-Riverton Hospital"/>
    <s v="21501"/>
    <s v="Mammography"/>
    <x v="13"/>
    <x v="6"/>
    <s v="13900~000000006036"/>
    <x v="2815"/>
    <x v="2602"/>
    <s v="IHRVHHLGMA3"/>
    <s v="12-425"/>
    <x v="80"/>
    <x v="49"/>
    <n v="1182"/>
    <s v="HOLOGIC INCORPORATED"/>
    <s v="SELENIA DIMENSIONS"/>
    <n v="1"/>
    <s v="139D21501A"/>
    <s v="RV MAMMOGRAPHY"/>
    <s v="Unspecified"/>
    <s v="Life Support / High Risk"/>
    <s v="IES"/>
    <s v="ASP_GE"/>
    <n v="80"/>
    <n v="5"/>
    <n v="0"/>
    <d v="2018-05-21T00:00:00"/>
    <s v="Canyons/Desert"/>
  </r>
  <r>
    <s v="14000-Sanpete Valley Hospital"/>
    <s v="21101"/>
    <s v="Radiology"/>
    <x v="36"/>
    <x v="10"/>
    <s v="14000~000000001195"/>
    <x v="2816"/>
    <x v="2603"/>
    <s v="IHSPHHLGMA3"/>
    <s v="12-425"/>
    <x v="80"/>
    <x v="49"/>
    <n v="1183"/>
    <s v="HOLOGIC INCORPORATED"/>
    <s v="SELENIA DIMENSIONS"/>
    <n v="1"/>
    <s v="140D21101A"/>
    <s v="SP RADIOLOGY"/>
    <s v="Unspecified"/>
    <s v="High Risk Imaging"/>
    <s v="IES"/>
    <s v="ASP_GE"/>
    <n v="22"/>
    <n v="5"/>
    <n v="3"/>
    <d v="2023-03-27T00:00:00"/>
    <s v="Canyons/Desert"/>
  </r>
  <r>
    <s v="14100-Spanish Fork Hospital"/>
    <s v="21501"/>
    <s v="Mammography"/>
    <x v="21"/>
    <x v="6"/>
    <s v="14100~000000002330"/>
    <x v="2817"/>
    <x v="2604"/>
    <m/>
    <s v="12-425"/>
    <x v="80"/>
    <x v="49"/>
    <n v="1184"/>
    <s v="HOLOGIC INCORPORATED"/>
    <s v="SELENIA DIMENSIONS"/>
    <n v="1"/>
    <s v="141D21501A"/>
    <s v="SF MAMMOGRAPHY"/>
    <s v="Unspecified"/>
    <s v="Life Support / High Risk"/>
    <s v="IES"/>
    <s v="ASP_HOLOGI"/>
    <n v="46"/>
    <n v="5"/>
    <n v="1"/>
    <d v="2021-03-09T00:00:00"/>
    <s v="Canyons/Desert"/>
  </r>
  <r>
    <s v="14200-Sevier Valley Hospital"/>
    <s v="21101"/>
    <s v="Radiology"/>
    <x v="9"/>
    <x v="10"/>
    <s v="14200~000000001562"/>
    <x v="2818"/>
    <x v="2605"/>
    <s v="IHSVHHLGMA2"/>
    <s v="12-425"/>
    <x v="80"/>
    <x v="49"/>
    <n v="1185"/>
    <s v="HOLOGIC INCORPORATED"/>
    <s v="SELENIA DIMENSIONS"/>
    <n v="1"/>
    <s v="142D21101A"/>
    <s v="SV RADIOLOGY"/>
    <s v="Unspecified"/>
    <s v="Life Support / High Risk"/>
    <s v="IES"/>
    <s v="ASP_GE"/>
    <n v="70"/>
    <n v="5"/>
    <n v="0"/>
    <d v="2019-03-08T00:00:00"/>
    <s v="Canyons/Desert"/>
  </r>
  <r>
    <s v="14300-Park City Hospital"/>
    <s v="21501"/>
    <s v="Mammography"/>
    <x v="24"/>
    <x v="6"/>
    <s v="14300~000000002969"/>
    <x v="2819"/>
    <x v="2606"/>
    <s v="IHPCHHLGMA"/>
    <s v="12-425"/>
    <x v="80"/>
    <x v="49"/>
    <n v="1186"/>
    <s v="HOLOGIC INCORPORATED"/>
    <s v="SELENIA DIMENSIONS"/>
    <n v="1"/>
    <s v="143D21501A"/>
    <s v="PK MAMMOGRAPHY"/>
    <s v="Mammography"/>
    <s v="Life Support / High Risk"/>
    <s v="IES"/>
    <s v="ASP_GE"/>
    <n v="89"/>
    <n v="5"/>
    <n v="0"/>
    <d v="2017-08-17T00:00:00"/>
    <s v="Canyons/Desert"/>
  </r>
  <r>
    <s v="14400-Utah Valley Hospital"/>
    <s v="21501"/>
    <s v="Mammography"/>
    <x v="12"/>
    <x v="6"/>
    <s v="14400~000000014325"/>
    <x v="2820"/>
    <x v="2607"/>
    <s v="IHUVHHLGMA2"/>
    <s v="12-425"/>
    <x v="80"/>
    <x v="49"/>
    <n v="1187"/>
    <s v="HOLOGIC INCORPORATED"/>
    <s v="SELENIA DIMENSIONS"/>
    <n v="1"/>
    <s v="144D21501A"/>
    <s v="UV MAMMOGRAPHY"/>
    <s v="Unspecified"/>
    <s v="Life Support / High Risk"/>
    <s v="IES"/>
    <s v="ASP_GE"/>
    <n v="114"/>
    <n v="5"/>
    <n v="0"/>
    <d v="2015-07-08T00:00:00"/>
    <s v="Canyons/Desert"/>
  </r>
  <r>
    <s v="14400-Utah Valley Hospital"/>
    <s v="21501"/>
    <s v="Mammography"/>
    <x v="12"/>
    <x v="6"/>
    <s v="14400~000000017101"/>
    <x v="2821"/>
    <x v="2608"/>
    <s v="IHUVHHLGMA3"/>
    <s v="12-425"/>
    <x v="80"/>
    <x v="49"/>
    <n v="1188"/>
    <s v="HOLOGIC INCORPORATED"/>
    <s v="SELENIA DIMENSIONS"/>
    <n v="1"/>
    <s v="144D21501A"/>
    <s v="UV MAMMOGRAPHY"/>
    <s v="Common Areas"/>
    <s v="Life Support / High Risk"/>
    <s v="IES"/>
    <s v="ASP_GE"/>
    <n v="81"/>
    <n v="5"/>
    <n v="0"/>
    <d v="2018-04-10T00:00:00"/>
    <s v="Canyons/Desert"/>
  </r>
  <r>
    <s v="14600-Cedar City Hospital"/>
    <s v="21501"/>
    <s v="Mammography"/>
    <x v="18"/>
    <x v="6"/>
    <s v="14600~000000002993"/>
    <x v="2822"/>
    <x v="2609"/>
    <s v="IHCCHHLGMA2"/>
    <s v="12-425"/>
    <x v="80"/>
    <x v="49"/>
    <n v="1189"/>
    <s v="HOLOGIC INCORPORATED"/>
    <s v="SELENIA DIMENSIONS"/>
    <n v="1"/>
    <s v="146D21501A"/>
    <s v="CC MAMMO"/>
    <s v="Mammography"/>
    <s v="Life Support / High Risk"/>
    <s v="IES"/>
    <s v="ASP_GE"/>
    <n v="80"/>
    <n v="5"/>
    <n v="0"/>
    <d v="2018-06-01T00:00:00"/>
    <s v="Canyons/Desert"/>
  </r>
  <r>
    <s v="14600-Cedar City Hospital"/>
    <s v="21501"/>
    <s v="Mammography"/>
    <x v="18"/>
    <x v="6"/>
    <s v="14600~000000003442"/>
    <x v="2823"/>
    <x v="2610"/>
    <s v="IHCCHHLGMA4"/>
    <s v="12-425"/>
    <x v="80"/>
    <x v="49"/>
    <n v="1190"/>
    <s v="HOLOGIC INCORPORATED"/>
    <s v="SELENIA DIMENSIONS"/>
    <n v="1"/>
    <s v="146D21501A"/>
    <s v="CC MAMMO"/>
    <s v="Unspecified"/>
    <s v="Life Support / High Risk"/>
    <s v="IES"/>
    <s v="ASP_GE"/>
    <n v="47"/>
    <n v="5"/>
    <n v="1"/>
    <d v="2021-02-12T00:00:00"/>
    <s v="Canyons/Desert"/>
  </r>
  <r>
    <s v="14800-Heber Valley Hospital"/>
    <s v="21101"/>
    <s v="Radiology"/>
    <x v="25"/>
    <x v="10"/>
    <s v="14800~000000001604"/>
    <x v="2824"/>
    <x v="2611"/>
    <s v="IHHVHHLGMA"/>
    <s v="12-425"/>
    <x v="80"/>
    <x v="49"/>
    <n v="1191"/>
    <s v="HOLOGIC INCORPORATED"/>
    <s v="SELENIA DIMENSIONS"/>
    <n v="1"/>
    <s v="148D21101A"/>
    <s v="HV RADIOLOGY"/>
    <s v="Unspecified"/>
    <s v="Life Support / High Risk"/>
    <s v="IES"/>
    <s v="ASP_GE"/>
    <n v="79"/>
    <n v="5"/>
    <n v="0"/>
    <d v="2018-06-25T00:00:00"/>
    <s v="Canyons/Desert"/>
  </r>
  <r>
    <s v="15400-Intermountain Medical Center"/>
    <s v="21501"/>
    <s v="Mammography"/>
    <x v="1"/>
    <x v="6"/>
    <s v="15400~000000005231"/>
    <x v="2825"/>
    <x v="2612"/>
    <s v="IHMCHHLGMA5"/>
    <s v="12-425"/>
    <x v="80"/>
    <x v="49"/>
    <n v="1193"/>
    <s v="HOLOGIC INCORPORATED"/>
    <s v="SELENIA DIMENSIONS"/>
    <n v="1"/>
    <s v="154D21501A"/>
    <s v="IM MAMMOGRAPHY GLL2"/>
    <s v="BreastCare LL2-Common Area"/>
    <s v="Life Support / High Risk"/>
    <s v="IES"/>
    <s v="ASP_GE"/>
    <n v="183"/>
    <n v="5"/>
    <n v="0"/>
    <d v="2009-11-01T00:00:00"/>
    <s v="Canyons/Desert"/>
  </r>
  <r>
    <s v="15400-Intermountain Medical Center"/>
    <s v="21501"/>
    <s v="Mammography"/>
    <x v="1"/>
    <x v="6"/>
    <s v="15400~000000017085"/>
    <x v="2826"/>
    <x v="2613"/>
    <s v="IHMCHHLGMA6"/>
    <s v="12-425"/>
    <x v="80"/>
    <x v="49"/>
    <n v="1194"/>
    <s v="HOLOGIC INCORPORATED"/>
    <s v="SELENIA DIMENSIONS"/>
    <n v="1"/>
    <s v="154D21501A"/>
    <s v="IM MAMMOGRAPHY GLL2"/>
    <s v="BreastCare LL2-Common Area"/>
    <s v="Life Support / High Risk"/>
    <s v="IES"/>
    <s v="ASP_GE"/>
    <n v="136"/>
    <n v="7"/>
    <n v="0"/>
    <d v="2013-09-16T00:00:00"/>
    <s v="Canyons/Desert"/>
  </r>
  <r>
    <s v="15400-Intermountain Medical Center"/>
    <s v="21501"/>
    <s v="Mammography"/>
    <x v="1"/>
    <x v="6"/>
    <s v="15400~000000030050"/>
    <x v="2827"/>
    <x v="2614"/>
    <s v="IHMCHHLGMA7"/>
    <s v="12-425"/>
    <x v="80"/>
    <x v="49"/>
    <n v="1195"/>
    <s v="HOLOGIC INCORPORATED"/>
    <s v="SELENIA DIMENSIONS"/>
    <n v="1"/>
    <s v="154D21501A"/>
    <s v="IM MAMMOGRAPHY GLL2"/>
    <s v="Unspecified"/>
    <s v="Life Support / High Risk"/>
    <s v="IES"/>
    <s v="ASP_GE"/>
    <n v="88"/>
    <n v="5"/>
    <n v="0"/>
    <d v="2017-09-07T00:00:00"/>
    <s v="Canyons/Desert"/>
  </r>
  <r>
    <s v="15400-Intermountain Medical Center"/>
    <s v="21501"/>
    <s v="Mammography"/>
    <x v="1"/>
    <x v="6"/>
    <s v="15400~000000030805"/>
    <x v="2828"/>
    <x v="2615"/>
    <s v="IHMCHHLGMA10"/>
    <s v="12-425"/>
    <x v="80"/>
    <x v="49"/>
    <n v="1196"/>
    <s v="HOLOGIC INCORPORATED"/>
    <s v="SELENIA DIMENSIONS"/>
    <n v="1"/>
    <s v="154D21501A"/>
    <s v="IM MAMMOGRAPHY GLL2"/>
    <s v="Unspecified"/>
    <s v="Life Support / High Risk"/>
    <s v="IES"/>
    <s v="ASP_GE"/>
    <n v="85"/>
    <n v="5"/>
    <n v="0"/>
    <d v="2017-12-29T00:00:00"/>
    <s v="Canyons/Desert"/>
  </r>
  <r>
    <s v="15400-Intermountain Medical Center"/>
    <s v="21501"/>
    <s v="Mammography"/>
    <x v="1"/>
    <x v="6"/>
    <s v="15400~000000040112"/>
    <x v="2829"/>
    <x v="2616"/>
    <s v="3DM160102042"/>
    <s v="12-425"/>
    <x v="80"/>
    <x v="49"/>
    <n v="1197"/>
    <s v="HOLOGIC INCORPORATED"/>
    <s v="SELENIA DIMENSIONS"/>
    <n v="1"/>
    <s v="154D21501A"/>
    <s v="IM MAMMOGRAPHY GLL2"/>
    <s v="Unspecified"/>
    <s v="Life Support / High Risk"/>
    <s v="IES"/>
    <s v="ASP_GE"/>
    <n v="27"/>
    <n v="5"/>
    <n v="3"/>
    <d v="2022-10-21T00:00:00"/>
    <s v="Canyons/Desert"/>
  </r>
  <r>
    <s v="18200-Garfield Memorial Hospital"/>
    <s v="21501"/>
    <s v="Mammography"/>
    <x v="27"/>
    <x v="10"/>
    <s v="18200~000000000720"/>
    <x v="2830"/>
    <x v="2617"/>
    <s v="IHGMHHLGMA3"/>
    <s v="12-425"/>
    <x v="80"/>
    <x v="49"/>
    <n v="1198"/>
    <s v="HOLOGIC INCORPORATED"/>
    <s v="SELENIA DIMENSIONS"/>
    <n v="1"/>
    <s v="182D21101A"/>
    <s v="GF RADIOLOGY"/>
    <s v="Radiology"/>
    <s v="Life Support / High Risk"/>
    <s v="IES"/>
    <s v="ASP_GE"/>
    <n v="70"/>
    <n v="5"/>
    <n v="0"/>
    <d v="2019-03-14T00:00:00"/>
    <s v="Canyons/Desert"/>
  </r>
  <r>
    <s v="40000-Intermountain Medical Group"/>
    <s v="73020"/>
    <s v="North Ogden Clinic"/>
    <x v="2"/>
    <x v="127"/>
    <s v="40000~000000015073"/>
    <x v="2831"/>
    <x v="2618"/>
    <s v="IHNGCHLGMA"/>
    <s v="12-425"/>
    <x v="80"/>
    <x v="49"/>
    <n v="1201"/>
    <s v="HOLOGIC INCORPORATED"/>
    <s v="SELENIA DIMENSIONS"/>
    <n v="1"/>
    <s v="400D73020A"/>
    <s v="MG N OG FAMILY PRAC CLINIC"/>
    <s v="Common Area"/>
    <s v="Life Support / High Risk"/>
    <s v="IES"/>
    <s v="ASP_GE"/>
    <n v="125"/>
    <n v="20"/>
    <n v="10"/>
    <d v="2014-08-06T00:00:00"/>
    <s v="Canyons/Desert"/>
  </r>
  <r>
    <s v="40000-Intermountain Medical Group"/>
    <s v="73020"/>
    <s v="North Ogden Clinic"/>
    <x v="2"/>
    <x v="45"/>
    <s v="40000~000000029555"/>
    <x v="2832"/>
    <x v="2619"/>
    <m/>
    <s v="12-425"/>
    <x v="80"/>
    <x v="49"/>
    <n v="1202"/>
    <s v="HOLOGIC INCORPORATED"/>
    <s v="SELENIA DIMENSIONS"/>
    <n v="1"/>
    <s v="400S74058C"/>
    <s v="WASATCH OBGYN NORTH OGDEN"/>
    <s v="Unspecified"/>
    <s v="Life Support / High Risk"/>
    <s v="IES"/>
    <s v="ASP_GE"/>
    <n v="49"/>
    <n v="5"/>
    <n v="1"/>
    <d v="2020-12-28T00:00:00"/>
    <s v="Canyons/Desert"/>
  </r>
  <r>
    <s v="40000-Intermountain Medical Group"/>
    <s v="73025"/>
    <s v="Bountiful Clinic Admin"/>
    <x v="2"/>
    <x v="162"/>
    <s v="40000~000000023296"/>
    <x v="2833"/>
    <x v="2620"/>
    <s v="IHBCCHLGMA"/>
    <s v="12-425"/>
    <x v="80"/>
    <x v="49"/>
    <n v="1203"/>
    <s v="HOLOGIC INCORPORATED"/>
    <s v="SELENIA DIMENSIONS"/>
    <n v="1"/>
    <s v="400D73025A"/>
    <s v="MG BOUNTIFUL CLINIC L1"/>
    <s v="Unspecified"/>
    <s v="Life Support / High Risk"/>
    <s v="IES"/>
    <s v="ASP_GE"/>
    <n v="83"/>
    <n v="5"/>
    <n v="0"/>
    <d v="2018-02-26T00:00:00"/>
    <s v="Canyons/Desert"/>
  </r>
  <r>
    <s v="40000-Intermountain Medical Group"/>
    <s v="74315"/>
    <s v="Layton Clinic Radiology"/>
    <x v="2"/>
    <x v="109"/>
    <s v="40000~000000025736"/>
    <x v="2834"/>
    <x v="2621"/>
    <s v="IHLYCHLGMA"/>
    <s v="12-425"/>
    <x v="80"/>
    <x v="49"/>
    <n v="1204"/>
    <s v="HOLOGIC INCORPORATED"/>
    <s v="SELENIA DIMENSIONS"/>
    <n v="1"/>
    <s v="400D73072A"/>
    <s v="MG LAYTON CLINIC"/>
    <s v="Unspecified"/>
    <s v="Life Support / High Risk"/>
    <s v="IES"/>
    <s v="ASP_GE"/>
    <n v="69"/>
    <n v="5"/>
    <n v="0"/>
    <d v="2019-04-02T00:00:00"/>
    <s v="Canyons/Desert"/>
  </r>
  <r>
    <s v="13200-McKay-Dee Hospital Center"/>
    <s v="21401"/>
    <s v="Computed Tomography - CT"/>
    <x v="6"/>
    <x v="9"/>
    <s v="13200~000000015956"/>
    <x v="433"/>
    <x v="2622"/>
    <m/>
    <s v="18-443"/>
    <x v="44"/>
    <x v="34"/>
    <n v="1650"/>
    <s v="SIEMENS INDUSTRY INCORPORATED"/>
    <s v="SENSATION 64"/>
    <n v="1"/>
    <s v="132D21401A"/>
    <s v="MK CT 1ST FLR"/>
    <s v="Common Area"/>
    <s v="Life Support / High Risk"/>
    <m/>
    <m/>
    <n v="124"/>
    <n v="3"/>
    <n v="0"/>
    <d v="2014-09-11T00:00:00"/>
    <s v="Canyons/Desert"/>
  </r>
  <r>
    <s v="14400-Utah Valley Hospital"/>
    <s v="20602"/>
    <s v="Electrocardiology - EKG"/>
    <x v="12"/>
    <x v="285"/>
    <s v="14400~000000010517"/>
    <x v="2835"/>
    <x v="2623"/>
    <s v="IHUVHACUUS"/>
    <s v="15-976"/>
    <x v="10"/>
    <x v="4"/>
    <n v="2363"/>
    <s v="ACUSON CORPORATION"/>
    <s v="SEQUOIA"/>
    <n v="1"/>
    <s v="144D43005A"/>
    <s v="UV NEONATOLOGY"/>
    <s v="Neonatology"/>
    <s v="Life Support / High Risk"/>
    <s v="IES"/>
    <s v="ASP_GE"/>
    <n v="421"/>
    <n v="5"/>
    <n v="0"/>
    <d v="1990-01-01T00:00:00"/>
    <s v="Canyons/Desert"/>
  </r>
  <r>
    <s v="11800-American Fork Hospital"/>
    <s v="21201"/>
    <s v="Magnetic Res Imaging - MRI"/>
    <x v="0"/>
    <x v="5"/>
    <s v="11800~000000006720"/>
    <x v="433"/>
    <x v="257"/>
    <m/>
    <s v="16-936"/>
    <x v="14"/>
    <x v="20"/>
    <n v="657"/>
    <s v="GE HEALTHCARE"/>
    <s v="SG Series 150KVA"/>
    <n v="1"/>
    <s v="118D21201A"/>
    <s v="AF MRI"/>
    <s v="Unspecified"/>
    <s v="Non Life Support"/>
    <m/>
    <m/>
    <n v="58"/>
    <n v="10"/>
    <n v="5"/>
    <d v="2020-03-31T00:00:00"/>
    <s v="Canyons/Desert"/>
  </r>
  <r>
    <s v="14600-Cedar City Hospital"/>
    <s v="21101"/>
    <s v="Radiology"/>
    <x v="18"/>
    <x v="10"/>
    <s v="14600~000000003541"/>
    <x v="2836"/>
    <x v="2624"/>
    <m/>
    <s v="16-936"/>
    <x v="14"/>
    <x v="20"/>
    <n v="735"/>
    <s v="GE HEALTHCARE"/>
    <s v="SG Series 150KVA"/>
    <n v="1"/>
    <s v="146D21101A"/>
    <s v="CC RADIOLOGY RECOVERY"/>
    <s v="Unspecified"/>
    <s v="Non Life Support"/>
    <s v="IES"/>
    <s v="ASP_TECHCO"/>
    <n v="73"/>
    <n v="5"/>
    <n v="0"/>
    <d v="2018-12-28T00:00:00"/>
    <s v="Canyons/Desert"/>
  </r>
  <r>
    <s v="14600-Cedar City Hospital"/>
    <s v="21101"/>
    <s v="Radiology"/>
    <x v="18"/>
    <x v="10"/>
    <s v="14600~000000003543"/>
    <x v="2837"/>
    <x v="2625"/>
    <s v="IHCCHGDEUPS"/>
    <s v="16-936"/>
    <x v="14"/>
    <x v="20"/>
    <n v="736"/>
    <s v="GE HEALTHCARE"/>
    <s v="SG Series 300KVA"/>
    <n v="1"/>
    <s v="146D21101A"/>
    <s v="CC RADIOLOGY RECOVERY"/>
    <s v="Unspecified"/>
    <s v="Non Life Support"/>
    <s v="IES"/>
    <s v="ASP_GE"/>
    <n v="73"/>
    <n v="5"/>
    <n v="0"/>
    <d v="2018-12-28T00:00:00"/>
    <s v="Canyons/Desert"/>
  </r>
  <r>
    <s v="11800-American Fork Hospital"/>
    <s v="21201"/>
    <s v="Magnetic Res Imaging - MRI"/>
    <x v="0"/>
    <x v="5"/>
    <s v="11800~000000003810"/>
    <x v="2838"/>
    <x v="50"/>
    <m/>
    <s v="17-542"/>
    <x v="16"/>
    <x v="15"/>
    <n v="3014"/>
    <s v="MAINTENANCE"/>
    <s v="SH-121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1600-Alta View Hospital"/>
    <s v="21301"/>
    <s v="Imaging Recovery"/>
    <x v="5"/>
    <x v="196"/>
    <s v="11600~000000007358"/>
    <x v="2839"/>
    <x v="2626"/>
    <m/>
    <s v="24-107"/>
    <x v="100"/>
    <x v="65"/>
    <n v="32"/>
    <s v="BARD MEDICAL"/>
    <s v="SHERLOCK 3CG TCS SYS"/>
    <n v="1"/>
    <s v="116D21301A"/>
    <s v="AV IMAGING RECOVERY"/>
    <s v="Unspecified"/>
    <s v="Run to Fail"/>
    <s v="AVH_CE"/>
    <s v="AVHCREW1CE"/>
    <n v="60"/>
    <n v="5"/>
    <n v="0"/>
    <d v="2020-01-29T00:00:00"/>
    <s v="Canyons/Desert"/>
  </r>
  <r>
    <s v="11800-American Fork Hospital"/>
    <s v="21301"/>
    <s v="Imaging Recovery"/>
    <x v="0"/>
    <x v="196"/>
    <s v="11800~000000006776"/>
    <x v="2840"/>
    <x v="2627"/>
    <m/>
    <s v="24-107"/>
    <x v="100"/>
    <x v="65"/>
    <n v="33"/>
    <s v="BARD MEDICAL"/>
    <s v="SHERLOCK 3CG TCS SYS"/>
    <n v="1"/>
    <s v="118D21301A"/>
    <s v="AF IMAGING RECOVERY"/>
    <s v="Unspecified"/>
    <s v="Run to Fail"/>
    <m/>
    <m/>
    <n v="56"/>
    <n v="5"/>
    <n v="0"/>
    <d v="2020-05-05T00:00:00"/>
    <s v="Canyons/Desert"/>
  </r>
  <r>
    <s v="12600-St George Regional Hospital"/>
    <s v="28102"/>
    <s v="Infusion Therapy - Oncology"/>
    <x v="4"/>
    <x v="22"/>
    <s v="12600~000000025200"/>
    <x v="2841"/>
    <x v="2628"/>
    <m/>
    <s v="24-107"/>
    <x v="100"/>
    <x v="65"/>
    <n v="34"/>
    <s v="BARD MEDICAL"/>
    <s v="SHERLOCK 3CG TCS SYS"/>
    <n v="1"/>
    <s v="126D28102A"/>
    <s v="SG INFUSION THERAPY ONC"/>
    <s v="Unspecified"/>
    <s v="Run to Fail"/>
    <s v="SGRH_CE"/>
    <s v="SGRHCREW6"/>
    <n v="39"/>
    <n v="9.1666666666666696"/>
    <n v="6.1666666666666696"/>
    <d v="2021-10-20T00:00:00"/>
    <s v="Canyons/Desert"/>
  </r>
  <r>
    <s v="12600-St George Regional Hospital"/>
    <s v="28103"/>
    <s v="Infusion Center"/>
    <x v="4"/>
    <x v="207"/>
    <s v="12600~000000025937"/>
    <x v="2842"/>
    <x v="2629"/>
    <m/>
    <s v="24-107"/>
    <x v="100"/>
    <x v="65"/>
    <n v="35"/>
    <s v="BARD MEDICAL"/>
    <s v="SHERLOCK 3CG TCS SYS"/>
    <n v="1"/>
    <s v="126D28103A"/>
    <s v="SG IV THERAPY"/>
    <s v="Unspecified"/>
    <s v="Run to Fail"/>
    <s v="SGRH_CE"/>
    <s v="SGRHCREW6"/>
    <n v="29"/>
    <n v="9.1666666666666696"/>
    <n v="7.1666666666666696"/>
    <d v="2022-08-24T00:00:00"/>
    <s v="Canyons/Desert"/>
  </r>
  <r>
    <s v="12600-St George Regional Hospital"/>
    <s v="28103"/>
    <s v="Infusion Center"/>
    <x v="4"/>
    <x v="207"/>
    <s v="12600~000000026379"/>
    <x v="2843"/>
    <x v="2630"/>
    <m/>
    <s v="24-107"/>
    <x v="100"/>
    <x v="65"/>
    <n v="36"/>
    <s v="BARD MEDICAL"/>
    <s v="SHERLOCK 3CG TCS SYS"/>
    <n v="1"/>
    <s v="126D28103A"/>
    <s v="SG IV THERAPY"/>
    <s v="Common Area"/>
    <s v="Run to Fail"/>
    <s v="SGRH_CE"/>
    <s v="SGRHCREW6"/>
    <n v="23"/>
    <n v="5"/>
    <n v="3"/>
    <d v="2023-02-06T00:00:00"/>
    <s v="Canyons/Desert"/>
  </r>
  <r>
    <s v="12900-Layton Hospital"/>
    <s v="21301"/>
    <s v="Imaging Recovery"/>
    <x v="28"/>
    <x v="196"/>
    <s v="12900~000000002602"/>
    <x v="2844"/>
    <x v="2631"/>
    <m/>
    <s v="24-107"/>
    <x v="100"/>
    <x v="65"/>
    <n v="37"/>
    <s v="BARD MEDICAL"/>
    <s v="SHERLOCK 3CG TCS SYS"/>
    <n v="1"/>
    <s v="129D21301A"/>
    <s v="LA IMAGING RECOVERY"/>
    <s v="Unspecified"/>
    <s v="Run to Fail"/>
    <s v="LA_CE"/>
    <s v="LACREW1CE"/>
    <n v="75"/>
    <n v="5"/>
    <n v="0"/>
    <d v="2018-10-23T00:00:00"/>
    <s v="Canyons/Desert"/>
  </r>
  <r>
    <s v="13000-Logan Regional Hospital"/>
    <s v="28103"/>
    <s v="Infusion Center"/>
    <x v="22"/>
    <x v="207"/>
    <s v="13000~000000011973"/>
    <x v="2845"/>
    <x v="2632"/>
    <m/>
    <s v="24-107"/>
    <x v="100"/>
    <x v="65"/>
    <n v="38"/>
    <s v="BARD MEDICAL"/>
    <s v="SHERLOCK 3CG TCS SYS"/>
    <n v="1"/>
    <s v="130D28103A"/>
    <s v="LO I.V. THERAPY"/>
    <s v="Alloc Infusion Therapy"/>
    <s v="Run to Fail"/>
    <s v="LRH_CE"/>
    <s v="LRHCREW3CE"/>
    <n v="22"/>
    <n v="9.1666666666666696"/>
    <n v="7.1666666666666696"/>
    <d v="2023-03-10T00:00:00"/>
    <s v="Canyons/Desert"/>
  </r>
  <r>
    <s v="13200-McKay-Dee Hospital Center"/>
    <s v="21301"/>
    <s v="Imaging Recovery"/>
    <x v="6"/>
    <x v="196"/>
    <s v="13200~000000024217"/>
    <x v="2846"/>
    <x v="2633"/>
    <m/>
    <s v="24-107"/>
    <x v="100"/>
    <x v="65"/>
    <n v="39"/>
    <s v="BARD MEDICAL"/>
    <s v="SHERLOCK 3CG TCS SYS"/>
    <n v="1"/>
    <s v="132D21301A"/>
    <s v="MK IMAGING RECOVERY 1ST FLR"/>
    <s v="Unspecified"/>
    <s v="Run to Fail"/>
    <s v="MKDHC_CE"/>
    <s v="MKDCREW9CE"/>
    <n v="41"/>
    <n v="5"/>
    <n v="2"/>
    <d v="2021-09-01T00:00:00"/>
    <s v="Canyons/Desert"/>
  </r>
  <r>
    <s v="13900-Riverton Hospital"/>
    <s v="21301"/>
    <s v="Imaging Recovery"/>
    <x v="13"/>
    <x v="10"/>
    <s v="13900~000000006270"/>
    <x v="2847"/>
    <x v="2634"/>
    <m/>
    <s v="24-107"/>
    <x v="100"/>
    <x v="65"/>
    <n v="40"/>
    <s v="BARD MEDICAL"/>
    <s v="SHERLOCK 3CG TCS SYS"/>
    <n v="1"/>
    <s v="139D21101A"/>
    <s v="RV RADIOLOGY"/>
    <s v="Holding"/>
    <s v="Run to Fail"/>
    <s v="RH_CE"/>
    <s v="RVHCREW3CE"/>
    <n v="77"/>
    <n v="5"/>
    <n v="0"/>
    <d v="2018-08-27T00:00:00"/>
    <s v="Canyons/Desert"/>
  </r>
  <r>
    <s v="15400-Intermountain Medical Center"/>
    <s v="21311"/>
    <s v="Imaging Recovery TOSH"/>
    <x v="29"/>
    <x v="196"/>
    <s v="15400~000000042498"/>
    <x v="2848"/>
    <x v="2635"/>
    <m/>
    <s v="24-107"/>
    <x v="100"/>
    <x v="65"/>
    <n v="41"/>
    <s v="BARD MEDICAL"/>
    <s v="SHERLOCK 3CG TCS SYS"/>
    <n v="1"/>
    <s v="370D21301A"/>
    <s v="TO IMAGING RECOVERY BLDG 4 L1"/>
    <s v="Unspecified"/>
    <s v="Run to Fail"/>
    <s v="IES"/>
    <s v="ASP_GE"/>
    <n v="75"/>
    <n v="5"/>
    <n v="0"/>
    <d v="2018-10-04T00:00:00"/>
    <s v="Canyons/Desert"/>
  </r>
  <r>
    <s v="15400-Intermountain Medical Center"/>
    <s v="31501"/>
    <s v="Nutritional Support"/>
    <x v="1"/>
    <x v="208"/>
    <s v="15400~000000036347"/>
    <x v="2849"/>
    <x v="2636"/>
    <m/>
    <s v="24-107"/>
    <x v="100"/>
    <x v="65"/>
    <n v="42"/>
    <s v="BARD MEDICAL"/>
    <s v="SHERLOCK 3CG TCS SYS"/>
    <n v="1"/>
    <s v="154D31501A"/>
    <s v="IM CLINICAL NUTRITION E3 ST310"/>
    <s v="Unspecified"/>
    <s v="Run to Fail"/>
    <s v="IMC_CE"/>
    <s v="IMCCE8"/>
    <n v="52"/>
    <n v="5"/>
    <n v="1"/>
    <d v="2020-10-01T00:00:00"/>
    <s v="Canyons/Desert"/>
  </r>
  <r>
    <s v="15400-Intermountain Medical Center"/>
    <s v="31501"/>
    <s v="Nutritional Support"/>
    <x v="1"/>
    <x v="208"/>
    <s v="15400~000000036348"/>
    <x v="2850"/>
    <x v="2637"/>
    <m/>
    <s v="24-107"/>
    <x v="100"/>
    <x v="65"/>
    <n v="43"/>
    <s v="BARD MEDICAL"/>
    <s v="SHERLOCK 3CG TCS SYS"/>
    <n v="1"/>
    <s v="154D31501A"/>
    <s v="IM CLINICAL NUTRITION E3 ST310"/>
    <s v="Unspecified"/>
    <s v="Run to Fail"/>
    <s v="IMC_CE"/>
    <s v="IMCCE8"/>
    <n v="52"/>
    <n v="5"/>
    <n v="1"/>
    <d v="2020-10-01T00:00:00"/>
    <s v="Canyons/Desert"/>
  </r>
  <r>
    <s v="11600-Alta View Hospital"/>
    <s v="21201"/>
    <s v="Magnetic Res Imaging - MRI"/>
    <x v="5"/>
    <x v="5"/>
    <s v="11600~000000002189"/>
    <x v="2851"/>
    <x v="2638"/>
    <m/>
    <s v="17-542"/>
    <x v="16"/>
    <x v="15"/>
    <n v="2997"/>
    <s v="GE HEALTHCARE"/>
    <s v="SHOULDER 5308343-2 8-CHAN"/>
    <n v="1"/>
    <s v="116D21201A"/>
    <s v="AV MRI"/>
    <s v="MRI Common Area"/>
    <s v="Run to Fail"/>
    <s v="AVH_CE"/>
    <s v="AVHCREW1CE"/>
    <n v="187"/>
    <n v="5"/>
    <n v="0"/>
    <d v="2009-07-01T00:00:00"/>
    <s v="Canyons/Desert"/>
  </r>
  <r>
    <s v="12000-Bear River Valley Hospital"/>
    <s v="21101"/>
    <s v="Radiology"/>
    <x v="16"/>
    <x v="81"/>
    <s v="12000~000000001432"/>
    <x v="2852"/>
    <x v="2639"/>
    <s v="IHMKHSNSUS5"/>
    <s v="18-143"/>
    <x v="10"/>
    <x v="4"/>
    <n v="1947"/>
    <s v="SONOSITE INCORPORATED"/>
    <s v="S-ICU P09417-55"/>
    <n v="1"/>
    <s v="120D35005A"/>
    <s v="SC MATERIALS MGMT BR"/>
    <s v="Store Rm"/>
    <s v="Run to Fail"/>
    <s v="CESS"/>
    <s v="CESS_CREW3"/>
    <n v="155"/>
    <n v="5"/>
    <n v="0"/>
    <d v="2012-03-01T00:00:00"/>
    <s v="Canyons/Desert"/>
  </r>
  <r>
    <s v="13000-Logan Regional Hospital"/>
    <s v="25501"/>
    <s v="Radiation Center"/>
    <x v="7"/>
    <x v="17"/>
    <s v="13000~000000002691"/>
    <x v="2853"/>
    <x v="2640"/>
    <s v="IHLRHSIEUS"/>
    <s v="15-976"/>
    <x v="10"/>
    <x v="4"/>
    <n v="2136"/>
    <s v="SIEMENS HEALTHCARE"/>
    <s v="SIEMENS SONOLINE G20"/>
    <n v="1"/>
    <s v="113D32213C"/>
    <s v="SC ASSET RECOVERY AIRPORT WHS"/>
    <s v="Received"/>
    <s v="Life Support / High Risk"/>
    <s v="IES"/>
    <s v="ASP_GE"/>
    <n v="160"/>
    <n v="5"/>
    <n v="0"/>
    <d v="2011-09-02T00:00:00"/>
    <s v="Canyons/Desert"/>
  </r>
  <r>
    <s v="12000-Bear River Valley Hospital"/>
    <s v="21101"/>
    <s v="Radiology"/>
    <x v="16"/>
    <x v="10"/>
    <s v="12000~000000000627"/>
    <x v="2854"/>
    <x v="2641"/>
    <s v="IHBRHVIDWS1"/>
    <s v="16-910"/>
    <x v="38"/>
    <x v="28"/>
    <n v="347"/>
    <s v="VIDAR SYSTEMS CORPORATION"/>
    <s v="SIERRA PLUS DIGITIZER"/>
    <n v="1"/>
    <s v="120D21101A"/>
    <s v="BR RADIOLOGY"/>
    <s v="Radiology"/>
    <s v="Run to Fail"/>
    <s v="IES"/>
    <s v="ASP_GE"/>
    <n v="187"/>
    <n v="5"/>
    <n v="0"/>
    <d v="2009-06-10T00:00:00"/>
    <s v="Canyons/Desert"/>
  </r>
  <r>
    <s v="12600-St George Regional Hospital"/>
    <s v="21201"/>
    <s v="Magnetic Res Imaging - MRI"/>
    <x v="4"/>
    <x v="5"/>
    <s v="12600~000000017930"/>
    <x v="2855"/>
    <x v="2642"/>
    <s v="435251MR2"/>
    <s v="16-260"/>
    <x v="22"/>
    <x v="19"/>
    <n v="1731"/>
    <s v="GE HEALTHCARE"/>
    <s v="Signa 1.5 Explorer"/>
    <n v="1"/>
    <s v="126D21201A"/>
    <s v="SG MRI"/>
    <s v="Unspecified"/>
    <s v="High"/>
    <s v="IES"/>
    <s v="ASP_GE"/>
    <n v="82"/>
    <n v="5"/>
    <n v="0"/>
    <d v="2018-03-05T00:00:00"/>
    <s v="Canyons/Desert"/>
  </r>
  <r>
    <s v="10600-Continuum of Care"/>
    <s v="21202"/>
    <s v="Magnetic Res Imaging - Mobile"/>
    <x v="0"/>
    <x v="5"/>
    <s v="10600~000000000170"/>
    <x v="2856"/>
    <x v="2643"/>
    <s v="IHCMOBMR10"/>
    <s v="16-260"/>
    <x v="22"/>
    <x v="19"/>
    <n v="1723"/>
    <s v="GE HEALTHCARE"/>
    <s v="SIGNA 1.5 HORIZON E"/>
    <n v="1"/>
    <s v="118D21201A"/>
    <s v="AF MRI"/>
    <s v="Common Area"/>
    <s v="Life Support / High Risk"/>
    <s v="IES"/>
    <s v="ASP_GE"/>
    <n v="88"/>
    <n v="5"/>
    <n v="0"/>
    <d v="2017-09-30T00:00:00"/>
    <s v="Canyons/Desert"/>
  </r>
  <r>
    <s v="12900-Layton Hospital"/>
    <s v="21201"/>
    <s v="Magnetic Res Imaging - MRI"/>
    <x v="28"/>
    <x v="5"/>
    <s v="12900~000000002960"/>
    <x v="2857"/>
    <x v="257"/>
    <s v="801LAYMR2"/>
    <s v="16-260"/>
    <x v="22"/>
    <x v="19"/>
    <n v="1736"/>
    <s v="GE HEALTHCARE"/>
    <s v="SIGNA 1.5 HORIZON E"/>
    <n v="1"/>
    <s v="129D21201A"/>
    <s v="LA MRI"/>
    <s v="MRI"/>
    <s v="Life Support / High Risk"/>
    <s v="IES"/>
    <s v="ASP_GE"/>
    <n v="78"/>
    <n v="5"/>
    <n v="0"/>
    <d v="2018-08-01T00:00:00"/>
    <s v="Canyons/Desert"/>
  </r>
  <r>
    <s v="13900-Riverton Hospital"/>
    <s v="21201"/>
    <s v="Magnetic Res Imaging - MRI"/>
    <x v="13"/>
    <x v="5"/>
    <s v="13900~000000006598"/>
    <x v="2858"/>
    <x v="2644"/>
    <s v="801RIVMR3"/>
    <s v="18-108"/>
    <x v="22"/>
    <x v="19"/>
    <n v="1750"/>
    <s v="GE HEALTHCARE"/>
    <s v="SIGNA 1.5 LX2 ECHO"/>
    <n v="1"/>
    <s v="139D21201A"/>
    <s v="RV MRI"/>
    <s v="Unspecified"/>
    <s v="Life Support / High Risk"/>
    <s v="IES"/>
    <s v="ASP_GE"/>
    <n v="66"/>
    <n v="5"/>
    <n v="0"/>
    <d v="2019-07-22T00:00:00"/>
    <s v="Canyons/Desert"/>
  </r>
  <r>
    <s v="14400-Utah Valley Hospital"/>
    <s v="21201"/>
    <s v="Magnetic Res Imaging - MRI"/>
    <x v="12"/>
    <x v="5"/>
    <s v="14400~000000004382"/>
    <x v="2859"/>
    <x v="2645"/>
    <s v="801373MR4"/>
    <s v="18-108"/>
    <x v="22"/>
    <x v="19"/>
    <n v="1756"/>
    <s v="GE HEALTHCARE"/>
    <s v="SIGNA 1.5 LX2 ECHO"/>
    <n v="1"/>
    <s v="144D21201A"/>
    <s v="UV MRI"/>
    <s v="Unspecified"/>
    <s v="Life Support / High Risk"/>
    <s v="IES"/>
    <s v="ASP_GE"/>
    <n v="194"/>
    <n v="5"/>
    <n v="0"/>
    <d v="2008-11-30T00:00:00"/>
    <s v="Canyons/Desert"/>
  </r>
  <r>
    <s v="12800-LDS Hospital"/>
    <s v="21201"/>
    <s v="Magnetic Res Imaging - MRI"/>
    <x v="8"/>
    <x v="5"/>
    <s v="12800~000000010273"/>
    <x v="2860"/>
    <x v="2646"/>
    <m/>
    <s v="16-260"/>
    <x v="22"/>
    <x v="19"/>
    <n v="1734"/>
    <s v="GE HEALTHCARE"/>
    <s v="SIGNA 1.5T EXITE HD"/>
    <n v="1"/>
    <s v="128D21201A"/>
    <s v="LD MRI L2"/>
    <s v="Mri N2 Common Areas"/>
    <s v="Life Support / High Risk"/>
    <m/>
    <m/>
    <n v="289"/>
    <n v="5"/>
    <n v="0"/>
    <d v="2001-01-01T00:00:00"/>
    <s v="Canyons/Desert"/>
  </r>
  <r>
    <s v="14800-Heber Valley Hospital"/>
    <s v="21201"/>
    <s v="Magnetic Res Imaging - MRI"/>
    <x v="25"/>
    <x v="5"/>
    <s v="14800~000000001602"/>
    <x v="2861"/>
    <x v="2647"/>
    <s v="435HEBERMR1"/>
    <s v="16-260"/>
    <x v="22"/>
    <x v="19"/>
    <n v="1760"/>
    <s v="GE HEALTHCARE"/>
    <s v="SIGNA 1.5T EXITE HD"/>
    <n v="1"/>
    <s v="148D21201A"/>
    <s v="HV MRI"/>
    <s v="Unspecified"/>
    <s v="Life Support / High Risk"/>
    <s v="IES"/>
    <s v="ASP_GE"/>
    <n v="184"/>
    <n v="5"/>
    <n v="0"/>
    <d v="2009-09-30T00:00:00"/>
    <s v="Canyons/Desert"/>
  </r>
  <r>
    <s v="12600-St George Regional Hospital"/>
    <s v="21201"/>
    <s v="Magnetic Res Imaging - MRI"/>
    <x v="4"/>
    <x v="5"/>
    <s v="12600~000000019244"/>
    <x v="2862"/>
    <x v="2648"/>
    <s v="801373MR6"/>
    <s v="16-260"/>
    <x v="22"/>
    <x v="19"/>
    <n v="1732"/>
    <s v="GE HEALTHCARE"/>
    <s v="SIGNA ARCHITECT 3T MRI"/>
    <n v="1"/>
    <s v="126D21201A"/>
    <s v="SG MRI"/>
    <s v="Unspecified"/>
    <s v="Life Support / High Risk"/>
    <s v="IES"/>
    <s v="ASP_GE"/>
    <n v="73"/>
    <n v="5"/>
    <n v="0"/>
    <d v="2018-12-22T00:00:00"/>
    <s v="Canyons/Desert"/>
  </r>
  <r>
    <s v="14400-Utah Valley Hospital"/>
    <s v="21201"/>
    <s v="Magnetic Res Imaging - MRI"/>
    <x v="12"/>
    <x v="5"/>
    <s v="14400~000000021297"/>
    <x v="433"/>
    <x v="2649"/>
    <m/>
    <s v="16-260"/>
    <x v="22"/>
    <x v="19"/>
    <n v="1757"/>
    <s v="GE HEALTHCARE"/>
    <s v="SIGNA ARCHITECT 3T MRI"/>
    <n v="1"/>
    <s v="144D21201A"/>
    <s v="UV MRI"/>
    <s v="Unspecified"/>
    <s v="Life Support / High Risk"/>
    <m/>
    <m/>
    <n v="72"/>
    <n v="5"/>
    <n v="0"/>
    <d v="2019-01-27T00:00:00"/>
    <s v="Canyons/Desert"/>
  </r>
  <r>
    <s v="15400-Intermountain Medical Center"/>
    <s v="21211"/>
    <s v="Magnetic Res Imag- MRI TOSH"/>
    <x v="29"/>
    <x v="5"/>
    <s v="15400~000000042505"/>
    <x v="2863"/>
    <x v="2650"/>
    <s v="801262MR4"/>
    <s v="16-260"/>
    <x v="22"/>
    <x v="19"/>
    <n v="1767"/>
    <s v="GE HEALTHCARE"/>
    <s v="SIGNA ARCHITECT 3T MRI"/>
    <n v="1"/>
    <s v="370D21201A"/>
    <s v="TO MRI BLDG 4 L1"/>
    <s v="Unspecified"/>
    <s v="Life Support / High Risk"/>
    <s v="IES"/>
    <s v="ASP_GE"/>
    <n v="69"/>
    <n v="5"/>
    <n v="0"/>
    <d v="2019-04-15T00:00:00"/>
    <s v="Canyons/Desert"/>
  </r>
  <r>
    <s v="37700-Primary Childrens - Lehi"/>
    <s v="21201"/>
    <s v="Magnetic Res Imaging - MRI"/>
    <x v="32"/>
    <x v="5"/>
    <s v="37700~000000003664"/>
    <x v="2864"/>
    <x v="2651"/>
    <m/>
    <s v="16-260"/>
    <x v="22"/>
    <x v="19"/>
    <n v="1774"/>
    <s v="GE HEALTHCARE"/>
    <s v="SIGNA ARTIST 1.5T"/>
    <n v="1"/>
    <s v="377D21201A"/>
    <s v="PL MAGNETIC RES IMAGING MRI"/>
    <s v="Unspecified"/>
    <s v="Non Life Support"/>
    <s v="IES"/>
    <s v="ASP_GE"/>
    <n v="6"/>
    <n v="5"/>
    <n v="5"/>
    <d v="2024-07-19T00:00:00"/>
    <s v="Canyons/Desert"/>
  </r>
  <r>
    <s v="13000-Logan Regional Hospital"/>
    <s v="21201"/>
    <s v="Magnetic Res Imaging - MRI"/>
    <x v="22"/>
    <x v="5"/>
    <s v="13000~000000009113"/>
    <x v="2865"/>
    <x v="2652"/>
    <s v="435716CRYO1"/>
    <s v="16-260"/>
    <x v="22"/>
    <x v="19"/>
    <n v="1739"/>
    <s v="GE HEALTHCARE"/>
    <s v="Signa Cryogens"/>
    <n v="1"/>
    <s v="130D21201A"/>
    <s v="LO MRI"/>
    <s v="Unspecified"/>
    <s v="Run to Fail"/>
    <s v="IES"/>
    <s v="ASP_GE"/>
    <n v="64"/>
    <n v="5"/>
    <n v="0"/>
    <d v="2019-09-09T00:00:00"/>
    <s v="Canyons/Desert"/>
  </r>
  <r>
    <s v="14600-Cedar City Hospital"/>
    <s v="21201"/>
    <s v="Magnetic Res Imaging - MRI"/>
    <x v="18"/>
    <x v="5"/>
    <s v="14600~000000003245"/>
    <x v="2866"/>
    <x v="2653"/>
    <s v="435868MRC"/>
    <s v="16-260"/>
    <x v="22"/>
    <x v="19"/>
    <n v="1759"/>
    <s v="GE HEALTHCARE"/>
    <s v="Signa Cryogens"/>
    <n v="1"/>
    <s v="146D21201A"/>
    <s v="CC MRI"/>
    <s v="Unspecified"/>
    <s v="Run to Fail"/>
    <s v="IES"/>
    <s v="ASP_GE"/>
    <n v="64"/>
    <n v="5"/>
    <n v="0"/>
    <d v="2019-09-09T00:00:00"/>
    <s v="Canyons/Desert"/>
  </r>
  <r>
    <s v="14800-Heber Valley Hospital"/>
    <s v="21201"/>
    <s v="Magnetic Res Imaging - MRI"/>
    <x v="25"/>
    <x v="5"/>
    <s v="14800~000000001826"/>
    <x v="2867"/>
    <x v="2654"/>
    <s v="435HEBERMR1"/>
    <s v="16-260"/>
    <x v="22"/>
    <x v="19"/>
    <n v="1761"/>
    <s v="GE HEALTHCARE"/>
    <s v="Signa Cryogens"/>
    <n v="1"/>
    <s v="148D21201A"/>
    <s v="HV MRI"/>
    <s v="Unspecified"/>
    <s v="Run to Fail"/>
    <s v="IES"/>
    <s v="ASP_GE"/>
    <n v="65"/>
    <n v="5"/>
    <n v="0"/>
    <d v="2019-08-12T00:00:00"/>
    <s v="Canyons/Desert"/>
  </r>
  <r>
    <s v="11800-American Fork Hospital"/>
    <s v="21201"/>
    <s v="Magnetic Res Imaging - MRI"/>
    <x v="0"/>
    <x v="5"/>
    <s v="11800~000000001910"/>
    <x v="2868"/>
    <x v="2655"/>
    <s v="801756MR"/>
    <s v="16-260"/>
    <x v="22"/>
    <x v="19"/>
    <n v="1725"/>
    <s v="GE HEALTHCARE"/>
    <s v="SIGNA ECHOSPEED 1.5T"/>
    <n v="1"/>
    <s v="118D21201A"/>
    <s v="AF MRI"/>
    <s v="Common Area"/>
    <s v="Life Support / High Risk"/>
    <s v="IES"/>
    <s v="ASP_GE"/>
    <n v="273"/>
    <n v="5"/>
    <n v="0"/>
    <d v="2002-04-29T00:00:00"/>
    <s v="Canyons/Desert"/>
  </r>
  <r>
    <s v="12800-LDS Hospital"/>
    <s v="21201"/>
    <s v="Magnetic Res Imaging - MRI"/>
    <x v="8"/>
    <x v="5"/>
    <s v="12800~000000002555"/>
    <x v="2869"/>
    <x v="2656"/>
    <s v="801321LMR2"/>
    <s v="18-108"/>
    <x v="22"/>
    <x v="19"/>
    <n v="1733"/>
    <s v="GE HEALTHCARE"/>
    <s v="SIGNA EXCITE HDXT 1.5T"/>
    <n v="1"/>
    <s v="128D21201A"/>
    <s v="LD MRI L2"/>
    <s v="Mri N2 Allocated To Mri"/>
    <s v="Life Support / High Risk"/>
    <s v="IES"/>
    <s v="ASP_GE"/>
    <n v="260"/>
    <n v="5"/>
    <n v="0"/>
    <d v="2003-06-01T00:00:00"/>
    <s v="Canyons/Desert"/>
  </r>
  <r>
    <s v="12800-LDS Hospital"/>
    <s v="10031"/>
    <s v="Intensive Care Med-Surg"/>
    <x v="8"/>
    <x v="95"/>
    <s v="12800~000000014481"/>
    <x v="2870"/>
    <x v="2657"/>
    <m/>
    <s v="18-143"/>
    <x v="10"/>
    <x v="4"/>
    <n v="2055"/>
    <s v="SIGNOSTICS INC"/>
    <s v="SIGNOS"/>
    <n v="1"/>
    <s v="128D11511A"/>
    <s v="LD SURGICAL NURSING UNIT"/>
    <s v="W6 N Standby Equipment Closet"/>
    <s v="Life Support / High Risk"/>
    <s v="LDSH_CE"/>
    <s v="LDSCE1"/>
    <n v="68"/>
    <n v="5"/>
    <n v="0"/>
    <d v="2019-05-22T00:00:00"/>
    <s v="Canyons/Desert"/>
  </r>
  <r>
    <s v="12800-LDS Hospital"/>
    <s v="11508"/>
    <s v="Medical Nursing Unit"/>
    <x v="8"/>
    <x v="98"/>
    <s v="12800~000000014473"/>
    <x v="2871"/>
    <x v="2658"/>
    <m/>
    <s v="18-143"/>
    <x v="10"/>
    <x v="4"/>
    <n v="2056"/>
    <s v="SIGNOSTICS INC"/>
    <s v="SIGNOS"/>
    <n v="1"/>
    <s v="128D11508A"/>
    <s v="LD MEDICAL TELEMETRY L8"/>
    <s v="W8 Common Areas"/>
    <s v="Life Support / High Risk"/>
    <s v="LDSH_CE"/>
    <s v="LDSCE4"/>
    <n v="69"/>
    <n v="5"/>
    <n v="0"/>
    <d v="2019-04-16T00:00:00"/>
    <s v="Canyons/Desert"/>
  </r>
  <r>
    <s v="12800-LDS Hospital"/>
    <s v="11508"/>
    <s v="Medical Nursing Unit"/>
    <x v="8"/>
    <x v="98"/>
    <s v="12800~000000014474"/>
    <x v="2872"/>
    <x v="2659"/>
    <m/>
    <s v="18-143"/>
    <x v="10"/>
    <x v="4"/>
    <n v="2057"/>
    <s v="SIGNOSTICS INC"/>
    <s v="SIGNOS"/>
    <n v="1"/>
    <s v="128D11508A"/>
    <s v="LD MEDICAL TELEMETRY L8"/>
    <s v="W8 Common Areas"/>
    <s v="Life Support / High Risk"/>
    <s v="LDSH_CE"/>
    <s v="LDSCE1"/>
    <n v="69"/>
    <n v="5"/>
    <n v="0"/>
    <d v="2019-04-16T00:00:00"/>
    <s v="Canyons/Desert"/>
  </r>
  <r>
    <s v="14300-Park City Hospital"/>
    <s v="20101"/>
    <s v="Emergency Department"/>
    <x v="24"/>
    <x v="11"/>
    <s v="14300~000000003298"/>
    <x v="2873"/>
    <x v="2660"/>
    <m/>
    <s v="18-143"/>
    <x v="10"/>
    <x v="4"/>
    <n v="2320"/>
    <s v="SIGNOSTICS INC"/>
    <s v="SIGNOS"/>
    <n v="1"/>
    <s v="143D20101A"/>
    <s v="PK EMERGENCY ROOM"/>
    <s v="Common Area"/>
    <s v="Life Support / High Risk"/>
    <s v="PKMC_CE"/>
    <s v="PKCREW1_CE"/>
    <n v="68"/>
    <n v="3.25"/>
    <n v="0"/>
    <d v="2019-05-20T00:00:00"/>
    <s v="Canyons/Desert"/>
  </r>
  <r>
    <s v="11600-Alta View Hospital"/>
    <s v="20101"/>
    <s v="Emergency Department"/>
    <x v="5"/>
    <x v="11"/>
    <s v="11600~000000006334"/>
    <x v="2874"/>
    <x v="2661"/>
    <m/>
    <s v="18-049"/>
    <x v="4"/>
    <x v="4"/>
    <n v="3784"/>
    <s v="SONOSITE INCORPORATED"/>
    <s v="SII P20883-14"/>
    <n v="1"/>
    <s v="116D20101A"/>
    <s v="AV EMERGENCY ROOM"/>
    <s v="Common Area"/>
    <s v="Run to Fail"/>
    <s v="CESS"/>
    <s v="CESS_CREW3"/>
    <n v="72"/>
    <n v="5"/>
    <n v="0"/>
    <d v="2019-01-23T00:00:00"/>
    <s v="Canyons/Desert"/>
  </r>
  <r>
    <s v="13800-Primary Childrens Hospital"/>
    <s v="20501"/>
    <s v="Cardiovascular Lab"/>
    <x v="10"/>
    <x v="24"/>
    <s v="13800~000000026579"/>
    <x v="2875"/>
    <x v="2662"/>
    <s v="IHPCHSNSUS52"/>
    <s v="18-049"/>
    <x v="4"/>
    <x v="4"/>
    <n v="3793"/>
    <s v="SONOSITE INCORPORATED"/>
    <s v="SII P20883-14"/>
    <n v="1"/>
    <s v="138D20501A"/>
    <s v="PC CATH LAB L1"/>
    <s v="Unspecified"/>
    <s v="Run to Fail"/>
    <s v="CESS"/>
    <s v="CESS_CREW3"/>
    <n v="72"/>
    <n v="5"/>
    <n v="0"/>
    <d v="2019-01-04T00:00:00"/>
    <s v="Canyons/Desert"/>
  </r>
  <r>
    <s v="14600-Cedar City Hospital"/>
    <s v="22301"/>
    <s v="Anesthesiology"/>
    <x v="18"/>
    <x v="4"/>
    <s v="14600~000000003044"/>
    <x v="2876"/>
    <x v="2663"/>
    <s v="IHCCHSNSUS"/>
    <s v="18-049"/>
    <x v="4"/>
    <x v="4"/>
    <n v="3798"/>
    <s v="SONOSITE INCORPORATED"/>
    <s v="SII P20883-14"/>
    <n v="1"/>
    <s v="146D22104A"/>
    <s v="CC OPERATING ROOM"/>
    <s v="Operating Rm"/>
    <s v="Run to Fail"/>
    <s v="IES"/>
    <s v="ASP_GE"/>
    <n v="76"/>
    <n v="5"/>
    <n v="0"/>
    <d v="2018-10-01T00:00:00"/>
    <s v="Canyons/Desert"/>
  </r>
  <r>
    <s v="15400-Intermountain Medical Center"/>
    <s v="16504"/>
    <s v="Cardiovascular Procedure Recov"/>
    <x v="1"/>
    <x v="286"/>
    <s v="15400~000000042535"/>
    <x v="2877"/>
    <x v="2664"/>
    <m/>
    <s v="18-049"/>
    <x v="4"/>
    <x v="4"/>
    <n v="3799"/>
    <s v="SONOSITE INCORPORATED"/>
    <s v="SII P20883-14"/>
    <n v="1"/>
    <s v="154D20606A"/>
    <s v="IM CARDIAC REHABILITATION"/>
    <s v="CardiacRehab LL1 Common Area"/>
    <s v="Run to Fail"/>
    <s v="IMC_CE"/>
    <s v="IMCCE4B"/>
    <n v="16"/>
    <n v="5"/>
    <n v="4"/>
    <d v="2023-09-06T00:00:00"/>
    <s v="Canyons/Desert"/>
  </r>
  <r>
    <s v="15400-Intermountain Medical Center"/>
    <s v="20501"/>
    <s v="Cardiovascular Lab"/>
    <x v="1"/>
    <x v="24"/>
    <s v="15400~000000036925"/>
    <x v="2878"/>
    <x v="2665"/>
    <s v="IHMCHSONOUS3"/>
    <s v="18-049"/>
    <x v="4"/>
    <x v="4"/>
    <n v="3800"/>
    <s v="SONOSITE INCORPORATED"/>
    <s v="SII P20883-14"/>
    <n v="1"/>
    <s v="154D20501A"/>
    <s v="IM CARDIO CATH LAB SL1"/>
    <s v="Unspecified"/>
    <s v="Run to Fail"/>
    <s v="CESS"/>
    <s v="CESS_CREW3"/>
    <n v="49"/>
    <n v="5"/>
    <n v="1"/>
    <d v="2020-12-30T00:00:00"/>
    <s v="Canyons/Desert"/>
  </r>
  <r>
    <s v="12800-LDS Hospital"/>
    <s v="25501"/>
    <s v="Radiation Center"/>
    <x v="8"/>
    <x v="1"/>
    <s v="12800~000000008162"/>
    <x v="2879"/>
    <x v="313"/>
    <s v="AM128677"/>
    <s v="13-280"/>
    <x v="79"/>
    <x v="66"/>
    <n v="1604"/>
    <s v="OLDELFT BENELUX"/>
    <s v="SIMULIX-HP"/>
    <n v="1"/>
    <s v="128D25501A"/>
    <s v="LD RADIATION CENTER L1"/>
    <s v="Rc 3"/>
    <s v="Non Life Support"/>
    <m/>
    <m/>
    <n v="421"/>
    <n v="5"/>
    <n v="0"/>
    <d v="1990-01-01T00:00:00"/>
    <s v="Canyons/Desert"/>
  </r>
  <r>
    <s v="14400-Utah Valley Hospital"/>
    <s v="28103"/>
    <s v="Infusion Center"/>
    <x v="12"/>
    <x v="207"/>
    <s v="14400~000000018176"/>
    <x v="2880"/>
    <x v="2666"/>
    <m/>
    <s v="18-143"/>
    <x v="10"/>
    <x v="4"/>
    <n v="2396"/>
    <s v="BARD ACCESS SYSTEMS"/>
    <s v="SIRE RITE HALCYON"/>
    <n v="1"/>
    <s v="144D28103A"/>
    <s v="UV IV THERAPY"/>
    <s v="Standby Iv Therapy"/>
    <s v="Non Life Support"/>
    <s v="UVH_CE"/>
    <s v="UVCREW3_CE"/>
    <n v="75"/>
    <n v="5"/>
    <n v="0"/>
    <d v="2018-10-29T00:00:00"/>
    <s v="Canyons/Desert"/>
  </r>
  <r>
    <s v="11800-American Fork Hospital"/>
    <s v="28103"/>
    <s v="Infusion Center"/>
    <x v="0"/>
    <x v="8"/>
    <s v="11800~000000005718"/>
    <x v="2881"/>
    <x v="2667"/>
    <m/>
    <s v="24-861"/>
    <x v="10"/>
    <x v="4"/>
    <n v="1940"/>
    <s v="BARD MEDICAL"/>
    <s v="SITE-RITE 8"/>
    <n v="1"/>
    <s v="118D32215A"/>
    <s v="AF CLINICAL ENGINEERING"/>
    <s v="Common Area"/>
    <s v="Life Support / High Risk"/>
    <s v="AFH_CE"/>
    <s v="AFCREW1_CE"/>
    <n v="91"/>
    <n v="5"/>
    <n v="0"/>
    <d v="2017-06-21T00:00:00"/>
    <s v="Canyons/Desert"/>
  </r>
  <r>
    <s v="13000-Logan Regional Hospital"/>
    <s v="28103"/>
    <s v="Infusion Center"/>
    <x v="22"/>
    <x v="207"/>
    <s v="13000~000000006066"/>
    <x v="2882"/>
    <x v="2668"/>
    <s v="DYZKAC012"/>
    <s v="24-861"/>
    <x v="10"/>
    <x v="4"/>
    <n v="2138"/>
    <s v="BARD MEDICAL"/>
    <s v="SITE-RITE 8"/>
    <n v="1"/>
    <s v="130D28103A"/>
    <s v="LO I.V. THERAPY"/>
    <s v="Alloc Infusion Therapy"/>
    <s v="Life Support / High Risk"/>
    <s v="IES"/>
    <s v="ASP_GE"/>
    <n v="109"/>
    <n v="5"/>
    <n v="0"/>
    <d v="2016-01-01T00:00:00"/>
    <s v="Canyons/Desert"/>
  </r>
  <r>
    <s v="14100-Spanish Fork Hospital"/>
    <s v="28103"/>
    <s v="Infusion Center"/>
    <x v="21"/>
    <x v="207"/>
    <s v="14100~000000003793"/>
    <x v="2883"/>
    <x v="2669"/>
    <s v="DYASAC140"/>
    <s v="24-861"/>
    <x v="10"/>
    <x v="4"/>
    <n v="2308"/>
    <s v="BARD MEDICAL"/>
    <s v="SITE-RITE 8"/>
    <n v="1"/>
    <s v="141D28103A"/>
    <s v="SF INFUSION CENTER"/>
    <s v="Unspecified"/>
    <s v="Life Support / High Risk"/>
    <s v="SFH_CE"/>
    <s v="SFCREW1_CE"/>
    <n v="103"/>
    <n v="5"/>
    <n v="0"/>
    <d v="2016-06-17T00:00:00"/>
    <s v="Canyons/Desert"/>
  </r>
  <r>
    <s v="14600-Cedar City Hospital"/>
    <s v="28103"/>
    <s v="Infusion Center"/>
    <x v="18"/>
    <x v="207"/>
    <s v="14600~000000002743"/>
    <x v="2884"/>
    <x v="2670"/>
    <m/>
    <s v="24-861"/>
    <x v="10"/>
    <x v="4"/>
    <n v="2430"/>
    <s v="BARD MEDICAL"/>
    <s v="SITE-RITE 8"/>
    <n v="1"/>
    <s v="146D28103A"/>
    <s v="CC HOME IV THERAPY"/>
    <s v="I.V. Therapy"/>
    <s v="Life Support / High Risk"/>
    <s v="IES"/>
    <s v="ASP_GE"/>
    <n v="89"/>
    <n v="5"/>
    <n v="0"/>
    <d v="2017-08-23T00:00:00"/>
    <s v="Canyons/Desert"/>
  </r>
  <r>
    <s v="14800-Heber Valley Hospital"/>
    <s v="28103"/>
    <s v="Infusion Center"/>
    <x v="25"/>
    <x v="207"/>
    <s v="14800~000000002496"/>
    <x v="2885"/>
    <x v="2671"/>
    <m/>
    <s v="24-861"/>
    <x v="10"/>
    <x v="4"/>
    <n v="2438"/>
    <s v="BARD MEDICAL"/>
    <s v="SITE-RITE 8"/>
    <n v="1"/>
    <s v="148D28103A"/>
    <s v="HV INFUSION CENTER"/>
    <s v="Unspecified"/>
    <s v="Life Support / High Risk"/>
    <s v="HVH_CE"/>
    <s v="HVHCREW01"/>
    <n v="25"/>
    <n v="5"/>
    <n v="3"/>
    <d v="2022-12-20T00:00:00"/>
    <s v="Canyons/Desert"/>
  </r>
  <r>
    <s v="15400-Intermountain Medical Center"/>
    <s v="31501"/>
    <s v="Nutritional Support"/>
    <x v="1"/>
    <x v="208"/>
    <s v="15400~000000032570"/>
    <x v="2886"/>
    <x v="2672"/>
    <m/>
    <s v="24-861"/>
    <x v="10"/>
    <x v="4"/>
    <n v="2549"/>
    <s v="BARD MEDICAL"/>
    <s v="SITE-RITE 8"/>
    <n v="1"/>
    <s v="154D31501A"/>
    <s v="IM CLINICAL NUTRITION E3 ST310"/>
    <s v="Unspecified"/>
    <s v="Life Support / High Risk"/>
    <s v="IES"/>
    <s v="ASP_GE"/>
    <n v="72"/>
    <n v="5"/>
    <n v="0"/>
    <d v="2019-01-10T00:00:00"/>
    <s v="Canyons/Desert"/>
  </r>
  <r>
    <s v="37700-Primary Childrens - Lehi"/>
    <s v="21301"/>
    <s v="Imaging Recovery"/>
    <x v="32"/>
    <x v="196"/>
    <s v="37700~000000002838"/>
    <x v="2887"/>
    <x v="2673"/>
    <m/>
    <s v="98-171"/>
    <x v="26"/>
    <x v="4"/>
    <n v="3781"/>
    <s v="BECTON DICKINSON"/>
    <s v="SITERITE 9 ULTRASOUND"/>
    <n v="1"/>
    <s v="377D21301A"/>
    <s v="PL IMAGING RECOVERY"/>
    <s v="Unspecified"/>
    <s v="Run to Fail"/>
    <s v="PCHL_CE"/>
    <s v="PCHLCREW02"/>
    <n v="11"/>
    <n v="5"/>
    <n v="4"/>
    <d v="2024-02-14T00:00:00"/>
    <s v="Canyons/Desert"/>
  </r>
  <r>
    <s v="13900-Riverton Hospital"/>
    <s v="20101"/>
    <s v="Emergency Department"/>
    <x v="13"/>
    <x v="11"/>
    <s v="13900~000000004287"/>
    <x v="2888"/>
    <x v="2674"/>
    <m/>
    <s v="24-861"/>
    <x v="10"/>
    <x v="4"/>
    <n v="2285"/>
    <s v="BARD ACCESS SYSTEMS"/>
    <s v="SITE-RITE PREVUE"/>
    <n v="1"/>
    <s v="139D20101A"/>
    <s v="RV EMERGENCY ROOM"/>
    <s v="Equipment Storage"/>
    <s v="Life Support / High Risk"/>
    <s v="IES"/>
    <s v="ASP_GE"/>
    <n v="127"/>
    <n v="5"/>
    <n v="0"/>
    <d v="2014-06-04T00:00:00"/>
    <s v="Canyons/Desert"/>
  </r>
  <r>
    <s v="14100-Spanish Fork Hospital"/>
    <s v="28103"/>
    <s v="Infusion Center"/>
    <x v="21"/>
    <x v="207"/>
    <s v="14100~000000003010"/>
    <x v="2889"/>
    <x v="2675"/>
    <m/>
    <s v="24-861"/>
    <x v="10"/>
    <x v="4"/>
    <n v="2307"/>
    <s v="BARD ACCESS SYSTEMS"/>
    <s v="SITE-RITE PREVUE"/>
    <n v="1"/>
    <s v="141D28103A"/>
    <s v="SF INFUSION CENTER"/>
    <s v="Clean Supply and Equipment"/>
    <s v="Life Support / High Risk"/>
    <s v="SFH_CE"/>
    <s v="SFCREW1_CE"/>
    <n v="45"/>
    <n v="5"/>
    <n v="1"/>
    <d v="2021-04-13T00:00:00"/>
    <s v="Canyons/Desert"/>
  </r>
  <r>
    <s v="14200-Sevier Valley Hospital"/>
    <s v="28103"/>
    <s v="Infusion Center"/>
    <x v="9"/>
    <x v="207"/>
    <s v="14200~000000001117"/>
    <x v="2890"/>
    <x v="2676"/>
    <m/>
    <s v="24-861"/>
    <x v="10"/>
    <x v="4"/>
    <n v="2314"/>
    <s v="BARD ACCESS SYSTEMS"/>
    <s v="SITE-RITE PREVUE"/>
    <n v="1"/>
    <s v="142D28103A"/>
    <s v="SV HOME IV THERAPY"/>
    <s v="Unspecified"/>
    <s v="Life Support / High Risk"/>
    <s v="IES"/>
    <s v="ASP_GE"/>
    <n v="99"/>
    <n v="5"/>
    <n v="0"/>
    <d v="2016-10-11T00:00:00"/>
    <s v="Canyons/Desert"/>
  </r>
  <r>
    <s v="14400-Utah Valley Hospital"/>
    <s v="15511"/>
    <s v="Administrative Nurses"/>
    <x v="12"/>
    <x v="287"/>
    <s v="14400~000000007506"/>
    <x v="2891"/>
    <x v="2677"/>
    <m/>
    <s v="24-861"/>
    <x v="10"/>
    <x v="4"/>
    <n v="2345"/>
    <s v="BARD ACCESS SYSTEMS"/>
    <s v="SITE-RITE PREVUE"/>
    <n v="1"/>
    <s v="144D15021A"/>
    <s v="UV FLOAT NURSING PERSONNEL"/>
    <s v="Staffing Services"/>
    <s v="Life Support / High Risk"/>
    <s v="IES"/>
    <s v="ASP_GE"/>
    <n v="147"/>
    <n v="5"/>
    <n v="0"/>
    <d v="2012-10-22T00:00:00"/>
    <s v="Canyons/Desert"/>
  </r>
  <r>
    <s v="14600-Cedar City Hospital"/>
    <s v="10011"/>
    <s v="Intensive Care Unit"/>
    <x v="18"/>
    <x v="39"/>
    <s v="14600~000000002282"/>
    <x v="2892"/>
    <x v="2678"/>
    <m/>
    <s v="24-861"/>
    <x v="10"/>
    <x v="4"/>
    <n v="2409"/>
    <s v="BARD ACCESS SYSTEMS"/>
    <s v="SITE-RITE PREVUE"/>
    <n v="1"/>
    <s v="146D10011A"/>
    <s v="CC INTENSIVE CARE UNIT"/>
    <s v="Icu-Ccu"/>
    <s v="Life Support / High Risk"/>
    <s v="IES"/>
    <s v="ASP_GE"/>
    <n v="114"/>
    <n v="5"/>
    <n v="0"/>
    <d v="2015-07-06T00:00:00"/>
    <s v="Canyons/Desert"/>
  </r>
  <r>
    <s v="14600-Cedar City Hospital"/>
    <s v="11503"/>
    <s v="Medical and Surgical Nursing"/>
    <x v="18"/>
    <x v="11"/>
    <s v="14600~000000001068"/>
    <x v="2893"/>
    <x v="2679"/>
    <m/>
    <s v="24-861"/>
    <x v="10"/>
    <x v="4"/>
    <n v="2414"/>
    <s v="BARD ACCESS SYSTEMS"/>
    <s v="SITE-RITE PREVUE"/>
    <n v="1"/>
    <s v="146D20101A"/>
    <s v="CC EMERGENCY ROOM"/>
    <s v="Emergency Rm"/>
    <s v="Life Support / High Risk"/>
    <s v="IES"/>
    <s v="ASP_GE"/>
    <n v="142"/>
    <n v="5"/>
    <n v="0"/>
    <d v="2013-03-08T00:00:00"/>
    <s v="Canyons/Desert"/>
  </r>
  <r>
    <s v="14600-Cedar City Hospital"/>
    <s v="11503"/>
    <s v="Medical and Surgical Nursing"/>
    <x v="18"/>
    <x v="207"/>
    <s v="14600~000000000167"/>
    <x v="2894"/>
    <x v="2680"/>
    <m/>
    <s v="24-861"/>
    <x v="10"/>
    <x v="4"/>
    <n v="2415"/>
    <s v="BARD ACCESS SYSTEMS"/>
    <s v="SITE-RITE PREVUE"/>
    <n v="1"/>
    <s v="146D28103A"/>
    <s v="CC HOME IV THERAPY"/>
    <s v="I.V. Therapy"/>
    <s v="Life Support / High Risk"/>
    <s v="IES"/>
    <s v="ASP_GE"/>
    <n v="225"/>
    <n v="5"/>
    <n v="0"/>
    <d v="2006-05-01T00:00:00"/>
    <s v="Canyons/Desert"/>
  </r>
  <r>
    <s v="14600-Cedar City Hospital"/>
    <s v="14010"/>
    <s v="Mom Baby Unit"/>
    <x v="18"/>
    <x v="69"/>
    <s v="14600~000000000988"/>
    <x v="2895"/>
    <x v="2681"/>
    <m/>
    <s v="24-861"/>
    <x v="10"/>
    <x v="4"/>
    <n v="2419"/>
    <s v="BARD ACCESS SYSTEMS"/>
    <s v="SITE-RITE PREVUE"/>
    <n v="1"/>
    <s v="146D14010A"/>
    <s v="CC MATERNITY NURSNG"/>
    <s v="Obstetrics Med Room"/>
    <s v="Life Support / High Risk"/>
    <s v="IES"/>
    <s v="ASP_GE"/>
    <n v="144"/>
    <n v="5"/>
    <n v="0"/>
    <d v="2013-01-03T00:00:00"/>
    <s v="Canyons/Desert"/>
  </r>
  <r>
    <s v="14600-Cedar City Hospital"/>
    <s v="21101"/>
    <s v="Radiology"/>
    <x v="18"/>
    <x v="9"/>
    <s v="14600~000000002586"/>
    <x v="2896"/>
    <x v="2682"/>
    <m/>
    <s v="24-861"/>
    <x v="10"/>
    <x v="4"/>
    <n v="2422"/>
    <s v="BARD ACCESS SYSTEMS"/>
    <s v="SITE-RITE PREVUE"/>
    <n v="1"/>
    <s v="146D21401A"/>
    <s v="CC COMPUTED TOMOGRAPHY"/>
    <s v="Cat Scan"/>
    <s v="Life Support / High Risk"/>
    <s v="IES"/>
    <s v="ASP_GE"/>
    <n v="96"/>
    <n v="5"/>
    <n v="0"/>
    <d v="2017-01-18T00:00:00"/>
    <s v="Canyons/Desert"/>
  </r>
  <r>
    <s v="14600-Cedar City Hospital"/>
    <s v="21401"/>
    <s v="Computed Tomography - CT"/>
    <x v="18"/>
    <x v="9"/>
    <s v="14600~000000003460"/>
    <x v="2897"/>
    <x v="2683"/>
    <m/>
    <s v="24-861"/>
    <x v="10"/>
    <x v="4"/>
    <n v="2423"/>
    <s v="BARD ACCESS SYSTEMS"/>
    <s v="SITE-RITE PREVUE"/>
    <n v="1"/>
    <s v="146D21401A"/>
    <s v="CC COMPUTED TOMOGRAPHY"/>
    <s v="Unspecified"/>
    <s v="Life Support / High Risk"/>
    <s v="SGRH_CE"/>
    <s v="SGRHCREW5"/>
    <n v="47"/>
    <n v="10"/>
    <n v="6"/>
    <d v="2021-03-01T00:00:00"/>
    <s v="Canyons/Desert"/>
  </r>
  <r>
    <s v="14600-Cedar City Hospital"/>
    <s v="22001"/>
    <s v="Same Day Surgery"/>
    <x v="18"/>
    <x v="50"/>
    <s v="14600~000000000987"/>
    <x v="2898"/>
    <x v="2684"/>
    <m/>
    <s v="24-861"/>
    <x v="10"/>
    <x v="4"/>
    <n v="2429"/>
    <s v="BARD ACCESS SYSTEMS"/>
    <s v="SITE-RITE PREVUE"/>
    <n v="1"/>
    <s v="146D22001A"/>
    <s v="CC SAME DAY SURG"/>
    <s v="SDS Room 1"/>
    <s v="Life Support / High Risk"/>
    <s v="IES"/>
    <s v="ASP_GE"/>
    <n v="144"/>
    <n v="5"/>
    <n v="0"/>
    <d v="2013-01-14T00:00:00"/>
    <s v="Canyons/Desert"/>
  </r>
  <r>
    <s v="15400-Intermountain Medical Center"/>
    <s v="31501"/>
    <s v="Nutritional Support"/>
    <x v="1"/>
    <x v="208"/>
    <s v="15400~000000016697"/>
    <x v="2899"/>
    <x v="2685"/>
    <m/>
    <s v="24-861"/>
    <x v="10"/>
    <x v="4"/>
    <n v="2547"/>
    <s v="BARD ACCESS SYSTEMS"/>
    <s v="SITE-RITE PREVUE"/>
    <n v="1"/>
    <s v="154D31501A"/>
    <s v="IM CLINICAL NUTRITION E3 ST310"/>
    <s v="Common Area"/>
    <s v="Life Support / High Risk"/>
    <s v="IES"/>
    <s v="ASP_GE"/>
    <n v="144"/>
    <n v="5"/>
    <n v="0"/>
    <d v="2013-01-02T00:00:00"/>
    <s v="Canyons/Desert"/>
  </r>
  <r>
    <s v="14300-Park City Hospital"/>
    <s v="10011"/>
    <s v="Intensive Care Unit"/>
    <x v="24"/>
    <x v="39"/>
    <s v="14300~000000001493"/>
    <x v="2900"/>
    <x v="2686"/>
    <s v="Need Vendor ID"/>
    <s v="24-861"/>
    <x v="10"/>
    <x v="4"/>
    <n v="2316"/>
    <s v="BARD MEDICAL"/>
    <s v="SITE-RITE VI"/>
    <n v="1"/>
    <s v="143D10011A"/>
    <s v="PK INTENSIVE CARE UNIT"/>
    <s v="Equipment Rm"/>
    <s v="Life Support / High Risk"/>
    <s v="IES"/>
    <s v="ASP_GE"/>
    <n v="141"/>
    <n v="10"/>
    <n v="0"/>
    <d v="2013-04-24T00:00:00"/>
    <s v="Canyons/Desert"/>
  </r>
  <r>
    <s v="14300-Park City Hospital"/>
    <s v="11503"/>
    <s v="Medical and Surgical Nursing"/>
    <x v="7"/>
    <x v="17"/>
    <s v="14300~000000001228"/>
    <x v="2901"/>
    <x v="2687"/>
    <m/>
    <s v="24-861"/>
    <x v="10"/>
    <x v="4"/>
    <n v="2317"/>
    <s v="BARD MEDICAL"/>
    <s v="SITE-RITE VI"/>
    <n v="1"/>
    <s v="113D32213C"/>
    <s v="SC ASSET RECOVERY AIRPORT WHS"/>
    <s v="Received"/>
    <s v="Life Support / High Risk"/>
    <s v="IES"/>
    <s v="ASP_GE"/>
    <n v="181"/>
    <n v="5"/>
    <n v="0"/>
    <d v="2009-12-22T00:00:00"/>
    <s v="Canyons/Desert"/>
  </r>
  <r>
    <s v="14400-Utah Valley Hospital"/>
    <s v="20501"/>
    <s v="Cardiovascular Lab"/>
    <x v="12"/>
    <x v="24"/>
    <s v="14400~000000006813"/>
    <x v="2902"/>
    <x v="2688"/>
    <m/>
    <s v="24-861"/>
    <x v="10"/>
    <x v="4"/>
    <n v="2350"/>
    <s v="BARD MEDICAL"/>
    <s v="SITE-RITE VI"/>
    <n v="1"/>
    <s v="144D20501A"/>
    <s v="UV CARDIOVASCULAR LAB"/>
    <s v="Standby Cath Lab"/>
    <s v="Life Support / High Risk"/>
    <s v="IES"/>
    <s v="ASP_GE"/>
    <n v="161"/>
    <n v="5"/>
    <n v="0"/>
    <d v="2011-08-25T00:00:00"/>
    <s v="Canyons/Desert"/>
  </r>
  <r>
    <s v="14400-Utah Valley Hospital"/>
    <s v="28103"/>
    <s v="Infusion Center"/>
    <x v="7"/>
    <x v="17"/>
    <s v="14400~000000004770"/>
    <x v="2903"/>
    <x v="2689"/>
    <m/>
    <s v="24-861"/>
    <x v="10"/>
    <x v="4"/>
    <n v="2395"/>
    <s v="BARD MEDICAL"/>
    <s v="SITE-RITE VI"/>
    <n v="1"/>
    <s v="113D32213C"/>
    <s v="SC ASSET RECOVERY AIRPORT WHS"/>
    <s v="Received"/>
    <s v="Life Support / High Risk"/>
    <s v="UVH_CE"/>
    <s v="UVCREW3_CE"/>
    <n v="201"/>
    <n v="5"/>
    <n v="0"/>
    <d v="2008-04-10T00:00:00"/>
    <s v="Canyons/Desert"/>
  </r>
  <r>
    <s v="15400-Intermountain Medical Center"/>
    <s v="28103"/>
    <s v="Infusion Center"/>
    <x v="13"/>
    <x v="207"/>
    <s v="15400~000000029732"/>
    <x v="2904"/>
    <x v="2690"/>
    <m/>
    <s v="24-861"/>
    <x v="10"/>
    <x v="4"/>
    <n v="2542"/>
    <s v="BARD MEDICAL"/>
    <s v="SITE-RITE VI"/>
    <n v="1"/>
    <s v="139D28103A"/>
    <s v="RV INFUSION CENTER"/>
    <s v="Common Area"/>
    <s v="Life Support / High Risk"/>
    <s v="IES"/>
    <s v="ASP_GE"/>
    <n v="198"/>
    <n v="5"/>
    <n v="0"/>
    <d v="2008-07-23T00:00:00"/>
    <s v="Canyons/Desert"/>
  </r>
  <r>
    <s v="15400-Intermountain Medical Center"/>
    <s v="31501"/>
    <s v="Nutritional Support"/>
    <x v="1"/>
    <x v="208"/>
    <s v="15400~000000021060"/>
    <x v="2905"/>
    <x v="2691"/>
    <m/>
    <s v="24-861"/>
    <x v="10"/>
    <x v="4"/>
    <n v="2548"/>
    <s v="BARD MEDICAL"/>
    <s v="SITE-RITE VI"/>
    <n v="1"/>
    <s v="154D31501A"/>
    <s v="IM CLINICAL NUTRITION E3 ST310"/>
    <s v="Common Area"/>
    <s v="Life Support / High Risk"/>
    <s v="IES"/>
    <s v="ASP_GE"/>
    <n v="162"/>
    <n v="5"/>
    <n v="0"/>
    <d v="2011-07-28T00:00:00"/>
    <s v="Canyons/Desert"/>
  </r>
  <r>
    <s v="12500-Delta Community Hospital"/>
    <s v="21601"/>
    <s v="Ultrasound"/>
    <x v="19"/>
    <x v="10"/>
    <s v="12500~000000000638"/>
    <x v="2906"/>
    <x v="2692"/>
    <m/>
    <s v="24-861"/>
    <x v="10"/>
    <x v="4"/>
    <n v="1964"/>
    <s v="BARD MEDICAL"/>
    <s v="SITE-RITE VISION"/>
    <n v="1"/>
    <s v="125D21101A"/>
    <s v="DL XRAY"/>
    <s v="Unspecified"/>
    <s v="Life Support / High Risk"/>
    <s v="IES"/>
    <s v="ASP_GE"/>
    <n v="130"/>
    <n v="7"/>
    <n v="0"/>
    <d v="2014-03-28T00:00:00"/>
    <s v="Canyons/Desert"/>
  </r>
  <r>
    <s v="15400-Intermountain Medical Center"/>
    <s v="28103"/>
    <s v="Infusion Center"/>
    <x v="1"/>
    <x v="207"/>
    <s v="15400~000000015675"/>
    <x v="2907"/>
    <x v="2693"/>
    <m/>
    <s v="24-861"/>
    <x v="10"/>
    <x v="4"/>
    <n v="2543"/>
    <s v="BARD MEDICAL"/>
    <s v="SITE-RITE VISION"/>
    <n v="1"/>
    <s v="154D28103A"/>
    <s v="IM INFUSION CENTER HL3"/>
    <s v="Bldg A Common Area"/>
    <s v="Life Support / High Risk"/>
    <s v="IES"/>
    <s v="ASP_GE"/>
    <n v="163"/>
    <n v="5"/>
    <n v="0"/>
    <d v="2011-06-24T00:00:00"/>
    <s v="Canyons/Desert"/>
  </r>
  <r>
    <s v="15400-Intermountain Medical Center"/>
    <s v="28103"/>
    <s v="Infusion Center"/>
    <x v="1"/>
    <x v="207"/>
    <s v="15400~000000032201"/>
    <x v="2908"/>
    <x v="2694"/>
    <m/>
    <s v="24-861"/>
    <x v="10"/>
    <x v="4"/>
    <n v="2544"/>
    <s v="BARD MEDICAL"/>
    <s v="SITE-RITE VISION"/>
    <n v="1"/>
    <s v="154D28103A"/>
    <s v="IM INFUSION CENTER HL3"/>
    <s v="Unspecified"/>
    <s v="Life Support / High Risk"/>
    <s v="IES"/>
    <s v="ASP_GE"/>
    <n v="74"/>
    <n v="5"/>
    <n v="0"/>
    <d v="2018-11-12T00:00:00"/>
    <s v="Canyons/Desert"/>
  </r>
  <r>
    <s v="15400-Intermountain Medical Center"/>
    <s v="31501"/>
    <s v="Nutritional Support"/>
    <x v="1"/>
    <x v="208"/>
    <s v="15400~000000016229"/>
    <x v="2909"/>
    <x v="2695"/>
    <m/>
    <s v="24-861"/>
    <x v="10"/>
    <x v="4"/>
    <n v="2546"/>
    <s v="BARD MEDICAL"/>
    <s v="SITE-RITE VISION"/>
    <n v="1"/>
    <s v="154D31501A"/>
    <s v="IM CLINICAL NUTRITION E3 ST310"/>
    <s v="Common Area"/>
    <s v="Life Support / High Risk"/>
    <s v="IES"/>
    <s v="ASP_GE"/>
    <n v="152"/>
    <n v="5"/>
    <n v="0"/>
    <d v="2012-05-09T00:00:00"/>
    <s v="Canyons/Desert"/>
  </r>
  <r>
    <s v="13200-McKay-Dee Hospital Center"/>
    <s v="21201"/>
    <s v="Magnetic Res Imaging - MRI"/>
    <x v="6"/>
    <x v="5"/>
    <s v="13200~000000010079"/>
    <x v="2910"/>
    <x v="2696"/>
    <m/>
    <s v="17-542"/>
    <x v="16"/>
    <x v="15"/>
    <n v="3064"/>
    <s v="INVIVO RESEARCH INCORPORATED"/>
    <s v="SMS AVANTO 1.5T 7CH BPSY COIL"/>
    <n v="1"/>
    <s v="132D21201A"/>
    <s v="MK MRI 1ST FLR"/>
    <s v="Common Area"/>
    <s v="Run to Fail"/>
    <s v="IES"/>
    <s v="ASP_GE"/>
    <n v="131"/>
    <n v="5"/>
    <n v="0"/>
    <d v="2014-02-03T00:00:00"/>
    <s v="Canyons/Desert"/>
  </r>
  <r>
    <s v="18300-Tellica Imaging LLC"/>
    <s v="21903"/>
    <s v="Tellica Ogden UT"/>
    <x v="42"/>
    <x v="245"/>
    <s v="18300~000000000033"/>
    <x v="2911"/>
    <x v="2697"/>
    <s v="SITE ID: 400-786373"/>
    <s v="15-956"/>
    <x v="44"/>
    <x v="34"/>
    <n v="1706"/>
    <s v="SIEMENS HEALTHCARE"/>
    <s v="SOMATOM GO"/>
    <n v="1"/>
    <s v="183D21903A"/>
    <s v="TE IMAGING OGDEN"/>
    <s v="Unspecified"/>
    <s v="Life Support / High Risk"/>
    <s v="IES"/>
    <s v="ASP_SIEMEN"/>
    <n v="32"/>
    <n v="5"/>
    <n v="2"/>
    <d v="2022-05-19T00:00:00"/>
    <s v="Canyons/Desert"/>
  </r>
  <r>
    <s v="18300-Tellica Imaging LLC"/>
    <s v="21904"/>
    <s v="Tellica Bountiful UT"/>
    <x v="42"/>
    <x v="246"/>
    <s v="18300~000000000111"/>
    <x v="2912"/>
    <x v="2698"/>
    <m/>
    <s v="15-956"/>
    <x v="44"/>
    <x v="34"/>
    <n v="1707"/>
    <s v="SIEMENS HEALTHCARE"/>
    <s v="SOMATOM GO"/>
    <n v="1"/>
    <s v="183D21904A"/>
    <s v="TE TELLICA IMAGING BOUNTIFUL"/>
    <s v="Unspecified"/>
    <s v="Life Support / High Risk"/>
    <s v="IES"/>
    <s v="ASP_SIEMEN"/>
    <n v="22"/>
    <n v="5"/>
    <n v="3"/>
    <d v="2023-03-07T00:00:00"/>
    <s v="Canyons/Desert"/>
  </r>
  <r>
    <s v="18300-Tellica Imaging LLC"/>
    <s v="21905"/>
    <s v="Tellica Draper UT"/>
    <x v="42"/>
    <x v="252"/>
    <s v="18300~000000000212"/>
    <x v="2913"/>
    <x v="2699"/>
    <m/>
    <s v="15-956"/>
    <x v="44"/>
    <x v="34"/>
    <n v="1708"/>
    <s v="SIEMENS HEALTHCARE"/>
    <s v="SOMATOM GO"/>
    <n v="1"/>
    <s v="183D21905A"/>
    <s v="TE TELLICA IMAGING DRAPER"/>
    <s v="Unspecified"/>
    <s v="Life Support / High Risk"/>
    <s v="IES"/>
    <s v="ASP_SIEMEN"/>
    <n v="12"/>
    <n v="5.0833333333333304"/>
    <n v="4.0833333333333304"/>
    <d v="2024-01-29T00:00:00"/>
    <s v="Canyons/Desert"/>
  </r>
  <r>
    <s v="18300-Tellica Imaging LLC"/>
    <s v="21908"/>
    <s v="Tellica Nashua NH"/>
    <x v="42"/>
    <x v="247"/>
    <s v="18300~000000000232"/>
    <x v="2914"/>
    <x v="2700"/>
    <m/>
    <s v="15-956"/>
    <x v="44"/>
    <x v="34"/>
    <n v="1709"/>
    <s v="SIEMENS HEALTHCARE"/>
    <s v="SOMATOM GO"/>
    <n v="1"/>
    <s v="183D21908A"/>
    <s v="TE TELLICA NASHUA NH"/>
    <s v="Unspecified"/>
    <s v="Life Support / High Risk"/>
    <s v="CESS"/>
    <s v="CESS_CREW3"/>
    <n v="7"/>
    <n v="5.0833333333333304"/>
    <n v="4.0833333333333304"/>
    <d v="2024-06-07T00:00:00"/>
    <s v="Canyons/Desert"/>
  </r>
  <r>
    <s v="18300-Tellica Imaging LLC"/>
    <s v="21909"/>
    <s v="Tellica Manchester NH"/>
    <x v="42"/>
    <x v="248"/>
    <s v="18300~000000000225"/>
    <x v="2915"/>
    <x v="2701"/>
    <m/>
    <s v="15-956"/>
    <x v="44"/>
    <x v="34"/>
    <n v="1710"/>
    <s v="SIEMENS HEALTHCARE"/>
    <s v="SOMATOM GO"/>
    <n v="1"/>
    <s v="183D21909A"/>
    <s v="TELLICA MANCHESTER NH"/>
    <s v="Unspecified"/>
    <s v="Life Support / High Risk"/>
    <s v="CESS"/>
    <s v="CESS_CREW3"/>
    <n v="7"/>
    <n v="5.0833333333333304"/>
    <n v="4.0833333333333304"/>
    <d v="2024-06-07T00:00:00"/>
    <s v="Canyons/Desert"/>
  </r>
  <r>
    <s v="13200-McKay-Dee Hospital Center"/>
    <s v="21401"/>
    <s v="Computed Tomography - CT"/>
    <x v="6"/>
    <x v="9"/>
    <s v="13200~000000005417"/>
    <x v="2916"/>
    <x v="2702"/>
    <s v="IHMKHSIECT/400-210670"/>
    <s v="13-469"/>
    <x v="44"/>
    <x v="34"/>
    <n v="1648"/>
    <s v="SIEMENS HEALTHCARE"/>
    <s v="SOMATOM SENSATION 64"/>
    <n v="1"/>
    <s v="132D21401A"/>
    <s v="MK CT 1ST FLR"/>
    <s v="Common Area"/>
    <s v="Life Support / High Risk"/>
    <s v="IES"/>
    <s v="ASP_GE"/>
    <n v="208"/>
    <n v="20"/>
    <n v="3"/>
    <d v="2007-10-01T00:00:00"/>
    <s v="Canyons/Desert"/>
  </r>
  <r>
    <s v="18300-Tellica Imaging LLC"/>
    <s v="21902"/>
    <s v="Tellica West Valley City UT"/>
    <x v="42"/>
    <x v="249"/>
    <s v="18300~000000000023"/>
    <x v="2917"/>
    <x v="2703"/>
    <s v="501000021439514"/>
    <s v="13-469"/>
    <x v="44"/>
    <x v="34"/>
    <n v="1705"/>
    <s v="SIEMENS HEALTHCARE"/>
    <s v="SOMATOM SENSATION 64"/>
    <n v="1"/>
    <s v="183D21902A"/>
    <s v="TE TELLICA IMAGING W VALLEY"/>
    <s v="Unspecified"/>
    <s v="Life Support / High Risk"/>
    <s v="MG_SLV_CE"/>
    <s v="NORTH"/>
    <n v="36"/>
    <n v="5"/>
    <n v="2"/>
    <d v="2022-01-14T00:00:00"/>
    <s v="Canyons/Desert"/>
  </r>
  <r>
    <s v="13200-McKay-Dee Hospital Center"/>
    <s v="21501"/>
    <s v="Mammography"/>
    <x v="6"/>
    <x v="6"/>
    <s v="13200~000000009483"/>
    <x v="2918"/>
    <x v="2704"/>
    <s v="Need Vendor ID"/>
    <s v="98-022"/>
    <x v="48"/>
    <x v="11"/>
    <n v="53"/>
    <s v="SONOCINE"/>
    <s v="SONOCINE SYSTEM"/>
    <n v="1"/>
    <s v="132D21501A"/>
    <s v="MK MAMMOGRAPHY 4TH FLR"/>
    <s v="Mammography"/>
    <s v="Life Support / High Risk"/>
    <s v="IES"/>
    <s v="ASP_GE"/>
    <n v="140"/>
    <n v="7"/>
    <n v="0"/>
    <d v="2013-05-16T00:00:00"/>
    <s v="Canyons/Desert"/>
  </r>
  <r>
    <s v="12600-St George Regional Hospital"/>
    <s v="25501"/>
    <s v="Radiation Center"/>
    <x v="4"/>
    <x v="1"/>
    <s v="12600~000000005130"/>
    <x v="2919"/>
    <x v="2705"/>
    <s v="IHDXHSIEUS1/400-158478"/>
    <s v="15-976"/>
    <x v="10"/>
    <x v="4"/>
    <n v="2042"/>
    <s v="SIEMENS HEALTHCARE"/>
    <s v="SONOLINE ADARA"/>
    <n v="1"/>
    <s v="126D25501A"/>
    <s v="SG RADIATION CENTER"/>
    <s v="Common Area"/>
    <s v="Life Support / High Risk"/>
    <s v="IES"/>
    <s v="ASP_GE"/>
    <n v="249"/>
    <n v="5"/>
    <n v="0"/>
    <d v="2004-05-01T00:00:00"/>
    <s v="Canyons/Desert"/>
  </r>
  <r>
    <s v="12800-LDS Hospital"/>
    <s v="25501"/>
    <s v="Radiation Center"/>
    <x v="8"/>
    <x v="1"/>
    <s v="12800~000000008207"/>
    <x v="2920"/>
    <x v="2706"/>
    <s v="IHLDHSIEUS1/400-159666"/>
    <s v="15-976"/>
    <x v="10"/>
    <x v="4"/>
    <n v="2086"/>
    <s v="SIEMENS HEALTHCARE"/>
    <s v="SONOLINE ADARA"/>
    <n v="1"/>
    <s v="128D25501A"/>
    <s v="LD RADIATION CENTER L1"/>
    <s v="Oncology"/>
    <s v="Life Support / High Risk"/>
    <s v="IES"/>
    <s v="ASP_GE"/>
    <n v="242"/>
    <n v="5"/>
    <n v="0"/>
    <d v="2004-11-02T00:00:00"/>
    <s v="Canyons/Desert"/>
  </r>
  <r>
    <s v="12800-LDS Hospital"/>
    <s v="25501"/>
    <s v="Radiation Center"/>
    <x v="8"/>
    <x v="1"/>
    <s v="12800~000000014416"/>
    <x v="2921"/>
    <x v="2707"/>
    <s v="IHLDHSIEUS2"/>
    <s v="15-976"/>
    <x v="10"/>
    <x v="4"/>
    <n v="2087"/>
    <s v="SIEMENS HEALTHCARE"/>
    <s v="SONOLINE ADARA"/>
    <n v="1"/>
    <s v="128D25501A"/>
    <s v="LD RADIATION CENTER L1"/>
    <s v="Common Area"/>
    <s v="Life Support / High Risk"/>
    <s v="IES"/>
    <s v="ASP_GE"/>
    <n v="267"/>
    <n v="5"/>
    <n v="0"/>
    <d v="2002-10-31T00:00:00"/>
    <s v="Canyons/Desert"/>
  </r>
  <r>
    <s v="13900-Riverton Hospital"/>
    <s v="25501"/>
    <s v="Radiation Center"/>
    <x v="13"/>
    <x v="1"/>
    <s v="13900~000000005097"/>
    <x v="2922"/>
    <x v="2708"/>
    <s v="IHRVHSIEUS/400-176551"/>
    <s v="15-976"/>
    <x v="10"/>
    <x v="4"/>
    <n v="2298"/>
    <s v="SIEMENS HEALTHCARE"/>
    <s v="SONOLINE ADARA"/>
    <n v="1"/>
    <s v="139D25501A"/>
    <s v="RV RADIATION CENTER"/>
    <s v="Unspecified"/>
    <s v="Life Support / High Risk"/>
    <s v="IES"/>
    <s v="ASP_GE"/>
    <n v="106"/>
    <n v="5"/>
    <n v="0"/>
    <d v="2016-04-01T00:00:00"/>
    <s v="Canyons/Desert"/>
  </r>
  <r>
    <s v="15400-Intermountain Medical Center"/>
    <s v="25501"/>
    <s v="Radiation Center"/>
    <x v="1"/>
    <x v="1"/>
    <s v="15400~000000043784"/>
    <x v="2923"/>
    <x v="2709"/>
    <m/>
    <s v="15-976"/>
    <x v="10"/>
    <x v="4"/>
    <n v="2540"/>
    <s v="SIEMENS HEALTHCARE"/>
    <s v="SONOLINE ADARA"/>
    <n v="1"/>
    <s v="154D25501A"/>
    <s v="IM RADIATION CENTER HL1"/>
    <s v="Unspecified"/>
    <s v="Life Support / High Risk"/>
    <s v="IMC_CE"/>
    <s v="IMCCE4A"/>
    <n v="3"/>
    <n v="5"/>
    <n v="5"/>
    <d v="2024-10-10T00:00:00"/>
    <s v="Canyons/Desert"/>
  </r>
  <r>
    <s v="14300-Park City Hospital"/>
    <s v="21101"/>
    <s v="Radiology"/>
    <x v="7"/>
    <x v="17"/>
    <s v="14300~000000002801"/>
    <x v="2924"/>
    <x v="2710"/>
    <s v="IHPCHSIEUS11"/>
    <s v="11-696"/>
    <x v="101"/>
    <x v="67"/>
    <n v="342"/>
    <s v="CONTEC INCORPORATED"/>
    <s v="SONOLINE B"/>
    <n v="1"/>
    <s v="113D32213C"/>
    <s v="SC ASSET RECOVERY AIRPORT WHS"/>
    <s v="Received"/>
    <s v="Run to Fail"/>
    <s v="IES"/>
    <s v="ASP_GE"/>
    <n v="87"/>
    <n v="5"/>
    <n v="0"/>
    <d v="2017-10-25T00:00:00"/>
    <s v="Canyons/Desert"/>
  </r>
  <r>
    <s v="40000-Intermountain Medical Group"/>
    <s v="40025"/>
    <s v="Administrative Office"/>
    <x v="46"/>
    <x v="288"/>
    <s v="40000~000000030945"/>
    <x v="2925"/>
    <x v="2711"/>
    <m/>
    <s v="11-696"/>
    <x v="101"/>
    <x v="67"/>
    <n v="343"/>
    <s v="CONTEC INCORPORATED"/>
    <s v="SONOLINE B"/>
    <n v="1"/>
    <s v="230D40025A"/>
    <s v="PC PARKCITY CONCIERGE MEDICINE"/>
    <s v="Unspecified"/>
    <s v="Run to Fail"/>
    <s v="PKMC_CE"/>
    <s v="PKCREW1_CE"/>
    <n v="31"/>
    <n v="5"/>
    <n v="2"/>
    <d v="2022-06-28T00:00:00"/>
    <s v="Canyons/Desert"/>
  </r>
  <r>
    <s v="40000-Intermountain Medical Group"/>
    <s v="73055"/>
    <s v="Holladay Clinic"/>
    <x v="4"/>
    <x v="8"/>
    <s v="40000~000000013894"/>
    <x v="2926"/>
    <x v="2712"/>
    <m/>
    <s v="11-696"/>
    <x v="101"/>
    <x v="67"/>
    <n v="344"/>
    <s v="CONTEC INCORPORATED"/>
    <s v="SONOLINE B"/>
    <n v="1"/>
    <s v="126D32215C"/>
    <s v="SG FAMILY HEALTH CARE CE"/>
    <s v="Common Area"/>
    <s v="Run to Fail"/>
    <s v="SGRH_CE"/>
    <s v="SGRHCREW1"/>
    <n v="150"/>
    <n v="5"/>
    <n v="0"/>
    <d v="2012-08-01T00:00:00"/>
    <s v="Canyons/Desert"/>
  </r>
  <r>
    <s v="40000-Intermountain Medical Group"/>
    <s v="73055"/>
    <s v="Holladay Clinic"/>
    <x v="4"/>
    <x v="8"/>
    <s v="40000~000000013897"/>
    <x v="2927"/>
    <x v="2713"/>
    <m/>
    <s v="11-696"/>
    <x v="101"/>
    <x v="67"/>
    <n v="345"/>
    <s v="CONTEC INCORPORATED"/>
    <s v="SONOLINE B"/>
    <n v="1"/>
    <s v="126D32215C"/>
    <s v="SG FAMILY HEALTH CARE CE"/>
    <s v="Common Area"/>
    <s v="Run to Fail"/>
    <s v="SGRH_CE"/>
    <s v="SGRHCREW1"/>
    <n v="150"/>
    <n v="5"/>
    <n v="0"/>
    <d v="2012-08-01T00:00:00"/>
    <s v="Canyons/Desert"/>
  </r>
  <r>
    <s v="40000-Intermountain Medical Group"/>
    <s v="73020"/>
    <s v="North Ogden Clinic"/>
    <x v="2"/>
    <x v="45"/>
    <s v="40000~000000003883"/>
    <x v="2928"/>
    <x v="2714"/>
    <s v="IHWGCSIEUS"/>
    <s v="15-976"/>
    <x v="10"/>
    <x v="4"/>
    <n v="2627"/>
    <s v="SIEMENS HEALTHCARE"/>
    <s v="SONOLINE G40"/>
    <n v="1"/>
    <s v="400D74058A"/>
    <s v="MG MK WASATCH OBGYN STE 4815"/>
    <s v="Wasatch Ob Procedure Rm"/>
    <s v="Life Support / High Risk"/>
    <s v="IES"/>
    <s v="ASP_GE"/>
    <n v="221"/>
    <n v="5"/>
    <n v="0"/>
    <d v="2006-08-18T00:00:00"/>
    <s v="Canyons/Desert"/>
  </r>
  <r>
    <s v="12600-St George Regional Hospital"/>
    <s v="20602"/>
    <s v="Electrocardiology - EKG"/>
    <x v="4"/>
    <x v="37"/>
    <s v="12600~000000008680"/>
    <x v="2929"/>
    <x v="2715"/>
    <s v="US97802806"/>
    <s v="17-422"/>
    <x v="10"/>
    <x v="4"/>
    <n v="2007"/>
    <s v="PHILIPS HEALTHCARE"/>
    <s v="SONOS 5500"/>
    <n v="1"/>
    <s v="126D20602A"/>
    <s v="SG EKG RR 1ST FLOOR"/>
    <s v="EKG"/>
    <s v="Life Support / High Risk"/>
    <s v="IES"/>
    <s v="ASP_GE"/>
    <n v="249"/>
    <n v="5"/>
    <n v="0"/>
    <d v="2004-04-20T00:00:00"/>
    <s v="Canyons/Desert"/>
  </r>
  <r>
    <s v="12800-LDS Hospital"/>
    <s v="20602"/>
    <s v="Electrocardiology - EKG"/>
    <x v="8"/>
    <x v="37"/>
    <s v="12800~000000007749"/>
    <x v="2930"/>
    <x v="2716"/>
    <s v="IHLDHPHLUS1"/>
    <s v="17-422"/>
    <x v="10"/>
    <x v="4"/>
    <n v="2065"/>
    <s v="PHILIPS HEALTHCARE"/>
    <s v="SONOS 5500"/>
    <n v="1"/>
    <s v="128D20602A"/>
    <s v="LD EKG L7"/>
    <s v="E7 EKG Alpha"/>
    <s v="Life Support / High Risk"/>
    <s v="IES"/>
    <s v="ASP_GE"/>
    <n v="421"/>
    <n v="5"/>
    <n v="0"/>
    <d v="1990-01-01T00:00:00"/>
    <s v="Canyons/Desert"/>
  </r>
  <r>
    <s v="12800-LDS Hospital"/>
    <s v="20602"/>
    <s v="Electrocardiology - EKG"/>
    <x v="8"/>
    <x v="37"/>
    <s v="12800~000000007818"/>
    <x v="2931"/>
    <x v="2717"/>
    <s v="IHLDHPHLUS2"/>
    <s v="17-422"/>
    <x v="10"/>
    <x v="4"/>
    <n v="2066"/>
    <s v="PHILIPS HEALTHCARE"/>
    <s v="SONOS 5500"/>
    <n v="1"/>
    <s v="128D20602A"/>
    <s v="LD EKG L7"/>
    <s v="E7 EKG Echo With Stress"/>
    <s v="Life Support / High Risk"/>
    <s v="IES"/>
    <s v="ASP_GE"/>
    <n v="266"/>
    <n v="5"/>
    <n v="0"/>
    <d v="2002-11-20T00:00:00"/>
    <s v="Canyons/Desert"/>
  </r>
  <r>
    <s v="12800-LDS Hospital"/>
    <s v="10031"/>
    <s v="Intensive Care Med-Surg"/>
    <x v="8"/>
    <x v="260"/>
    <s v="12800~000000013977"/>
    <x v="2932"/>
    <x v="2718"/>
    <s v="IHLDHSNSUS5"/>
    <s v="18-143"/>
    <x v="10"/>
    <x v="4"/>
    <n v="2054"/>
    <s v="FUJIFILM"/>
    <s v="SONOSITE IVIZ"/>
    <n v="1"/>
    <s v="128D10031A"/>
    <s v="LD INTENSIVE CARE MED SURG L6"/>
    <s v="Unspecified"/>
    <s v="Run to Fail"/>
    <s v="CESS"/>
    <s v="CESS_CREW3"/>
    <n v="79"/>
    <n v="5"/>
    <n v="0"/>
    <d v="2018-06-27T00:00:00"/>
    <s v="Canyons/Desert"/>
  </r>
  <r>
    <s v="11600-Alta View Hospital"/>
    <s v="21301"/>
    <s v="Imaging Recovery"/>
    <x v="5"/>
    <x v="196"/>
    <s v="11600~000000002930"/>
    <x v="2933"/>
    <x v="2719"/>
    <s v="IHAVHSNSUS3"/>
    <s v="18-143"/>
    <x v="10"/>
    <x v="4"/>
    <n v="1905"/>
    <s v="SONOSITE INCORPORATED"/>
    <s v="SONOSITE S-CATH"/>
    <n v="1"/>
    <s v="116D21301A"/>
    <s v="AV IMAGING RECOVERY"/>
    <s v="Imaging Recovery Common Area"/>
    <s v="Run to Fail"/>
    <s v="CESS"/>
    <s v="CESS_CREW3"/>
    <n v="155"/>
    <n v="5"/>
    <n v="0"/>
    <d v="2012-02-02T00:00:00"/>
    <s v="Canyons/Desert"/>
  </r>
  <r>
    <s v="11600-Alta View Hospital"/>
    <s v="22301"/>
    <s v="Anesthesiology"/>
    <x v="5"/>
    <x v="4"/>
    <s v="11600~000000003578"/>
    <x v="2934"/>
    <x v="2720"/>
    <s v="IHAVHSNSUS4"/>
    <s v="18-143"/>
    <x v="10"/>
    <x v="4"/>
    <n v="1913"/>
    <s v="SONOSITE INCORPORATED"/>
    <s v="SONOSITE S-CATH"/>
    <n v="1"/>
    <s v="116D22104A"/>
    <s v="AV OPERATING ROOM"/>
    <s v="Clean Storage, Pacu"/>
    <s v="Run to Fail"/>
    <s v="CESS"/>
    <s v="CESS_CREW3"/>
    <n v="133"/>
    <n v="5"/>
    <n v="0"/>
    <d v="2013-12-26T00:00:00"/>
    <s v="Canyons/Desert"/>
  </r>
  <r>
    <s v="11800-American Fork Hospital"/>
    <s v="21001"/>
    <s v="Imaging Administration"/>
    <x v="0"/>
    <x v="10"/>
    <s v="11800~000000006679"/>
    <x v="2935"/>
    <x v="2721"/>
    <s v="IHAFHSONOUS1"/>
    <s v="18-143"/>
    <x v="10"/>
    <x v="4"/>
    <n v="1925"/>
    <s v="SONOSITE INCORPORATED"/>
    <s v="SONOSITE S-CATH"/>
    <n v="1"/>
    <s v="118D21101A"/>
    <s v="AF RADIOLOGY"/>
    <s v="Unspecified"/>
    <s v="Run to Fail"/>
    <s v="CESS"/>
    <s v="CESS_CREW3"/>
    <n v="182"/>
    <n v="7"/>
    <n v="0"/>
    <d v="2009-12-01T00:00:00"/>
    <s v="Canyons/Desert"/>
  </r>
  <r>
    <s v="12800-LDS Hospital"/>
    <s v="21301"/>
    <s v="Imaging Recovery"/>
    <x v="8"/>
    <x v="10"/>
    <s v="12800~000000005769"/>
    <x v="2936"/>
    <x v="2722"/>
    <s v="IHLDHSNSUS3"/>
    <s v="18-143"/>
    <x v="10"/>
    <x v="4"/>
    <n v="2073"/>
    <s v="SONOSITE INCORPORATED"/>
    <s v="SONOSITE S-CATH"/>
    <n v="1"/>
    <s v="128D21101A"/>
    <s v="LD RADIOLOGY L1"/>
    <s v="Radiol L1 Common Area"/>
    <s v="Run to Fail"/>
    <s v="CESS"/>
    <s v="CESS_CREW3"/>
    <n v="150"/>
    <n v="5"/>
    <n v="0"/>
    <d v="2012-07-15T00:00:00"/>
    <s v="Canyons/Desert"/>
  </r>
  <r>
    <s v="13200-McKay-Dee Hospital Center"/>
    <s v="10011"/>
    <s v="Intensive Care Unit"/>
    <x v="6"/>
    <x v="10"/>
    <s v="13200~000000007773"/>
    <x v="2937"/>
    <x v="2723"/>
    <s v="IHMKHSNSUS4"/>
    <s v="18-143"/>
    <x v="10"/>
    <x v="4"/>
    <n v="2146"/>
    <s v="SONOSITE INCORPORATED"/>
    <s v="SONOSITE S-CATH"/>
    <n v="1"/>
    <s v="132D21101A"/>
    <s v="MK RADIOLOGY 1ST FLR"/>
    <s v="Nurse Station"/>
    <s v="Run to Fail"/>
    <s v="CESS"/>
    <s v="CESS_CREW3"/>
    <n v="173"/>
    <n v="5"/>
    <n v="0"/>
    <d v="2010-09-01T00:00:00"/>
    <s v="Canyons/Desert"/>
  </r>
  <r>
    <s v="13200-McKay-Dee Hospital Center"/>
    <s v="21301"/>
    <s v="Imaging Recovery"/>
    <x v="6"/>
    <x v="39"/>
    <s v="13200~000000007201"/>
    <x v="2938"/>
    <x v="2724"/>
    <s v="IHMKHSNSUS3"/>
    <s v="18-143"/>
    <x v="10"/>
    <x v="4"/>
    <n v="2187"/>
    <s v="SONOSITE INCORPORATED"/>
    <s v="SONOSITE S-CATH"/>
    <n v="1"/>
    <s v="132D10011A"/>
    <s v="MK ICU 2ND FLR"/>
    <s v="Common Area"/>
    <s v="Run to Fail"/>
    <s v="CESS"/>
    <s v="CESS_CREW3"/>
    <n v="177"/>
    <n v="5"/>
    <n v="0"/>
    <d v="2010-05-01T00:00:00"/>
    <s v="Canyons/Desert"/>
  </r>
  <r>
    <s v="15400-Intermountain Medical Center"/>
    <s v="12002"/>
    <s v="Newborn Intensive Care Unit"/>
    <x v="1"/>
    <x v="23"/>
    <s v="15400~000000037506"/>
    <x v="2939"/>
    <x v="2725"/>
    <s v="IHPCHSNSUS2"/>
    <s v="18-143"/>
    <x v="10"/>
    <x v="4"/>
    <n v="2460"/>
    <s v="SONOSITE INCORPORATED"/>
    <s v="SONOSITE S-CATH"/>
    <n v="1"/>
    <s v="154D12002A"/>
    <s v="IM NICU CARE GLL1"/>
    <s v="Unspecified"/>
    <s v="Run to Fail"/>
    <s v="CESS"/>
    <s v="CESS_CREW3"/>
    <n v="181"/>
    <n v="5"/>
    <n v="0"/>
    <d v="2010-01-01T00:00:00"/>
    <s v="Canyons/Desert"/>
  </r>
  <r>
    <s v="15400-Intermountain Medical Center"/>
    <s v="12002"/>
    <s v="Newborn Intensive Care Unit"/>
    <x v="1"/>
    <x v="23"/>
    <s v="15400~000000037507"/>
    <x v="2940"/>
    <x v="2726"/>
    <s v="IHPCHSNSUS3"/>
    <s v="18-143"/>
    <x v="10"/>
    <x v="4"/>
    <n v="2461"/>
    <s v="SONOSITE INCORPORATED"/>
    <s v="SONOSITE S-CATH"/>
    <n v="1"/>
    <s v="154D12002A"/>
    <s v="IM NICU CARE GLL1"/>
    <s v="Unspecified"/>
    <s v="Run to Fail"/>
    <s v="CESS"/>
    <s v="CESS_CREW3"/>
    <n v="141"/>
    <n v="5"/>
    <n v="0"/>
    <d v="2013-04-30T00:00:00"/>
    <s v="Canyons/Desert"/>
  </r>
  <r>
    <s v="15400-Intermountain Medical Center"/>
    <s v="20501"/>
    <s v="Cardiovascular Lab"/>
    <x v="1"/>
    <x v="24"/>
    <s v="15400~000000015264"/>
    <x v="2941"/>
    <x v="2727"/>
    <s v="IHMCHSNSUS7"/>
    <s v="18-143"/>
    <x v="10"/>
    <x v="4"/>
    <n v="2476"/>
    <s v="SONOSITE INCORPORATED"/>
    <s v="SONOSITE S-CATH"/>
    <n v="1"/>
    <s v="154D20501A"/>
    <s v="IM CARDIO CATH LAB SL1"/>
    <s v="Common Area"/>
    <s v="Run to Fail"/>
    <s v="CESS"/>
    <s v="CESS_CREW3"/>
    <n v="172"/>
    <n v="5"/>
    <n v="0"/>
    <d v="2010-09-16T00:00:00"/>
    <s v="Canyons/Desert"/>
  </r>
  <r>
    <s v="15400-Intermountain Medical Center"/>
    <s v="21301"/>
    <s v="Imaging Recovery"/>
    <x v="1"/>
    <x v="113"/>
    <s v="15400~000000015489"/>
    <x v="2942"/>
    <x v="2728"/>
    <s v="IHMCHSNSUS8"/>
    <s v="18-143"/>
    <x v="10"/>
    <x v="4"/>
    <n v="2509"/>
    <s v="SONOSITE INCORPORATED"/>
    <s v="SONOSITE S-CATH"/>
    <n v="1"/>
    <s v="154D70518A"/>
    <s v="IM MECHANICAL CIRCULATORY TL1"/>
    <s v="Common Area"/>
    <s v="Run to Fail"/>
    <s v="CESS"/>
    <s v="CESS_CREW3"/>
    <n v="169"/>
    <n v="5"/>
    <n v="0"/>
    <d v="2010-12-23T00:00:00"/>
    <s v="Canyons/Desert"/>
  </r>
  <r>
    <s v="15400-Intermountain Medical Center"/>
    <s v="21311"/>
    <s v="Imaging Recovery TOSH"/>
    <x v="29"/>
    <x v="48"/>
    <s v="15400~000000042496"/>
    <x v="2943"/>
    <x v="2729"/>
    <s v="IHOSHSNSUS"/>
    <s v="18-143"/>
    <x v="10"/>
    <x v="4"/>
    <n v="2510"/>
    <s v="SONOSITE INCORPORATED"/>
    <s v="SONOSITE S-CATH"/>
    <n v="1"/>
    <s v="370D21001A"/>
    <s v="TO IMAGING ADMIN BLDG 4 L1"/>
    <s v="Unspecified"/>
    <s v="Run to Fail"/>
    <s v="CESS"/>
    <s v="CESS_CREW3"/>
    <n v="116"/>
    <n v="5"/>
    <n v="0"/>
    <d v="2015-05-04T00:00:00"/>
    <s v="Canyons/Desert"/>
  </r>
  <r>
    <s v="37500-Primary Childrens - Riverton"/>
    <s v="22104"/>
    <s v="Operating Rooms"/>
    <x v="7"/>
    <x v="17"/>
    <s v="37500~000000000622"/>
    <x v="2944"/>
    <x v="2730"/>
    <s v="IHRVHSONOUS1"/>
    <s v="18-143"/>
    <x v="10"/>
    <x v="4"/>
    <n v="2592"/>
    <s v="SONOSITE INCORPORATED"/>
    <s v="SONOSITE S-CATH"/>
    <n v="1"/>
    <s v="113D32213B"/>
    <s v="SC ASSET RECOVERY FINE DR WHS"/>
    <s v="Received"/>
    <s v="Run to Fail"/>
    <s v="CESS"/>
    <s v="CESS_CREW3"/>
    <n v="182"/>
    <n v="5"/>
    <n v="0"/>
    <d v="2009-12-01T00:00:00"/>
    <s v="Canyons/Desert"/>
  </r>
  <r>
    <s v="12600-St George Regional Hospital"/>
    <s v="16501"/>
    <s v="Specialty Recovery Unit"/>
    <x v="4"/>
    <x v="289"/>
    <s v="12600~000000025396"/>
    <x v="433"/>
    <x v="2731"/>
    <m/>
    <s v="18-143"/>
    <x v="10"/>
    <x v="4"/>
    <n v="1983"/>
    <s v="FUJIFILM"/>
    <s v="SONOSITE SII"/>
    <n v="1"/>
    <s v="126D16501A"/>
    <s v="SG SPECIALTY RECOVERY RR"/>
    <s v="Unspecified"/>
    <s v="Run to Fail"/>
    <m/>
    <m/>
    <n v="41"/>
    <n v="5"/>
    <n v="2"/>
    <d v="2021-08-25T00:00:00"/>
    <s v="Canyons/Desert"/>
  </r>
  <r>
    <s v="12600-St George Regional Hospital"/>
    <s v="28103"/>
    <s v="Infusion Center"/>
    <x v="4"/>
    <x v="207"/>
    <s v="12600~000000014697"/>
    <x v="2945"/>
    <x v="2732"/>
    <m/>
    <s v="18-143"/>
    <x v="10"/>
    <x v="4"/>
    <n v="2044"/>
    <s v="FUJIFILM"/>
    <s v="SONOSITE SII"/>
    <n v="1"/>
    <s v="126D28103B"/>
    <s v="SG IV THERAPY RR"/>
    <s v="Infusion Center"/>
    <s v="Run to Fail"/>
    <s v="CESS"/>
    <s v="CESS_CREW3"/>
    <n v="102"/>
    <n v="7"/>
    <n v="0"/>
    <d v="2016-07-05T00:00:00"/>
    <s v="Canyons/Desert"/>
  </r>
  <r>
    <s v="12600-St George Regional Hospital"/>
    <s v="28103"/>
    <s v="Infusion Center"/>
    <x v="4"/>
    <x v="207"/>
    <s v="12600~000000020766"/>
    <x v="2946"/>
    <x v="2733"/>
    <m/>
    <s v="18-143"/>
    <x v="10"/>
    <x v="4"/>
    <n v="2045"/>
    <s v="FUJIFILM"/>
    <s v="SONOSITE SII"/>
    <n v="1"/>
    <s v="126D28103B"/>
    <s v="SG IV THERAPY RR"/>
    <s v="Infusion Center"/>
    <s v="Run to Fail"/>
    <s v="CESS"/>
    <s v="CESS_CREW3"/>
    <n v="63"/>
    <n v="5"/>
    <n v="0"/>
    <d v="2019-10-04T00:00:00"/>
    <s v="Canyons/Desert"/>
  </r>
  <r>
    <s v="12600-St George Regional Hospital"/>
    <s v="28103"/>
    <s v="Infusion Center"/>
    <x v="4"/>
    <x v="207"/>
    <s v="12600~000000027723"/>
    <x v="2947"/>
    <x v="2734"/>
    <m/>
    <s v="18-143"/>
    <x v="10"/>
    <x v="4"/>
    <n v="2046"/>
    <s v="FUJIFILM"/>
    <s v="SONOSITE SII"/>
    <n v="1"/>
    <s v="126D28103A"/>
    <s v="SG IV THERAPY"/>
    <s v="Common Area"/>
    <s v="Run to Fail"/>
    <s v="SGRH_CE"/>
    <s v="SGRHCREW6"/>
    <n v="9"/>
    <n v="5"/>
    <n v="4"/>
    <d v="2024-04-25T00:00:00"/>
    <s v="Canyons/Desert"/>
  </r>
  <r>
    <s v="12800-LDS Hospital"/>
    <s v="20101"/>
    <s v="Emergency Department"/>
    <x v="8"/>
    <x v="11"/>
    <s v="12800~000000014153"/>
    <x v="2948"/>
    <x v="2735"/>
    <m/>
    <s v="18-143"/>
    <x v="10"/>
    <x v="4"/>
    <n v="2063"/>
    <s v="FUJIFILM"/>
    <s v="SONOSITE SII"/>
    <n v="1"/>
    <s v="128D20101A"/>
    <s v="LD EMERGENCY ROOM L1"/>
    <s v="Unspecified"/>
    <s v="Run to Fail"/>
    <s v="CESS"/>
    <s v="CESS_CREW3"/>
    <n v="76"/>
    <n v="5"/>
    <n v="0"/>
    <d v="2018-09-12T00:00:00"/>
    <s v="Canyons/Desert"/>
  </r>
  <r>
    <s v="12900-Layton Hospital"/>
    <s v="21301"/>
    <s v="Imaging Recovery"/>
    <x v="28"/>
    <x v="196"/>
    <s v="12900~000000001216"/>
    <x v="2949"/>
    <x v="2736"/>
    <m/>
    <s v="18-143"/>
    <x v="10"/>
    <x v="4"/>
    <n v="2104"/>
    <s v="FUJIFILM"/>
    <s v="SONOSITE SII"/>
    <n v="1"/>
    <s v="129D21301A"/>
    <s v="LA IMAGING RECOVERY"/>
    <s v="Unspecified"/>
    <s v="Run to Fail"/>
    <s v="IES"/>
    <s v="ASP_GE"/>
    <n v="78"/>
    <n v="5"/>
    <n v="0"/>
    <d v="2018-08-01T00:00:00"/>
    <s v="Canyons/Desert"/>
  </r>
  <r>
    <s v="12900-Layton Hospital"/>
    <s v="28103"/>
    <s v="Infusion Center"/>
    <x v="28"/>
    <x v="207"/>
    <s v="12900~000000005385"/>
    <x v="2950"/>
    <x v="2737"/>
    <m/>
    <s v="18-143"/>
    <x v="10"/>
    <x v="4"/>
    <n v="2109"/>
    <s v="FUJIFILM"/>
    <s v="SONOSITE SII"/>
    <n v="1"/>
    <s v="129D28103A"/>
    <s v="LA INFUSION CENTER"/>
    <s v="Unspecified"/>
    <s v="Run to Fail"/>
    <s v="IES"/>
    <s v="IESCREWSC"/>
    <n v="22"/>
    <n v="5"/>
    <n v="3"/>
    <d v="2023-03-13T00:00:00"/>
    <s v="Canyons/Desert"/>
  </r>
  <r>
    <s v="13000-Logan Regional Hospital"/>
    <s v="28103"/>
    <s v="Infusion Center"/>
    <x v="22"/>
    <x v="207"/>
    <s v="13000~000000011997"/>
    <x v="2951"/>
    <x v="2738"/>
    <m/>
    <s v="18-143"/>
    <x v="10"/>
    <x v="4"/>
    <n v="2139"/>
    <s v="FUJIFILM"/>
    <s v="SONOSITE SII"/>
    <n v="1"/>
    <s v="130D28103A"/>
    <s v="LO I.V. THERAPY"/>
    <s v="Alloc Infusion Therapy"/>
    <s v="Run to Fail"/>
    <s v="LRH_CE"/>
    <s v="LRHCREW3CE"/>
    <n v="22"/>
    <n v="5"/>
    <n v="3"/>
    <d v="2023-03-10T00:00:00"/>
    <s v="Canyons/Desert"/>
  </r>
  <r>
    <s v="13200-McKay-Dee Hospital Center"/>
    <s v="10501"/>
    <s v="Intermediate Care Unit"/>
    <x v="6"/>
    <x v="205"/>
    <s v="13200~000000017895"/>
    <x v="2952"/>
    <x v="2739"/>
    <s v="IHMKHSNSUS7"/>
    <s v="18-143"/>
    <x v="10"/>
    <x v="4"/>
    <n v="2147"/>
    <s v="FUJIFILM"/>
    <s v="SONOSITE SII"/>
    <n v="1"/>
    <s v="132D10501A"/>
    <s v="MK IMC 3RD FLR"/>
    <s v="Imc Standby Imc"/>
    <s v="Run to Fail"/>
    <s v="IES"/>
    <s v="ASP_GE"/>
    <n v="97"/>
    <n v="7"/>
    <n v="0"/>
    <d v="2016-12-06T00:00:00"/>
    <s v="Canyons/Desert"/>
  </r>
  <r>
    <s v="13200-McKay-Dee Hospital Center"/>
    <s v="15511"/>
    <s v="Administrative Nurses"/>
    <x v="6"/>
    <x v="206"/>
    <s v="13200~000000019257"/>
    <x v="2953"/>
    <x v="2740"/>
    <s v="IHMKHSNSUS12"/>
    <s v="18-143"/>
    <x v="10"/>
    <x v="4"/>
    <n v="2154"/>
    <s v="FUJIFILM"/>
    <s v="SONOSITE SII"/>
    <n v="1"/>
    <s v="132D15511A"/>
    <s v="MK NURSING ADMINISTRATION L2"/>
    <s v="Nursing Administration"/>
    <s v="Run to Fail"/>
    <s v="IES"/>
    <s v="ASP_GE"/>
    <n v="81"/>
    <n v="5"/>
    <n v="0"/>
    <d v="2018-04-02T00:00:00"/>
    <s v="Canyons/Desert"/>
  </r>
  <r>
    <s v="13200-McKay-Dee Hospital Center"/>
    <s v="20101"/>
    <s v="Emergency Department"/>
    <x v="6"/>
    <x v="11"/>
    <s v="13200~000000019013"/>
    <x v="2954"/>
    <x v="2741"/>
    <s v="IHMKHNSUS11"/>
    <s v="18-143"/>
    <x v="10"/>
    <x v="4"/>
    <n v="2157"/>
    <s v="FUJIFILM"/>
    <s v="SONOSITE SII"/>
    <n v="1"/>
    <s v="132D20101A"/>
    <s v="MK ER 1ST FLR"/>
    <s v="Unspecified"/>
    <s v="Run to Fail"/>
    <s v="IES"/>
    <s v="ASP_GE"/>
    <n v="84"/>
    <n v="5"/>
    <n v="0"/>
    <d v="2018-01-05T00:00:00"/>
    <s v="Canyons/Desert"/>
  </r>
  <r>
    <s v="13200-McKay-Dee Hospital Center"/>
    <s v="21301"/>
    <s v="Imaging Recovery"/>
    <x v="6"/>
    <x v="10"/>
    <s v="13200~000000019567"/>
    <x v="2955"/>
    <x v="2742"/>
    <s v="IHMKHSNSUS41"/>
    <s v="18-143"/>
    <x v="10"/>
    <x v="4"/>
    <n v="2188"/>
    <s v="FUJIFILM"/>
    <s v="SONOSITE SII"/>
    <n v="1"/>
    <s v="132D21101A"/>
    <s v="MK RADIOLOGY 1ST FLR"/>
    <s v="Nurse Station"/>
    <s v="Run to Fail"/>
    <s v="IES"/>
    <s v="ASP_GE"/>
    <n v="78"/>
    <n v="5"/>
    <n v="0"/>
    <d v="2018-07-26T00:00:00"/>
    <s v="Canyons/Desert"/>
  </r>
  <r>
    <s v="13400-Orem Community Hospital"/>
    <s v="21201"/>
    <s v="Magnetic Res Imaging - MRI"/>
    <x v="33"/>
    <x v="5"/>
    <s v="13400~000000001862"/>
    <x v="2956"/>
    <x v="2743"/>
    <m/>
    <s v="18-143"/>
    <x v="10"/>
    <x v="4"/>
    <n v="2223"/>
    <s v="FUJIFILM"/>
    <s v="SONOSITE SII"/>
    <n v="1"/>
    <s v="134D21201A"/>
    <s v="OR IMAGING CENTER OREM"/>
    <s v="Unspecified"/>
    <s v="Run to Fail"/>
    <s v="CESS"/>
    <s v="CESS_CREW3"/>
    <n v="91"/>
    <n v="5"/>
    <n v="0"/>
    <d v="2017-06-12T00:00:00"/>
    <s v="Canyons/Desert"/>
  </r>
  <r>
    <s v="13900-Riverton Hospital"/>
    <s v="21301"/>
    <s v="Imaging Recovery"/>
    <x v="13"/>
    <x v="11"/>
    <s v="13900~000000005352"/>
    <x v="2957"/>
    <x v="2744"/>
    <m/>
    <s v="18-143"/>
    <x v="10"/>
    <x v="4"/>
    <n v="2291"/>
    <s v="FUJIFILM"/>
    <s v="SONOSITE SII"/>
    <n v="1"/>
    <s v="139D20101A"/>
    <s v="RV EMERGENCY ROOM"/>
    <s v="Exam Rm 2 - Observation"/>
    <s v="Run to Fail"/>
    <s v="CESS"/>
    <s v="CESS_CREW3"/>
    <n v="98"/>
    <n v="5"/>
    <n v="0"/>
    <d v="2016-11-07T00:00:00"/>
    <s v="Canyons/Desert"/>
  </r>
  <r>
    <s v="13900-Riverton Hospital"/>
    <s v="21601"/>
    <s v="Ultrasound"/>
    <x v="13"/>
    <x v="10"/>
    <s v="13900~000000008784"/>
    <x v="2958"/>
    <x v="2745"/>
    <m/>
    <s v="18-143"/>
    <x v="10"/>
    <x v="4"/>
    <n v="2293"/>
    <s v="FUJIFILM"/>
    <s v="SONOSITE SII"/>
    <n v="1"/>
    <s v="139D21101A"/>
    <s v="RV RADIOLOGY"/>
    <s v="Holding"/>
    <s v="Run to Fail"/>
    <s v="CESS"/>
    <s v="CESS_CREW3"/>
    <n v="18"/>
    <n v="5"/>
    <n v="3"/>
    <d v="2023-07-05T00:00:00"/>
    <s v="Canyons/Desert"/>
  </r>
  <r>
    <s v="14400-Utah Valley Hospital"/>
    <s v="12501"/>
    <s v="Pediatric Nursing Unit"/>
    <x v="32"/>
    <x v="83"/>
    <s v="14400~000000015766"/>
    <x v="2959"/>
    <x v="2746"/>
    <m/>
    <s v="18-143"/>
    <x v="10"/>
    <x v="4"/>
    <n v="2338"/>
    <s v="FUJIFILM"/>
    <s v="SONOSITE SII"/>
    <n v="1"/>
    <s v="377D10081A"/>
    <s v="PL PEDIATRIC INTENSIVE CARE"/>
    <s v="H3244 Imaging Alcove"/>
    <s v="Run to Fail"/>
    <s v="CESS"/>
    <s v="CESS_CREW3"/>
    <n v="94"/>
    <n v="5"/>
    <n v="0"/>
    <d v="2017-03-22T00:00:00"/>
    <s v="Canyons/Desert"/>
  </r>
  <r>
    <s v="14400-Utah Valley Hospital"/>
    <s v="28103"/>
    <s v="Infusion Center"/>
    <x v="12"/>
    <x v="207"/>
    <s v="14400~000000025874"/>
    <x v="2960"/>
    <x v="2747"/>
    <m/>
    <s v="18-143"/>
    <x v="10"/>
    <x v="4"/>
    <n v="2397"/>
    <s v="FUJIFILM"/>
    <s v="SONOSITE SII"/>
    <n v="1"/>
    <s v="144D28103A"/>
    <s v="UV IV THERAPY"/>
    <s v="Unspecified"/>
    <s v="Run to Fail"/>
    <s v="UVH_CE"/>
    <s v="UVCREW3_CE"/>
    <n v="19"/>
    <n v="5"/>
    <n v="3"/>
    <d v="2023-06-13T00:00:00"/>
    <s v="Canyons/Desert"/>
  </r>
  <r>
    <s v="15400-Intermountain Medical Center"/>
    <s v="20501"/>
    <s v="Cardiovascular Lab"/>
    <x v="1"/>
    <x v="24"/>
    <s v="15400~000000030461"/>
    <x v="2961"/>
    <x v="2748"/>
    <s v="IHMCHSONUS1"/>
    <s v="18-143"/>
    <x v="10"/>
    <x v="4"/>
    <n v="2480"/>
    <s v="FUJIFILM"/>
    <s v="SONOSITE SII"/>
    <n v="1"/>
    <s v="154D20501A"/>
    <s v="IM CARDIO CATH LAB SL1"/>
    <s v="Unspecified"/>
    <s v="Run to Fail"/>
    <s v="CESS"/>
    <s v="CESS_CREW3"/>
    <n v="85"/>
    <n v="7"/>
    <n v="0"/>
    <d v="2017-12-12T00:00:00"/>
    <s v="Canyons/Desert"/>
  </r>
  <r>
    <s v="15400-Intermountain Medical Center"/>
    <s v="20501"/>
    <s v="Cardiovascular Lab"/>
    <x v="1"/>
    <x v="24"/>
    <s v="15400~000000031192"/>
    <x v="2962"/>
    <x v="2749"/>
    <s v="IHMCHSONOUS2"/>
    <s v="18-143"/>
    <x v="10"/>
    <x v="4"/>
    <n v="2481"/>
    <s v="FUJIFILM"/>
    <s v="SONOSITE SII"/>
    <n v="1"/>
    <s v="154D20501A"/>
    <s v="IM CARDIO CATH LAB SL1"/>
    <s v="Common Area"/>
    <s v="Run to Fail"/>
    <s v="CESS"/>
    <s v="CESS_CREW3"/>
    <n v="81"/>
    <n v="5"/>
    <n v="0"/>
    <d v="2018-04-24T00:00:00"/>
    <s v="Canyons/Desert"/>
  </r>
  <r>
    <s v="15400-Intermountain Medical Center"/>
    <s v="21301"/>
    <s v="Imaging Recovery"/>
    <x v="1"/>
    <x v="24"/>
    <s v="15400~000000030502"/>
    <x v="2963"/>
    <x v="2750"/>
    <m/>
    <s v="18-143"/>
    <x v="10"/>
    <x v="4"/>
    <n v="2508"/>
    <s v="FUJIFILM"/>
    <s v="SONOSITE SII"/>
    <n v="1"/>
    <s v="154D20501A"/>
    <s v="IM CARDIO CATH LAB SL1"/>
    <s v="Unspecified"/>
    <s v="Run to Fail"/>
    <s v="CESS"/>
    <s v="CESS_CREW3"/>
    <n v="85"/>
    <n v="5"/>
    <n v="0"/>
    <d v="2017-12-12T00:00:00"/>
    <s v="Canyons/Desert"/>
  </r>
  <r>
    <s v="11600-Alta View Hospital"/>
    <s v="20101"/>
    <s v="Emergency Department"/>
    <x v="5"/>
    <x v="11"/>
    <s v="11600~000000004861"/>
    <x v="2964"/>
    <x v="2751"/>
    <s v="IHAVHSNSUS5"/>
    <s v="18-143"/>
    <x v="10"/>
    <x v="4"/>
    <n v="1898"/>
    <s v="FUJIFILM"/>
    <s v="SONOSITE X-PORTE"/>
    <n v="1"/>
    <s v="116D20101A"/>
    <s v="AV EMERGENCY ROOM"/>
    <s v="Common Area"/>
    <s v="Run to Fail"/>
    <s v="CESS"/>
    <s v="CESS_CREW3"/>
    <n v="129"/>
    <n v="5"/>
    <n v="0"/>
    <d v="2014-04-30T00:00:00"/>
    <s v="Canyons/Desert"/>
  </r>
  <r>
    <s v="12600-St George Regional Hospital"/>
    <s v="21601"/>
    <s v="Ultrasound"/>
    <x v="4"/>
    <x v="25"/>
    <s v="12600~000000018793"/>
    <x v="2965"/>
    <x v="2752"/>
    <s v="IHDXHSNSUS6"/>
    <s v="18-143"/>
    <x v="10"/>
    <x v="4"/>
    <n v="2024"/>
    <s v="FUJIFILM"/>
    <s v="SONOSITE X-PORTE"/>
    <n v="1"/>
    <s v="126D21601A"/>
    <s v="SG ULTRASOUND"/>
    <s v="Unspecified"/>
    <s v="Run to Fail"/>
    <s v="IES"/>
    <s v="ASP_GE"/>
    <n v="76"/>
    <n v="5"/>
    <n v="0"/>
    <d v="2018-09-25T00:00:00"/>
    <s v="Canyons/Desert"/>
  </r>
  <r>
    <s v="12800-LDS Hospital"/>
    <s v="20101"/>
    <s v="Emergency Department"/>
    <x v="8"/>
    <x v="11"/>
    <s v="12800~000000011215"/>
    <x v="2966"/>
    <x v="2753"/>
    <s v="IHLDHSNSUS4"/>
    <s v="18-143"/>
    <x v="10"/>
    <x v="4"/>
    <n v="2062"/>
    <s v="FUJIFILM"/>
    <s v="SONOSITE X-PORTE"/>
    <n v="1"/>
    <s v="128D20101A"/>
    <s v="LD EMERGENCY ROOM L1"/>
    <s v="Common Area"/>
    <s v="Run to Fail"/>
    <s v="CESS"/>
    <s v="CESS_CREW3"/>
    <n v="127"/>
    <n v="5"/>
    <n v="0"/>
    <d v="2014-06-26T00:00:00"/>
    <s v="Canyons/Desert"/>
  </r>
  <r>
    <s v="12900-Layton Hospital"/>
    <s v="21001"/>
    <s v="Imaging Administration"/>
    <x v="28"/>
    <x v="11"/>
    <s v="12900~000000001219"/>
    <x v="2967"/>
    <x v="2754"/>
    <s v="IHLYHSNSUS"/>
    <s v="18-143"/>
    <x v="10"/>
    <x v="4"/>
    <n v="2097"/>
    <s v="FUJIFILM"/>
    <s v="SONOSITE X-PORTE"/>
    <n v="1"/>
    <s v="129D20101A"/>
    <s v="LA EMERGENCY ROOM"/>
    <s v="Unspecified"/>
    <s v="Run to Fail"/>
    <s v="CESS"/>
    <s v="CESS_CREW3"/>
    <n v="78"/>
    <n v="5"/>
    <n v="0"/>
    <d v="2018-08-01T00:00:00"/>
    <s v="Canyons/Desert"/>
  </r>
  <r>
    <s v="13200-McKay-Dee Hospital Center"/>
    <s v="20101"/>
    <s v="Emergency Department"/>
    <x v="6"/>
    <x v="11"/>
    <s v="13200~000000014917"/>
    <x v="2968"/>
    <x v="2755"/>
    <s v="IHMKHSNSUS6"/>
    <s v="18-143"/>
    <x v="10"/>
    <x v="4"/>
    <n v="2156"/>
    <s v="FUJIFILM"/>
    <s v="SONOSITE X-PORTE"/>
    <n v="1"/>
    <s v="132D20101A"/>
    <s v="MK ER 1ST FLR"/>
    <s v="Common Area"/>
    <s v="Run to Fail"/>
    <s v="CESS"/>
    <s v="CESS_CREW3"/>
    <n v="127"/>
    <n v="5"/>
    <n v="0"/>
    <d v="2014-06-03T00:00:00"/>
    <s v="Canyons/Desert"/>
  </r>
  <r>
    <s v="14000-Sanpete Valley Hospital"/>
    <s v="21601"/>
    <s v="Ultrasound"/>
    <x v="36"/>
    <x v="25"/>
    <s v="14000~000000000692"/>
    <x v="2969"/>
    <x v="2756"/>
    <s v="IHSPHSNSUS"/>
    <s v="18-143"/>
    <x v="10"/>
    <x v="4"/>
    <n v="2301"/>
    <s v="FUJIFILM"/>
    <s v="SONOSITE X-PORTE"/>
    <n v="1"/>
    <s v="140D21601A"/>
    <s v="SP ULTRASOUND"/>
    <s v="Unspecified"/>
    <s v="Run to Fail"/>
    <s v="CESS"/>
    <s v="CESS_CREW3"/>
    <n v="110"/>
    <n v="5"/>
    <n v="0"/>
    <d v="2015-12-01T00:00:00"/>
    <s v="Canyons/Desert"/>
  </r>
  <r>
    <s v="15400-Intermountain Medical Center"/>
    <s v="20101"/>
    <s v="Emergency Department"/>
    <x v="1"/>
    <x v="11"/>
    <s v="15400~000000025750"/>
    <x v="2970"/>
    <x v="2757"/>
    <s v="IHMCHSNSUS10"/>
    <s v="18-143"/>
    <x v="10"/>
    <x v="4"/>
    <n v="2468"/>
    <s v="FUJIFILM"/>
    <s v="SONOSITE X-PORTE"/>
    <n v="1"/>
    <s v="154D20101A"/>
    <s v="IM EMERGENCY ROOM TLL1"/>
    <s v="Common Area"/>
    <s v="Run to Fail"/>
    <s v="CESS"/>
    <s v="CESS_CREW3"/>
    <n v="126"/>
    <n v="7"/>
    <n v="0"/>
    <d v="2014-08-01T00:00:00"/>
    <s v="Canyons/Desert"/>
  </r>
  <r>
    <s v="15400-Intermountain Medical Center"/>
    <s v="20101"/>
    <s v="Emergency Department"/>
    <x v="1"/>
    <x v="11"/>
    <s v="15400~000000025830"/>
    <x v="2971"/>
    <x v="2758"/>
    <s v="IHMCHSNSUS9"/>
    <s v="18-143"/>
    <x v="10"/>
    <x v="4"/>
    <n v="2469"/>
    <s v="FUJIFILM"/>
    <s v="SONOSITE X-PORTE"/>
    <n v="1"/>
    <s v="154D20101A"/>
    <s v="IM EMERGENCY ROOM TLL1"/>
    <s v="Trauma Rm 1"/>
    <s v="Run to Fail"/>
    <s v="CESS"/>
    <s v="CESS_CREW3"/>
    <n v="127"/>
    <n v="5"/>
    <n v="0"/>
    <d v="2014-06-12T00:00:00"/>
    <s v="Canyons/Desert"/>
  </r>
  <r>
    <s v="39100-ENT Surgery Center of Utah LLC"/>
    <s v="22203"/>
    <s v="Surgical Center"/>
    <x v="38"/>
    <x v="3"/>
    <s v="39100~000000000274"/>
    <x v="2972"/>
    <x v="2759"/>
    <m/>
    <s v="18-143"/>
    <x v="10"/>
    <x v="4"/>
    <n v="2603"/>
    <s v="FUJIFILM"/>
    <s v="SONOSITE X-PORTE"/>
    <n v="1"/>
    <s v="391D22203A"/>
    <s v="ENT SURGICAL CNTR"/>
    <s v="Unspecified"/>
    <s v="Run to Fail"/>
    <s v="CESS"/>
    <s v="CESS_CREW3"/>
    <n v="5"/>
    <n v="5"/>
    <n v="5"/>
    <d v="2024-08-23T00:00:00"/>
    <s v="Canyons/Desert"/>
  </r>
  <r>
    <s v="13200-McKay-Dee Hospital Center"/>
    <s v="70519"/>
    <s v="Maternal Fetal Medicine"/>
    <x v="6"/>
    <x v="44"/>
    <s v="13200~000000002768"/>
    <x v="2973"/>
    <x v="2760"/>
    <m/>
    <s v="17-508"/>
    <x v="55"/>
    <x v="39"/>
    <n v="789"/>
    <s v="SONY CORPORATION"/>
    <s v="SONY UP-890MD B/W"/>
    <n v="1"/>
    <s v="132D70519A"/>
    <s v="MK MATERNAL FETAL MED 4TH FLR"/>
    <s v="Common Area"/>
    <s v="Run to Fail"/>
    <s v="IES"/>
    <s v="ASP_GE"/>
    <n v="291"/>
    <n v="5"/>
    <n v="0"/>
    <d v="2000-10-06T00:00:00"/>
    <s v="Canyons/Desert"/>
  </r>
  <r>
    <s v="12800-LDS Hospital"/>
    <s v="10031"/>
    <s v="Intensive Care Med-Surg"/>
    <x v="8"/>
    <x v="260"/>
    <s v="12800~000000011497"/>
    <x v="2974"/>
    <x v="2761"/>
    <s v="IHLDHPHLUS11"/>
    <s v="15-976"/>
    <x v="10"/>
    <x v="4"/>
    <n v="2053"/>
    <s v="PHILIPS HEALTHCARE"/>
    <s v="SPARQ"/>
    <n v="1"/>
    <s v="128D10031A"/>
    <s v="LD INTENSIVE CARE MED SURG L6"/>
    <s v="Unspecified"/>
    <s v="Life Support / High Risk"/>
    <s v="IES"/>
    <s v="ASP_GE"/>
    <n v="122"/>
    <n v="5"/>
    <n v="0"/>
    <d v="2014-11-12T00:00:00"/>
    <s v="Canyons/Desert"/>
  </r>
  <r>
    <s v="12800-LDS Hospital"/>
    <s v="22104"/>
    <s v="Operating Rooms"/>
    <x v="8"/>
    <x v="4"/>
    <s v="12800~000000011713"/>
    <x v="2975"/>
    <x v="2762"/>
    <s v="IHLDHPHLUS10"/>
    <s v="15-976"/>
    <x v="10"/>
    <x v="4"/>
    <n v="2082"/>
    <s v="PHILIPS HEALTHCARE"/>
    <s v="SPARQ"/>
    <n v="1"/>
    <s v="128D22104A"/>
    <s v="LD OPERATING ROOM L3"/>
    <s v="Unspecified"/>
    <s v="Life Support / High Risk"/>
    <s v="IES"/>
    <s v="ASP_GE"/>
    <n v="125"/>
    <n v="5"/>
    <n v="0"/>
    <d v="2014-08-21T00:00:00"/>
    <s v="Canyons/Desert"/>
  </r>
  <r>
    <s v="12800-LDS Hospital"/>
    <s v="70002"/>
    <s v="Pulmonary Clinic"/>
    <x v="8"/>
    <x v="290"/>
    <s v="12800~000000013583"/>
    <x v="2976"/>
    <x v="2763"/>
    <s v="IHLDHPHLUS14"/>
    <s v="15-976"/>
    <x v="10"/>
    <x v="4"/>
    <n v="2089"/>
    <s v="PHILIPS HEALTHCARE"/>
    <s v="SPARQ"/>
    <n v="1"/>
    <s v="128D70002A"/>
    <s v="LD PULMONARY CL POB SUITE 170"/>
    <s v="Unspecified"/>
    <s v="Life Support / High Risk"/>
    <s v="IES"/>
    <s v="ASP_GE"/>
    <n v="80"/>
    <n v="5"/>
    <n v="0"/>
    <d v="2018-05-16T00:00:00"/>
    <s v="Canyons/Desert"/>
  </r>
  <r>
    <s v="13900-Riverton Hospital"/>
    <s v="11503"/>
    <s v="Medical and Surgical Nursing"/>
    <x v="13"/>
    <x v="12"/>
    <s v="13900~000000004271"/>
    <x v="2977"/>
    <x v="2764"/>
    <s v="IHRVHPHLUS6"/>
    <s v="15-976"/>
    <x v="10"/>
    <x v="4"/>
    <n v="2279"/>
    <s v="PHILIPS HEALTHCARE"/>
    <s v="SPARQ"/>
    <n v="1"/>
    <s v="139D11503A"/>
    <s v="RV MEDICAL SURGICAL"/>
    <s v="Crash Cart Alcove"/>
    <s v="Life Support / High Risk"/>
    <s v="IES"/>
    <s v="ASP_GE"/>
    <n v="130"/>
    <n v="5"/>
    <n v="0"/>
    <d v="2014-03-14T00:00:00"/>
    <s v="Canyons/Desert"/>
  </r>
  <r>
    <s v="14400-Utah Valley Hospital"/>
    <s v="10061"/>
    <s v="Intensive Care Shock-Trauma"/>
    <x v="12"/>
    <x v="85"/>
    <s v="14400~000000016366"/>
    <x v="2978"/>
    <x v="2765"/>
    <s v="IHUVHPHLUS21"/>
    <s v="15-976"/>
    <x v="10"/>
    <x v="4"/>
    <n v="2328"/>
    <s v="PHILIPS HEALTHCARE"/>
    <s v="SPARQ"/>
    <n v="1"/>
    <s v="144D10061A"/>
    <s v="UV NST ICU"/>
    <s v="436-NSTICU"/>
    <s v="Life Support / High Risk"/>
    <s v="IES"/>
    <s v="ASP_GE"/>
    <n v="88"/>
    <n v="5"/>
    <n v="0"/>
    <d v="2017-09-21T00:00:00"/>
    <s v="Canyons/Desert"/>
  </r>
  <r>
    <s v="15400-Intermountain Medical Center"/>
    <s v="10051"/>
    <s v="Intensive Care Neuro and Med"/>
    <x v="1"/>
    <x v="291"/>
    <s v="15400~000000023027"/>
    <x v="2979"/>
    <x v="2766"/>
    <s v="IHMCHPHLUS28"/>
    <s v="15-976"/>
    <x v="10"/>
    <x v="4"/>
    <n v="2445"/>
    <s v="PHILIPS HEALTHCARE"/>
    <s v="SPARQ"/>
    <n v="1"/>
    <s v="154D10071A"/>
    <s v="IM RESPIRATORY ICU T5-S5"/>
    <s v="Common Area"/>
    <s v="Life Support / High Risk"/>
    <s v="IES"/>
    <s v="ASP_GE"/>
    <n v="156"/>
    <n v="5"/>
    <n v="0"/>
    <d v="2012-01-10T00:00:00"/>
    <s v="Canyons/Desert"/>
  </r>
  <r>
    <s v="15400-Intermountain Medical Center"/>
    <s v="10061"/>
    <s v="Intensive Care Shock-Trauma"/>
    <x v="1"/>
    <x v="85"/>
    <s v="15400~000000024136"/>
    <x v="2980"/>
    <x v="2767"/>
    <s v="IHMCHPHLUS35"/>
    <s v="15-976"/>
    <x v="10"/>
    <x v="4"/>
    <n v="2448"/>
    <s v="PHILIPS HEALTHCARE"/>
    <s v="SPARQ"/>
    <n v="1"/>
    <s v="154D10061A"/>
    <s v="IM SHOCK TRAUMA T5"/>
    <s v="Unspecified"/>
    <s v="Life Support / High Risk"/>
    <s v="IES"/>
    <s v="ASP_GE"/>
    <n v="121"/>
    <n v="5"/>
    <n v="0"/>
    <d v="2014-12-22T00:00:00"/>
    <s v="Canyons/Desert"/>
  </r>
  <r>
    <s v="15400-Intermountain Medical Center"/>
    <s v="22104"/>
    <s v="Operating Rooms"/>
    <x v="1"/>
    <x v="4"/>
    <s v="15400~000000024155"/>
    <x v="2981"/>
    <x v="2768"/>
    <s v="IHMCHPHLUS36"/>
    <s v="15-976"/>
    <x v="10"/>
    <x v="4"/>
    <n v="2527"/>
    <s v="PHILIPS HEALTHCARE"/>
    <s v="SPARQ"/>
    <n v="1"/>
    <s v="154D22104A"/>
    <s v="IM OPERATING ROOM TL2"/>
    <s v="O.R. 16"/>
    <s v="Life Support / High Risk"/>
    <s v="IES"/>
    <s v="ASP_GE"/>
    <n v="121"/>
    <n v="5"/>
    <n v="0"/>
    <d v="2014-12-26T00:00:00"/>
    <s v="Canyons/Desert"/>
  </r>
  <r>
    <s v="15400-Intermountain Medical Center"/>
    <s v="22104"/>
    <s v="Operating Rooms"/>
    <x v="1"/>
    <x v="4"/>
    <s v="15400~000000031708"/>
    <x v="2982"/>
    <x v="2769"/>
    <s v="IHMCHSPARQ1"/>
    <s v="15-976"/>
    <x v="10"/>
    <x v="4"/>
    <n v="2528"/>
    <s v="PHILIPS HEALTHCARE"/>
    <s v="SPARQ"/>
    <n v="1"/>
    <s v="154D22104A"/>
    <s v="IM OPERATING ROOM TL2"/>
    <s v="Common Area"/>
    <s v="Life Support / High Risk"/>
    <s v="IES"/>
    <s v="ASP_GE"/>
    <n v="78"/>
    <n v="7"/>
    <n v="1"/>
    <d v="2018-07-20T00:00:00"/>
    <s v="Canyons/Desert"/>
  </r>
  <r>
    <s v="15400-Intermountain Medical Center"/>
    <s v="27210"/>
    <s v="Pulmonary Division"/>
    <x v="1"/>
    <x v="292"/>
    <s v="15400~000000027887"/>
    <x v="2983"/>
    <x v="2770"/>
    <s v="IHMCHPHLUS42"/>
    <s v="15-976"/>
    <x v="10"/>
    <x v="4"/>
    <n v="2541"/>
    <s v="PHILIPS HEALTHCARE"/>
    <s v="SPARQ"/>
    <n v="1"/>
    <s v="154D27210A"/>
    <s v="IM PULMONOLOGY SLL1"/>
    <s v="Unspecified"/>
    <s v="Life Support / High Risk"/>
    <s v="IES"/>
    <s v="ASP_GE"/>
    <n v="105"/>
    <n v="5"/>
    <n v="0"/>
    <d v="2016-04-24T00:00:00"/>
    <s v="Canyons/Desert"/>
  </r>
  <r>
    <s v="12600-St George Regional Hospital"/>
    <s v="21101"/>
    <s v="Radiology"/>
    <x v="4"/>
    <x v="10"/>
    <s v="12600~000000009346"/>
    <x v="2984"/>
    <x v="2771"/>
    <s v="IHDXHMDRINJ8"/>
    <s v="17-968"/>
    <x v="71"/>
    <x v="41"/>
    <n v="427"/>
    <s v="POSSIS MEDICAL INC"/>
    <s v="SPECTRIS MR INJECTION SYSTEM"/>
    <n v="1"/>
    <s v="126D21101D"/>
    <s v="SG RADIOLOGY HPC"/>
    <s v="Common Area"/>
    <s v="Non Life Support"/>
    <s v="IES"/>
    <s v="ASP_GE"/>
    <n v="164"/>
    <n v="5"/>
    <n v="0"/>
    <d v="2011-05-25T00:00:00"/>
    <s v="Canyons/Desert"/>
  </r>
  <r>
    <s v="12800-LDS Hospital"/>
    <s v="21201"/>
    <s v="Magnetic Res Imaging - MRI"/>
    <x v="8"/>
    <x v="5"/>
    <s v="12800~000000002524"/>
    <x v="2985"/>
    <x v="2772"/>
    <s v="IHLDHMDRIJ3"/>
    <s v="17-968"/>
    <x v="71"/>
    <x v="41"/>
    <n v="433"/>
    <s v="POSSIS MEDICAL INC"/>
    <s v="SPECTRIS MR INJECTION SYSTEM"/>
    <n v="1"/>
    <s v="128D21201A"/>
    <s v="LD MRI L2"/>
    <s v="Mri N2 Control Room"/>
    <s v="Non Life Support"/>
    <s v="IES"/>
    <s v="ASP_GE"/>
    <n v="266"/>
    <n v="5"/>
    <n v="0"/>
    <d v="2002-11-21T00:00:00"/>
    <s v="Canyons/Desert"/>
  </r>
  <r>
    <s v="14400-Utah Valley Hospital"/>
    <s v="21001"/>
    <s v="Imaging Administration"/>
    <x v="12"/>
    <x v="48"/>
    <s v="14400~000000026562"/>
    <x v="2986"/>
    <x v="2773"/>
    <s v="IHUVHMDRMR11"/>
    <s v="17-968"/>
    <x v="71"/>
    <x v="41"/>
    <n v="460"/>
    <s v="POSSIS MEDICAL INC"/>
    <s v="SPECTRIS MR INJECTION SYSTEM"/>
    <n v="1"/>
    <s v="144D21001A"/>
    <s v="UV IMAGING ADMINISTRATION"/>
    <s v="Unspecified"/>
    <s v="Non Life Support"/>
    <s v="UVH_CE"/>
    <s v="UVCREW1_CE"/>
    <n v="219"/>
    <n v="5"/>
    <n v="0"/>
    <d v="2006-11-01T00:00:00"/>
    <s v="Canyons/Desert"/>
  </r>
  <r>
    <s v="14400-Utah Valley Hospital"/>
    <s v="21201"/>
    <s v="Magnetic Res Imaging - MRI"/>
    <x v="7"/>
    <x v="17"/>
    <s v="14400~000000008776"/>
    <x v="2987"/>
    <x v="2774"/>
    <s v="IHUVHMDRIJ3"/>
    <s v="17-968"/>
    <x v="71"/>
    <x v="41"/>
    <n v="462"/>
    <s v="POSSIS MEDICAL INC"/>
    <s v="SPECTRIS MR INJECTION SYSTEM"/>
    <n v="1"/>
    <s v="113D32213C"/>
    <s v="SC ASSET RECOVERY AIRPORT WHS"/>
    <s v="Received"/>
    <s v="Non Life Support"/>
    <s v="IES"/>
    <s v="ASP_GE"/>
    <n v="192"/>
    <n v="5"/>
    <n v="0"/>
    <d v="2009-01-21T00:00:00"/>
    <s v="Canyons/Desert"/>
  </r>
  <r>
    <s v="10600-Continuum of Care"/>
    <s v="21202"/>
    <s v="Magnetic Res Imaging - Mobile"/>
    <x v="39"/>
    <x v="244"/>
    <s v="10600~000000000163"/>
    <x v="2988"/>
    <x v="2775"/>
    <s v="IHSPHMDRIJ2"/>
    <s v="12-129"/>
    <x v="102"/>
    <x v="41"/>
    <n v="395"/>
    <s v="MEDRAD INCORPORATED"/>
    <s v="SPECTRIS SOLARIS"/>
    <n v="1"/>
    <s v="110D21202A"/>
    <s v="CO IMAGING SVCS"/>
    <s v="Unspecified"/>
    <s v="Non Life Support"/>
    <s v="IES"/>
    <s v="ASP_GE"/>
    <n v="125"/>
    <n v="5"/>
    <n v="0"/>
    <d v="2014-08-08T00:00:00"/>
    <s v="Canyons/Desert"/>
  </r>
  <r>
    <s v="10600-Continuum of Care"/>
    <s v="21202"/>
    <s v="Magnetic Res Imaging - Mobile"/>
    <x v="0"/>
    <x v="5"/>
    <s v="10600~000000000169"/>
    <x v="2989"/>
    <x v="2776"/>
    <s v="IHAFHMDRIJ1"/>
    <s v="12-129"/>
    <x v="102"/>
    <x v="41"/>
    <n v="396"/>
    <s v="MEDRAD INCORPORATED"/>
    <s v="SPECTRIS SOLARIS"/>
    <n v="1"/>
    <s v="118D21201A"/>
    <s v="AF MRI"/>
    <s v="Unspecified"/>
    <s v="Non Life Support"/>
    <s v="IES"/>
    <s v="ASP_GE"/>
    <n v="88"/>
    <n v="5"/>
    <n v="0"/>
    <d v="2017-09-30T00:00:00"/>
    <s v="Canyons/Desert"/>
  </r>
  <r>
    <s v="11300-Supply Chain Organization"/>
    <s v="21003"/>
    <s v="Imaging Equipment Services"/>
    <x v="2"/>
    <x v="53"/>
    <s v="11300~000000007871"/>
    <x v="2990"/>
    <x v="2777"/>
    <s v="IHSCCMDRIJ1"/>
    <s v="12-129"/>
    <x v="102"/>
    <x v="41"/>
    <n v="397"/>
    <s v="MEDRAD INCORPORATED"/>
    <s v="SPECTRIS SOLARIS"/>
    <n v="1"/>
    <s v="400D74135A"/>
    <s v="MG SL CLINIC RADIOLOGY 1ST FLR"/>
    <s v="Mri"/>
    <s v="Non Life Support"/>
    <s v="IES"/>
    <s v="ASP_GE"/>
    <n v="146"/>
    <n v="5"/>
    <n v="0"/>
    <d v="2012-12-01T00:00:00"/>
    <s v="Canyons/Desert"/>
  </r>
  <r>
    <s v="12000-Bear River Valley Hospital"/>
    <s v="21101"/>
    <s v="Radiology"/>
    <x v="16"/>
    <x v="10"/>
    <s v="12000~000000000518"/>
    <x v="2991"/>
    <x v="2778"/>
    <s v="IHBRHMDRIJ2"/>
    <s v="12-129"/>
    <x v="102"/>
    <x v="41"/>
    <n v="398"/>
    <s v="MEDRAD INCORPORATED"/>
    <s v="SPECTRIS SOLARIS"/>
    <n v="1"/>
    <s v="120D21101A"/>
    <s v="BR RADIOLOGY"/>
    <s v="Radiology"/>
    <s v="Non Life Support"/>
    <s v="IES"/>
    <s v="ASP_GE"/>
    <n v="164"/>
    <n v="10"/>
    <n v="0"/>
    <d v="2011-05-31T00:00:00"/>
    <s v="Canyons/Desert"/>
  </r>
  <r>
    <s v="12200-Cassia Regional Hospital"/>
    <s v="21201"/>
    <s v="Magnetic Res Imaging - MRI"/>
    <x v="23"/>
    <x v="5"/>
    <s v="12200~000000002737"/>
    <x v="2992"/>
    <x v="2779"/>
    <s v="IHCRHMDRIJ2"/>
    <s v="12-129"/>
    <x v="102"/>
    <x v="41"/>
    <n v="399"/>
    <s v="MEDRAD INCORPORATED"/>
    <s v="SPECTRIS SOLARIS"/>
    <n v="1"/>
    <s v="122D21201A"/>
    <s v="CA MRI"/>
    <s v="Mri"/>
    <s v="Non Life Support"/>
    <s v="IES"/>
    <s v="ASP_GE"/>
    <n v="133"/>
    <n v="5"/>
    <n v="0"/>
    <d v="2013-12-16T00:00:00"/>
    <s v="Canyons/Desert"/>
  </r>
  <r>
    <s v="13000-Logan Regional Hospital"/>
    <s v="21101"/>
    <s v="Radiology"/>
    <x v="22"/>
    <x v="10"/>
    <s v="13000~000000003372"/>
    <x v="2993"/>
    <x v="2780"/>
    <s v="IHLRHMDRIJ4"/>
    <s v="12-129"/>
    <x v="102"/>
    <x v="41"/>
    <n v="400"/>
    <s v="MEDRAD INCORPORATED"/>
    <s v="SPECTRIS SOLARIS"/>
    <n v="1"/>
    <s v="130D21101A"/>
    <s v="LO RADIOLOGY"/>
    <s v="Tech Desk"/>
    <s v="Non Life Support"/>
    <s v="IES"/>
    <s v="ASP_GE"/>
    <n v="158"/>
    <n v="5"/>
    <n v="0"/>
    <d v="2011-11-30T00:00:00"/>
    <s v="Canyons/Desert"/>
  </r>
  <r>
    <s v="13000-Logan Regional Hospital"/>
    <s v="21201"/>
    <s v="Magnetic Res Imaging - MRI"/>
    <x v="22"/>
    <x v="5"/>
    <s v="13000~000000003286"/>
    <x v="2994"/>
    <x v="2781"/>
    <s v="IHLRHMDRIJ5"/>
    <s v="12-129"/>
    <x v="102"/>
    <x v="41"/>
    <n v="401"/>
    <s v="MEDRAD INCORPORATED"/>
    <s v="SPECTRIS SOLARIS"/>
    <n v="1"/>
    <s v="130D21201A"/>
    <s v="LO MRI"/>
    <s v="Mr"/>
    <s v="Non Life Support"/>
    <s v="IES"/>
    <s v="ASP_GE"/>
    <n v="133"/>
    <n v="10"/>
    <n v="0"/>
    <d v="2013-12-06T00:00:00"/>
    <s v="Canyons/Desert"/>
  </r>
  <r>
    <s v="13200-McKay-Dee Hospital Center"/>
    <s v="21001"/>
    <s v="Imaging Administration"/>
    <x v="6"/>
    <x v="5"/>
    <s v="13200~000000018327"/>
    <x v="2995"/>
    <x v="2782"/>
    <s v="IHNGCMDRIJ"/>
    <s v="12-129"/>
    <x v="102"/>
    <x v="41"/>
    <n v="402"/>
    <s v="MEDRAD INCORPORATED"/>
    <s v="SPECTRIS SOLARIS"/>
    <n v="1"/>
    <s v="132D21201A"/>
    <s v="MK MRI 1ST FLR"/>
    <s v="Common Area"/>
    <s v="Non Life Support"/>
    <s v="IES"/>
    <s v="ASP_GE"/>
    <n v="100"/>
    <n v="5"/>
    <n v="0"/>
    <d v="2016-09-18T00:00:00"/>
    <s v="Canyons/Desert"/>
  </r>
  <r>
    <s v="13200-McKay-Dee Hospital Center"/>
    <s v="21201"/>
    <s v="Magnetic Res Imaging - MRI"/>
    <x v="6"/>
    <x v="5"/>
    <s v="13200~000000016956"/>
    <x v="2996"/>
    <x v="2783"/>
    <s v="IHMKHMDRIJ9"/>
    <s v="12-129"/>
    <x v="102"/>
    <x v="41"/>
    <n v="403"/>
    <s v="MEDRAD INCORPORATED"/>
    <s v="SPECTRIS SOLARIS"/>
    <n v="1"/>
    <s v="132D21201A"/>
    <s v="MK MRI 1ST FLR"/>
    <s v="Unspecified"/>
    <s v="Non Life Support"/>
    <s v="IES"/>
    <s v="ASP_GE"/>
    <n v="112"/>
    <n v="5"/>
    <n v="0"/>
    <d v="2015-10-01T00:00:00"/>
    <s v="Canyons/Desert"/>
  </r>
  <r>
    <s v="13200-McKay-Dee Hospital Center"/>
    <s v="21201"/>
    <s v="Magnetic Res Imaging - MRI"/>
    <x v="6"/>
    <x v="5"/>
    <s v="13200~000000016957"/>
    <x v="2997"/>
    <x v="2784"/>
    <s v="IHMKHMDRIJ10"/>
    <s v="12-129"/>
    <x v="102"/>
    <x v="41"/>
    <n v="404"/>
    <s v="MEDRAD INCORPORATED"/>
    <s v="SPECTRIS SOLARIS"/>
    <n v="1"/>
    <s v="132D21201A"/>
    <s v="MK MRI 1ST FLR"/>
    <s v="Unspecified"/>
    <s v="Non Life Support"/>
    <s v="IES"/>
    <s v="ASP_GE"/>
    <n v="112"/>
    <n v="5"/>
    <n v="0"/>
    <d v="2015-10-01T00:00:00"/>
    <s v="Canyons/Desert"/>
  </r>
  <r>
    <s v="13400-Orem Community Hospital"/>
    <s v="21201"/>
    <s v="Magnetic Res Imaging - MRI"/>
    <x v="33"/>
    <x v="5"/>
    <s v="13400~000000001917"/>
    <x v="2998"/>
    <x v="2785"/>
    <s v="IHOCHMDRIJ2"/>
    <s v="12-129"/>
    <x v="102"/>
    <x v="41"/>
    <n v="405"/>
    <s v="MEDRAD INCORPORATED"/>
    <s v="SPECTRIS SOLARIS"/>
    <n v="1"/>
    <s v="134D21201A"/>
    <s v="OR IMAGING CENTER OREM"/>
    <s v="Unspecified"/>
    <s v="Non Life Support"/>
    <s v="IES"/>
    <s v="ASP_GE"/>
    <n v="87"/>
    <n v="5"/>
    <n v="0"/>
    <d v="2017-10-25T00:00:00"/>
    <s v="Canyons/Desert"/>
  </r>
  <r>
    <s v="13800-Primary Childrens Hospital"/>
    <s v="21101"/>
    <s v="Radiology"/>
    <x v="10"/>
    <x v="10"/>
    <s v="13800~000000026819"/>
    <x v="2999"/>
    <x v="2786"/>
    <s v="IHPCHMDRIJ8"/>
    <s v="12-129"/>
    <x v="102"/>
    <x v="41"/>
    <n v="406"/>
    <s v="MEDRAD INCORPORATED"/>
    <s v="SPECTRIS SOLARIS"/>
    <n v="1"/>
    <s v="138D21101A"/>
    <s v="PC MEDICAL IMAGING 1ST FLR W"/>
    <s v="Unspecified"/>
    <s v="Non Life Support"/>
    <s v="IES"/>
    <s v="ASP_GE"/>
    <n v="69"/>
    <n v="5"/>
    <n v="0"/>
    <d v="2019-04-22T00:00:00"/>
    <s v="Canyons/Desert"/>
  </r>
  <r>
    <s v="13900-Riverton Hospital"/>
    <s v="21201"/>
    <s v="Magnetic Res Imaging - MRI"/>
    <x v="13"/>
    <x v="5"/>
    <s v="13900~000000000841"/>
    <x v="3000"/>
    <x v="2787"/>
    <s v="IHRVHMDRIJ2"/>
    <s v="12-129"/>
    <x v="102"/>
    <x v="41"/>
    <n v="407"/>
    <s v="MEDRAD INCORPORATED"/>
    <s v="SPECTRIS SOLARIS"/>
    <n v="1"/>
    <s v="139D21201A"/>
    <s v="RV MRI"/>
    <s v="Control Rm"/>
    <s v="Non Life Support"/>
    <s v="IES"/>
    <s v="ASP_GE"/>
    <n v="182"/>
    <n v="5"/>
    <n v="0"/>
    <d v="2009-11-04T00:00:00"/>
    <s v="Canyons/Desert"/>
  </r>
  <r>
    <s v="14200-Sevier Valley Hospital"/>
    <s v="21101"/>
    <s v="Radiology"/>
    <x v="9"/>
    <x v="10"/>
    <s v="14200~000000000917"/>
    <x v="3001"/>
    <x v="2788"/>
    <s v="IHSVHMDRIJ2"/>
    <s v="12-129"/>
    <x v="102"/>
    <x v="41"/>
    <n v="408"/>
    <s v="MEDRAD INCORPORATED"/>
    <s v="SPECTRIS SOLARIS"/>
    <n v="1"/>
    <s v="142D21101A"/>
    <s v="SV RADIOLOGY"/>
    <s v="Unspecified"/>
    <s v="Non Life Support"/>
    <s v="IES"/>
    <s v="ASP_GE"/>
    <n v="125"/>
    <n v="5"/>
    <n v="0"/>
    <d v="2014-08-05T00:00:00"/>
    <s v="Canyons/Desert"/>
  </r>
  <r>
    <s v="14800-Heber Valley Hospital"/>
    <s v="21201"/>
    <s v="Magnetic Res Imaging - MRI"/>
    <x v="24"/>
    <x v="10"/>
    <s v="14800~000000001675"/>
    <x v="3002"/>
    <x v="2789"/>
    <s v="IHPCHMDRIJ10"/>
    <s v="12-129"/>
    <x v="102"/>
    <x v="41"/>
    <n v="409"/>
    <s v="MEDRAD INCORPORATED"/>
    <s v="SPECTRIS SOLARIS"/>
    <n v="1"/>
    <s v="143D21101A"/>
    <s v="PK XRAY RADIOLOGY"/>
    <s v="Radiol Common Area"/>
    <s v="Non Life Support"/>
    <s v="IES"/>
    <s v="ASP_GE"/>
    <n v="184"/>
    <n v="10"/>
    <n v="0"/>
    <d v="2009-09-26T00:00:00"/>
    <s v="Canyons/Desert"/>
  </r>
  <r>
    <s v="15400-Intermountain Medical Center"/>
    <s v="21111"/>
    <s v="Radiology TOSH"/>
    <x v="29"/>
    <x v="10"/>
    <s v="15400~000000042450"/>
    <x v="3003"/>
    <x v="2790"/>
    <s v="IHOSHMDRIJ2"/>
    <s v="12-129"/>
    <x v="102"/>
    <x v="41"/>
    <n v="410"/>
    <s v="MEDRAD INCORPORATED"/>
    <s v="SPECTRIS SOLARIS"/>
    <n v="1"/>
    <s v="370D21101A"/>
    <s v="TO RADIOLOGY BLDG 4 L1"/>
    <s v="Mri"/>
    <s v="Non Life Support"/>
    <s v="IES"/>
    <s v="ASP_GE"/>
    <n v="156"/>
    <n v="5"/>
    <n v="0"/>
    <d v="2012-01-10T00:00:00"/>
    <s v="Canyons/Desert"/>
  </r>
  <r>
    <s v="15400-Intermountain Medical Center"/>
    <s v="21201"/>
    <s v="Magnetic Res Imaging - MRI"/>
    <x v="1"/>
    <x v="10"/>
    <s v="15400~000000010836"/>
    <x v="3004"/>
    <x v="2791"/>
    <s v="IHMCHMDRIJ8"/>
    <s v="12-129"/>
    <x v="102"/>
    <x v="41"/>
    <n v="411"/>
    <s v="MEDRAD INCORPORATED"/>
    <s v="SPECTRIS SOLARIS"/>
    <n v="1"/>
    <s v="154D21101A"/>
    <s v="IM RADIOLOGY ADMI OFFICE TLL1"/>
    <s v="BldgB L2 OutptRadCommon Area"/>
    <s v="Non Life Support"/>
    <s v="IES"/>
    <s v="ASP_GE"/>
    <n v="207"/>
    <n v="10"/>
    <n v="0"/>
    <d v="2007-11-01T00:00:00"/>
    <s v="Canyons/Desert"/>
  </r>
  <r>
    <s v="15400-Intermountain Medical Center"/>
    <s v="21201"/>
    <s v="Magnetic Res Imaging - MRI"/>
    <x v="1"/>
    <x v="10"/>
    <s v="15400~000000010837"/>
    <x v="3005"/>
    <x v="2792"/>
    <s v="IHMCHMDRIJ7"/>
    <s v="12-129"/>
    <x v="102"/>
    <x v="41"/>
    <n v="412"/>
    <s v="MEDRAD INCORPORATED"/>
    <s v="SPECTRIS SOLARIS"/>
    <n v="1"/>
    <s v="154D21101A"/>
    <s v="IM RADIOLOGY ADMI OFFICE TLL1"/>
    <s v="BldgB L2 OutptRadCommon Area"/>
    <s v="Non Life Support"/>
    <s v="IES"/>
    <s v="ASP_GE"/>
    <n v="207"/>
    <n v="10"/>
    <n v="0"/>
    <d v="2007-11-01T00:00:00"/>
    <s v="Canyons/Desert"/>
  </r>
  <r>
    <s v="15400-Intermountain Medical Center"/>
    <s v="21201"/>
    <s v="Magnetic Res Imaging - MRI"/>
    <x v="1"/>
    <x v="5"/>
    <s v="15400~000000010838"/>
    <x v="3006"/>
    <x v="2793"/>
    <s v="IHMCHMDRIJ10"/>
    <s v="12-129"/>
    <x v="102"/>
    <x v="41"/>
    <n v="413"/>
    <s v="MEDRAD INCORPORATED"/>
    <s v="SPECTRIS SOLARIS"/>
    <n v="1"/>
    <s v="154D21201A"/>
    <s v="IM MRI IP TLL1"/>
    <s v="Bldg C MRI"/>
    <s v="Non Life Support"/>
    <s v="IES"/>
    <s v="ASP_GE"/>
    <n v="207"/>
    <n v="10"/>
    <n v="0"/>
    <d v="2007-11-01T00:00:00"/>
    <s v="Canyons/Desert"/>
  </r>
  <r>
    <s v="37500-Primary Childrens - Riverton"/>
    <s v="21201"/>
    <s v="Magnetic Res Imaging - MRI"/>
    <x v="14"/>
    <x v="5"/>
    <s v="37500~000000000170"/>
    <x v="3007"/>
    <x v="2794"/>
    <s v="IHRVHMDRIJ4"/>
    <s v="12-129"/>
    <x v="102"/>
    <x v="41"/>
    <n v="414"/>
    <s v="MEDRAD INCORPORATED"/>
    <s v="SPECTRIS SOLARIS"/>
    <n v="1"/>
    <s v="375D21201A"/>
    <s v="PR MRI"/>
    <s v="Scan Rm"/>
    <s v="Non Life Support"/>
    <s v="IES"/>
    <s v="ASP_GE"/>
    <n v="180"/>
    <n v="5"/>
    <n v="0"/>
    <d v="2010-01-21T00:00:00"/>
    <s v="Canyons/Desert"/>
  </r>
  <r>
    <s v="11600-Alta View Hospital"/>
    <s v="21201"/>
    <s v="Magnetic Res Imaging - MRI"/>
    <x v="5"/>
    <x v="5"/>
    <s v="11600~000000004669"/>
    <x v="3008"/>
    <x v="2795"/>
    <m/>
    <s v="17-542"/>
    <x v="16"/>
    <x v="15"/>
    <n v="3003"/>
    <s v="USA INSTRUMENTS"/>
    <s v="SPINE 23774126-2"/>
    <n v="1"/>
    <s v="116D21201A"/>
    <s v="AV MRI"/>
    <s v="MRI Common Area"/>
    <s v="Run to Fail"/>
    <s v="AVH_CE"/>
    <s v="AVHCREW1CE"/>
    <n v="243"/>
    <n v="5"/>
    <n v="0"/>
    <d v="2004-11-01T00:00:00"/>
    <s v="Canyons/Desert"/>
  </r>
  <r>
    <s v="13800-Primary Childrens Hospital"/>
    <s v="21201"/>
    <s v="Magnetic Res Imaging - MRI"/>
    <x v="10"/>
    <x v="5"/>
    <s v="13800~000000018751"/>
    <x v="3009"/>
    <x v="1298"/>
    <s v="7827WH9COIL"/>
    <s v="17-542"/>
    <x v="16"/>
    <x v="15"/>
    <n v="3070"/>
    <s v="GE HEALTHCARE"/>
    <s v="SPLIT HEAD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3800-Primary Childrens Hospital"/>
    <s v="22104"/>
    <s v="Operating Rooms"/>
    <x v="10"/>
    <x v="4"/>
    <s v="13800~000000012369"/>
    <x v="3010"/>
    <x v="2796"/>
    <s v="IHPCHALOUS1"/>
    <s v="14-278"/>
    <x v="28"/>
    <x v="4"/>
    <n v="1809"/>
    <s v="HITACHI ALOKA MEDICAL LTD"/>
    <s v="SSD-4000"/>
    <n v="1"/>
    <s v="138D22104A"/>
    <s v="PC OR L2"/>
    <s v="Unspecified"/>
    <s v="Life Support / High Risk"/>
    <s v="IES"/>
    <s v="ASP_GE"/>
    <n v="244"/>
    <n v="5"/>
    <n v="0"/>
    <d v="2004-10-01T00:00:00"/>
    <s v="Canyons/Desert"/>
  </r>
  <r>
    <s v="12800-LDS Hospital"/>
    <s v="21801"/>
    <s v="Nuclear Medicine"/>
    <x v="8"/>
    <x v="0"/>
    <s v="12800~000000007760"/>
    <x v="3011"/>
    <x v="2797"/>
    <s v="801321LNM4"/>
    <s v="18-444"/>
    <x v="84"/>
    <x v="51"/>
    <n v="1716"/>
    <s v="GENERAL ELECTRIC COMPANY"/>
    <s v="STARCAM 4000XCT"/>
    <n v="1"/>
    <s v="128D21801A"/>
    <s v="LD NUCLEAR MEDICINE L7"/>
    <s v="Nm 2b"/>
    <s v="Life Support / High Risk"/>
    <m/>
    <m/>
    <n v="421"/>
    <n v="5"/>
    <n v="0"/>
    <d v="1990-01-01T00:00:00"/>
    <s v="Canyons/Desert"/>
  </r>
  <r>
    <s v="12800-LDS Hospital"/>
    <s v="21801"/>
    <s v="Nuclear Medicine"/>
    <x v="8"/>
    <x v="0"/>
    <s v="12800~000000007761"/>
    <x v="3012"/>
    <x v="2798"/>
    <s v="801321LNM2"/>
    <s v="18-444"/>
    <x v="84"/>
    <x v="51"/>
    <n v="1717"/>
    <s v="GENERAL ELECTRIC COMPANY"/>
    <s v="STARCAM 400AT"/>
    <n v="1"/>
    <s v="128D21801A"/>
    <s v="LD NUCLEAR MEDICINE L7"/>
    <s v="Nm 1b"/>
    <s v="Life Support / High Risk"/>
    <m/>
    <m/>
    <n v="421"/>
    <n v="5"/>
    <n v="0"/>
    <d v="1990-01-01T00:00:00"/>
    <s v="Canyons/Desert"/>
  </r>
  <r>
    <s v="12600-St George Regional Hospital"/>
    <s v="22104"/>
    <s v="Operating Rooms"/>
    <x v="7"/>
    <x v="17"/>
    <s v="12600~000000004143"/>
    <x v="3013"/>
    <x v="2799"/>
    <s v="N01050606"/>
    <s v="99-097"/>
    <x v="11"/>
    <x v="55"/>
    <n v="1311"/>
    <s v="MEDTRONIC INCORPORATED"/>
    <s v="STEALTHSTATION S7"/>
    <n v="1"/>
    <s v="113D32213C"/>
    <s v="SC ASSET RECOVERY AIRPORT WHS"/>
    <s v="Received"/>
    <s v="Life Support / High Risk"/>
    <s v="SGRH_CE"/>
    <s v="SGRHCREW4"/>
    <n v="148"/>
    <n v="5"/>
    <n v="0"/>
    <d v="2012-10-01T00:00:00"/>
    <s v="Canyons/Desert"/>
  </r>
  <r>
    <s v="12600-St George Regional Hospital"/>
    <s v="22104"/>
    <s v="Operating Rooms"/>
    <x v="4"/>
    <x v="4"/>
    <s v="12600~000000004691"/>
    <x v="3014"/>
    <x v="2800"/>
    <s v="N04155162"/>
    <s v="99-097"/>
    <x v="11"/>
    <x v="55"/>
    <n v="1312"/>
    <s v="MEDTRONIC INCORPORATED"/>
    <s v="STEALTHSTATION S7"/>
    <n v="1"/>
    <s v="126D22104A"/>
    <s v="SG OPERATING ROOMS RR"/>
    <s v="OR Common Area"/>
    <s v="Life Support / High Risk"/>
    <s v="SGRH_CE"/>
    <s v="SGRHCREW4"/>
    <n v="133"/>
    <n v="5"/>
    <n v="0"/>
    <d v="2013-12-27T00:00:00"/>
    <s v="Canyons/Desert"/>
  </r>
  <r>
    <s v="12600-St George Regional Hospital"/>
    <s v="22104"/>
    <s v="Operating Rooms"/>
    <x v="4"/>
    <x v="4"/>
    <s v="12600~000000012432"/>
    <x v="3015"/>
    <x v="2801"/>
    <m/>
    <s v="99-097"/>
    <x v="11"/>
    <x v="55"/>
    <n v="1313"/>
    <s v="MEDTRONIC INCORPORATED"/>
    <s v="STEALTHSTATION S7"/>
    <n v="1"/>
    <s v="126D22104A"/>
    <s v="SG OPERATING ROOMS RR"/>
    <s v="OR Neurology"/>
    <s v="Life Support / High Risk"/>
    <s v="SGRH_CE"/>
    <s v="SGRHCREW4"/>
    <n v="130"/>
    <n v="5"/>
    <n v="0"/>
    <d v="2014-03-31T00:00:00"/>
    <s v="Canyons/Desert"/>
  </r>
  <r>
    <s v="13000-Logan Regional Hospital"/>
    <s v="22104"/>
    <s v="Operating Rooms"/>
    <x v="22"/>
    <x v="4"/>
    <s v="13000~000000003168"/>
    <x v="3016"/>
    <x v="2802"/>
    <s v="N03051831"/>
    <s v="99-097"/>
    <x v="11"/>
    <x v="55"/>
    <n v="1328"/>
    <s v="MEDTRONIC INCORPORATED"/>
    <s v="STEALTHSTATION S7"/>
    <n v="1"/>
    <s v="130D22104A"/>
    <s v="LO OPERATING ROOM"/>
    <s v="O.R. 8"/>
    <s v="Life Support / High Risk"/>
    <s v="IES"/>
    <s v="ASP_MEDTRO"/>
    <n v="142"/>
    <n v="7"/>
    <n v="0"/>
    <d v="2013-03-21T00:00:00"/>
    <s v="Canyons/Desert"/>
  </r>
  <r>
    <s v="14400-Utah Valley Hospital"/>
    <s v="22104"/>
    <s v="Operating Rooms"/>
    <x v="12"/>
    <x v="4"/>
    <s v="14400~000000005067"/>
    <x v="3017"/>
    <x v="2803"/>
    <s v="7629267"/>
    <s v="99-097"/>
    <x v="11"/>
    <x v="55"/>
    <n v="1377"/>
    <s v="MEDTRONIC INCORPORATED"/>
    <s v="STEALTHSTATION S7"/>
    <n v="1"/>
    <s v="144D22104A"/>
    <s v="UV OPERATING ROOM"/>
    <s v="Or 9"/>
    <s v="Life Support / High Risk"/>
    <s v="UVH_CE"/>
    <s v="UVCREW7_CE"/>
    <n v="194"/>
    <n v="5"/>
    <n v="0"/>
    <d v="2008-11-30T00:00:00"/>
    <s v="Canyons/Desert"/>
  </r>
  <r>
    <s v="14400-Utah Valley Hospital"/>
    <s v="22104"/>
    <s v="Operating Rooms"/>
    <x v="12"/>
    <x v="4"/>
    <s v="14400~000000022103"/>
    <x v="3018"/>
    <x v="2804"/>
    <m/>
    <s v="99-097"/>
    <x v="11"/>
    <x v="55"/>
    <n v="1379"/>
    <s v="MEDTRONIC INCORPORATED"/>
    <s v="STEALTHSTATION S7"/>
    <n v="1"/>
    <s v="144D22104A"/>
    <s v="UV OPERATING ROOM"/>
    <s v="Or 6"/>
    <s v="Life Support / High Risk"/>
    <s v="UVH_CE"/>
    <s v="UVCREW7_CE"/>
    <n v="57"/>
    <n v="5"/>
    <n v="0"/>
    <d v="2020-04-22T00:00:00"/>
    <s v="Canyons/Desert"/>
  </r>
  <r>
    <s v="15400-Intermountain Medical Center"/>
    <s v="22104"/>
    <s v="Operating Rooms"/>
    <x v="1"/>
    <x v="4"/>
    <s v="15400~000000017516"/>
    <x v="3019"/>
    <x v="2805"/>
    <m/>
    <s v="99-097"/>
    <x v="11"/>
    <x v="55"/>
    <n v="1407"/>
    <s v="MEDTRONIC INCORPORATED"/>
    <s v="STEALTHSTATION S7"/>
    <n v="1"/>
    <s v="154D22104B"/>
    <s v="IM OR FRONT DESK TL2"/>
    <s v="Common Area"/>
    <s v="Life Support / High Risk"/>
    <s v="IMC_CE"/>
    <s v="IMCCE2"/>
    <n v="130"/>
    <n v="7"/>
    <n v="0"/>
    <d v="2014-03-12T00:00:00"/>
    <s v="Canyons/Desert"/>
  </r>
  <r>
    <s v="15400-Intermountain Medical Center"/>
    <s v="22104"/>
    <s v="Operating Rooms"/>
    <x v="1"/>
    <x v="4"/>
    <s v="15400~000000029522"/>
    <x v="3020"/>
    <x v="2806"/>
    <m/>
    <s v="99-097"/>
    <x v="11"/>
    <x v="55"/>
    <n v="1408"/>
    <s v="MEDTRONIC INCORPORATED"/>
    <s v="STEALTHSTATION S7"/>
    <n v="1"/>
    <s v="154D22104B"/>
    <s v="IM OR FRONT DESK TL2"/>
    <s v="Storage Rm"/>
    <s v="Life Support / High Risk"/>
    <s v="IMC_CE"/>
    <s v="IMCCE2"/>
    <n v="92"/>
    <n v="7"/>
    <n v="0"/>
    <d v="2017-05-07T00:00:00"/>
    <s v="Canyons/Desert"/>
  </r>
  <r>
    <s v="11600-Alta View Hospital"/>
    <s v="22104"/>
    <s v="Operating Rooms"/>
    <x v="5"/>
    <x v="4"/>
    <s v="11600~000000008229"/>
    <x v="3021"/>
    <x v="2807"/>
    <m/>
    <s v="99-097"/>
    <x v="11"/>
    <x v="55"/>
    <n v="1290"/>
    <s v="MEDTRONIC INCORPORATED"/>
    <s v="STEALTHSTATION S8"/>
    <n v="1"/>
    <s v="116D22104A"/>
    <s v="AV OPERATING ROOM"/>
    <s v="OR Common Area"/>
    <s v="Non Life Support"/>
    <s v="AVH_CE"/>
    <s v="AVHCREW2CE"/>
    <n v="54"/>
    <n v="5"/>
    <n v="1"/>
    <d v="2020-07-22T00:00:00"/>
    <s v="Canyons/Desert"/>
  </r>
  <r>
    <s v="11800-American Fork Hospital"/>
    <s v="22104"/>
    <s v="Operating Rooms"/>
    <x v="0"/>
    <x v="4"/>
    <s v="11800~000000006781"/>
    <x v="3022"/>
    <x v="2808"/>
    <m/>
    <s v="99-097"/>
    <x v="11"/>
    <x v="55"/>
    <n v="1294"/>
    <s v="MEDTRONIC INCORPORATED"/>
    <s v="STEALTHSTATION S8"/>
    <n v="1"/>
    <s v="118D22104A"/>
    <s v="AF OPERATING ROOM"/>
    <s v="Unspecified"/>
    <s v="Non Life Support"/>
    <s v="AFH_CE"/>
    <s v="AFCREW1_CE"/>
    <n v="55"/>
    <n v="5"/>
    <n v="0"/>
    <d v="2020-06-25T00:00:00"/>
    <s v="Canyons/Desert"/>
  </r>
  <r>
    <s v="12200-Cassia Regional Hospital"/>
    <s v="22104"/>
    <s v="Operating Rooms"/>
    <x v="23"/>
    <x v="4"/>
    <s v="12200~000000003127"/>
    <x v="3023"/>
    <x v="2809"/>
    <m/>
    <s v="99-097"/>
    <x v="11"/>
    <x v="55"/>
    <n v="1298"/>
    <s v="MEDTRONIC INCORPORATED"/>
    <s v="STEALTHSTATION S8"/>
    <n v="1"/>
    <s v="122D22104A"/>
    <s v="CA OR CPM EXPENSE"/>
    <s v="Surgery"/>
    <s v="Non Life Support"/>
    <s v="CRMC_CE"/>
    <s v="CASSIACREW"/>
    <n v="63"/>
    <n v="7"/>
    <n v="2"/>
    <d v="2019-10-23T00:00:00"/>
    <s v="Canyons/Desert"/>
  </r>
  <r>
    <s v="12600-St George Regional Hospital"/>
    <s v="22104"/>
    <s v="Operating Rooms"/>
    <x v="4"/>
    <x v="4"/>
    <s v="12600~000000025567"/>
    <x v="433"/>
    <x v="257"/>
    <m/>
    <s v="99-097"/>
    <x v="11"/>
    <x v="55"/>
    <n v="1314"/>
    <s v="MEDTRONIC INCORPORATED"/>
    <s v="STEALTHSTATION S8"/>
    <n v="1"/>
    <s v="126D22104A"/>
    <s v="SG OPERATING ROOMS RR"/>
    <s v="Unspecified"/>
    <s v="Non Life Support"/>
    <m/>
    <m/>
    <n v="39"/>
    <n v="5"/>
    <n v="2"/>
    <d v="2021-10-14T00:00:00"/>
    <s v="Canyons/Desert"/>
  </r>
  <r>
    <s v="12800-LDS Hospital"/>
    <s v="22104"/>
    <s v="Operating Rooms"/>
    <x v="8"/>
    <x v="4"/>
    <s v="12800~000000015611"/>
    <x v="3024"/>
    <x v="2810"/>
    <m/>
    <s v="99-097"/>
    <x v="11"/>
    <x v="55"/>
    <n v="1320"/>
    <s v="MEDTRONIC INCORPORATED"/>
    <s v="STEALTHSTATION S8"/>
    <n v="1"/>
    <s v="128D22104A"/>
    <s v="LD OPERATING ROOM L3"/>
    <s v="Unspecified"/>
    <s v="Non Life Support"/>
    <s v="LDSH_CE"/>
    <s v="LDSCE2"/>
    <n v="41"/>
    <n v="7"/>
    <n v="4"/>
    <d v="2021-08-13T00:00:00"/>
    <s v="Canyons/Desert"/>
  </r>
  <r>
    <s v="12900-Layton Hospital"/>
    <s v="22104"/>
    <s v="Operating Rooms"/>
    <x v="28"/>
    <x v="4"/>
    <s v="12900~000000001578"/>
    <x v="3025"/>
    <x v="2811"/>
    <m/>
    <s v="99-097"/>
    <x v="11"/>
    <x v="55"/>
    <n v="1322"/>
    <s v="MEDTRONIC INCORPORATED"/>
    <s v="STEALTHSTATION S8"/>
    <n v="1"/>
    <s v="129D22104A"/>
    <s v="LA OPERATING ROOMS"/>
    <s v="Unspecified"/>
    <s v="Non Life Support"/>
    <s v="LA_CE"/>
    <s v="LACREW1CE"/>
    <n v="76"/>
    <n v="7"/>
    <n v="1"/>
    <d v="2018-09-20T00:00:00"/>
    <s v="Canyons/Desert"/>
  </r>
  <r>
    <s v="12900-Layton Hospital"/>
    <s v="22104"/>
    <s v="Operating Rooms"/>
    <x v="28"/>
    <x v="4"/>
    <s v="12900~000000005343"/>
    <x v="3026"/>
    <x v="2812"/>
    <m/>
    <s v="99-097"/>
    <x v="11"/>
    <x v="55"/>
    <n v="1323"/>
    <s v="MEDTRONIC INCORPORATED"/>
    <s v="STEALTHSTATION S8"/>
    <n v="1"/>
    <s v="129D22104A"/>
    <s v="LA OPERATING ROOMS"/>
    <s v="STORAGE"/>
    <s v="Non Life Support"/>
    <s v="LA_CE"/>
    <s v="LACREW1CE"/>
    <n v="22"/>
    <n v="7"/>
    <n v="5"/>
    <d v="2023-03-30T00:00:00"/>
    <s v="Canyons/Desert"/>
  </r>
  <r>
    <s v="13000-Logan Regional Hospital"/>
    <s v="22104"/>
    <s v="Operating Rooms"/>
    <x v="22"/>
    <x v="4"/>
    <s v="13000~000000007760"/>
    <x v="3027"/>
    <x v="2813"/>
    <m/>
    <s v="99-097"/>
    <x v="11"/>
    <x v="55"/>
    <n v="1329"/>
    <s v="MEDTRONIC INCORPORATED"/>
    <s v="STEALTHSTATION S8"/>
    <n v="1"/>
    <s v="130D22104A"/>
    <s v="LO OPERATING ROOM"/>
    <s v="O.R. 8"/>
    <s v="Non Life Support"/>
    <s v="IES"/>
    <s v="ASP_MEDTRO"/>
    <n v="76"/>
    <n v="7"/>
    <n v="1"/>
    <d v="2018-09-17T00:00:00"/>
    <s v="Canyons/Desert"/>
  </r>
  <r>
    <s v="13000-Logan Regional Hospital"/>
    <s v="22104"/>
    <s v="Operating Rooms"/>
    <x v="22"/>
    <x v="4"/>
    <s v="13000~000000011665"/>
    <x v="3028"/>
    <x v="2814"/>
    <m/>
    <s v="99-097"/>
    <x v="11"/>
    <x v="55"/>
    <n v="1330"/>
    <s v="MEDTRONIC INCORPORATED"/>
    <s v="STEALTHSTATION S8"/>
    <n v="1"/>
    <s v="130D22104A"/>
    <s v="LO OPERATING ROOM"/>
    <s v="O.R. 8"/>
    <s v="Non Life Support"/>
    <s v="LRH_CE"/>
    <s v="LRHCREW1CE"/>
    <n v="32"/>
    <n v="7"/>
    <n v="4"/>
    <d v="2022-05-06T00:00:00"/>
    <s v="Canyons/Desert"/>
  </r>
  <r>
    <s v="13200-McKay-Dee Hospital Center"/>
    <s v="22104"/>
    <s v="Operating Rooms"/>
    <x v="6"/>
    <x v="4"/>
    <s v="13200~000000022095"/>
    <x v="3029"/>
    <x v="2815"/>
    <m/>
    <s v="99-097"/>
    <x v="11"/>
    <x v="55"/>
    <n v="1343"/>
    <s v="MEDTRONIC INCORPORATED"/>
    <s v="STEALTHSTATION S8"/>
    <n v="1"/>
    <s v="132D22104A"/>
    <s v="MK OPERATING ROOM L2"/>
    <s v="Or 9"/>
    <s v="Non Life Support"/>
    <s v="IES"/>
    <s v="ASP_MEDTRO"/>
    <n v="58"/>
    <n v="5"/>
    <n v="0"/>
    <d v="2020-03-16T00:00:00"/>
    <s v="Canyons/Desert"/>
  </r>
  <r>
    <s v="13200-McKay-Dee Hospital Center"/>
    <s v="22104"/>
    <s v="Operating Rooms"/>
    <x v="6"/>
    <x v="4"/>
    <s v="13200~000000022096"/>
    <x v="3030"/>
    <x v="2816"/>
    <m/>
    <s v="99-097"/>
    <x v="11"/>
    <x v="55"/>
    <n v="1344"/>
    <s v="MEDTRONIC INCORPORATED"/>
    <s v="STEALTHSTATION S8"/>
    <n v="1"/>
    <s v="132D22104A"/>
    <s v="MK OPERATING ROOM L2"/>
    <s v="Or 9"/>
    <s v="Non Life Support"/>
    <s v="IES"/>
    <s v="ASP_MEDTRO"/>
    <n v="58"/>
    <n v="5"/>
    <n v="0"/>
    <d v="2020-03-16T00:00:00"/>
    <s v="Canyons/Desert"/>
  </r>
  <r>
    <s v="13200-McKay-Dee Hospital Center"/>
    <s v="22104"/>
    <s v="Operating Rooms"/>
    <x v="6"/>
    <x v="4"/>
    <s v="13200~000000025258"/>
    <x v="3031"/>
    <x v="2817"/>
    <m/>
    <s v="99-097"/>
    <x v="11"/>
    <x v="55"/>
    <n v="1345"/>
    <s v="MEDTRONIC INCORPORATED"/>
    <s v="STEALTHSTATION S8"/>
    <n v="1"/>
    <s v="132D22104A"/>
    <s v="MK OPERATING ROOM L2"/>
    <s v="Or 9"/>
    <s v="Non Life Support"/>
    <s v="MKDHC_CE"/>
    <s v="MKDCREW5CE"/>
    <n v="37"/>
    <n v="7"/>
    <n v="4"/>
    <d v="2021-12-02T00:00:00"/>
    <s v="Canyons/Desert"/>
  </r>
  <r>
    <s v="13800-Primary Childrens Hospital"/>
    <s v="22104"/>
    <s v="Operating Rooms"/>
    <x v="10"/>
    <x v="4"/>
    <s v="13800~000000025157"/>
    <x v="3032"/>
    <x v="2818"/>
    <m/>
    <s v="99-097"/>
    <x v="11"/>
    <x v="55"/>
    <n v="1356"/>
    <s v="MEDTRONIC INCORPORATED"/>
    <s v="STEALTHSTATION S8"/>
    <n v="1"/>
    <s v="138D22104A"/>
    <s v="PC OR L2"/>
    <s v="Neuro Supply Room 2A.233"/>
    <s v="Non Life Support"/>
    <s v="PCH_CE"/>
    <s v="PCHCREW08"/>
    <n v="81"/>
    <n v="7"/>
    <n v="0"/>
    <d v="2018-04-02T00:00:00"/>
    <s v="Canyons/Desert"/>
  </r>
  <r>
    <s v="13800-Primary Childrens Hospital"/>
    <s v="22104"/>
    <s v="Operating Rooms"/>
    <x v="10"/>
    <x v="4"/>
    <s v="13800~000000030516"/>
    <x v="3033"/>
    <x v="2819"/>
    <m/>
    <s v="99-097"/>
    <x v="11"/>
    <x v="55"/>
    <n v="1357"/>
    <s v="MEDTRONIC INCORPORATED"/>
    <s v="STEALTHSTATION S8"/>
    <n v="1"/>
    <s v="138D22104A"/>
    <s v="PC OR L2"/>
    <s v="Neuro Supply Room 2A.233"/>
    <s v="Non Life Support"/>
    <s v="PCH_CE"/>
    <s v="PCHCREW08"/>
    <n v="43"/>
    <n v="5"/>
    <n v="1"/>
    <d v="2021-06-10T00:00:00"/>
    <s v="Canyons/Desert"/>
  </r>
  <r>
    <s v="13800-Primary Childrens Hospital"/>
    <s v="22104"/>
    <s v="Operating Rooms"/>
    <x v="10"/>
    <x v="4"/>
    <s v="13800~000000030517"/>
    <x v="3034"/>
    <x v="2820"/>
    <m/>
    <s v="99-097"/>
    <x v="11"/>
    <x v="55"/>
    <n v="1358"/>
    <s v="MEDTRONIC INCORPORATED"/>
    <s v="STEALTHSTATION S8"/>
    <n v="1"/>
    <s v="138D22104A"/>
    <s v="PC OR L2"/>
    <s v="Operating Room 6"/>
    <s v="Non Life Support"/>
    <s v="PCH_CE"/>
    <s v="PCHCREW08"/>
    <n v="42"/>
    <n v="5"/>
    <n v="2"/>
    <d v="2021-07-26T00:00:00"/>
    <s v="Canyons/Desert"/>
  </r>
  <r>
    <s v="13900-Riverton Hospital"/>
    <s v="22104"/>
    <s v="Operating Rooms"/>
    <x v="13"/>
    <x v="4"/>
    <s v="13900~000000006507"/>
    <x v="3035"/>
    <x v="2821"/>
    <m/>
    <s v="99-097"/>
    <x v="11"/>
    <x v="55"/>
    <n v="1360"/>
    <s v="MEDTRONIC INCORPORATED"/>
    <s v="STEALTHSTATION S8"/>
    <n v="1"/>
    <s v="139D22104A"/>
    <s v="RV OPERATING ROOM"/>
    <s v="OR L2 Crash Cart Alcove"/>
    <s v="Non Life Support"/>
    <s v="RH_CE"/>
    <s v="RVHCREW2CE"/>
    <n v="68"/>
    <n v="7"/>
    <n v="1"/>
    <d v="2019-05-30T00:00:00"/>
    <s v="Canyons/Desert"/>
  </r>
  <r>
    <s v="13900-Riverton Hospital"/>
    <s v="22104"/>
    <s v="Operating Rooms"/>
    <x v="13"/>
    <x v="4"/>
    <s v="13900~000000007484"/>
    <x v="3036"/>
    <x v="2822"/>
    <m/>
    <s v="99-097"/>
    <x v="11"/>
    <x v="55"/>
    <n v="1361"/>
    <s v="MEDTRONIC INCORPORATED"/>
    <s v="STEALTHSTATION S8"/>
    <n v="1"/>
    <s v="139D22104A"/>
    <s v="RV OPERATING ROOM"/>
    <s v="OR L2 Crash Cart Alcove"/>
    <s v="Non Life Support"/>
    <s v="RH_CE"/>
    <s v="RVHCREW2CE"/>
    <n v="47"/>
    <n v="7"/>
    <n v="3"/>
    <d v="2021-02-18T00:00:00"/>
    <s v="Canyons/Desert"/>
  </r>
  <r>
    <s v="14100-Spanish Fork Hospital"/>
    <s v="22104"/>
    <s v="Operating Rooms"/>
    <x v="21"/>
    <x v="4"/>
    <s v="14100~000000002474"/>
    <x v="3037"/>
    <x v="2823"/>
    <m/>
    <s v="99-097"/>
    <x v="11"/>
    <x v="55"/>
    <n v="1363"/>
    <s v="MEDTRONIC INCORPORATED"/>
    <s v="STEALTHSTATION S8"/>
    <n v="1"/>
    <s v="141D22104A"/>
    <s v="SF OPERATING ROOMS"/>
    <s v="Clean Supply and Equipment"/>
    <s v="Non Life Support"/>
    <s v="IES"/>
    <s v="ASP_MEDTRO"/>
    <n v="46"/>
    <n v="5"/>
    <n v="1"/>
    <d v="2021-03-15T00:00:00"/>
    <s v="Canyons/Desert"/>
  </r>
  <r>
    <s v="14400-Utah Valley Hospital"/>
    <s v="22104"/>
    <s v="Operating Rooms"/>
    <x v="12"/>
    <x v="4"/>
    <s v="14400~000000021577"/>
    <x v="3038"/>
    <x v="2824"/>
    <m/>
    <s v="99-097"/>
    <x v="11"/>
    <x v="55"/>
    <n v="1378"/>
    <s v="MEDTRONIC INCORPORATED"/>
    <s v="STEALTHSTATION S8"/>
    <n v="1"/>
    <s v="144D22104A"/>
    <s v="UV OPERATING ROOM"/>
    <s v="Unspecified"/>
    <s v="Non Life Support"/>
    <s v="IES"/>
    <s v="ASP_BIOMED"/>
    <n v="63"/>
    <n v="5"/>
    <n v="0"/>
    <d v="2019-10-25T00:00:00"/>
    <s v="Canyons/Desert"/>
  </r>
  <r>
    <s v="14400-Utah Valley Hospital"/>
    <s v="22104"/>
    <s v="Operating Rooms"/>
    <x v="12"/>
    <x v="4"/>
    <s v="14400~000000022889"/>
    <x v="3039"/>
    <x v="2825"/>
    <m/>
    <s v="99-097"/>
    <x v="11"/>
    <x v="55"/>
    <n v="1380"/>
    <s v="MEDTRONIC INCORPORATED"/>
    <s v="STEALTHSTATION S8"/>
    <n v="1"/>
    <s v="144D22104A"/>
    <s v="UV OPERATING ROOM"/>
    <s v="Unspecified"/>
    <s v="Non Life Support"/>
    <s v="UVH_CE"/>
    <s v="UVCREW7_CE"/>
    <n v="48"/>
    <n v="5"/>
    <n v="1"/>
    <d v="2021-01-15T00:00:00"/>
    <s v="Canyons/Desert"/>
  </r>
  <r>
    <s v="14400-Utah Valley Hospital"/>
    <s v="22104"/>
    <s v="Operating Rooms"/>
    <x v="12"/>
    <x v="4"/>
    <s v="14400~000000025368"/>
    <x v="3040"/>
    <x v="2826"/>
    <m/>
    <s v="99-097"/>
    <x v="11"/>
    <x v="55"/>
    <n v="1381"/>
    <s v="MEDTRONIC INCORPORATED"/>
    <s v="STEALTHSTATION S8"/>
    <n v="1"/>
    <s v="144D22104A"/>
    <s v="UV OPERATING ROOM"/>
    <s v="Or 6"/>
    <s v="Non Life Support"/>
    <s v="UVH_CE"/>
    <s v="UVCREW7_CE"/>
    <n v="27"/>
    <n v="5"/>
    <n v="3"/>
    <d v="2022-10-25T00:00:00"/>
    <s v="Canyons/Desert"/>
  </r>
  <r>
    <s v="14400-Utah Valley Hospital"/>
    <s v="22104"/>
    <s v="Operating Rooms"/>
    <x v="12"/>
    <x v="4"/>
    <s v="14400~000000025717"/>
    <x v="3041"/>
    <x v="2827"/>
    <m/>
    <s v="99-097"/>
    <x v="11"/>
    <x v="55"/>
    <n v="1382"/>
    <s v="MEDTRONIC INCORPORATED"/>
    <s v="STEALTHSTATION S8"/>
    <n v="1"/>
    <s v="144D22104A"/>
    <s v="UV OPERATING ROOM"/>
    <s v="Or 11"/>
    <s v="Non Life Support"/>
    <s v="UVH_CE"/>
    <s v="UVCREW8_CE"/>
    <n v="25"/>
    <n v="7"/>
    <n v="5"/>
    <d v="2022-12-16T00:00:00"/>
    <s v="Canyons/Desert"/>
  </r>
  <r>
    <s v="15400-Intermountain Medical Center"/>
    <s v="22104"/>
    <s v="Operating Rooms"/>
    <x v="1"/>
    <x v="4"/>
    <s v="15400~000000043385"/>
    <x v="3042"/>
    <x v="2828"/>
    <m/>
    <s v="99-097"/>
    <x v="11"/>
    <x v="55"/>
    <n v="1409"/>
    <s v="MEDTRONIC INCORPORATED"/>
    <s v="STEALTHSTATION S8"/>
    <n v="1"/>
    <s v="154D22104A"/>
    <s v="IM OPERATING ROOM TL2"/>
    <s v="Common Area"/>
    <s v="Non Life Support"/>
    <s v="IMC_CE"/>
    <s v="IMCCE2"/>
    <n v="10"/>
    <n v="7"/>
    <n v="6"/>
    <d v="2024-04-01T00:00:00"/>
    <s v="Canyons/Desert"/>
  </r>
  <r>
    <s v="15400-Intermountain Medical Center"/>
    <s v="22104"/>
    <s v="Operating Rooms"/>
    <x v="1"/>
    <x v="4"/>
    <s v="15400~000000043386"/>
    <x v="3043"/>
    <x v="2829"/>
    <m/>
    <s v="99-097"/>
    <x v="11"/>
    <x v="55"/>
    <n v="1410"/>
    <s v="MEDTRONIC INCORPORATED"/>
    <s v="STEALTHSTATION S8"/>
    <n v="1"/>
    <s v="154D22104A"/>
    <s v="IM OPERATING ROOM TL2"/>
    <s v="Common Area"/>
    <s v="Non Life Support"/>
    <s v="IMC_CE"/>
    <s v="IMCCE2"/>
    <n v="10"/>
    <n v="7"/>
    <n v="6"/>
    <d v="2024-04-01T00:00:00"/>
    <s v="Canyons/Desert"/>
  </r>
  <r>
    <s v="15400-Intermountain Medical Center"/>
    <s v="40030"/>
    <s v="Surgical Services Admin"/>
    <x v="1"/>
    <x v="49"/>
    <s v="15400~000000041433"/>
    <x v="3044"/>
    <x v="2830"/>
    <m/>
    <s v="99-097"/>
    <x v="11"/>
    <x v="55"/>
    <n v="1412"/>
    <s v="MEDTRONIC INCORPORATED"/>
    <s v="STEALTHSTATION S8"/>
    <n v="1"/>
    <s v="154D40030A"/>
    <s v="IM SURGICAL SERVICES ADMIN"/>
    <s v="Unspecified"/>
    <s v="Non Life Support"/>
    <s v="IMC_CE"/>
    <s v="IMCCE10"/>
    <n v="19"/>
    <n v="5"/>
    <n v="3"/>
    <d v="2023-06-08T00:00:00"/>
    <s v="Canyons/Desert"/>
  </r>
  <r>
    <s v="36300-Avenues Surgical Center"/>
    <s v="22203"/>
    <s v="Surgical Center"/>
    <x v="3"/>
    <x v="3"/>
    <s v="36300~000000000516"/>
    <x v="3045"/>
    <x v="2831"/>
    <m/>
    <s v="99-097"/>
    <x v="11"/>
    <x v="55"/>
    <n v="1413"/>
    <s v="MEDTRONIC INCORPORATED"/>
    <s v="STEALTHSTATION S8"/>
    <n v="1"/>
    <s v="363D22203A"/>
    <s v="AS ASC SURGICAL CTR AVENUES L1"/>
    <s v="Unspecified"/>
    <s v="Non Life Support"/>
    <s v="LDSH_CE"/>
    <s v="LDSCE1"/>
    <n v="3"/>
    <n v="5"/>
    <n v="5"/>
    <d v="2024-11-01T00:00:00"/>
    <s v="Canyons/Desert"/>
  </r>
  <r>
    <s v="36400-McKay-Dee Surgical Center LLC"/>
    <s v="22203"/>
    <s v="Surgical Center"/>
    <x v="11"/>
    <x v="3"/>
    <s v="36400~000000001606"/>
    <x v="3046"/>
    <x v="2832"/>
    <m/>
    <s v="99-097"/>
    <x v="11"/>
    <x v="55"/>
    <n v="1414"/>
    <s v="MEDTRONIC INCORPORATED"/>
    <s v="STEALTHSTATION S8"/>
    <n v="1"/>
    <s v="364D22203A"/>
    <s v="MS SC SURGICAL CENTER"/>
    <s v="Equipment Rm"/>
    <s v="Non Life Support"/>
    <s v="MKDHC_CE"/>
    <s v="MKDCREW1CE"/>
    <n v="5"/>
    <n v="5"/>
    <n v="5"/>
    <d v="2024-09-01T00:00:00"/>
    <s v="Canyons/Desert"/>
  </r>
  <r>
    <s v="36700-St George Surgery Center LLC"/>
    <s v="22203"/>
    <s v="Surgical Center"/>
    <x v="17"/>
    <x v="3"/>
    <s v="36700~000000000219"/>
    <x v="3047"/>
    <x v="2833"/>
    <m/>
    <s v="99-097"/>
    <x v="11"/>
    <x v="55"/>
    <n v="1415"/>
    <s v="MEDTRONIC INCORPORATED"/>
    <s v="STEALTHSTATION S8"/>
    <n v="1"/>
    <s v="367D22203A"/>
    <s v="ST GEORGE SURGERY CENTER"/>
    <s v="Unspecified"/>
    <s v="Non Life Support"/>
    <s v="SGRH_CE"/>
    <s v="SGRHCREW4"/>
    <n v="31"/>
    <n v="3.3333333333333299"/>
    <n v="0.33333333333333298"/>
    <d v="2022-06-08T00:00:00"/>
    <s v="Canyons/Desert"/>
  </r>
  <r>
    <s v="36900-Logan Surgery Center LLC"/>
    <s v="22203"/>
    <s v="Surgical Center"/>
    <x v="35"/>
    <x v="3"/>
    <s v="36900~000000000372"/>
    <x v="3048"/>
    <x v="2834"/>
    <m/>
    <s v="99-097"/>
    <x v="11"/>
    <x v="55"/>
    <n v="1416"/>
    <s v="MEDTRONIC INCORPORATED"/>
    <s v="STEALTHSTATION S8"/>
    <n v="1"/>
    <s v="369D22203A"/>
    <s v="LS LOGAN SURGERY CENTER"/>
    <s v="Unspecified"/>
    <s v="Non Life Support"/>
    <s v="LRH_CE"/>
    <s v="LRHCREW1CE"/>
    <n v="2"/>
    <n v="5"/>
    <n v="5"/>
    <d v="2024-11-14T00:00:00"/>
    <s v="Canyons/Desert"/>
  </r>
  <r>
    <s v="37700-Primary Childrens - Lehi"/>
    <s v="22104"/>
    <s v="Operating Rooms"/>
    <x v="32"/>
    <x v="4"/>
    <s v="37700~000000000535"/>
    <x v="3049"/>
    <x v="2835"/>
    <m/>
    <s v="99-097"/>
    <x v="11"/>
    <x v="55"/>
    <n v="1420"/>
    <s v="MEDTRONIC INCORPORATED"/>
    <s v="STEALTHSTATION S8"/>
    <n v="1"/>
    <s v="377D22104A"/>
    <s v="PL OPERATING ROOMS"/>
    <s v="H2321 The Shed"/>
    <s v="Non Life Support"/>
    <s v="PCHL_CE"/>
    <s v="PCHLCREW02"/>
    <n v="17"/>
    <n v="7"/>
    <n v="6"/>
    <d v="2023-08-30T00:00:00"/>
    <s v="Canyons/Desert"/>
  </r>
  <r>
    <s v="37700-Primary Childrens - Lehi"/>
    <s v="22104"/>
    <s v="Operating Rooms"/>
    <x v="32"/>
    <x v="4"/>
    <s v="37700~000000003430"/>
    <x v="3050"/>
    <x v="2836"/>
    <m/>
    <s v="99-097"/>
    <x v="11"/>
    <x v="55"/>
    <n v="1421"/>
    <s v="MEDTRONIC INCORPORATED"/>
    <s v="STEALTHSTATION S8"/>
    <n v="1"/>
    <s v="377D22104A"/>
    <s v="PL OPERATING ROOMS"/>
    <s v="Unspecified"/>
    <s v="Non Life Support"/>
    <s v="PCHL_CE"/>
    <s v="PCHLCREW02"/>
    <n v="8"/>
    <n v="7"/>
    <n v="6"/>
    <d v="2024-05-03T00:00:00"/>
    <s v="Canyons/Desert"/>
  </r>
  <r>
    <s v="38500-Provo Surgery Center"/>
    <s v="22203"/>
    <s v="Surgical Center"/>
    <x v="34"/>
    <x v="3"/>
    <s v="38500~000000000040"/>
    <x v="3051"/>
    <x v="2837"/>
    <m/>
    <s v="99-097"/>
    <x v="11"/>
    <x v="55"/>
    <n v="1422"/>
    <s v="MEDTRONIC INCORPORATED"/>
    <s v="STEALTHSTATION S8"/>
    <n v="1"/>
    <s v="385D22203A"/>
    <s v="PVASC SURGICAL CENTER"/>
    <s v="Unspecified"/>
    <s v="Non Life Support"/>
    <s v="UVH_CE"/>
    <s v="UVCREW6_CE"/>
    <n v="14"/>
    <n v="5"/>
    <n v="4"/>
    <d v="2023-11-30T00:00:00"/>
    <s v="Canyons/Desert"/>
  </r>
  <r>
    <s v="38900-Layton Surgery Center"/>
    <s v="22203"/>
    <s v="Surgical Center"/>
    <x v="44"/>
    <x v="3"/>
    <s v="38900~000000000156"/>
    <x v="3052"/>
    <x v="2838"/>
    <m/>
    <s v="99-097"/>
    <x v="11"/>
    <x v="55"/>
    <n v="1423"/>
    <s v="MEDTRONIC INCORPORATED"/>
    <s v="STEALTHSTATION S8"/>
    <n v="1"/>
    <s v="389D22203A"/>
    <s v="LA SURGERY CENTER"/>
    <s v="Unspecified"/>
    <s v="Non Life Support"/>
    <s v="LA_CE"/>
    <s v="LACREW1CE"/>
    <n v="5"/>
    <n v="7"/>
    <n v="7"/>
    <d v="2024-08-08T00:00:00"/>
    <s v="Canyons/Desert"/>
  </r>
  <r>
    <s v="11600-Alta View Hospital"/>
    <s v="21101"/>
    <s v="Radiology"/>
    <x v="5"/>
    <x v="10"/>
    <s v="11600~000000007046"/>
    <x v="433"/>
    <x v="2839"/>
    <m/>
    <s v="17-968"/>
    <x v="71"/>
    <x v="41"/>
    <n v="416"/>
    <s v="MEDRAD INCORPORATED"/>
    <s v="STELLANT D CT"/>
    <n v="1"/>
    <s v="116D21101A"/>
    <s v="AV RADIOLOGY"/>
    <s v="Unspecified"/>
    <s v="Non Life Support"/>
    <s v="IMGOPS"/>
    <s v="IMGOPS_01"/>
    <n v="71"/>
    <n v="10"/>
    <n v="4"/>
    <d v="2019-02-08T00:00:00"/>
    <s v="Canyons/Desert"/>
  </r>
  <r>
    <s v="11600-Alta View Hospital"/>
    <s v="21401"/>
    <s v="Computed Tomography - CT"/>
    <x v="5"/>
    <x v="9"/>
    <s v="11600~000000002704"/>
    <x v="3053"/>
    <x v="2840"/>
    <s v="IHAVHMDRIJ2"/>
    <s v="17-968"/>
    <x v="71"/>
    <x v="41"/>
    <n v="417"/>
    <s v="MEDRAD INCORPORATED"/>
    <s v="STELLANT D CT"/>
    <n v="1"/>
    <s v="116D21401A"/>
    <s v="AV COMPUTED TOMOGRAPHY"/>
    <s v="Ct 2"/>
    <s v="Non Life Support"/>
    <s v="IMGOPS"/>
    <s v="IMGOPS_01"/>
    <n v="170"/>
    <n v="10"/>
    <n v="0"/>
    <d v="2010-11-23T00:00:00"/>
    <s v="Canyons/Desert"/>
  </r>
  <r>
    <s v="11600-Alta View Hospital"/>
    <s v="21401"/>
    <s v="Computed Tomography - CT"/>
    <x v="5"/>
    <x v="9"/>
    <s v="11600~000000003720"/>
    <x v="3054"/>
    <x v="2841"/>
    <s v="IHAVHMDRIJ1"/>
    <s v="17-968"/>
    <x v="71"/>
    <x v="41"/>
    <n v="418"/>
    <s v="MEDRAD INCORPORATED"/>
    <s v="STELLANT D CT"/>
    <n v="1"/>
    <s v="116D21401A"/>
    <s v="AV COMPUTED TOMOGRAPHY"/>
    <s v="Ct 1"/>
    <s v="Non Life Support"/>
    <s v="IMGOPS"/>
    <s v="IMGOPS_01"/>
    <n v="224"/>
    <n v="10"/>
    <n v="0"/>
    <d v="2006-05-09T00:00:00"/>
    <s v="Canyons/Desert"/>
  </r>
  <r>
    <s v="12000-Bear River Valley Hospital"/>
    <s v="21101"/>
    <s v="Radiology"/>
    <x v="16"/>
    <x v="10"/>
    <s v="12000~000000000296"/>
    <x v="3055"/>
    <x v="2842"/>
    <s v="IHBRHMDRIJ1"/>
    <s v="17-968"/>
    <x v="71"/>
    <x v="41"/>
    <n v="423"/>
    <s v="MEDRAD INCORPORATED"/>
    <s v="STELLANT D CT"/>
    <n v="1"/>
    <s v="120D21101A"/>
    <s v="BR RADIOLOGY"/>
    <s v="Radiology"/>
    <s v="Non Life Support"/>
    <s v="IMGOPS"/>
    <s v="IMGOPS_01"/>
    <n v="207"/>
    <n v="10"/>
    <n v="0"/>
    <d v="2007-10-15T00:00:00"/>
    <s v="Canyons/Desert"/>
  </r>
  <r>
    <s v="12200-Cassia Regional Hospital"/>
    <s v="21101"/>
    <s v="Radiology"/>
    <x v="23"/>
    <x v="10"/>
    <s v="12200~000000002010"/>
    <x v="3056"/>
    <x v="2843"/>
    <s v="IHCRHMDRIJ1"/>
    <s v="17-968"/>
    <x v="71"/>
    <x v="41"/>
    <n v="424"/>
    <s v="MEDRAD INCORPORATED"/>
    <s v="STELLANT D CT"/>
    <n v="1"/>
    <s v="122D21101A"/>
    <s v="CA RADIOLOGY"/>
    <s v="Common Areas"/>
    <s v="Non Life Support"/>
    <s v="IMGOPS"/>
    <s v="IMGOPS_01"/>
    <n v="164"/>
    <n v="5"/>
    <n v="0"/>
    <d v="2011-05-11T00:00:00"/>
    <s v="Canyons/Desert"/>
  </r>
  <r>
    <s v="12600-St George Regional Hospital"/>
    <s v="21401"/>
    <s v="Computed Tomography - CT"/>
    <x v="4"/>
    <x v="9"/>
    <s v="12600~000000009256"/>
    <x v="3057"/>
    <x v="2844"/>
    <s v="IHDXHMDRIJ6"/>
    <s v="17-968"/>
    <x v="71"/>
    <x v="41"/>
    <n v="428"/>
    <s v="MEDRAD INCORPORATED"/>
    <s v="STELLANT D CT"/>
    <n v="1"/>
    <s v="126D21401D"/>
    <s v="SG CT RRAD"/>
    <s v="CT Common Area"/>
    <s v="Non Life Support"/>
    <s v="IMGOPS"/>
    <s v="IMGOPS_02"/>
    <n v="205"/>
    <n v="5"/>
    <n v="0"/>
    <d v="2007-12-06T00:00:00"/>
    <s v="Canyons/Desert"/>
  </r>
  <r>
    <s v="12600-St George Regional Hospital"/>
    <s v="21401"/>
    <s v="Computed Tomography - CT"/>
    <x v="4"/>
    <x v="9"/>
    <s v="12600~000000019105"/>
    <x v="3058"/>
    <x v="2845"/>
    <s v="IHDXHMDRIJ14"/>
    <s v="17-968"/>
    <x v="71"/>
    <x v="41"/>
    <n v="430"/>
    <s v="MEDRAD INCORPORATED"/>
    <s v="STELLANT D CT"/>
    <n v="1"/>
    <s v="126D21401A"/>
    <s v="SG CT"/>
    <s v="Unspecified"/>
    <s v="Non Life Support"/>
    <s v="IMGOPS"/>
    <s v="IMGOPS_02"/>
    <n v="73"/>
    <n v="10"/>
    <n v="4"/>
    <d v="2019-01-01T00:00:00"/>
    <s v="Canyons/Desert"/>
  </r>
  <r>
    <s v="12600-St George Regional Hospital"/>
    <s v="21401"/>
    <s v="Computed Tomography - CT"/>
    <x v="4"/>
    <x v="9"/>
    <s v="12600~000000019902"/>
    <x v="3059"/>
    <x v="2846"/>
    <s v="435251CCCTINJ"/>
    <s v="17-968"/>
    <x v="71"/>
    <x v="41"/>
    <n v="431"/>
    <s v="MEDRAD INCORPORATED"/>
    <s v="STELLANT D CT"/>
    <n v="1"/>
    <s v="126D21401A"/>
    <s v="SG CT"/>
    <s v="Ct"/>
    <s v="Non Life Support"/>
    <s v="IMGOPS"/>
    <s v="IMGOPS_02"/>
    <n v="72"/>
    <n v="10"/>
    <n v="4"/>
    <d v="2019-01-06T00:00:00"/>
    <s v="Canyons/Desert"/>
  </r>
  <r>
    <s v="12600-St George Regional Hospital"/>
    <s v="25501"/>
    <s v="Radiation Center"/>
    <x v="4"/>
    <x v="1"/>
    <s v="12600~000000025081"/>
    <x v="3060"/>
    <x v="2847"/>
    <m/>
    <s v="17-968"/>
    <x v="71"/>
    <x v="41"/>
    <n v="432"/>
    <s v="MEDRAD INCORPORATED"/>
    <s v="STELLANT D CT"/>
    <n v="1"/>
    <s v="126D25501A"/>
    <s v="SG RADIATION CENTER"/>
    <s v="Unspecified"/>
    <s v="Non Life Support"/>
    <s v="IMGOPS"/>
    <s v="IMGOPS_02"/>
    <n v="42"/>
    <n v="5"/>
    <n v="2"/>
    <d v="2021-07-19T00:00:00"/>
    <s v="Canyons/Desert"/>
  </r>
  <r>
    <s v="12800-LDS Hospital"/>
    <s v="21401"/>
    <s v="Computed Tomography - CT"/>
    <x v="8"/>
    <x v="9"/>
    <s v="12800~000000003466"/>
    <x v="3061"/>
    <x v="2848"/>
    <s v="IHLDHMDRIJ5"/>
    <s v="17-968"/>
    <x v="71"/>
    <x v="41"/>
    <n v="434"/>
    <s v="MEDRAD INCORPORATED"/>
    <s v="STELLANT D CT"/>
    <n v="1"/>
    <s v="128D21401A"/>
    <s v="LD COMPUTED TOMOGRAPHY L1"/>
    <s v="ER CT Common Area"/>
    <s v="Non Life Support"/>
    <s v="IMGOPS"/>
    <s v="IMGOPS_01"/>
    <n v="229"/>
    <n v="5"/>
    <n v="0"/>
    <d v="2006-01-01T00:00:00"/>
    <s v="Canyons/Desert"/>
  </r>
  <r>
    <s v="12800-LDS Hospital"/>
    <s v="21401"/>
    <s v="Computed Tomography - CT"/>
    <x v="8"/>
    <x v="9"/>
    <s v="12800~000000003930"/>
    <x v="3062"/>
    <x v="2849"/>
    <s v="IHLDHMDRIJ6"/>
    <s v="17-968"/>
    <x v="71"/>
    <x v="41"/>
    <n v="435"/>
    <s v="MEDRAD INCORPORATED"/>
    <s v="STELLANT D CT"/>
    <n v="1"/>
    <s v="128D21401A"/>
    <s v="LD COMPUTED TOMOGRAPHY L1"/>
    <s v="ER CT Common Area"/>
    <s v="Non Life Support"/>
    <s v="IMGOPS"/>
    <s v="IMGOPS_01"/>
    <n v="211"/>
    <n v="10"/>
    <n v="0"/>
    <d v="2007-06-28T00:00:00"/>
    <s v="Canyons/Desert"/>
  </r>
  <r>
    <s v="12800-LDS Hospital"/>
    <s v="21401"/>
    <s v="Computed Tomography - CT"/>
    <x v="8"/>
    <x v="9"/>
    <s v="12800~000000014716"/>
    <x v="433"/>
    <x v="2850"/>
    <m/>
    <s v="17-968"/>
    <x v="71"/>
    <x v="41"/>
    <n v="436"/>
    <s v="MEDRAD INCORPORATED"/>
    <s v="STELLANT D CT"/>
    <n v="1"/>
    <s v="128D21401A"/>
    <s v="LD COMPUTED TOMOGRAPHY L1"/>
    <s v="Unspecified"/>
    <s v="Non Life Support"/>
    <s v="IMGOPS"/>
    <s v="IMGOPS_01"/>
    <n v="67"/>
    <n v="10"/>
    <n v="4"/>
    <d v="2019-07-01T00:00:00"/>
    <s v="Canyons/Desert"/>
  </r>
  <r>
    <s v="12900-Layton Hospital"/>
    <s v="21401"/>
    <s v="Computed Tomography - CT"/>
    <x v="28"/>
    <x v="9"/>
    <s v="12900~000000001488"/>
    <x v="3063"/>
    <x v="2851"/>
    <s v="801680CTINJ"/>
    <s v="17-968"/>
    <x v="71"/>
    <x v="41"/>
    <n v="438"/>
    <s v="MEDRAD INCORPORATED"/>
    <s v="STELLANT D CT"/>
    <n v="1"/>
    <s v="129D21401A"/>
    <s v="LA COMPUTED TOMOGRAPHY"/>
    <s v="Unspecified"/>
    <s v="Non Life Support"/>
    <s v="IMGOPS"/>
    <s v="IMGOPS_01"/>
    <n v="78"/>
    <n v="10"/>
    <n v="4"/>
    <d v="2018-08-01T00:00:00"/>
    <s v="Canyons/Desert"/>
  </r>
  <r>
    <s v="13000-Logan Regional Hospital"/>
    <s v="21401"/>
    <s v="Computed Tomography - CT"/>
    <x v="22"/>
    <x v="9"/>
    <s v="13000~000000001378"/>
    <x v="3064"/>
    <x v="2852"/>
    <s v="IHLRHMDRIJ2"/>
    <s v="17-968"/>
    <x v="71"/>
    <x v="41"/>
    <n v="440"/>
    <s v="MEDRAD INCORPORATED"/>
    <s v="STELLANT D CT"/>
    <n v="1"/>
    <s v="130D21401A"/>
    <s v="LO COMPUTER TOMOGRAPHY"/>
    <s v="Ct"/>
    <s v="Non Life Support"/>
    <s v="IMGOPS"/>
    <s v="IMGOPS_01"/>
    <n v="225"/>
    <n v="10"/>
    <n v="0"/>
    <d v="2006-04-25T00:00:00"/>
    <s v="Canyons/Desert"/>
  </r>
  <r>
    <s v="13000-Logan Regional Hospital"/>
    <s v="21401"/>
    <s v="Computed Tomography - CT"/>
    <x v="22"/>
    <x v="9"/>
    <s v="13000~000000001709"/>
    <x v="3065"/>
    <x v="2853"/>
    <s v="IHLRHMDRIJ3"/>
    <s v="17-968"/>
    <x v="71"/>
    <x v="41"/>
    <n v="441"/>
    <s v="MEDRAD INCORPORATED"/>
    <s v="STELLANT D CT"/>
    <n v="1"/>
    <s v="130D21401A"/>
    <s v="LO COMPUTER TOMOGRAPHY"/>
    <s v="Ct"/>
    <s v="Non Life Support"/>
    <s v="IMGOPS"/>
    <s v="IMGOPS_01"/>
    <n v="205"/>
    <n v="10"/>
    <n v="0"/>
    <d v="2007-12-26T00:00:00"/>
    <s v="Canyons/Desert"/>
  </r>
  <r>
    <s v="13200-McKay-Dee Hospital Center"/>
    <s v="21401"/>
    <s v="Computed Tomography - CT"/>
    <x v="2"/>
    <x v="222"/>
    <s v="13200~000000020109"/>
    <x v="3066"/>
    <x v="2854"/>
    <s v="IHRRUMDRIJ"/>
    <s v="17-968"/>
    <x v="71"/>
    <x v="41"/>
    <n v="448"/>
    <s v="MEDRAD INCORPORATED"/>
    <s v="STELLANT D CT"/>
    <n v="1"/>
    <s v="400D72002A"/>
    <s v="MG RIVER ROAD INSTACARE"/>
    <s v="Radiology"/>
    <s v="Non Life Support"/>
    <s v="IMGOPS"/>
    <s v="IMGOPS_01"/>
    <n v="163"/>
    <n v="5"/>
    <n v="0"/>
    <d v="2011-06-03T00:00:00"/>
    <s v="Canyons/Desert"/>
  </r>
  <r>
    <s v="13400-Orem Community Hospital"/>
    <s v="21101"/>
    <s v="Radiology"/>
    <x v="33"/>
    <x v="10"/>
    <s v="13400~000000000616"/>
    <x v="3067"/>
    <x v="2855"/>
    <s v="IHOCHMDRIJ1"/>
    <s v="17-968"/>
    <x v="71"/>
    <x v="41"/>
    <n v="450"/>
    <s v="MEDRAD INCORPORATED"/>
    <s v="STELLANT D CT"/>
    <n v="1"/>
    <s v="134D21101A"/>
    <s v="OR RADIOLOGY"/>
    <s v="Radiology"/>
    <s v="Non Life Support"/>
    <s v="IMGOPS"/>
    <s v="IMGOPS_02"/>
    <n v="197"/>
    <n v="10"/>
    <n v="0"/>
    <d v="2008-08-26T00:00:00"/>
    <s v="Canyons/Desert"/>
  </r>
  <r>
    <s v="13800-Primary Childrens Hospital"/>
    <s v="21401"/>
    <s v="Computed Tomography - CT"/>
    <x v="10"/>
    <x v="9"/>
    <s v="13800~000000005792"/>
    <x v="3068"/>
    <x v="1020"/>
    <s v="IHPCHMDRIJ4"/>
    <s v="17-968"/>
    <x v="71"/>
    <x v="41"/>
    <n v="452"/>
    <s v="MEDRAD INCORPORATED"/>
    <s v="STELLANT D CT"/>
    <n v="1"/>
    <s v="138D21401A"/>
    <s v="PC CT L1"/>
    <s v="Ct-2"/>
    <s v="Non Life Support"/>
    <s v="IMGOPS"/>
    <s v="IMGOPS_01"/>
    <n v="194"/>
    <n v="5"/>
    <n v="0"/>
    <d v="2008-12-01T00:00:00"/>
    <s v="Canyons/Desert"/>
  </r>
  <r>
    <s v="13800-Primary Childrens Hospital"/>
    <s v="21401"/>
    <s v="Computed Tomography - CT"/>
    <x v="10"/>
    <x v="9"/>
    <s v="13800~000000005793"/>
    <x v="3069"/>
    <x v="2856"/>
    <s v="IHPCHMDRIJ3"/>
    <s v="17-968"/>
    <x v="71"/>
    <x v="41"/>
    <n v="453"/>
    <s v="MEDRAD INCORPORATED"/>
    <s v="STELLANT D CT"/>
    <n v="1"/>
    <s v="138D21401A"/>
    <s v="PC CT L1"/>
    <s v="Ct-1"/>
    <s v="Non Life Support"/>
    <s v="IMGOPS"/>
    <s v="IMGOPS_01"/>
    <n v="196"/>
    <n v="5"/>
    <n v="0"/>
    <d v="2008-10-01T00:00:00"/>
    <s v="Canyons/Desert"/>
  </r>
  <r>
    <s v="13900-Riverton Hospital"/>
    <s v="21401"/>
    <s v="Computed Tomography - CT"/>
    <x v="13"/>
    <x v="9"/>
    <s v="13900~000000002721"/>
    <x v="3070"/>
    <x v="2857"/>
    <s v="IHRVHMDRIJ1"/>
    <s v="17-968"/>
    <x v="71"/>
    <x v="41"/>
    <n v="454"/>
    <s v="MEDRAD INCORPORATED"/>
    <s v="STELLANT D CT"/>
    <n v="1"/>
    <s v="139D21401A"/>
    <s v="RV COMPUTED TOMOGRAPHY"/>
    <s v="L1 Control Room"/>
    <s v="Non Life Support"/>
    <s v="IMGOPS"/>
    <s v="IMGOPS_01"/>
    <n v="183"/>
    <n v="10"/>
    <n v="0"/>
    <d v="2009-11-01T00:00:00"/>
    <s v="Canyons/Desert"/>
  </r>
  <r>
    <s v="13900-Riverton Hospital"/>
    <s v="21401"/>
    <s v="Computed Tomography - CT"/>
    <x v="13"/>
    <x v="9"/>
    <s v="13900~000000006336"/>
    <x v="3071"/>
    <x v="2858"/>
    <s v="IHRVHMDRIJ3"/>
    <s v="17-968"/>
    <x v="71"/>
    <x v="41"/>
    <n v="455"/>
    <s v="MEDRAD INCORPORATED"/>
    <s v="STELLANT D CT"/>
    <n v="1"/>
    <s v="139D21401A"/>
    <s v="RV COMPUTED TOMOGRAPHY"/>
    <s v="Unspecified"/>
    <s v="Non Life Support"/>
    <s v="IMGOPS"/>
    <s v="IMGOPS_01"/>
    <n v="183"/>
    <n v="10"/>
    <n v="0"/>
    <d v="2009-11-01T00:00:00"/>
    <s v="Canyons/Desert"/>
  </r>
  <r>
    <s v="14000-Sanpete Valley Hospital"/>
    <s v="21101"/>
    <s v="Radiology"/>
    <x v="36"/>
    <x v="10"/>
    <s v="14000~000000000161"/>
    <x v="3072"/>
    <x v="2859"/>
    <s v="IHSPHMDRIJ"/>
    <s v="17-968"/>
    <x v="71"/>
    <x v="41"/>
    <n v="456"/>
    <s v="MEDRAD INCORPORATED"/>
    <s v="STELLANT D CT"/>
    <n v="1"/>
    <s v="140D21101A"/>
    <s v="SP RADIOLOGY"/>
    <s v="Ct"/>
    <s v="Non Life Support"/>
    <s v="IMGOPS"/>
    <s v="IMGOPS_02"/>
    <n v="194"/>
    <n v="10"/>
    <n v="0"/>
    <d v="2008-11-30T00:00:00"/>
    <s v="Canyons/Desert"/>
  </r>
  <r>
    <s v="14200-Sevier Valley Hospital"/>
    <s v="21101"/>
    <s v="Radiology"/>
    <x v="9"/>
    <x v="10"/>
    <s v="14200~000000000236"/>
    <x v="3073"/>
    <x v="2860"/>
    <s v="IHSVHMDRIJ1"/>
    <s v="17-968"/>
    <x v="71"/>
    <x v="41"/>
    <n v="458"/>
    <s v="MEDRAD INCORPORATED"/>
    <s v="STELLANT D CT"/>
    <n v="1"/>
    <s v="142D21101A"/>
    <s v="SV RADIOLOGY"/>
    <s v="Radiology"/>
    <s v="Non Life Support"/>
    <s v="IMGOPS"/>
    <s v="IMGOPS_02"/>
    <n v="239"/>
    <n v="10"/>
    <n v="0"/>
    <d v="2005-02-08T00:00:00"/>
    <s v="Canyons/Desert"/>
  </r>
  <r>
    <s v="14300-Park City Hospital"/>
    <s v="21401"/>
    <s v="Computed Tomography - CT"/>
    <x v="24"/>
    <x v="10"/>
    <s v="14300~000000000870"/>
    <x v="3074"/>
    <x v="2861"/>
    <s v="IHPCHMDRIJ7"/>
    <s v="17-968"/>
    <x v="71"/>
    <x v="41"/>
    <n v="459"/>
    <s v="MEDRAD INCORPORATED"/>
    <s v="STELLANT D CT"/>
    <n v="1"/>
    <s v="143D21101A"/>
    <s v="PK XRAY RADIOLOGY"/>
    <s v="Radiol Common Area"/>
    <s v="Non Life Support"/>
    <s v="IMGOPS"/>
    <s v="IMGOPS_02"/>
    <n v="184"/>
    <n v="10"/>
    <n v="0"/>
    <d v="2009-09-26T00:00:00"/>
    <s v="Canyons/Desert"/>
  </r>
  <r>
    <s v="14400-Utah Valley Hospital"/>
    <s v="21101"/>
    <s v="Radiology"/>
    <x v="12"/>
    <x v="10"/>
    <s v="14400~000000005604"/>
    <x v="3075"/>
    <x v="2862"/>
    <s v="IHUVHMDRIJ4"/>
    <s v="17-968"/>
    <x v="71"/>
    <x v="41"/>
    <n v="461"/>
    <s v="MEDRAD INCORPORATED"/>
    <s v="STELLANT D CT"/>
    <n v="1"/>
    <s v="144D21101A"/>
    <s v="UV RADIOLOGY"/>
    <s v="OP Radiol Pet Scan"/>
    <s v="Non Life Support"/>
    <s v="IMGOPS"/>
    <s v="IMGOPS_02"/>
    <n v="176"/>
    <n v="5"/>
    <n v="0"/>
    <d v="2010-05-28T00:00:00"/>
    <s v="Canyons/Desert"/>
  </r>
  <r>
    <s v="14400-Utah Valley Hospital"/>
    <s v="21401"/>
    <s v="Computed Tomography - CT"/>
    <x v="12"/>
    <x v="9"/>
    <s v="14400~000000010458"/>
    <x v="3076"/>
    <x v="2863"/>
    <s v="IHUVHMDRIJ2"/>
    <s v="17-968"/>
    <x v="71"/>
    <x v="41"/>
    <n v="463"/>
    <s v="MEDRAD INCORPORATED"/>
    <s v="STELLANT D CT"/>
    <n v="1"/>
    <s v="144D21401A"/>
    <s v="UV CT SCAN"/>
    <s v="Ct"/>
    <s v="Non Life Support"/>
    <s v="IMGOPS"/>
    <s v="IMGOPS_02"/>
    <n v="216"/>
    <n v="5"/>
    <n v="0"/>
    <d v="2007-01-07T00:00:00"/>
    <s v="Canyons/Desert"/>
  </r>
  <r>
    <s v="14400-Utah Valley Hospital"/>
    <s v="25501"/>
    <s v="Radiation Center"/>
    <x v="12"/>
    <x v="1"/>
    <s v="14400~000000007171"/>
    <x v="3077"/>
    <x v="2864"/>
    <s v="IHUVHMDRIJ5"/>
    <s v="17-968"/>
    <x v="71"/>
    <x v="41"/>
    <n v="470"/>
    <s v="MEDRAD INCORPORATED"/>
    <s v="STELLANT D CT"/>
    <n v="1"/>
    <s v="144D25501A"/>
    <s v="UV RADIATION ONCOLOGY"/>
    <s v="OPRadOnc Common Area"/>
    <s v="Non Life Support"/>
    <s v="IMGOPS"/>
    <s v="IMGOPS_02"/>
    <n v="156"/>
    <n v="5"/>
    <n v="0"/>
    <d v="2012-01-10T00:00:00"/>
    <s v="Canyons/Desert"/>
  </r>
  <r>
    <s v="14600-Cedar City Hospital"/>
    <s v="21401"/>
    <s v="Computed Tomography - CT"/>
    <x v="18"/>
    <x v="9"/>
    <s v="14600~000000000247"/>
    <x v="3078"/>
    <x v="2865"/>
    <s v="IHCCHMDRIJ"/>
    <s v="17-968"/>
    <x v="71"/>
    <x v="41"/>
    <n v="471"/>
    <s v="MEDRAD INCORPORATED"/>
    <s v="STELLANT D CT"/>
    <n v="1"/>
    <s v="146D21401A"/>
    <s v="CC COMPUTED TOMOGRAPHY"/>
    <s v="Common Area"/>
    <s v="Non Life Support"/>
    <s v="IMGOPS"/>
    <s v="IMGOPS_02"/>
    <n v="262"/>
    <n v="5"/>
    <n v="0"/>
    <d v="2003-04-01T00:00:00"/>
    <s v="Canyons/Desert"/>
  </r>
  <r>
    <s v="14600-Cedar City Hospital"/>
    <s v="21401"/>
    <s v="Computed Tomography - CT"/>
    <x v="18"/>
    <x v="9"/>
    <s v="14600~000000003461"/>
    <x v="3079"/>
    <x v="2866"/>
    <m/>
    <s v="17-968"/>
    <x v="71"/>
    <x v="41"/>
    <n v="472"/>
    <s v="MEDRAD INCORPORATED"/>
    <s v="STELLANT D CT"/>
    <n v="1"/>
    <s v="146D21401A"/>
    <s v="CC COMPUTED TOMOGRAPHY"/>
    <s v="Unspecified"/>
    <s v="Non Life Support"/>
    <s v="IMGOPS"/>
    <s v="IMGOPS_02"/>
    <n v="47"/>
    <n v="10"/>
    <n v="6"/>
    <d v="2021-03-01T00:00:00"/>
    <s v="Canyons/Desert"/>
  </r>
  <r>
    <s v="15400-Intermountain Medical Center"/>
    <s v="21401"/>
    <s v="Computed Tomography - CT"/>
    <x v="1"/>
    <x v="9"/>
    <s v="15400~000000004322"/>
    <x v="3080"/>
    <x v="2867"/>
    <s v="IHMCHMDRIJ2"/>
    <s v="17-968"/>
    <x v="71"/>
    <x v="41"/>
    <n v="475"/>
    <s v="MEDRAD INCORPORATED"/>
    <s v="STELLANT D CT"/>
    <n v="1"/>
    <s v="154D21401A"/>
    <s v="IM COMPUTED TOMOGRAPHY TLL1"/>
    <s v="CT Common Area"/>
    <s v="Non Life Support"/>
    <s v="IMGOPS"/>
    <s v="IMGOPS_01"/>
    <n v="250"/>
    <n v="5"/>
    <n v="0"/>
    <d v="2004-03-04T00:00:00"/>
    <s v="Canyons/Desert"/>
  </r>
  <r>
    <s v="15400-Intermountain Medical Center"/>
    <s v="21401"/>
    <s v="Computed Tomography - CT"/>
    <x v="1"/>
    <x v="9"/>
    <s v="15400~000000005010"/>
    <x v="3081"/>
    <x v="2868"/>
    <s v="IHMCHMDRIJ3"/>
    <s v="17-968"/>
    <x v="71"/>
    <x v="41"/>
    <n v="476"/>
    <s v="MEDRAD INCORPORATED"/>
    <s v="STELLANT D CT"/>
    <n v="1"/>
    <s v="154D21401A"/>
    <s v="IM COMPUTED TOMOGRAPHY TLL1"/>
    <s v="Unspecified"/>
    <s v="Non Life Support"/>
    <s v="IMGOPS"/>
    <s v="IMGOPS_01"/>
    <n v="230"/>
    <n v="10"/>
    <n v="0"/>
    <d v="2005-11-20T00:00:00"/>
    <s v="Canyons/Desert"/>
  </r>
  <r>
    <s v="18200-Garfield Memorial Hospital"/>
    <s v="21101"/>
    <s v="Radiology"/>
    <x v="27"/>
    <x v="10"/>
    <s v="18200~000000000813"/>
    <x v="3082"/>
    <x v="2869"/>
    <s v="IHGMHMDRCTU1"/>
    <s v="17-968"/>
    <x v="71"/>
    <x v="41"/>
    <n v="481"/>
    <s v="MEDRAD INCORPORATED"/>
    <s v="STELLANT D CT"/>
    <n v="1"/>
    <s v="182D21101A"/>
    <s v="GF RADIOLOGY"/>
    <s v="Radiology"/>
    <s v="Non Life Support"/>
    <s v="IMGOPS"/>
    <s v="IMGOPS_02"/>
    <n v="46"/>
    <n v="5"/>
    <n v="1"/>
    <d v="2021-03-24T00:00:00"/>
    <s v="Canyons/Desert"/>
  </r>
  <r>
    <s v="37700-Primary Childrens - Lehi"/>
    <s v="21401"/>
    <s v="Computed Tomography - CT"/>
    <x v="32"/>
    <x v="9"/>
    <s v="37700~000000003044"/>
    <x v="3083"/>
    <x v="2870"/>
    <s v="85501054124144"/>
    <s v="17-968"/>
    <x v="71"/>
    <x v="41"/>
    <n v="489"/>
    <s v="MEDRAD INCORPORATED"/>
    <s v="STELLANT D CT"/>
    <n v="1"/>
    <s v="377D21401A"/>
    <s v="PL COMPUTED TOMOGRAPHY CT"/>
    <s v="Unspecified"/>
    <s v="Non Life Support"/>
    <s v="IMGOPS"/>
    <s v="IMGOPS_02"/>
    <n v="10"/>
    <n v="5"/>
    <n v="4"/>
    <d v="2024-03-12T00:00:00"/>
    <s v="Canyons/Desert"/>
  </r>
  <r>
    <s v="12500-Delta Community Hospital"/>
    <s v="21401"/>
    <s v="Computed Tomography - CT"/>
    <x v="19"/>
    <x v="10"/>
    <s v="12500~000000000266"/>
    <x v="3084"/>
    <x v="2871"/>
    <s v="IHDCHMDRIJ"/>
    <s v="17-968"/>
    <x v="71"/>
    <x v="41"/>
    <n v="425"/>
    <s v="MEDRAD INCORPORATED"/>
    <s v="STELLANT DX CT"/>
    <n v="1"/>
    <s v="125D21101A"/>
    <s v="DL XRAY"/>
    <s v="Radiol Radiology"/>
    <s v="Non Life Support"/>
    <s v="IMGOPS"/>
    <s v="IMGOPS_02"/>
    <n v="186"/>
    <n v="5"/>
    <n v="0"/>
    <d v="2009-07-31T00:00:00"/>
    <s v="Canyons/Desert"/>
  </r>
  <r>
    <s v="12600-St George Regional Hospital"/>
    <s v="21401"/>
    <s v="Computed Tomography - CT"/>
    <x v="4"/>
    <x v="9"/>
    <s v="12600~000000014957"/>
    <x v="3085"/>
    <x v="2872"/>
    <s v="IHHUCMDRINJ1"/>
    <s v="17-968"/>
    <x v="71"/>
    <x v="41"/>
    <n v="429"/>
    <s v="MEDRAD INCORPORATED"/>
    <s v="STELLANT DX CT"/>
    <n v="1"/>
    <s v="126D21401C"/>
    <s v="SG CT HURRICANE"/>
    <s v="Unspecified"/>
    <s v="Non Life Support"/>
    <s v="IMGOPS"/>
    <s v="IMGOPS_02"/>
    <n v="93"/>
    <n v="10"/>
    <n v="2"/>
    <d v="2017-05-01T00:00:00"/>
    <s v="Canyons/Desert"/>
  </r>
  <r>
    <s v="40000-Intermountain Medical Group"/>
    <s v="74135"/>
    <s v="Salt Lake Clinic - Radiology"/>
    <x v="2"/>
    <x v="53"/>
    <s v="40000~000000005244"/>
    <x v="3086"/>
    <x v="2873"/>
    <s v="IHSCCMDRIJ2"/>
    <s v="17-968"/>
    <x v="71"/>
    <x v="41"/>
    <n v="490"/>
    <s v="MEDRAD INCORPORATED"/>
    <s v="STELLANT DX CT"/>
    <n v="1"/>
    <s v="400D74135A"/>
    <s v="MG SL CLINIC RADIOLOGY 1ST FLR"/>
    <s v="Computed Tomography (Ct)"/>
    <s v="Non Life Support"/>
    <s v="IMGOPS"/>
    <s v="IMGOPS_01"/>
    <n v="180"/>
    <n v="5"/>
    <n v="0"/>
    <d v="2010-01-12T00:00:00"/>
    <s v="Canyons/Desert"/>
  </r>
  <r>
    <s v="43100-Intermountain MS NV LLC"/>
    <s v="79471"/>
    <s v="ONC San Martin"/>
    <x v="40"/>
    <x v="293"/>
    <s v="43100~000000003498"/>
    <x v="3087"/>
    <x v="2874"/>
    <m/>
    <s v="17-968"/>
    <x v="71"/>
    <x v="41"/>
    <n v="492"/>
    <s v="MEDRAD INCORPORATED"/>
    <s v="STELLANT DX CT"/>
    <n v="1"/>
    <s v="431D79476A"/>
    <s v="NV ONC SAN MARTIN PET CT"/>
    <s v="Unspecified"/>
    <s v="Non Life Support"/>
    <s v="SGRH_CE"/>
    <s v="NEVADA"/>
    <n v="6"/>
    <n v="10"/>
    <n v="10"/>
    <d v="2024-07-18T00:00:00"/>
    <s v="Canyons/Desert"/>
  </r>
  <r>
    <s v="11800-American Fork Hospital"/>
    <s v="21401"/>
    <s v="Computed Tomography - CT"/>
    <x v="0"/>
    <x v="9"/>
    <s v="11800~000000005753"/>
    <x v="3088"/>
    <x v="2875"/>
    <s v="IHAFHMDRIJ5"/>
    <s v="17-968"/>
    <x v="71"/>
    <x v="41"/>
    <n v="420"/>
    <s v="MEDRAD INCORPORATED"/>
    <s v="STELLANT SX CT"/>
    <n v="1"/>
    <s v="118D21401A"/>
    <s v="AF CT SCAN"/>
    <s v="Common Area"/>
    <s v="Non Life Support"/>
    <s v="IMGOPS"/>
    <s v="IMGOPS_02"/>
    <n v="92"/>
    <n v="5"/>
    <n v="0"/>
    <d v="2017-05-17T00:00:00"/>
    <s v="Canyons/Desert"/>
  </r>
  <r>
    <s v="14100-Spanish Fork Hospital"/>
    <s v="21401"/>
    <s v="Computed Tomography - CT"/>
    <x v="21"/>
    <x v="9"/>
    <s v="14100~000000002284"/>
    <x v="3089"/>
    <x v="2876"/>
    <m/>
    <s v="17-968"/>
    <x v="71"/>
    <x v="41"/>
    <n v="457"/>
    <s v="MEDRAD INCORPORATED"/>
    <s v="STELLANT SX CT"/>
    <n v="1"/>
    <s v="141D21401A"/>
    <s v="SF COMPUTED TOMOGRAPHY CT"/>
    <s v="Unspecified"/>
    <s v="Non Life Support"/>
    <s v="IMGOPS"/>
    <s v="IMGOPS_02"/>
    <n v="46"/>
    <n v="10"/>
    <n v="6"/>
    <d v="2021-03-08T00:00:00"/>
    <s v="Canyons/Desert"/>
  </r>
  <r>
    <s v="15400-Intermountain Medical Center"/>
    <s v="21401"/>
    <s v="Computed Tomography - CT"/>
    <x v="1"/>
    <x v="10"/>
    <s v="15400~000000009710"/>
    <x v="3090"/>
    <x v="2877"/>
    <s v="IHMCHMDRIJ14"/>
    <s v="17-968"/>
    <x v="71"/>
    <x v="41"/>
    <n v="473"/>
    <s v="MEDRAD INCORPORATED"/>
    <s v="STELLANT SX CT"/>
    <n v="1"/>
    <s v="154D21101A"/>
    <s v="IM RADIOLOGY ADMI OFFICE TLL1"/>
    <s v="BldgB L2 OutptRadCommon Area"/>
    <s v="Non Life Support"/>
    <s v="IMGOPS"/>
    <s v="IMGOPS_01"/>
    <n v="207"/>
    <n v="10"/>
    <n v="0"/>
    <d v="2007-11-01T00:00:00"/>
    <s v="Canyons/Desert"/>
  </r>
  <r>
    <s v="15400-Intermountain Medical Center"/>
    <s v="21401"/>
    <s v="Computed Tomography - CT"/>
    <x v="1"/>
    <x v="10"/>
    <s v="15400~000000009711"/>
    <x v="3091"/>
    <x v="2878"/>
    <s v="IHMCHMDRIJ13"/>
    <s v="17-968"/>
    <x v="71"/>
    <x v="41"/>
    <n v="474"/>
    <s v="MEDRAD INCORPORATED"/>
    <s v="STELLANT SX CT"/>
    <n v="1"/>
    <s v="154D21101A"/>
    <s v="IM RADIOLOGY ADMI OFFICE TLL1"/>
    <s v="BldgB L2 OutptRadCommon Area"/>
    <s v="Non Life Support"/>
    <s v="IMGOPS"/>
    <s v="IMGOPS_01"/>
    <n v="207"/>
    <n v="10"/>
    <n v="0"/>
    <d v="2007-11-01T00:00:00"/>
    <s v="Canyons/Desert"/>
  </r>
  <r>
    <s v="15400-Intermountain Medical Center"/>
    <s v="21401"/>
    <s v="Computed Tomography - CT"/>
    <x v="1"/>
    <x v="9"/>
    <s v="15400~000000009708"/>
    <x v="3092"/>
    <x v="2879"/>
    <s v="IHMCHMDRIJ16"/>
    <s v="17-968"/>
    <x v="71"/>
    <x v="41"/>
    <n v="477"/>
    <s v="MEDRAD INCORPORATED"/>
    <s v="STELLANT SX CT"/>
    <n v="1"/>
    <s v="154D21401A"/>
    <s v="IM COMPUTED TOMOGRAPHY TLL1"/>
    <s v="CT Common Area"/>
    <s v="Non Life Support"/>
    <s v="IMGOPS"/>
    <s v="IMGOPS_01"/>
    <n v="207"/>
    <n v="10"/>
    <n v="0"/>
    <d v="2007-11-01T00:00:00"/>
    <s v="Canyons/Desert"/>
  </r>
  <r>
    <s v="15400-Intermountain Medical Center"/>
    <s v="21401"/>
    <s v="Computed Tomography - CT"/>
    <x v="1"/>
    <x v="9"/>
    <s v="15400~000000009709"/>
    <x v="3093"/>
    <x v="2880"/>
    <s v="IHMCHMDRIJ15"/>
    <s v="17-968"/>
    <x v="71"/>
    <x v="41"/>
    <n v="478"/>
    <s v="MEDRAD INCORPORATED"/>
    <s v="STELLANT SX CT"/>
    <n v="1"/>
    <s v="154D21401A"/>
    <s v="IM COMPUTED TOMOGRAPHY TLL1"/>
    <s v="CT Common Area"/>
    <s v="Non Life Support"/>
    <s v="IMGOPS"/>
    <s v="IMGOPS_01"/>
    <n v="207"/>
    <n v="10"/>
    <n v="0"/>
    <d v="2007-11-01T00:00:00"/>
    <s v="Canyons/Desert"/>
  </r>
  <r>
    <s v="15400-Intermountain Medical Center"/>
    <s v="21411"/>
    <s v="Computed Tomography - CT TOSH"/>
    <x v="29"/>
    <x v="10"/>
    <s v="15400~000000042490"/>
    <x v="3094"/>
    <x v="2881"/>
    <s v="IHOSHMDRIJ1"/>
    <s v="17-968"/>
    <x v="71"/>
    <x v="41"/>
    <n v="479"/>
    <s v="MEDRAD INCORPORATED"/>
    <s v="STELLANT SX CT"/>
    <n v="1"/>
    <s v="370D21101A"/>
    <s v="TO RADIOLOGY BLDG 4 L1"/>
    <s v="Common Areas"/>
    <s v="Non Life Support"/>
    <s v="IMGOPS"/>
    <s v="IMGOPS_01"/>
    <n v="185"/>
    <n v="5"/>
    <n v="0"/>
    <d v="2009-08-14T00:00:00"/>
    <s v="Canyons/Desert"/>
  </r>
  <r>
    <s v="15400-Intermountain Medical Center"/>
    <s v="25501"/>
    <s v="Radiation Center"/>
    <x v="1"/>
    <x v="1"/>
    <s v="15400~000000005898"/>
    <x v="3095"/>
    <x v="2882"/>
    <s v="IHMCHMDRIJ5"/>
    <s v="17-968"/>
    <x v="71"/>
    <x v="41"/>
    <n v="480"/>
    <s v="MEDRAD INCORPORATED"/>
    <s v="STELLANT SX CT"/>
    <n v="1"/>
    <s v="154D25501A"/>
    <s v="IM RADIATION CENTER HL1"/>
    <s v="Bldg A Rad Ther L1 Ct-Simulat"/>
    <s v="Non Life Support"/>
    <s v="IMGOPS"/>
    <s v="IMGOPS_01"/>
    <n v="216"/>
    <n v="10"/>
    <n v="0"/>
    <d v="2007-01-04T00:00:00"/>
    <s v="Canyons/Desert"/>
  </r>
  <r>
    <s v="12800-LDS Hospital"/>
    <s v="24017"/>
    <s v="Laboratory - Microbiology"/>
    <x v="26"/>
    <x v="294"/>
    <s v="12800~000000002498"/>
    <x v="3096"/>
    <x v="2883"/>
    <m/>
    <s v="16-936"/>
    <x v="14"/>
    <x v="12"/>
    <n v="683"/>
    <s v="AMERICAN POWER CONVERSION"/>
    <s v="SUA1500"/>
    <n v="1"/>
    <s v="153D24511A"/>
    <s v="CL MOLECULAR PATHOLOGY"/>
    <s v="Amplification Rm"/>
    <s v="Non Life Support"/>
    <s v="LAB_CE"/>
    <s v="LABCE1"/>
    <n v="270"/>
    <n v="5"/>
    <n v="0"/>
    <d v="2002-07-19T00:00:00"/>
    <s v="Canyons/Desert"/>
  </r>
  <r>
    <s v="13200-McKay-Dee Hospital Center"/>
    <s v="21501"/>
    <s v="Mammography"/>
    <x v="6"/>
    <x v="6"/>
    <s v="13200~000000022421"/>
    <x v="3097"/>
    <x v="2884"/>
    <m/>
    <s v="16-936"/>
    <x v="14"/>
    <x v="12"/>
    <n v="693"/>
    <s v="AMERICAN POWER CONVERSION"/>
    <s v="SUA1500"/>
    <n v="1"/>
    <s v="132D21501A"/>
    <s v="MK MAMMOGRAPHY 4TH FLR"/>
    <s v="Reading Rm"/>
    <s v="Non Life Support"/>
    <s v="MKDHC_CE"/>
    <s v="MKDCREW1CE"/>
    <n v="54"/>
    <n v="5"/>
    <n v="0"/>
    <d v="2020-07-10T00:00:00"/>
    <s v="Canyons/Desert"/>
  </r>
  <r>
    <s v="13200-McKay-Dee Hospital Center"/>
    <s v="21501"/>
    <s v="Mammography"/>
    <x v="6"/>
    <x v="6"/>
    <s v="13200~000000026764"/>
    <x v="3098"/>
    <x v="2885"/>
    <m/>
    <s v="16-936"/>
    <x v="14"/>
    <x v="12"/>
    <n v="694"/>
    <s v="AMERICAN POWER CONVERSION"/>
    <s v="SUA1500"/>
    <n v="1"/>
    <s v="132D21501A"/>
    <s v="MK MAMMOGRAPHY 4TH FLR"/>
    <s v="Reading Rm"/>
    <s v="Non Life Support"/>
    <s v="MKDHC_CE"/>
    <s v="MKDCREW1CE"/>
    <n v="12"/>
    <n v="15.25"/>
    <n v="14.25"/>
    <d v="2024-01-31T00:00:00"/>
    <s v="Canyons/Desert"/>
  </r>
  <r>
    <s v="14400-Utah Valley Hospital"/>
    <s v="21101"/>
    <s v="Radiology"/>
    <x v="12"/>
    <x v="10"/>
    <s v="14400~000000022236"/>
    <x v="3099"/>
    <x v="2886"/>
    <m/>
    <s v="16-936"/>
    <x v="14"/>
    <x v="12"/>
    <n v="720"/>
    <s v="AMERICAN POWER CONVERSION"/>
    <s v="SUA1500"/>
    <n v="1"/>
    <s v="144D21101A"/>
    <s v="UV RADIOLOGY"/>
    <s v="Flouro Room"/>
    <s v="Non Life Support"/>
    <s v="UVH_CE"/>
    <s v="UVCREW1_CE"/>
    <n v="56"/>
    <n v="5"/>
    <n v="0"/>
    <d v="2020-06-01T00:00:00"/>
    <s v="Canyons/Desert"/>
  </r>
  <r>
    <s v="15300-Intrmtn Central Laboratory"/>
    <s v="24504"/>
    <s v="Laboratory - Chemistry"/>
    <x v="8"/>
    <x v="295"/>
    <s v="15300~000000000598"/>
    <x v="3100"/>
    <x v="2887"/>
    <m/>
    <s v="16-936"/>
    <x v="14"/>
    <x v="12"/>
    <n v="739"/>
    <s v="AMERICAN POWER CONVERSION"/>
    <s v="SUA1500"/>
    <n v="1"/>
    <s v="128D80301A"/>
    <s v="LD RESEARCH MED GRANTS BSMT"/>
    <s v="Unspecified"/>
    <s v="Non Life Support"/>
    <s v="LDSH_CE"/>
    <s v="LDSCE2"/>
    <n v="205"/>
    <n v="5"/>
    <n v="0"/>
    <d v="2007-12-27T00:00:00"/>
    <s v="Canyons/Desert"/>
  </r>
  <r>
    <s v="15300-Intrmtn Central Laboratory"/>
    <s v="24511"/>
    <s v="Laboratory-Molecular Pathology"/>
    <x v="26"/>
    <x v="294"/>
    <s v="15300~000000000328"/>
    <x v="3101"/>
    <x v="2888"/>
    <m/>
    <s v="16-936"/>
    <x v="14"/>
    <x v="12"/>
    <n v="742"/>
    <s v="AMERICAN POWER CONVERSION"/>
    <s v="SUA1500"/>
    <n v="1"/>
    <s v="153D24511A"/>
    <s v="CL MOLECULAR PATHOLOGY"/>
    <s v="Detection Rm"/>
    <s v="Non Life Support"/>
    <s v="LAB_CE"/>
    <s v="LABCE1"/>
    <n v="197"/>
    <n v="5"/>
    <n v="0"/>
    <d v="2008-08-12T00:00:00"/>
    <s v="Canyons/Desert"/>
  </r>
  <r>
    <s v="15300-Intrmtn Central Laboratory"/>
    <s v="24511"/>
    <s v="Laboratory-Molecular Pathology"/>
    <x v="26"/>
    <x v="294"/>
    <s v="15300~000000000329"/>
    <x v="3102"/>
    <x v="2889"/>
    <m/>
    <s v="16-936"/>
    <x v="14"/>
    <x v="12"/>
    <n v="743"/>
    <s v="AMERICAN POWER CONVERSION"/>
    <s v="SUA1500"/>
    <n v="1"/>
    <s v="153D24511A"/>
    <s v="CL MOLECULAR PATHOLOGY"/>
    <s v="Amplification Rm"/>
    <s v="Non Life Support"/>
    <s v="LAB_CE"/>
    <s v="LABCE1"/>
    <n v="197"/>
    <n v="5"/>
    <n v="0"/>
    <d v="2008-08-12T00:00:00"/>
    <s v="Canyons/Desert"/>
  </r>
  <r>
    <s v="15300-Intrmtn Central Laboratory"/>
    <s v="24511"/>
    <s v="Laboratory-Molecular Pathology"/>
    <x v="26"/>
    <x v="294"/>
    <s v="15300~000000000371"/>
    <x v="3103"/>
    <x v="2890"/>
    <m/>
    <s v="16-936"/>
    <x v="14"/>
    <x v="12"/>
    <n v="744"/>
    <s v="AMERICAN POWER CONVERSION"/>
    <s v="SUA1500"/>
    <n v="1"/>
    <s v="153D24511A"/>
    <s v="CL MOLECULAR PATHOLOGY"/>
    <s v="Virology-Immunology"/>
    <s v="Non Life Support"/>
    <s v="LAB_CE"/>
    <s v="LABCE1"/>
    <n v="185"/>
    <n v="5"/>
    <n v="0"/>
    <d v="2009-08-05T00:00:00"/>
    <s v="Canyons/Desert"/>
  </r>
  <r>
    <s v="15300-Intrmtn Central Laboratory"/>
    <s v="24511"/>
    <s v="Laboratory-Molecular Pathology"/>
    <x v="26"/>
    <x v="294"/>
    <s v="15300~000000000376"/>
    <x v="3104"/>
    <x v="2891"/>
    <m/>
    <s v="16-936"/>
    <x v="14"/>
    <x v="12"/>
    <n v="745"/>
    <s v="AMERICAN POWER CONVERSION"/>
    <s v="SUA1500"/>
    <n v="1"/>
    <s v="153D24511A"/>
    <s v="CL MOLECULAR PATHOLOGY"/>
    <s v="Amplification Rm"/>
    <s v="Non Life Support"/>
    <s v="LAB_CE"/>
    <s v="LABCE1"/>
    <n v="185"/>
    <n v="5"/>
    <n v="0"/>
    <d v="2009-08-31T00:00:00"/>
    <s v="Canyons/Desert"/>
  </r>
  <r>
    <s v="15300-Intrmtn Central Laboratory"/>
    <s v="24511"/>
    <s v="Laboratory-Molecular Pathology"/>
    <x v="26"/>
    <x v="294"/>
    <s v="15300~000000000652"/>
    <x v="3105"/>
    <x v="2892"/>
    <m/>
    <s v="16-936"/>
    <x v="14"/>
    <x v="12"/>
    <n v="746"/>
    <s v="AMERICAN POWER CONVERSION"/>
    <s v="SUA1500"/>
    <n v="1"/>
    <s v="153D24511A"/>
    <s v="CL MOLECULAR PATHOLOGY"/>
    <s v="Amplification Rm"/>
    <s v="Non Life Support"/>
    <s v="LAB_CE"/>
    <s v="LABCE1"/>
    <n v="216"/>
    <n v="5"/>
    <n v="0"/>
    <d v="2007-01-23T00:00:00"/>
    <s v="Canyons/Desert"/>
  </r>
  <r>
    <s v="15300-Intrmtn Central Laboratory"/>
    <s v="40038"/>
    <s v="Client Services"/>
    <x v="26"/>
    <x v="296"/>
    <s v="15300~000000001044"/>
    <x v="3106"/>
    <x v="2893"/>
    <m/>
    <s v="16-936"/>
    <x v="14"/>
    <x v="12"/>
    <n v="747"/>
    <s v="AMERICAN POWER CONVERSION"/>
    <s v="SUA1500"/>
    <n v="1"/>
    <s v="153D40038A"/>
    <s v="CL CLIENT SERVICES"/>
    <s v="Unspecified"/>
    <s v="Non Life Support"/>
    <s v="LAB_CE"/>
    <s v="LABCE1"/>
    <n v="103"/>
    <n v="5"/>
    <n v="0"/>
    <d v="2016-06-16T00:00:00"/>
    <s v="Canyons/Desert"/>
  </r>
  <r>
    <s v="11600-Alta View Hospital"/>
    <s v="21801"/>
    <s v="Nuclear Medicine"/>
    <x v="5"/>
    <x v="0"/>
    <s v="11600~000000004651"/>
    <x v="3107"/>
    <x v="2894"/>
    <s v="AM1252207"/>
    <s v="17-211"/>
    <x v="0"/>
    <x v="0"/>
    <n v="805"/>
    <s v="BICRON"/>
    <s v="SURVEYOR 200"/>
    <n v="1"/>
    <s v="116D21801A"/>
    <s v="AV NUCLEAR MEDICINE"/>
    <s v="Common Area"/>
    <s v="Non Life Support"/>
    <s v="IES"/>
    <s v="ASP_GE"/>
    <n v="192"/>
    <n v="5"/>
    <n v="0"/>
    <d v="2009-01-09T00:00:00"/>
    <s v="Canyons/Desert"/>
  </r>
  <r>
    <s v="12800-LDS Hospital"/>
    <s v="70519"/>
    <s v="Maternal Fetal Medicine"/>
    <x v="8"/>
    <x v="44"/>
    <s v="12800~000000008486"/>
    <x v="3108"/>
    <x v="2895"/>
    <m/>
    <s v="13-274"/>
    <x v="82"/>
    <x v="50"/>
    <n v="1609"/>
    <s v="SONY CORPORATION"/>
    <s v="SVO-9500MD"/>
    <n v="1"/>
    <s v="128D70519A"/>
    <s v="LD MATERNAL FETAL MED L4"/>
    <s v="Common Area"/>
    <s v="Not Tracked"/>
    <s v="LDSH_CE"/>
    <s v="LDSCE6"/>
    <n v="313"/>
    <n v="5"/>
    <n v="0"/>
    <d v="1998-12-14T00:00:00"/>
    <s v="Canyons/Desert"/>
  </r>
  <r>
    <s v="14400-Utah Valley Hospital"/>
    <s v="21601"/>
    <s v="Ultrasound"/>
    <x v="12"/>
    <x v="25"/>
    <s v="14400~000000010302"/>
    <x v="3109"/>
    <x v="2896"/>
    <m/>
    <s v="13-274"/>
    <x v="82"/>
    <x v="50"/>
    <n v="1610"/>
    <s v="SONY CORPORATION"/>
    <s v="SVO-9500MD"/>
    <n v="1"/>
    <s v="144D21601A"/>
    <s v="UV ULTRASOUND"/>
    <s v="Room 18"/>
    <s v="Not Tracked"/>
    <s v="IES"/>
    <s v="ASP_GE"/>
    <n v="360"/>
    <n v="5"/>
    <n v="0"/>
    <d v="1995-01-11T00:00:00"/>
    <s v="Canyons/Desert"/>
  </r>
  <r>
    <s v="14600-Cedar City Hospital"/>
    <s v="21601"/>
    <s v="Ultrasound"/>
    <x v="18"/>
    <x v="25"/>
    <s v="14600~000000002078"/>
    <x v="3110"/>
    <x v="442"/>
    <s v="E289911"/>
    <s v="13-274"/>
    <x v="82"/>
    <x v="50"/>
    <n v="1611"/>
    <s v="SONY CORPORATION"/>
    <s v="SVO-9500MD"/>
    <n v="1"/>
    <s v="146D21601A"/>
    <s v="CC ULTRASOUND"/>
    <s v="Ultrasound Rm 2"/>
    <s v="Not Tracked"/>
    <s v="IES"/>
    <s v="ASP_GE"/>
    <n v="156"/>
    <n v="5"/>
    <n v="0"/>
    <d v="2012-01-10T00:00:00"/>
    <s v="Canyons/Desert"/>
  </r>
  <r>
    <s v="11600-Alta View Hospital"/>
    <s v="21801"/>
    <s v="Nuclear Medicine"/>
    <x v="5"/>
    <x v="0"/>
    <s v="11600~000000005431"/>
    <x v="3111"/>
    <x v="2897"/>
    <s v="IHAVHSIENM/400-503378"/>
    <s v="24-013"/>
    <x v="44"/>
    <x v="34"/>
    <n v="1616"/>
    <s v="SIEMENS HEALTHCARE"/>
    <s v="SYMBIA T"/>
    <n v="1"/>
    <s v="116D21801A"/>
    <s v="AV NUCLEAR MEDICINE"/>
    <s v="Unspecified"/>
    <s v="Life Support / High Risk"/>
    <s v="IES"/>
    <s v="ASP_GE"/>
    <n v="113"/>
    <n v="5"/>
    <n v="0"/>
    <d v="2015-08-28T00:00:00"/>
    <s v="Canyons/Desert"/>
  </r>
  <r>
    <s v="12600-St George Regional Hospital"/>
    <s v="21401"/>
    <s v="Computed Tomography - CT"/>
    <x v="4"/>
    <x v="9"/>
    <s v="12600~000000019180"/>
    <x v="3112"/>
    <x v="2898"/>
    <s v="IHDXHSIENM/400-570804"/>
    <s v="24-013"/>
    <x v="44"/>
    <x v="34"/>
    <n v="1631"/>
    <s v="SIEMENS HEALTHCARE"/>
    <s v="SYMBIA T"/>
    <n v="1"/>
    <s v="126D21401A"/>
    <s v="SG CT"/>
    <s v="Unspecified"/>
    <s v="Life Support / High Risk"/>
    <s v="IES"/>
    <s v="ASP_GE"/>
    <n v="73"/>
    <n v="5"/>
    <n v="0"/>
    <d v="2018-12-17T00:00:00"/>
    <s v="Canyons/Desert"/>
  </r>
  <r>
    <s v="12800-LDS Hospital"/>
    <s v="21801"/>
    <s v="Nuclear Medicine"/>
    <x v="8"/>
    <x v="0"/>
    <s v="12800~000000006328"/>
    <x v="3113"/>
    <x v="2899"/>
    <s v="IHLDHSIENM/400-432117"/>
    <s v="24-013"/>
    <x v="44"/>
    <x v="34"/>
    <n v="1639"/>
    <s v="SIEMENS HEALTHCARE"/>
    <s v="SYMBIA T"/>
    <n v="1"/>
    <s v="128D21801A"/>
    <s v="LD NUCLEAR MEDICINE L7"/>
    <s v="Nmgc1"/>
    <s v="Life Support / High Risk"/>
    <s v="IES"/>
    <s v="ASP_GE"/>
    <n v="141"/>
    <n v="5"/>
    <n v="0"/>
    <d v="2013-05-01T00:00:00"/>
    <s v="Canyons/Desert"/>
  </r>
  <r>
    <s v="12900-Layton Hospital"/>
    <s v="21801"/>
    <s v="Nuclear Medicine"/>
    <x v="28"/>
    <x v="10"/>
    <s v="12900~000000002402"/>
    <x v="3114"/>
    <x v="2900"/>
    <s v="IHLYHSIENM/400-603849"/>
    <s v="24-013"/>
    <x v="44"/>
    <x v="34"/>
    <n v="1643"/>
    <s v="SIEMENS HEALTHCARE"/>
    <s v="SYMBIA T"/>
    <n v="1"/>
    <s v="129D21101A"/>
    <s v="LA RADIOLOGY"/>
    <s v="Unspecified"/>
    <s v="Life Support / High Risk"/>
    <s v="IES"/>
    <s v="ASP_GE"/>
    <n v="75"/>
    <n v="5"/>
    <n v="0"/>
    <d v="2018-10-16T00:00:00"/>
    <s v="Canyons/Desert"/>
  </r>
  <r>
    <s v="13000-Logan Regional Hospital"/>
    <s v="21801"/>
    <s v="Nuclear Medicine"/>
    <x v="22"/>
    <x v="0"/>
    <s v="13000~000000005981"/>
    <x v="3115"/>
    <x v="2901"/>
    <s v="IHLRHSIENM/400-512496"/>
    <s v="24-013"/>
    <x v="44"/>
    <x v="34"/>
    <n v="1647"/>
    <s v="SIEMENS HEALTHCARE"/>
    <s v="SYMBIA T"/>
    <n v="1"/>
    <s v="130D21801A"/>
    <s v="LO NUCLEAR MED"/>
    <s v="Unspecified"/>
    <s v="Life Support / High Risk"/>
    <s v="IES"/>
    <s v="ASP_GE"/>
    <n v="109"/>
    <n v="5"/>
    <n v="0"/>
    <d v="2015-12-28T00:00:00"/>
    <s v="Canyons/Desert"/>
  </r>
  <r>
    <s v="13200-McKay-Dee Hospital Center"/>
    <s v="21801"/>
    <s v="Nuclear Medicine"/>
    <x v="6"/>
    <x v="0"/>
    <s v="13200~000000016867"/>
    <x v="3116"/>
    <x v="2902"/>
    <s v="IHMKHSIENM1/400-511812"/>
    <s v="24-013"/>
    <x v="44"/>
    <x v="34"/>
    <n v="1657"/>
    <s v="SIEMENS HEALTHCARE"/>
    <s v="SYMBIA T"/>
    <n v="1"/>
    <s v="132D21801A"/>
    <s v="MK NUCLEAR MED 3RD FLR"/>
    <s v="Common Area"/>
    <s v="Life Support / High Risk"/>
    <s v="IES"/>
    <s v="ASP_GE"/>
    <n v="110"/>
    <n v="5"/>
    <n v="0"/>
    <d v="2015-11-10T00:00:00"/>
    <s v="Canyons/Desert"/>
  </r>
  <r>
    <s v="13200-McKay-Dee Hospital Center"/>
    <s v="21801"/>
    <s v="Nuclear Medicine"/>
    <x v="6"/>
    <x v="0"/>
    <s v="13200~000000021189"/>
    <x v="3117"/>
    <x v="2903"/>
    <s v="IHMKHSIENM2/400-632039"/>
    <s v="24-013"/>
    <x v="44"/>
    <x v="34"/>
    <n v="1658"/>
    <s v="SIEMENS HEALTHCARE"/>
    <s v="SYMBIA T"/>
    <n v="1"/>
    <s v="132D21801A"/>
    <s v="MK NUCLEAR MED 3RD FLR"/>
    <s v="Unspecified"/>
    <s v="Life Support / High Risk"/>
    <s v="IES"/>
    <s v="ASP_GE"/>
    <n v="67"/>
    <n v="5"/>
    <n v="0"/>
    <d v="2019-06-21T00:00:00"/>
    <s v="Canyons/Desert"/>
  </r>
  <r>
    <s v="13800-Primary Childrens Hospital"/>
    <s v="21801"/>
    <s v="Nuclear Medicine"/>
    <x v="10"/>
    <x v="0"/>
    <s v="13800~000000026153"/>
    <x v="3118"/>
    <x v="2904"/>
    <s v="IHPCHSIENM/400-593813"/>
    <s v="24-013"/>
    <x v="44"/>
    <x v="34"/>
    <n v="1664"/>
    <s v="SIEMENS HEALTHCARE"/>
    <s v="SYMBIA T"/>
    <n v="1"/>
    <s v="138D21801A"/>
    <s v="PC NUC MED L1"/>
    <s v="Unspecified"/>
    <s v="Life Support / High Risk"/>
    <s v="IES"/>
    <s v="ASP_GE"/>
    <n v="74"/>
    <n v="5"/>
    <n v="0"/>
    <d v="2018-11-07T00:00:00"/>
    <s v="Canyons/Desert"/>
  </r>
  <r>
    <s v="14400-Utah Valley Hospital"/>
    <s v="21801"/>
    <s v="Nuclear Medicine"/>
    <x v="12"/>
    <x v="10"/>
    <s v="14400~000000019934"/>
    <x v="3119"/>
    <x v="2905"/>
    <s v="IHUVHSIENM/400-603997"/>
    <s v="24-013"/>
    <x v="44"/>
    <x v="34"/>
    <n v="1681"/>
    <s v="SIEMENS HEALTHCARE"/>
    <s v="SYMBIA T"/>
    <n v="1"/>
    <s v="144D21101A"/>
    <s v="UV RADIOLOGY"/>
    <s v="Unspecified"/>
    <s v="Life Support / High Risk"/>
    <s v="IES"/>
    <s v="ASP_GE"/>
    <n v="71"/>
    <n v="5"/>
    <n v="0"/>
    <d v="2019-02-25T00:00:00"/>
    <s v="Canyons/Desert"/>
  </r>
  <r>
    <s v="15400-Intermountain Medical Center"/>
    <s v="21801"/>
    <s v="Nuclear Medicine"/>
    <x v="1"/>
    <x v="10"/>
    <s v="15400~000000032753"/>
    <x v="3120"/>
    <x v="2906"/>
    <s v="IHMCHSIENM2/400-593834"/>
    <s v="24-013"/>
    <x v="44"/>
    <x v="34"/>
    <n v="1696"/>
    <s v="SIEMENS HEALTHCARE"/>
    <s v="SYMBIA T"/>
    <n v="1"/>
    <s v="154D21101B"/>
    <s v="IM OUTPT RADIOLOGY EL2"/>
    <s v="Unspecified"/>
    <s v="Life Support / High Risk"/>
    <s v="IES"/>
    <s v="ASP_GE"/>
    <n v="73"/>
    <n v="5"/>
    <n v="0"/>
    <d v="2018-12-26T00:00:00"/>
    <s v="Canyons/Desert"/>
  </r>
  <r>
    <s v="15400-Intermountain Medical Center"/>
    <s v="21802"/>
    <s v="Cardiac Molecular Imaging"/>
    <x v="1"/>
    <x v="76"/>
    <s v="15400~000000027653"/>
    <x v="3121"/>
    <x v="2907"/>
    <s v="IHMCHSIENM1/400-507022"/>
    <s v="24-013"/>
    <x v="44"/>
    <x v="34"/>
    <n v="1701"/>
    <s v="SIEMENS HEALTHCARE"/>
    <s v="SYMBIA T"/>
    <n v="1"/>
    <s v="154D21802A"/>
    <s v="IM CARDIAC MOLECULAR IMAG SLL1"/>
    <s v="Unspecified"/>
    <s v="Life Support / High Risk"/>
    <s v="IES"/>
    <s v="ASP_GE"/>
    <n v="112"/>
    <n v="5"/>
    <n v="0"/>
    <d v="2015-09-29T00:00:00"/>
    <s v="Canyons/Desert"/>
  </r>
  <r>
    <s v="12600-St George Regional Hospital"/>
    <s v="20501"/>
    <s v="Cardiovascular Lab"/>
    <x v="4"/>
    <x v="24"/>
    <s v="12600~000000011533"/>
    <x v="3122"/>
    <x v="2908"/>
    <s v="400-435566"/>
    <s v="18-119"/>
    <x v="103"/>
    <x v="68"/>
    <n v="376"/>
    <s v="SIEMENS HEALTHCARE"/>
    <s v="SYNGO DYNAMICS"/>
    <n v="1"/>
    <s v="126D20501A"/>
    <s v="SG CATH LAB RR"/>
    <s v="Neuro Endovascular Lab"/>
    <s v="Non Life Support"/>
    <s v="IES"/>
    <s v="ASP_SIEMEN"/>
    <n v="136"/>
    <n v="5"/>
    <n v="0"/>
    <d v="2013-09-15T00:00:00"/>
    <s v="Canyons/Desert"/>
  </r>
  <r>
    <s v="14400-Utah Valley Hospital"/>
    <s v="32215"/>
    <s v="Clinical Engineering"/>
    <x v="12"/>
    <x v="24"/>
    <s v="14400~000000025475"/>
    <x v="3123"/>
    <x v="2909"/>
    <s v="IHUVHSIEWS1/400-434458"/>
    <s v="18-119"/>
    <x v="103"/>
    <x v="68"/>
    <n v="377"/>
    <s v="SIEMENS HEALTHCARE"/>
    <s v="SYNGO DYNAMICS"/>
    <n v="1"/>
    <s v="144D20501A"/>
    <s v="UV CARDIOVASCULAR LAB"/>
    <s v="Unspecified"/>
    <s v="Non Life Support"/>
    <s v="IES"/>
    <s v="ASP_GE"/>
    <n v="23"/>
    <n v="5"/>
    <n v="3"/>
    <d v="2023-02-07T00:00:00"/>
    <s v="Canyons/Desert"/>
  </r>
  <r>
    <s v="15400-Intermountain Medical Center"/>
    <s v="20501"/>
    <s v="Cardiovascular Lab"/>
    <x v="1"/>
    <x v="24"/>
    <s v="15400~000000009103"/>
    <x v="3124"/>
    <x v="2910"/>
    <s v="400-282013"/>
    <s v="18-119"/>
    <x v="103"/>
    <x v="68"/>
    <n v="378"/>
    <s v="SIEMENS HEALTHCARE"/>
    <s v="SYNGO DYNAMICS"/>
    <n v="1"/>
    <s v="154D20501A"/>
    <s v="IM CARDIO CATH LAB SL1"/>
    <s v="Lab 4"/>
    <s v="Non Life Support"/>
    <s v="IES"/>
    <s v="ASP_SIEMEN"/>
    <n v="200"/>
    <n v="5"/>
    <n v="0"/>
    <d v="2008-05-06T00:00:00"/>
    <s v="Canyons/Desert"/>
  </r>
  <r>
    <s v="18300-Tellica Imaging LLC"/>
    <s v="21905"/>
    <s v="Tellica Draper UT"/>
    <x v="42"/>
    <x v="252"/>
    <s v="18300~000000000218"/>
    <x v="3125"/>
    <x v="2911"/>
    <m/>
    <s v="18-119"/>
    <x v="103"/>
    <x v="68"/>
    <n v="379"/>
    <s v="SIEMENS HEALTHCARE"/>
    <s v="SYNGO DYNAMICS"/>
    <n v="1"/>
    <s v="183D21905A"/>
    <s v="TE TELLICA IMAGING DRAPER"/>
    <s v="Unspecified"/>
    <s v="Non Life Support"/>
    <s v="IES"/>
    <s v="ASP_SIEMEN"/>
    <n v="12"/>
    <n v="5"/>
    <n v="4"/>
    <d v="2024-01-29T00:00:00"/>
    <s v="Canyons/Desert"/>
  </r>
  <r>
    <s v="13800-Primary Childrens Hospital"/>
    <s v="20604"/>
    <s v="Echo Cardiology"/>
    <x v="10"/>
    <x v="182"/>
    <s v="13800~000000018458"/>
    <x v="3126"/>
    <x v="442"/>
    <s v="400-170407"/>
    <s v="98-179"/>
    <x v="36"/>
    <x v="11"/>
    <n v="80"/>
    <s v="SIEMENS HEALTHCARE"/>
    <s v="SYNGO DYNAMICS SERVER"/>
    <n v="1"/>
    <s v="138D20604A"/>
    <s v="PC CPC ECHO"/>
    <s v="Echocardiology"/>
    <s v="Not Tracked"/>
    <s v="IES"/>
    <s v="ASP_SIEMEN"/>
    <n v="217"/>
    <n v="5"/>
    <n v="0"/>
    <d v="2006-12-14T00:00:00"/>
    <s v="Canyons/Desert"/>
  </r>
  <r>
    <s v="14400-Utah Valley Hospital"/>
    <s v="20602"/>
    <s v="Electrocardiology - EKG"/>
    <x v="31"/>
    <x v="64"/>
    <s v="14400~000000004133"/>
    <x v="3127"/>
    <x v="2912"/>
    <s v="400-201977"/>
    <s v="98-179"/>
    <x v="36"/>
    <x v="11"/>
    <n v="81"/>
    <s v="SIEMENS HEALTHCARE"/>
    <s v="SYNGO DYNAMICS SERVER"/>
    <n v="1"/>
    <s v="Unspecified"/>
    <s v="Unspecified"/>
    <s v="Unspecified"/>
    <s v="Not Tracked"/>
    <m/>
    <m/>
    <n v="214"/>
    <n v="5"/>
    <n v="0"/>
    <d v="2007-03-19T00:00:00"/>
    <s v="Canyons/Desert"/>
  </r>
  <r>
    <s v="15400-Intermountain Medical Center"/>
    <s v="20501"/>
    <s v="Cardiovascular Lab"/>
    <x v="1"/>
    <x v="19"/>
    <s v="15400~000000014118"/>
    <x v="3128"/>
    <x v="2913"/>
    <s v="400-204618"/>
    <s v="98-179"/>
    <x v="36"/>
    <x v="11"/>
    <n v="84"/>
    <s v="SIEMENS HEALTHCARE"/>
    <s v="SYNGO DYNAMICS SERVER"/>
    <n v="1"/>
    <s v="154D44021B"/>
    <s v="IM SYSTEMS ANALYSIS SRVC TLL2"/>
    <s v="Bldg C IS Data Center"/>
    <s v="Not Tracked"/>
    <m/>
    <m/>
    <n v="200"/>
    <n v="5"/>
    <n v="0"/>
    <d v="2008-05-15T00:00:00"/>
    <s v="Canyons/Desert"/>
  </r>
  <r>
    <s v="12800-LDS Hospital"/>
    <s v="21201"/>
    <s v="Magnetic Res Imaging - MRI"/>
    <x v="8"/>
    <x v="5"/>
    <s v="12800~000000010267"/>
    <x v="3129"/>
    <x v="2914"/>
    <m/>
    <s v="17-542"/>
    <x v="16"/>
    <x v="15"/>
    <n v="3047"/>
    <s v="GE HEALTHCARE"/>
    <s v="T/R KNEE ARRAY"/>
    <n v="1"/>
    <s v="128D21201A"/>
    <s v="LD MRI L2"/>
    <s v="Mri N2 Common Areas"/>
    <s v="Run to Fail"/>
    <s v="IES"/>
    <s v="ASP_GE"/>
    <n v="289"/>
    <n v="5"/>
    <n v="0"/>
    <d v="2001-01-01T00:00:00"/>
    <s v="Canyons/Desert"/>
  </r>
  <r>
    <s v="14300-Park City Hospital"/>
    <s v="21101"/>
    <s v="Radiology"/>
    <x v="24"/>
    <x v="10"/>
    <s v="14300~000000001256"/>
    <x v="3130"/>
    <x v="2915"/>
    <s v="090203733"/>
    <s v="14-486"/>
    <x v="104"/>
    <x v="69"/>
    <n v="2839"/>
    <s v="KONICA MINOLTA MEDICAL IMAGING USA INC"/>
    <s v="T-5M-K"/>
    <n v="1"/>
    <s v="143D21101A"/>
    <s v="PK XRAY RADIOLOGY"/>
    <s v="Radiol Common Area"/>
    <s v="Not Tracked"/>
    <s v="IES"/>
    <s v="ASP_GE"/>
    <n v="177"/>
    <n v="5"/>
    <n v="0"/>
    <d v="2010-04-20T00:00:00"/>
    <s v="Canyons/Desert"/>
  </r>
  <r>
    <s v="11800-American Fork Hospital"/>
    <s v="22104"/>
    <s v="Operating Rooms"/>
    <x v="0"/>
    <x v="8"/>
    <s v="11800~000000007827"/>
    <x v="3131"/>
    <x v="2916"/>
    <s v="IHAFHORTCA2"/>
    <s v="18-435"/>
    <x v="9"/>
    <x v="5"/>
    <n v="1444"/>
    <s v="ORTHOSCAN INCORPORATED"/>
    <s v="TAU 2020"/>
    <n v="1"/>
    <s v="118D32215A"/>
    <s v="AF CLINICAL ENGINEERING"/>
    <s v="Unspecified"/>
    <s v="Non Life Support"/>
    <s v="AFH_CE"/>
    <s v="AFCREW1_CE"/>
    <n v="27"/>
    <n v="5"/>
    <n v="3"/>
    <d v="2022-10-21T00:00:00"/>
    <s v="Canyons/Desert"/>
  </r>
  <r>
    <s v="12000-Bear River Valley Hospital"/>
    <s v="22104"/>
    <s v="Operating Rooms"/>
    <x v="16"/>
    <x v="4"/>
    <s v="12000~000000001931"/>
    <x v="3132"/>
    <x v="2917"/>
    <m/>
    <s v="18-435"/>
    <x v="9"/>
    <x v="5"/>
    <n v="1448"/>
    <s v="ORTHOSCAN INCORPORATED"/>
    <s v="TAU 2020"/>
    <n v="1"/>
    <s v="120D22104A"/>
    <s v="BR OPERATING ROOM"/>
    <s v="Unspecified"/>
    <s v="Non Life Support"/>
    <s v="IES"/>
    <s v="ASP_GE OEC"/>
    <n v="14"/>
    <n v="7"/>
    <n v="6"/>
    <d v="2023-11-28T00:00:00"/>
    <s v="Canyons/Desert"/>
  </r>
  <r>
    <s v="12600-St George Regional Hospital"/>
    <s v="20101"/>
    <s v="Emergency Department"/>
    <x v="4"/>
    <x v="11"/>
    <s v="12600~000000026448"/>
    <x v="3133"/>
    <x v="2918"/>
    <m/>
    <s v="18-435"/>
    <x v="9"/>
    <x v="5"/>
    <n v="1453"/>
    <s v="ORTHOSCAN INCORPORATED"/>
    <s v="TAU 2020"/>
    <n v="1"/>
    <s v="126D20101A"/>
    <s v="SG EMERGENCY RM RR"/>
    <s v="Unspecified"/>
    <s v="Non Life Support"/>
    <s v="IES"/>
    <s v="ASP_ORTHOS"/>
    <n v="25"/>
    <n v="5"/>
    <n v="3"/>
    <d v="2022-12-12T00:00:00"/>
    <s v="Canyons/Desert"/>
  </r>
  <r>
    <s v="12600-St George Regional Hospital"/>
    <s v="21050"/>
    <s v="Imaging Dept - Satellite"/>
    <x v="4"/>
    <x v="125"/>
    <s v="12600~000000027077"/>
    <x v="3134"/>
    <x v="2919"/>
    <s v="22511000MINC4"/>
    <s v="18-435"/>
    <x v="9"/>
    <x v="5"/>
    <n v="1454"/>
    <s v="ORTHOSCAN INCORPORATED"/>
    <s v="TAU 2020"/>
    <n v="1"/>
    <s v="126D21050A"/>
    <s v="HU IMAGING DEPT SATELLITE"/>
    <s v="Unspecified"/>
    <s v="Non Life Support"/>
    <s v="IES"/>
    <s v="ASP_ORTHOS"/>
    <n v="17"/>
    <n v="5"/>
    <n v="4"/>
    <d v="2023-08-31T00:00:00"/>
    <s v="Canyons/Desert"/>
  </r>
  <r>
    <s v="36400-McKay-Dee Surgical Center LLC"/>
    <s v="22203"/>
    <s v="Surgical Center"/>
    <x v="11"/>
    <x v="3"/>
    <s v="36400~000000001561"/>
    <x v="3135"/>
    <x v="2920"/>
    <m/>
    <s v="18-435"/>
    <x v="9"/>
    <x v="5"/>
    <n v="1573"/>
    <s v="ORTHOSCAN INCORPORATED"/>
    <s v="TAU 2020"/>
    <n v="1"/>
    <s v="364D22203A"/>
    <s v="MS SC SURGICAL CENTER"/>
    <s v="Equipment Rm"/>
    <s v="Non Life Support"/>
    <s v="IES"/>
    <s v="ASP_ORTHOS"/>
    <n v="5"/>
    <n v="5"/>
    <n v="5"/>
    <d v="2024-09-01T00:00:00"/>
    <s v="Canyons/Desert"/>
  </r>
  <r>
    <s v="38700-Murray Surgery Center"/>
    <s v="22203"/>
    <s v="Surgical Center"/>
    <x v="43"/>
    <x v="3"/>
    <s v="38700~000000000136"/>
    <x v="3136"/>
    <x v="2921"/>
    <m/>
    <s v="18-435"/>
    <x v="9"/>
    <x v="5"/>
    <n v="1586"/>
    <s v="ORTHOSCAN INCORPORATED"/>
    <s v="TAU 2020"/>
    <n v="1"/>
    <s v="387D22203A"/>
    <s v="MUASC MURRAY AMB SURGICAL CNTR"/>
    <s v="Unspecified"/>
    <s v="Non Life Support"/>
    <s v="TOSH_CE"/>
    <s v="TSHCREW2CE"/>
    <n v="16"/>
    <n v="5"/>
    <n v="4"/>
    <d v="2023-09-25T00:00:00"/>
    <s v="Canyons/Desert"/>
  </r>
  <r>
    <s v="38700-Murray Surgery Center"/>
    <s v="22203"/>
    <s v="Surgical Center"/>
    <x v="43"/>
    <x v="3"/>
    <s v="38700~000000000137"/>
    <x v="3137"/>
    <x v="2922"/>
    <m/>
    <s v="18-435"/>
    <x v="9"/>
    <x v="5"/>
    <n v="1587"/>
    <s v="ORTHOSCAN INCORPORATED"/>
    <s v="TAU 2020"/>
    <n v="1"/>
    <s v="387D22203A"/>
    <s v="MUASC MURRAY AMB SURGICAL CNTR"/>
    <s v="Unspecified"/>
    <s v="Non Life Support"/>
    <s v="TOSH_CE"/>
    <s v="TSHCREW2CE"/>
    <n v="16"/>
    <n v="5"/>
    <n v="4"/>
    <d v="2023-09-25T00:00:00"/>
    <s v="Canyons/Desert"/>
  </r>
  <r>
    <s v="13800-Primary Childrens Hospital"/>
    <s v="21101"/>
    <s v="Radiology"/>
    <x v="10"/>
    <x v="15"/>
    <s v="13800~000000009456"/>
    <x v="3138"/>
    <x v="2923"/>
    <m/>
    <s v="17-968"/>
    <x v="71"/>
    <x v="41"/>
    <n v="451"/>
    <s v="ANGIODYNAMICS"/>
    <s v="TDS PUMP"/>
    <n v="1"/>
    <s v="138D21102A"/>
    <s v="PC SPEC PROCEDURE LAB 1 FLR W"/>
    <s v="Interventional Radiology Lab"/>
    <s v="Non Life Support"/>
    <s v="PCH_CE"/>
    <s v="PCHCREW07"/>
    <n v="144"/>
    <n v="5"/>
    <n v="0"/>
    <d v="2013-01-11T00:00:00"/>
    <s v="Canyons/Desert"/>
  </r>
  <r>
    <s v="40000-Intermountain Medical Group"/>
    <s v="74268"/>
    <s v="Vascular and Vein - McKay-Dee"/>
    <x v="2"/>
    <x v="55"/>
    <s v="40000~000000021656"/>
    <x v="3139"/>
    <x v="2924"/>
    <m/>
    <s v="17-968"/>
    <x v="71"/>
    <x v="41"/>
    <n v="491"/>
    <s v="ANGIODYNAMICS"/>
    <s v="TDS PUMP"/>
    <n v="1"/>
    <s v="400D74268A"/>
    <s v="MG VASCULAR AND VEIN MCKAY DEE"/>
    <s v="Unspecified"/>
    <s v="Non Life Support"/>
    <s v="MKDHC_CE"/>
    <s v="MKDCREW4CE"/>
    <n v="87"/>
    <n v="5"/>
    <n v="0"/>
    <d v="2017-10-19T00:00:00"/>
    <s v="Canyons/Desert"/>
  </r>
  <r>
    <s v="13800-Primary Childrens Hospital"/>
    <s v="20101"/>
    <s v="Emergency Department"/>
    <x v="10"/>
    <x v="11"/>
    <s v="13800~000000022720"/>
    <x v="3140"/>
    <x v="2925"/>
    <s v="IHPCHMNDUS"/>
    <s v="18-143"/>
    <x v="10"/>
    <x v="4"/>
    <n v="2235"/>
    <s v="MINDRAY NORTH AMERICA"/>
    <s v="TE7"/>
    <n v="1"/>
    <s v="138D20101A"/>
    <s v="PC EMERGENCY DEPT L1"/>
    <s v="West Nurse Station POD 1"/>
    <s v="Life Support / High Risk"/>
    <s v="IES"/>
    <s v="ASP_GE"/>
    <n v="107"/>
    <n v="7"/>
    <n v="0"/>
    <d v="2016-02-12T00:00:00"/>
    <s v="Canyons/Desert"/>
  </r>
  <r>
    <s v="13200-McKay-Dee Hospital Center"/>
    <s v="21501"/>
    <s v="Mammography"/>
    <x v="6"/>
    <x v="6"/>
    <s v="13200~000000011304"/>
    <x v="3141"/>
    <x v="2926"/>
    <s v="39608070135"/>
    <s v="98-178"/>
    <x v="34"/>
    <x v="11"/>
    <n v="106"/>
    <s v="HOLOGIC INCORPORATED"/>
    <s v="TECHMATE MANAGER"/>
    <n v="1"/>
    <s v="132D21501A"/>
    <s v="MK MAMMOGRAPHY 4TH FLR"/>
    <s v="Mammography"/>
    <s v="Run to Fail"/>
    <s v="IES"/>
    <s v="ASP_GE"/>
    <n v="147"/>
    <n v="5"/>
    <n v="0"/>
    <d v="2012-10-05T00:00:00"/>
    <s v="Canyons/Desert"/>
  </r>
  <r>
    <s v="15400-Intermountain Medical Center"/>
    <s v="21501"/>
    <s v="Mammography"/>
    <x v="1"/>
    <x v="6"/>
    <s v="15400~000000009301"/>
    <x v="3142"/>
    <x v="2927"/>
    <s v="IHMCHHLGXR3"/>
    <s v="98-178"/>
    <x v="34"/>
    <x v="11"/>
    <n v="111"/>
    <s v="HOLOGIC INCORPORATED"/>
    <s v="TECHMATE MANAGER"/>
    <n v="1"/>
    <s v="154D21501A"/>
    <s v="IM MAMMOGRAPHY GLL2"/>
    <s v="BreastCare LL2-Common Area"/>
    <s v="Run to Fail"/>
    <s v="IES"/>
    <s v="ASP_GE"/>
    <n v="207"/>
    <n v="5"/>
    <n v="0"/>
    <d v="2007-11-01T00:00:00"/>
    <s v="Canyons/Desert"/>
  </r>
  <r>
    <s v="15400-Intermountain Medical Center"/>
    <s v="20602"/>
    <s v="Electrocardiology - EKG"/>
    <x v="1"/>
    <x v="37"/>
    <s v="15400~000000010177"/>
    <x v="3143"/>
    <x v="2928"/>
    <s v="IHMCHPHLUS19"/>
    <s v="14-121"/>
    <x v="15"/>
    <x v="13"/>
    <n v="3675"/>
    <s v="PHILIPS HEALTHCARE"/>
    <s v="TEE OMNIPLANE III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5400-Intermountain Medical Center"/>
    <s v="20602"/>
    <s v="Electrocardiology - EKG"/>
    <x v="1"/>
    <x v="37"/>
    <s v="15400~000000010178"/>
    <x v="3144"/>
    <x v="2929"/>
    <s v="IHMCHPHLUS20"/>
    <s v="14-121"/>
    <x v="15"/>
    <x v="13"/>
    <n v="3676"/>
    <s v="PHILIPS HEALTHCARE"/>
    <s v="TEE OMNIPLANE III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5400-Intermountain Medical Center"/>
    <s v="20602"/>
    <s v="Electrocardiology - EKG"/>
    <x v="1"/>
    <x v="37"/>
    <s v="15400~000000010179"/>
    <x v="3145"/>
    <x v="2930"/>
    <s v="IHMCHPHLUS21"/>
    <s v="14-121"/>
    <x v="15"/>
    <x v="13"/>
    <n v="3677"/>
    <s v="PHILIPS HEALTHCARE"/>
    <s v="TEE OMNIPLANE III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5400-Intermountain Medical Center"/>
    <s v="20602"/>
    <s v="Electrocardiology - EKG"/>
    <x v="1"/>
    <x v="37"/>
    <s v="15400~000000010180"/>
    <x v="3146"/>
    <x v="2931"/>
    <s v="IHMCHPHLUS22"/>
    <s v="14-121"/>
    <x v="15"/>
    <x v="13"/>
    <n v="3678"/>
    <s v="PHILIPS HEALTHCARE"/>
    <s v="TEE OMNIPLANE III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3800-Primary Childrens Hospital"/>
    <s v="20604"/>
    <s v="Echo Cardiology"/>
    <x v="10"/>
    <x v="182"/>
    <s v="13800~000000018705"/>
    <x v="3147"/>
    <x v="2932"/>
    <s v="IHPCHACUUS3"/>
    <s v="14-121"/>
    <x v="15"/>
    <x v="13"/>
    <n v="3576"/>
    <s v="ACUSON CORPORATION"/>
    <s v="TE-V5MS"/>
    <n v="1"/>
    <s v="138D20604A"/>
    <s v="PC CPC ECHO"/>
    <s v="Echocardiology"/>
    <s v="Run to Fail"/>
    <s v="IES"/>
    <s v="ASP_GE"/>
    <n v="165"/>
    <n v="5"/>
    <n v="0"/>
    <d v="2011-04-28T00:00:00"/>
    <s v="Canyons/Desert"/>
  </r>
  <r>
    <s v="13800-Primary Childrens Hospital"/>
    <s v="20604"/>
    <s v="Echo Cardiology"/>
    <x v="10"/>
    <x v="182"/>
    <s v="13800~000000018706"/>
    <x v="3148"/>
    <x v="2933"/>
    <s v="IHPCHACUUS"/>
    <s v="14-121"/>
    <x v="15"/>
    <x v="13"/>
    <n v="3577"/>
    <s v="ACUSON CORPORATION"/>
    <s v="TE-V5MS"/>
    <n v="1"/>
    <s v="138D20604A"/>
    <s v="PC CPC ECHO"/>
    <s v="Echocardiology"/>
    <s v="Run to Fail"/>
    <s v="IES"/>
    <s v="ASP_GE"/>
    <n v="165"/>
    <n v="5"/>
    <n v="0"/>
    <d v="2011-04-28T00:00:00"/>
    <s v="Canyons/Desert"/>
  </r>
  <r>
    <s v="13800-Primary Childrens Hospital"/>
    <s v="20604"/>
    <s v="Echo Cardiology"/>
    <x v="10"/>
    <x v="182"/>
    <s v="13800~000000018704"/>
    <x v="3149"/>
    <x v="2934"/>
    <s v="IHPCHACUUS2"/>
    <s v="14-121"/>
    <x v="15"/>
    <x v="13"/>
    <n v="3575"/>
    <s v="ACUSON CORPORATION"/>
    <s v="TE-V7M"/>
    <n v="1"/>
    <s v="138D20604A"/>
    <s v="PC CPC ECHO"/>
    <s v="Echocardiology"/>
    <s v="Run to Fail"/>
    <s v="IES"/>
    <s v="ASP_GE"/>
    <n v="165"/>
    <n v="5"/>
    <n v="0"/>
    <d v="2011-04-28T00:00:00"/>
    <s v="Canyons/Desert"/>
  </r>
  <r>
    <s v="12600-St George Regional Hospital"/>
    <s v="20101"/>
    <s v="Emergency Department"/>
    <x v="4"/>
    <x v="11"/>
    <s v="12600~000000027515"/>
    <x v="3150"/>
    <x v="2935"/>
    <m/>
    <s v="18-143"/>
    <x v="10"/>
    <x v="4"/>
    <n v="1989"/>
    <s v="MINDRAY NORTH AMERICA"/>
    <s v="TE-X"/>
    <n v="1"/>
    <s v="126D20101A"/>
    <s v="SG EMERGENCY RM RR"/>
    <s v="Unspecified"/>
    <s v="Non Life Support"/>
    <s v="IES"/>
    <s v="ASP_MINDRA"/>
    <n v="13"/>
    <n v="5"/>
    <n v="4"/>
    <d v="2023-12-11T00:00:00"/>
    <s v="Canyons/Desert"/>
  </r>
  <r>
    <s v="12600-St George Regional Hospital"/>
    <s v="24012"/>
    <s v="Laboratory General"/>
    <x v="4"/>
    <x v="200"/>
    <s v="12600~000000026850"/>
    <x v="3151"/>
    <x v="2936"/>
    <m/>
    <s v="17-679"/>
    <x v="7"/>
    <x v="7"/>
    <n v="569"/>
    <s v="HOLOGIC INC"/>
    <s v="THINPREP IMAGER DUO"/>
    <n v="1"/>
    <s v="126D24012A"/>
    <s v="SG LAB GENERAL DEPT"/>
    <s v="Unspecified"/>
    <s v="Run to Fail"/>
    <s v="SGRH_CE"/>
    <s v="SGRHCREW2"/>
    <n v="18"/>
    <n v="5"/>
    <n v="4"/>
    <d v="2023-07-27T00:00:00"/>
    <s v="Canyons/Desert"/>
  </r>
  <r>
    <s v="15300-Intrmtn Central Laboratory"/>
    <s v="24506"/>
    <s v="Cytopathology"/>
    <x v="26"/>
    <x v="297"/>
    <s v="15300~000000001714"/>
    <x v="3152"/>
    <x v="2937"/>
    <m/>
    <s v="17-679"/>
    <x v="7"/>
    <x v="7"/>
    <n v="577"/>
    <s v="HOLOGIC INC"/>
    <s v="THINPREP IMAGER DUO"/>
    <n v="1"/>
    <s v="153D24506A"/>
    <s v="CL CYTOPATHOLOGY"/>
    <s v="Unspecified"/>
    <s v="Run to Fail"/>
    <s v="LAB_CE"/>
    <s v="LABCE1"/>
    <n v="57"/>
    <n v="5"/>
    <n v="0"/>
    <d v="2020-05-01T00:00:00"/>
    <s v="Canyons/Desert"/>
  </r>
  <r>
    <s v="15300-Intrmtn Central Laboratory"/>
    <s v="24506"/>
    <s v="Cytopathology"/>
    <x v="26"/>
    <x v="297"/>
    <s v="15300~000000001944"/>
    <x v="3153"/>
    <x v="2938"/>
    <m/>
    <s v="17-679"/>
    <x v="7"/>
    <x v="7"/>
    <n v="578"/>
    <s v="HOLOGIC INC"/>
    <s v="THINPREP IMAGER DUO"/>
    <n v="1"/>
    <s v="153D24506A"/>
    <s v="CL CYTOPATHOLOGY"/>
    <s v="Unspecified"/>
    <s v="Run to Fail"/>
    <s v="LAB_CE"/>
    <s v="LABCE1"/>
    <n v="31"/>
    <n v="5"/>
    <n v="2"/>
    <d v="2022-06-14T00:00:00"/>
    <s v="Canyons/Desert"/>
  </r>
  <r>
    <s v="11800-American Fork Hospital"/>
    <s v="21101"/>
    <s v="Radiology"/>
    <x v="0"/>
    <x v="10"/>
    <s v="11800~000000006849"/>
    <x v="3154"/>
    <x v="2939"/>
    <s v="IHAFHTIMS1"/>
    <s v="16-902"/>
    <x v="63"/>
    <x v="11"/>
    <n v="57"/>
    <s v="FORESIGHT IMAGING"/>
    <s v="TIMS DICOM SYSTEM"/>
    <n v="1"/>
    <s v="118D21101A"/>
    <s v="AF RADIOLOGY"/>
    <s v="Unspecified"/>
    <s v="Run to Fail"/>
    <m/>
    <m/>
    <n v="52"/>
    <n v="5"/>
    <n v="1"/>
    <d v="2020-10-01T00:00:00"/>
    <s v="Canyons/Desert"/>
  </r>
  <r>
    <s v="13000-Logan Regional Hospital"/>
    <s v="21101"/>
    <s v="Radiology"/>
    <x v="7"/>
    <x v="17"/>
    <s v="13000~000000008908"/>
    <x v="3155"/>
    <x v="2940"/>
    <s v="IHLRHFORIG"/>
    <s v="16-902"/>
    <x v="63"/>
    <x v="11"/>
    <n v="58"/>
    <s v="FORESIGHT IMAGING"/>
    <s v="TIMS DICOM SYSTEM"/>
    <n v="1"/>
    <s v="113D32213C"/>
    <s v="SC ASSET RECOVERY AIRPORT WHS"/>
    <s v="Received"/>
    <s v="Run to Fail"/>
    <s v="IES"/>
    <s v="ASP_GE"/>
    <n v="65"/>
    <n v="5"/>
    <n v="0"/>
    <d v="2019-08-06T00:00:00"/>
    <s v="Canyons/Desert"/>
  </r>
  <r>
    <s v="13000-Logan Regional Hospital"/>
    <s v="21101"/>
    <s v="Radiology"/>
    <x v="22"/>
    <x v="10"/>
    <s v="13000~000000012557"/>
    <x v="3156"/>
    <x v="2941"/>
    <m/>
    <s v="16-902"/>
    <x v="63"/>
    <x v="11"/>
    <n v="59"/>
    <s v="FORESIGHT IMAGING"/>
    <s v="TIMS DICOM SYSTEM"/>
    <n v="1"/>
    <s v="130D21101A"/>
    <s v="LO RADIOLOGY"/>
    <s v="Radiology"/>
    <s v="Run to Fail"/>
    <s v="IES"/>
    <s v="ASP_GE"/>
    <n v="10"/>
    <n v="5"/>
    <n v="4"/>
    <d v="2024-03-08T00:00:00"/>
    <s v="Canyons/Desert"/>
  </r>
  <r>
    <s v="14400-Utah Valley Hospital"/>
    <s v="21101"/>
    <s v="Radiology"/>
    <x v="12"/>
    <x v="10"/>
    <s v="14400~000000017111"/>
    <x v="433"/>
    <x v="2942"/>
    <m/>
    <s v="16-902"/>
    <x v="63"/>
    <x v="11"/>
    <n v="62"/>
    <s v="FORESIGHT IMAGING"/>
    <s v="TIMS DICOM SYSTEM"/>
    <n v="1"/>
    <s v="144D21101A"/>
    <s v="UV RADIOLOGY"/>
    <s v="Unspecified"/>
    <s v="Run to Fail"/>
    <m/>
    <m/>
    <n v="86"/>
    <n v="5"/>
    <n v="0"/>
    <d v="2017-11-14T00:00:00"/>
    <s v="Canyons/Desert"/>
  </r>
  <r>
    <s v="37500-Primary Childrens - Riverton"/>
    <s v="21101"/>
    <s v="Radiology"/>
    <x v="14"/>
    <x v="9"/>
    <s v="37500~000000001026"/>
    <x v="3157"/>
    <x v="2943"/>
    <s v="IHRVHTIMS1"/>
    <s v="16-902"/>
    <x v="63"/>
    <x v="11"/>
    <n v="64"/>
    <s v="FORESIGHT IMAGING"/>
    <s v="TIMS DICOM SYSTEM"/>
    <n v="1"/>
    <s v="375D21401A"/>
    <s v="PR COMPUTED TOMOGRAPHY"/>
    <s v="Unspecified"/>
    <s v="Run to Fail"/>
    <s v="IES"/>
    <s v="ASP_GE"/>
    <n v="65"/>
    <n v="5"/>
    <n v="0"/>
    <d v="2019-08-06T00:00:00"/>
    <s v="Canyons/Desert"/>
  </r>
  <r>
    <s v="37600-Primary Childrens - Layton"/>
    <s v="21101"/>
    <s v="Radiology"/>
    <x v="37"/>
    <x v="10"/>
    <s v="37600~000000000145"/>
    <x v="3158"/>
    <x v="2944"/>
    <s v="IHLOCFORIG"/>
    <s v="16-902"/>
    <x v="63"/>
    <x v="11"/>
    <n v="65"/>
    <s v="FORESIGHT IMAGING"/>
    <s v="TIMS DICOM SYSTEM"/>
    <n v="1"/>
    <s v="376D21101A"/>
    <s v="PL RADIOLOGY"/>
    <s v="Common Area"/>
    <s v="Run to Fail"/>
    <s v="LA_CE"/>
    <s v="LACREW1CE"/>
    <n v="60"/>
    <n v="5"/>
    <n v="0"/>
    <d v="2020-01-21T00:00:00"/>
    <s v="Canyons/Desert"/>
  </r>
  <r>
    <s v="15400-Intermountain Medical Center"/>
    <s v="31501"/>
    <s v="Nutritional Support"/>
    <x v="1"/>
    <x v="208"/>
    <s v="15400~000000013107"/>
    <x v="3159"/>
    <x v="2945"/>
    <s v="IHMCHSNSUS6"/>
    <s v="18-143"/>
    <x v="10"/>
    <x v="4"/>
    <n v="2545"/>
    <s v="SONOSITE INCORPORATED"/>
    <s v="TITAN"/>
    <n v="1"/>
    <s v="154D31501A"/>
    <s v="IM CLINICAL NUTRITION E3 ST310"/>
    <s v="Common Area"/>
    <s v="Run to Fail"/>
    <s v="CESS"/>
    <s v="CESS_CREW3"/>
    <n v="207"/>
    <n v="5"/>
    <n v="0"/>
    <d v="2007-11-01T00:00:00"/>
    <s v="Canyons/Desert"/>
  </r>
  <r>
    <s v="13000-Logan Regional Hospital"/>
    <s v="21501"/>
    <s v="Mammography"/>
    <x v="22"/>
    <x v="6"/>
    <s v="13000~000000002763"/>
    <x v="3160"/>
    <x v="2946"/>
    <s v="39607070130"/>
    <s v="98-178"/>
    <x v="34"/>
    <x v="11"/>
    <n v="101"/>
    <s v="HOLOGIC INCORPORATED"/>
    <s v="TM MANAGER"/>
    <n v="1"/>
    <s v="130D21501A"/>
    <s v="LO MAMMOGRAPHY"/>
    <s v="Mammography"/>
    <s v="Run to Fail"/>
    <m/>
    <m/>
    <n v="159"/>
    <n v="5"/>
    <n v="0"/>
    <d v="2011-10-05T00:00:00"/>
    <s v="Canyons/Desert"/>
  </r>
  <r>
    <s v="40000-Intermountain Medical Group"/>
    <s v="73014"/>
    <s v="River Road Family Practice"/>
    <x v="2"/>
    <x v="222"/>
    <s v="40000~000000013254"/>
    <x v="3161"/>
    <x v="2947"/>
    <s v="IHRRUHLGXR3"/>
    <s v="98-178"/>
    <x v="34"/>
    <x v="11"/>
    <n v="117"/>
    <s v="HOLOGIC INCORPORATED"/>
    <s v="TM MANAGER"/>
    <n v="1"/>
    <s v="400D72002A"/>
    <s v="MG RIVER ROAD INSTACARE"/>
    <s v="Mammography"/>
    <s v="Run to Fail"/>
    <s v="IES"/>
    <s v="ASP_GE"/>
    <n v="164"/>
    <n v="5"/>
    <n v="0"/>
    <d v="2011-05-24T00:00:00"/>
    <s v="Canyons/Desert"/>
  </r>
  <r>
    <s v="40000-Intermountain Medical Group"/>
    <s v="73061"/>
    <s v="Highland Clinic"/>
    <x v="18"/>
    <x v="4"/>
    <s v="40000~000000008279"/>
    <x v="3162"/>
    <x v="2948"/>
    <s v="AM132892"/>
    <s v="16-602"/>
    <x v="97"/>
    <x v="70"/>
    <n v="3873"/>
    <s v="HOLOGIC INC"/>
    <s v="TM40"/>
    <n v="1"/>
    <s v="146D22104A"/>
    <s v="CC OPERATING ROOM"/>
    <s v="Common Area"/>
    <s v="Non Life Support"/>
    <m/>
    <m/>
    <n v="421"/>
    <n v="5"/>
    <n v="0"/>
    <d v="1990-01-01T00:00:00"/>
    <s v="Canyons/Desert"/>
  </r>
  <r>
    <s v="40000-Intermountain Medical Group"/>
    <s v="74078"/>
    <s v="Ortho Specialty Group - LDSH"/>
    <x v="2"/>
    <x v="151"/>
    <s v="40000~000000008732"/>
    <x v="3163"/>
    <x v="442"/>
    <s v="AM1281138"/>
    <s v="16-602"/>
    <x v="97"/>
    <x v="70"/>
    <n v="3875"/>
    <s v="HOLOGIC INC"/>
    <s v="TM40"/>
    <n v="1"/>
    <s v="400D74078A"/>
    <s v="MG AVENUES SPECIALTY ORTHO L1"/>
    <s v="Fp Main"/>
    <s v="Non Life Support"/>
    <m/>
    <m/>
    <n v="302"/>
    <n v="5"/>
    <n v="0"/>
    <d v="1999-12-01T00:00:00"/>
    <s v="Canyons/Desert"/>
  </r>
  <r>
    <s v="13800-Primary Childrens Hospital"/>
    <s v="21201"/>
    <s v="Magnetic Res Imaging - MRI"/>
    <x v="10"/>
    <x v="5"/>
    <s v="13800~000000018761"/>
    <x v="3164"/>
    <x v="2949"/>
    <s v="147853MR6COIL"/>
    <s v="17-542"/>
    <x v="16"/>
    <x v="15"/>
    <n v="3080"/>
    <s v="GE HEALTHCARE"/>
    <s v="TMJ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1600-Alta View Hospital"/>
    <s v="21201"/>
    <s v="Magnetic Res Imaging - MRI"/>
    <x v="5"/>
    <x v="5"/>
    <s v="11600~000000003673"/>
    <x v="3165"/>
    <x v="2950"/>
    <m/>
    <s v="17-542"/>
    <x v="16"/>
    <x v="15"/>
    <n v="3000"/>
    <s v="GE HEALTHCARE"/>
    <s v="TMJ HOLDER 47-303-1"/>
    <n v="1"/>
    <s v="116D21201A"/>
    <s v="AV MRI"/>
    <s v="MRI Common Area"/>
    <s v="Run to Fail"/>
    <s v="AVH_CE"/>
    <s v="AVHCREW1CE"/>
    <n v="255"/>
    <n v="5"/>
    <n v="0"/>
    <d v="2003-11-01T00:00:00"/>
    <s v="Canyons/Desert"/>
  </r>
  <r>
    <s v="11800-American Fork Hospital"/>
    <s v="21201"/>
    <s v="Magnetic Res Imaging - MRI"/>
    <x v="0"/>
    <x v="5"/>
    <s v="11800~000000000918"/>
    <x v="3166"/>
    <x v="2951"/>
    <s v="223303MR9COIL"/>
    <s v="17-542"/>
    <x v="16"/>
    <x v="15"/>
    <n v="3004"/>
    <s v="GE HEALTHCARE"/>
    <s v="TORSO"/>
    <n v="1"/>
    <s v="118D21201A"/>
    <s v="AF MRI"/>
    <s v="Common Area"/>
    <s v="Run to Fail"/>
    <s v="IES"/>
    <s v="ASP_GE"/>
    <n v="235"/>
    <n v="5"/>
    <n v="0"/>
    <d v="2005-06-15T00:00:00"/>
    <s v="Canyons/Desert"/>
  </r>
  <r>
    <s v="13800-Primary Childrens Hospital"/>
    <s v="21201"/>
    <s v="Magnetic Res Imaging - MRI"/>
    <x v="10"/>
    <x v="5"/>
    <s v="13800~000000018748"/>
    <x v="3167"/>
    <x v="2952"/>
    <s v="D0CV4BCOIL"/>
    <s v="17-542"/>
    <x v="16"/>
    <x v="15"/>
    <n v="3067"/>
    <s v="GE HEALTHCARE"/>
    <s v="TORSO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4400-Utah Valley Hospital"/>
    <s v="21101"/>
    <s v="Radiology"/>
    <x v="12"/>
    <x v="5"/>
    <s v="14400~000000012539"/>
    <x v="3168"/>
    <x v="2953"/>
    <m/>
    <s v="17-542"/>
    <x v="16"/>
    <x v="15"/>
    <n v="3083"/>
    <s v="GE HEALTHCARE"/>
    <s v="TORSO"/>
    <n v="1"/>
    <s v="144D21201B"/>
    <s v="UV OUTPATIENT CENTER MRI PDA"/>
    <s v="Mri"/>
    <s v="Run to Fail"/>
    <s v="IES"/>
    <s v="ASP_GE"/>
    <n v="180"/>
    <n v="5"/>
    <n v="0"/>
    <d v="2010-01-22T00:00:00"/>
    <s v="Canyons/Desert"/>
  </r>
  <r>
    <s v="14400-Utah Valley Hospital"/>
    <s v="21101"/>
    <s v="Radiology"/>
    <x v="12"/>
    <x v="5"/>
    <s v="14400~000000012540"/>
    <x v="3169"/>
    <x v="2954"/>
    <s v="U13127COIL"/>
    <s v="17-542"/>
    <x v="16"/>
    <x v="15"/>
    <n v="3084"/>
    <s v="GE HEALTHCARE"/>
    <s v="TORSO"/>
    <n v="1"/>
    <s v="144D21201A"/>
    <s v="UV MRI"/>
    <s v="Mr 2 Rm 22"/>
    <s v="Run to Fail"/>
    <s v="IES"/>
    <s v="ASP_GE"/>
    <n v="180"/>
    <n v="5"/>
    <n v="0"/>
    <d v="2010-01-22T00:00:00"/>
    <s v="Canyons/Desert"/>
  </r>
  <r>
    <s v="14400-Utah Valley Hospital"/>
    <s v="21201"/>
    <s v="Magnetic Res Imaging - MRI"/>
    <x v="12"/>
    <x v="5"/>
    <s v="14400~000000010528"/>
    <x v="3170"/>
    <x v="2955"/>
    <s v="U16181COIL"/>
    <s v="17-542"/>
    <x v="16"/>
    <x v="15"/>
    <n v="3088"/>
    <s v="GE HEALTHCARE"/>
    <s v="TORSO"/>
    <n v="1"/>
    <s v="144D21201A"/>
    <s v="UV MRI"/>
    <s v="Common Area"/>
    <s v="Run to Fail"/>
    <s v="IES"/>
    <s v="ASP_GE"/>
    <n v="228"/>
    <n v="5"/>
    <n v="0"/>
    <d v="2006-02-01T00:00:00"/>
    <s v="Canyons/Desert"/>
  </r>
  <r>
    <s v="14400-Utah Valley Hospital"/>
    <s v="21201"/>
    <s v="Magnetic Res Imaging - MRI"/>
    <x v="12"/>
    <x v="5"/>
    <s v="14400~000000010598"/>
    <x v="3171"/>
    <x v="2956"/>
    <s v="PHX0304COIL"/>
    <s v="17-542"/>
    <x v="16"/>
    <x v="15"/>
    <n v="3090"/>
    <s v="GE HEALTHCARE"/>
    <s v="TORSO"/>
    <n v="1"/>
    <s v="144D21201A"/>
    <s v="UV MRI"/>
    <s v="Common Area"/>
    <s v="Run to Fail"/>
    <s v="IES"/>
    <s v="ASP_GE"/>
    <n v="213"/>
    <n v="5"/>
    <n v="0"/>
    <d v="2007-05-01T00:00:00"/>
    <s v="Canyons/Desert"/>
  </r>
  <r>
    <s v="13800-Primary Childrens Hospital"/>
    <s v="21201"/>
    <s v="Magnetic Res Imaging - MRI"/>
    <x v="10"/>
    <x v="5"/>
    <s v="13800~000000018753"/>
    <x v="3172"/>
    <x v="1298"/>
    <s v="640COIL"/>
    <s v="17-542"/>
    <x v="16"/>
    <x v="15"/>
    <n v="3072"/>
    <s v="USA INSTRUMENTS"/>
    <s v="TORSO PA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2600-St George Regional Hospital"/>
    <s v="25501"/>
    <s v="Radiation Center"/>
    <x v="4"/>
    <x v="1"/>
    <s v="12600~000000003280"/>
    <x v="3173"/>
    <x v="2957"/>
    <m/>
    <s v="12-364"/>
    <x v="27"/>
    <x v="23"/>
    <n v="587"/>
    <s v="VARIAN MEDICAL SYSTEMS INCORPORATED"/>
    <s v="TRILOGY"/>
    <n v="1"/>
    <s v="126D25501A"/>
    <s v="SG RADIATION CENTER"/>
    <s v="Linear Accelator Rm 1"/>
    <s v="Life Support / High Risk"/>
    <s v="SGR_F"/>
    <s v="PM4"/>
    <n v="182"/>
    <n v="7"/>
    <n v="0"/>
    <d v="2009-12-01T00:00:00"/>
    <s v="Canyons/Desert"/>
  </r>
  <r>
    <s v="12600-St George Regional Hospital"/>
    <s v="25501"/>
    <s v="Radiation Center"/>
    <x v="4"/>
    <x v="1"/>
    <s v="12600~000000009172"/>
    <x v="3174"/>
    <x v="2958"/>
    <s v="S/N H294521"/>
    <s v="12-364"/>
    <x v="27"/>
    <x v="23"/>
    <n v="588"/>
    <s v="VARIAN MEDICAL SYSTEMS INCORPORATED"/>
    <s v="TRILOGY"/>
    <n v="1"/>
    <s v="126D25501A"/>
    <s v="SG RADIATION CENTER"/>
    <s v="Unspecified"/>
    <s v="Life Support / High Risk"/>
    <s v="IES"/>
    <s v="ASP_VARIAN"/>
    <n v="164"/>
    <n v="5"/>
    <n v="0"/>
    <d v="2011-05-26T00:00:00"/>
    <s v="Canyons/Desert"/>
  </r>
  <r>
    <s v="15400-Intermountain Medical Center"/>
    <s v="25501"/>
    <s v="Radiation Center"/>
    <x v="1"/>
    <x v="1"/>
    <s v="15400~000000005819"/>
    <x v="3175"/>
    <x v="2959"/>
    <s v="S/N H293425"/>
    <s v="12-364"/>
    <x v="27"/>
    <x v="23"/>
    <n v="592"/>
    <s v="VARIAN MEDICAL SYSTEMS INCORPORATED"/>
    <s v="TRILOGY"/>
    <n v="1"/>
    <s v="154D25501A"/>
    <s v="IM RADIATION CENTER HL1"/>
    <s v="Bldg C Radiation Center"/>
    <s v="Life Support / High Risk"/>
    <s v="IES"/>
    <s v="ASP_VARIAN"/>
    <n v="216"/>
    <n v="7"/>
    <n v="0"/>
    <d v="2007-02-01T00:00:00"/>
    <s v="Canyons/Desert"/>
  </r>
  <r>
    <s v="10600-Continuum of Care"/>
    <s v="21003"/>
    <s v="Imaging Equipment Services"/>
    <x v="7"/>
    <x v="42"/>
    <s v="10600~000000000176"/>
    <x v="3176"/>
    <x v="2960"/>
    <s v="TRO88021002"/>
    <s v="18-006"/>
    <x v="105"/>
    <x v="71"/>
    <n v="2859"/>
    <s v="NANOSONICS"/>
    <s v="TROPHON EPR SYSTEM"/>
    <n v="1"/>
    <s v="113D32211A"/>
    <s v="LP CLINICAL ENGINEER SUPP SERV"/>
    <s v="CE Workshop"/>
    <s v="Non Life Support"/>
    <s v="IES"/>
    <s v="ASP_GE"/>
    <n v="84"/>
    <n v="7"/>
    <n v="0"/>
    <d v="2018-01-10T00:00:00"/>
    <s v="Canyons/Desert"/>
  </r>
  <r>
    <s v="10600-Continuum of Care"/>
    <s v="32211"/>
    <s v="Clinical Engineering Supp Serv"/>
    <x v="7"/>
    <x v="42"/>
    <s v="10600~000000011270"/>
    <x v="3177"/>
    <x v="2961"/>
    <s v="TRO21438010"/>
    <s v="18-006"/>
    <x v="105"/>
    <x v="71"/>
    <n v="2860"/>
    <s v="NANOSONICS"/>
    <s v="TROPHON EPR SYSTEM"/>
    <n v="1"/>
    <s v="113D32211A"/>
    <s v="LP CLINICAL ENGINEER SUPP SERV"/>
    <s v="CE Workshop"/>
    <s v="Non Life Support"/>
    <s v="MG_SLV_CE"/>
    <s v="NORTH"/>
    <n v="135"/>
    <n v="15"/>
    <n v="4"/>
    <d v="2013-11-01T00:00:00"/>
    <s v="Canyons/Desert"/>
  </r>
  <r>
    <s v="11300-Supply Chain Organization"/>
    <s v="21003"/>
    <s v="Imaging Equipment Services"/>
    <x v="7"/>
    <x v="7"/>
    <s v="11300~000000007793"/>
    <x v="3178"/>
    <x v="191"/>
    <s v="TBD-NEW-3230"/>
    <s v="18-006"/>
    <x v="105"/>
    <x v="71"/>
    <n v="2861"/>
    <s v="NANOSONICS"/>
    <s v="TROPHON EPR SYSTEM"/>
    <n v="1"/>
    <s v="113D21003A"/>
    <s v="LP IMAGING EQUIPMENT SERVICES"/>
    <s v="ImagingEquip Equipment Staging"/>
    <s v="Non Life Support"/>
    <s v="IES"/>
    <s v="ASP_GE"/>
    <n v="156"/>
    <n v="5"/>
    <n v="0"/>
    <d v="2012-01-10T00:00:00"/>
    <s v="Canyons/Desert"/>
  </r>
  <r>
    <s v="11600-Alta View Hospital"/>
    <s v="21101"/>
    <s v="Radiology"/>
    <x v="5"/>
    <x v="10"/>
    <s v="11600~000000009288"/>
    <x v="3179"/>
    <x v="2962"/>
    <m/>
    <s v="18-006"/>
    <x v="105"/>
    <x v="71"/>
    <n v="2862"/>
    <s v="NANOSONICS"/>
    <s v="TROPHON EPR SYSTEM"/>
    <n v="1"/>
    <s v="116D21101A"/>
    <s v="AV RADIOLOGY"/>
    <s v="Unspecified"/>
    <s v="Non Life Support"/>
    <s v="RH_CE"/>
    <s v="RVHCREW3CE"/>
    <n v="31"/>
    <n v="5"/>
    <n v="2"/>
    <d v="2022-06-09T00:00:00"/>
    <s v="Canyons/Desert"/>
  </r>
  <r>
    <s v="11600-Alta View Hospital"/>
    <s v="21601"/>
    <s v="Ultrasound"/>
    <x v="5"/>
    <x v="25"/>
    <s v="11600~000000003039"/>
    <x v="3180"/>
    <x v="2963"/>
    <s v="TRO18501020"/>
    <s v="18-006"/>
    <x v="105"/>
    <x v="71"/>
    <n v="2866"/>
    <s v="NANOSONICS"/>
    <s v="TROPHON EPR SYSTEM"/>
    <n v="1"/>
    <s v="116D21601A"/>
    <s v="AV ULTRASOUND"/>
    <s v="Us 1"/>
    <s v="Non Life Support"/>
    <s v="IES"/>
    <s v="ASP_GE"/>
    <n v="147"/>
    <n v="7"/>
    <n v="0"/>
    <d v="2012-10-23T00:00:00"/>
    <s v="Canyons/Desert"/>
  </r>
  <r>
    <s v="11600-Alta View Hospital"/>
    <s v="21601"/>
    <s v="Ultrasound"/>
    <x v="5"/>
    <x v="25"/>
    <s v="11600~000000007314"/>
    <x v="3181"/>
    <x v="2964"/>
    <s v="TRO88007015"/>
    <s v="18-006"/>
    <x v="105"/>
    <x v="71"/>
    <n v="2867"/>
    <s v="NANOSONICS"/>
    <s v="TROPHON EPR SYSTEM"/>
    <n v="1"/>
    <s v="116D21601A"/>
    <s v="AV ULTRASOUND"/>
    <s v="Unspecified"/>
    <s v="Non Life Support"/>
    <s v="RH_CE"/>
    <s v="RVHCREW3CE"/>
    <n v="61"/>
    <n v="5"/>
    <n v="0"/>
    <d v="2019-12-11T00:00:00"/>
    <s v="Canyons/Desert"/>
  </r>
  <r>
    <s v="11600-Alta View Hospital"/>
    <s v="21601"/>
    <s v="Ultrasound"/>
    <x v="5"/>
    <x v="25"/>
    <s v="11600~000000007315"/>
    <x v="3182"/>
    <x v="2965"/>
    <s v="TRO87115027"/>
    <s v="18-006"/>
    <x v="105"/>
    <x v="71"/>
    <n v="2868"/>
    <s v="NANOSONICS"/>
    <s v="TROPHON EPR SYSTEM"/>
    <n v="1"/>
    <s v="116D21601A"/>
    <s v="AV ULTRASOUND"/>
    <s v="Unspecified"/>
    <s v="Non Life Support"/>
    <s v="IES"/>
    <s v="ASP_GE"/>
    <n v="61"/>
    <n v="5"/>
    <n v="0"/>
    <d v="2019-12-11T00:00:00"/>
    <s v="Canyons/Desert"/>
  </r>
  <r>
    <s v="11800-American Fork Hospital"/>
    <s v="21601"/>
    <s v="Ultrasound"/>
    <x v="0"/>
    <x v="25"/>
    <s v="11800~000000005763"/>
    <x v="3183"/>
    <x v="2966"/>
    <s v="TRO82067012"/>
    <s v="18-006"/>
    <x v="105"/>
    <x v="71"/>
    <n v="2871"/>
    <s v="NANOSONICS"/>
    <s v="TROPHON EPR SYSTEM"/>
    <n v="1"/>
    <s v="118D21601A"/>
    <s v="AF ULTRASOUND"/>
    <s v="Common Area"/>
    <s v="Non Life Support"/>
    <s v="IES"/>
    <s v="ASP_GE"/>
    <n v="88"/>
    <n v="5"/>
    <n v="0"/>
    <d v="2017-09-14T00:00:00"/>
    <s v="Canyons/Desert"/>
  </r>
  <r>
    <s v="11800-American Fork Hospital"/>
    <s v="21601"/>
    <s v="Ultrasound"/>
    <x v="0"/>
    <x v="25"/>
    <s v="11800~000000005764"/>
    <x v="3184"/>
    <x v="2967"/>
    <s v="TRO82067035"/>
    <s v="18-006"/>
    <x v="105"/>
    <x v="71"/>
    <n v="2872"/>
    <s v="NANOSONICS"/>
    <s v="TROPHON EPR SYSTEM"/>
    <n v="1"/>
    <s v="118D21601A"/>
    <s v="AF ULTRASOUND"/>
    <s v="Common Area"/>
    <s v="Non Life Support"/>
    <s v="IES"/>
    <s v="ASP_GE"/>
    <n v="88"/>
    <n v="5"/>
    <n v="0"/>
    <d v="2017-09-14T00:00:00"/>
    <s v="Canyons/Desert"/>
  </r>
  <r>
    <s v="11800-American Fork Hospital"/>
    <s v="21601"/>
    <s v="Ultrasound"/>
    <x v="0"/>
    <x v="25"/>
    <s v="11800~000000008312"/>
    <x v="3185"/>
    <x v="2968"/>
    <m/>
    <s v="18-006"/>
    <x v="105"/>
    <x v="71"/>
    <n v="2873"/>
    <s v="NANOSONICS"/>
    <s v="TROPHON EPR SYSTEM"/>
    <n v="1"/>
    <s v="118D21601A"/>
    <s v="AF ULTRASOUND"/>
    <s v="Us 1"/>
    <s v="Non Life Support"/>
    <s v="IES"/>
    <s v="ASP_GE"/>
    <n v="11"/>
    <n v="5"/>
    <n v="4"/>
    <d v="2024-02-08T00:00:00"/>
    <s v="Canyons/Desert"/>
  </r>
  <r>
    <s v="11800-American Fork Hospital"/>
    <s v="70519"/>
    <s v="Maternal Fetal Medicine"/>
    <x v="0"/>
    <x v="44"/>
    <s v="11800~000000006158"/>
    <x v="3186"/>
    <x v="2969"/>
    <s v="TRO88041113"/>
    <s v="18-006"/>
    <x v="105"/>
    <x v="71"/>
    <n v="2875"/>
    <s v="NANOSONICS"/>
    <s v="TROPHON EPR SYSTEM"/>
    <n v="1"/>
    <s v="118D70519A"/>
    <s v="AF MATERNAL FETAL MEDICINE"/>
    <s v="Common Area"/>
    <s v="Non Life Support"/>
    <s v="IES"/>
    <s v="ASP_GE"/>
    <n v="79"/>
    <n v="15"/>
    <n v="8"/>
    <d v="2018-06-08T00:00:00"/>
    <s v="Canyons/Desert"/>
  </r>
  <r>
    <s v="12000-Bear River Valley Hospital"/>
    <s v="21101"/>
    <s v="Radiology"/>
    <x v="16"/>
    <x v="10"/>
    <s v="12000~000000000544"/>
    <x v="3187"/>
    <x v="2970"/>
    <s v="20327-030"/>
    <s v="18-006"/>
    <x v="105"/>
    <x v="71"/>
    <n v="2876"/>
    <s v="NANOSONICS"/>
    <s v="TROPHON EPR SYSTEM"/>
    <n v="1"/>
    <s v="120D21101A"/>
    <s v="BR RADIOLOGY"/>
    <s v="Ultrasound Rm"/>
    <s v="Non Life Support"/>
    <s v="BRV_CE"/>
    <s v="BRVCREW7CE"/>
    <n v="143"/>
    <n v="5"/>
    <n v="0"/>
    <d v="2013-02-28T00:00:00"/>
    <s v="Canyons/Desert"/>
  </r>
  <r>
    <s v="12200-Cassia Regional Hospital"/>
    <s v="21601"/>
    <s v="Ultrasound"/>
    <x v="23"/>
    <x v="48"/>
    <s v="12200~000000003014"/>
    <x v="3188"/>
    <x v="2971"/>
    <s v="TRO142293043"/>
    <s v="18-006"/>
    <x v="105"/>
    <x v="71"/>
    <n v="2877"/>
    <s v="NANOSONICS"/>
    <s v="TROPHON EPR SYSTEM"/>
    <n v="1"/>
    <s v="122D21001A"/>
    <s v="CA IMAGING ADMINISTRATION"/>
    <s v="Unspecified"/>
    <s v="Non Life Support"/>
    <s v="CRMC_CE"/>
    <s v="CASSIACREW"/>
    <n v="70"/>
    <n v="15"/>
    <n v="9"/>
    <d v="2019-03-26T00:00:00"/>
    <s v="Canyons/Desert"/>
  </r>
  <r>
    <s v="12200-Cassia Regional Hospital"/>
    <s v="21601"/>
    <s v="Ultrasound"/>
    <x v="23"/>
    <x v="43"/>
    <s v="12200~000000002492"/>
    <x v="3189"/>
    <x v="2972"/>
    <s v="TRO24269006"/>
    <s v="18-006"/>
    <x v="105"/>
    <x v="71"/>
    <n v="2878"/>
    <s v="NANOSONICS"/>
    <s v="TROPHON EPR SYSTEM"/>
    <n v="1"/>
    <s v="122D70001A"/>
    <s v="CA SPRING CREEK WOMENS CNTR"/>
    <s v="Unspecified"/>
    <s v="Non Life Support"/>
    <s v="CRMC_CE"/>
    <s v="CASSIACREW"/>
    <n v="109"/>
    <n v="15"/>
    <n v="6"/>
    <d v="2015-12-21T00:00:00"/>
    <s v="Canyons/Desert"/>
  </r>
  <r>
    <s v="12500-Delta Community Hospital"/>
    <s v="21101"/>
    <s v="Radiology"/>
    <x v="19"/>
    <x v="10"/>
    <s v="12500~000000000850"/>
    <x v="3190"/>
    <x v="2973"/>
    <s v="TRO27714042"/>
    <s v="18-006"/>
    <x v="105"/>
    <x v="71"/>
    <n v="2881"/>
    <s v="NANOSONICS"/>
    <s v="TROPHON EPR SYSTEM"/>
    <n v="1"/>
    <s v="125D21101A"/>
    <s v="DL XRAY"/>
    <s v="Unspecified"/>
    <s v="Non Life Support"/>
    <s v="IES"/>
    <s v="ASP_GE"/>
    <n v="80"/>
    <n v="5"/>
    <n v="0"/>
    <d v="2018-05-23T00:00:00"/>
    <s v="Canyons/Desert"/>
  </r>
  <r>
    <s v="12600-St George Regional Hospital"/>
    <s v="14001"/>
    <s v="Labor and Delivery Rooms"/>
    <x v="2"/>
    <x v="236"/>
    <s v="12600~000000019317"/>
    <x v="3191"/>
    <x v="2974"/>
    <s v="TRO88061085"/>
    <s v="18-006"/>
    <x v="105"/>
    <x v="71"/>
    <n v="2882"/>
    <s v="NANOSONICS"/>
    <s v="TROPHON EPR SYSTEM"/>
    <n v="1"/>
    <s v="400D74032A"/>
    <s v="MG WOMENS HEALTH SPECIALISTS"/>
    <s v="Common Area"/>
    <s v="Non Life Support"/>
    <s v="IES"/>
    <s v="ASP_GE"/>
    <n v="73"/>
    <n v="15"/>
    <n v="9"/>
    <d v="2018-12-11T00:00:00"/>
    <s v="Canyons/Desert"/>
  </r>
  <r>
    <s v="12600-St George Regional Hospital"/>
    <s v="21601"/>
    <s v="Ultrasound"/>
    <x v="7"/>
    <x v="17"/>
    <s v="12600~000000015328"/>
    <x v="3192"/>
    <x v="2975"/>
    <s v="TRO27709021"/>
    <s v="18-006"/>
    <x v="105"/>
    <x v="71"/>
    <n v="2883"/>
    <s v="NANOSONICS"/>
    <s v="TROPHON EPR SYSTEM"/>
    <n v="1"/>
    <s v="113D32213C"/>
    <s v="SC ASSET RECOVERY AIRPORT WHS"/>
    <s v="Received"/>
    <s v="Non Life Support"/>
    <s v="IES"/>
    <s v="ASP_GE"/>
    <n v="88"/>
    <n v="5"/>
    <n v="0"/>
    <d v="2017-09-22T00:00:00"/>
    <s v="Canyons/Desert"/>
  </r>
  <r>
    <s v="12600-St George Regional Hospital"/>
    <s v="21601"/>
    <s v="Ultrasound"/>
    <x v="4"/>
    <x v="25"/>
    <s v="12600~000000015311"/>
    <x v="3193"/>
    <x v="2976"/>
    <s v="TRO77992025"/>
    <s v="18-006"/>
    <x v="105"/>
    <x v="71"/>
    <n v="2886"/>
    <s v="NANOSONICS"/>
    <s v="TROPHON EPR SYSTEM"/>
    <n v="1"/>
    <s v="126D21601C"/>
    <s v="SG ULT SOUND HURRICANE"/>
    <s v="Unspecified"/>
    <s v="Non Life Support"/>
    <s v="IES"/>
    <s v="ASP_GE"/>
    <n v="92"/>
    <n v="15"/>
    <n v="7"/>
    <d v="2017-05-10T00:00:00"/>
    <s v="Canyons/Desert"/>
  </r>
  <r>
    <s v="12700-Fillmore Community Hospital"/>
    <s v="21101"/>
    <s v="Radiology"/>
    <x v="20"/>
    <x v="10"/>
    <s v="12700~000000000510"/>
    <x v="3194"/>
    <x v="2977"/>
    <s v="TRO24277013"/>
    <s v="18-006"/>
    <x v="105"/>
    <x v="71"/>
    <n v="2889"/>
    <s v="NANOSONICS"/>
    <s v="TROPHON EPR SYSTEM"/>
    <n v="1"/>
    <s v="127D21101A"/>
    <s v="FL RADIOLOGY"/>
    <s v="Unspecified"/>
    <s v="Non Life Support"/>
    <s v="IES"/>
    <s v="ASP_GE"/>
    <n v="128"/>
    <n v="7"/>
    <n v="0"/>
    <d v="2014-05-07T00:00:00"/>
    <s v="Canyons/Desert"/>
  </r>
  <r>
    <s v="12800-LDS Hospital"/>
    <s v="21601"/>
    <s v="Ultrasound"/>
    <x v="8"/>
    <x v="48"/>
    <s v="12800~000000012561"/>
    <x v="3195"/>
    <x v="2978"/>
    <s v="TRO52380020"/>
    <s v="18-006"/>
    <x v="105"/>
    <x v="71"/>
    <n v="2891"/>
    <s v="NANOSONICS"/>
    <s v="TROPHON EPR SYSTEM"/>
    <n v="1"/>
    <s v="128D21001A"/>
    <s v="LD IMAGING ADMIN L1"/>
    <s v="Unspecified"/>
    <s v="Non Life Support"/>
    <s v="IES"/>
    <s v="ASP_GE"/>
    <n v="106"/>
    <n v="7"/>
    <n v="0"/>
    <d v="2016-03-08T00:00:00"/>
    <s v="Canyons/Desert"/>
  </r>
  <r>
    <s v="12800-LDS Hospital"/>
    <s v="21601"/>
    <s v="Ultrasound"/>
    <x v="8"/>
    <x v="25"/>
    <s v="12800~000000012562"/>
    <x v="3196"/>
    <x v="2979"/>
    <s v="TRO52380024"/>
    <s v="18-006"/>
    <x v="105"/>
    <x v="71"/>
    <n v="2894"/>
    <s v="NANOSONICS"/>
    <s v="TROPHON EPR SYSTEM"/>
    <n v="1"/>
    <s v="128D21601A"/>
    <s v="LD ULTRASOUND L1"/>
    <s v="Unspecified"/>
    <s v="Non Life Support"/>
    <s v="IES"/>
    <s v="ASP_GE"/>
    <n v="106"/>
    <n v="7"/>
    <n v="0"/>
    <d v="2016-03-14T00:00:00"/>
    <s v="Canyons/Desert"/>
  </r>
  <r>
    <s v="12800-LDS Hospital"/>
    <s v="70519"/>
    <s v="Maternal Fetal Medicine"/>
    <x v="8"/>
    <x v="44"/>
    <s v="12800~000000012748"/>
    <x v="3197"/>
    <x v="2980"/>
    <m/>
    <s v="18-006"/>
    <x v="105"/>
    <x v="71"/>
    <n v="2895"/>
    <s v="NANOSONICS"/>
    <s v="TROPHON EPR SYSTEM"/>
    <n v="1"/>
    <s v="128D70519A"/>
    <s v="LD MATERNAL FETAL MED L4"/>
    <s v="Unspecified"/>
    <s v="Non Life Support"/>
    <s v="IES"/>
    <s v="ASP_GE"/>
    <n v="99"/>
    <n v="15"/>
    <n v="7"/>
    <d v="2016-10-06T00:00:00"/>
    <s v="Canyons/Desert"/>
  </r>
  <r>
    <s v="12800-LDS Hospital"/>
    <s v="70519"/>
    <s v="Maternal Fetal Medicine"/>
    <x v="8"/>
    <x v="44"/>
    <s v="12800~000000016825"/>
    <x v="3198"/>
    <x v="2981"/>
    <m/>
    <s v="18-006"/>
    <x v="105"/>
    <x v="71"/>
    <n v="2896"/>
    <s v="NANOSONICS"/>
    <s v="TROPHON EPR SYSTEM"/>
    <n v="1"/>
    <s v="128D70519A"/>
    <s v="LD MATERNAL FETAL MED L4"/>
    <s v="Unspecified"/>
    <s v="Non Life Support"/>
    <s v="LDSH_CE"/>
    <s v="LDSCE2"/>
    <n v="9"/>
    <n v="5"/>
    <n v="4"/>
    <d v="2024-04-08T00:00:00"/>
    <s v="Canyons/Desert"/>
  </r>
  <r>
    <s v="12900-Layton Hospital"/>
    <s v="21001"/>
    <s v="Imaging Administration"/>
    <x v="28"/>
    <x v="196"/>
    <s v="12900~000000001967"/>
    <x v="3199"/>
    <x v="2982"/>
    <s v="TRO142281082"/>
    <s v="18-006"/>
    <x v="105"/>
    <x v="71"/>
    <n v="2897"/>
    <s v="NANOSONICS"/>
    <s v="TROPHON EPR SYSTEM"/>
    <n v="1"/>
    <s v="129D21301A"/>
    <s v="LA IMAGING RECOVERY"/>
    <s v="Unspecified"/>
    <s v="Non Life Support"/>
    <s v="LA_CE"/>
    <s v="LACREW10CE"/>
    <n v="76"/>
    <n v="15"/>
    <n v="9"/>
    <d v="2018-09-28T00:00:00"/>
    <s v="Canyons/Desert"/>
  </r>
  <r>
    <s v="13000-Logan Regional Hospital"/>
    <s v="21601"/>
    <s v="Ultrasound"/>
    <x v="22"/>
    <x v="25"/>
    <s v="13000~000000006894"/>
    <x v="3200"/>
    <x v="2983"/>
    <s v="TRO88013073"/>
    <s v="18-006"/>
    <x v="105"/>
    <x v="71"/>
    <n v="2899"/>
    <s v="NANOSONICS"/>
    <s v="TROPHON EPR SYSTEM"/>
    <n v="1"/>
    <s v="130D21601A"/>
    <s v="LO ULTRASOUND"/>
    <s v="Ultrasound 12"/>
    <s v="Non Life Support"/>
    <s v="LRH_CE"/>
    <s v="LRHCREW7CE"/>
    <n v="85"/>
    <n v="15"/>
    <n v="8"/>
    <d v="2017-12-29T00:00:00"/>
    <s v="Canyons/Desert"/>
  </r>
  <r>
    <s v="13000-Logan Regional Hospital"/>
    <s v="70519"/>
    <s v="Maternal Fetal Medicine"/>
    <x v="22"/>
    <x v="6"/>
    <s v="13000~000000005178"/>
    <x v="3201"/>
    <x v="2984"/>
    <s v="TRO24275037"/>
    <s v="18-006"/>
    <x v="105"/>
    <x v="71"/>
    <n v="2900"/>
    <s v="NANOSONICS"/>
    <s v="TROPHON EPR SYSTEM"/>
    <n v="1"/>
    <s v="130D21501A"/>
    <s v="LO MAMMOGRAPHY"/>
    <s v="Mammography"/>
    <s v="Non Life Support"/>
    <s v="LRH_CE"/>
    <s v="LRHCREW7CE"/>
    <n v="121"/>
    <n v="7"/>
    <n v="0"/>
    <d v="2014-12-15T00:00:00"/>
    <s v="Canyons/Desert"/>
  </r>
  <r>
    <s v="13200-McKay-Dee Hospital Center"/>
    <s v="15541"/>
    <s v="Women and Children Admin"/>
    <x v="6"/>
    <x v="44"/>
    <s v="13200~000000017009"/>
    <x v="3202"/>
    <x v="2985"/>
    <s v="TRO36807045"/>
    <s v="18-006"/>
    <x v="105"/>
    <x v="71"/>
    <n v="2902"/>
    <s v="NANOSONICS"/>
    <s v="TROPHON EPR SYSTEM"/>
    <n v="1"/>
    <s v="132D70519A"/>
    <s v="MK MATERNAL FETAL MED 4TH FLR"/>
    <s v="Unspecified"/>
    <s v="Non Life Support"/>
    <s v="MKDHC_CE"/>
    <s v="MKDCREW9CE"/>
    <n v="110"/>
    <n v="5"/>
    <n v="0"/>
    <d v="2015-11-23T00:00:00"/>
    <s v="Canyons/Desert"/>
  </r>
  <r>
    <s v="13200-McKay-Dee Hospital Center"/>
    <s v="25501"/>
    <s v="Radiation Center"/>
    <x v="6"/>
    <x v="105"/>
    <s v="13200~000000018063"/>
    <x v="3203"/>
    <x v="2986"/>
    <s v="TRO69712040"/>
    <s v="18-006"/>
    <x v="105"/>
    <x v="71"/>
    <n v="2905"/>
    <s v="NANOSONICS"/>
    <s v="TROPHON EPR SYSTEM"/>
    <n v="1"/>
    <s v="132D22107A"/>
    <s v="MK RECOVERY 2ND FLR"/>
    <s v="Common Area"/>
    <s v="Non Life Support"/>
    <s v="MKDHC_CE"/>
    <s v="MKDCREW9CE"/>
    <n v="94"/>
    <n v="7"/>
    <n v="0"/>
    <d v="2017-03-20T00:00:00"/>
    <s v="Canyons/Desert"/>
  </r>
  <r>
    <s v="13400-Orem Community Hospital"/>
    <s v="21101"/>
    <s v="Radiology"/>
    <x v="33"/>
    <x v="10"/>
    <s v="13400~000000002150"/>
    <x v="3204"/>
    <x v="2987"/>
    <m/>
    <s v="18-006"/>
    <x v="105"/>
    <x v="71"/>
    <n v="2906"/>
    <s v="NANOSONICS"/>
    <s v="TROPHON EPR SYSTEM"/>
    <n v="1"/>
    <s v="134D21101A"/>
    <s v="OR RADIOLOGY"/>
    <s v="Ultrasound"/>
    <s v="Non Life Support"/>
    <s v="IES"/>
    <s v="ASP_GE"/>
    <n v="60"/>
    <n v="5"/>
    <n v="0"/>
    <d v="2020-01-20T00:00:00"/>
    <s v="Canyons/Desert"/>
  </r>
  <r>
    <s v="13900-Riverton Hospital"/>
    <s v="21601"/>
    <s v="Ultrasound"/>
    <x v="13"/>
    <x v="10"/>
    <s v="13900~000000005121"/>
    <x v="3205"/>
    <x v="2988"/>
    <s v="TRO61918038"/>
    <s v="18-006"/>
    <x v="105"/>
    <x v="71"/>
    <n v="2912"/>
    <s v="NANOSONICS"/>
    <s v="TROPHON EPR SYSTEM"/>
    <n v="1"/>
    <s v="139D21101A"/>
    <s v="RV RADIOLOGY"/>
    <s v="Ultrasound 1"/>
    <s v="Non Life Support"/>
    <s v="RH_CE"/>
    <s v="RVHCREW3CE"/>
    <n v="101"/>
    <n v="7"/>
    <n v="0"/>
    <d v="2016-08-03T00:00:00"/>
    <s v="Canyons/Desert"/>
  </r>
  <r>
    <s v="13900-Riverton Hospital"/>
    <s v="21601"/>
    <s v="Ultrasound"/>
    <x v="13"/>
    <x v="25"/>
    <s v="13900~000000005122"/>
    <x v="3206"/>
    <x v="2989"/>
    <s v="TRO61917028"/>
    <s v="18-006"/>
    <x v="105"/>
    <x v="71"/>
    <n v="2913"/>
    <s v="NANOSONICS"/>
    <s v="TROPHON EPR SYSTEM"/>
    <n v="1"/>
    <s v="139D21601A"/>
    <s v="RV ULTRASOUND"/>
    <s v="Unspecified"/>
    <s v="Non Life Support"/>
    <s v="RH_CE"/>
    <s v="RVHCREW3CE"/>
    <n v="101"/>
    <n v="7"/>
    <n v="0"/>
    <d v="2016-08-03T00:00:00"/>
    <s v="Canyons/Desert"/>
  </r>
  <r>
    <s v="13900-Riverton Hospital"/>
    <s v="21601"/>
    <s v="Ultrasound"/>
    <x v="13"/>
    <x v="25"/>
    <s v="13900~000000005370"/>
    <x v="3207"/>
    <x v="2990"/>
    <s v="TRO68734020"/>
    <s v="18-006"/>
    <x v="105"/>
    <x v="71"/>
    <n v="2914"/>
    <s v="NANOSONICS"/>
    <s v="TROPHON EPR SYSTEM"/>
    <n v="1"/>
    <s v="139D21601A"/>
    <s v="RV ULTRASOUND"/>
    <s v="Unspecified"/>
    <s v="Non Life Support"/>
    <s v="RH_CE"/>
    <s v="RVHCREW3CE"/>
    <n v="97"/>
    <n v="7"/>
    <n v="0"/>
    <d v="2016-12-28T00:00:00"/>
    <s v="Canyons/Desert"/>
  </r>
  <r>
    <s v="14000-Sanpete Valley Hospital"/>
    <s v="21101"/>
    <s v="Radiology"/>
    <x v="36"/>
    <x v="10"/>
    <s v="14000~000000000795"/>
    <x v="3208"/>
    <x v="2991"/>
    <s v="TRO64598036"/>
    <s v="18-006"/>
    <x v="105"/>
    <x v="71"/>
    <n v="2915"/>
    <s v="NANOSONICS"/>
    <s v="TROPHON EPR SYSTEM"/>
    <n v="1"/>
    <s v="140D21101A"/>
    <s v="SP RADIOLOGY"/>
    <s v="Unspecified"/>
    <s v="Non Life Support"/>
    <s v="IES"/>
    <s v="ASP_GE"/>
    <n v="101"/>
    <n v="15"/>
    <n v="7"/>
    <d v="2016-08-31T00:00:00"/>
    <s v="Canyons/Desert"/>
  </r>
  <r>
    <s v="14200-Sevier Valley Hospital"/>
    <s v="21101"/>
    <s v="Radiology"/>
    <x v="9"/>
    <x v="10"/>
    <s v="14200~000000001193"/>
    <x v="3209"/>
    <x v="2992"/>
    <s v="TRO72317059"/>
    <s v="18-006"/>
    <x v="105"/>
    <x v="71"/>
    <n v="2917"/>
    <s v="NANOSONICS"/>
    <s v="TROPHON EPR SYSTEM"/>
    <n v="1"/>
    <s v="142D21101A"/>
    <s v="SV RADIOLOGY"/>
    <s v="Radiology"/>
    <s v="Non Life Support"/>
    <s v="IES"/>
    <s v="ASP_GE"/>
    <n v="94"/>
    <n v="15"/>
    <n v="7"/>
    <d v="2017-03-28T00:00:00"/>
    <s v="Canyons/Desert"/>
  </r>
  <r>
    <s v="14300-Park City Hospital"/>
    <s v="21101"/>
    <s v="Radiology"/>
    <x v="24"/>
    <x v="10"/>
    <s v="14300~000000002564"/>
    <x v="3210"/>
    <x v="2993"/>
    <s v="TRO66248057"/>
    <s v="18-006"/>
    <x v="105"/>
    <x v="71"/>
    <n v="2918"/>
    <s v="NANOSONICS"/>
    <s v="TROPHON EPR SYSTEM"/>
    <n v="1"/>
    <s v="143D21101A"/>
    <s v="PK XRAY RADIOLOGY"/>
    <s v="Radiol Common Area"/>
    <s v="Non Life Support"/>
    <s v="LDSH_CE"/>
    <s v="LDSCE2"/>
    <n v="97"/>
    <n v="12"/>
    <n v="4"/>
    <d v="2016-12-16T00:00:00"/>
    <s v="Canyons/Desert"/>
  </r>
  <r>
    <s v="14300-Park City Hospital"/>
    <s v="21101"/>
    <s v="Radiology"/>
    <x v="24"/>
    <x v="10"/>
    <s v="14300~000000002584"/>
    <x v="3211"/>
    <x v="2994"/>
    <s v="TRO66249071"/>
    <s v="18-006"/>
    <x v="105"/>
    <x v="71"/>
    <n v="2919"/>
    <s v="NANOSONICS"/>
    <s v="TROPHON EPR SYSTEM"/>
    <n v="1"/>
    <s v="143D21101A"/>
    <s v="PK XRAY RADIOLOGY"/>
    <s v="Unspecified"/>
    <s v="Non Life Support"/>
    <s v="IES"/>
    <s v="ASP_GE"/>
    <n v="97"/>
    <n v="7"/>
    <n v="0"/>
    <d v="2016-12-13T00:00:00"/>
    <s v="Canyons/Desert"/>
  </r>
  <r>
    <s v="14400-Utah Valley Hospital"/>
    <s v="21101"/>
    <s v="Radiology"/>
    <x v="12"/>
    <x v="298"/>
    <s v="14400~000000020697"/>
    <x v="3212"/>
    <x v="2995"/>
    <s v="TRO88041113"/>
    <s v="18-006"/>
    <x v="105"/>
    <x v="71"/>
    <n v="2920"/>
    <s v="NANOSONICS"/>
    <s v="TROPHON EPR SYSTEM"/>
    <n v="1"/>
    <s v="144D35019A"/>
    <s v="SC MATERIALS MGMT UV"/>
    <s v="Unspecified"/>
    <s v="Non Life Support"/>
    <s v="IES"/>
    <s v="ASP_GE"/>
    <n v="72"/>
    <n v="15"/>
    <n v="9"/>
    <d v="2019-01-27T00:00:00"/>
    <s v="Canyons/Desert"/>
  </r>
  <r>
    <s v="14400-Utah Valley Hospital"/>
    <s v="21601"/>
    <s v="Ultrasound"/>
    <x v="7"/>
    <x v="7"/>
    <s v="14400~000000008065"/>
    <x v="3213"/>
    <x v="2996"/>
    <s v="TRO19717011"/>
    <s v="18-006"/>
    <x v="105"/>
    <x v="71"/>
    <n v="2923"/>
    <s v="NANOSONICS"/>
    <s v="TROPHON EPR SYSTEM"/>
    <n v="1"/>
    <s v="113D21003A"/>
    <s v="LP IMAGING EQUIPMENT SERVICES"/>
    <s v="Unspecified"/>
    <s v="Non Life Support"/>
    <s v="IES"/>
    <s v="ASP_GE"/>
    <n v="137"/>
    <n v="10"/>
    <n v="0"/>
    <d v="2013-08-28T00:00:00"/>
    <s v="Canyons/Desert"/>
  </r>
  <r>
    <s v="14400-Utah Valley Hospital"/>
    <s v="21601"/>
    <s v="Ultrasound"/>
    <x v="12"/>
    <x v="25"/>
    <s v="14400~000000008066"/>
    <x v="3214"/>
    <x v="2997"/>
    <s v="TRO24261057"/>
    <s v="18-006"/>
    <x v="105"/>
    <x v="71"/>
    <n v="2924"/>
    <s v="NANOSONICS"/>
    <s v="TROPHON EPR SYSTEM"/>
    <n v="1"/>
    <s v="144D21601A"/>
    <s v="UV ULTRASOUND"/>
    <s v="Common Area"/>
    <s v="Non Life Support"/>
    <s v="IES"/>
    <s v="ASP_GE"/>
    <n v="137"/>
    <n v="10"/>
    <n v="0"/>
    <d v="2013-08-28T00:00:00"/>
    <s v="Canyons/Desert"/>
  </r>
  <r>
    <s v="14400-Utah Valley Hospital"/>
    <s v="21601"/>
    <s v="Ultrasound"/>
    <x v="12"/>
    <x v="25"/>
    <s v="14400~000000020698"/>
    <x v="3215"/>
    <x v="2998"/>
    <s v="TRO88072130"/>
    <s v="18-006"/>
    <x v="105"/>
    <x v="71"/>
    <n v="2925"/>
    <s v="NANOSONICS"/>
    <s v="TROPHON EPR SYSTEM"/>
    <n v="1"/>
    <s v="144D21601A"/>
    <s v="UV ULTRASOUND"/>
    <s v="Unspecified"/>
    <s v="Non Life Support"/>
    <s v="IES"/>
    <s v="ASP_GE"/>
    <n v="69"/>
    <n v="15"/>
    <n v="9"/>
    <d v="2019-04-23T00:00:00"/>
    <s v="Canyons/Desert"/>
  </r>
  <r>
    <s v="14400-Utah Valley Hospital"/>
    <s v="70519"/>
    <s v="Maternal Fetal Medicine"/>
    <x v="12"/>
    <x v="44"/>
    <s v="14400~000000024071"/>
    <x v="3216"/>
    <x v="2999"/>
    <m/>
    <s v="18-006"/>
    <x v="105"/>
    <x v="71"/>
    <n v="2931"/>
    <s v="NANOSONICS"/>
    <s v="TROPHON EPR SYSTEM"/>
    <n v="1"/>
    <s v="144D70519A"/>
    <s v="UV MATERNAL FETAL MEDICINE"/>
    <s v="Unspecified"/>
    <s v="Non Life Support"/>
    <s v="IES"/>
    <s v="ASP_GE"/>
    <n v="29"/>
    <n v="5"/>
    <n v="3"/>
    <d v="2022-08-09T00:00:00"/>
    <s v="Canyons/Desert"/>
  </r>
  <r>
    <s v="14400-Utah Valley Hospital"/>
    <s v="70519"/>
    <s v="Maternal Fetal Medicine"/>
    <x v="12"/>
    <x v="44"/>
    <s v="14400~000000026590"/>
    <x v="3217"/>
    <x v="3000"/>
    <s v="TRO142279054"/>
    <s v="18-006"/>
    <x v="105"/>
    <x v="71"/>
    <n v="2934"/>
    <s v="NANOSONICS"/>
    <s v="TROPHON EPR SYSTEM"/>
    <n v="1"/>
    <s v="144D70519A"/>
    <s v="UV MATERNAL FETAL MEDICINE"/>
    <s v="Unspecified"/>
    <s v="Non Life Support"/>
    <s v="UVH_CE"/>
    <s v="UVCREW3_CE"/>
    <n v="67"/>
    <n v="15"/>
    <n v="9"/>
    <d v="2019-06-12T00:00:00"/>
    <s v="Canyons/Desert"/>
  </r>
  <r>
    <s v="14400-Utah Valley Hospital"/>
    <s v="70519"/>
    <s v="Maternal Fetal Medicine"/>
    <x v="12"/>
    <x v="299"/>
    <s v="14400~000000014277"/>
    <x v="3218"/>
    <x v="3001"/>
    <s v="TRO36807040"/>
    <s v="18-006"/>
    <x v="105"/>
    <x v="71"/>
    <n v="2935"/>
    <s v="NANOSONICS"/>
    <s v="TROPHON EPR SYSTEM"/>
    <n v="1"/>
    <s v="144D74161A"/>
    <s v="UV MG UVC MATERNL FETAL MED 2C"/>
    <s v="Unspecified"/>
    <s v="Non Life Support"/>
    <s v="IES"/>
    <s v="ASP_GE"/>
    <n v="117"/>
    <n v="15"/>
    <n v="5"/>
    <d v="2015-04-24T00:00:00"/>
    <s v="Canyons/Desert"/>
  </r>
  <r>
    <s v="14600-Cedar City Hospital"/>
    <s v="21601"/>
    <s v="Ultrasound"/>
    <x v="18"/>
    <x v="25"/>
    <s v="14600~000000002321"/>
    <x v="3219"/>
    <x v="3002"/>
    <s v="TRO21138017"/>
    <s v="18-006"/>
    <x v="105"/>
    <x v="71"/>
    <n v="2937"/>
    <s v="NANOSONICS"/>
    <s v="TROPHON EPR SYSTEM"/>
    <n v="1"/>
    <s v="146D21601A"/>
    <s v="CC ULTRASOUND"/>
    <s v="Ultrasound Rm 2"/>
    <s v="Non Life Support"/>
    <s v="IES"/>
    <s v="ASP_GE"/>
    <n v="112"/>
    <n v="5"/>
    <n v="0"/>
    <d v="2015-09-30T00:00:00"/>
    <s v="Canyons/Desert"/>
  </r>
  <r>
    <s v="15400-Intermountain Medical Center"/>
    <s v="21601"/>
    <s v="Ultrasound"/>
    <x v="1"/>
    <x v="48"/>
    <s v="15400~000000027858"/>
    <x v="3220"/>
    <x v="3003"/>
    <s v="TRO52380021"/>
    <s v="18-006"/>
    <x v="105"/>
    <x v="71"/>
    <n v="2941"/>
    <s v="NANOSONICS"/>
    <s v="TROPHON EPR SYSTEM"/>
    <n v="1"/>
    <s v="154D21001A"/>
    <s v="IM IMAGING ADMIN TOWER TLL1"/>
    <s v="Unspecified"/>
    <s v="Non Life Support"/>
    <s v="IMC_CE"/>
    <s v="IMCCE1A"/>
    <n v="106"/>
    <n v="7"/>
    <n v="0"/>
    <d v="2016-03-09T00:00:00"/>
    <s v="Canyons/Desert"/>
  </r>
  <r>
    <s v="15400-Intermountain Medical Center"/>
    <s v="21601"/>
    <s v="Ultrasound"/>
    <x v="1"/>
    <x v="48"/>
    <s v="15400~000000027862"/>
    <x v="3221"/>
    <x v="3004"/>
    <s v="TRO52380022"/>
    <s v="18-006"/>
    <x v="105"/>
    <x v="71"/>
    <n v="2942"/>
    <s v="NANOSONICS"/>
    <s v="TROPHON EPR SYSTEM"/>
    <n v="1"/>
    <s v="154D21001A"/>
    <s v="IM IMAGING ADMIN TOWER TLL1"/>
    <s v="Unspecified"/>
    <s v="Non Life Support"/>
    <s v="IMC_CE"/>
    <s v="IMCCE1A"/>
    <n v="105"/>
    <n v="7"/>
    <n v="0"/>
    <d v="2016-04-25T00:00:00"/>
    <s v="Canyons/Desert"/>
  </r>
  <r>
    <s v="15400-Intermountain Medical Center"/>
    <s v="21601"/>
    <s v="Ultrasound"/>
    <x v="1"/>
    <x v="48"/>
    <s v="15400~000000029298"/>
    <x v="3222"/>
    <x v="3005"/>
    <s v="TRO34067012"/>
    <s v="18-006"/>
    <x v="105"/>
    <x v="71"/>
    <n v="2943"/>
    <s v="NANOSONICS"/>
    <s v="TROPHON EPR SYSTEM"/>
    <n v="1"/>
    <s v="154D21001A"/>
    <s v="IM IMAGING ADMIN TOWER TLL1"/>
    <s v="Bldg C Imaging Admin"/>
    <s v="Non Life Support"/>
    <s v="IMC_CE"/>
    <s v="IMCCE1A"/>
    <n v="112"/>
    <n v="7"/>
    <n v="0"/>
    <d v="2015-09-25T00:00:00"/>
    <s v="Canyons/Desert"/>
  </r>
  <r>
    <s v="15400-Intermountain Medical Center"/>
    <s v="21601"/>
    <s v="Ultrasound"/>
    <x v="1"/>
    <x v="48"/>
    <s v="15400~000000029299"/>
    <x v="3223"/>
    <x v="3006"/>
    <s v="TRO18398012"/>
    <s v="18-006"/>
    <x v="105"/>
    <x v="71"/>
    <n v="2944"/>
    <s v="NANOSONICS"/>
    <s v="TROPHON EPR SYSTEM"/>
    <n v="1"/>
    <s v="154D21001A"/>
    <s v="IM IMAGING ADMIN TOWER TLL1"/>
    <s v="Bldg C Imaging Admin"/>
    <s v="Non Life Support"/>
    <s v="IMC_CE"/>
    <s v="IMCCE1A"/>
    <n v="112"/>
    <n v="7"/>
    <n v="0"/>
    <d v="2015-09-25T00:00:00"/>
    <s v="Canyons/Desert"/>
  </r>
  <r>
    <s v="15400-Intermountain Medical Center"/>
    <s v="21601"/>
    <s v="Ultrasound"/>
    <x v="1"/>
    <x v="25"/>
    <s v="15400~000000033697"/>
    <x v="3224"/>
    <x v="3007"/>
    <s v="TRO36780028"/>
    <s v="18-006"/>
    <x v="105"/>
    <x v="71"/>
    <n v="2945"/>
    <s v="NANOSONICS"/>
    <s v="TROPHON EPR SYSTEM"/>
    <n v="1"/>
    <s v="154D21601A"/>
    <s v="IM ULTRASOUND TLL1"/>
    <s v="Unspecified"/>
    <s v="Non Life Support"/>
    <s v="IMC_CE"/>
    <s v="IMCCE1A"/>
    <n v="67"/>
    <n v="5"/>
    <n v="0"/>
    <d v="2019-06-04T00:00:00"/>
    <s v="Canyons/Desert"/>
  </r>
  <r>
    <s v="15400-Intermountain Medical Center"/>
    <s v="21601"/>
    <s v="Ultrasound"/>
    <x v="1"/>
    <x v="25"/>
    <s v="15400~000000033793"/>
    <x v="3225"/>
    <x v="3008"/>
    <s v="TRO143828143"/>
    <s v="18-006"/>
    <x v="105"/>
    <x v="71"/>
    <n v="2946"/>
    <s v="NANOSONICS"/>
    <s v="TROPHON EPR SYSTEM"/>
    <n v="1"/>
    <s v="154D21601A"/>
    <s v="IM ULTRASOUND TLL1"/>
    <s v="Unspecified"/>
    <s v="Non Life Support"/>
    <s v="IMC_CE"/>
    <s v="IMCCE1A"/>
    <n v="67"/>
    <n v="7"/>
    <n v="1"/>
    <d v="2019-06-11T00:00:00"/>
    <s v="Canyons/Desert"/>
  </r>
  <r>
    <s v="15400-Intermountain Medical Center"/>
    <s v="21611"/>
    <s v="Ultrasound TOSH"/>
    <x v="29"/>
    <x v="25"/>
    <s v="15400~000000042515"/>
    <x v="3226"/>
    <x v="3009"/>
    <s v="TRO21945045"/>
    <s v="18-006"/>
    <x v="105"/>
    <x v="71"/>
    <n v="2947"/>
    <s v="NANOSONICS"/>
    <s v="TROPHON EPR SYSTEM"/>
    <n v="1"/>
    <s v="370D21601A"/>
    <s v="TO ULTRASOUND BLDG 4 L1"/>
    <s v="Unspecified"/>
    <s v="Non Life Support"/>
    <s v="IES"/>
    <s v="ASP_GE"/>
    <n v="120"/>
    <n v="5"/>
    <n v="0"/>
    <d v="2015-01-08T00:00:00"/>
    <s v="Canyons/Desert"/>
  </r>
  <r>
    <s v="15400-Intermountain Medical Center"/>
    <s v="70519"/>
    <s v="Maternal Fetal Medicine"/>
    <x v="1"/>
    <x v="44"/>
    <s v="15400~000000035057"/>
    <x v="3227"/>
    <x v="3010"/>
    <m/>
    <s v="18-006"/>
    <x v="105"/>
    <x v="71"/>
    <n v="2948"/>
    <s v="NANOSONICS"/>
    <s v="TROPHON EPR SYSTEM"/>
    <n v="1"/>
    <s v="154D70519A"/>
    <s v="IM MATERNAL FETAL MEDICINE GL1"/>
    <s v="Unspecified"/>
    <s v="Non Life Support"/>
    <s v="IMC_CE"/>
    <s v="IMCCE1A"/>
    <n v="62"/>
    <n v="5"/>
    <n v="0"/>
    <d v="2019-11-18T00:00:00"/>
    <s v="Canyons/Desert"/>
  </r>
  <r>
    <s v="40000-Intermountain Medical Group"/>
    <s v="42944"/>
    <s v="Alta View Clinic Admin"/>
    <x v="5"/>
    <x v="25"/>
    <s v="40000~000000024907"/>
    <x v="3228"/>
    <x v="3011"/>
    <s v="TRO88063064"/>
    <s v="18-006"/>
    <x v="105"/>
    <x v="71"/>
    <n v="2953"/>
    <s v="NANOSONICS"/>
    <s v="TROPHON EPR SYSTEM"/>
    <n v="1"/>
    <s v="116D21601A"/>
    <s v="AV ULTRASOUND"/>
    <s v="Unspecified"/>
    <s v="Non Life Support"/>
    <s v="RH_CE"/>
    <s v="RVHCREW3CE"/>
    <n v="73"/>
    <n v="15"/>
    <n v="9"/>
    <d v="2018-12-12T00:00:00"/>
    <s v="Canyons/Desert"/>
  </r>
  <r>
    <s v="40000-Intermountain Medical Group"/>
    <s v="42945"/>
    <s v="Layton PW Administration"/>
    <x v="2"/>
    <x v="46"/>
    <s v="40000~000000023759"/>
    <x v="3229"/>
    <x v="3012"/>
    <s v="TRO88037037"/>
    <s v="18-006"/>
    <x v="105"/>
    <x v="71"/>
    <n v="2954"/>
    <s v="NANOSONICS"/>
    <s v="TROPHON EPR SYSTEM"/>
    <n v="1"/>
    <s v="400D74272A"/>
    <s v="MG LA PW WOMENS HEALTH STE 2B"/>
    <s v="Unspecified"/>
    <s v="Non Life Support"/>
    <s v="LA_CE"/>
    <s v="LACREW10CE"/>
    <n v="79"/>
    <n v="15"/>
    <n v="8"/>
    <d v="2018-06-25T00:00:00"/>
    <s v="Canyons/Desert"/>
  </r>
  <r>
    <s v="40000-Intermountain Medical Group"/>
    <s v="73025"/>
    <s v="Bountiful Clinic Admin"/>
    <x v="2"/>
    <x v="162"/>
    <s v="40000~000000023223"/>
    <x v="3230"/>
    <x v="3013"/>
    <s v="TRO87115035"/>
    <s v="18-006"/>
    <x v="105"/>
    <x v="71"/>
    <n v="2956"/>
    <s v="NANOSONICS"/>
    <s v="TROPHON EPR SYSTEM"/>
    <n v="1"/>
    <s v="400D73025A"/>
    <s v="MG BOUNTIFUL CLINIC L1"/>
    <s v="Unspecified"/>
    <s v="Non Life Support"/>
    <s v="LA_CE"/>
    <s v="LACREW10CE"/>
    <n v="86"/>
    <n v="15"/>
    <n v="8"/>
    <d v="2017-11-28T00:00:00"/>
    <s v="Canyons/Desert"/>
  </r>
  <r>
    <s v="40000-Intermountain Medical Group"/>
    <s v="74032"/>
    <s v="Womens Health Specialists"/>
    <x v="2"/>
    <x v="236"/>
    <s v="40000~000000018705"/>
    <x v="3231"/>
    <x v="3014"/>
    <s v="TRO52387056"/>
    <s v="18-006"/>
    <x v="105"/>
    <x v="71"/>
    <n v="2961"/>
    <s v="NANOSONICS"/>
    <s v="TROPHON EPR SYSTEM"/>
    <n v="1"/>
    <s v="400D74032A"/>
    <s v="MG WOMENS HEALTH SPECIALISTS"/>
    <s v="Common Area"/>
    <s v="Non Life Support"/>
    <s v="IES"/>
    <s v="ASP_GE"/>
    <n v="104"/>
    <n v="5"/>
    <n v="0"/>
    <d v="2016-05-25T00:00:00"/>
    <s v="Canyons/Desert"/>
  </r>
  <r>
    <s v="40000-Intermountain Medical Group"/>
    <s v="74032"/>
    <s v="Womens Health Specialists"/>
    <x v="2"/>
    <x v="236"/>
    <s v="40000~000000025286"/>
    <x v="3232"/>
    <x v="3015"/>
    <s v="TRO88048043-TRO8804943"/>
    <s v="18-006"/>
    <x v="105"/>
    <x v="71"/>
    <n v="2962"/>
    <s v="NANOSONICS"/>
    <s v="TROPHON EPR SYSTEM"/>
    <n v="1"/>
    <s v="400D74032A"/>
    <s v="MG WOMENS HEALTH SPECIALISTS"/>
    <s v="Unspecified"/>
    <s v="Non Life Support"/>
    <s v="IES"/>
    <s v="ASP_GE"/>
    <n v="76"/>
    <n v="15"/>
    <n v="9"/>
    <d v="2018-09-17T00:00:00"/>
    <s v="Canyons/Desert"/>
  </r>
  <r>
    <s v="40000-Intermountain Medical Group"/>
    <s v="74041"/>
    <s v="St George Maternal Fetal Medic"/>
    <x v="2"/>
    <x v="300"/>
    <s v="40000~000000027080"/>
    <x v="3233"/>
    <x v="3016"/>
    <s v="TRO88048070-TRO88048043"/>
    <s v="18-006"/>
    <x v="105"/>
    <x v="71"/>
    <n v="2963"/>
    <s v="NANOSONICS"/>
    <s v="TROPHON EPR SYSTEM"/>
    <n v="1"/>
    <s v="400D74041A"/>
    <s v="MG SG MATERNAL FETAL MED"/>
    <s v="Unspecified"/>
    <s v="Non Life Support"/>
    <s v="IES"/>
    <s v="ASP_GE"/>
    <n v="73"/>
    <n v="15"/>
    <n v="9"/>
    <d v="2018-12-11T00:00:00"/>
    <s v="Canyons/Desert"/>
  </r>
  <r>
    <s v="40000-Intermountain Medical Group"/>
    <s v="74041"/>
    <s v="St George Maternal Fetal Medic"/>
    <x v="2"/>
    <x v="53"/>
    <s v="40000~000000017988"/>
    <x v="3234"/>
    <x v="3017"/>
    <s v="TRO37042044"/>
    <s v="18-006"/>
    <x v="105"/>
    <x v="71"/>
    <n v="2965"/>
    <s v="NANOSONICS"/>
    <s v="TROPHON EPR SYSTEM"/>
    <n v="1"/>
    <s v="400D74135C"/>
    <s v="MG SL CLINIC MAMMOGRAPHY"/>
    <s v="Unspecified"/>
    <s v="Non Life Support"/>
    <s v="IES"/>
    <s v="ASP_GE"/>
    <n v="106"/>
    <n v="14.75"/>
    <n v="5.75"/>
    <d v="2016-03-18T00:00:00"/>
    <s v="Canyons/Desert"/>
  </r>
  <r>
    <s v="40000-Intermountain Medical Group"/>
    <s v="74079"/>
    <s v="Intrmtn Urological Institute"/>
    <x v="2"/>
    <x v="33"/>
    <s v="40000~000000022402"/>
    <x v="3235"/>
    <x v="3018"/>
    <s v="TRO86061009"/>
    <s v="18-006"/>
    <x v="105"/>
    <x v="71"/>
    <n v="2970"/>
    <s v="NANOSONICS"/>
    <s v="TROPHON EPR SYSTEM"/>
    <n v="1"/>
    <s v="400D74079A"/>
    <s v="MG UROLOGICAL INST STE 720"/>
    <s v="Unspecified"/>
    <s v="Non Life Support"/>
    <s v="IES"/>
    <s v="ASP_GE"/>
    <n v="86"/>
    <n v="15"/>
    <n v="8"/>
    <d v="2017-11-28T00:00:00"/>
    <s v="Canyons/Desert"/>
  </r>
  <r>
    <s v="40000-Intermountain Medical Group"/>
    <s v="74105"/>
    <s v="Intermountain Nurse Midwives"/>
    <x v="2"/>
    <x v="301"/>
    <s v="40000~000000023598"/>
    <x v="3236"/>
    <x v="3019"/>
    <s v="TRO86061007"/>
    <s v="18-006"/>
    <x v="105"/>
    <x v="71"/>
    <n v="2972"/>
    <s v="NANOSONICS"/>
    <s v="TROPHON EPR SYSTEM"/>
    <n v="1"/>
    <s v="400D74105A"/>
    <s v="MG IM NURSE MIDWIVES STE 170"/>
    <s v="Unspecified"/>
    <s v="Non Life Support"/>
    <s v="IES"/>
    <s v="ASP_GE"/>
    <n v="86"/>
    <n v="15"/>
    <n v="8"/>
    <d v="2017-11-28T00:00:00"/>
    <s v="Canyons/Desert"/>
  </r>
  <r>
    <s v="40000-Intermountain Medical Group"/>
    <s v="74106"/>
    <s v="Intrmtn OB-GYN Specialists"/>
    <x v="2"/>
    <x v="302"/>
    <s v="40000~000000022403"/>
    <x v="3237"/>
    <x v="3020"/>
    <s v="TRO86061006"/>
    <s v="18-006"/>
    <x v="105"/>
    <x v="71"/>
    <n v="2973"/>
    <s v="NANOSONICS"/>
    <s v="TROPHON EPR SYSTEM"/>
    <n v="1"/>
    <s v="400D74106A"/>
    <s v="MG OBGYN STE 120"/>
    <s v="Inst. Clean Lab"/>
    <s v="Non Life Support"/>
    <s v="IES"/>
    <s v="ASP_GE"/>
    <n v="86"/>
    <n v="15"/>
    <n v="8"/>
    <d v="2017-11-28T00:00:00"/>
    <s v="Canyons/Desert"/>
  </r>
  <r>
    <s v="40000-Intermountain Medical Group"/>
    <s v="74161"/>
    <s v="Utah Valley MFM"/>
    <x v="12"/>
    <x v="10"/>
    <s v="40000~000000022382"/>
    <x v="3238"/>
    <x v="3021"/>
    <s v="TRO87115017"/>
    <s v="18-006"/>
    <x v="105"/>
    <x v="71"/>
    <n v="2977"/>
    <s v="NANOSONICS"/>
    <s v="TROPHON EPR SYSTEM"/>
    <n v="1"/>
    <s v="144D21101A"/>
    <s v="UV RADIOLOGY"/>
    <s v="Unspecified"/>
    <s v="Non Life Support"/>
    <s v="IES"/>
    <s v="ASP_GE"/>
    <n v="83"/>
    <n v="5"/>
    <n v="0"/>
    <d v="2018-02-09T00:00:00"/>
    <s v="Canyons/Desert"/>
  </r>
  <r>
    <s v="40000-Intermountain Medical Group"/>
    <s v="74170"/>
    <s v="Southridge Clinic OB-GYN"/>
    <x v="2"/>
    <x v="303"/>
    <s v="40000~000000026758"/>
    <x v="3239"/>
    <x v="3022"/>
    <m/>
    <s v="18-006"/>
    <x v="105"/>
    <x v="71"/>
    <n v="2978"/>
    <s v="NANOSONICS"/>
    <s v="TROPHON EPR SYSTEM"/>
    <n v="1"/>
    <s v="400D74170A"/>
    <s v="MG SOUTHRIDGE OBGYN"/>
    <s v="Unspecified"/>
    <s v="Non Life Support"/>
    <s v="RH_CE"/>
    <s v="RVHCREW3CE"/>
    <n v="63"/>
    <n v="15"/>
    <n v="10"/>
    <d v="2019-10-18T00:00:00"/>
    <s v="Canyons/Desert"/>
  </r>
  <r>
    <s v="40000-Intermountain Medical Group"/>
    <s v="74171"/>
    <s v="Budge Clinic OB-GYN"/>
    <x v="2"/>
    <x v="304"/>
    <s v="40000~000000023761"/>
    <x v="3240"/>
    <x v="3023"/>
    <s v="TRO87115028"/>
    <s v="18-006"/>
    <x v="105"/>
    <x v="71"/>
    <n v="2979"/>
    <s v="NANOSONICS"/>
    <s v="TROPHON EPR SYSTEM"/>
    <n v="1"/>
    <s v="400D74171A"/>
    <s v="MG BUDGE OBGYN CLINIC"/>
    <s v="Unspecified"/>
    <s v="Non Life Support"/>
    <s v="LRH_CE"/>
    <s v="LRHCREW7CE"/>
    <n v="78"/>
    <n v="5"/>
    <n v="0"/>
    <d v="2018-07-13T00:00:00"/>
    <s v="Canyons/Desert"/>
  </r>
  <r>
    <s v="40000-Intermountain Medical Group"/>
    <s v="74171"/>
    <s v="Budge Clinic OB-GYN"/>
    <x v="2"/>
    <x v="304"/>
    <s v="40000~000000025543"/>
    <x v="3241"/>
    <x v="3024"/>
    <m/>
    <s v="18-006"/>
    <x v="105"/>
    <x v="71"/>
    <n v="2980"/>
    <s v="NANOSONICS"/>
    <s v="TROPHON EPR SYSTEM"/>
    <n v="1"/>
    <s v="400D74171A"/>
    <s v="MG BUDGE OBGYN CLINIC"/>
    <s v="Back Hall"/>
    <s v="Non Life Support"/>
    <s v="LRH_CE"/>
    <s v="LRHCREW7CE"/>
    <n v="71"/>
    <n v="5"/>
    <n v="0"/>
    <d v="2019-02-28T00:00:00"/>
    <s v="Canyons/Desert"/>
  </r>
  <r>
    <s v="40000-Intermountain Medical Group"/>
    <s v="74315"/>
    <s v="Layton Clinic Radiology"/>
    <x v="6"/>
    <x v="10"/>
    <s v="40000~000000026104"/>
    <x v="3242"/>
    <x v="3025"/>
    <s v="TRO52385039"/>
    <s v="18-006"/>
    <x v="105"/>
    <x v="71"/>
    <n v="2983"/>
    <s v="NANOSONICS"/>
    <s v="TROPHON EPR SYSTEM"/>
    <n v="1"/>
    <s v="132D21101B"/>
    <s v="MK LAYTON CLINIC RADIOLOGY"/>
    <s v="Unspecified"/>
    <s v="Non Life Support"/>
    <s v="MKDHC_CE"/>
    <s v="MKDCREW9CE"/>
    <n v="105"/>
    <n v="15"/>
    <n v="6"/>
    <d v="2016-04-27T00:00:00"/>
    <s v="Canyons/Desert"/>
  </r>
  <r>
    <s v="44000-Saltzer Medical Group Inc"/>
    <s v="79651"/>
    <s v="Nampa-North Nephrology"/>
    <x v="30"/>
    <x v="124"/>
    <s v="44000~000000001169"/>
    <x v="3243"/>
    <x v="3026"/>
    <m/>
    <s v="18-006"/>
    <x v="105"/>
    <x v="71"/>
    <n v="2985"/>
    <s v="NANOSONICS"/>
    <s v="TROPHON EPR SYSTEM"/>
    <n v="1"/>
    <s v="440D79651B"/>
    <s v="SZ N NAMPA OBGYN"/>
    <s v="Unspecified"/>
    <s v="Non Life Support"/>
    <s v="IES"/>
    <s v="ASP_GE"/>
    <n v="37"/>
    <n v="5"/>
    <n v="2"/>
    <d v="2021-12-09T00:00:00"/>
    <s v="Canyons/Desert"/>
  </r>
  <r>
    <s v="44000-Saltzer Medical Group Inc"/>
    <s v="79680"/>
    <s v="Ten Mile Pain Management"/>
    <x v="30"/>
    <x v="305"/>
    <s v="44000~000000001170"/>
    <x v="3244"/>
    <x v="3027"/>
    <m/>
    <s v="18-006"/>
    <x v="105"/>
    <x v="71"/>
    <n v="2986"/>
    <s v="NANOSONICS"/>
    <s v="TROPHON EPR SYSTEM"/>
    <n v="1"/>
    <s v="440D79680B"/>
    <s v="SZ TEN MILE PAIN CLINIC"/>
    <s v="Unspecified"/>
    <s v="Non Life Support"/>
    <s v="IES"/>
    <s v="ASP_GE"/>
    <n v="37"/>
    <n v="5"/>
    <n v="2"/>
    <d v="2021-12-09T00:00:00"/>
    <s v="Canyons/Desert"/>
  </r>
  <r>
    <s v="44000-Saltzer Medical Group Inc"/>
    <s v="79715"/>
    <s v="Ten Mile Imaging"/>
    <x v="30"/>
    <x v="112"/>
    <s v="44000~000000001171"/>
    <x v="3245"/>
    <x v="3028"/>
    <m/>
    <s v="18-006"/>
    <x v="105"/>
    <x v="71"/>
    <n v="2987"/>
    <s v="NANOSONICS"/>
    <s v="TROPHON EPR SYSTEM"/>
    <n v="1"/>
    <s v="440D79715A"/>
    <s v="SZ TEN MILE IMAGING"/>
    <s v="Unspecified"/>
    <s v="Non Life Support"/>
    <s v="IES"/>
    <s v="ASP_GE"/>
    <n v="37"/>
    <n v="5"/>
    <n v="2"/>
    <d v="2021-12-09T00:00:00"/>
    <s v="Canyons/Desert"/>
  </r>
  <r>
    <s v="44000-Saltzer Medical Group Inc"/>
    <s v="79715"/>
    <s v="Ten Mile Imaging"/>
    <x v="30"/>
    <x v="112"/>
    <s v="44000~000000001172"/>
    <x v="3246"/>
    <x v="3029"/>
    <m/>
    <s v="18-006"/>
    <x v="105"/>
    <x v="71"/>
    <n v="2988"/>
    <s v="NANOSONICS"/>
    <s v="TROPHON EPR SYSTEM"/>
    <n v="1"/>
    <s v="440D79715A"/>
    <s v="SZ TEN MILE IMAGING"/>
    <s v="Unspecified"/>
    <s v="Non Life Support"/>
    <s v="IES"/>
    <s v="ASP_GE"/>
    <n v="37"/>
    <n v="5"/>
    <n v="2"/>
    <d v="2021-12-09T00:00:00"/>
    <s v="Canyons/Desert"/>
  </r>
  <r>
    <s v="11600-Alta View Hospital"/>
    <s v="21201"/>
    <s v="Magnetic Res Imaging - MRI"/>
    <x v="5"/>
    <x v="48"/>
    <s v="11600~000000009655"/>
    <x v="3247"/>
    <x v="3030"/>
    <s v="TRO441128019"/>
    <s v="18-006"/>
    <x v="105"/>
    <x v="71"/>
    <n v="2863"/>
    <s v="NANOSONICS"/>
    <s v="TROPHON2"/>
    <n v="1"/>
    <s v="116D21001A"/>
    <s v="AV IMAGING"/>
    <s v="Unspecified"/>
    <s v="Non Life Support"/>
    <s v="RH_CE"/>
    <s v="RVHCREW3CE"/>
    <n v="17"/>
    <n v="15"/>
    <n v="14"/>
    <d v="2023-08-17T00:00:00"/>
    <s v="Canyons/Desert"/>
  </r>
  <r>
    <s v="11600-Alta View Hospital"/>
    <s v="21201"/>
    <s v="Magnetic Res Imaging - MRI"/>
    <x v="5"/>
    <x v="48"/>
    <s v="11600~000000009656"/>
    <x v="3248"/>
    <x v="3031"/>
    <s v="TRO441128027"/>
    <s v="18-006"/>
    <x v="105"/>
    <x v="71"/>
    <n v="2864"/>
    <s v="NANOSONICS"/>
    <s v="TROPHON2"/>
    <n v="1"/>
    <s v="116D21001A"/>
    <s v="AV IMAGING"/>
    <s v="Unspecified"/>
    <s v="Non Life Support"/>
    <s v="RH_CE"/>
    <s v="RVHCREW3CE"/>
    <n v="17"/>
    <n v="15"/>
    <n v="14"/>
    <d v="2023-08-17T00:00:00"/>
    <s v="Canyons/Desert"/>
  </r>
  <r>
    <s v="11600-Alta View Hospital"/>
    <s v="21601"/>
    <s v="Ultrasound"/>
    <x v="5"/>
    <x v="48"/>
    <s v="11600~000000006825"/>
    <x v="3249"/>
    <x v="257"/>
    <m/>
    <s v="18-006"/>
    <x v="105"/>
    <x v="71"/>
    <n v="2865"/>
    <s v="NANOSONICS"/>
    <s v="TROPHON2"/>
    <n v="1"/>
    <s v="116D21001A"/>
    <s v="AV IMAGING"/>
    <s v="Unspecified"/>
    <s v="Non Life Support"/>
    <m/>
    <m/>
    <n v="71"/>
    <n v="15"/>
    <n v="9"/>
    <d v="2019-02-08T00:00:00"/>
    <s v="Canyons/Desert"/>
  </r>
  <r>
    <s v="11800-American Fork Hospital"/>
    <s v="20102"/>
    <s v="Emergency Dept - Satellite"/>
    <x v="0"/>
    <x v="71"/>
    <s v="11800~000000008256"/>
    <x v="3250"/>
    <x v="3032"/>
    <m/>
    <s v="18-006"/>
    <x v="105"/>
    <x v="71"/>
    <n v="2869"/>
    <s v="NANOSONICS"/>
    <s v="TROPHON2"/>
    <n v="1"/>
    <s v="118D20102A"/>
    <s v="SS EMERGENCY DEPT SATELLITE"/>
    <s v="Equipment Storage"/>
    <s v="Non Life Support"/>
    <s v="AFH_CE"/>
    <s v="AFCREW3_CE"/>
    <n v="14"/>
    <n v="15"/>
    <n v="14"/>
    <d v="2023-11-15T00:00:00"/>
    <s v="Canyons/Desert"/>
  </r>
  <r>
    <s v="11800-American Fork Hospital"/>
    <s v="21301"/>
    <s v="Imaging Recovery"/>
    <x v="0"/>
    <x v="196"/>
    <s v="11800~000000007448"/>
    <x v="433"/>
    <x v="257"/>
    <m/>
    <s v="18-006"/>
    <x v="105"/>
    <x v="71"/>
    <n v="2870"/>
    <s v="NANOSONICS"/>
    <s v="TROPHON2"/>
    <n v="1"/>
    <s v="118D21301A"/>
    <s v="AF IMAGING RECOVERY"/>
    <s v="Unspecified"/>
    <s v="Non Life Support"/>
    <m/>
    <m/>
    <n v="41"/>
    <n v="15"/>
    <n v="12"/>
    <d v="2021-09-01T00:00:00"/>
    <s v="Canyons/Desert"/>
  </r>
  <r>
    <s v="11800-American Fork Hospital"/>
    <s v="21601"/>
    <s v="Ultrasound"/>
    <x v="0"/>
    <x v="25"/>
    <s v="11800~000000008313"/>
    <x v="3251"/>
    <x v="3033"/>
    <m/>
    <s v="18-006"/>
    <x v="105"/>
    <x v="71"/>
    <n v="2874"/>
    <s v="NANOSONICS"/>
    <s v="TROPHON2"/>
    <n v="1"/>
    <s v="118D21601A"/>
    <s v="AF ULTRASOUND"/>
    <s v="Us 2"/>
    <s v="Non Life Support"/>
    <s v="IES"/>
    <s v="ASP_GE"/>
    <n v="11"/>
    <n v="5"/>
    <n v="4"/>
    <d v="2024-02-08T00:00:00"/>
    <s v="Canyons/Desert"/>
  </r>
  <r>
    <s v="12200-Cassia Regional Hospital"/>
    <s v="70001"/>
    <s v="Spring Creek Womens Health"/>
    <x v="23"/>
    <x v="43"/>
    <s v="12200~000000003748"/>
    <x v="3252"/>
    <x v="3034"/>
    <m/>
    <s v="18-006"/>
    <x v="105"/>
    <x v="71"/>
    <n v="2879"/>
    <s v="NANOSONICS"/>
    <s v="TROPHON2"/>
    <n v="1"/>
    <s v="122D70001A"/>
    <s v="CA SPRING CREEK WOMENS CNTR"/>
    <s v="SpringCreekWomens Health"/>
    <s v="Non Life Support"/>
    <s v="CRMC_CE"/>
    <s v="CASSIACREW"/>
    <n v="14"/>
    <n v="15"/>
    <n v="14"/>
    <d v="2023-11-28T00:00:00"/>
    <s v="Canyons/Desert"/>
  </r>
  <r>
    <s v="12200-Cassia Regional Hospital"/>
    <s v="70028"/>
    <s v="Urology"/>
    <x v="23"/>
    <x v="306"/>
    <s v="12200~000000004088"/>
    <x v="3253"/>
    <x v="3035"/>
    <m/>
    <s v="18-006"/>
    <x v="105"/>
    <x v="71"/>
    <n v="2880"/>
    <s v="NANOSONICS"/>
    <s v="TROPHON2"/>
    <n v="1"/>
    <s v="122D70028A"/>
    <s v="CA UROLOGY"/>
    <s v="Unspecified"/>
    <s v="Non Life Support"/>
    <s v="CRMC_CE"/>
    <s v="CASSIACREW"/>
    <n v="3"/>
    <n v="15"/>
    <n v="15"/>
    <d v="2024-10-29T00:00:00"/>
    <s v="Canyons/Desert"/>
  </r>
  <r>
    <s v="12600-St George Regional Hospital"/>
    <s v="21601"/>
    <s v="Ultrasound"/>
    <x v="4"/>
    <x v="69"/>
    <s v="12600~000000026982"/>
    <x v="3254"/>
    <x v="3036"/>
    <m/>
    <s v="18-006"/>
    <x v="105"/>
    <x v="71"/>
    <n v="2884"/>
    <s v="NANOSONICS"/>
    <s v="TROPHON2"/>
    <n v="1"/>
    <s v="126D14010A"/>
    <s v="SG MATERNITY NURSING"/>
    <s v="Unspecified"/>
    <s v="Non Life Support"/>
    <s v="IES"/>
    <s v="ASP_GE"/>
    <n v="17"/>
    <n v="15"/>
    <n v="14"/>
    <d v="2023-08-02T00:00:00"/>
    <s v="Canyons/Desert"/>
  </r>
  <r>
    <s v="12600-St George Regional Hospital"/>
    <s v="21601"/>
    <s v="Ultrasound"/>
    <x v="4"/>
    <x v="71"/>
    <s v="12600~000000027275"/>
    <x v="3255"/>
    <x v="3037"/>
    <m/>
    <s v="18-006"/>
    <x v="105"/>
    <x v="71"/>
    <n v="2885"/>
    <s v="NANOSONICS"/>
    <s v="TROPHON2"/>
    <n v="1"/>
    <s v="126D20102A"/>
    <s v="HU EMERGENCY DEPT SATELLITE"/>
    <s v="Unspecified"/>
    <s v="Non Life Support"/>
    <s v="IES"/>
    <s v="ASP_GE"/>
    <n v="15"/>
    <n v="5"/>
    <n v="4"/>
    <d v="2023-10-09T00:00:00"/>
    <s v="Canyons/Desert"/>
  </r>
  <r>
    <s v="12600-St George Regional Hospital"/>
    <s v="21601"/>
    <s v="Ultrasound"/>
    <x v="4"/>
    <x v="25"/>
    <s v="12600~000000026983"/>
    <x v="3256"/>
    <x v="3038"/>
    <m/>
    <s v="18-006"/>
    <x v="105"/>
    <x v="71"/>
    <n v="2887"/>
    <s v="NANOSONICS"/>
    <s v="TROPHON2"/>
    <n v="1"/>
    <s v="126D21601A"/>
    <s v="SG ULTRASOUND"/>
    <s v="Unspecified"/>
    <s v="Non Life Support"/>
    <s v="IES"/>
    <s v="ASP_GE"/>
    <n v="17"/>
    <n v="15"/>
    <n v="14"/>
    <d v="2023-08-02T00:00:00"/>
    <s v="Canyons/Desert"/>
  </r>
  <r>
    <s v="12600-St George Regional Hospital"/>
    <s v="21601"/>
    <s v="Ultrasound"/>
    <x v="4"/>
    <x v="25"/>
    <s v="12600~000000026984"/>
    <x v="3257"/>
    <x v="3039"/>
    <m/>
    <s v="18-006"/>
    <x v="105"/>
    <x v="71"/>
    <n v="2888"/>
    <s v="NANOSONICS"/>
    <s v="TROPHON2"/>
    <n v="1"/>
    <s v="126D21601A"/>
    <s v="SG ULTRASOUND"/>
    <s v="Unspecified"/>
    <s v="Non Life Support"/>
    <s v="IES"/>
    <s v="ASP_GE OEC"/>
    <n v="17"/>
    <n v="15"/>
    <n v="14"/>
    <d v="2023-08-02T00:00:00"/>
    <s v="Canyons/Desert"/>
  </r>
  <r>
    <s v="12800-LDS Hospital"/>
    <s v="21501"/>
    <s v="Mammography"/>
    <x v="8"/>
    <x v="6"/>
    <s v="12800~000000015867"/>
    <x v="3258"/>
    <x v="3040"/>
    <m/>
    <s v="18-006"/>
    <x v="105"/>
    <x v="71"/>
    <n v="2890"/>
    <s v="NANOSONICS"/>
    <s v="TROPHON2"/>
    <n v="1"/>
    <s v="128D21501A"/>
    <s v="LD MAMMOGRAPHY L1"/>
    <s v="Unspecified"/>
    <s v="Non Life Support"/>
    <s v="LDSH_CE"/>
    <s v="LDSCE2"/>
    <n v="31"/>
    <n v="15"/>
    <n v="12"/>
    <d v="2022-06-02T00:00:00"/>
    <s v="Canyons/Desert"/>
  </r>
  <r>
    <s v="12800-LDS Hospital"/>
    <s v="21601"/>
    <s v="Ultrasound"/>
    <x v="8"/>
    <x v="6"/>
    <s v="12800~000000016585"/>
    <x v="3259"/>
    <x v="3041"/>
    <m/>
    <s v="18-006"/>
    <x v="105"/>
    <x v="71"/>
    <n v="2892"/>
    <s v="NANOSONICS"/>
    <s v="TROPHON2"/>
    <n v="1"/>
    <s v="128D21501A"/>
    <s v="LD MAMMOGRAPHY L1"/>
    <s v="Unspecified"/>
    <s v="Non Life Support"/>
    <s v="LDSH_CE"/>
    <s v="LDSCE2"/>
    <n v="17"/>
    <n v="15"/>
    <n v="14"/>
    <d v="2023-08-10T00:00:00"/>
    <s v="Canyons/Desert"/>
  </r>
  <r>
    <s v="12800-LDS Hospital"/>
    <s v="21601"/>
    <s v="Ultrasound"/>
    <x v="8"/>
    <x v="6"/>
    <s v="12800~000000016586"/>
    <x v="3260"/>
    <x v="3042"/>
    <m/>
    <s v="18-006"/>
    <x v="105"/>
    <x v="71"/>
    <n v="2893"/>
    <s v="NANOSONICS"/>
    <s v="TROPHON2"/>
    <n v="1"/>
    <s v="128D21501A"/>
    <s v="LD MAMMOGRAPHY L1"/>
    <s v="Unspecified"/>
    <s v="Non Life Support"/>
    <s v="LDSH_CE"/>
    <s v="LDSCE2"/>
    <n v="17"/>
    <n v="15"/>
    <n v="14"/>
    <d v="2023-08-10T00:00:00"/>
    <s v="Canyons/Desert"/>
  </r>
  <r>
    <s v="13000-Logan Regional Hospital"/>
    <s v="21101"/>
    <s v="Radiology"/>
    <x v="22"/>
    <x v="25"/>
    <s v="13000~000000012569"/>
    <x v="3261"/>
    <x v="3043"/>
    <m/>
    <s v="18-006"/>
    <x v="105"/>
    <x v="71"/>
    <n v="2898"/>
    <s v="NANOSONICS"/>
    <s v="TROPHON2"/>
    <n v="1"/>
    <s v="130D21601A"/>
    <s v="LO ULTRASOUND"/>
    <s v="Ultrasound 11"/>
    <s v="Non Life Support"/>
    <s v="LRH_CE"/>
    <s v="LRHCREW7CE"/>
    <n v="10"/>
    <n v="5"/>
    <n v="4"/>
    <d v="2024-03-12T00:00:00"/>
    <s v="Canyons/Desert"/>
  </r>
  <r>
    <s v="13200-McKay-Dee Hospital Center"/>
    <s v="14001"/>
    <s v="Labor and Delivery Rooms"/>
    <x v="6"/>
    <x v="20"/>
    <s v="13200~000000023000"/>
    <x v="3262"/>
    <x v="3044"/>
    <s v="TRO307406014"/>
    <s v="18-006"/>
    <x v="105"/>
    <x v="71"/>
    <n v="2901"/>
    <s v="NANOSONICS"/>
    <s v="TROPHON2"/>
    <n v="1"/>
    <s v="132D14001A"/>
    <s v="MK LABOR AND DELIVERY 4TH FLR"/>
    <s v="Standby L-D"/>
    <s v="Non Life Support"/>
    <s v="MKDHC_CE"/>
    <s v="MKDCREW9CE"/>
    <n v="52"/>
    <n v="15"/>
    <n v="11"/>
    <d v="2020-09-22T00:00:00"/>
    <s v="Canyons/Desert"/>
  </r>
  <r>
    <s v="13200-McKay-Dee Hospital Center"/>
    <s v="21301"/>
    <s v="Imaging Recovery"/>
    <x v="6"/>
    <x v="25"/>
    <s v="13200~000000022234"/>
    <x v="3263"/>
    <x v="3045"/>
    <s v="TRO285350014"/>
    <s v="18-006"/>
    <x v="105"/>
    <x v="71"/>
    <n v="2903"/>
    <s v="NANOSONICS"/>
    <s v="TROPHON2"/>
    <n v="1"/>
    <s v="132D21601A"/>
    <s v="MK ULTRASOUND 1ST FLR"/>
    <s v="Room 3"/>
    <s v="Non Life Support"/>
    <s v="MKDHC_CE"/>
    <s v="MKDCREW9CE"/>
    <n v="57"/>
    <n v="15"/>
    <n v="10"/>
    <d v="2020-04-27T00:00:00"/>
    <s v="Canyons/Desert"/>
  </r>
  <r>
    <s v="13200-McKay-Dee Hospital Center"/>
    <s v="21601"/>
    <s v="Ultrasound"/>
    <x v="6"/>
    <x v="10"/>
    <s v="13200~000000022980"/>
    <x v="3264"/>
    <x v="3046"/>
    <s v="TRO307404021"/>
    <s v="18-006"/>
    <x v="105"/>
    <x v="71"/>
    <n v="2904"/>
    <s v="NANOSONICS"/>
    <s v="TROPHON2"/>
    <n v="1"/>
    <s v="132D21101A"/>
    <s v="MK RADIOLOGY 1ST FLR"/>
    <s v="Unspecified"/>
    <s v="Non Life Support"/>
    <s v="MKDHC_CE"/>
    <s v="MKDCREW9CE"/>
    <n v="52"/>
    <n v="15"/>
    <n v="11"/>
    <d v="2020-09-17T00:00:00"/>
    <s v="Canyons/Desert"/>
  </r>
  <r>
    <s v="13400-Orem Community Hospital"/>
    <s v="21101"/>
    <s v="Radiology"/>
    <x v="33"/>
    <x v="10"/>
    <s v="13400~000000002564"/>
    <x v="3265"/>
    <x v="3047"/>
    <m/>
    <s v="18-006"/>
    <x v="105"/>
    <x v="71"/>
    <n v="2907"/>
    <s v="NANOSONICS"/>
    <s v="TROPHON2"/>
    <n v="1"/>
    <s v="134D21101A"/>
    <s v="OR RADIOLOGY"/>
    <s v="Radiology"/>
    <s v="Non Life Support"/>
    <s v="AFH_CE"/>
    <s v="AFCREW2_CE"/>
    <n v="9"/>
    <n v="5"/>
    <n v="4"/>
    <d v="2024-04-10T00:00:00"/>
    <s v="Canyons/Desert"/>
  </r>
  <r>
    <s v="13800-Primary Childrens Hospital"/>
    <s v="21601"/>
    <s v="Ultrasound"/>
    <x v="10"/>
    <x v="48"/>
    <s v="13800~000000029595"/>
    <x v="3266"/>
    <x v="3048"/>
    <s v="TRO315526008"/>
    <s v="18-006"/>
    <x v="105"/>
    <x v="71"/>
    <n v="2908"/>
    <s v="NANOSONICS"/>
    <s v="TROPHON2"/>
    <n v="1"/>
    <s v="138D21001A"/>
    <s v="PC IMAGING L1"/>
    <s v="Unspecified"/>
    <s v="Non Life Support"/>
    <s v="PCH_CE"/>
    <s v="PCHCREW11"/>
    <n v="51"/>
    <n v="15"/>
    <n v="11"/>
    <d v="2020-10-27T00:00:00"/>
    <s v="Canyons/Desert"/>
  </r>
  <r>
    <s v="13800-Primary Childrens Hospital"/>
    <s v="21601"/>
    <s v="Ultrasound"/>
    <x v="10"/>
    <x v="48"/>
    <s v="13800~000000029596"/>
    <x v="3267"/>
    <x v="3049"/>
    <s v="TRO316212009"/>
    <s v="18-006"/>
    <x v="105"/>
    <x v="71"/>
    <n v="2909"/>
    <s v="NANOSONICS"/>
    <s v="TROPHON2"/>
    <n v="1"/>
    <s v="138D21001A"/>
    <s v="PC IMAGING L1"/>
    <s v="Unspecified"/>
    <s v="Non Life Support"/>
    <s v="PCH_CE"/>
    <s v="PCHCREW11"/>
    <n v="51"/>
    <n v="15"/>
    <n v="11"/>
    <d v="2020-10-27T00:00:00"/>
    <s v="Canyons/Desert"/>
  </r>
  <r>
    <s v="13800-Primary Childrens Hospital"/>
    <s v="21601"/>
    <s v="Ultrasound"/>
    <x v="10"/>
    <x v="48"/>
    <s v="13800~000000029599"/>
    <x v="3268"/>
    <x v="3050"/>
    <s v="TRO315526009"/>
    <s v="18-006"/>
    <x v="105"/>
    <x v="71"/>
    <n v="2910"/>
    <s v="NANOSONICS"/>
    <s v="TROPHON2"/>
    <n v="1"/>
    <s v="138D21001A"/>
    <s v="PC IMAGING L1"/>
    <s v="Unspecified"/>
    <s v="Non Life Support"/>
    <s v="PCH_CE"/>
    <s v="PCHCREW11"/>
    <n v="51"/>
    <n v="15"/>
    <n v="11"/>
    <d v="2020-10-27T00:00:00"/>
    <s v="Canyons/Desert"/>
  </r>
  <r>
    <s v="13800-Primary Childrens Hospital"/>
    <s v="70038"/>
    <s v="PC Fetal Center"/>
    <x v="10"/>
    <x v="307"/>
    <s v="13800~000000028387"/>
    <x v="3269"/>
    <x v="3051"/>
    <s v="TRO285351023"/>
    <s v="18-006"/>
    <x v="105"/>
    <x v="71"/>
    <n v="2911"/>
    <s v="NANOSONICS"/>
    <s v="TROPHON2"/>
    <n v="1"/>
    <s v="138D70038A"/>
    <s v="PC FETAL MEDICINE AREA I L4"/>
    <s v="Soiled Laundry - 4I013"/>
    <s v="Non Life Support"/>
    <s v="PCH_CE"/>
    <s v="PCHCREW11"/>
    <n v="55"/>
    <n v="15"/>
    <n v="10"/>
    <d v="2020-06-16T00:00:00"/>
    <s v="Canyons/Desert"/>
  </r>
  <r>
    <s v="14100-Spanish Fork Hospital"/>
    <s v="21101"/>
    <s v="Radiology"/>
    <x v="21"/>
    <x v="10"/>
    <s v="14100~000000002299"/>
    <x v="3270"/>
    <x v="3052"/>
    <m/>
    <s v="18-006"/>
    <x v="105"/>
    <x v="71"/>
    <n v="2916"/>
    <s v="NANOSONICS"/>
    <s v="TROPHON2"/>
    <n v="1"/>
    <s v="141D21101A"/>
    <s v="SF RADIOLOGY"/>
    <s v="Soiled Utility"/>
    <s v="Non Life Support"/>
    <s v="IES"/>
    <s v="ASP_GE"/>
    <n v="46"/>
    <n v="5"/>
    <n v="1"/>
    <d v="2021-03-08T00:00:00"/>
    <s v="Canyons/Desert"/>
  </r>
  <r>
    <s v="14400-Utah Valley Hospital"/>
    <s v="21102"/>
    <s v="Angiography"/>
    <x v="12"/>
    <x v="15"/>
    <s v="14400~000000023889"/>
    <x v="433"/>
    <x v="257"/>
    <m/>
    <s v="18-006"/>
    <x v="105"/>
    <x v="71"/>
    <n v="2921"/>
    <s v="NANOSONICS"/>
    <s v="TROPHON2"/>
    <n v="1"/>
    <s v="144D21102A"/>
    <s v="UV INTERVENTIONAL RADIOLOGY"/>
    <s v="Unspecified"/>
    <s v="Non Life Support"/>
    <m/>
    <m/>
    <n v="36"/>
    <n v="15"/>
    <n v="12"/>
    <d v="2022-01-06T00:00:00"/>
    <s v="Canyons/Desert"/>
  </r>
  <r>
    <s v="14400-Utah Valley Hospital"/>
    <s v="21501"/>
    <s v="Mammography"/>
    <x v="12"/>
    <x v="38"/>
    <s v="14400~000000025773"/>
    <x v="3271"/>
    <x v="3053"/>
    <m/>
    <s v="18-006"/>
    <x v="105"/>
    <x v="71"/>
    <n v="2922"/>
    <s v="NANOSONICS"/>
    <s v="TROPHON2"/>
    <n v="1"/>
    <s v="144D70085A"/>
    <s v="UV GAPPMEYER CLINIC"/>
    <s v="Unspecified"/>
    <s v="Non Life Support"/>
    <s v="UVH_CE"/>
    <s v="UVCREW1_CE"/>
    <n v="21"/>
    <n v="15"/>
    <n v="13"/>
    <d v="2023-04-07T00:00:00"/>
    <s v="Canyons/Desert"/>
  </r>
  <r>
    <s v="14400-Utah Valley Hospital"/>
    <s v="21601"/>
    <s v="Ultrasound"/>
    <x v="12"/>
    <x v="25"/>
    <s v="14400~000000025713"/>
    <x v="3272"/>
    <x v="3054"/>
    <s v="TRO592909019"/>
    <s v="18-006"/>
    <x v="105"/>
    <x v="71"/>
    <n v="2926"/>
    <s v="NANOSONICS"/>
    <s v="TROPHON2"/>
    <n v="1"/>
    <s v="144D21601A"/>
    <s v="UV ULTRASOUND"/>
    <s v="Unspecified"/>
    <s v="Non Life Support"/>
    <s v="UVH_CE"/>
    <s v="UVCREW1_CE"/>
    <n v="22"/>
    <n v="15"/>
    <n v="13"/>
    <d v="2023-03-30T00:00:00"/>
    <s v="Canyons/Desert"/>
  </r>
  <r>
    <s v="14400-Utah Valley Hospital"/>
    <s v="21601"/>
    <s v="Ultrasound"/>
    <x v="12"/>
    <x v="25"/>
    <s v="14400~000000025714"/>
    <x v="3273"/>
    <x v="3055"/>
    <s v="TRO592909020"/>
    <s v="18-006"/>
    <x v="105"/>
    <x v="71"/>
    <n v="2927"/>
    <s v="NANOSONICS"/>
    <s v="TROPHON2"/>
    <n v="1"/>
    <s v="144D21601A"/>
    <s v="UV ULTRASOUND"/>
    <s v="Unspecified"/>
    <s v="Non Life Support"/>
    <s v="UVH_CE"/>
    <s v="UVCREW1_CE"/>
    <n v="22"/>
    <n v="15"/>
    <n v="13"/>
    <d v="2023-03-30T00:00:00"/>
    <s v="Canyons/Desert"/>
  </r>
  <r>
    <s v="14400-Utah Valley Hospital"/>
    <s v="21601"/>
    <s v="Ultrasound"/>
    <x v="12"/>
    <x v="25"/>
    <s v="14400~000000025715"/>
    <x v="3274"/>
    <x v="3056"/>
    <s v="TRO592909021"/>
    <s v="18-006"/>
    <x v="105"/>
    <x v="71"/>
    <n v="2928"/>
    <s v="NANOSONICS"/>
    <s v="TROPHON2"/>
    <n v="1"/>
    <s v="144D21601A"/>
    <s v="UV ULTRASOUND"/>
    <s v="Unspecified"/>
    <s v="Non Life Support"/>
    <s v="UVH_CE"/>
    <s v="UVCREW1_CE"/>
    <n v="22"/>
    <n v="15"/>
    <n v="13"/>
    <d v="2023-03-30T00:00:00"/>
    <s v="Canyons/Desert"/>
  </r>
  <r>
    <s v="14400-Utah Valley Hospital"/>
    <s v="21601"/>
    <s v="Ultrasound"/>
    <x v="12"/>
    <x v="25"/>
    <s v="14400~000000025716"/>
    <x v="3275"/>
    <x v="3057"/>
    <s v="TRO592909022"/>
    <s v="18-006"/>
    <x v="105"/>
    <x v="71"/>
    <n v="2929"/>
    <s v="NANOSONICS"/>
    <s v="TROPHON2"/>
    <n v="1"/>
    <s v="144D21601A"/>
    <s v="UV ULTRASOUND"/>
    <s v="Unspecified"/>
    <s v="Non Life Support"/>
    <s v="UVH_CE"/>
    <s v="UVCREW1_CE"/>
    <n v="22"/>
    <n v="15"/>
    <n v="13"/>
    <d v="2023-03-30T00:00:00"/>
    <s v="Canyons/Desert"/>
  </r>
  <r>
    <s v="14400-Utah Valley Hospital"/>
    <s v="70085"/>
    <s v="Merrill Gappmayer Clinic"/>
    <x v="12"/>
    <x v="38"/>
    <s v="14400~000000023891"/>
    <x v="3276"/>
    <x v="3058"/>
    <m/>
    <s v="18-006"/>
    <x v="105"/>
    <x v="71"/>
    <n v="2930"/>
    <s v="NANOSONICS"/>
    <s v="TROPHON2"/>
    <n v="1"/>
    <s v="144D70085A"/>
    <s v="UV GAPPMEYER CLINIC"/>
    <s v="Unspecified"/>
    <s v="Non Life Support"/>
    <s v="UVH_CE"/>
    <s v="UVCREW4_CE"/>
    <n v="35"/>
    <n v="15"/>
    <n v="12"/>
    <d v="2022-03-01T00:00:00"/>
    <s v="Canyons/Desert"/>
  </r>
  <r>
    <s v="14400-Utah Valley Hospital"/>
    <s v="70519"/>
    <s v="Maternal Fetal Medicine"/>
    <x v="12"/>
    <x v="44"/>
    <s v="14400~000000026357"/>
    <x v="3277"/>
    <x v="3059"/>
    <m/>
    <s v="18-006"/>
    <x v="105"/>
    <x v="71"/>
    <n v="2932"/>
    <s v="NANOSONICS"/>
    <s v="TROPHON2"/>
    <n v="1"/>
    <s v="144D70519A"/>
    <s v="UV MATERNAL FETAL MEDICINE"/>
    <s v="Unspecified"/>
    <s v="Non Life Support"/>
    <s v="IES"/>
    <s v="ASP_GE"/>
    <n v="11"/>
    <n v="15"/>
    <n v="14"/>
    <d v="2024-02-22T00:00:00"/>
    <s v="Canyons/Desert"/>
  </r>
  <r>
    <s v="14400-Utah Valley Hospital"/>
    <s v="70519"/>
    <s v="Maternal Fetal Medicine"/>
    <x v="12"/>
    <x v="44"/>
    <s v="14400~000000026358"/>
    <x v="3278"/>
    <x v="3060"/>
    <m/>
    <s v="18-006"/>
    <x v="105"/>
    <x v="71"/>
    <n v="2933"/>
    <s v="NANOSONICS"/>
    <s v="TROPHON2"/>
    <n v="1"/>
    <s v="144D70519A"/>
    <s v="UV MATERNAL FETAL MEDICINE"/>
    <s v="Unspecified"/>
    <s v="Non Life Support"/>
    <s v="IES"/>
    <s v="ASP_GE"/>
    <n v="11"/>
    <n v="15"/>
    <n v="14"/>
    <d v="2024-02-22T00:00:00"/>
    <s v="Canyons/Desert"/>
  </r>
  <r>
    <s v="14600-Cedar City Hospital"/>
    <s v="21401"/>
    <s v="Computed Tomography - CT"/>
    <x v="18"/>
    <x v="25"/>
    <s v="14600~000000003459"/>
    <x v="3279"/>
    <x v="3061"/>
    <s v="TRO307408021"/>
    <s v="18-006"/>
    <x v="105"/>
    <x v="71"/>
    <n v="2936"/>
    <s v="NANOSONICS"/>
    <s v="TROPHON2"/>
    <n v="1"/>
    <s v="146D21601A"/>
    <s v="CC ULTRASOUND"/>
    <s v="Ultrasound Rm 2"/>
    <s v="Non Life Support"/>
    <s v="IES"/>
    <s v="ASP_ALL"/>
    <n v="47"/>
    <n v="15"/>
    <n v="11"/>
    <d v="2021-03-01T00:00:00"/>
    <s v="Canyons/Desert"/>
  </r>
  <r>
    <s v="14800-Heber Valley Hospital"/>
    <s v="20101"/>
    <s v="Emergency Department"/>
    <x v="25"/>
    <x v="11"/>
    <s v="14800~000000001960"/>
    <x v="3280"/>
    <x v="3062"/>
    <m/>
    <s v="18-006"/>
    <x v="105"/>
    <x v="71"/>
    <n v="2938"/>
    <s v="NANOSONICS"/>
    <s v="TROPHON2"/>
    <n v="1"/>
    <s v="148D20101A"/>
    <s v="HV EMERGENCY ROOM"/>
    <s v="Unspecified"/>
    <s v="Non Life Support"/>
    <s v="HVH_CE"/>
    <s v="HVHCREW01"/>
    <n v="51"/>
    <n v="5"/>
    <n v="1"/>
    <d v="2020-10-28T00:00:00"/>
    <s v="Canyons/Desert"/>
  </r>
  <r>
    <s v="15400-Intermountain Medical Center"/>
    <s v="20501"/>
    <s v="Cardiovascular Lab"/>
    <x v="12"/>
    <x v="44"/>
    <s v="15400~000000036548"/>
    <x v="3281"/>
    <x v="3063"/>
    <s v="TRO321999011"/>
    <s v="18-006"/>
    <x v="105"/>
    <x v="71"/>
    <n v="2939"/>
    <s v="NANOSONICS"/>
    <s v="TROPHON2"/>
    <n v="1"/>
    <s v="144D70519A"/>
    <s v="UV MATERNAL FETAL MEDICINE"/>
    <s v="Us 3"/>
    <s v="Non Life Support"/>
    <s v="IES"/>
    <s v="ASP_GE"/>
    <n v="49"/>
    <n v="15"/>
    <n v="11"/>
    <d v="2020-12-04T00:00:00"/>
    <s v="Canyons/Desert"/>
  </r>
  <r>
    <s v="15400-Intermountain Medical Center"/>
    <s v="20603"/>
    <s v="Vascular Lab"/>
    <x v="1"/>
    <x v="13"/>
    <s v="15400~000000036006"/>
    <x v="3282"/>
    <x v="3064"/>
    <s v="TRO285355013"/>
    <s v="18-006"/>
    <x v="105"/>
    <x v="71"/>
    <n v="2940"/>
    <s v="NANOSONICS"/>
    <s v="TROPHON2"/>
    <n v="1"/>
    <s v="154D20603A"/>
    <s v="IM PERIPHERAL VASCULAR LB SLL1"/>
    <s v="Unspecified"/>
    <s v="Non Life Support"/>
    <s v="IMC_CE"/>
    <s v="IMCCE1A"/>
    <n v="55"/>
    <n v="15"/>
    <n v="10"/>
    <d v="2020-06-09T00:00:00"/>
    <s v="Canyons/Desert"/>
  </r>
  <r>
    <s v="15400-Intermountain Medical Center"/>
    <s v="70519"/>
    <s v="Maternal Fetal Medicine"/>
    <x v="1"/>
    <x v="44"/>
    <s v="15400~000000043736"/>
    <x v="3283"/>
    <x v="3065"/>
    <m/>
    <s v="18-006"/>
    <x v="105"/>
    <x v="71"/>
    <n v="2949"/>
    <s v="NANOSONICS"/>
    <s v="TROPHON2"/>
    <n v="1"/>
    <s v="154D70519A"/>
    <s v="IM MATERNAL FETAL MEDICINE GL1"/>
    <s v="Unspecified"/>
    <s v="Non Life Support"/>
    <s v="IMC_CE"/>
    <s v="IMCCE7"/>
    <n v="5"/>
    <n v="15"/>
    <n v="15"/>
    <d v="2024-08-12T00:00:00"/>
    <s v="Canyons/Desert"/>
  </r>
  <r>
    <s v="37500-Primary Childrens - Riverton"/>
    <s v="21601"/>
    <s v="Ultrasound"/>
    <x v="14"/>
    <x v="25"/>
    <s v="37500~000000001271"/>
    <x v="3284"/>
    <x v="3066"/>
    <s v="TRO313149024"/>
    <s v="18-006"/>
    <x v="105"/>
    <x v="71"/>
    <n v="2950"/>
    <s v="NANOSONICS"/>
    <s v="TROPHON2"/>
    <n v="1"/>
    <s v="375D21601A"/>
    <s v="PR ULTRASOUND"/>
    <s v="Unspecified"/>
    <s v="Non Life Support"/>
    <s v="RH_CE"/>
    <s v="RVHCREW3CE"/>
    <n v="51"/>
    <n v="15"/>
    <n v="11"/>
    <d v="2020-10-27T00:00:00"/>
    <s v="Canyons/Desert"/>
  </r>
  <r>
    <s v="37600-Primary Childrens - Layton"/>
    <s v="21601"/>
    <s v="Ultrasound"/>
    <x v="37"/>
    <x v="25"/>
    <s v="37600~000000000162"/>
    <x v="3285"/>
    <x v="3067"/>
    <s v="TRO315526003"/>
    <s v="18-006"/>
    <x v="105"/>
    <x v="71"/>
    <n v="2951"/>
    <s v="NANOSONICS"/>
    <s v="TROPHON2"/>
    <n v="1"/>
    <s v="376D21601A"/>
    <s v="PL ULTRASOUND"/>
    <s v="Unspecified"/>
    <s v="Non Life Support"/>
    <s v="LA_CE"/>
    <s v="LACREW10CE"/>
    <n v="51"/>
    <n v="15"/>
    <n v="11"/>
    <d v="2020-10-27T00:00:00"/>
    <s v="Canyons/Desert"/>
  </r>
  <r>
    <s v="37700-Primary Childrens - Lehi"/>
    <s v="21601"/>
    <s v="Ultrasound"/>
    <x v="32"/>
    <x v="25"/>
    <s v="37700~000000002217"/>
    <x v="3286"/>
    <x v="3068"/>
    <m/>
    <s v="18-006"/>
    <x v="105"/>
    <x v="71"/>
    <n v="2952"/>
    <s v="NANOSONICS"/>
    <s v="TROPHON2"/>
    <n v="1"/>
    <s v="377D21601A"/>
    <s v="PL ULTRASOUND"/>
    <s v="Unspecified"/>
    <s v="Non Life Support"/>
    <s v="PCHL_CE"/>
    <s v="PCHLCREW02"/>
    <n v="12"/>
    <n v="15"/>
    <n v="14"/>
    <d v="2024-01-30T00:00:00"/>
    <s v="Canyons/Desert"/>
  </r>
  <r>
    <s v="40000-Intermountain Medical Group"/>
    <s v="73020"/>
    <s v="North Ogden Clinic"/>
    <x v="2"/>
    <x v="127"/>
    <s v="40000~000000029032"/>
    <x v="3287"/>
    <x v="3069"/>
    <s v="TRO322017011"/>
    <s v="18-006"/>
    <x v="105"/>
    <x v="71"/>
    <n v="2955"/>
    <s v="NANOSONICS"/>
    <s v="TROPHON2"/>
    <n v="1"/>
    <s v="400D73020A"/>
    <s v="MG N OG FAMILY PRAC CLINIC"/>
    <s v="Ultrasound"/>
    <s v="Non Life Support"/>
    <s v="MKDHC_CE"/>
    <s v="MKDCREW9CE"/>
    <n v="49"/>
    <n v="15"/>
    <n v="11"/>
    <d v="2020-12-28T00:00:00"/>
    <s v="Canyons/Desert"/>
  </r>
  <r>
    <s v="40000-Intermountain Medical Group"/>
    <s v="73067"/>
    <s v="Heber Valley Clinic"/>
    <x v="2"/>
    <x v="161"/>
    <s v="40000~000000029127"/>
    <x v="3288"/>
    <x v="3070"/>
    <s v="TRO315526007"/>
    <s v="18-006"/>
    <x v="105"/>
    <x v="71"/>
    <n v="2957"/>
    <s v="NANOSONICS"/>
    <s v="TROPHON2"/>
    <n v="1"/>
    <s v="400D73067C"/>
    <s v="MG HEBER VALLEY CLINIC STE B"/>
    <s v="Unspecified"/>
    <s v="Non Life Support"/>
    <s v="LDSH_CE"/>
    <s v="LDSCE2"/>
    <n v="51"/>
    <n v="15"/>
    <n v="11"/>
    <d v="2020-10-22T00:00:00"/>
    <s v="Canyons/Desert"/>
  </r>
  <r>
    <s v="40000-Intermountain Medical Group"/>
    <s v="73076"/>
    <s v="Central Orem Clinic"/>
    <x v="2"/>
    <x v="169"/>
    <s v="40000~000000030962"/>
    <x v="3289"/>
    <x v="3071"/>
    <m/>
    <s v="18-006"/>
    <x v="105"/>
    <x v="71"/>
    <n v="2958"/>
    <s v="NANOSONICS"/>
    <s v="TROPHON2"/>
    <n v="1"/>
    <s v="400D73076A"/>
    <s v="MG CENTRAL OREM CLINIC SUITE A"/>
    <s v="Unspecified"/>
    <s v="Non Life Support"/>
    <s v="AFH_CE"/>
    <s v="AFCREW2_CE"/>
    <n v="31"/>
    <n v="15"/>
    <n v="12"/>
    <d v="2022-06-02T00:00:00"/>
    <s v="Canyons/Desert"/>
  </r>
  <r>
    <s v="40000-Intermountain Medical Group"/>
    <s v="74011"/>
    <s v="Budge Clinic Radiology"/>
    <x v="2"/>
    <x v="52"/>
    <s v="40000~000000027322"/>
    <x v="3290"/>
    <x v="3072"/>
    <m/>
    <s v="18-006"/>
    <x v="105"/>
    <x v="71"/>
    <n v="2959"/>
    <s v="NANOSONICS"/>
    <s v="TROPHON2"/>
    <n v="1"/>
    <s v="400D74011A"/>
    <s v="MG BUDGE CL RADIOLOGY 1ST FLR"/>
    <s v="Unspecified"/>
    <s v="Non Life Support"/>
    <s v="LRH_CE"/>
    <s v="LRHCREW7CE"/>
    <n v="57"/>
    <n v="15"/>
    <n v="10"/>
    <d v="2020-04-07T00:00:00"/>
    <s v="Canyons/Desert"/>
  </r>
  <r>
    <s v="40000-Intermountain Medical Group"/>
    <s v="74031"/>
    <s v="Urological Institute-St George"/>
    <x v="2"/>
    <x v="90"/>
    <s v="40000~000000030865"/>
    <x v="3291"/>
    <x v="3073"/>
    <m/>
    <s v="18-006"/>
    <x v="105"/>
    <x v="71"/>
    <n v="2960"/>
    <s v="NANOSONICS"/>
    <s v="TROPHON2"/>
    <n v="1"/>
    <s v="400D74031A"/>
    <s v="MG UROLOGICAL INSTITUTE ST GEO"/>
    <s v="Southwest Urology"/>
    <s v="Non Life Support"/>
    <s v="IES"/>
    <s v="ASP_GE"/>
    <n v="37"/>
    <n v="15"/>
    <n v="12"/>
    <d v="2021-12-27T00:00:00"/>
    <s v="Canyons/Desert"/>
  </r>
  <r>
    <s v="40000-Intermountain Medical Group"/>
    <s v="74041"/>
    <s v="St George Maternal Fetal Medic"/>
    <x v="2"/>
    <x v="300"/>
    <s v="40000~000000034812"/>
    <x v="3292"/>
    <x v="3074"/>
    <m/>
    <s v="18-006"/>
    <x v="105"/>
    <x v="71"/>
    <n v="2964"/>
    <s v="NANOSONICS"/>
    <s v="TROPHON2"/>
    <n v="1"/>
    <s v="400D74041A"/>
    <s v="MG SG MATERNAL FETAL MED"/>
    <s v="Unspecified"/>
    <s v="Non Life Support"/>
    <s v="SGRH_CE"/>
    <s v="SGRHCREW5"/>
    <n v="5"/>
    <n v="15"/>
    <n v="15"/>
    <d v="2024-08-12T00:00:00"/>
    <s v="Canyons/Desert"/>
  </r>
  <r>
    <s v="40000-Intermountain Medical Group"/>
    <s v="74058"/>
    <s v="Wasatch OB-GYN"/>
    <x v="2"/>
    <x v="45"/>
    <s v="40000~000000027702"/>
    <x v="3293"/>
    <x v="3075"/>
    <s v="TRO285350010"/>
    <s v="18-006"/>
    <x v="105"/>
    <x v="71"/>
    <n v="2966"/>
    <s v="NANOSONICS"/>
    <s v="TROPHON2"/>
    <n v="1"/>
    <s v="400D74058A"/>
    <s v="MG MK WASATCH OBGYN STE 4815"/>
    <s v="Ste4815WasatchObCommon Area"/>
    <s v="Non Life Support"/>
    <s v="MKDHC_CE"/>
    <s v="MKDCREW9CE"/>
    <n v="55"/>
    <n v="15"/>
    <n v="10"/>
    <d v="2020-06-07T00:00:00"/>
    <s v="Canyons/Desert"/>
  </r>
  <r>
    <s v="40000-Intermountain Medical Group"/>
    <s v="74058"/>
    <s v="Wasatch OB-GYN"/>
    <x v="2"/>
    <x v="45"/>
    <s v="40000~000000029125"/>
    <x v="3294"/>
    <x v="3076"/>
    <s v="TRO360055001"/>
    <s v="18-006"/>
    <x v="105"/>
    <x v="71"/>
    <n v="2967"/>
    <s v="NANOSONICS"/>
    <s v="TROPHON2"/>
    <n v="1"/>
    <s v="400D74058C"/>
    <s v="MG LA PW WASATCH OB STE 2C"/>
    <s v="Nurse Station"/>
    <s v="Non Life Support"/>
    <s v="LA_CE"/>
    <s v="LACREW10CE"/>
    <n v="47"/>
    <n v="15"/>
    <n v="11"/>
    <d v="2021-02-24T00:00:00"/>
    <s v="Canyons/Desert"/>
  </r>
  <r>
    <s v="40000-Intermountain Medical Group"/>
    <s v="74058"/>
    <s v="Wasatch OB-GYN"/>
    <x v="2"/>
    <x v="45"/>
    <s v="40000~000000029135"/>
    <x v="3295"/>
    <x v="3077"/>
    <s v="TRO360054009"/>
    <s v="18-006"/>
    <x v="105"/>
    <x v="71"/>
    <n v="2968"/>
    <s v="NANOSONICS"/>
    <s v="TROPHON2"/>
    <n v="1"/>
    <s v="400D74058B"/>
    <s v="MG WASATCH OBGYN N OGDEN"/>
    <s v="Unspecified"/>
    <s v="Non Life Support"/>
    <s v="MKDHC_CE"/>
    <s v="MKDCREW9CE"/>
    <n v="47"/>
    <n v="15"/>
    <n v="11"/>
    <d v="2021-02-23T00:00:00"/>
    <s v="Canyons/Desert"/>
  </r>
  <r>
    <s v="40000-Intermountain Medical Group"/>
    <s v="74071"/>
    <s v="Ortho Specialty Group-TOSH DX"/>
    <x v="2"/>
    <x v="236"/>
    <s v="40000~000000033474"/>
    <x v="3296"/>
    <x v="3078"/>
    <m/>
    <s v="18-006"/>
    <x v="105"/>
    <x v="71"/>
    <n v="2969"/>
    <s v="NANOSONICS"/>
    <s v="TROPHON2"/>
    <n v="1"/>
    <s v="400D74032A"/>
    <s v="MG WOMENS HEALTH SPECIALISTS"/>
    <s v="Unspecified"/>
    <s v="Non Life Support"/>
    <s v="SGRH_CE"/>
    <s v="SGRHCREW5"/>
    <n v="13"/>
    <n v="15"/>
    <n v="14"/>
    <d v="2023-12-04T00:00:00"/>
    <s v="Canyons/Desert"/>
  </r>
  <r>
    <s v="40000-Intermountain Medical Group"/>
    <s v="74079"/>
    <s v="Intrmtn Urological Institute"/>
    <x v="2"/>
    <x v="33"/>
    <s v="40000~000000033825"/>
    <x v="3297"/>
    <x v="3079"/>
    <s v="TRO285351015"/>
    <s v="18-006"/>
    <x v="105"/>
    <x v="71"/>
    <n v="2971"/>
    <s v="NANOSONICS"/>
    <s v="TROPHON2"/>
    <n v="1"/>
    <s v="400D74079A"/>
    <s v="MG UROLOGICAL INST STE 720"/>
    <s v="Common Area"/>
    <s v="Non Life Support"/>
    <s v="IMC_CE"/>
    <s v="IMCCECLI"/>
    <n v="55"/>
    <n v="15"/>
    <n v="10"/>
    <d v="2020-06-16T00:00:00"/>
    <s v="Canyons/Desert"/>
  </r>
  <r>
    <s v="40000-Intermountain Medical Group"/>
    <s v="74115"/>
    <s v="Park City Specialty Clinic"/>
    <x v="24"/>
    <x v="221"/>
    <s v="40000~000000029128"/>
    <x v="3298"/>
    <x v="3080"/>
    <s v="TRO315526010"/>
    <s v="18-006"/>
    <x v="105"/>
    <x v="71"/>
    <n v="2974"/>
    <s v="NANOSONICS"/>
    <s v="TROPHON2"/>
    <n v="1"/>
    <s v="143D28824A"/>
    <s v="PK LIVE WELL CENTER"/>
    <s v="Live Well Center"/>
    <s v="Non Life Support"/>
    <s v="LDSH_CE"/>
    <s v="LDSCE2"/>
    <n v="51"/>
    <n v="15"/>
    <n v="11"/>
    <d v="2020-10-22T00:00:00"/>
    <s v="Canyons/Desert"/>
  </r>
  <r>
    <s v="40000-Intermountain Medical Group"/>
    <s v="74115"/>
    <s v="Park City Specialty Clinic"/>
    <x v="2"/>
    <x v="35"/>
    <s v="40000~000000029129"/>
    <x v="3299"/>
    <x v="3081"/>
    <s v="TRO315526005"/>
    <s v="18-006"/>
    <x v="105"/>
    <x v="71"/>
    <n v="2975"/>
    <s v="NANOSONICS"/>
    <s v="TROPHON2"/>
    <n v="1"/>
    <s v="400D74115A"/>
    <s v="MG PARK CITY SPECIALTY CLINIC"/>
    <s v="Common Area"/>
    <s v="Non Life Support"/>
    <s v="LDSH_CE"/>
    <s v="LDSCE2"/>
    <n v="51"/>
    <n v="15"/>
    <n v="11"/>
    <d v="2020-10-22T00:00:00"/>
    <s v="Canyons/Desert"/>
  </r>
  <r>
    <s v="40000-Intermountain Medical Group"/>
    <s v="74159"/>
    <s v="American Fork MFM"/>
    <x v="2"/>
    <x v="308"/>
    <s v="40000~000000033573"/>
    <x v="3300"/>
    <x v="3082"/>
    <m/>
    <s v="18-006"/>
    <x v="105"/>
    <x v="71"/>
    <n v="2976"/>
    <s v="NANOSONICS"/>
    <s v="TROPHON2"/>
    <n v="1"/>
    <s v="400D74159A"/>
    <s v="MG AF MATERNAL FETAL MED"/>
    <s v="Common Area"/>
    <s v="Non Life Support"/>
    <s v="AFH_CE"/>
    <s v="AFCREW3_CE"/>
    <n v="10"/>
    <n v="15"/>
    <n v="14"/>
    <d v="2024-03-08T00:00:00"/>
    <s v="Canyons/Desert"/>
  </r>
  <r>
    <s v="40000-Intermountain Medical Group"/>
    <s v="74195"/>
    <s v="West Valley Specialty Clinic"/>
    <x v="2"/>
    <x v="309"/>
    <s v="40000~000000031927"/>
    <x v="3301"/>
    <x v="3083"/>
    <m/>
    <s v="18-006"/>
    <x v="105"/>
    <x v="71"/>
    <n v="2981"/>
    <s v="NANOSONICS"/>
    <s v="TROPHON2"/>
    <n v="1"/>
    <s v="400D74195A"/>
    <s v="MG WEST VALLEY SPECIALTY CL"/>
    <s v="Unspecified"/>
    <s v="Non Life Support"/>
    <s v="MG_SLV_CE"/>
    <s v="NORTH"/>
    <n v="23"/>
    <n v="15"/>
    <n v="13"/>
    <d v="2023-02-15T00:00:00"/>
    <s v="Canyons/Desert"/>
  </r>
  <r>
    <s v="40000-Intermountain Medical Group"/>
    <s v="74294"/>
    <s v="Layton PW MFM"/>
    <x v="2"/>
    <x v="111"/>
    <s v="40000~000000029315"/>
    <x v="3302"/>
    <x v="3084"/>
    <s v="TRO360058008"/>
    <s v="18-006"/>
    <x v="105"/>
    <x v="71"/>
    <n v="2982"/>
    <s v="NANOSONICS"/>
    <s v="TROPHON2"/>
    <n v="1"/>
    <s v="400D74294A"/>
    <s v="MG LA PW MATERNAL FETAL MED"/>
    <s v="Unspecified"/>
    <s v="Non Life Support"/>
    <s v="LA_CE"/>
    <s v="LACREW10CE"/>
    <n v="46"/>
    <n v="15"/>
    <n v="11"/>
    <d v="2021-03-10T00:00:00"/>
    <s v="Canyons/Desert"/>
  </r>
  <r>
    <s v="44000-Saltzer Medical Group Inc"/>
    <s v="79651"/>
    <s v="Nampa-North Nephrology"/>
    <x v="30"/>
    <x v="124"/>
    <s v="44000~000000000602"/>
    <x v="3303"/>
    <x v="3085"/>
    <m/>
    <s v="18-006"/>
    <x v="105"/>
    <x v="71"/>
    <n v="2984"/>
    <s v="NANOSONICS"/>
    <s v="TROPHON2"/>
    <n v="1"/>
    <s v="440D79651B"/>
    <s v="SZ N NAMPA OBGYN"/>
    <s v="Unspecified"/>
    <s v="Non Life Support"/>
    <s v="CRMC_CE"/>
    <s v="CASSIACRW6"/>
    <n v="49"/>
    <n v="5"/>
    <n v="1"/>
    <d v="2020-12-15T00:00:00"/>
    <s v="Canyons/Desert"/>
  </r>
  <r>
    <s v="14400-Utah Valley Hospital"/>
    <s v="25501"/>
    <s v="Radiation Center"/>
    <x v="12"/>
    <x v="10"/>
    <s v="14400~000000017350"/>
    <x v="3304"/>
    <x v="3086"/>
    <m/>
    <s v="18-429"/>
    <x v="65"/>
    <x v="23"/>
    <n v="863"/>
    <s v="VARIAN MEDICAL SYSTEMS INCORPORATED"/>
    <s v="TRUE BEAM SYSTEM"/>
    <n v="1"/>
    <s v="144I21101A"/>
    <s v="UV RADIOLOGY"/>
    <s v="Unspecified"/>
    <s v="High"/>
    <s v="IES"/>
    <s v="ASP_VARIAN"/>
    <n v="84"/>
    <n v="7"/>
    <n v="0"/>
    <d v="2018-02-01T00:00:00"/>
    <s v="Canyons/Desert"/>
  </r>
  <r>
    <s v="12000-Bear River Valley Hospital"/>
    <s v="21101"/>
    <s v="Radiology"/>
    <x v="16"/>
    <x v="10"/>
    <s v="12000~000000000058"/>
    <x v="3305"/>
    <x v="3087"/>
    <s v="15032544"/>
    <s v="98-177"/>
    <x v="19"/>
    <x v="11"/>
    <n v="130"/>
    <s v="AGFA CORPORATION"/>
    <s v="TS5000 DELL GX270"/>
    <n v="1"/>
    <s v="120D21101A"/>
    <s v="BR RADIOLOGY"/>
    <s v="Radiology"/>
    <s v="Run to Fail"/>
    <s v="IES"/>
    <s v="ASP_GE"/>
    <n v="193"/>
    <n v="5"/>
    <n v="0"/>
    <d v="2009-01-01T00:00:00"/>
    <s v="Canyons/Desert"/>
  </r>
  <r>
    <s v="12000-Bear River Valley Hospital"/>
    <s v="21101"/>
    <s v="Radiology"/>
    <x v="16"/>
    <x v="10"/>
    <s v="12000~000000000059"/>
    <x v="3306"/>
    <x v="3088"/>
    <s v="15025335"/>
    <s v="98-177"/>
    <x v="19"/>
    <x v="11"/>
    <n v="131"/>
    <s v="AGFA CORPORATION"/>
    <s v="TS5000 DELL GX270"/>
    <n v="1"/>
    <s v="120D21101A"/>
    <s v="BR RADIOLOGY"/>
    <s v="Radiology"/>
    <s v="Run to Fail"/>
    <s v="IES"/>
    <s v="ASP_GE"/>
    <n v="192"/>
    <n v="5"/>
    <n v="0"/>
    <d v="2009-01-19T00:00:00"/>
    <s v="Canyons/Desert"/>
  </r>
  <r>
    <s v="12000-Bear River Valley Hospital"/>
    <s v="21101"/>
    <s v="Radiology"/>
    <x v="16"/>
    <x v="10"/>
    <s v="12000~000000000063"/>
    <x v="3307"/>
    <x v="3089"/>
    <s v="15029886"/>
    <s v="98-177"/>
    <x v="19"/>
    <x v="11"/>
    <n v="132"/>
    <s v="AGFA CORPORATION"/>
    <s v="TS5000 DELL GX270"/>
    <n v="1"/>
    <s v="120D21101A"/>
    <s v="BR RADIOLOGY"/>
    <s v="Radiology"/>
    <s v="Run to Fail"/>
    <s v="IES"/>
    <s v="ASP_GE"/>
    <n v="186"/>
    <n v="5"/>
    <n v="0"/>
    <d v="2009-07-27T00:00:00"/>
    <s v="Canyons/Desert"/>
  </r>
  <r>
    <s v="13000-Logan Regional Hospital"/>
    <s v="21101"/>
    <s v="Radiology"/>
    <x v="22"/>
    <x v="10"/>
    <s v="13000~000000004165"/>
    <x v="3308"/>
    <x v="3090"/>
    <s v="10275654"/>
    <s v="98-177"/>
    <x v="19"/>
    <x v="11"/>
    <n v="154"/>
    <s v="AGFA CORPORATION"/>
    <s v="TS5000 DELL GX270"/>
    <n v="1"/>
    <s v="130D21101A"/>
    <s v="LO RADIOLOGY"/>
    <s v="Fp Main"/>
    <s v="Run to Fail"/>
    <s v="IES"/>
    <s v="ASP_GE"/>
    <n v="230"/>
    <n v="5"/>
    <n v="0"/>
    <d v="2005-11-29T00:00:00"/>
    <s v="Canyons/Desert"/>
  </r>
  <r>
    <s v="12800-LDS Hospital"/>
    <s v="21101"/>
    <s v="Radiology"/>
    <x v="8"/>
    <x v="10"/>
    <s v="12800~000000008311"/>
    <x v="3309"/>
    <x v="3091"/>
    <s v="10159762"/>
    <s v="98-177"/>
    <x v="19"/>
    <x v="11"/>
    <n v="142"/>
    <s v="AGFA CORPORATION"/>
    <s v="TS5000 SUN ULTRA SCAN"/>
    <n v="1"/>
    <s v="128D21101A"/>
    <s v="LD RADIOLOGY L1"/>
    <s v="Radiol L1 Common Area"/>
    <s v="Run to Fail"/>
    <s v="IES"/>
    <s v="ASP_GE"/>
    <n v="285"/>
    <n v="5"/>
    <n v="0"/>
    <d v="2001-04-04T00:00:00"/>
    <s v="Canyons/Desert"/>
  </r>
  <r>
    <s v="14600-Cedar City Hospital"/>
    <s v="21201"/>
    <s v="Magnetic Res Imaging - MRI"/>
    <x v="18"/>
    <x v="5"/>
    <s v="14600~000000002064"/>
    <x v="3310"/>
    <x v="3092"/>
    <s v="E228993"/>
    <s v="17-542"/>
    <x v="16"/>
    <x v="15"/>
    <n v="3099"/>
    <s v="GE HEALTHCARE"/>
    <s v="U1-100256"/>
    <n v="1"/>
    <s v="146D21201A"/>
    <s v="CC MRI"/>
    <s v="Common Area"/>
    <s v="Run to Fail"/>
    <s v="IES"/>
    <s v="ASP_GE"/>
    <n v="156"/>
    <n v="5"/>
    <n v="0"/>
    <d v="2012-01-10T00:00:00"/>
    <s v="Canyons/Desert"/>
  </r>
  <r>
    <s v="11800-American Fork Hospital"/>
    <s v="21201"/>
    <s v="Magnetic Res Imaging - MRI"/>
    <x v="0"/>
    <x v="5"/>
    <s v="11800~000000003813"/>
    <x v="3311"/>
    <x v="50"/>
    <m/>
    <s v="17-542"/>
    <x v="16"/>
    <x v="15"/>
    <n v="3017"/>
    <s v="USA INSTRUMENTS"/>
    <s v="U1-1101452"/>
    <n v="1"/>
    <s v="118D21201A"/>
    <s v="AF MRI"/>
    <s v="Common Area"/>
    <s v="Run to Fail"/>
    <s v="IES"/>
    <s v="ASP_GE"/>
    <n v="162"/>
    <n v="5"/>
    <n v="0"/>
    <d v="2011-07-26T00:00:00"/>
    <s v="Canyons/Desert"/>
  </r>
  <r>
    <s v="10600-Continuum of Care"/>
    <s v="32211"/>
    <s v="Clinical Engineering Supp Serv"/>
    <x v="22"/>
    <x v="1"/>
    <s v="10600~000000002997"/>
    <x v="3312"/>
    <x v="3093"/>
    <m/>
    <s v="16-375"/>
    <x v="106"/>
    <x v="72"/>
    <n v="1776"/>
    <s v="SHANGHAI UNITED IMAGING HEALTHCARE"/>
    <s v="UMI 550"/>
    <n v="1"/>
    <s v="130D25501A"/>
    <s v="LO CANCER CTR RADIATION THER"/>
    <s v="Cancer Center"/>
    <s v="Non Life Support"/>
    <s v="IES"/>
    <s v="ASP_GE"/>
    <n v="23"/>
    <n v="5"/>
    <n v="3"/>
    <d v="2023-02-13T00:00:00"/>
    <s v="Canyons/Desert"/>
  </r>
  <r>
    <s v="12000-Bear River Valley Hospital"/>
    <s v="21101"/>
    <s v="Radiology"/>
    <x v="16"/>
    <x v="10"/>
    <s v="12000~000000001668"/>
    <x v="1505"/>
    <x v="1308"/>
    <s v="435207OPTXRFP"/>
    <s v="20-791"/>
    <x v="62"/>
    <x v="43"/>
    <n v="257"/>
    <s v="Unspecified"/>
    <s v="Unspecified"/>
    <n v="1"/>
    <s v="120D21101A"/>
    <s v="BR RADIOLOGY"/>
    <s v="Unspecified"/>
    <s v="Life Support / High Risk"/>
    <s v="IES"/>
    <s v="ASP_GE"/>
    <n v="47"/>
    <n v="5"/>
    <n v="1"/>
    <d v="2021-02-03T00:00:00"/>
    <s v="Canyons/Desert"/>
  </r>
  <r>
    <s v="13800-Primary Childrens Hospital"/>
    <s v="21801"/>
    <s v="Nuclear Medicine"/>
    <x v="10"/>
    <x v="0"/>
    <s v="13800~000000026153"/>
    <x v="3118"/>
    <x v="2904"/>
    <s v="IHPCHSIENM/400-593813"/>
    <s v="24-013"/>
    <x v="44"/>
    <x v="34"/>
    <n v="1665"/>
    <s v="Unspecified"/>
    <s v="Unspecified"/>
    <n v="1"/>
    <s v="138D21801A"/>
    <s v="PC NUC MED L1"/>
    <s v="Unspecified"/>
    <s v="Life Support / High Risk"/>
    <s v="IES"/>
    <s v="ASP_GE"/>
    <n v="74"/>
    <n v="5"/>
    <n v="0"/>
    <d v="2018-11-07T00:00:00"/>
    <s v="Canyons/Desert"/>
  </r>
  <r>
    <s v="12200-Cassia Regional Hospital"/>
    <s v="70001"/>
    <s v="Spring Creek Womens Health"/>
    <x v="23"/>
    <x v="43"/>
    <s v="12200~000000003329"/>
    <x v="3313"/>
    <x v="3094"/>
    <m/>
    <s v="15-976"/>
    <x v="10"/>
    <x v="4"/>
    <n v="1958"/>
    <s v="Unspecified"/>
    <s v="Unspecified"/>
    <n v="1"/>
    <s v="122D70001A"/>
    <s v="CA SPRING CREEK WOMENS CNTR"/>
    <s v="Common Area"/>
    <s v="Life Support / High Risk"/>
    <s v="IES"/>
    <s v="ASP_GE"/>
    <n v="40"/>
    <n v="7"/>
    <n v="4"/>
    <d v="2021-09-03T00:00:00"/>
    <s v="Canyons/Desert"/>
  </r>
  <r>
    <s v="12600-St George Regional Hospital"/>
    <s v="21601"/>
    <s v="Ultrasound"/>
    <x v="4"/>
    <x v="25"/>
    <s v="12600~000000019184"/>
    <x v="433"/>
    <x v="3095"/>
    <m/>
    <s v="15-657"/>
    <x v="10"/>
    <x v="4"/>
    <n v="2026"/>
    <s v="Unspecified"/>
    <s v="Unspecified"/>
    <n v="1"/>
    <s v="126D21601A"/>
    <s v="SG ULTRASOUND"/>
    <s v="Unspecified"/>
    <m/>
    <m/>
    <m/>
    <n v="73"/>
    <n v="5"/>
    <n v="0"/>
    <d v="2018-12-19T00:00:00"/>
    <s v="Canyons/Desert"/>
  </r>
  <r>
    <s v="12800-LDS Hospital"/>
    <s v="21601"/>
    <s v="Ultrasound"/>
    <x v="8"/>
    <x v="6"/>
    <s v="12800~000000015847"/>
    <x v="1880"/>
    <x v="1683"/>
    <s v="510096US9"/>
    <s v="15-976"/>
    <x v="10"/>
    <x v="4"/>
    <n v="2077"/>
    <s v="Unspecified"/>
    <s v="Unspecified"/>
    <n v="1"/>
    <s v="128D21501A"/>
    <s v="LD MAMMOGRAPHY L1"/>
    <s v="Unspecified"/>
    <s v="Life Support / High Risk"/>
    <s v="LDSH_CE"/>
    <s v="LDSCE2"/>
    <n v="32"/>
    <n v="5"/>
    <n v="2"/>
    <d v="2022-05-13T00:00:00"/>
    <s v="Canyons/Desert"/>
  </r>
  <r>
    <s v="18200-Garfield Memorial Hospital"/>
    <s v="11503"/>
    <s v="Medical and Surgical Nursing"/>
    <x v="27"/>
    <x v="12"/>
    <s v="18200~000000000592"/>
    <x v="433"/>
    <x v="618"/>
    <m/>
    <s v="15-976"/>
    <x v="10"/>
    <x v="4"/>
    <n v="2572"/>
    <s v="Unspecified"/>
    <s v="Unspecified"/>
    <n v="1"/>
    <s v="182D11503A"/>
    <s v="GF MEDICAL AND SURGICAL"/>
    <s v="Unspecified"/>
    <m/>
    <m/>
    <m/>
    <n v="90"/>
    <n v="5"/>
    <n v="0"/>
    <d v="2017-07-12T00:00:00"/>
    <s v="Canyons/Desert"/>
  </r>
  <r>
    <s v="40000-Intermountain Medical Group"/>
    <s v="74159"/>
    <s v="American Fork MFM"/>
    <x v="2"/>
    <x v="308"/>
    <s v="40000~000000033133"/>
    <x v="3314"/>
    <x v="3096"/>
    <m/>
    <s v="15-976"/>
    <x v="10"/>
    <x v="4"/>
    <n v="2733"/>
    <s v="Unspecified"/>
    <s v="Unspecified"/>
    <n v="1"/>
    <s v="400D74159A"/>
    <s v="MG AF MATERNAL FETAL MED"/>
    <s v="Exam room 2"/>
    <s v="Non Life Support"/>
    <s v="AFH_CE"/>
    <s v="AFCREW3_CE"/>
    <n v="14"/>
    <n v="5"/>
    <n v="4"/>
    <d v="2023-11-03T00:00:00"/>
    <s v="Canyons/Desert"/>
  </r>
  <r>
    <s v="14300-Park City Hospital"/>
    <s v="22104"/>
    <s v="Operating Rooms"/>
    <x v="24"/>
    <x v="8"/>
    <s v="14300~000000001933"/>
    <x v="3315"/>
    <x v="3097"/>
    <m/>
    <s v="99-796"/>
    <x v="107"/>
    <x v="73"/>
    <n v="771"/>
    <s v="SONY CORPORATION"/>
    <s v="UP-21MD"/>
    <n v="1"/>
    <s v="143D32215A"/>
    <s v="PK CLINICAL ENGINEERING"/>
    <s v="Clinical Engineering"/>
    <s v="Run to Fail"/>
    <s v="PKMC_CE"/>
    <s v="PKCREW1_CE"/>
    <n v="162"/>
    <n v="5"/>
    <n v="0"/>
    <d v="2011-07-04T00:00:00"/>
    <s v="Canyons/Desert"/>
  </r>
  <r>
    <s v="14600-Cedar City Hospital"/>
    <s v="21601"/>
    <s v="Ultrasound"/>
    <x v="18"/>
    <x v="25"/>
    <s v="14600~000000002108"/>
    <x v="3316"/>
    <x v="3098"/>
    <s v="E289911"/>
    <s v="99-796"/>
    <x v="107"/>
    <x v="73"/>
    <n v="772"/>
    <s v="SONY CORPORATION"/>
    <s v="UP-21MD"/>
    <n v="1"/>
    <s v="146D21601A"/>
    <s v="CC ULTRASOUND"/>
    <s v="Ultrasound Rm 2"/>
    <s v="Run to Fail"/>
    <s v="IES"/>
    <s v="ASP_GE"/>
    <n v="156"/>
    <n v="5"/>
    <n v="0"/>
    <d v="2012-01-10T00:00:00"/>
    <s v="Canyons/Desert"/>
  </r>
  <r>
    <s v="15400-Intermountain Medical Center"/>
    <s v="31502"/>
    <s v="Clinical Nutrition"/>
    <x v="2"/>
    <x v="310"/>
    <s v="15400~000000021603"/>
    <x v="3317"/>
    <x v="3099"/>
    <m/>
    <s v="99-796"/>
    <x v="107"/>
    <x v="73"/>
    <n v="773"/>
    <s v="SONY CORPORATION"/>
    <s v="UP-21MD"/>
    <n v="1"/>
    <s v="400D74109A"/>
    <s v="MG ENT HEAD/NECK 2ND FLR"/>
    <s v="BldgB ENT.Head.Neck CommonArea"/>
    <s v="Run to Fail"/>
    <s v="IMC_CE"/>
    <s v="IMCCECLI"/>
    <n v="142"/>
    <n v="5"/>
    <n v="0"/>
    <d v="2013-03-13T00:00:00"/>
    <s v="Canyons/Desert"/>
  </r>
  <r>
    <s v="13200-McKay-Dee Hospital Center"/>
    <s v="70519"/>
    <s v="Maternal Fetal Medicine"/>
    <x v="6"/>
    <x v="44"/>
    <s v="13200~000000012816"/>
    <x v="3318"/>
    <x v="3100"/>
    <m/>
    <s v="17-508"/>
    <x v="55"/>
    <x v="39"/>
    <n v="790"/>
    <s v="SONY CORPORATION"/>
    <s v="UP-870MD"/>
    <n v="1"/>
    <s v="132D70519A"/>
    <s v="MK MATERNAL FETAL MED 4TH FLR"/>
    <s v="Common Area"/>
    <s v="Run to Fail"/>
    <s v="IES"/>
    <s v="ASP_GE"/>
    <n v="251"/>
    <n v="5"/>
    <n v="0"/>
    <d v="2004-02-09T00:00:00"/>
    <s v="Canyons/Desert"/>
  </r>
  <r>
    <s v="18200-Garfield Memorial Hospital"/>
    <s v="14001"/>
    <s v="Labor and Delivery Rooms"/>
    <x v="27"/>
    <x v="12"/>
    <s v="18200~000000000436"/>
    <x v="3319"/>
    <x v="3101"/>
    <s v="E487845"/>
    <s v="17-508"/>
    <x v="55"/>
    <x v="39"/>
    <n v="794"/>
    <s v="SONY CORPORATION"/>
    <s v="UP-870MD"/>
    <n v="1"/>
    <s v="182D11503A"/>
    <s v="GF MEDICAL AND SURGICAL"/>
    <s v="Standby Nursing"/>
    <s v="Run to Fail"/>
    <s v="IES"/>
    <s v="ASP_GE"/>
    <n v="156"/>
    <n v="5"/>
    <n v="0"/>
    <d v="2012-01-10T00:00:00"/>
    <s v="Canyons/Desert"/>
  </r>
  <r>
    <s v="12600-St George Regional Hospital"/>
    <s v="20501"/>
    <s v="Cardiovascular Lab"/>
    <x v="4"/>
    <x v="24"/>
    <s v="12600~000000011529"/>
    <x v="3320"/>
    <x v="3102"/>
    <s v="E213667"/>
    <s v="17-508"/>
    <x v="55"/>
    <x v="39"/>
    <n v="778"/>
    <s v="SONY CORPORATION"/>
    <s v="UP-895MD"/>
    <n v="1"/>
    <s v="126D20501A"/>
    <s v="SG CATH LAB RR"/>
    <s v="Cath 4"/>
    <s v="Run to Fail"/>
    <s v="IES"/>
    <s v="ASP_GE"/>
    <n v="156"/>
    <n v="5"/>
    <n v="0"/>
    <d v="2012-01-23T00:00:00"/>
    <s v="Canyons/Desert"/>
  </r>
  <r>
    <s v="36300-Avenues Surgical Center"/>
    <s v="22203"/>
    <s v="Surgical Center"/>
    <x v="3"/>
    <x v="3"/>
    <s v="36300~000000000103"/>
    <x v="3321"/>
    <x v="3103"/>
    <m/>
    <s v="17-508"/>
    <x v="55"/>
    <x v="39"/>
    <n v="795"/>
    <s v="SONY CORPORATION"/>
    <s v="UP-895MD"/>
    <n v="1"/>
    <s v="363D22203A"/>
    <s v="AS ASC SURGICAL CTR AVENUES L1"/>
    <s v="Common Areas"/>
    <s v="Run to Fail"/>
    <s v="LDSH_CE"/>
    <s v="LDSCE1"/>
    <n v="239"/>
    <n v="5"/>
    <n v="0"/>
    <d v="2005-02-02T00:00:00"/>
    <s v="Canyons/Desert"/>
  </r>
  <r>
    <s v="40000-Intermountain Medical Group"/>
    <s v="74013"/>
    <s v="Logan Regional Orthopedics"/>
    <x v="2"/>
    <x v="242"/>
    <s v="40000~000000009043"/>
    <x v="3322"/>
    <x v="3104"/>
    <s v="IHBUCSNYPRINT"/>
    <s v="17-508"/>
    <x v="55"/>
    <x v="39"/>
    <n v="798"/>
    <s v="SONY CORPORATION"/>
    <s v="UP-980"/>
    <n v="1"/>
    <s v="400D74013A"/>
    <s v="MG BUDGE CLINIC ORTHOPEDICS"/>
    <s v="Common Area"/>
    <s v="Run to Fail"/>
    <s v="IES"/>
    <s v="ASP_GE"/>
    <n v="150"/>
    <n v="5"/>
    <n v="0"/>
    <d v="2012-07-13T00:00:00"/>
    <s v="Canyons/Desert"/>
  </r>
  <r>
    <s v="13200-McKay-Dee Hospital Center"/>
    <s v="22104"/>
    <s v="Operating Rooms"/>
    <x v="6"/>
    <x v="4"/>
    <s v="13200~000000003915"/>
    <x v="3323"/>
    <x v="3105"/>
    <m/>
    <s v="17-508"/>
    <x v="55"/>
    <x v="39"/>
    <n v="784"/>
    <s v="SONY CORPORATION"/>
    <s v="UP-990AD"/>
    <n v="1"/>
    <s v="132D22104A"/>
    <s v="MK OPERATING ROOM L2"/>
    <s v="Common Area"/>
    <s v="Run to Fail"/>
    <s v="IES"/>
    <s v="ASP_GE"/>
    <n v="278"/>
    <n v="5"/>
    <n v="0"/>
    <d v="2001-11-28T00:00:00"/>
    <s v="Canyons/Desert"/>
  </r>
  <r>
    <s v="13200-McKay-Dee Hospital Center"/>
    <s v="22104"/>
    <s v="Operating Rooms"/>
    <x v="6"/>
    <x v="4"/>
    <s v="13200~000000005882"/>
    <x v="3324"/>
    <x v="3106"/>
    <m/>
    <s v="17-508"/>
    <x v="55"/>
    <x v="39"/>
    <n v="785"/>
    <s v="SONY CORPORATION"/>
    <s v="UP-990AD"/>
    <n v="1"/>
    <s v="132D22104A"/>
    <s v="MK OPERATING ROOM L2"/>
    <s v="Common Area"/>
    <s v="Run to Fail"/>
    <s v="IES"/>
    <s v="ASP_GE"/>
    <n v="201"/>
    <n v="5"/>
    <n v="0"/>
    <d v="2008-04-22T00:00:00"/>
    <s v="Canyons/Desert"/>
  </r>
  <r>
    <s v="13200-McKay-Dee Hospital Center"/>
    <s v="22104"/>
    <s v="Operating Rooms"/>
    <x v="6"/>
    <x v="4"/>
    <s v="13200~000000006232"/>
    <x v="3325"/>
    <x v="3107"/>
    <m/>
    <s v="17-508"/>
    <x v="55"/>
    <x v="39"/>
    <n v="786"/>
    <s v="SONY CORPORATION"/>
    <s v="UP-990AD"/>
    <n v="1"/>
    <s v="132D22104A"/>
    <s v="MK OPERATING ROOM L2"/>
    <s v="Common Area"/>
    <s v="Run to Fail"/>
    <s v="IES"/>
    <s v="ASP_GE"/>
    <n v="196"/>
    <n v="5"/>
    <n v="0"/>
    <d v="2008-09-02T00:00:00"/>
    <s v="Canyons/Desert"/>
  </r>
  <r>
    <s v="13200-McKay-Dee Hospital Center"/>
    <s v="22104"/>
    <s v="Operating Rooms"/>
    <x v="6"/>
    <x v="4"/>
    <s v="13200~000000010223"/>
    <x v="3326"/>
    <x v="3108"/>
    <m/>
    <s v="17-508"/>
    <x v="55"/>
    <x v="39"/>
    <n v="788"/>
    <s v="SONY CORPORATION"/>
    <s v="UP-990AD"/>
    <n v="1"/>
    <s v="132D22104A"/>
    <s v="MK OPERATING ROOM L2"/>
    <s v="Common Area"/>
    <s v="Run to Fail"/>
    <s v="IES"/>
    <s v="ASP_GE"/>
    <n v="303"/>
    <n v="5"/>
    <n v="0"/>
    <d v="1999-10-18T00:00:00"/>
    <s v="Canyons/Desert"/>
  </r>
  <r>
    <s v="37000-The Orthopedic Specialty Hosp"/>
    <s v="22104"/>
    <s v="Operating Rooms"/>
    <x v="29"/>
    <x v="4"/>
    <s v="37000~000000001612"/>
    <x v="3327"/>
    <x v="3109"/>
    <m/>
    <s v="17-508"/>
    <x v="55"/>
    <x v="39"/>
    <n v="796"/>
    <s v="SONY CORPORATION"/>
    <s v="UP-990AD"/>
    <n v="1"/>
    <s v="370D22104A"/>
    <s v="TO OPERATING ROOM"/>
    <s v="Surgery Common Areas"/>
    <s v="Run to Fail"/>
    <m/>
    <m/>
    <n v="182"/>
    <n v="5"/>
    <n v="0"/>
    <d v="2009-11-03T00:00:00"/>
    <s v="Canyons/Desert"/>
  </r>
  <r>
    <s v="12600-St George Regional Hospital"/>
    <s v="22104"/>
    <s v="Operating Rooms"/>
    <x v="4"/>
    <x v="4"/>
    <s v="12600~000000011494"/>
    <x v="3328"/>
    <x v="442"/>
    <s v="E397042"/>
    <s v="99-574"/>
    <x v="108"/>
    <x v="74"/>
    <n v="770"/>
    <s v="SONY CORPORATION"/>
    <s v="UP-D72XR"/>
    <n v="1"/>
    <s v="126D22104A"/>
    <s v="SG OPERATING ROOMS RR"/>
    <s v="OR Corridor"/>
    <s v="Run to Fail"/>
    <s v="IES"/>
    <s v="ASP_GE"/>
    <n v="156"/>
    <n v="5"/>
    <n v="0"/>
    <d v="2012-01-23T00:00:00"/>
    <s v="Canyons/Desert"/>
  </r>
  <r>
    <s v="12600-St George Regional Hospital"/>
    <s v="12501"/>
    <s v="Pediatric Nursing Unit"/>
    <x v="4"/>
    <x v="99"/>
    <s v="12600~000000011523"/>
    <x v="3329"/>
    <x v="3110"/>
    <s v="E285504"/>
    <s v="17-508"/>
    <x v="55"/>
    <x v="39"/>
    <n v="776"/>
    <s v="SONY CORPORATION"/>
    <s v="UP-D895MD"/>
    <n v="1"/>
    <s v="126D12501A"/>
    <s v="SG PEDIATRIC NSG RR"/>
    <s v="Equipment Storage Rm"/>
    <s v="Run to Fail"/>
    <s v="IES"/>
    <s v="ASP_GE"/>
    <n v="156"/>
    <n v="5"/>
    <n v="0"/>
    <d v="2012-01-10T00:00:00"/>
    <s v="Canyons/Desert"/>
  </r>
  <r>
    <s v="12600-St George Regional Hospital"/>
    <s v="20101"/>
    <s v="Emergency Department"/>
    <x v="4"/>
    <x v="11"/>
    <s v="12600~000000011502"/>
    <x v="3330"/>
    <x v="442"/>
    <s v="E434957"/>
    <s v="17-508"/>
    <x v="55"/>
    <x v="39"/>
    <n v="777"/>
    <s v="SONY CORPORATION"/>
    <s v="UP-D897"/>
    <n v="1"/>
    <s v="126D20101A"/>
    <s v="SG EMERGENCY RM RR"/>
    <s v="ER"/>
    <s v="Run to Fail"/>
    <s v="IES"/>
    <s v="ASP_GE"/>
    <n v="156"/>
    <n v="5"/>
    <n v="0"/>
    <d v="2012-01-10T00:00:00"/>
    <s v="Canyons/Desert"/>
  </r>
  <r>
    <s v="12600-St George Regional Hospital"/>
    <s v="21101"/>
    <s v="Radiology"/>
    <x v="2"/>
    <x v="311"/>
    <s v="12600~000000011584"/>
    <x v="3331"/>
    <x v="442"/>
    <s v="E278880"/>
    <s v="17-508"/>
    <x v="55"/>
    <x v="39"/>
    <n v="779"/>
    <s v="SONY CORPORATION"/>
    <s v="UP-D897"/>
    <n v="1"/>
    <s v="400D74097A"/>
    <s v="MG AV WOMENS SPECIALISTS308"/>
    <s v="Sandy Ob-Gyn"/>
    <s v="Run to Fail"/>
    <s v="IES"/>
    <s v="ASP_GE"/>
    <n v="156"/>
    <n v="5"/>
    <n v="0"/>
    <d v="2012-01-10T00:00:00"/>
    <s v="Canyons/Desert"/>
  </r>
  <r>
    <s v="12800-LDS Hospital"/>
    <s v="22451"/>
    <s v="Endoscopy Lab"/>
    <x v="8"/>
    <x v="68"/>
    <s v="12800~000000004206"/>
    <x v="3332"/>
    <x v="3111"/>
    <m/>
    <s v="17-508"/>
    <x v="55"/>
    <x v="39"/>
    <n v="782"/>
    <s v="SONY CORPORATION"/>
    <s v="UP-D897"/>
    <n v="1"/>
    <s v="128D22451A"/>
    <s v="LD ENDOSCOPY L1"/>
    <s v="Endoscopy"/>
    <s v="Run to Fail"/>
    <s v="LDSH_CE"/>
    <s v="LDSCE1"/>
    <n v="200"/>
    <n v="5"/>
    <n v="0"/>
    <d v="2008-05-09T00:00:00"/>
    <s v="Canyons/Desert"/>
  </r>
  <r>
    <s v="13200-McKay-Dee Hospital Center"/>
    <s v="14010"/>
    <s v="Mom Baby Unit"/>
    <x v="6"/>
    <x v="69"/>
    <s v="13200~000000015636"/>
    <x v="3333"/>
    <x v="3112"/>
    <m/>
    <s v="17-508"/>
    <x v="55"/>
    <x v="39"/>
    <n v="783"/>
    <s v="SONY CORPORATION"/>
    <s v="UP-D897"/>
    <n v="1"/>
    <s v="132D14010A"/>
    <s v="MK POSTPARTUM 4TH FLR"/>
    <s v="Ob-Gyn Family Area"/>
    <s v="Run to Fail"/>
    <s v="IES"/>
    <s v="ASP_GE"/>
    <n v="120"/>
    <n v="5"/>
    <n v="0"/>
    <d v="2015-01-26T00:00:00"/>
    <s v="Canyons/Desert"/>
  </r>
  <r>
    <s v="13200-McKay-Dee Hospital Center"/>
    <s v="22104"/>
    <s v="Operating Rooms"/>
    <x v="6"/>
    <x v="4"/>
    <s v="13200~000000006507"/>
    <x v="3334"/>
    <x v="3113"/>
    <m/>
    <s v="17-508"/>
    <x v="55"/>
    <x v="39"/>
    <n v="787"/>
    <s v="SONY CORPORATION"/>
    <s v="UP-D897"/>
    <n v="1"/>
    <s v="132D22104A"/>
    <s v="MK OPERATING ROOM L2"/>
    <s v="Common Area"/>
    <s v="Run to Fail"/>
    <s v="IES"/>
    <s v="ASP_GE"/>
    <n v="188"/>
    <n v="5"/>
    <n v="0"/>
    <d v="2009-05-07T00:00:00"/>
    <s v="Canyons/Desert"/>
  </r>
  <r>
    <s v="14000-Sanpete Valley Hospital"/>
    <s v="21101"/>
    <s v="Radiology"/>
    <x v="36"/>
    <x v="10"/>
    <s v="14000~000000000466"/>
    <x v="3335"/>
    <x v="442"/>
    <m/>
    <s v="17-508"/>
    <x v="55"/>
    <x v="39"/>
    <n v="792"/>
    <s v="SONY CORPORATION"/>
    <s v="UP-D897"/>
    <n v="1"/>
    <s v="140D21101A"/>
    <s v="SP RADIOLOGY"/>
    <s v="Radiology"/>
    <s v="Run to Fail"/>
    <s v="IES"/>
    <s v="ASP_GE"/>
    <n v="156"/>
    <n v="5"/>
    <n v="0"/>
    <d v="2012-01-23T00:00:00"/>
    <s v="Canyons/Desert"/>
  </r>
  <r>
    <s v="15400-Intermountain Medical Center"/>
    <s v="20101"/>
    <s v="Emergency Department"/>
    <x v="1"/>
    <x v="11"/>
    <s v="15400~000000013247"/>
    <x v="3336"/>
    <x v="3114"/>
    <m/>
    <s v="17-508"/>
    <x v="55"/>
    <x v="39"/>
    <n v="793"/>
    <s v="SONY CORPORATION"/>
    <s v="UP-D897"/>
    <n v="1"/>
    <s v="154D20101A"/>
    <s v="IM EMERGENCY ROOM TLL1"/>
    <s v="Emergency"/>
    <s v="Run to Fail"/>
    <s v="IMC_CE"/>
    <s v="IMCCE9"/>
    <n v="207"/>
    <n v="5"/>
    <n v="0"/>
    <d v="2007-10-16T00:00:00"/>
    <s v="Canyons/Desert"/>
  </r>
  <r>
    <s v="40000-Intermountain Medical Group"/>
    <s v="74041"/>
    <s v="St George Maternal Fetal Medic"/>
    <x v="31"/>
    <x v="64"/>
    <s v="40000~000000027062"/>
    <x v="3337"/>
    <x v="3115"/>
    <s v="E359321"/>
    <s v="17-508"/>
    <x v="55"/>
    <x v="39"/>
    <n v="799"/>
    <s v="SONY CORPORATION"/>
    <s v="UP-D897"/>
    <n v="1"/>
    <s v="Unspecified"/>
    <s v="Unspecified"/>
    <s v="Unspecified"/>
    <s v="Run to Fail"/>
    <s v="IES"/>
    <s v="ASP_GE"/>
    <n v="156"/>
    <n v="5"/>
    <n v="0"/>
    <d v="2012-01-23T00:00:00"/>
    <s v="Canyons/Desert"/>
  </r>
  <r>
    <s v="40000-Intermountain Medical Group"/>
    <s v="74046"/>
    <s v="McKay Endocrine and Diabetes"/>
    <x v="2"/>
    <x v="239"/>
    <s v="40000~000000006212"/>
    <x v="3338"/>
    <x v="3116"/>
    <m/>
    <s v="17-508"/>
    <x v="55"/>
    <x v="39"/>
    <n v="800"/>
    <s v="SONY CORPORATION"/>
    <s v="UP-D897"/>
    <n v="1"/>
    <s v="400D74046A"/>
    <s v="MG MK ENDOCRINE DIABETES 3630"/>
    <s v="Ste3630EndocrineDiabetes"/>
    <s v="Run to Fail"/>
    <s v="IES"/>
    <s v="ASP_GE"/>
    <n v="148"/>
    <n v="5"/>
    <n v="0"/>
    <d v="2012-09-17T00:00:00"/>
    <s v="Canyons/Desert"/>
  </r>
  <r>
    <s v="11600-Alta View Hospital"/>
    <s v="21801"/>
    <s v="Nuclear Medicine"/>
    <x v="0"/>
    <x v="10"/>
    <s v="11600~000000004272"/>
    <x v="3339"/>
    <x v="3117"/>
    <s v="801501NUCUPS"/>
    <s v="16-936"/>
    <x v="14"/>
    <x v="12"/>
    <n v="654"/>
    <s v="GAMATRONIC"/>
    <s v="UPS 10KVA 3/3 GE"/>
    <n v="1"/>
    <s v="118D21101A"/>
    <s v="AF RADIOLOGY"/>
    <s v="Unspecified"/>
    <s v="Non Life Support"/>
    <s v="IES"/>
    <s v="ASP_GE"/>
    <n v="217"/>
    <n v="5"/>
    <n v="0"/>
    <d v="2006-12-28T00:00:00"/>
    <s v="Canyons/Desert"/>
  </r>
  <r>
    <s v="13000-Logan Regional Hospital"/>
    <s v="21101"/>
    <s v="Radiology"/>
    <x v="22"/>
    <x v="10"/>
    <s v="13000~000000007155"/>
    <x v="3340"/>
    <x v="3118"/>
    <s v="IHLRHGAMUP2"/>
    <s v="16-936"/>
    <x v="14"/>
    <x v="12"/>
    <n v="688"/>
    <s v="GAMATRONIC"/>
    <s v="UPS 10KVA 3/3 GE"/>
    <n v="1"/>
    <s v="130D21101A"/>
    <s v="LO RADIOLOGY"/>
    <s v="Unspecified"/>
    <s v="Non Life Support"/>
    <s v="IES"/>
    <s v="ASP_GE"/>
    <n v="79"/>
    <n v="5"/>
    <n v="0"/>
    <d v="2018-06-26T00:00:00"/>
    <s v="Canyons/Desert"/>
  </r>
  <r>
    <s v="13000-Logan Regional Hospital"/>
    <s v="21101"/>
    <s v="Radiology"/>
    <x v="22"/>
    <x v="10"/>
    <s v="13000~000000008537"/>
    <x v="3341"/>
    <x v="2273"/>
    <s v="IHLRHGAMUP"/>
    <s v="16-936"/>
    <x v="14"/>
    <x v="12"/>
    <n v="689"/>
    <s v="GAMATRONIC"/>
    <s v="UPS 10KVA 3/3 GE"/>
    <n v="1"/>
    <s v="130D21101A"/>
    <s v="LO RADIOLOGY"/>
    <s v="Unspecified"/>
    <s v="Non Life Support"/>
    <s v="IES"/>
    <s v="ASP_GE"/>
    <n v="69"/>
    <n v="5"/>
    <n v="0"/>
    <d v="2019-04-23T00:00:00"/>
    <s v="Canyons/Desert"/>
  </r>
  <r>
    <s v="15400-Intermountain Medical Center"/>
    <s v="21101"/>
    <s v="Radiology"/>
    <x v="1"/>
    <x v="10"/>
    <s v="15400~000000019804"/>
    <x v="3342"/>
    <x v="3119"/>
    <s v="IHMCHGAMUP3"/>
    <s v="16-936"/>
    <x v="14"/>
    <x v="12"/>
    <n v="749"/>
    <s v="GAMATRONIC"/>
    <s v="UPS 10KVA 3/3 GE"/>
    <n v="1"/>
    <s v="154D21101A"/>
    <s v="IM RADIOLOGY ADMI OFFICE TLL1"/>
    <s v="BldgB L2 OutptRadCommon Area"/>
    <s v="Non Life Support"/>
    <s v="IES"/>
    <s v="ASP_GE"/>
    <n v="194"/>
    <n v="5"/>
    <n v="0"/>
    <d v="2008-11-20T00:00:00"/>
    <s v="Canyons/Desert"/>
  </r>
  <r>
    <s v="15400-Intermountain Medical Center"/>
    <s v="21801"/>
    <s v="Nuclear Medicine"/>
    <x v="1"/>
    <x v="0"/>
    <s v="15400~000000027659"/>
    <x v="3343"/>
    <x v="3120"/>
    <s v="IHMCHGAMUP6"/>
    <s v="16-936"/>
    <x v="14"/>
    <x v="12"/>
    <n v="756"/>
    <s v="GAMATRONIC"/>
    <s v="UPS 10KVA 3/3 GE"/>
    <n v="1"/>
    <s v="154D21801A"/>
    <s v="IM NUCLEAR MED TLL1"/>
    <s v="Unspecified"/>
    <s v="Non Life Support"/>
    <s v="IES"/>
    <s v="ASP_GE"/>
    <n v="106"/>
    <n v="5"/>
    <n v="0"/>
    <d v="2016-03-02T00:00:00"/>
    <s v="Canyons/Desert"/>
  </r>
  <r>
    <s v="40000-Intermountain Medical Group"/>
    <s v="74174"/>
    <s v="Salt Lake Clinic Admin"/>
    <x v="2"/>
    <x v="215"/>
    <s v="40000~000000023624"/>
    <x v="3344"/>
    <x v="3121"/>
    <s v="IHSCCGAMUP"/>
    <s v="16-936"/>
    <x v="14"/>
    <x v="12"/>
    <n v="768"/>
    <s v="GAMATRONIC"/>
    <s v="UPS 10KVA 3/3 GE"/>
    <n v="1"/>
    <s v="400D74174A"/>
    <s v="MG SALT LAKE CLINIC"/>
    <s v="Unspecified"/>
    <s v="Non Life Support"/>
    <s v="IES"/>
    <s v="ASP_GE"/>
    <n v="79"/>
    <n v="5"/>
    <n v="0"/>
    <d v="2018-06-27T00:00:00"/>
    <s v="Canyons/Desert"/>
  </r>
  <r>
    <s v="12800-LDS Hospital"/>
    <s v="21101"/>
    <s v="Radiology"/>
    <x v="8"/>
    <x v="10"/>
    <s v="12800~000000013597"/>
    <x v="3345"/>
    <x v="3122"/>
    <m/>
    <s v="16-936"/>
    <x v="14"/>
    <x v="12"/>
    <n v="681"/>
    <s v="POWERVAC INCORPORATED"/>
    <s v="UPS1000ITSIT"/>
    <n v="1"/>
    <s v="128D21101A"/>
    <s v="LD RADIOLOGY L1"/>
    <s v="Unspecified"/>
    <s v="Non Life Support"/>
    <s v="IES"/>
    <s v="ASP_GE"/>
    <n v="79"/>
    <n v="5"/>
    <n v="0"/>
    <d v="2018-06-26T00:00:00"/>
    <s v="Canyons/Desert"/>
  </r>
  <r>
    <s v="12800-LDS Hospital"/>
    <s v="21101"/>
    <s v="Radiology"/>
    <x v="1"/>
    <x v="10"/>
    <s v="12800~000000014006"/>
    <x v="3346"/>
    <x v="3123"/>
    <m/>
    <s v="16-936"/>
    <x v="14"/>
    <x v="12"/>
    <n v="682"/>
    <s v="POWERVAC INCORPORATED"/>
    <s v="UPS1000ITSIT"/>
    <n v="1"/>
    <s v="154D21101A"/>
    <s v="IM RADIOLOGY ADMI OFFICE TLL1"/>
    <s v="Unspecified"/>
    <s v="Non Life Support"/>
    <s v="IES"/>
    <s v="ASP_GE"/>
    <n v="79"/>
    <n v="5"/>
    <n v="0"/>
    <d v="2018-06-26T00:00:00"/>
    <s v="Canyons/Desert"/>
  </r>
  <r>
    <s v="12900-Layton Hospital"/>
    <s v="21401"/>
    <s v="Computed Tomography - CT"/>
    <x v="28"/>
    <x v="9"/>
    <s v="12900~000000001489"/>
    <x v="3347"/>
    <x v="3124"/>
    <m/>
    <s v="16-936"/>
    <x v="14"/>
    <x v="12"/>
    <n v="686"/>
    <s v="POWERVAC INCORPORATED"/>
    <s v="UPS1000ITSIT"/>
    <n v="1"/>
    <s v="129D21401A"/>
    <s v="LA COMPUTED TOMOGRAPHY"/>
    <s v="Unspecified"/>
    <s v="Non Life Support"/>
    <s v="IES"/>
    <s v="ASP_GE"/>
    <n v="78"/>
    <n v="10"/>
    <n v="4"/>
    <d v="2018-08-01T00:00:00"/>
    <s v="Canyons/Desert"/>
  </r>
  <r>
    <s v="13900-Riverton Hospital"/>
    <s v="21101"/>
    <s v="Radiology"/>
    <x v="13"/>
    <x v="10"/>
    <s v="13900~000000006047"/>
    <x v="3348"/>
    <x v="3125"/>
    <m/>
    <s v="16-936"/>
    <x v="14"/>
    <x v="12"/>
    <n v="700"/>
    <s v="POWERVAC INCORPORATED"/>
    <s v="UPS1000ITSIT"/>
    <n v="1"/>
    <s v="139D21101A"/>
    <s v="RV RADIOLOGY"/>
    <s v="Unspecified"/>
    <s v="Non Life Support"/>
    <s v="IES"/>
    <s v="ASP_GE"/>
    <n v="79"/>
    <n v="5"/>
    <n v="0"/>
    <d v="2018-06-26T00:00:00"/>
    <s v="Canyons/Desert"/>
  </r>
  <r>
    <s v="40000-Intermountain Medical Group"/>
    <s v="73021"/>
    <s v="Roy Clinic"/>
    <x v="2"/>
    <x v="160"/>
    <s v="40000~000000023611"/>
    <x v="3349"/>
    <x v="3126"/>
    <m/>
    <s v="16-936"/>
    <x v="14"/>
    <x v="12"/>
    <n v="764"/>
    <s v="POWERVAC INCORPORATED"/>
    <s v="UPS1000ITSIT"/>
    <n v="1"/>
    <s v="400D73021A"/>
    <s v="MG ROY CLINIC"/>
    <s v="Unspecified"/>
    <s v="Non Life Support"/>
    <s v="IES"/>
    <s v="ASP_GE"/>
    <n v="79"/>
    <n v="5"/>
    <n v="0"/>
    <d v="2018-06-22T00:00:00"/>
    <s v="Canyons/Desert"/>
  </r>
  <r>
    <s v="40000-Intermountain Medical Group"/>
    <s v="73031"/>
    <s v="South Jordan Clinic"/>
    <x v="2"/>
    <x v="283"/>
    <s v="40000~000000023627"/>
    <x v="3350"/>
    <x v="3127"/>
    <m/>
    <s v="16-936"/>
    <x v="14"/>
    <x v="12"/>
    <n v="765"/>
    <s v="POWERVAC INCORPORATED"/>
    <s v="UPS1000ITSIT"/>
    <n v="1"/>
    <s v="400D73031A"/>
    <s v="MG SOUTH JORDAN CLINIC"/>
    <s v="Unspecified"/>
    <s v="Non Life Support"/>
    <s v="IES"/>
    <s v="ASP_GE"/>
    <n v="79"/>
    <n v="5"/>
    <n v="0"/>
    <d v="2018-06-27T00:00:00"/>
    <s v="Canyons/Desert"/>
  </r>
  <r>
    <s v="40000-Intermountain Medical Group"/>
    <s v="74174"/>
    <s v="Salt Lake Clinic Admin"/>
    <x v="2"/>
    <x v="215"/>
    <s v="40000~000000023625"/>
    <x v="3351"/>
    <x v="3128"/>
    <s v="IHSCCPVCUP"/>
    <s v="16-936"/>
    <x v="14"/>
    <x v="12"/>
    <n v="769"/>
    <s v="POWERVAC INCORPORATED"/>
    <s v="UPS1000ITSIT"/>
    <n v="1"/>
    <s v="400D74174A"/>
    <s v="MG SALT LAKE CLINIC"/>
    <s v="Unspecified"/>
    <s v="Non Life Support"/>
    <s v="IES"/>
    <s v="ASP_GE"/>
    <n v="79"/>
    <n v="5"/>
    <n v="0"/>
    <d v="2018-06-27T00:00:00"/>
    <s v="Canyons/Desert"/>
  </r>
  <r>
    <s v="11800-American Fork Hospital"/>
    <s v="22104"/>
    <s v="Operating Rooms"/>
    <x v="0"/>
    <x v="10"/>
    <s v="11800~000000004966"/>
    <x v="3352"/>
    <x v="3129"/>
    <s v="IHAFHSIEXR1/400-453306"/>
    <s v="16-212"/>
    <x v="11"/>
    <x v="5"/>
    <n v="1293"/>
    <s v="SIEMENS HEALTHCARE"/>
    <s v="UROSKOP OMNIA"/>
    <n v="1"/>
    <s v="118D21101A"/>
    <s v="AF RADIOLOGY"/>
    <s v="Unspecified"/>
    <s v="Life Support / High Risk"/>
    <s v="IES"/>
    <s v="ASP_GE"/>
    <n v="124"/>
    <n v="5"/>
    <n v="0"/>
    <d v="2014-10-01T00:00:00"/>
    <s v="Canyons/Desert"/>
  </r>
  <r>
    <s v="11800-American Fork Hospital"/>
    <s v="22104"/>
    <s v="Operating Rooms"/>
    <x v="0"/>
    <x v="4"/>
    <s v="11800~000000007850"/>
    <x v="3353"/>
    <x v="3130"/>
    <m/>
    <s v="16-212"/>
    <x v="11"/>
    <x v="5"/>
    <n v="1295"/>
    <s v="SIEMENS HEALTHCARE"/>
    <s v="UROSKOP OMNIA"/>
    <n v="1"/>
    <s v="118D22104A"/>
    <s v="AF OPERATING ROOM"/>
    <s v="Or 1"/>
    <s v="Life Support / High Risk"/>
    <s v="AFH_CE"/>
    <s v="AFCREW1_CE"/>
    <n v="21"/>
    <n v="5"/>
    <n v="3"/>
    <d v="2023-04-19T00:00:00"/>
    <s v="Canyons/Desert"/>
  </r>
  <r>
    <s v="13200-McKay-Dee Hospital Center"/>
    <s v="22104"/>
    <s v="Operating Rooms"/>
    <x v="6"/>
    <x v="4"/>
    <s v="13200~000000009536"/>
    <x v="3354"/>
    <x v="3131"/>
    <s v="IHMKHSIERF2/400-457452"/>
    <s v="16-212"/>
    <x v="11"/>
    <x v="5"/>
    <n v="1342"/>
    <s v="SIEMENS HEALTHCARE"/>
    <s v="UROSKOP OMNIA"/>
    <n v="1"/>
    <s v="132D22104A"/>
    <s v="MK OPERATING ROOM L2"/>
    <s v="Or 8"/>
    <s v="Life Support / High Risk"/>
    <s v="IES"/>
    <s v="ASP_GE"/>
    <n v="132"/>
    <n v="7"/>
    <n v="0"/>
    <d v="2014-01-20T00:00:00"/>
    <s v="Canyons/Desert"/>
  </r>
  <r>
    <s v="37500-Primary Childrens - Riverton"/>
    <s v="21101"/>
    <s v="Radiology"/>
    <x v="14"/>
    <x v="10"/>
    <s v="37500~000000000910"/>
    <x v="3355"/>
    <x v="3132"/>
    <m/>
    <s v="18-143"/>
    <x v="10"/>
    <x v="4"/>
    <n v="2591"/>
    <s v="OAKWORKS INC"/>
    <s v="USGNG22722723MTTZZCE"/>
    <n v="1"/>
    <s v="375D21101A"/>
    <s v="PR RADIOLOGY"/>
    <s v="Imaging Recovery"/>
    <s v="Medium"/>
    <s v="RH_F"/>
    <s v="GENMAINT1"/>
    <n v="105"/>
    <n v="5"/>
    <n v="0"/>
    <d v="2016-05-01T00:00:00"/>
    <s v="Canyons/Desert"/>
  </r>
  <r>
    <s v="14600-Cedar City Hospital"/>
    <s v="21601"/>
    <s v="Ultrasound"/>
    <x v="18"/>
    <x v="25"/>
    <s v="14600~000000002100"/>
    <x v="3356"/>
    <x v="3133"/>
    <s v="E380333"/>
    <s v="14-121"/>
    <x v="15"/>
    <x v="13"/>
    <n v="3652"/>
    <s v="PHILIPS HEALTHCARE"/>
    <s v="V6-2"/>
    <n v="1"/>
    <s v="146D21601A"/>
    <s v="CC ULTRASOUND"/>
    <s v="Ultrasound Rm 2"/>
    <s v="Run to Fail"/>
    <s v="IES"/>
    <s v="ASP_GE"/>
    <n v="156"/>
    <n v="5"/>
    <n v="0"/>
    <d v="2012-01-10T00:00:00"/>
    <s v="Canyons/Desert"/>
  </r>
  <r>
    <s v="40000-Intermountain Medical Group"/>
    <s v="74169"/>
    <s v="Southridge Surgical Spec"/>
    <x v="2"/>
    <x v="92"/>
    <s v="40000~000000016195"/>
    <x v="3357"/>
    <x v="3134"/>
    <m/>
    <s v="14-121"/>
    <x v="15"/>
    <x v="13"/>
    <n v="3733"/>
    <s v="PHILIPS HEALTHCARE"/>
    <s v="V6-2"/>
    <n v="1"/>
    <s v="400D74169A"/>
    <s v="MG SOUTHRIDGE CLINIC SURG SPEC"/>
    <s v="Ste270 ENT Common Area"/>
    <s v="Run to Fail"/>
    <s v="RH_CE"/>
    <s v="RVHCREW3CE"/>
    <n v="115"/>
    <n v="5"/>
    <n v="0"/>
    <d v="2015-06-02T00:00:00"/>
    <s v="Canyons/Desert"/>
  </r>
  <r>
    <s v="13200-McKay-Dee Hospital Center"/>
    <s v="25501"/>
    <s v="Radiation Center"/>
    <x v="6"/>
    <x v="1"/>
    <s v="13200~000000012728"/>
    <x v="3358"/>
    <x v="219"/>
    <m/>
    <s v="13-281"/>
    <x v="109"/>
    <x v="11"/>
    <n v="74"/>
    <s v="VARIAN MEDICAL SYSTEMS INCORPORATED"/>
    <s v="VARIS VISION"/>
    <n v="1"/>
    <s v="132D25501A"/>
    <s v="MK RADIATION THERAPY 1ST FLR"/>
    <s v="Common Area"/>
    <s v="Life Support / High Risk"/>
    <s v="IES"/>
    <s v="ASP_VARIAN"/>
    <n v="190"/>
    <n v="5"/>
    <n v="0"/>
    <d v="2009-03-13T00:00:00"/>
    <s v="Canyons/Desert"/>
  </r>
  <r>
    <s v="43100-Intermountain MS NV LLC"/>
    <s v="79137"/>
    <s v="PCP Sunset"/>
    <x v="40"/>
    <x v="312"/>
    <s v="43100~000000002717"/>
    <x v="3359"/>
    <x v="3135"/>
    <m/>
    <s v="18-448"/>
    <x v="84"/>
    <x v="51"/>
    <n v="1719"/>
    <s v="GE HEALTHCARE"/>
    <s v="VENTRI"/>
    <n v="1"/>
    <s v="431D79137A"/>
    <s v="NV PCP SUNSET PRIMARY CARE"/>
    <s v="Unspecified"/>
    <s v="Life Support / High Risk"/>
    <s v="SGRH_CE"/>
    <s v="NEVADA"/>
    <n v="27"/>
    <n v="5"/>
    <n v="3"/>
    <d v="2022-10-23T00:00:00"/>
    <s v="Canyons/Desert"/>
  </r>
  <r>
    <s v="43100-Intermountain MS NV LLC"/>
    <s v="79304"/>
    <s v="PCC Tenaya MOB"/>
    <x v="40"/>
    <x v="313"/>
    <s v="43100~000000002798"/>
    <x v="3360"/>
    <x v="3136"/>
    <s v="11080"/>
    <s v="18-448"/>
    <x v="84"/>
    <x v="51"/>
    <n v="1720"/>
    <s v="GE HEALTHCARE"/>
    <s v="VENTRI"/>
    <n v="1"/>
    <s v="431D79472A"/>
    <s v="NV TENAYA CLINIC ONC"/>
    <s v="Unspecified"/>
    <s v="Life Support / High Risk"/>
    <s v="SGRH_CE"/>
    <s v="NEVADA"/>
    <n v="24"/>
    <n v="5"/>
    <n v="3"/>
    <d v="2023-01-23T00:00:00"/>
    <s v="Canyons/Desert"/>
  </r>
  <r>
    <s v="43100-Intermountain MS NV LLC"/>
    <s v="79401"/>
    <s v="CAR Green Valley"/>
    <x v="40"/>
    <x v="314"/>
    <s v="43100~000000002797"/>
    <x v="3361"/>
    <x v="3137"/>
    <s v="11084"/>
    <s v="18-448"/>
    <x v="84"/>
    <x v="51"/>
    <n v="1721"/>
    <s v="GE HEALTHCARE"/>
    <s v="VENTRI"/>
    <n v="1"/>
    <s v="431D79401A"/>
    <s v="NV SIENA CARDIO CLINIC"/>
    <s v="Unspecified"/>
    <s v="Life Support / High Risk"/>
    <s v="SGRH_CE"/>
    <s v="NEVADA"/>
    <n v="24"/>
    <n v="5"/>
    <n v="3"/>
    <d v="2023-01-23T00:00:00"/>
    <s v="Canyons/Desert"/>
  </r>
  <r>
    <s v="11800-American Fork Hospital"/>
    <s v="10011"/>
    <s v="Intensive Care Unit"/>
    <x v="0"/>
    <x v="39"/>
    <s v="11800~000000001518"/>
    <x v="3362"/>
    <x v="3138"/>
    <s v="VEN202083"/>
    <s v="14-278"/>
    <x v="28"/>
    <x v="4"/>
    <n v="1779"/>
    <s v="GE HEALTHCARE"/>
    <s v="VENUE 40 BT11"/>
    <n v="1"/>
    <s v="118D10011A"/>
    <s v="AF INTENSIVE CARE UNIT"/>
    <s v="Standby Icu"/>
    <s v="Life Support / High Risk"/>
    <s v="IES"/>
    <s v="ASP_GE"/>
    <n v="160"/>
    <n v="5"/>
    <n v="0"/>
    <d v="2011-09-30T00:00:00"/>
    <s v="Canyons/Desert"/>
  </r>
  <r>
    <s v="13800-Primary Childrens Hospital"/>
    <s v="22301"/>
    <s v="Anesthesiology"/>
    <x v="10"/>
    <x v="4"/>
    <s v="13800~000000008079"/>
    <x v="3363"/>
    <x v="3139"/>
    <s v="VEN185806"/>
    <s v="14-278"/>
    <x v="28"/>
    <x v="4"/>
    <n v="1810"/>
    <s v="GE HEALTHCARE"/>
    <s v="VENUE 40 BT11"/>
    <n v="1"/>
    <s v="138D22104A"/>
    <s v="PC OR L2"/>
    <s v="Anesthesia Room 2A.202"/>
    <s v="Life Support / High Risk"/>
    <s v="IES"/>
    <s v="ASP_GE"/>
    <n v="165"/>
    <n v="7"/>
    <n v="0"/>
    <d v="2011-04-30T00:00:00"/>
    <s v="Canyons/Desert"/>
  </r>
  <r>
    <s v="13800-Primary Childrens Hospital"/>
    <s v="70007"/>
    <s v="Clinic"/>
    <x v="10"/>
    <x v="106"/>
    <s v="13800~000000008954"/>
    <x v="3364"/>
    <x v="3140"/>
    <s v="VEN221431"/>
    <s v="14-278"/>
    <x v="28"/>
    <x v="4"/>
    <n v="1816"/>
    <s v="GE HEALTHCARE"/>
    <s v="VENUE 40 BT11"/>
    <n v="1"/>
    <s v="138D70007A"/>
    <s v="PC ECCLES SHARED CLINIC L3"/>
    <s v="Unspecified"/>
    <s v="Life Support / High Risk"/>
    <s v="IES"/>
    <s v="ASP_GE"/>
    <n v="152"/>
    <n v="5"/>
    <n v="0"/>
    <d v="2012-05-31T00:00:00"/>
    <s v="Canyons/Desert"/>
  </r>
  <r>
    <s v="13000-Logan Regional Hospital"/>
    <s v="22301"/>
    <s v="Anesthesiology"/>
    <x v="22"/>
    <x v="209"/>
    <s v="13000~000000002997"/>
    <x v="3365"/>
    <x v="3141"/>
    <s v="VEN220097"/>
    <s v="14-278"/>
    <x v="28"/>
    <x v="4"/>
    <n v="1798"/>
    <s v="GE HEALTHCARE"/>
    <s v="VENUE 40 BT12"/>
    <n v="1"/>
    <s v="130D22301A"/>
    <s v="LO ANESTHESIOLOGY"/>
    <s v="Anesthesiology"/>
    <s v="Life Support / High Risk"/>
    <s v="IES"/>
    <s v="ASP_GE"/>
    <n v="152"/>
    <n v="7"/>
    <n v="0"/>
    <d v="2012-06-01T00:00:00"/>
    <s v="Canyons/Desert"/>
  </r>
  <r>
    <s v="13000-Logan Regional Hospital"/>
    <s v="22301"/>
    <s v="Anesthesiology"/>
    <x v="22"/>
    <x v="209"/>
    <s v="13000~000000002998"/>
    <x v="3366"/>
    <x v="3142"/>
    <s v="VEN220094"/>
    <s v="14-278"/>
    <x v="28"/>
    <x v="4"/>
    <n v="1799"/>
    <s v="GE HEALTHCARE"/>
    <s v="VENUE 40 BT12"/>
    <n v="1"/>
    <s v="130D22301A"/>
    <s v="LO ANESTHESIOLOGY"/>
    <s v="Anesthesiology"/>
    <s v="Life Support / High Risk"/>
    <s v="IES"/>
    <s v="ASP_GE"/>
    <n v="154"/>
    <n v="5"/>
    <n v="0"/>
    <d v="2012-04-01T00:00:00"/>
    <s v="Canyons/Desert"/>
  </r>
  <r>
    <s v="13800-Primary Childrens Hospital"/>
    <s v="22301"/>
    <s v="Anesthesiology"/>
    <x v="10"/>
    <x v="4"/>
    <s v="13800~000000009575"/>
    <x v="3367"/>
    <x v="3143"/>
    <s v="VEN263180"/>
    <s v="14-278"/>
    <x v="28"/>
    <x v="4"/>
    <n v="1811"/>
    <s v="GE HEALTHCARE"/>
    <s v="VENUE 40 BT12"/>
    <n v="1"/>
    <s v="138D22104A"/>
    <s v="PC OR L2"/>
    <s v="Anesthesia Or"/>
    <s v="Life Support / High Risk"/>
    <s v="IES"/>
    <s v="ASP_GE"/>
    <n v="145"/>
    <n v="5"/>
    <n v="0"/>
    <d v="2012-12-31T00:00:00"/>
    <s v="Canyons/Desert"/>
  </r>
  <r>
    <s v="14400-Utah Valley Hospital"/>
    <s v="10061"/>
    <s v="Intensive Care Shock-Trauma"/>
    <x v="12"/>
    <x v="85"/>
    <s v="14400~000000007181"/>
    <x v="3368"/>
    <x v="3144"/>
    <s v="VEN358662"/>
    <s v="14-278"/>
    <x v="28"/>
    <x v="4"/>
    <n v="1826"/>
    <s v="GE HEALTHCARE"/>
    <s v="VENUE 40 BT12"/>
    <n v="1"/>
    <s v="144D10061A"/>
    <s v="UV NST ICU"/>
    <s v="410-NSTICU"/>
    <s v="Life Support / High Risk"/>
    <s v="IES"/>
    <s v="ASP_GE"/>
    <n v="154"/>
    <n v="5"/>
    <n v="0"/>
    <d v="2012-03-13T00:00:00"/>
    <s v="Canyons/Desert"/>
  </r>
  <r>
    <s v="15400-Intermountain Medical Center"/>
    <s v="10041"/>
    <s v="Intensive Care Thoracic"/>
    <x v="1"/>
    <x v="70"/>
    <s v="15400~000000017495"/>
    <x v="3369"/>
    <x v="3145"/>
    <s v="VEN337717"/>
    <s v="14-278"/>
    <x v="28"/>
    <x v="4"/>
    <n v="1839"/>
    <s v="GE HEALTHCARE"/>
    <s v="VENUE 40 BT12"/>
    <n v="1"/>
    <s v="154D10041A"/>
    <s v="IM THORACIC ICU S2"/>
    <s v="Common Area"/>
    <s v="Life Support / High Risk"/>
    <m/>
    <m/>
    <n v="131"/>
    <n v="5"/>
    <n v="0"/>
    <d v="2014-02-24T00:00:00"/>
    <s v="Canyons/Desert"/>
  </r>
  <r>
    <s v="37500-Primary Childrens - Riverton"/>
    <s v="22301"/>
    <s v="Anesthesiology"/>
    <x v="14"/>
    <x v="4"/>
    <s v="37500~000000001108"/>
    <x v="3370"/>
    <x v="3146"/>
    <s v="VEN323439"/>
    <s v="14-278"/>
    <x v="28"/>
    <x v="4"/>
    <n v="1858"/>
    <s v="GE HEALTHCARE"/>
    <s v="VENUE 40 BT12"/>
    <n v="1"/>
    <s v="375D22104A"/>
    <s v="PR OPERATING ROOM"/>
    <s v="Room 1"/>
    <s v="Life Support / High Risk"/>
    <s v="IES"/>
    <s v="ASP_GE"/>
    <n v="132"/>
    <n v="5"/>
    <n v="0"/>
    <d v="2014-01-31T00:00:00"/>
    <s v="Canyons/Desert"/>
  </r>
  <r>
    <s v="40000-Intermountain Medical Group"/>
    <s v="74057"/>
    <s v="McKay-Dee Foot and Ankle Clinc"/>
    <x v="2"/>
    <x v="156"/>
    <s v="40000~000000014729"/>
    <x v="3371"/>
    <x v="3147"/>
    <s v="VEN358660"/>
    <s v="14-278"/>
    <x v="28"/>
    <x v="4"/>
    <n v="1870"/>
    <s v="GE HEALTHCARE"/>
    <s v="VENUE 40 BT12"/>
    <n v="1"/>
    <s v="400D74057A"/>
    <s v="MG MK FOOT AND ANKLE STE 2835"/>
    <s v="Unspecified"/>
    <s v="Life Support / High Risk"/>
    <s v="IES"/>
    <s v="ASP_GE"/>
    <n v="125"/>
    <n v="5"/>
    <n v="0"/>
    <d v="2014-08-06T00:00:00"/>
    <s v="Canyons/Desert"/>
  </r>
  <r>
    <s v="12600-St George Regional Hospital"/>
    <s v="10011"/>
    <s v="Intensive Care Unit"/>
    <x v="4"/>
    <x v="39"/>
    <s v="12600~000000020248"/>
    <x v="3372"/>
    <x v="3148"/>
    <s v="VEBR002083"/>
    <s v="18-143"/>
    <x v="10"/>
    <x v="4"/>
    <n v="1968"/>
    <s v="GE HEALTHCARE"/>
    <s v="VENUE 50"/>
    <n v="1"/>
    <s v="126D10011A"/>
    <s v="SG ICU RR TST"/>
    <s v="Unspecified"/>
    <s v="Life Support / High Risk"/>
    <s v="IES"/>
    <s v="ASP_GE"/>
    <n v="66"/>
    <n v="5"/>
    <n v="0"/>
    <d v="2019-07-02T00:00:00"/>
    <s v="Canyons/Desert"/>
  </r>
  <r>
    <s v="12800-LDS Hospital"/>
    <s v="22301"/>
    <s v="Anesthesiology"/>
    <x v="8"/>
    <x v="4"/>
    <s v="12800~000000011720"/>
    <x v="3373"/>
    <x v="3149"/>
    <s v="VEN416463"/>
    <s v="18-143"/>
    <x v="10"/>
    <x v="4"/>
    <n v="2083"/>
    <s v="GE HEALTHCARE"/>
    <s v="VENUE 50"/>
    <n v="1"/>
    <s v="128D22104A"/>
    <s v="LD OPERATING ROOM L3"/>
    <s v="Unspecified"/>
    <s v="Life Support / High Risk"/>
    <s v="IES"/>
    <s v="ASP_GE"/>
    <n v="116"/>
    <n v="5"/>
    <n v="0"/>
    <d v="2015-06-01T00:00:00"/>
    <s v="Canyons/Desert"/>
  </r>
  <r>
    <s v="12900-Layton Hospital"/>
    <s v="21001"/>
    <s v="Imaging Administration"/>
    <x v="28"/>
    <x v="48"/>
    <s v="12900~000000002731"/>
    <x v="3374"/>
    <x v="3150"/>
    <m/>
    <s v="18-143"/>
    <x v="10"/>
    <x v="4"/>
    <n v="2099"/>
    <s v="GE HEALTHCARE"/>
    <s v="VENUE 50"/>
    <n v="1"/>
    <s v="129D21001A"/>
    <s v="LA IMAGING ADMINISTRATION"/>
    <s v="Unspecified"/>
    <s v="Life Support / High Risk"/>
    <s v="IES"/>
    <s v="ASP_GE"/>
    <n v="75"/>
    <n v="5"/>
    <n v="0"/>
    <d v="2018-10-25T00:00:00"/>
    <s v="Canyons/Desert"/>
  </r>
  <r>
    <s v="13000-Logan Regional Hospital"/>
    <s v="10011"/>
    <s v="Intensive Care Unit"/>
    <x v="22"/>
    <x v="39"/>
    <s v="13000~000000005967"/>
    <x v="3375"/>
    <x v="3151"/>
    <s v="VEN50460168"/>
    <s v="18-143"/>
    <x v="10"/>
    <x v="4"/>
    <n v="2111"/>
    <s v="GE HEALTHCARE"/>
    <s v="VENUE 50"/>
    <n v="1"/>
    <s v="130D10011A"/>
    <s v="LO INTENSIVE CARE"/>
    <s v="Standby Icu-Ccu"/>
    <s v="Life Support / High Risk"/>
    <s v="IES"/>
    <s v="ASP_GE"/>
    <n v="109"/>
    <n v="5"/>
    <n v="0"/>
    <d v="2015-12-07T00:00:00"/>
    <s v="Canyons/Desert"/>
  </r>
  <r>
    <s v="13800-Primary Childrens Hospital"/>
    <s v="22301"/>
    <s v="Anesthesiology"/>
    <x v="10"/>
    <x v="4"/>
    <s v="13800~000000025137"/>
    <x v="3376"/>
    <x v="3152"/>
    <s v="VEN50998629"/>
    <s v="18-143"/>
    <x v="10"/>
    <x v="4"/>
    <n v="2265"/>
    <s v="GE HEALTHCARE"/>
    <s v="VENUE 50"/>
    <n v="1"/>
    <s v="138D22104A"/>
    <s v="PC OR L2"/>
    <s v="Unspecified"/>
    <s v="Life Support / High Risk"/>
    <s v="IES"/>
    <s v="ASP_GE"/>
    <n v="82"/>
    <n v="7"/>
    <n v="0"/>
    <d v="2018-03-13T00:00:00"/>
    <s v="Canyons/Desert"/>
  </r>
  <r>
    <s v="14300-Park City Hospital"/>
    <s v="20101"/>
    <s v="Emergency Department"/>
    <x v="24"/>
    <x v="0"/>
    <s v="14300~000000002253"/>
    <x v="3377"/>
    <x v="3153"/>
    <s v="VEN365884"/>
    <s v="18-143"/>
    <x v="10"/>
    <x v="4"/>
    <n v="2321"/>
    <s v="GE HEALTHCARE"/>
    <s v="VENUE 50"/>
    <n v="1"/>
    <s v="143D21801A"/>
    <s v="PK NUCLEAR MEDICINE"/>
    <s v="Nuclear Medicine"/>
    <s v="Life Support / High Risk"/>
    <s v="IES"/>
    <s v="ASP_GE"/>
    <n v="119"/>
    <n v="5"/>
    <n v="0"/>
    <d v="2015-02-11T00:00:00"/>
    <s v="Canyons/Desert"/>
  </r>
  <r>
    <s v="14400-Utah Valley Hospital"/>
    <s v="20101"/>
    <s v="Emergency Department"/>
    <x v="12"/>
    <x v="11"/>
    <s v="14400~000000020177"/>
    <x v="3378"/>
    <x v="3154"/>
    <s v="VEB002529"/>
    <s v="18-143"/>
    <x v="10"/>
    <x v="4"/>
    <n v="2346"/>
    <s v="GE HEALTHCARE"/>
    <s v="VENUE 50"/>
    <n v="1"/>
    <s v="144D20101A"/>
    <s v="UV EMERGENCY ROOM"/>
    <s v="Common Areas"/>
    <s v="Life Support / High Risk"/>
    <s v="IES"/>
    <s v="ASP_GE"/>
    <n v="69"/>
    <n v="4.9166666666666696"/>
    <n v="0"/>
    <d v="2019-04-18T00:00:00"/>
    <s v="Canyons/Desert"/>
  </r>
  <r>
    <s v="14800-Heber Valley Hospital"/>
    <s v="21101"/>
    <s v="Radiology"/>
    <x v="25"/>
    <x v="10"/>
    <s v="14800~000000001758"/>
    <x v="3379"/>
    <x v="3155"/>
    <m/>
    <s v="18-143"/>
    <x v="10"/>
    <x v="4"/>
    <n v="2434"/>
    <s v="GE HEALTHCARE"/>
    <s v="VENUE 50"/>
    <n v="1"/>
    <s v="148D21101A"/>
    <s v="HV RADIOLOGY"/>
    <s v="Unspecified"/>
    <s v="Life Support / High Risk"/>
    <s v="IES"/>
    <s v="ASP_GE"/>
    <n v="71"/>
    <n v="5"/>
    <n v="0"/>
    <d v="2019-02-07T00:00:00"/>
    <s v="Canyons/Desert"/>
  </r>
  <r>
    <s v="15400-Intermountain Medical Center"/>
    <s v="22301"/>
    <s v="Anesthesiology"/>
    <x v="1"/>
    <x v="4"/>
    <s v="15400~000000031824"/>
    <x v="3380"/>
    <x v="3156"/>
    <s v="VEN50998912"/>
    <s v="18-143"/>
    <x v="10"/>
    <x v="4"/>
    <n v="2534"/>
    <s v="GE HEALTHCARE"/>
    <s v="VENUE 50"/>
    <n v="1"/>
    <s v="154D22104A"/>
    <s v="IM OPERATING ROOM TL2"/>
    <s v="Common Area"/>
    <s v="Life Support / High Risk"/>
    <s v="IES"/>
    <s v="ASP_GE"/>
    <n v="76"/>
    <n v="5"/>
    <n v="0"/>
    <d v="2018-09-04T00:00:00"/>
    <s v="Canyons/Desert"/>
  </r>
  <r>
    <s v="40000-Intermountain Medical Group"/>
    <s v="73072"/>
    <s v="Layton Clinic"/>
    <x v="2"/>
    <x v="109"/>
    <s v="40000~000000021486"/>
    <x v="3381"/>
    <x v="3157"/>
    <s v="VEN50607192"/>
    <s v="18-143"/>
    <x v="10"/>
    <x v="4"/>
    <n v="2638"/>
    <s v="GE HEALTHCARE"/>
    <s v="VENUE 50"/>
    <n v="1"/>
    <s v="400D73072A"/>
    <s v="MG LAYTON CLINIC"/>
    <s v="Unspecified"/>
    <s v="Life Support / High Risk"/>
    <s v="IES"/>
    <s v="ASP_GE"/>
    <n v="88"/>
    <n v="5"/>
    <n v="0"/>
    <d v="2017-09-22T00:00:00"/>
    <s v="Canyons/Desert"/>
  </r>
  <r>
    <s v="11600-Alta View Hospital"/>
    <s v="21101"/>
    <s v="Radiology"/>
    <x v="5"/>
    <x v="10"/>
    <s v="11600~000000009309"/>
    <x v="3382"/>
    <x v="3158"/>
    <s v="VFD000051"/>
    <s v="18-143"/>
    <x v="10"/>
    <x v="4"/>
    <n v="1903"/>
    <s v="GE HEALTHCARE"/>
    <s v="VENUE FIT"/>
    <n v="1"/>
    <s v="116D21101A"/>
    <s v="AV RADIOLOGY"/>
    <s v="Unspecified"/>
    <s v="Non Life Support"/>
    <s v="IES"/>
    <s v="ASP_GE"/>
    <n v="28"/>
    <n v="5"/>
    <n v="3"/>
    <d v="2022-09-29T00:00:00"/>
    <s v="Canyons/Desert"/>
  </r>
  <r>
    <s v="11600-Alta View Hospital"/>
    <s v="21101"/>
    <s v="Radiology"/>
    <x v="5"/>
    <x v="10"/>
    <s v="11600~000000009310"/>
    <x v="3383"/>
    <x v="3159"/>
    <s v="VFD000043"/>
    <s v="18-143"/>
    <x v="10"/>
    <x v="4"/>
    <n v="1904"/>
    <s v="GE HEALTHCARE"/>
    <s v="VENUE FIT"/>
    <n v="1"/>
    <s v="116D21101A"/>
    <s v="AV RADIOLOGY"/>
    <s v="Unspecified"/>
    <s v="Non Life Support"/>
    <s v="IES"/>
    <s v="ASP_GE"/>
    <n v="28"/>
    <n v="5"/>
    <n v="3"/>
    <d v="2022-09-29T00:00:00"/>
    <s v="Canyons/Desert"/>
  </r>
  <r>
    <s v="12600-St George Regional Hospital"/>
    <s v="20501"/>
    <s v="Cardiovascular Lab"/>
    <x v="4"/>
    <x v="24"/>
    <s v="12600~000000026594"/>
    <x v="3384"/>
    <x v="3160"/>
    <s v="VDF000358"/>
    <s v="18-143"/>
    <x v="10"/>
    <x v="4"/>
    <n v="1999"/>
    <s v="GE HEALTHCARE"/>
    <s v="VENUE FIT"/>
    <n v="1"/>
    <s v="126D20501A"/>
    <s v="SG CATH LAB RR"/>
    <s v="CV Lab Common Area"/>
    <s v="Non Life Support"/>
    <s v="IES"/>
    <s v="ASP_GE"/>
    <n v="22"/>
    <n v="5"/>
    <n v="3"/>
    <d v="2023-03-30T00:00:00"/>
    <s v="Canyons/Desert"/>
  </r>
  <r>
    <s v="12600-St George Regional Hospital"/>
    <s v="20501"/>
    <s v="Cardiovascular Lab"/>
    <x v="4"/>
    <x v="24"/>
    <s v="12600~000000026595"/>
    <x v="3385"/>
    <x v="3161"/>
    <s v="VDF00532"/>
    <s v="18-143"/>
    <x v="10"/>
    <x v="4"/>
    <n v="2000"/>
    <s v="GE HEALTHCARE"/>
    <s v="VENUE FIT"/>
    <n v="1"/>
    <s v="126D20501A"/>
    <s v="SG CATH LAB RR"/>
    <s v="CV Lab Common Area"/>
    <s v="Non Life Support"/>
    <s v="IES"/>
    <s v="ASP_GE"/>
    <n v="22"/>
    <n v="5"/>
    <n v="3"/>
    <d v="2023-03-30T00:00:00"/>
    <s v="Canyons/Desert"/>
  </r>
  <r>
    <s v="12600-St George Regional Hospital"/>
    <s v="21301"/>
    <s v="Imaging Recovery"/>
    <x v="4"/>
    <x v="196"/>
    <s v="12600~000000025852"/>
    <x v="3386"/>
    <x v="3162"/>
    <s v="VCF001239"/>
    <s v="18-143"/>
    <x v="10"/>
    <x v="4"/>
    <n v="2019"/>
    <s v="GE HEALTHCARE"/>
    <s v="VENUE FIT"/>
    <n v="1"/>
    <s v="126D21301A"/>
    <s v="DX IMAGING RECOVERY"/>
    <s v="Imaging Recovery"/>
    <s v="Non Life Support"/>
    <s v="IES"/>
    <s v="ASP_GE"/>
    <n v="32"/>
    <n v="5"/>
    <n v="2"/>
    <d v="2022-05-20T00:00:00"/>
    <s v="Canyons/Desert"/>
  </r>
  <r>
    <s v="15400-Intermountain Medical Center"/>
    <s v="22451"/>
    <s v="Endoscopy Lab"/>
    <x v="1"/>
    <x v="68"/>
    <s v="15400~000000043845"/>
    <x v="3387"/>
    <x v="3163"/>
    <m/>
    <s v="18-143"/>
    <x v="10"/>
    <x v="4"/>
    <n v="2538"/>
    <s v="GE HEALTHCARE"/>
    <s v="VENUE FIT"/>
    <n v="1"/>
    <s v="154D22451A"/>
    <s v="IM ENDOSCOPY EL2"/>
    <s v="Unspecified"/>
    <s v="Non Life Support"/>
    <s v="IES"/>
    <s v="ASP_GE"/>
    <n v="3"/>
    <n v="5.0833333333333304"/>
    <n v="5.0833333333333304"/>
    <d v="2024-10-28T00:00:00"/>
    <s v="Canyons/Desert"/>
  </r>
  <r>
    <s v="11800-American Fork Hospital"/>
    <s v="12003"/>
    <s v="Newborn Intermediate Care"/>
    <x v="0"/>
    <x v="39"/>
    <s v="11800~000000006577"/>
    <x v="3388"/>
    <x v="3164"/>
    <s v="VGB000785"/>
    <s v="14-278"/>
    <x v="28"/>
    <x v="4"/>
    <n v="1780"/>
    <s v="GE HEALTHCARE"/>
    <s v="VENUE GO"/>
    <n v="1"/>
    <s v="118D10011A"/>
    <s v="AF INTENSIVE CARE UNIT"/>
    <s v="3-Icu"/>
    <s v="Life Support / High Risk"/>
    <s v="IES"/>
    <s v="ASP_GE"/>
    <n v="59"/>
    <n v="5"/>
    <n v="0"/>
    <d v="2020-02-03T00:00:00"/>
    <s v="Canyons/Desert"/>
  </r>
  <r>
    <s v="12000-Bear River Valley Hospital"/>
    <s v="22301"/>
    <s v="Anesthesiology"/>
    <x v="16"/>
    <x v="209"/>
    <s v="12000~000000001563"/>
    <x v="3389"/>
    <x v="3165"/>
    <m/>
    <s v="14-278"/>
    <x v="28"/>
    <x v="4"/>
    <n v="1783"/>
    <s v="GE HEALTHCARE"/>
    <s v="VENUE GO"/>
    <n v="1"/>
    <s v="120D22301A"/>
    <s v="BR ANESTHESIOLOGY"/>
    <s v="Unspecified"/>
    <s v="Life Support / High Risk"/>
    <s v="IES"/>
    <s v="ASP_GE"/>
    <n v="53"/>
    <n v="5"/>
    <n v="1"/>
    <d v="2020-08-10T00:00:00"/>
    <s v="Canyons/Desert"/>
  </r>
  <r>
    <s v="12200-Cassia Regional Hospital"/>
    <s v="22301"/>
    <s v="Anesthesiology"/>
    <x v="23"/>
    <x v="209"/>
    <s v="12200~000000003201"/>
    <x v="3390"/>
    <x v="3166"/>
    <s v="VGB000817"/>
    <s v="14-278"/>
    <x v="28"/>
    <x v="4"/>
    <n v="1784"/>
    <s v="GE HEALTHCARE"/>
    <s v="VENUE GO"/>
    <n v="1"/>
    <s v="122D22301A"/>
    <s v="CA ANESTHESIOLOGY"/>
    <s v="Unspecified"/>
    <s v="Life Support / High Risk"/>
    <s v="IES"/>
    <s v="ASP_GE"/>
    <n v="59"/>
    <n v="5"/>
    <n v="0"/>
    <d v="2020-02-25T00:00:00"/>
    <s v="Canyons/Desert"/>
  </r>
  <r>
    <s v="12800-LDS Hospital"/>
    <s v="21501"/>
    <s v="Mammography"/>
    <x v="8"/>
    <x v="6"/>
    <s v="12800~000000015897"/>
    <x v="3391"/>
    <x v="3167"/>
    <m/>
    <s v="14-278"/>
    <x v="28"/>
    <x v="4"/>
    <n v="1792"/>
    <s v="GE HEALTHCARE"/>
    <s v="VENUE GO"/>
    <n v="1"/>
    <s v="128D21501A"/>
    <s v="LD MAMMOGRAPHY L1"/>
    <s v="Unspecified"/>
    <s v="Life Support / High Risk"/>
    <s v="LDSH_CE"/>
    <s v="LDSCE2"/>
    <n v="31"/>
    <n v="5"/>
    <n v="2"/>
    <d v="2022-06-02T00:00:00"/>
    <s v="Canyons/Desert"/>
  </r>
  <r>
    <s v="13000-Logan Regional Hospital"/>
    <s v="22301"/>
    <s v="Anesthesiology"/>
    <x v="22"/>
    <x v="4"/>
    <s v="13000~000000010024"/>
    <x v="3392"/>
    <x v="3168"/>
    <m/>
    <s v="14-278"/>
    <x v="28"/>
    <x v="4"/>
    <n v="1797"/>
    <s v="GE HEALTHCARE"/>
    <s v="VENUE GO"/>
    <n v="1"/>
    <s v="130D22104A"/>
    <s v="LO OPERATING ROOM"/>
    <s v="O.R. Core"/>
    <s v="Life Support / High Risk"/>
    <s v="IES"/>
    <s v="ASP_GE"/>
    <n v="51"/>
    <n v="7"/>
    <n v="3"/>
    <d v="2020-10-26T00:00:00"/>
    <s v="Canyons/Desert"/>
  </r>
  <r>
    <s v="13200-McKay-Dee Hospital Center"/>
    <s v="21301"/>
    <s v="Imaging Recovery"/>
    <x v="6"/>
    <x v="196"/>
    <s v="13200~000000023938"/>
    <x v="3393"/>
    <x v="3169"/>
    <m/>
    <s v="14-278"/>
    <x v="28"/>
    <x v="4"/>
    <n v="1800"/>
    <s v="GE HEALTHCARE"/>
    <s v="VENUE GO"/>
    <n v="1"/>
    <s v="132D21301A"/>
    <s v="MK IMAGING RECOVERY 1ST FLR"/>
    <s v="Unspecified"/>
    <s v="Life Support / High Risk"/>
    <s v="MKDHC_CE"/>
    <s v="MKDCREW9CE"/>
    <n v="45"/>
    <n v="5"/>
    <n v="1"/>
    <d v="2021-04-27T00:00:00"/>
    <s v="Canyons/Desert"/>
  </r>
  <r>
    <s v="13400-Orem Community Hospital"/>
    <s v="22301"/>
    <s v="Anesthesiology"/>
    <x v="33"/>
    <x v="209"/>
    <s v="13400~000000002289"/>
    <x v="433"/>
    <x v="257"/>
    <m/>
    <s v="14-278"/>
    <x v="28"/>
    <x v="4"/>
    <n v="1804"/>
    <s v="GE HEALTHCARE"/>
    <s v="VENUE GO"/>
    <n v="1"/>
    <s v="134D22301A"/>
    <s v="OR ANESTHESIOLOGY"/>
    <s v="Unspecified"/>
    <s v="Life Support / High Risk"/>
    <m/>
    <m/>
    <n v="46"/>
    <n v="5"/>
    <n v="1"/>
    <d v="2021-04-01T00:00:00"/>
    <s v="Canyons/Desert"/>
  </r>
  <r>
    <s v="13800-Primary Childrens Hospital"/>
    <s v="10081"/>
    <s v="Pediatric Intensive Care"/>
    <x v="10"/>
    <x v="83"/>
    <s v="13800~000000027801"/>
    <x v="3394"/>
    <x v="3170"/>
    <s v="RVGB000055"/>
    <s v="14-278"/>
    <x v="28"/>
    <x v="4"/>
    <n v="1805"/>
    <s v="GE HEALTHCARE"/>
    <s v="VENUE GO"/>
    <n v="1"/>
    <s v="138D10081A"/>
    <s v="PC PICU L2"/>
    <s v="Unspecified"/>
    <s v="Life Support / High Risk"/>
    <s v="IES"/>
    <s v="ASP_GE"/>
    <n v="58"/>
    <n v="5"/>
    <n v="0"/>
    <d v="2020-03-05T00:00:00"/>
    <s v="Canyons/Desert"/>
  </r>
  <r>
    <s v="13800-Primary Childrens Hospital"/>
    <s v="12002"/>
    <s v="Newborn Intensive Care Unit"/>
    <x v="10"/>
    <x v="23"/>
    <s v="13800~000000034185"/>
    <x v="3395"/>
    <x v="3171"/>
    <m/>
    <s v="14-278"/>
    <x v="28"/>
    <x v="4"/>
    <n v="1806"/>
    <s v="GE HEALTHCARE"/>
    <s v="VENUE GO"/>
    <n v="1"/>
    <s v="138D12002A"/>
    <s v="PC NICU L4"/>
    <s v="Pod A Equipment Storage 4F.050"/>
    <s v="Life Support / High Risk"/>
    <s v="PCH_CE"/>
    <s v="PCHCREW07"/>
    <n v="2"/>
    <n v="5"/>
    <n v="5"/>
    <d v="2024-11-18T00:00:00"/>
    <s v="Canyons/Desert"/>
  </r>
  <r>
    <s v="13800-Primary Childrens Hospital"/>
    <s v="20101"/>
    <s v="Emergency Department"/>
    <x v="10"/>
    <x v="315"/>
    <s v="13800~000000033251"/>
    <x v="3396"/>
    <x v="3172"/>
    <m/>
    <s v="14-278"/>
    <x v="28"/>
    <x v="4"/>
    <n v="1807"/>
    <s v="GE HEALTHCARE"/>
    <s v="VENUE GO"/>
    <n v="1"/>
    <s v="138D16503A"/>
    <s v="PC 1NW"/>
    <s v="Unspecified"/>
    <s v="Life Support / High Risk"/>
    <s v="IES"/>
    <s v="ASP_GE"/>
    <n v="16"/>
    <n v="5"/>
    <n v="4"/>
    <d v="2023-09-28T00:00:00"/>
    <s v="Canyons/Desert"/>
  </r>
  <r>
    <s v="13800-Primary Childrens Hospital"/>
    <s v="22301"/>
    <s v="Anesthesiology"/>
    <x v="10"/>
    <x v="4"/>
    <s v="13800~000000029642"/>
    <x v="3397"/>
    <x v="3173"/>
    <s v="VGC000122"/>
    <s v="14-278"/>
    <x v="28"/>
    <x v="4"/>
    <n v="1812"/>
    <s v="GE HEALTHCARE"/>
    <s v="VENUE GO"/>
    <n v="1"/>
    <s v="138D22104A"/>
    <s v="PC OR L2"/>
    <s v="OR Equipment Store Room"/>
    <s v="Life Support / High Risk"/>
    <s v="IES"/>
    <s v="ASP_GE"/>
    <n v="46"/>
    <n v="5"/>
    <n v="1"/>
    <d v="2021-03-24T00:00:00"/>
    <s v="Canyons/Desert"/>
  </r>
  <r>
    <s v="13800-Primary Childrens Hospital"/>
    <s v="22301"/>
    <s v="Anesthesiology"/>
    <x v="10"/>
    <x v="4"/>
    <s v="13800~000000029643"/>
    <x v="3398"/>
    <x v="3174"/>
    <s v="VGC000114"/>
    <s v="14-278"/>
    <x v="28"/>
    <x v="4"/>
    <n v="1813"/>
    <s v="GE HEALTHCARE"/>
    <s v="VENUE GO"/>
    <n v="1"/>
    <s v="138D22104A"/>
    <s v="PC OR L2"/>
    <s v="OR Equipment Store Room"/>
    <s v="Life Support / High Risk"/>
    <s v="IES"/>
    <s v="ASP_GE"/>
    <n v="46"/>
    <n v="5"/>
    <n v="1"/>
    <d v="2021-03-24T00:00:00"/>
    <s v="Canyons/Desert"/>
  </r>
  <r>
    <s v="14100-Spanish Fork Hospital"/>
    <s v="21101"/>
    <s v="Radiology"/>
    <x v="21"/>
    <x v="20"/>
    <s v="14100~000000003065"/>
    <x v="3399"/>
    <x v="3175"/>
    <m/>
    <s v="14-278"/>
    <x v="28"/>
    <x v="4"/>
    <n v="1819"/>
    <s v="GE HEALTHCARE"/>
    <s v="VENUE GO"/>
    <n v="1"/>
    <s v="141D14001A"/>
    <s v="SF LABOR AND DELIVERY ROOMS"/>
    <s v="C-Sect Hall"/>
    <s v="Life Support / High Risk"/>
    <s v="IES"/>
    <s v="ASP_GE"/>
    <n v="45"/>
    <n v="5"/>
    <n v="1"/>
    <d v="2021-04-19T00:00:00"/>
    <s v="Canyons/Desert"/>
  </r>
  <r>
    <s v="14100-Spanish Fork Hospital"/>
    <s v="21101"/>
    <s v="Radiology"/>
    <x v="21"/>
    <x v="10"/>
    <s v="14100~000000002859"/>
    <x v="3400"/>
    <x v="3176"/>
    <m/>
    <s v="14-278"/>
    <x v="28"/>
    <x v="4"/>
    <n v="1820"/>
    <s v="GE HEALTHCARE"/>
    <s v="VENUE GO"/>
    <n v="1"/>
    <s v="141D21101A"/>
    <s v="SF RADIOLOGY"/>
    <s v="Sedation Room"/>
    <s v="Life Support / High Risk"/>
    <s v="IES"/>
    <s v="ASP_GE"/>
    <n v="46"/>
    <n v="5"/>
    <n v="1"/>
    <d v="2021-03-31T00:00:00"/>
    <s v="Canyons/Desert"/>
  </r>
  <r>
    <s v="14100-Spanish Fork Hospital"/>
    <s v="22001"/>
    <s v="Same Day Surgery"/>
    <x v="21"/>
    <x v="50"/>
    <s v="14100~000000002857"/>
    <x v="3401"/>
    <x v="3177"/>
    <m/>
    <s v="14-278"/>
    <x v="28"/>
    <x v="4"/>
    <n v="1821"/>
    <s v="GE HEALTHCARE"/>
    <s v="VENUE GO"/>
    <n v="1"/>
    <s v="141D22001A"/>
    <s v="SF SAME DAY SURGERY"/>
    <s v="Equipment Storage"/>
    <s v="Life Support / High Risk"/>
    <s v="IES"/>
    <s v="ASP_GE"/>
    <n v="46"/>
    <n v="5"/>
    <n v="1"/>
    <d v="2021-03-30T00:00:00"/>
    <s v="Canyons/Desert"/>
  </r>
  <r>
    <s v="14100-Spanish Fork Hospital"/>
    <s v="22001"/>
    <s v="Same Day Surgery"/>
    <x v="21"/>
    <x v="50"/>
    <s v="14100~000000002858"/>
    <x v="3402"/>
    <x v="3178"/>
    <m/>
    <s v="14-278"/>
    <x v="28"/>
    <x v="4"/>
    <n v="1822"/>
    <s v="GE HEALTHCARE"/>
    <s v="VENUE GO"/>
    <n v="1"/>
    <s v="141D22001A"/>
    <s v="SF SAME DAY SURGERY"/>
    <s v="Equipment Storage"/>
    <s v="Life Support / High Risk"/>
    <s v="IES"/>
    <s v="ASP_GE"/>
    <n v="46"/>
    <n v="5"/>
    <n v="1"/>
    <d v="2021-03-30T00:00:00"/>
    <s v="Canyons/Desert"/>
  </r>
  <r>
    <s v="14200-Sevier Valley Hospital"/>
    <s v="22301"/>
    <s v="Anesthesiology"/>
    <x v="9"/>
    <x v="209"/>
    <s v="14200~000000001966"/>
    <x v="433"/>
    <x v="257"/>
    <m/>
    <s v="14-278"/>
    <x v="28"/>
    <x v="4"/>
    <n v="1825"/>
    <s v="GE HEALTHCARE"/>
    <s v="VENUE GO"/>
    <n v="1"/>
    <s v="142D22301A"/>
    <s v="SV ANESTHESIOLOGY"/>
    <s v="Unspecified"/>
    <s v="Life Support / High Risk"/>
    <m/>
    <m/>
    <n v="40"/>
    <n v="5"/>
    <n v="2"/>
    <d v="2021-09-17T00:00:00"/>
    <s v="Canyons/Desert"/>
  </r>
  <r>
    <s v="14400-Utah Valley Hospital"/>
    <s v="22104"/>
    <s v="Operating Rooms"/>
    <x v="12"/>
    <x v="4"/>
    <s v="14400~000000026608"/>
    <x v="3403"/>
    <x v="3179"/>
    <m/>
    <s v="14-278"/>
    <x v="28"/>
    <x v="4"/>
    <n v="1833"/>
    <s v="GE HEALTHCARE"/>
    <s v="VENUE GO"/>
    <n v="1"/>
    <s v="144D22104A"/>
    <s v="UV OPERATING ROOM"/>
    <s v="OR 17"/>
    <s v="Life Support / High Risk"/>
    <s v="UVH_CE"/>
    <s v="UVCREW7_CE"/>
    <n v="7"/>
    <n v="5"/>
    <n v="4"/>
    <d v="2024-06-18T00:00:00"/>
    <s v="Canyons/Desert"/>
  </r>
  <r>
    <s v="14400-Utah Valley Hospital"/>
    <s v="22104"/>
    <s v="Operating Rooms"/>
    <x v="12"/>
    <x v="4"/>
    <s v="14400~000000026609"/>
    <x v="3404"/>
    <x v="3180"/>
    <m/>
    <s v="14-278"/>
    <x v="28"/>
    <x v="4"/>
    <n v="1834"/>
    <s v="GE HEALTHCARE"/>
    <s v="VENUE GO"/>
    <n v="1"/>
    <s v="144D22104A"/>
    <s v="UV OPERATING ROOM"/>
    <s v="OR 20"/>
    <s v="Life Support / High Risk"/>
    <s v="UVH_CE"/>
    <s v="UVCREW7_CE"/>
    <n v="7"/>
    <n v="5"/>
    <n v="4"/>
    <d v="2024-06-18T00:00:00"/>
    <s v="Canyons/Desert"/>
  </r>
  <r>
    <s v="15400-Intermountain Medical Center"/>
    <s v="10021"/>
    <s v="Intensive Care Coronary"/>
    <x v="1"/>
    <x v="218"/>
    <s v="15400~000000037217"/>
    <x v="3405"/>
    <x v="3181"/>
    <m/>
    <s v="14-278"/>
    <x v="28"/>
    <x v="4"/>
    <n v="1838"/>
    <s v="GE HEALTHCARE"/>
    <s v="VENUE GO"/>
    <n v="1"/>
    <s v="154D10021A"/>
    <s v="IM CICU S5"/>
    <s v="Unspecified"/>
    <s v="Life Support / High Risk"/>
    <s v="IMC_CE"/>
    <s v="IMCCE6"/>
    <n v="44"/>
    <n v="5"/>
    <n v="1"/>
    <d v="2021-05-12T00:00:00"/>
    <s v="Canyons/Desert"/>
  </r>
  <r>
    <s v="15400-Intermountain Medical Center"/>
    <s v="10041"/>
    <s v="Intensive Care Thoracic"/>
    <x v="1"/>
    <x v="70"/>
    <s v="15400~000000039133"/>
    <x v="3406"/>
    <x v="3182"/>
    <m/>
    <s v="14-278"/>
    <x v="28"/>
    <x v="4"/>
    <n v="1840"/>
    <s v="GE HEALTHCARE"/>
    <s v="VENUE GO"/>
    <n v="1"/>
    <s v="154D10041A"/>
    <s v="IM THORACIC ICU S2"/>
    <s v="Unspecified"/>
    <s v="Life Support / High Risk"/>
    <s v="IES"/>
    <s v="ASP_GE"/>
    <n v="32"/>
    <n v="5"/>
    <n v="2"/>
    <d v="2022-05-06T00:00:00"/>
    <s v="Canyons/Desert"/>
  </r>
  <r>
    <s v="15400-Intermountain Medical Center"/>
    <s v="21301"/>
    <s v="Imaging Recovery"/>
    <x v="1"/>
    <x v="196"/>
    <s v="15400~000000036695"/>
    <x v="433"/>
    <x v="257"/>
    <m/>
    <s v="14-278"/>
    <x v="28"/>
    <x v="4"/>
    <n v="1842"/>
    <s v="GE HEALTHCARE"/>
    <s v="VENUE GO"/>
    <n v="1"/>
    <s v="154D21301A"/>
    <s v="IM IMAG RECOVERY TOWER"/>
    <s v="Unspecified"/>
    <s v="Life Support / High Risk"/>
    <m/>
    <m/>
    <n v="48"/>
    <n v="5"/>
    <n v="1"/>
    <d v="2021-01-08T00:00:00"/>
    <s v="Canyons/Desert"/>
  </r>
  <r>
    <s v="15400-Intermountain Medical Center"/>
    <s v="31501"/>
    <s v="Nutritional Support"/>
    <x v="1"/>
    <x v="208"/>
    <s v="15400~000000036951"/>
    <x v="3407"/>
    <x v="3183"/>
    <m/>
    <s v="14-278"/>
    <x v="28"/>
    <x v="4"/>
    <n v="1852"/>
    <s v="GE HEALTHCARE"/>
    <s v="VENUE GO"/>
    <n v="1"/>
    <s v="154D31501B"/>
    <s v="IM NUTRITIONAL MED TELE T6"/>
    <s v="Unspecified"/>
    <s v="Life Support / High Risk"/>
    <s v="IES"/>
    <s v="ASP_GE"/>
    <n v="46"/>
    <n v="5"/>
    <n v="1"/>
    <d v="2021-03-31T00:00:00"/>
    <s v="Canyons/Desert"/>
  </r>
  <r>
    <s v="15400-Intermountain Medical Center"/>
    <s v="31501"/>
    <s v="Nutritional Support"/>
    <x v="1"/>
    <x v="208"/>
    <s v="15400~000000036952"/>
    <x v="3408"/>
    <x v="3184"/>
    <m/>
    <s v="14-278"/>
    <x v="28"/>
    <x v="4"/>
    <n v="1853"/>
    <s v="GE HEALTHCARE"/>
    <s v="VENUE GO"/>
    <n v="1"/>
    <s v="154D31501B"/>
    <s v="IM NUTRITIONAL MED TELE T6"/>
    <s v="Unspecified"/>
    <s v="Life Support / High Risk"/>
    <s v="IES"/>
    <s v="ASP_GE"/>
    <n v="46"/>
    <n v="5"/>
    <n v="1"/>
    <d v="2021-03-31T00:00:00"/>
    <s v="Canyons/Desert"/>
  </r>
  <r>
    <s v="36400-McKay-Dee Surgical Center LLC"/>
    <s v="22203"/>
    <s v="Surgical Center"/>
    <x v="11"/>
    <x v="3"/>
    <s v="36400~000000001602"/>
    <x v="3409"/>
    <x v="3185"/>
    <m/>
    <s v="14-278"/>
    <x v="28"/>
    <x v="4"/>
    <n v="1855"/>
    <s v="GE HEALTHCARE"/>
    <s v="VENUE GO"/>
    <n v="1"/>
    <s v="364D22203A"/>
    <s v="MS SC SURGICAL CENTER"/>
    <s v="Equipment Rm"/>
    <s v="Life Support / High Risk"/>
    <s v="IES"/>
    <s v="ASP_GE"/>
    <n v="5"/>
    <n v="5"/>
    <n v="5"/>
    <d v="2024-09-01T00:00:00"/>
    <s v="Canyons/Desert"/>
  </r>
  <r>
    <s v="36400-McKay-Dee Surgical Center LLC"/>
    <s v="22203"/>
    <s v="Surgical Center"/>
    <x v="11"/>
    <x v="3"/>
    <s v="36400~000000001603"/>
    <x v="3410"/>
    <x v="3186"/>
    <m/>
    <s v="14-278"/>
    <x v="28"/>
    <x v="4"/>
    <n v="1856"/>
    <s v="GE HEALTHCARE"/>
    <s v="VENUE GO"/>
    <n v="1"/>
    <s v="364D22203A"/>
    <s v="MS SC SURGICAL CENTER"/>
    <s v="Equipment Rm"/>
    <s v="Life Support / High Risk"/>
    <s v="IES"/>
    <s v="ASP_GE"/>
    <n v="5"/>
    <n v="5"/>
    <n v="5"/>
    <d v="2024-09-01T00:00:00"/>
    <s v="Canyons/Desert"/>
  </r>
  <r>
    <s v="36900-Logan Surgery Center LLC"/>
    <s v="22203"/>
    <s v="Surgical Center"/>
    <x v="35"/>
    <x v="3"/>
    <s v="36900~000000000371"/>
    <x v="3411"/>
    <x v="3187"/>
    <m/>
    <s v="14-278"/>
    <x v="28"/>
    <x v="4"/>
    <n v="1857"/>
    <s v="GE HEALTHCARE"/>
    <s v="VENUE GO"/>
    <n v="1"/>
    <s v="369D22203A"/>
    <s v="LS LOGAN SURGERY CENTER"/>
    <s v="Unspecified"/>
    <s v="Life Support / High Risk"/>
    <s v="LRH_CE"/>
    <s v="LRHCREW1CE"/>
    <n v="2"/>
    <n v="5"/>
    <n v="5"/>
    <d v="2024-11-14T00:00:00"/>
    <s v="Canyons/Desert"/>
  </r>
  <r>
    <s v="37700-Primary Childrens - Lehi"/>
    <s v="21301"/>
    <s v="Imaging Recovery"/>
    <x v="32"/>
    <x v="196"/>
    <s v="37700~000000003835"/>
    <x v="3412"/>
    <x v="3188"/>
    <s v="RVGB002266"/>
    <s v="14-278"/>
    <x v="28"/>
    <x v="4"/>
    <n v="1861"/>
    <s v="GE HEALTHCARE"/>
    <s v="VENUE GO"/>
    <n v="1"/>
    <s v="377D21301A"/>
    <s v="PL IMAGING RECOVERY"/>
    <s v="Unspecified"/>
    <s v="Life Support / High Risk"/>
    <s v="IES"/>
    <s v="ASP_GE"/>
    <n v="1"/>
    <n v="5"/>
    <n v="5"/>
    <d v="2024-12-04T00:00:00"/>
    <s v="Canyons/Desert"/>
  </r>
  <r>
    <s v="37700-Primary Childrens - Lehi"/>
    <s v="22104"/>
    <s v="Operating Rooms"/>
    <x v="32"/>
    <x v="4"/>
    <s v="37700~000000002790"/>
    <x v="3413"/>
    <x v="3189"/>
    <m/>
    <s v="14-278"/>
    <x v="28"/>
    <x v="4"/>
    <n v="1865"/>
    <s v="GE HEALTHCARE"/>
    <s v="VENUE GO"/>
    <n v="1"/>
    <s v="377D22104A"/>
    <s v="PL OPERATING ROOMS"/>
    <s v="H2321 The Shed"/>
    <s v="Life Support / High Risk"/>
    <s v="IES"/>
    <s v="ASP_GE"/>
    <n v="11"/>
    <n v="5"/>
    <n v="4"/>
    <d v="2024-02-07T00:00:00"/>
    <s v="Canyons/Desert"/>
  </r>
  <r>
    <s v="40000-Intermountain Medical Group"/>
    <s v="74293"/>
    <s v="Thoracic Surgery"/>
    <x v="2"/>
    <x v="316"/>
    <s v="40000~000000031034"/>
    <x v="3414"/>
    <x v="3190"/>
    <s v="VGC006948"/>
    <s v="14-278"/>
    <x v="28"/>
    <x v="4"/>
    <n v="1879"/>
    <s v="GE HEALTHCARE"/>
    <s v="VENUE GO"/>
    <n v="1"/>
    <s v="400D74293A"/>
    <s v="MG THORACIC SURGERY STE 640"/>
    <s v="Unspecified"/>
    <s v="Life Support / High Risk"/>
    <s v="IES"/>
    <s v="ASP_GE"/>
    <n v="31"/>
    <n v="5"/>
    <n v="2"/>
    <d v="2022-06-23T00:00:00"/>
    <s v="Canyons/Desert"/>
  </r>
  <r>
    <s v="12800-LDS Hospital"/>
    <s v="22301"/>
    <s v="Anesthesiology"/>
    <x v="8"/>
    <x v="27"/>
    <s v="12800~000000016051"/>
    <x v="3415"/>
    <x v="3191"/>
    <m/>
    <s v="14-278"/>
    <x v="28"/>
    <x v="4"/>
    <n v="1793"/>
    <s v="GE HEALTHCARE"/>
    <s v="Venue Go R3"/>
    <n v="1"/>
    <s v="128D22110A"/>
    <s v="LD PAIN SERVICES"/>
    <s v="Unspecified"/>
    <s v="Non Life Support"/>
    <s v="LDSH_CE"/>
    <s v="LDSCE2"/>
    <n v="24"/>
    <n v="5"/>
    <n v="3"/>
    <d v="2023-01-20T00:00:00"/>
    <s v="Canyons/Desert"/>
  </r>
  <r>
    <s v="13400-Orem Community Hospital"/>
    <s v="22107"/>
    <s v="Post Anesthesia Care Unit-PACU"/>
    <x v="33"/>
    <x v="105"/>
    <s v="13400~000000002619"/>
    <x v="3416"/>
    <x v="3192"/>
    <m/>
    <s v="14-278"/>
    <x v="28"/>
    <x v="4"/>
    <n v="1803"/>
    <s v="GE HEALTHCARE"/>
    <s v="Venue Go R3"/>
    <n v="1"/>
    <s v="134D22107A"/>
    <s v="OR RECOVERY ROOM"/>
    <s v="Standby Pacu"/>
    <s v="Non Life Support"/>
    <s v="AFH_CE"/>
    <s v="AFCREW2_CE"/>
    <n v="5"/>
    <n v="5"/>
    <n v="5"/>
    <d v="2024-08-20T00:00:00"/>
    <s v="Canyons/Desert"/>
  </r>
  <r>
    <s v="14400-Utah Valley Hospital"/>
    <s v="12002"/>
    <s v="Newborn Intensive Care Unit"/>
    <x v="12"/>
    <x v="23"/>
    <s v="14400~000000023544"/>
    <x v="3417"/>
    <x v="3193"/>
    <m/>
    <s v="14-278"/>
    <x v="28"/>
    <x v="4"/>
    <n v="1828"/>
    <s v="GE HEALTHCARE"/>
    <s v="Venue Go R3"/>
    <n v="1"/>
    <s v="144D12002A"/>
    <s v="UV NICU INTENSIVE CARE NURSERY"/>
    <s v="Nursery A"/>
    <s v="Non Life Support"/>
    <s v="UVH_CE"/>
    <s v="UVCREW6_CE"/>
    <n v="44"/>
    <n v="5"/>
    <n v="1"/>
    <d v="2021-05-07T00:00:00"/>
    <s v="Canyons/Desert"/>
  </r>
  <r>
    <s v="14600-Cedar City Hospital"/>
    <s v="28103"/>
    <s v="Infusion Center"/>
    <x v="18"/>
    <x v="207"/>
    <s v="14600~000000003840"/>
    <x v="3418"/>
    <x v="3194"/>
    <m/>
    <s v="14-278"/>
    <x v="28"/>
    <x v="4"/>
    <n v="1837"/>
    <s v="GE HEALTHCARE"/>
    <s v="Venue Go R3"/>
    <n v="1"/>
    <s v="146D28103A"/>
    <s v="CC HOME IV THERAPY"/>
    <s v="I.V. Therapy"/>
    <s v="Non Life Support"/>
    <s v="IES"/>
    <s v="ASP_GE"/>
    <n v="24"/>
    <n v="5"/>
    <n v="3"/>
    <d v="2023-01-05T00:00:00"/>
    <s v="Canyons/Desert"/>
  </r>
  <r>
    <s v="15400-Intermountain Medical Center"/>
    <s v="22110"/>
    <s v="Pain Services"/>
    <x v="1"/>
    <x v="27"/>
    <s v="15400~000000039083"/>
    <x v="3419"/>
    <x v="3195"/>
    <s v="VGC006647"/>
    <s v="14-278"/>
    <x v="28"/>
    <x v="4"/>
    <n v="1844"/>
    <s v="GE HEALTHCARE"/>
    <s v="Venue Go R3"/>
    <n v="1"/>
    <s v="154D22110A"/>
    <s v="IM PAIN SERVICES"/>
    <s v="Unspecified"/>
    <s v="Non Life Support"/>
    <s v="IES"/>
    <s v="ASP_GE"/>
    <n v="34"/>
    <n v="5"/>
    <n v="2"/>
    <d v="2022-03-31T00:00:00"/>
    <s v="Canyons/Desert"/>
  </r>
  <r>
    <s v="15400-Intermountain Medical Center"/>
    <s v="22110"/>
    <s v="Pain Services"/>
    <x v="1"/>
    <x v="27"/>
    <s v="15400~000000039084"/>
    <x v="3420"/>
    <x v="3196"/>
    <s v="VGC006649"/>
    <s v="14-278"/>
    <x v="28"/>
    <x v="4"/>
    <n v="1845"/>
    <s v="GE HEALTHCARE"/>
    <s v="Venue Go R3"/>
    <n v="1"/>
    <s v="154D22110A"/>
    <s v="IM PAIN SERVICES"/>
    <s v="Unspecified"/>
    <s v="Non Life Support"/>
    <s v="IES"/>
    <s v="ASP_GE"/>
    <n v="34"/>
    <n v="5"/>
    <n v="2"/>
    <d v="2022-03-31T00:00:00"/>
    <s v="Canyons/Desert"/>
  </r>
  <r>
    <s v="40000-Intermountain Medical Group"/>
    <s v="74379"/>
    <s v="McKay-Dee Pulmonology"/>
    <x v="2"/>
    <x v="40"/>
    <s v="40000~000000031454"/>
    <x v="3421"/>
    <x v="3197"/>
    <m/>
    <s v="14-278"/>
    <x v="28"/>
    <x v="4"/>
    <n v="1880"/>
    <s v="GE HEALTHCARE"/>
    <s v="Venue Go R3"/>
    <n v="1"/>
    <s v="400D74379A"/>
    <s v="MK MG PULMONARY MED STE 4410"/>
    <s v="Unspecified"/>
    <s v="Non Life Support"/>
    <s v="IES"/>
    <s v="ASP_GE"/>
    <n v="25"/>
    <n v="5"/>
    <n v="3"/>
    <d v="2022-12-09T00:00:00"/>
    <s v="Canyons/Desert"/>
  </r>
  <r>
    <s v="11800-American Fork Hospital"/>
    <s v="22301"/>
    <s v="Anesthesiology"/>
    <x v="0"/>
    <x v="27"/>
    <s v="11800~000000008255"/>
    <x v="3422"/>
    <x v="3198"/>
    <m/>
    <s v="14-278"/>
    <x v="28"/>
    <x v="4"/>
    <n v="1781"/>
    <s v="GE HEALTHCARE"/>
    <s v="Venue GO R4"/>
    <n v="1"/>
    <s v="118D22110A"/>
    <s v="AF PAIN SERVICES"/>
    <s v="Unspecified"/>
    <s v="Non Life Support"/>
    <s v="IES"/>
    <s v="ASP_GE"/>
    <n v="13"/>
    <n v="5"/>
    <n v="4"/>
    <d v="2023-12-05T00:00:00"/>
    <s v="Canyons/Desert"/>
  </r>
  <r>
    <s v="12600-St George Regional Hospital"/>
    <s v="22110"/>
    <s v="Pain Services"/>
    <x v="4"/>
    <x v="27"/>
    <s v="12600~000000026581"/>
    <x v="3423"/>
    <x v="3199"/>
    <m/>
    <s v="14-278"/>
    <x v="28"/>
    <x v="4"/>
    <n v="1788"/>
    <s v="GE HEALTHCARE"/>
    <s v="Venue GO R4"/>
    <n v="1"/>
    <s v="126D22110A"/>
    <s v="SG PAIN SERVICES"/>
    <s v="Unspecified"/>
    <s v="Non Life Support"/>
    <s v="IES"/>
    <s v="ASP_GE"/>
    <n v="22"/>
    <n v="5"/>
    <n v="3"/>
    <d v="2023-03-15T00:00:00"/>
    <s v="Canyons/Desert"/>
  </r>
  <r>
    <s v="12600-St George Regional Hospital"/>
    <s v="22110"/>
    <s v="Pain Services"/>
    <x v="4"/>
    <x v="27"/>
    <s v="12600~000000026582"/>
    <x v="3424"/>
    <x v="3200"/>
    <s v="VGD000816"/>
    <s v="14-278"/>
    <x v="28"/>
    <x v="4"/>
    <n v="1789"/>
    <s v="GE HEALTHCARE"/>
    <s v="Venue GO R4"/>
    <n v="1"/>
    <s v="126D22110A"/>
    <s v="SG PAIN SERVICES"/>
    <s v="Unspecified"/>
    <s v="Non Life Support"/>
    <s v="IES"/>
    <s v="ASP_GE"/>
    <n v="22"/>
    <n v="5"/>
    <n v="3"/>
    <d v="2023-03-15T00:00:00"/>
    <s v="Canyons/Desert"/>
  </r>
  <r>
    <s v="12600-St George Regional Hospital"/>
    <s v="22301"/>
    <s v="Anesthesiology"/>
    <x v="4"/>
    <x v="209"/>
    <s v="12600~000000028165"/>
    <x v="3425"/>
    <x v="3201"/>
    <m/>
    <s v="14-278"/>
    <x v="28"/>
    <x v="4"/>
    <n v="1790"/>
    <s v="GENERAL ELECTRIC COMPANY"/>
    <s v="Venue GO R4"/>
    <n v="1"/>
    <s v="126D22301A"/>
    <s v="SG ANESTHESIA"/>
    <s v="Anesthesiology"/>
    <s v="Non Life Support"/>
    <s v="IES"/>
    <s v="ASP_GE"/>
    <n v="3"/>
    <n v="5"/>
    <n v="5"/>
    <d v="2024-10-03T00:00:00"/>
    <s v="Canyons/Desert"/>
  </r>
  <r>
    <s v="12600-St George Regional Hospital"/>
    <s v="32215"/>
    <s v="Clinical Engineering"/>
    <x v="4"/>
    <x v="27"/>
    <s v="12600~000000028169"/>
    <x v="3426"/>
    <x v="3202"/>
    <m/>
    <s v="14-278"/>
    <x v="28"/>
    <x v="4"/>
    <n v="1791"/>
    <s v="GENERAL ELECTRIC COMPANY"/>
    <s v="Venue GO R4"/>
    <n v="1"/>
    <s v="126D22110A"/>
    <s v="SG PAIN SERVICES"/>
    <s v="Unspecified"/>
    <s v="Non Life Support"/>
    <s v="IES"/>
    <s v="ASP_GE"/>
    <n v="3"/>
    <n v="5"/>
    <n v="5"/>
    <d v="2024-10-14T00:00:00"/>
    <s v="Canyons/Desert"/>
  </r>
  <r>
    <s v="13000-Logan Regional Hospital"/>
    <s v="20101"/>
    <s v="Emergency Department"/>
    <x v="22"/>
    <x v="11"/>
    <s v="13000~000000012121"/>
    <x v="3427"/>
    <x v="3203"/>
    <s v="VGD001045"/>
    <s v="14-278"/>
    <x v="28"/>
    <x v="4"/>
    <n v="1795"/>
    <s v="GE HEALTHCARE"/>
    <s v="Venue GO R4"/>
    <n v="1"/>
    <s v="130D20101A"/>
    <s v="LO EMERGENCY ROOM"/>
    <s v="Emergency"/>
    <s v="Non Life Support"/>
    <s v="IES"/>
    <s v="ASP_GE"/>
    <n v="21"/>
    <n v="5"/>
    <n v="3"/>
    <d v="2023-04-28T00:00:00"/>
    <s v="Canyons/Desert"/>
  </r>
  <r>
    <s v="13200-McKay-Dee Hospital Center"/>
    <s v="22104"/>
    <s v="Operating Rooms"/>
    <x v="6"/>
    <x v="4"/>
    <s v="13200~000000026228"/>
    <x v="3428"/>
    <x v="3204"/>
    <s v="VGD001020"/>
    <s v="14-278"/>
    <x v="28"/>
    <x v="4"/>
    <n v="1801"/>
    <s v="GE HEALTHCARE"/>
    <s v="Venue GO R4"/>
    <n v="1"/>
    <s v="132D22104A"/>
    <s v="MK OPERATING ROOM L2"/>
    <s v="Unspecified"/>
    <s v="Non Life Support"/>
    <s v="IES"/>
    <s v="ASP_GE"/>
    <n v="21"/>
    <n v="5"/>
    <n v="3"/>
    <d v="2023-04-26T00:00:00"/>
    <s v="Canyons/Desert"/>
  </r>
  <r>
    <s v="13200-McKay-Dee Hospital Center"/>
    <s v="22301"/>
    <s v="Anesthesiology"/>
    <x v="6"/>
    <x v="27"/>
    <s v="13200~000000025823"/>
    <x v="3429"/>
    <x v="3205"/>
    <m/>
    <s v="14-278"/>
    <x v="28"/>
    <x v="4"/>
    <n v="1802"/>
    <s v="GE HEALTHCARE"/>
    <s v="Venue GO R4"/>
    <n v="1"/>
    <s v="132D22110A"/>
    <s v="MK ACUTE PAIN SVCS 2ND FLR"/>
    <s v="Unspecified"/>
    <s v="Non Life Support"/>
    <s v="IES"/>
    <s v="ASP_GE"/>
    <n v="25"/>
    <n v="5"/>
    <n v="3"/>
    <d v="2022-12-17T00:00:00"/>
    <s v="Canyons/Desert"/>
  </r>
  <r>
    <s v="13900-Riverton Hospital"/>
    <s v="22301"/>
    <s v="Anesthesiology"/>
    <x v="13"/>
    <x v="50"/>
    <s v="13900~000000008904"/>
    <x v="3430"/>
    <x v="3206"/>
    <s v="VGD001802"/>
    <s v="14-278"/>
    <x v="28"/>
    <x v="4"/>
    <n v="1817"/>
    <s v="GE HEALTHCARE"/>
    <s v="Venue GO R4"/>
    <n v="1"/>
    <s v="139D22001A"/>
    <s v="RV SAME DAY SURGERY"/>
    <s v="Unspecified"/>
    <s v="Non Life Support"/>
    <s v="IES"/>
    <s v="ASP_GE"/>
    <n v="14"/>
    <n v="5"/>
    <n v="4"/>
    <d v="2023-11-09T00:00:00"/>
    <s v="Canyons/Desert"/>
  </r>
  <r>
    <s v="14100-Spanish Fork Hospital"/>
    <s v="11503"/>
    <s v="Medical and Surgical Nursing"/>
    <x v="21"/>
    <x v="39"/>
    <s v="14100~000000003810"/>
    <x v="3431"/>
    <x v="3207"/>
    <m/>
    <s v="14-278"/>
    <x v="28"/>
    <x v="4"/>
    <n v="1818"/>
    <s v="GE HEALTHCARE"/>
    <s v="Venue GO R4"/>
    <n v="1"/>
    <s v="141D10011A"/>
    <s v="SF INTENSIVE CARE UNIT"/>
    <s v="Unspecified"/>
    <s v="Non Life Support"/>
    <s v="SFH_CE"/>
    <s v="SFCREW1_CE"/>
    <n v="14"/>
    <n v="5"/>
    <n v="4"/>
    <d v="2023-11-20T00:00:00"/>
    <s v="Canyons/Desert"/>
  </r>
  <r>
    <s v="14400-Utah Valley Hospital"/>
    <s v="21102"/>
    <s v="Angiography"/>
    <x v="12"/>
    <x v="15"/>
    <s v="14400~000000025995"/>
    <x v="3432"/>
    <x v="3208"/>
    <s v="VGD001660"/>
    <s v="14-278"/>
    <x v="28"/>
    <x v="4"/>
    <n v="1830"/>
    <s v="GE HEALTHCARE"/>
    <s v="Venue GO R4"/>
    <n v="1"/>
    <s v="144D21102A"/>
    <s v="UV INTERVENTIONAL RADIOLOGY"/>
    <s v="Unspecified"/>
    <s v="Non Life Support"/>
    <s v="UVH_CE"/>
    <s v="UVCREW8_CE"/>
    <n v="16"/>
    <n v="5"/>
    <n v="4"/>
    <d v="2023-09-27T00:00:00"/>
    <s v="Canyons/Desert"/>
  </r>
  <r>
    <s v="14400-Utah Valley Hospital"/>
    <s v="22001"/>
    <s v="Same Day Surgery"/>
    <x v="12"/>
    <x v="50"/>
    <s v="14400~000000026196"/>
    <x v="3433"/>
    <x v="3209"/>
    <m/>
    <s v="14-278"/>
    <x v="28"/>
    <x v="4"/>
    <n v="1831"/>
    <s v="GE HEALTHCARE"/>
    <s v="Venue GO R4"/>
    <n v="1"/>
    <s v="144D22001A"/>
    <s v="UV SAME DAY SURGERY"/>
    <s v="Unspecified"/>
    <s v="Non Life Support"/>
    <s v="UVH_CE"/>
    <s v="UVCREW1_CE"/>
    <n v="12"/>
    <n v="5"/>
    <n v="4"/>
    <d v="2024-01-09T00:00:00"/>
    <s v="Canyons/Desert"/>
  </r>
  <r>
    <s v="14400-Utah Valley Hospital"/>
    <s v="22001"/>
    <s v="Same Day Surgery"/>
    <x v="12"/>
    <x v="50"/>
    <s v="14400~000000026213"/>
    <x v="3434"/>
    <x v="3210"/>
    <m/>
    <s v="14-278"/>
    <x v="28"/>
    <x v="4"/>
    <n v="1832"/>
    <s v="GE HEALTHCARE"/>
    <s v="Venue GO R4"/>
    <n v="1"/>
    <s v="144D22001A"/>
    <s v="UV SAME DAY SURGERY"/>
    <s v="Unspecified"/>
    <s v="Non Life Support"/>
    <s v="UVH_CE"/>
    <s v="UVCREW1_CE"/>
    <n v="12"/>
    <n v="5"/>
    <n v="4"/>
    <d v="2024-01-09T00:00:00"/>
    <s v="Canyons/Desert"/>
  </r>
  <r>
    <s v="14400-Utah Valley Hospital"/>
    <s v="28103"/>
    <s v="Infusion Center"/>
    <x v="12"/>
    <x v="207"/>
    <s v="14400~000000026926"/>
    <x v="3435"/>
    <x v="3211"/>
    <m/>
    <s v="14-278"/>
    <x v="28"/>
    <x v="4"/>
    <n v="1836"/>
    <s v="GE HEALTHCARE"/>
    <s v="Venue GO R4"/>
    <n v="1"/>
    <s v="144D28103A"/>
    <s v="UV IV THERAPY"/>
    <s v="Unspecified"/>
    <s v="Non Life Support"/>
    <s v="UVH_CE"/>
    <s v="UVCREW3_CE"/>
    <n v="2"/>
    <n v="5"/>
    <n v="5"/>
    <d v="2024-11-12T00:00:00"/>
    <s v="Canyons/Desert"/>
  </r>
  <r>
    <s v="15400-Intermountain Medical Center"/>
    <s v="10061"/>
    <s v="Intensive Care Shock-Trauma"/>
    <x v="1"/>
    <x v="85"/>
    <s v="15400~000000042248"/>
    <x v="3436"/>
    <x v="3212"/>
    <m/>
    <s v="14-278"/>
    <x v="28"/>
    <x v="4"/>
    <n v="1841"/>
    <s v="GE HEALTHCARE"/>
    <s v="Venue GO R4"/>
    <n v="1"/>
    <s v="154D10061A"/>
    <s v="IM SHOCK TRAUMA T5"/>
    <s v="Unspecified"/>
    <s v="Non Life Support"/>
    <s v="IMC_CE"/>
    <s v="IMCCE4A"/>
    <n v="13"/>
    <n v="5"/>
    <n v="4"/>
    <d v="2023-12-07T00:00:00"/>
    <s v="Canyons/Desert"/>
  </r>
  <r>
    <s v="37700-Primary Childrens - Lehi"/>
    <s v="12002"/>
    <s v="Newborn Intensive Care Unit"/>
    <x v="32"/>
    <x v="83"/>
    <s v="37700~000000002954"/>
    <x v="3437"/>
    <x v="3213"/>
    <m/>
    <s v="14-278"/>
    <x v="28"/>
    <x v="4"/>
    <n v="1859"/>
    <s v="GE HEALTHCARE"/>
    <s v="Venue GO R4"/>
    <n v="1"/>
    <s v="377D10081A"/>
    <s v="PL PEDIATRIC INTENSIVE CARE"/>
    <s v="H3244 Imaging Alcove"/>
    <s v="Non Life Support"/>
    <s v="IES"/>
    <s v="ASP_GE"/>
    <n v="11"/>
    <n v="10"/>
    <n v="9"/>
    <d v="2024-02-22T00:00:00"/>
    <s v="Canyons/Desert"/>
  </r>
  <r>
    <s v="37700-Primary Childrens - Lehi"/>
    <s v="20101"/>
    <s v="Emergency Department"/>
    <x v="32"/>
    <x v="11"/>
    <s v="37700~000000002203"/>
    <x v="3438"/>
    <x v="3214"/>
    <m/>
    <s v="14-278"/>
    <x v="28"/>
    <x v="4"/>
    <n v="1860"/>
    <s v="GE HEALTHCARE"/>
    <s v="Venue GO R4"/>
    <n v="1"/>
    <s v="377D20101A"/>
    <s v="PL LEHI EMERGENCY DEPT"/>
    <s v="H1157 ED 11"/>
    <s v="Non Life Support"/>
    <s v="IES"/>
    <s v="ASP_GE"/>
    <n v="12"/>
    <n v="5"/>
    <n v="4"/>
    <d v="2024-01-30T00:00:00"/>
    <s v="Canyons/Desert"/>
  </r>
  <r>
    <s v="37700-Primary Childrens - Lehi"/>
    <s v="22104"/>
    <s v="Operating Rooms"/>
    <x v="32"/>
    <x v="4"/>
    <s v="37700~000000002225"/>
    <x v="3439"/>
    <x v="3215"/>
    <m/>
    <s v="14-278"/>
    <x v="28"/>
    <x v="4"/>
    <n v="1862"/>
    <s v="GE HEALTHCARE"/>
    <s v="Venue GO R4"/>
    <n v="1"/>
    <s v="377D22104A"/>
    <s v="PL OPERATING ROOMS"/>
    <s v="H2321 The Shed"/>
    <s v="Non Life Support"/>
    <s v="IES"/>
    <s v="ASP_GE"/>
    <n v="12"/>
    <n v="5"/>
    <n v="4"/>
    <d v="2024-01-30T00:00:00"/>
    <s v="Canyons/Desert"/>
  </r>
  <r>
    <s v="37700-Primary Childrens - Lehi"/>
    <s v="22104"/>
    <s v="Operating Rooms"/>
    <x v="32"/>
    <x v="4"/>
    <s v="37700~000000002226"/>
    <x v="3440"/>
    <x v="3216"/>
    <m/>
    <s v="14-278"/>
    <x v="28"/>
    <x v="4"/>
    <n v="1863"/>
    <s v="GE HEALTHCARE"/>
    <s v="Venue GO R4"/>
    <n v="1"/>
    <s v="377D22104A"/>
    <s v="PL OPERATING ROOMS"/>
    <s v="Unspecified"/>
    <s v="Non Life Support"/>
    <s v="IES"/>
    <s v="ASP_GE"/>
    <n v="12"/>
    <n v="5"/>
    <n v="4"/>
    <d v="2024-01-30T00:00:00"/>
    <s v="Canyons/Desert"/>
  </r>
  <r>
    <s v="37700-Primary Childrens - Lehi"/>
    <s v="22104"/>
    <s v="Operating Rooms"/>
    <x v="32"/>
    <x v="4"/>
    <s v="37700~000000002227"/>
    <x v="3441"/>
    <x v="3217"/>
    <m/>
    <s v="14-278"/>
    <x v="28"/>
    <x v="4"/>
    <n v="1864"/>
    <s v="GE HEALTHCARE"/>
    <s v="Venue GO R4"/>
    <n v="1"/>
    <s v="377D22104A"/>
    <s v="PL OPERATING ROOMS"/>
    <s v="Unspecified"/>
    <s v="Non Life Support"/>
    <s v="IES"/>
    <s v="ASP_GE"/>
    <n v="12"/>
    <n v="5"/>
    <n v="4"/>
    <d v="2024-01-30T00:00:00"/>
    <s v="Canyons/Desert"/>
  </r>
  <r>
    <s v="12000-Bear River Valley Hospital"/>
    <s v="20101"/>
    <s v="Emergency Department"/>
    <x v="16"/>
    <x v="11"/>
    <s v="12000~000000001505"/>
    <x v="3442"/>
    <x v="3218"/>
    <s v="VEBR002487"/>
    <s v="18-143"/>
    <x v="10"/>
    <x v="4"/>
    <n v="1943"/>
    <s v="GE HEALTHCARE"/>
    <s v="VENUE R2"/>
    <n v="1"/>
    <s v="120D20101A"/>
    <s v="BR EMERGENCY ROOM"/>
    <s v="Unspecified"/>
    <s v="Life Support / High Risk"/>
    <s v="IES"/>
    <s v="ASP_GE OEC"/>
    <n v="64"/>
    <n v="5"/>
    <n v="0"/>
    <d v="2019-09-23T00:00:00"/>
    <s v="Canyons/Desert"/>
  </r>
  <r>
    <s v="13200-McKay-Dee Hospital Center"/>
    <s v="10011"/>
    <s v="Intensive Care Unit"/>
    <x v="6"/>
    <x v="39"/>
    <s v="13200~000000022132"/>
    <x v="3443"/>
    <x v="3219"/>
    <s v="VEB003406"/>
    <s v="18-143"/>
    <x v="10"/>
    <x v="4"/>
    <n v="2144"/>
    <s v="GE HEALTHCARE"/>
    <s v="VENUE R2"/>
    <n v="1"/>
    <s v="132D10011A"/>
    <s v="MK ICU 2ND FLR"/>
    <s v="Common Area"/>
    <s v="Life Support / High Risk"/>
    <s v="IES"/>
    <s v="ASP_GE"/>
    <n v="58"/>
    <n v="5"/>
    <n v="0"/>
    <d v="2020-03-19T00:00:00"/>
    <s v="Canyons/Desert"/>
  </r>
  <r>
    <s v="14100-Spanish Fork Hospital"/>
    <s v="20101"/>
    <s v="Emergency Department"/>
    <x v="21"/>
    <x v="11"/>
    <s v="14100~000000002328"/>
    <x v="3444"/>
    <x v="3220"/>
    <s v="VEB004821"/>
    <s v="18-143"/>
    <x v="10"/>
    <x v="4"/>
    <n v="2306"/>
    <s v="GE HEALTHCARE"/>
    <s v="VENUE R2"/>
    <n v="1"/>
    <s v="141D20101A"/>
    <s v="SF EMERGENCY DEPARTMENT"/>
    <s v="Trauma"/>
    <s v="Life Support / High Risk"/>
    <s v="IES"/>
    <s v="ASP_GE"/>
    <n v="46"/>
    <n v="5"/>
    <n v="1"/>
    <d v="2021-03-09T00:00:00"/>
    <s v="Canyons/Desert"/>
  </r>
  <r>
    <s v="14400-Utah Valley Hospital"/>
    <s v="10061"/>
    <s v="Intensive Care Shock-Trauma"/>
    <x v="12"/>
    <x v="85"/>
    <s v="14400~000000022832"/>
    <x v="3445"/>
    <x v="3221"/>
    <m/>
    <s v="18-143"/>
    <x v="10"/>
    <x v="4"/>
    <n v="2329"/>
    <s v="GE HEALTHCARE"/>
    <s v="VENUE R2"/>
    <n v="1"/>
    <s v="144D10061A"/>
    <s v="UV NST ICU"/>
    <s v="Common Area"/>
    <s v="Life Support / High Risk"/>
    <s v="IES"/>
    <s v="ASP_GE"/>
    <n v="50"/>
    <n v="5"/>
    <n v="1"/>
    <d v="2020-11-16T00:00:00"/>
    <s v="Canyons/Desert"/>
  </r>
  <r>
    <s v="14800-Heber Valley Hospital"/>
    <s v="20101"/>
    <s v="Emergency Department"/>
    <x v="25"/>
    <x v="11"/>
    <s v="14800~000000002508"/>
    <x v="3446"/>
    <x v="3222"/>
    <m/>
    <s v="18-143"/>
    <x v="10"/>
    <x v="4"/>
    <n v="2433"/>
    <s v="GE HEALTHCARE"/>
    <s v="VENUE R2"/>
    <n v="1"/>
    <s v="148D20101A"/>
    <s v="HV EMERGENCY ROOM"/>
    <s v="Common Area"/>
    <s v="Life Support / High Risk"/>
    <s v="HVH_CE"/>
    <s v="HVHCREW01"/>
    <n v="23"/>
    <n v="5"/>
    <n v="3"/>
    <d v="2023-03-01T00:00:00"/>
    <s v="Canyons/Desert"/>
  </r>
  <r>
    <s v="15400-Intermountain Medical Center"/>
    <s v="10051"/>
    <s v="Intensive Care Neuro and Med"/>
    <x v="1"/>
    <x v="317"/>
    <s v="15400~000000039752"/>
    <x v="3447"/>
    <x v="3223"/>
    <m/>
    <s v="18-143"/>
    <x v="10"/>
    <x v="4"/>
    <n v="2443"/>
    <s v="GE HEALTHCARE"/>
    <s v="VENUE R2"/>
    <n v="1"/>
    <s v="154D10051A"/>
    <s v="IM NEURO ICU T4"/>
    <s v="Unspecified"/>
    <s v="Life Support / High Risk"/>
    <s v="IES"/>
    <s v="ASP_GE"/>
    <n v="31"/>
    <n v="5"/>
    <n v="2"/>
    <d v="2022-06-16T00:00:00"/>
    <s v="Canyons/Desert"/>
  </r>
  <r>
    <s v="11600-Alta View Hospital"/>
    <s v="22301"/>
    <s v="Anesthesiology"/>
    <x v="5"/>
    <x v="50"/>
    <s v="11600~000000009199"/>
    <x v="3448"/>
    <x v="3224"/>
    <m/>
    <s v="18-143"/>
    <x v="10"/>
    <x v="4"/>
    <n v="1912"/>
    <s v="GE HEALTHCARE"/>
    <s v="VENUE R3"/>
    <n v="1"/>
    <s v="116D22001A"/>
    <s v="AV SHORT STAY SURGERY"/>
    <s v="AVH Equipment Storage"/>
    <s v="Life Support / High Risk"/>
    <s v="IES"/>
    <s v="ASP_GE"/>
    <n v="32"/>
    <n v="5"/>
    <n v="2"/>
    <d v="2022-05-03T00:00:00"/>
    <s v="Canyons/Desert"/>
  </r>
  <r>
    <s v="12600-St George Regional Hospital"/>
    <s v="20101"/>
    <s v="Emergency Department"/>
    <x v="4"/>
    <x v="11"/>
    <s v="12600~000000025863"/>
    <x v="3449"/>
    <x v="3225"/>
    <s v="VEC000922"/>
    <s v="18-143"/>
    <x v="10"/>
    <x v="4"/>
    <n v="1986"/>
    <s v="GE HEALTHCARE"/>
    <s v="VENUE R3"/>
    <n v="1"/>
    <s v="126D20101A"/>
    <s v="SG EMERGENCY RM RR"/>
    <s v="ER"/>
    <s v="Life Support / High Risk"/>
    <s v="IES"/>
    <s v="ASP_GE"/>
    <n v="31"/>
    <n v="5"/>
    <n v="2"/>
    <d v="2022-06-21T00:00:00"/>
    <s v="Canyons/Desert"/>
  </r>
  <r>
    <s v="13200-McKay-Dee Hospital Center"/>
    <s v="12002"/>
    <s v="Newborn Intensive Care Unit"/>
    <x v="6"/>
    <x v="23"/>
    <s v="13200~000000023998"/>
    <x v="3450"/>
    <x v="3226"/>
    <m/>
    <s v="18-143"/>
    <x v="10"/>
    <x v="4"/>
    <n v="2151"/>
    <s v="GE HEALTHCARE"/>
    <s v="VENUE R3"/>
    <n v="1"/>
    <s v="132D12002A"/>
    <s v="MK NICU 4TH FLR"/>
    <s v="Common Area"/>
    <s v="Life Support / High Risk"/>
    <s v="IES"/>
    <s v="ASP_GE"/>
    <n v="44"/>
    <n v="7"/>
    <n v="3"/>
    <d v="2021-05-14T00:00:00"/>
    <s v="Canyons/Desert"/>
  </r>
  <r>
    <s v="13800-Primary Childrens Hospital"/>
    <s v="10081"/>
    <s v="Pediatric Intensive Care"/>
    <x v="10"/>
    <x v="83"/>
    <s v="13800~000000029803"/>
    <x v="3451"/>
    <x v="3227"/>
    <m/>
    <s v="18-143"/>
    <x v="10"/>
    <x v="4"/>
    <n v="2226"/>
    <s v="GE HEALTHCARE"/>
    <s v="VENUE R3"/>
    <n v="1"/>
    <s v="138D10081A"/>
    <s v="PC PICU L2"/>
    <s v="Unspecified"/>
    <s v="Life Support / High Risk"/>
    <s v="IES"/>
    <s v="ASP_GE"/>
    <n v="44"/>
    <n v="5"/>
    <n v="1"/>
    <d v="2021-05-05T00:00:00"/>
    <s v="Canyons/Desert"/>
  </r>
  <r>
    <s v="13800-Primary Childrens Hospital"/>
    <s v="12002"/>
    <s v="Newborn Intensive Care Unit"/>
    <x v="10"/>
    <x v="23"/>
    <s v="13800~000000031447"/>
    <x v="3452"/>
    <x v="3228"/>
    <m/>
    <s v="18-143"/>
    <x v="10"/>
    <x v="4"/>
    <n v="2228"/>
    <s v="GE HEALTHCARE"/>
    <s v="VENUE R3"/>
    <n v="1"/>
    <s v="138D12002A"/>
    <s v="PC NICU L4"/>
    <s v="Unspecified"/>
    <s v="Life Support / High Risk"/>
    <s v="IES"/>
    <s v="ASP_GE"/>
    <n v="31"/>
    <n v="5"/>
    <n v="2"/>
    <d v="2022-06-02T00:00:00"/>
    <s v="Canyons/Desert"/>
  </r>
  <r>
    <s v="13800-Primary Childrens Hospital"/>
    <s v="22204"/>
    <s v="Child Procedure Center"/>
    <x v="10"/>
    <x v="26"/>
    <s v="13800~000000030535"/>
    <x v="3453"/>
    <x v="3229"/>
    <m/>
    <s v="18-143"/>
    <x v="10"/>
    <x v="4"/>
    <n v="2264"/>
    <s v="GE HEALTHCARE"/>
    <s v="VENUE R3"/>
    <n v="1"/>
    <s v="138D22204A"/>
    <s v="PC CPC L1"/>
    <s v="Unspecified"/>
    <s v="Life Support / High Risk"/>
    <s v="IES"/>
    <s v="ASP_GE"/>
    <n v="40"/>
    <n v="5"/>
    <n v="2"/>
    <d v="2021-09-11T00:00:00"/>
    <s v="Canyons/Desert"/>
  </r>
  <r>
    <s v="13800-Primary Childrens Hospital"/>
    <s v="22301"/>
    <s v="Anesthesiology"/>
    <x v="10"/>
    <x v="4"/>
    <s v="13800~000000031901"/>
    <x v="3454"/>
    <x v="3230"/>
    <s v="VGC007564"/>
    <s v="18-143"/>
    <x v="10"/>
    <x v="4"/>
    <n v="2266"/>
    <s v="GE HEALTHCARE"/>
    <s v="VENUE R3"/>
    <n v="1"/>
    <s v="138D22104A"/>
    <s v="PC OR L2"/>
    <s v="OR Equipment Store Room"/>
    <s v="Life Support / High Risk"/>
    <s v="IES"/>
    <s v="ASP_GE"/>
    <n v="28"/>
    <n v="5"/>
    <n v="3"/>
    <d v="2022-09-30T00:00:00"/>
    <s v="Canyons/Desert"/>
  </r>
  <r>
    <s v="13800-Primary Childrens Hospital"/>
    <s v="22301"/>
    <s v="Anesthesiology"/>
    <x v="10"/>
    <x v="4"/>
    <s v="13800~000000031902"/>
    <x v="3455"/>
    <x v="3231"/>
    <s v="VGC007566"/>
    <s v="18-143"/>
    <x v="10"/>
    <x v="4"/>
    <n v="2267"/>
    <s v="GE HEALTHCARE"/>
    <s v="VENUE R3"/>
    <n v="1"/>
    <s v="138D22104A"/>
    <s v="PC OR L2"/>
    <s v="OR Equipment Store Room"/>
    <s v="Life Support / High Risk"/>
    <s v="IES"/>
    <s v="ASP_GE"/>
    <n v="28"/>
    <n v="5"/>
    <n v="3"/>
    <d v="2022-09-30T00:00:00"/>
    <s v="Canyons/Desert"/>
  </r>
  <r>
    <s v="13800-Primary Childrens Hospital"/>
    <s v="28101"/>
    <s v="Intravenous Therapy"/>
    <x v="10"/>
    <x v="83"/>
    <s v="13800~000000030204"/>
    <x v="3456"/>
    <x v="3232"/>
    <m/>
    <s v="18-143"/>
    <x v="10"/>
    <x v="4"/>
    <n v="2269"/>
    <s v="GE HEALTHCARE"/>
    <s v="VENUE R3"/>
    <n v="1"/>
    <s v="138D10081A"/>
    <s v="PC PICU L2"/>
    <s v="PICU Common West"/>
    <s v="Life Support / High Risk"/>
    <s v="IES"/>
    <s v="ASP_GE"/>
    <n v="44"/>
    <n v="5"/>
    <n v="1"/>
    <d v="2021-05-24T00:00:00"/>
    <s v="Canyons/Desert"/>
  </r>
  <r>
    <s v="13800-Primary Childrens Hospital"/>
    <s v="28101"/>
    <s v="Intravenous Therapy"/>
    <x v="10"/>
    <x v="179"/>
    <s v="13800~000000030203"/>
    <x v="3457"/>
    <x v="3233"/>
    <m/>
    <s v="18-143"/>
    <x v="10"/>
    <x v="4"/>
    <n v="2271"/>
    <s v="GE HEALTHCARE"/>
    <s v="VENUE R3"/>
    <n v="1"/>
    <s v="138D28101B"/>
    <s v="PC IV TEAM AREA I L3"/>
    <s v="Unspecified"/>
    <s v="Life Support / High Risk"/>
    <s v="IES"/>
    <s v="ASP_GE"/>
    <n v="44"/>
    <n v="5"/>
    <n v="1"/>
    <d v="2021-05-24T00:00:00"/>
    <s v="Canyons/Desert"/>
  </r>
  <r>
    <s v="13900-Riverton Hospital"/>
    <s v="20101"/>
    <s v="Emergency Department"/>
    <x v="13"/>
    <x v="11"/>
    <s v="13900~000000007368"/>
    <x v="3458"/>
    <x v="3234"/>
    <m/>
    <s v="18-143"/>
    <x v="10"/>
    <x v="4"/>
    <n v="2287"/>
    <s v="GE HEALTHCARE"/>
    <s v="VENUE R3"/>
    <n v="1"/>
    <s v="139D20101A"/>
    <s v="RV EMERGENCY ROOM"/>
    <s v="Emt Storage"/>
    <s v="Life Support / High Risk"/>
    <s v="IES"/>
    <s v="ASP_GE"/>
    <n v="46"/>
    <n v="5"/>
    <n v="1"/>
    <d v="2021-03-09T00:00:00"/>
    <s v="Canyons/Desert"/>
  </r>
  <r>
    <s v="14400-Utah Valley Hospital"/>
    <s v="20501"/>
    <s v="Cardiovascular Lab"/>
    <x v="12"/>
    <x v="24"/>
    <s v="14400~000000023606"/>
    <x v="3459"/>
    <x v="3235"/>
    <s v="VGC004011"/>
    <s v="18-143"/>
    <x v="10"/>
    <x v="4"/>
    <n v="2354"/>
    <s v="GE HEALTHCARE"/>
    <s v="VENUE R3"/>
    <n v="1"/>
    <s v="144D20501A"/>
    <s v="UV CARDIOVASCULAR LAB"/>
    <s v="Unspecified"/>
    <s v="Life Support / High Risk"/>
    <s v="IES"/>
    <s v="ASP_MIT"/>
    <n v="39"/>
    <n v="5"/>
    <n v="2"/>
    <d v="2021-10-21T00:00:00"/>
    <s v="Canyons/Desert"/>
  </r>
  <r>
    <s v="14400-Utah Valley Hospital"/>
    <s v="22301"/>
    <s v="Anesthesiology"/>
    <x v="12"/>
    <x v="209"/>
    <s v="14400~000000023007"/>
    <x v="3460"/>
    <x v="3236"/>
    <m/>
    <s v="18-143"/>
    <x v="10"/>
    <x v="4"/>
    <n v="2392"/>
    <s v="GE HEALTHCARE"/>
    <s v="VENUE R3"/>
    <n v="1"/>
    <s v="144D22301A"/>
    <s v="UV ANESTHESIOLOGY"/>
    <s v="Anesthesia Workroom"/>
    <s v="Life Support / High Risk"/>
    <s v="IES"/>
    <s v="IESCREWSC"/>
    <n v="46"/>
    <n v="5"/>
    <n v="1"/>
    <d v="2021-04-01T00:00:00"/>
    <s v="Canyons/Desert"/>
  </r>
  <r>
    <s v="14400-Utah Valley Hospital"/>
    <s v="22301"/>
    <s v="Anesthesiology"/>
    <x v="12"/>
    <x v="209"/>
    <s v="14400~000000023008"/>
    <x v="3461"/>
    <x v="3237"/>
    <m/>
    <s v="18-143"/>
    <x v="10"/>
    <x v="4"/>
    <n v="2393"/>
    <s v="GE HEALTHCARE"/>
    <s v="VENUE R3"/>
    <n v="1"/>
    <s v="144D22301A"/>
    <s v="UV ANESTHESIOLOGY"/>
    <s v="Anesthesia Workroom"/>
    <s v="Life Support / High Risk"/>
    <s v="IES"/>
    <s v="IESCREWSC"/>
    <n v="46"/>
    <n v="5"/>
    <n v="1"/>
    <d v="2021-04-01T00:00:00"/>
    <s v="Canyons/Desert"/>
  </r>
  <r>
    <s v="14600-Cedar City Hospital"/>
    <s v="10011"/>
    <s v="Intensive Care Unit"/>
    <x v="18"/>
    <x v="12"/>
    <s v="14600~000000003766"/>
    <x v="3462"/>
    <x v="3238"/>
    <m/>
    <s v="18-143"/>
    <x v="10"/>
    <x v="4"/>
    <n v="2410"/>
    <s v="GE HEALTHCARE"/>
    <s v="VENUE R3"/>
    <n v="1"/>
    <s v="146D11503A"/>
    <s v="CC MEDICAL SURG NURSING"/>
    <s v="MedSurg Equipment Room"/>
    <s v="Life Support / High Risk"/>
    <s v="IES"/>
    <s v="ASP_GE"/>
    <n v="31"/>
    <n v="5"/>
    <n v="2"/>
    <d v="2022-06-06T00:00:00"/>
    <s v="Canyons/Desert"/>
  </r>
  <r>
    <s v="14600-Cedar City Hospital"/>
    <s v="20101"/>
    <s v="Emergency Department"/>
    <x v="18"/>
    <x v="11"/>
    <s v="14600~000000003669"/>
    <x v="3463"/>
    <x v="3239"/>
    <s v="VGC006919"/>
    <s v="18-143"/>
    <x v="10"/>
    <x v="4"/>
    <n v="2420"/>
    <s v="GE HEALTHCARE"/>
    <s v="VENUE R3"/>
    <n v="1"/>
    <s v="146D20101A"/>
    <s v="CC EMERGENCY ROOM"/>
    <s v="Room 14"/>
    <s v="Life Support / High Risk"/>
    <s v="IES"/>
    <s v="ASP_GE"/>
    <n v="32"/>
    <n v="5"/>
    <n v="2"/>
    <d v="2022-05-27T00:00:00"/>
    <s v="Canyons/Desert"/>
  </r>
  <r>
    <s v="15400-Intermountain Medical Center"/>
    <s v="10051"/>
    <s v="Intensive Care Neuro and Med"/>
    <x v="1"/>
    <x v="85"/>
    <s v="15400~000000038987"/>
    <x v="3464"/>
    <x v="3240"/>
    <s v="VEC000696"/>
    <s v="18-143"/>
    <x v="10"/>
    <x v="4"/>
    <n v="2444"/>
    <s v="GE HEALTHCARE"/>
    <s v="VENUE R3"/>
    <n v="1"/>
    <s v="154D10061A"/>
    <s v="IM SHOCK TRAUMA T5"/>
    <s v="Common Area"/>
    <s v="Life Support / High Risk"/>
    <s v="IES"/>
    <s v="ASP_GE"/>
    <n v="34"/>
    <n v="5"/>
    <n v="2"/>
    <d v="2022-03-10T00:00:00"/>
    <s v="Canyons/Desert"/>
  </r>
  <r>
    <s v="15400-Intermountain Medical Center"/>
    <s v="10061"/>
    <s v="Intensive Care Shock-Trauma"/>
    <x v="1"/>
    <x v="291"/>
    <s v="15400~000000039082"/>
    <x v="3465"/>
    <x v="3241"/>
    <m/>
    <s v="18-143"/>
    <x v="10"/>
    <x v="4"/>
    <n v="2451"/>
    <s v="GE HEALTHCARE"/>
    <s v="VENUE R3"/>
    <n v="1"/>
    <s v="154D10071A"/>
    <s v="IM RESPIRATORY ICU T5-S5"/>
    <s v="Unspecified"/>
    <s v="Life Support / High Risk"/>
    <s v="IMC_CE"/>
    <s v="IMCCE6"/>
    <n v="32"/>
    <n v="5"/>
    <n v="2"/>
    <d v="2022-05-06T00:00:00"/>
    <s v="Canyons/Desert"/>
  </r>
  <r>
    <s v="40000-Intermountain Medical Group"/>
    <s v="72040"/>
    <s v="Heber Instacare"/>
    <x v="25"/>
    <x v="105"/>
    <s v="40000~000000029549"/>
    <x v="3466"/>
    <x v="3242"/>
    <m/>
    <s v="18-143"/>
    <x v="10"/>
    <x v="4"/>
    <n v="2618"/>
    <s v="GE HEALTHCARE"/>
    <s v="VENUE R3"/>
    <n v="1"/>
    <s v="148D22107A"/>
    <s v="HV RECOVERY ROOM"/>
    <s v="Common Area"/>
    <s v="Life Support / High Risk"/>
    <s v="HVH_CE"/>
    <s v="HVHCREW01"/>
    <n v="46"/>
    <n v="5"/>
    <n v="1"/>
    <d v="2021-03-31T00:00:00"/>
    <s v="Canyons/Desert"/>
  </r>
  <r>
    <s v="11800-American Fork Hospital"/>
    <s v="20101"/>
    <s v="Emergency Department"/>
    <x v="0"/>
    <x v="11"/>
    <s v="11800~000000008458"/>
    <x v="3467"/>
    <x v="3243"/>
    <m/>
    <s v="18-143"/>
    <x v="10"/>
    <x v="4"/>
    <n v="1920"/>
    <s v="GE HEALTHCARE"/>
    <s v="VENUE R4"/>
    <n v="1"/>
    <s v="118D20101A"/>
    <s v="AF EMERGENCY ROOM"/>
    <s v="Nurse Station"/>
    <s v="Life Support / High Risk"/>
    <s v="AFH_CE"/>
    <s v="AFCREW2_CE"/>
    <n v="6"/>
    <n v="5"/>
    <n v="4"/>
    <d v="2024-07-17T00:00:00"/>
    <s v="Canyons/Desert"/>
  </r>
  <r>
    <s v="11800-American Fork Hospital"/>
    <s v="20102"/>
    <s v="Emergency Dept - Satellite"/>
    <x v="0"/>
    <x v="71"/>
    <s v="11800~000000008246"/>
    <x v="3468"/>
    <x v="3244"/>
    <s v="VGD001553"/>
    <s v="18-143"/>
    <x v="10"/>
    <x v="4"/>
    <n v="1921"/>
    <s v="GE HEALTHCARE"/>
    <s v="VENUE R4"/>
    <n v="1"/>
    <s v="118D20102A"/>
    <s v="SS EMERGENCY DEPT SATELLITE"/>
    <s v="Cart Room"/>
    <s v="Life Support / High Risk"/>
    <s v="IES"/>
    <s v="ASP_GE"/>
    <n v="15"/>
    <n v="5"/>
    <n v="4"/>
    <d v="2023-10-16T00:00:00"/>
    <s v="Canyons/Desert"/>
  </r>
  <r>
    <s v="13200-McKay-Dee Hospital Center"/>
    <s v="10011"/>
    <s v="Intensive Care Unit"/>
    <x v="6"/>
    <x v="205"/>
    <s v="13200~000000025957"/>
    <x v="3469"/>
    <x v="3245"/>
    <m/>
    <s v="18-143"/>
    <x v="10"/>
    <x v="4"/>
    <n v="2145"/>
    <s v="GE HEALTHCARE"/>
    <s v="VENUE R4"/>
    <n v="1"/>
    <s v="132D10501A"/>
    <s v="MK IMC 3RD FLR"/>
    <s v="3218 Imc"/>
    <s v="Life Support / High Risk"/>
    <s v="IES"/>
    <s v="ASP_GE"/>
    <n v="22"/>
    <n v="7"/>
    <n v="5"/>
    <d v="2023-03-04T00:00:00"/>
    <s v="Canyons/Desert"/>
  </r>
  <r>
    <s v="13200-McKay-Dee Hospital Center"/>
    <s v="20101"/>
    <s v="Emergency Department"/>
    <x v="6"/>
    <x v="11"/>
    <s v="13200~000000026222"/>
    <x v="3470"/>
    <x v="3246"/>
    <s v="VED000533"/>
    <s v="18-143"/>
    <x v="10"/>
    <x v="4"/>
    <n v="2158"/>
    <s v="GE HEALTHCARE"/>
    <s v="VENUE R4"/>
    <n v="1"/>
    <s v="132D20101A"/>
    <s v="MK ER 1ST FLR"/>
    <s v="Common Area"/>
    <s v="Life Support / High Risk"/>
    <s v="IES"/>
    <s v="ASP_GE"/>
    <n v="19"/>
    <n v="5"/>
    <n v="3"/>
    <d v="2023-06-19T00:00:00"/>
    <s v="Canyons/Desert"/>
  </r>
  <r>
    <s v="15400-Intermountain Medical Center"/>
    <s v="20101"/>
    <s v="Emergency Department"/>
    <x v="1"/>
    <x v="11"/>
    <s v="15400~000000041756"/>
    <x v="3471"/>
    <x v="3247"/>
    <s v="VED000687"/>
    <s v="18-143"/>
    <x v="10"/>
    <x v="4"/>
    <n v="2470"/>
    <s v="GE HEALTHCARE"/>
    <s v="VENUE R4"/>
    <n v="1"/>
    <s v="154D20101A"/>
    <s v="IM EMERGENCY ROOM TLL1"/>
    <s v="Unspecified"/>
    <s v="Life Support / High Risk"/>
    <s v="IMC_CE"/>
    <s v="IMCCE9"/>
    <n v="15"/>
    <n v="5"/>
    <n v="4"/>
    <d v="2023-10-02T00:00:00"/>
    <s v="Canyons/Desert"/>
  </r>
  <r>
    <s v="15400-Intermountain Medical Center"/>
    <s v="20101"/>
    <s v="Emergency Department"/>
    <x v="1"/>
    <x v="11"/>
    <s v="15400~000000043076"/>
    <x v="3472"/>
    <x v="3248"/>
    <m/>
    <s v="18-143"/>
    <x v="10"/>
    <x v="4"/>
    <n v="2471"/>
    <s v="GE HEALTHCARE"/>
    <s v="VENUE R4"/>
    <n v="1"/>
    <s v="154D20101A"/>
    <s v="IM EMERGENCY ROOM TLL1"/>
    <s v="Common Area"/>
    <s v="Life Support / High Risk"/>
    <s v="IMC_CE"/>
    <s v="IMCCE9"/>
    <n v="12"/>
    <n v="5"/>
    <n v="4"/>
    <d v="2024-02-01T00:00:00"/>
    <s v="Canyons/Desert"/>
  </r>
  <r>
    <s v="15400-Intermountain Medical Center"/>
    <s v="20101"/>
    <s v="Emergency Department"/>
    <x v="1"/>
    <x v="11"/>
    <s v="15400~000000043077"/>
    <x v="3473"/>
    <x v="3249"/>
    <m/>
    <s v="18-143"/>
    <x v="10"/>
    <x v="4"/>
    <n v="2472"/>
    <s v="GE HEALTHCARE"/>
    <s v="VENUE R4"/>
    <n v="1"/>
    <s v="154D20101A"/>
    <s v="IM EMERGENCY ROOM TLL1"/>
    <s v="Common Area"/>
    <s v="Life Support / High Risk"/>
    <s v="IMC_CE"/>
    <s v="IMCCE9"/>
    <n v="5"/>
    <n v="5"/>
    <n v="5"/>
    <d v="2024-08-20T00:00:00"/>
    <s v="Canyons/Desert"/>
  </r>
  <r>
    <s v="13800-Primary Childrens Hospital"/>
    <s v="22104"/>
    <s v="Operating Rooms"/>
    <x v="10"/>
    <x v="4"/>
    <s v="13800~000000000993"/>
    <x v="3474"/>
    <x v="3250"/>
    <s v="IHPCHPHLCA2"/>
    <s v="11-758"/>
    <x v="9"/>
    <x v="14"/>
    <n v="1508"/>
    <s v="PHILIPS HEALTHCARE"/>
    <s v="VERADIUS"/>
    <n v="1"/>
    <s v="138D22104A"/>
    <s v="PC OR L2"/>
    <s v="Surgery"/>
    <s v="Life Support / High Risk"/>
    <s v="IES"/>
    <s v="ASP_GE"/>
    <n v="137"/>
    <n v="5"/>
    <n v="0"/>
    <d v="2013-08-05T00:00:00"/>
    <s v="Canyons/Desert"/>
  </r>
  <r>
    <s v="14400-Utah Valley Hospital"/>
    <s v="22104"/>
    <s v="Operating Rooms"/>
    <x v="12"/>
    <x v="4"/>
    <s v="14400~000000007243"/>
    <x v="3475"/>
    <x v="3251"/>
    <s v="IHUVHPHLCA5"/>
    <s v="11-758"/>
    <x v="9"/>
    <x v="14"/>
    <n v="1534"/>
    <s v="PHILIPS HEALTHCARE"/>
    <s v="VERADIUS"/>
    <n v="1"/>
    <s v="144D22104A"/>
    <s v="UV OPERATING ROOM"/>
    <s v="Back Hallway"/>
    <s v="Life Support / High Risk"/>
    <s v="IES"/>
    <s v="ASP_GE"/>
    <n v="151"/>
    <n v="5"/>
    <n v="0"/>
    <d v="2012-06-27T00:00:00"/>
    <s v="Canyons/Desert"/>
  </r>
  <r>
    <s v="14400-Utah Valley Hospital"/>
    <s v="22104"/>
    <s v="Operating Rooms"/>
    <x v="12"/>
    <x v="4"/>
    <s v="14400~000000015196"/>
    <x v="3476"/>
    <x v="3252"/>
    <s v="IHUVHPHLCA6"/>
    <s v="11-758"/>
    <x v="9"/>
    <x v="14"/>
    <n v="1537"/>
    <s v="PHILIPS HEALTHCARE"/>
    <s v="VERADIUS"/>
    <n v="1"/>
    <s v="144D22104A"/>
    <s v="UV OPERATING ROOM"/>
    <s v="Common Area"/>
    <s v="Life Support / High Risk"/>
    <s v="IES"/>
    <s v="ASP_GE"/>
    <n v="103"/>
    <n v="7"/>
    <n v="0"/>
    <d v="2016-06-15T00:00:00"/>
    <s v="Canyons/Desert"/>
  </r>
  <r>
    <s v="15400-Intermountain Medical Center"/>
    <s v="21111"/>
    <s v="Radiology TOSH"/>
    <x v="29"/>
    <x v="10"/>
    <s v="15400~000000042443"/>
    <x v="3477"/>
    <x v="3253"/>
    <s v="IHOSHPHLCA"/>
    <s v="11-758"/>
    <x v="9"/>
    <x v="14"/>
    <n v="1561"/>
    <s v="PHILIPS HEALTHCARE"/>
    <s v="VERADIUS"/>
    <n v="1"/>
    <s v="370D21101A"/>
    <s v="TO RADIOLOGY BLDG 4 L1"/>
    <s v="X-Ray Rm"/>
    <s v="Life Support / High Risk"/>
    <s v="IES"/>
    <s v="ASP_GE"/>
    <n v="144"/>
    <n v="7"/>
    <n v="0"/>
    <d v="2013-01-04T00:00:00"/>
    <s v="Canyons/Desert"/>
  </r>
  <r>
    <s v="13200-McKay-Dee Hospital Center"/>
    <s v="21101"/>
    <s v="Radiology"/>
    <x v="6"/>
    <x v="10"/>
    <s v="13200~000000010501"/>
    <x v="3478"/>
    <x v="3254"/>
    <s v="IHMKHSIEXR2/400-074362"/>
    <s v="10-822"/>
    <x v="110"/>
    <x v="5"/>
    <n v="1137"/>
    <s v="SIEMENS HEALTHCARE"/>
    <s v="VERTIX FD"/>
    <n v="1"/>
    <s v="132D21101A"/>
    <s v="MK RADIOLOGY 1ST FLR"/>
    <s v="Rad Rm 3"/>
    <s v="Life Support / High Risk"/>
    <s v="IES"/>
    <s v="ASP_GE"/>
    <n v="274"/>
    <n v="5"/>
    <n v="0"/>
    <d v="2002-04-01T00:00:00"/>
    <s v="Canyons/Desert"/>
  </r>
  <r>
    <s v="40000-Intermountain Medical Group"/>
    <s v="74115"/>
    <s v="Park City Specialty Clinic"/>
    <x v="2"/>
    <x v="272"/>
    <s v="40000~000000005731"/>
    <x v="3479"/>
    <x v="3255"/>
    <m/>
    <s v="14-121"/>
    <x v="15"/>
    <x v="13"/>
    <n v="3732"/>
    <s v="SIEMENS HEALTHCARE"/>
    <s v="VF 13-5 TRANSDUCER"/>
    <n v="1"/>
    <s v="400D73051A"/>
    <s v="MG ROSE CANYON CLINIC"/>
    <s v="Unspecified"/>
    <s v="Run to Fail"/>
    <s v="SLV_F"/>
    <s v="HVAC2"/>
    <n v="162"/>
    <n v="5"/>
    <n v="0"/>
    <d v="2011-07-07T00:00:00"/>
    <s v="Canyons/Desert"/>
  </r>
  <r>
    <s v="14000-Sanpete Valley Hospital"/>
    <s v="21101"/>
    <s v="Radiology"/>
    <x v="36"/>
    <x v="10"/>
    <s v="14000~000000000461"/>
    <x v="3480"/>
    <x v="3256"/>
    <s v="E247786"/>
    <s v="14-121"/>
    <x v="15"/>
    <x v="13"/>
    <n v="3609"/>
    <s v="SIEMENS HEALTHCARE"/>
    <s v="VF10-5"/>
    <n v="1"/>
    <s v="140D21101A"/>
    <s v="SP RADIOLOGY"/>
    <s v="Radiology"/>
    <s v="Run to Fail"/>
    <s v="IES"/>
    <s v="ASP_GE"/>
    <n v="156"/>
    <n v="5"/>
    <n v="0"/>
    <d v="2012-01-23T00:00:00"/>
    <s v="Canyons/Desert"/>
  </r>
  <r>
    <s v="15400-Intermountain Medical Center"/>
    <s v="21102"/>
    <s v="Angiography"/>
    <x v="1"/>
    <x v="15"/>
    <s v="15400~000000031830"/>
    <x v="433"/>
    <x v="257"/>
    <m/>
    <s v="14-121"/>
    <x v="15"/>
    <x v="13"/>
    <n v="3687"/>
    <s v="SIEMENS HEALTHCARE"/>
    <s v="VF10-5"/>
    <n v="1"/>
    <s v="154D21102A"/>
    <s v="IM ANGIO TL1"/>
    <s v="Unspecified"/>
    <s v="Run to Fail"/>
    <m/>
    <m/>
    <n v="77"/>
    <n v="5"/>
    <n v="0"/>
    <d v="2018-08-08T00:00:00"/>
    <s v="Canyons/Desert"/>
  </r>
  <r>
    <s v="13200-McKay-Dee Hospital Center"/>
    <s v="20603"/>
    <s v="Vascular Lab"/>
    <x v="31"/>
    <x v="64"/>
    <s v="13200~000000015476"/>
    <x v="433"/>
    <x v="3257"/>
    <m/>
    <s v="14-121"/>
    <x v="15"/>
    <x v="13"/>
    <n v="3503"/>
    <s v="SIEMENS HEALTHCARE"/>
    <s v="VF13-5"/>
    <n v="1"/>
    <s v="Unspecified"/>
    <s v="Unspecified"/>
    <s v="Unspecified"/>
    <s v="Run to Fail"/>
    <m/>
    <m/>
    <n v="126"/>
    <n v="5"/>
    <n v="0"/>
    <d v="2014-07-07T00:00:00"/>
    <s v="Canyons/Desert"/>
  </r>
  <r>
    <s v="13200-McKay-Dee Hospital Center"/>
    <s v="20501"/>
    <s v="Cardiovascular Lab"/>
    <x v="6"/>
    <x v="24"/>
    <s v="13200~000000010073"/>
    <x v="3481"/>
    <x v="3258"/>
    <m/>
    <s v="14-121"/>
    <x v="15"/>
    <x v="13"/>
    <n v="3437"/>
    <s v="SIEMENS HEALTHCARE"/>
    <s v="VF8-3"/>
    <n v="1"/>
    <s v="132D20501A"/>
    <s v="MK CARDIOLOGY 3RD FLR"/>
    <s v="Common Area"/>
    <s v="Run to Fail"/>
    <s v="IES"/>
    <s v="ASP_GE"/>
    <n v="133"/>
    <n v="5"/>
    <n v="0"/>
    <d v="2013-12-16T00:00:00"/>
    <s v="Canyons/Desert"/>
  </r>
  <r>
    <s v="14000-Sanpete Valley Hospital"/>
    <s v="21101"/>
    <s v="Radiology"/>
    <x v="7"/>
    <x v="17"/>
    <s v="14000~000000000462"/>
    <x v="3482"/>
    <x v="3259"/>
    <s v="E247786"/>
    <s v="14-121"/>
    <x v="15"/>
    <x v="13"/>
    <n v="3608"/>
    <s v="SIEMENS HEALTHCARE"/>
    <s v="VFX13-5"/>
    <n v="1"/>
    <s v="113D32213C"/>
    <s v="SC ASSET RECOVERY AIRPORT WHS"/>
    <s v="Received"/>
    <s v="Run to Fail"/>
    <s v="IES"/>
    <s v="ASP_GE"/>
    <n v="156"/>
    <n v="5"/>
    <n v="0"/>
    <d v="2012-01-23T00:00:00"/>
    <s v="Canyons/Desert"/>
  </r>
  <r>
    <s v="15400-Intermountain Medical Center"/>
    <s v="21501"/>
    <s v="Mammography"/>
    <x v="1"/>
    <x v="6"/>
    <s v="15400~000000021519"/>
    <x v="3483"/>
    <x v="3260"/>
    <m/>
    <s v="14-121"/>
    <x v="15"/>
    <x v="13"/>
    <n v="3691"/>
    <s v="SIEMENS INDUSTRY INCORPORATED"/>
    <s v="VFX13-5"/>
    <n v="1"/>
    <s v="154D21501A"/>
    <s v="IM MAMMOGRAPHY GLL2"/>
    <s v="BreastCare LL2-Common Area"/>
    <s v="Run to Fail"/>
    <m/>
    <m/>
    <n v="224"/>
    <n v="5"/>
    <n v="0"/>
    <d v="2006-05-25T00:00:00"/>
    <s v="Canyons/Desert"/>
  </r>
  <r>
    <s v="14400-Utah Valley Hospital"/>
    <s v="25501"/>
    <s v="Radiation Center"/>
    <x v="12"/>
    <x v="1"/>
    <s v="14400~000000010877"/>
    <x v="3484"/>
    <x v="3261"/>
    <m/>
    <s v="17-211"/>
    <x v="0"/>
    <x v="0"/>
    <n v="838"/>
    <s v="CARDINAL HEALTH"/>
    <s v="VICTOREEN ASM 990"/>
    <n v="1"/>
    <s v="144D25501A"/>
    <s v="UV RADIATION ONCOLOGY"/>
    <s v="OPRadOnc Common Area"/>
    <s v="Non Life Support"/>
    <s v="IES"/>
    <s v="ASP_GE"/>
    <n v="252"/>
    <n v="5"/>
    <n v="0"/>
    <d v="2004-01-20T00:00:00"/>
    <s v="Canyons/Desert"/>
  </r>
  <r>
    <s v="14600-Cedar City Hospital"/>
    <s v="21801"/>
    <s v="Nuclear Medicine"/>
    <x v="18"/>
    <x v="0"/>
    <s v="14600~000000001391"/>
    <x v="3485"/>
    <x v="3262"/>
    <m/>
    <s v="17-211"/>
    <x v="0"/>
    <x v="0"/>
    <n v="839"/>
    <s v="CARDINAL HEALTH"/>
    <s v="VICTOREEN ASM 990"/>
    <n v="1"/>
    <s v="146D21801A"/>
    <s v="CC NUCLEAR MEDICINE"/>
    <s v="Nuclear Medicine"/>
    <s v="Non Life Support"/>
    <s v="IES"/>
    <s v="ASP_GE"/>
    <n v="202"/>
    <n v="5"/>
    <n v="0"/>
    <d v="2008-03-19T00:00:00"/>
    <s v="Canyons/Desert"/>
  </r>
  <r>
    <s v="13800-Primary Childrens Hospital"/>
    <s v="20501"/>
    <s v="Cardiovascular Lab"/>
    <x v="10"/>
    <x v="24"/>
    <s v="13800~000000030328"/>
    <x v="3486"/>
    <x v="3263"/>
    <m/>
    <s v="98-171"/>
    <x v="26"/>
    <x v="4"/>
    <n v="3774"/>
    <s v="ABBOTT DIAGNOSTICS"/>
    <s v="VIEWMATE"/>
    <n v="1"/>
    <s v="138D20501A"/>
    <s v="PC CATH LAB L1"/>
    <s v="Cath Lab 2 1D166"/>
    <s v="Life Support / High Risk"/>
    <s v="IES"/>
    <s v="ASP_GE"/>
    <n v="45"/>
    <n v="5"/>
    <n v="1"/>
    <d v="2021-04-22T00:00:00"/>
    <s v="Canyons/Desert"/>
  </r>
  <r>
    <s v="13800-Primary Childrens Hospital"/>
    <s v="22104"/>
    <s v="Operating Rooms"/>
    <x v="10"/>
    <x v="4"/>
    <s v="13800~000000030544"/>
    <x v="3487"/>
    <x v="3264"/>
    <m/>
    <s v="18-183"/>
    <x v="111"/>
    <x v="7"/>
    <n v="579"/>
    <s v="MEDTRONIC NAVIGATION"/>
    <s v="VISUALASE"/>
    <n v="1"/>
    <s v="138D22104A"/>
    <s v="PC OR L2"/>
    <s v="Intraoperative MRI"/>
    <s v="Non Life Support"/>
    <s v="IES"/>
    <s v="ASP_MEDTRO"/>
    <n v="43"/>
    <n v="5"/>
    <n v="1"/>
    <d v="2021-06-10T00:00:00"/>
    <s v="Canyons/Desert"/>
  </r>
  <r>
    <s v="43100-Intermountain MS NV LLC"/>
    <s v="79304"/>
    <s v="PCC Tenaya MOB"/>
    <x v="40"/>
    <x v="254"/>
    <s v="43100~000000002766"/>
    <x v="3488"/>
    <x v="3265"/>
    <s v="22085"/>
    <s v="17-422"/>
    <x v="10"/>
    <x v="4"/>
    <n v="2813"/>
    <s v="GE HEALTHCARE"/>
    <s v="VIVID 7 DIMENSION"/>
    <n v="1"/>
    <s v="431D79250A"/>
    <s v="NV TENAYA CLINIC SPC"/>
    <s v="Unspecified"/>
    <s v="Life Support / High Risk"/>
    <s v="SGRH_CE"/>
    <s v="NEVADA"/>
    <n v="27"/>
    <n v="14.1666666666667"/>
    <n v="12.1666666666667"/>
    <d v="2022-10-28T00:00:00"/>
    <s v="Canyons/Desert"/>
  </r>
  <r>
    <s v="43100-Intermountain MS NV LLC"/>
    <s v="79304"/>
    <s v="PCC Tenaya MOB"/>
    <x v="40"/>
    <x v="254"/>
    <s v="43100~000000002767"/>
    <x v="3489"/>
    <x v="3266"/>
    <s v="23084"/>
    <s v="17-422"/>
    <x v="10"/>
    <x v="4"/>
    <n v="2814"/>
    <s v="GE HEALTHCARE"/>
    <s v="VIVID 7 DIMENSION"/>
    <n v="1"/>
    <s v="431D79250A"/>
    <s v="NV TENAYA CLINIC SPC"/>
    <s v="Unspecified"/>
    <s v="Life Support / High Risk"/>
    <s v="SGRH_CE"/>
    <s v="NEVADA"/>
    <n v="27"/>
    <n v="14.1666666666667"/>
    <n v="12.1666666666667"/>
    <d v="2022-10-28T00:00:00"/>
    <s v="Canyons/Desert"/>
  </r>
  <r>
    <s v="43100-Intermountain MS NV LLC"/>
    <s v="79401"/>
    <s v="CAR Green Valley"/>
    <x v="40"/>
    <x v="314"/>
    <s v="43100~000000002179"/>
    <x v="3490"/>
    <x v="3267"/>
    <s v="28649"/>
    <s v="17-422"/>
    <x v="10"/>
    <x v="4"/>
    <n v="2816"/>
    <s v="GE HEALTHCARE"/>
    <s v="VIVID 7 DIMENSION"/>
    <n v="1"/>
    <s v="431D79401A"/>
    <s v="NV SIENA CARDIO CLINIC"/>
    <s v="Unspecified"/>
    <s v="Life Support / High Risk"/>
    <s v="SGRH_CE"/>
    <s v="NEVADA"/>
    <n v="28"/>
    <n v="14.1666666666667"/>
    <n v="12.1666666666667"/>
    <d v="2022-09-02T00:00:00"/>
    <s v="Canyons/Desert"/>
  </r>
  <r>
    <s v="43100-Intermountain MS NV LLC"/>
    <s v="79401"/>
    <s v="CAR Green Valley"/>
    <x v="40"/>
    <x v="314"/>
    <s v="43100~000000002180"/>
    <x v="3491"/>
    <x v="3268"/>
    <s v="23641"/>
    <s v="17-422"/>
    <x v="10"/>
    <x v="4"/>
    <n v="2817"/>
    <s v="GE HEALTHCARE"/>
    <s v="VIVID 7 DIMENSION"/>
    <n v="1"/>
    <s v="431D79401A"/>
    <s v="NV SIENA CARDIO CLINIC"/>
    <s v="Unspecified"/>
    <s v="Life Support / High Risk"/>
    <s v="SGRH_CE"/>
    <s v="NEVADA"/>
    <n v="28"/>
    <n v="14.1666666666667"/>
    <n v="12.1666666666667"/>
    <d v="2022-09-02T00:00:00"/>
    <s v="Canyons/Desert"/>
  </r>
  <r>
    <s v="43100-Intermountain MS NV LLC"/>
    <s v="79401"/>
    <s v="CAR Green Valley"/>
    <x v="40"/>
    <x v="314"/>
    <s v="43100~000000002181"/>
    <x v="3492"/>
    <x v="3269"/>
    <s v="2471"/>
    <s v="17-422"/>
    <x v="10"/>
    <x v="4"/>
    <n v="2818"/>
    <s v="GE HEALTHCARE"/>
    <s v="VIVID 7 DIMENSION"/>
    <n v="1"/>
    <s v="431D79401A"/>
    <s v="NV SIENA CARDIO CLINIC"/>
    <s v="Unspecified"/>
    <s v="Life Support / High Risk"/>
    <s v="SGRH_CE"/>
    <s v="NEVADA"/>
    <n v="28"/>
    <n v="14.1666666666667"/>
    <n v="12.1666666666667"/>
    <d v="2022-09-02T00:00:00"/>
    <s v="Canyons/Desert"/>
  </r>
  <r>
    <s v="43100-Intermountain MS NV LLC"/>
    <s v="79402"/>
    <s v="CAR La Canada"/>
    <x v="40"/>
    <x v="318"/>
    <s v="43100~000000002048"/>
    <x v="3493"/>
    <x v="3270"/>
    <s v="24778"/>
    <s v="17-422"/>
    <x v="10"/>
    <x v="4"/>
    <n v="2819"/>
    <s v="GE HEALTHCARE"/>
    <s v="VIVID 7 DIMENSION"/>
    <n v="1"/>
    <s v="431D79402A"/>
    <s v="NV LA CANADA CLINIC CARDIO"/>
    <s v="Unspecified"/>
    <s v="Life Support / High Risk"/>
    <s v="SGRH_CE"/>
    <s v="NEVADA"/>
    <n v="29"/>
    <n v="14.1666666666667"/>
    <n v="12.1666666666667"/>
    <d v="2022-08-30T00:00:00"/>
    <s v="Canyons/Desert"/>
  </r>
  <r>
    <s v="43100-Intermountain MS NV LLC"/>
    <s v="79403"/>
    <s v="CAR Summerlin Alta"/>
    <x v="40"/>
    <x v="319"/>
    <s v="43100~000000003503"/>
    <x v="3494"/>
    <x v="3271"/>
    <m/>
    <s v="17-422"/>
    <x v="10"/>
    <x v="4"/>
    <n v="2820"/>
    <s v="GE HEALTHCARE"/>
    <s v="VIVID 7 DIMENSION"/>
    <n v="1"/>
    <s v="431D79403A"/>
    <s v="NV ALTA CARDIOLOGY"/>
    <s v="Unspecified"/>
    <s v="Life Support / High Risk"/>
    <s v="SGRH_CE"/>
    <s v="NEVADA"/>
    <n v="6"/>
    <n v="14.1666666666667"/>
    <n v="14.1666666666667"/>
    <d v="2024-07-19T00:00:00"/>
    <s v="Canyons/Desert"/>
  </r>
  <r>
    <s v="43100-Intermountain MS NV LLC"/>
    <s v="79137"/>
    <s v="PCP Sunset"/>
    <x v="40"/>
    <x v="312"/>
    <s v="43100~000000002701"/>
    <x v="3495"/>
    <x v="3272"/>
    <s v="24024"/>
    <s v="17-422"/>
    <x v="10"/>
    <x v="4"/>
    <n v="2809"/>
    <s v="GE HEALTHCARE"/>
    <s v="VIVID E9"/>
    <n v="1"/>
    <s v="431D79137A"/>
    <s v="NV PCP SUNSET PRIMARY CARE"/>
    <s v="Unspecified"/>
    <s v="Life Support / High Risk"/>
    <s v="SGRH_CE"/>
    <s v="NEVADA"/>
    <n v="27"/>
    <n v="14.1666666666667"/>
    <n v="12.1666666666667"/>
    <d v="2022-10-23T00:00:00"/>
    <s v="Canyons/Desert"/>
  </r>
  <r>
    <s v="43100-Intermountain MS NV LLC"/>
    <s v="79137"/>
    <s v="PCP Sunset"/>
    <x v="40"/>
    <x v="312"/>
    <s v="43100~000000002708"/>
    <x v="3496"/>
    <x v="3273"/>
    <s v="24836"/>
    <s v="17-422"/>
    <x v="10"/>
    <x v="4"/>
    <n v="2810"/>
    <s v="GE HEALTHCARE"/>
    <s v="VIVID E9"/>
    <n v="1"/>
    <s v="431D79137A"/>
    <s v="NV PCP SUNSET PRIMARY CARE"/>
    <s v="Unspecified"/>
    <s v="Life Support / High Risk"/>
    <s v="SGRH_CE"/>
    <s v="NEVADA"/>
    <n v="27"/>
    <n v="14.1666666666667"/>
    <n v="12.1666666666667"/>
    <d v="2022-10-23T00:00:00"/>
    <s v="Canyons/Desert"/>
  </r>
  <r>
    <s v="43100-Intermountain MS NV LLC"/>
    <s v="79137"/>
    <s v="PCP Sunset"/>
    <x v="40"/>
    <x v="312"/>
    <s v="43100~000000002709"/>
    <x v="3497"/>
    <x v="3274"/>
    <s v="24728"/>
    <s v="17-422"/>
    <x v="10"/>
    <x v="4"/>
    <n v="2811"/>
    <s v="GE HEALTHCARE"/>
    <s v="VIVID E9"/>
    <n v="1"/>
    <s v="431D79137A"/>
    <s v="NV PCP SUNSET PRIMARY CARE"/>
    <s v="Unspecified"/>
    <s v="Life Support / High Risk"/>
    <s v="SGRH_CE"/>
    <s v="NEVADA"/>
    <n v="27"/>
    <n v="14.1666666666667"/>
    <n v="12.1666666666667"/>
    <d v="2022-10-23T00:00:00"/>
    <s v="Canyons/Desert"/>
  </r>
  <r>
    <s v="40000-Intermountain Medical Group"/>
    <s v="74113"/>
    <s v="Intrmtn Heart Rhythm Specialst"/>
    <x v="1"/>
    <x v="13"/>
    <s v="40000~000000025434"/>
    <x v="3498"/>
    <x v="3275"/>
    <s v="VI1021"/>
    <s v="17-422"/>
    <x v="10"/>
    <x v="4"/>
    <n v="2704"/>
    <s v="GE HEALTHCARE"/>
    <s v="VIVID I BT06"/>
    <n v="1"/>
    <s v="154D20603B"/>
    <s v="IM UTAH HEART CLINIC ECHO E520"/>
    <s v="Bldg B Ste520 Vascular Echo"/>
    <s v="Life Support / High Risk"/>
    <s v="IES"/>
    <s v="ASP_GE"/>
    <n v="201"/>
    <n v="5"/>
    <n v="0"/>
    <d v="2008-05-01T00:00:00"/>
    <s v="Canyons/Desert"/>
  </r>
  <r>
    <s v="12600-St George Regional Hospital"/>
    <s v="20603"/>
    <s v="Vascular Lab"/>
    <x v="4"/>
    <x v="24"/>
    <s v="12600~000000003682"/>
    <x v="3499"/>
    <x v="3276"/>
    <s v="VQ20541"/>
    <s v="18-143"/>
    <x v="10"/>
    <x v="4"/>
    <n v="2008"/>
    <s v="GE HEALTHCARE"/>
    <s v="VIVID Q"/>
    <n v="1"/>
    <s v="126D20501A"/>
    <s v="SG CATH LAB RR"/>
    <s v="Cath 5"/>
    <s v="Life Support / High Risk"/>
    <s v="IES"/>
    <s v="ASP_GE"/>
    <n v="176"/>
    <n v="5"/>
    <n v="0"/>
    <d v="2010-06-01T00:00:00"/>
    <s v="Canyons/Desert"/>
  </r>
  <r>
    <s v="13200-McKay-Dee Hospital Center"/>
    <s v="20501"/>
    <s v="Cardiovascular Lab"/>
    <x v="6"/>
    <x v="24"/>
    <s v="13200~000000018171"/>
    <x v="3500"/>
    <x v="3277"/>
    <m/>
    <s v="18-143"/>
    <x v="10"/>
    <x v="4"/>
    <n v="2163"/>
    <s v="GE HEALTHCARE"/>
    <s v="VIVID Q"/>
    <n v="1"/>
    <s v="132D20501A"/>
    <s v="MK CARDIOLOGY 3RD FLR"/>
    <s v="Pre-Angio Rm 1"/>
    <s v="Life Support / High Risk"/>
    <s v="IES"/>
    <s v="ASP_GE"/>
    <n v="104"/>
    <n v="5"/>
    <n v="0"/>
    <d v="2016-05-13T00:00:00"/>
    <s v="Canyons/Desert"/>
  </r>
  <r>
    <s v="13200-McKay-Dee Hospital Center"/>
    <s v="20501"/>
    <s v="Cardiovascular Lab"/>
    <x v="6"/>
    <x v="24"/>
    <s v="13200~000000021327"/>
    <x v="3501"/>
    <x v="3278"/>
    <m/>
    <s v="18-143"/>
    <x v="10"/>
    <x v="4"/>
    <n v="2164"/>
    <s v="GE HEALTHCARE"/>
    <s v="VIVID Q"/>
    <n v="1"/>
    <s v="132D20501A"/>
    <s v="MK CARDIOLOGY 3RD FLR"/>
    <s v="Pre-Angio Rm 1"/>
    <s v="Life Support / High Risk"/>
    <s v="IES"/>
    <s v="ASP_GE"/>
    <n v="66"/>
    <n v="5"/>
    <n v="0"/>
    <d v="2019-07-18T00:00:00"/>
    <s v="Canyons/Desert"/>
  </r>
  <r>
    <s v="12600-St George Regional Hospital"/>
    <s v="20501"/>
    <s v="Cardiovascular Lab"/>
    <x v="4"/>
    <x v="24"/>
    <s v="12600~000000026785"/>
    <x v="3502"/>
    <x v="3279"/>
    <s v="124589S7ON"/>
    <s v="18-143"/>
    <x v="10"/>
    <x v="4"/>
    <n v="2001"/>
    <s v="GE HEALTHCARE"/>
    <s v="Vivid S70N"/>
    <n v="1"/>
    <s v="126D20501A"/>
    <s v="SG CATH LAB RR"/>
    <s v="Cath Lab Common"/>
    <s v="Life Support / High Risk"/>
    <s v="IES"/>
    <s v="ASP_GE"/>
    <n v="19"/>
    <n v="5"/>
    <n v="3"/>
    <d v="2023-06-06T00:00:00"/>
    <s v="Canyons/Desert"/>
  </r>
  <r>
    <s v="12600-St George Regional Hospital"/>
    <s v="20501"/>
    <s v="Cardiovascular Lab"/>
    <x v="4"/>
    <x v="24"/>
    <s v="12600~000000026786"/>
    <x v="3503"/>
    <x v="3280"/>
    <s v="124583S7ON"/>
    <s v="18-143"/>
    <x v="10"/>
    <x v="4"/>
    <n v="2002"/>
    <s v="GE HEALTHCARE"/>
    <s v="Vivid S70N"/>
    <n v="1"/>
    <s v="126D20501A"/>
    <s v="SG CATH LAB RR"/>
    <s v="Cath Lab Common"/>
    <s v="Life Support / High Risk"/>
    <s v="IES"/>
    <s v="ASP_GE"/>
    <n v="19"/>
    <n v="5"/>
    <n v="3"/>
    <d v="2023-06-06T00:00:00"/>
    <s v="Canyons/Desert"/>
  </r>
  <r>
    <s v="13200-McKay-Dee Hospital Center"/>
    <s v="20501"/>
    <s v="Cardiovascular Lab"/>
    <x v="6"/>
    <x v="24"/>
    <s v="13200~000000025480"/>
    <x v="3504"/>
    <x v="3281"/>
    <s v="123212S70N"/>
    <s v="18-143"/>
    <x v="10"/>
    <x v="4"/>
    <n v="2167"/>
    <s v="GE HEALTHCARE"/>
    <s v="Vivid S70N"/>
    <n v="1"/>
    <s v="132D20501A"/>
    <s v="MK CARDIOLOGY 3RD FLR"/>
    <s v="Cath Lab Rm 1"/>
    <s v="Life Support / High Risk"/>
    <s v="IES"/>
    <s v="ASP_GE"/>
    <n v="28"/>
    <n v="5"/>
    <n v="3"/>
    <d v="2022-09-16T00:00:00"/>
    <s v="Canyons/Desert"/>
  </r>
  <r>
    <s v="13200-McKay-Dee Hospital Center"/>
    <s v="20501"/>
    <s v="Cardiovascular Lab"/>
    <x v="6"/>
    <x v="24"/>
    <s v="13200~000000027111"/>
    <x v="3505"/>
    <x v="3282"/>
    <m/>
    <s v="18-143"/>
    <x v="10"/>
    <x v="4"/>
    <n v="2170"/>
    <s v="GE HEALTHCARE"/>
    <s v="Vivid S70N"/>
    <n v="1"/>
    <s v="132D20501A"/>
    <s v="MK CARDIOLOGY 3RD FLR"/>
    <s v="Common Area"/>
    <s v="Life Support / High Risk"/>
    <s v="IES"/>
    <s v="ASP_GE"/>
    <n v="6"/>
    <n v="5.0833333333333304"/>
    <n v="4.0833333333333304"/>
    <d v="2024-07-12T00:00:00"/>
    <s v="Canyons/Desert"/>
  </r>
  <r>
    <s v="14400-Utah Valley Hospital"/>
    <s v="14001"/>
    <s v="Labor and Delivery Rooms"/>
    <x v="7"/>
    <x v="17"/>
    <s v="14400~000000026151"/>
    <x v="3506"/>
    <x v="3283"/>
    <m/>
    <s v="14-278"/>
    <x v="28"/>
    <x v="4"/>
    <n v="1829"/>
    <s v="GE HEALTHCARE"/>
    <s v="VOLUSON"/>
    <n v="1"/>
    <s v="113D32213C"/>
    <s v="SC ASSET RECOVERY AIRPORT WHS"/>
    <s v="Received"/>
    <s v="Non Life Support"/>
    <s v="IES"/>
    <s v="ASP_GE"/>
    <n v="15"/>
    <n v="5"/>
    <n v="4"/>
    <d v="2023-10-16T00:00:00"/>
    <s v="Canyons/Desert"/>
  </r>
  <r>
    <s v="43100-Intermountain MS NV LLC"/>
    <s v="79540"/>
    <s v="WHC Centennial Laborists"/>
    <x v="40"/>
    <x v="320"/>
    <s v="43100~000000002621"/>
    <x v="3507"/>
    <x v="3284"/>
    <s v="22536"/>
    <s v="14-278"/>
    <x v="28"/>
    <x v="4"/>
    <n v="1881"/>
    <s v="GE HEALTHCARE"/>
    <s v="VOLUSON"/>
    <n v="1"/>
    <s v="431D79541A"/>
    <s v="NV CENTENNIAL HILLS WHC"/>
    <s v="Unspecified"/>
    <s v="Non Life Support"/>
    <s v="SGRH_CE"/>
    <s v="NEVADA"/>
    <n v="28"/>
    <n v="5"/>
    <n v="3"/>
    <d v="2022-09-11T00:00:00"/>
    <s v="Canyons/Desert"/>
  </r>
  <r>
    <s v="43100-Intermountain MS NV LLC"/>
    <s v="79540"/>
    <s v="WHC Centennial Laborists"/>
    <x v="40"/>
    <x v="320"/>
    <s v="43100~000000002622"/>
    <x v="3508"/>
    <x v="3285"/>
    <s v="25029"/>
    <s v="14-278"/>
    <x v="28"/>
    <x v="4"/>
    <n v="1882"/>
    <s v="GE HEALTHCARE"/>
    <s v="VOLUSON"/>
    <n v="1"/>
    <s v="431D79541A"/>
    <s v="NV CENTENNIAL HILLS WHC"/>
    <s v="Unspecified"/>
    <s v="Non Life Support"/>
    <s v="SGRH_CE"/>
    <s v="NEVADA"/>
    <n v="28"/>
    <n v="5"/>
    <n v="3"/>
    <d v="2022-09-11T00:00:00"/>
    <s v="Canyons/Desert"/>
  </r>
  <r>
    <s v="43100-Intermountain MS NV LLC"/>
    <s v="79540"/>
    <s v="WHC Centennial Laborists"/>
    <x v="40"/>
    <x v="320"/>
    <s v="43100~000000002623"/>
    <x v="3509"/>
    <x v="3286"/>
    <s v="25034"/>
    <s v="14-278"/>
    <x v="28"/>
    <x v="4"/>
    <n v="1883"/>
    <s v="GE HEALTHCARE"/>
    <s v="VOLUSON"/>
    <n v="1"/>
    <s v="431D79541A"/>
    <s v="NV CENTENNIAL HILLS WHC"/>
    <s v="Unspecified"/>
    <s v="Non Life Support"/>
    <s v="SGRH_CE"/>
    <s v="NEVADA"/>
    <n v="28"/>
    <n v="5"/>
    <n v="3"/>
    <d v="2022-09-11T00:00:00"/>
    <s v="Canyons/Desert"/>
  </r>
  <r>
    <s v="44000-Saltzer Medical Group Inc"/>
    <s v="79651"/>
    <s v="Nampa-North Nephrology"/>
    <x v="30"/>
    <x v="124"/>
    <s v="44000~000000000657"/>
    <x v="3510"/>
    <x v="3287"/>
    <m/>
    <s v="14-278"/>
    <x v="28"/>
    <x v="4"/>
    <n v="1884"/>
    <s v="GE HEALTHCARE"/>
    <s v="VOLUSON"/>
    <n v="1"/>
    <s v="440D79651A"/>
    <s v="SZ N NAMPA NEPHROLOGY"/>
    <s v="Unspecified"/>
    <s v="Non Life Support"/>
    <s v="IES"/>
    <s v="ASP_GE"/>
    <n v="49"/>
    <n v="5"/>
    <n v="1"/>
    <d v="2020-12-16T00:00:00"/>
    <s v="Canyons/Desert"/>
  </r>
  <r>
    <s v="12200-Cassia Regional Hospital"/>
    <s v="21101"/>
    <s v="Radiology"/>
    <x v="23"/>
    <x v="43"/>
    <s v="12200~000000001994"/>
    <x v="3511"/>
    <x v="3288"/>
    <s v="VSE52386"/>
    <s v="18-143"/>
    <x v="10"/>
    <x v="4"/>
    <n v="1953"/>
    <s v="GE HEALTHCARE"/>
    <s v="VOLUSON E"/>
    <n v="1"/>
    <s v="122D70001A"/>
    <s v="CA SPRING CREEK WOMENS CNTR"/>
    <s v="SpringCreekWomens Health"/>
    <s v="Life Support / High Risk"/>
    <s v="IES"/>
    <s v="ASP_GE"/>
    <n v="175"/>
    <n v="5"/>
    <n v="0"/>
    <d v="2010-06-23T00:00:00"/>
    <s v="Canyons/Desert"/>
  </r>
  <r>
    <s v="12500-Delta Community Hospital"/>
    <s v="14001"/>
    <s v="Labor and Delivery Rooms"/>
    <x v="19"/>
    <x v="20"/>
    <s v="12500~000000000271"/>
    <x v="3512"/>
    <x v="3289"/>
    <s v="VSE52981"/>
    <s v="18-143"/>
    <x v="10"/>
    <x v="4"/>
    <n v="1961"/>
    <s v="GE HEALTHCARE"/>
    <s v="VOLUSON E"/>
    <n v="1"/>
    <s v="125D14001A"/>
    <s v="DL LABOR AND DELIVERY"/>
    <s v="Labor - Delivery"/>
    <s v="Life Support / High Risk"/>
    <s v="IES"/>
    <s v="ASP_GE"/>
    <n v="176"/>
    <n v="5"/>
    <n v="0"/>
    <d v="2010-05-25T00:00:00"/>
    <s v="Canyons/Desert"/>
  </r>
  <r>
    <s v="12600-St George Regional Hospital"/>
    <s v="14001"/>
    <s v="Labor and Delivery Rooms"/>
    <x v="4"/>
    <x v="20"/>
    <s v="12600~000000003037"/>
    <x v="3513"/>
    <x v="3290"/>
    <s v="VSE50535"/>
    <s v="18-143"/>
    <x v="10"/>
    <x v="4"/>
    <n v="1978"/>
    <s v="GE HEALTHCARE"/>
    <s v="VOLUSON E"/>
    <n v="1"/>
    <s v="126D14001A"/>
    <s v="SG LABOR DELIVERY"/>
    <s v="Dirty Utility Rm"/>
    <s v="Life Support / High Risk"/>
    <s v="IES"/>
    <s v="ASP_GE"/>
    <n v="198"/>
    <n v="5"/>
    <n v="0"/>
    <d v="2008-08-01T00:00:00"/>
    <s v="Canyons/Desert"/>
  </r>
  <r>
    <s v="13200-McKay-Dee Hospital Center"/>
    <s v="70519"/>
    <s v="Maternal Fetal Medicine"/>
    <x v="6"/>
    <x v="44"/>
    <s v="13200~000000021433"/>
    <x v="3514"/>
    <x v="3291"/>
    <s v="VSE55286"/>
    <s v="18-143"/>
    <x v="10"/>
    <x v="4"/>
    <n v="2214"/>
    <s v="GE HEALTHCARE"/>
    <s v="VOLUSON E"/>
    <n v="1"/>
    <s v="132D70519A"/>
    <s v="MK MATERNAL FETAL MED 4TH FLR"/>
    <s v="Unspecified"/>
    <s v="Life Support / High Risk"/>
    <s v="IES"/>
    <s v="ASP_GE"/>
    <n v="142"/>
    <n v="10"/>
    <n v="0"/>
    <d v="2013-03-05T00:00:00"/>
    <s v="Canyons/Desert"/>
  </r>
  <r>
    <s v="13400-Orem Community Hospital"/>
    <s v="14001"/>
    <s v="Labor and Delivery Rooms"/>
    <x v="33"/>
    <x v="20"/>
    <s v="13400~000000000697"/>
    <x v="3515"/>
    <x v="3292"/>
    <s v="VSE34668"/>
    <s v="18-143"/>
    <x v="10"/>
    <x v="4"/>
    <n v="2218"/>
    <s v="GE HEALTHCARE"/>
    <s v="VOLUSON E"/>
    <n v="1"/>
    <s v="134D14001A"/>
    <s v="OR LABOR DELIVERY"/>
    <s v="Common Area"/>
    <s v="Life Support / High Risk"/>
    <s v="IES"/>
    <s v="ASP_GE"/>
    <n v="165"/>
    <n v="7"/>
    <n v="0"/>
    <d v="2011-04-12T00:00:00"/>
    <s v="Canyons/Desert"/>
  </r>
  <r>
    <s v="14400-Utah Valley Hospital"/>
    <s v="14001"/>
    <s v="Labor and Delivery Rooms"/>
    <x v="12"/>
    <x v="10"/>
    <s v="14400~000000007179"/>
    <x v="3516"/>
    <x v="3293"/>
    <s v="VSE54964"/>
    <s v="18-143"/>
    <x v="10"/>
    <x v="4"/>
    <n v="2342"/>
    <s v="GE HEALTHCARE"/>
    <s v="VOLUSON E"/>
    <n v="1"/>
    <s v="144D21101A"/>
    <s v="UV RADIOLOGY"/>
    <s v="Unspecified"/>
    <s v="Life Support / High Risk"/>
    <s v="IES"/>
    <s v="ASP_GE"/>
    <n v="154"/>
    <n v="5"/>
    <n v="0"/>
    <d v="2012-03-08T00:00:00"/>
    <s v="Canyons/Desert"/>
  </r>
  <r>
    <s v="15400-Intermountain Medical Center"/>
    <s v="14001"/>
    <s v="Labor and Delivery Rooms"/>
    <x v="1"/>
    <x v="20"/>
    <s v="15400~000000015189"/>
    <x v="3517"/>
    <x v="3294"/>
    <s v="VSE53085"/>
    <s v="18-143"/>
    <x v="10"/>
    <x v="4"/>
    <n v="2462"/>
    <s v="GE HEALTHCARE"/>
    <s v="VOLUSON E"/>
    <n v="1"/>
    <s v="154D14001A"/>
    <s v="IM LABOR DELIVERY GLL1"/>
    <s v="Common Area"/>
    <s v="Life Support / High Risk"/>
    <s v="IES"/>
    <s v="ASP_GE"/>
    <n v="175"/>
    <n v="5"/>
    <n v="0"/>
    <d v="2010-06-29T00:00:00"/>
    <s v="Canyons/Desert"/>
  </r>
  <r>
    <s v="15400-Intermountain Medical Center"/>
    <s v="14001"/>
    <s v="Labor and Delivery Rooms"/>
    <x v="1"/>
    <x v="20"/>
    <s v="15400~000000039749"/>
    <x v="3518"/>
    <x v="3295"/>
    <m/>
    <s v="18-143"/>
    <x v="10"/>
    <x v="4"/>
    <n v="2464"/>
    <s v="GE HEALTHCARE"/>
    <s v="VOLUSON E"/>
    <n v="1"/>
    <s v="154D14001A"/>
    <s v="IM LABOR DELIVERY GLL1"/>
    <s v="Common Area"/>
    <s v="Life Support / High Risk"/>
    <s v="IES"/>
    <s v="ASP_GE"/>
    <n v="32"/>
    <n v="5"/>
    <n v="2"/>
    <d v="2022-05-26T00:00:00"/>
    <s v="Canyons/Desert"/>
  </r>
  <r>
    <s v="40000-Intermountain Medical Group"/>
    <s v="74041"/>
    <s v="St George Maternal Fetal Medic"/>
    <x v="4"/>
    <x v="44"/>
    <s v="40000~000000027058"/>
    <x v="3519"/>
    <x v="3296"/>
    <s v="VSE50393"/>
    <s v="18-143"/>
    <x v="10"/>
    <x v="4"/>
    <n v="2666"/>
    <s v="GE HEALTHCARE"/>
    <s v="VOLUSON E"/>
    <n v="1"/>
    <s v="126D70519A"/>
    <s v="SG MATERNAL FETAL MEDICINE"/>
    <s v="Maternal Fetal Med 3rd Flr"/>
    <s v="Life Support / High Risk"/>
    <s v="IES"/>
    <s v="ASP_GE"/>
    <n v="198"/>
    <n v="5"/>
    <n v="0"/>
    <d v="2008-07-10T00:00:00"/>
    <s v="Canyons/Desert"/>
  </r>
  <r>
    <s v="40000-Intermountain Medical Group"/>
    <s v="74058"/>
    <s v="Wasatch OB-GYN"/>
    <x v="6"/>
    <x v="10"/>
    <s v="40000~000000010846"/>
    <x v="3520"/>
    <x v="3297"/>
    <s v="VSE54850"/>
    <s v="18-143"/>
    <x v="10"/>
    <x v="4"/>
    <n v="2674"/>
    <s v="GE HEALTHCARE"/>
    <s v="VOLUSON E"/>
    <n v="1"/>
    <s v="132D21101A"/>
    <s v="MK RADIOLOGY 1ST FLR"/>
    <s v="Unspecified"/>
    <s v="Life Support / High Risk"/>
    <s v="IES"/>
    <s v="ASP_GE"/>
    <n v="156"/>
    <n v="5"/>
    <n v="0"/>
    <d v="2012-01-10T00:00:00"/>
    <s v="Canyons/Desert"/>
  </r>
  <r>
    <s v="40000-Intermountain Medical Group"/>
    <s v="74058"/>
    <s v="Wasatch OB-GYN"/>
    <x v="2"/>
    <x v="45"/>
    <s v="40000~000000005946"/>
    <x v="3521"/>
    <x v="3298"/>
    <s v="VSE50768"/>
    <s v="18-143"/>
    <x v="10"/>
    <x v="4"/>
    <n v="2675"/>
    <s v="GE HEALTHCARE"/>
    <s v="VOLUSON E"/>
    <n v="1"/>
    <s v="400D74058A"/>
    <s v="MG MK WASATCH OBGYN STE 4815"/>
    <s v="Ste4815WasatchObCommon Area"/>
    <s v="Life Support / High Risk"/>
    <s v="IES"/>
    <s v="ASP_GE"/>
    <n v="156"/>
    <n v="5"/>
    <n v="0"/>
    <d v="2012-01-04T00:00:00"/>
    <s v="Canyons/Desert"/>
  </r>
  <r>
    <s v="11800-American Fork Hospital"/>
    <s v="70519"/>
    <s v="Maternal Fetal Medicine"/>
    <x v="0"/>
    <x v="44"/>
    <s v="11800~000000007852"/>
    <x v="3522"/>
    <x v="3299"/>
    <m/>
    <s v="15-976"/>
    <x v="10"/>
    <x v="4"/>
    <n v="1941"/>
    <s v="GE HEALTHCARE"/>
    <s v="VOLUSON E10"/>
    <n v="1"/>
    <s v="118D70519A"/>
    <s v="AF MATERNAL FETAL MEDICINE"/>
    <s v="Common Area"/>
    <s v="Life Support / High Risk"/>
    <s v="AFH_CE"/>
    <s v="AFCREW3_CE"/>
    <n v="21"/>
    <n v="5"/>
    <n v="3"/>
    <d v="2023-04-27T00:00:00"/>
    <s v="Canyons/Desert"/>
  </r>
  <r>
    <s v="12600-St George Regional Hospital"/>
    <s v="21601"/>
    <s v="Ultrasound"/>
    <x v="4"/>
    <x v="25"/>
    <s v="12600~000000019183"/>
    <x v="3523"/>
    <x v="3300"/>
    <s v="K1070269"/>
    <s v="15-976"/>
    <x v="10"/>
    <x v="4"/>
    <n v="2025"/>
    <s v="GE HEALTHCARE"/>
    <s v="VOLUSON E10"/>
    <n v="1"/>
    <s v="126D21601A"/>
    <s v="SG ULTRASOUND"/>
    <s v="Unspecified"/>
    <s v="Life Support / High Risk"/>
    <s v="IES"/>
    <s v="ASP_GE"/>
    <n v="73"/>
    <n v="5"/>
    <n v="0"/>
    <d v="2018-12-19T00:00:00"/>
    <s v="Canyons/Desert"/>
  </r>
  <r>
    <s v="12800-LDS Hospital"/>
    <s v="70519"/>
    <s v="Maternal Fetal Medicine"/>
    <x v="8"/>
    <x v="44"/>
    <s v="12800~000000012518"/>
    <x v="3524"/>
    <x v="3301"/>
    <s v="K1062013"/>
    <s v="15-976"/>
    <x v="10"/>
    <x v="4"/>
    <n v="2091"/>
    <s v="GE HEALTHCARE"/>
    <s v="VOLUSON E10"/>
    <n v="1"/>
    <s v="128D70519A"/>
    <s v="LD MATERNAL FETAL MED L4"/>
    <s v="Unspecified"/>
    <s v="Life Support / High Risk"/>
    <s v="IES"/>
    <s v="ASP_GE"/>
    <n v="110"/>
    <n v="5"/>
    <n v="0"/>
    <d v="2015-12-01T00:00:00"/>
    <s v="Canyons/Desert"/>
  </r>
  <r>
    <s v="12800-LDS Hospital"/>
    <s v="70519"/>
    <s v="Maternal Fetal Medicine"/>
    <x v="8"/>
    <x v="44"/>
    <s v="12800~000000014365"/>
    <x v="3525"/>
    <x v="3302"/>
    <s v="K1072635"/>
    <s v="15-976"/>
    <x v="10"/>
    <x v="4"/>
    <n v="2092"/>
    <s v="GE HEALTHCARE"/>
    <s v="VOLUSON E10"/>
    <n v="1"/>
    <s v="128D70519A"/>
    <s v="LD MATERNAL FETAL MED L4"/>
    <s v="Unspecified"/>
    <s v="Life Support / High Risk"/>
    <s v="IES"/>
    <s v="ASP_GE"/>
    <n v="71"/>
    <n v="5"/>
    <n v="0"/>
    <d v="2019-02-13T00:00:00"/>
    <s v="Canyons/Desert"/>
  </r>
  <r>
    <s v="12800-LDS Hospital"/>
    <s v="70519"/>
    <s v="Maternal Fetal Medicine"/>
    <x v="8"/>
    <x v="44"/>
    <s v="12800~000000014634"/>
    <x v="3526"/>
    <x v="3303"/>
    <s v="K1072572"/>
    <s v="15-976"/>
    <x v="10"/>
    <x v="4"/>
    <n v="2093"/>
    <s v="GE HEALTHCARE"/>
    <s v="VOLUSON E10"/>
    <n v="1"/>
    <s v="128D70519A"/>
    <s v="LD MATERNAL FETAL MED L4"/>
    <s v="Unspecified"/>
    <s v="Life Support / High Risk"/>
    <s v="IES"/>
    <s v="ASP_GE"/>
    <n v="67"/>
    <n v="5"/>
    <n v="0"/>
    <d v="2019-06-13T00:00:00"/>
    <s v="Canyons/Desert"/>
  </r>
  <r>
    <s v="13000-Logan Regional Hospital"/>
    <s v="70519"/>
    <s v="Maternal Fetal Medicine"/>
    <x v="22"/>
    <x v="6"/>
    <s v="13000~000000006132"/>
    <x v="3527"/>
    <x v="3304"/>
    <s v="K1063594"/>
    <s v="15-976"/>
    <x v="10"/>
    <x v="4"/>
    <n v="2140"/>
    <s v="GE HEALTHCARE"/>
    <s v="VOLUSON E10"/>
    <n v="1"/>
    <s v="130D21501A"/>
    <s v="LO MAMMOGRAPHY"/>
    <s v="Mammography"/>
    <s v="Life Support / High Risk"/>
    <s v="IES"/>
    <s v="ASP_GE"/>
    <n v="104"/>
    <n v="5"/>
    <n v="0"/>
    <d v="2016-05-25T00:00:00"/>
    <s v="Canyons/Desert"/>
  </r>
  <r>
    <s v="13000-Logan Regional Hospital"/>
    <s v="70519"/>
    <s v="Maternal Fetal Medicine"/>
    <x v="22"/>
    <x v="44"/>
    <s v="13000~000000010882"/>
    <x v="3528"/>
    <x v="3305"/>
    <s v="E78866"/>
    <s v="15-976"/>
    <x v="10"/>
    <x v="4"/>
    <n v="2141"/>
    <s v="GE HEALTHCARE"/>
    <s v="VOLUSON E10"/>
    <n v="1"/>
    <s v="130D70519A"/>
    <s v="LO MATERNAL FETAL MEDICINE"/>
    <s v="MaternalFetalMedicine"/>
    <s v="Life Support / High Risk"/>
    <s v="IES"/>
    <s v="ASP_GE"/>
    <n v="44"/>
    <n v="5"/>
    <n v="1"/>
    <d v="2021-05-04T00:00:00"/>
    <s v="Canyons/Desert"/>
  </r>
  <r>
    <s v="13200-McKay-Dee Hospital Center"/>
    <s v="70519"/>
    <s v="Maternal Fetal Medicine"/>
    <x v="6"/>
    <x v="44"/>
    <s v="13200~000000019274"/>
    <x v="3529"/>
    <x v="3306"/>
    <s v="K1069649"/>
    <s v="15-976"/>
    <x v="10"/>
    <x v="4"/>
    <n v="2212"/>
    <s v="GE HEALTHCARE"/>
    <s v="VOLUSON E10"/>
    <n v="1"/>
    <s v="132D70519A"/>
    <s v="MK MATERNAL FETAL MED 4TH FLR"/>
    <s v="Unspecified"/>
    <s v="Life Support / High Risk"/>
    <s v="IES"/>
    <s v="ASP_GE"/>
    <n v="81"/>
    <n v="5"/>
    <n v="0"/>
    <d v="2018-04-10T00:00:00"/>
    <s v="Canyons/Desert"/>
  </r>
  <r>
    <s v="13200-McKay-Dee Hospital Center"/>
    <s v="70519"/>
    <s v="Maternal Fetal Medicine"/>
    <x v="6"/>
    <x v="44"/>
    <s v="13200~000000019703"/>
    <x v="3530"/>
    <x v="3307"/>
    <s v="K1063213"/>
    <s v="15-976"/>
    <x v="10"/>
    <x v="4"/>
    <n v="2213"/>
    <s v="GE HEALTHCARE"/>
    <s v="VOLUSON E10"/>
    <n v="1"/>
    <s v="132D70519A"/>
    <s v="MK MATERNAL FETAL MED 4TH FLR"/>
    <s v="Unspecified"/>
    <s v="Life Support / High Risk"/>
    <s v="IES"/>
    <s v="ASP_GE"/>
    <n v="76"/>
    <n v="5"/>
    <n v="0"/>
    <d v="2018-09-11T00:00:00"/>
    <s v="Canyons/Desert"/>
  </r>
  <r>
    <s v="13200-McKay-Dee Hospital Center"/>
    <s v="70519"/>
    <s v="Maternal Fetal Medicine"/>
    <x v="6"/>
    <x v="44"/>
    <s v="13200~000000025727"/>
    <x v="3531"/>
    <x v="3308"/>
    <s v="E81757"/>
    <s v="15-976"/>
    <x v="10"/>
    <x v="4"/>
    <n v="2215"/>
    <s v="GE HEALTHCARE"/>
    <s v="VOLUSON E10"/>
    <n v="1"/>
    <s v="132D70519A"/>
    <s v="MK MATERNAL FETAL MED 4TH FLR"/>
    <s v="Room 1"/>
    <s v="Life Support / High Risk"/>
    <s v="MKDHC_CE"/>
    <s v="MKDCREW2CE"/>
    <n v="26"/>
    <n v="5"/>
    <n v="3"/>
    <d v="2022-11-28T00:00:00"/>
    <s v="Canyons/Desert"/>
  </r>
  <r>
    <s v="13800-Primary Childrens Hospital"/>
    <s v="43031"/>
    <s v="Cardiology Administration"/>
    <x v="10"/>
    <x v="122"/>
    <s v="13800~000000024726"/>
    <x v="3532"/>
    <x v="3309"/>
    <s v="K1066680"/>
    <s v="15-976"/>
    <x v="10"/>
    <x v="4"/>
    <n v="2272"/>
    <s v="GE HEALTHCARE"/>
    <s v="VOLUSON E10"/>
    <n v="1"/>
    <s v="138D43031A"/>
    <s v="PC CARDIOLOGY ADMIN"/>
    <s v="Unspecified"/>
    <s v="Life Support / High Risk"/>
    <s v="IES"/>
    <s v="ASP_GE"/>
    <n v="92"/>
    <n v="5"/>
    <n v="0"/>
    <d v="2017-05-03T00:00:00"/>
    <s v="Canyons/Desert"/>
  </r>
  <r>
    <s v="13800-Primary Childrens Hospital"/>
    <s v="70038"/>
    <s v="PC Fetal Center"/>
    <x v="10"/>
    <x v="25"/>
    <s v="13800~000000028408"/>
    <x v="3533"/>
    <x v="3310"/>
    <s v="E75915"/>
    <s v="15-976"/>
    <x v="10"/>
    <x v="4"/>
    <n v="2274"/>
    <s v="GE HEALTHCARE"/>
    <s v="VOLUSON E10"/>
    <n v="1"/>
    <s v="138D21601A"/>
    <s v="PC ULT RADIOLOGY 1ST FLR W"/>
    <s v="Unspecified"/>
    <s v="Life Support / High Risk"/>
    <s v="IES"/>
    <s v="ASP_GE"/>
    <n v="55"/>
    <n v="5"/>
    <n v="0"/>
    <d v="2020-06-16T00:00:00"/>
    <s v="Canyons/Desert"/>
  </r>
  <r>
    <s v="13800-Primary Childrens Hospital"/>
    <s v="70038"/>
    <s v="PC Fetal Center"/>
    <x v="10"/>
    <x v="25"/>
    <s v="13800~000000028409"/>
    <x v="3534"/>
    <x v="3311"/>
    <s v="E75917"/>
    <s v="15-976"/>
    <x v="10"/>
    <x v="4"/>
    <n v="2275"/>
    <s v="GE HEALTHCARE"/>
    <s v="VOLUSON E10"/>
    <n v="1"/>
    <s v="138D21601A"/>
    <s v="PC ULT RADIOLOGY 1ST FLR W"/>
    <s v="Unspecified"/>
    <s v="Life Support / High Risk"/>
    <s v="IES"/>
    <s v="ASP_GE"/>
    <n v="55"/>
    <n v="5"/>
    <n v="0"/>
    <d v="2020-06-16T00:00:00"/>
    <s v="Canyons/Desert"/>
  </r>
  <r>
    <s v="13800-Primary Childrens Hospital"/>
    <s v="70038"/>
    <s v="PC Fetal Center"/>
    <x v="10"/>
    <x v="25"/>
    <s v="13800~000000028410"/>
    <x v="3535"/>
    <x v="3312"/>
    <s v="E75919"/>
    <s v="15-976"/>
    <x v="10"/>
    <x v="4"/>
    <n v="2276"/>
    <s v="GE HEALTHCARE"/>
    <s v="VOLUSON E10"/>
    <n v="1"/>
    <s v="138D21601A"/>
    <s v="PC ULT RADIOLOGY 1ST FLR W"/>
    <s v="Unspecified"/>
    <s v="Life Support / High Risk"/>
    <s v="IES"/>
    <s v="ASP_GE"/>
    <n v="55"/>
    <n v="5"/>
    <n v="0"/>
    <d v="2020-06-16T00:00:00"/>
    <s v="Canyons/Desert"/>
  </r>
  <r>
    <s v="14400-Utah Valley Hospital"/>
    <s v="70519"/>
    <s v="Maternal Fetal Medicine"/>
    <x v="12"/>
    <x v="44"/>
    <s v="14400~000000014915"/>
    <x v="3536"/>
    <x v="3313"/>
    <s v="K1063438"/>
    <s v="15-976"/>
    <x v="10"/>
    <x v="4"/>
    <n v="2402"/>
    <s v="GE HEALTHCARE"/>
    <s v="VOLUSON E10"/>
    <n v="1"/>
    <s v="144D70519A"/>
    <s v="UV MATERNAL FETAL MEDICINE"/>
    <s v="Unspecified"/>
    <s v="Life Support / High Risk"/>
    <s v="IES"/>
    <s v="ASP_GE"/>
    <n v="107"/>
    <n v="5"/>
    <n v="0"/>
    <d v="2016-02-26T00:00:00"/>
    <s v="Canyons/Desert"/>
  </r>
  <r>
    <s v="14400-Utah Valley Hospital"/>
    <s v="70519"/>
    <s v="Maternal Fetal Medicine"/>
    <x v="12"/>
    <x v="44"/>
    <s v="14400~000000015880"/>
    <x v="3537"/>
    <x v="3314"/>
    <s v="K1066674"/>
    <s v="15-976"/>
    <x v="10"/>
    <x v="4"/>
    <n v="2403"/>
    <s v="GE HEALTHCARE"/>
    <s v="VOLUSON E10"/>
    <n v="1"/>
    <s v="144D70519A"/>
    <s v="UV MATERNAL FETAL MEDICINE"/>
    <s v="Common Area"/>
    <s v="Life Support / High Risk"/>
    <s v="IES"/>
    <s v="ASP_GE"/>
    <n v="92"/>
    <n v="5"/>
    <n v="0"/>
    <d v="2017-05-16T00:00:00"/>
    <s v="Canyons/Desert"/>
  </r>
  <r>
    <s v="14400-Utah Valley Hospital"/>
    <s v="70519"/>
    <s v="Maternal Fetal Medicine"/>
    <x v="12"/>
    <x v="44"/>
    <s v="14400~000000017080"/>
    <x v="3538"/>
    <x v="3315"/>
    <s v="K1069629"/>
    <s v="15-976"/>
    <x v="10"/>
    <x v="4"/>
    <n v="2405"/>
    <s v="GE HEALTHCARE"/>
    <s v="VOLUSON E10"/>
    <n v="1"/>
    <s v="144D70519A"/>
    <s v="UV MATERNAL FETAL MEDICINE"/>
    <s v="Unspecified"/>
    <s v="Life Support / High Risk"/>
    <s v="IES"/>
    <s v="ASP_GE"/>
    <n v="81"/>
    <n v="5"/>
    <n v="0"/>
    <d v="2018-04-10T00:00:00"/>
    <s v="Canyons/Desert"/>
  </r>
  <r>
    <s v="14400-Utah Valley Hospital"/>
    <s v="70519"/>
    <s v="Maternal Fetal Medicine"/>
    <x v="12"/>
    <x v="44"/>
    <s v="14400~000000023371"/>
    <x v="3539"/>
    <x v="3316"/>
    <s v="E79189"/>
    <s v="15-976"/>
    <x v="10"/>
    <x v="4"/>
    <n v="2407"/>
    <s v="GE HEALTHCARE"/>
    <s v="VOLUSON E10"/>
    <n v="1"/>
    <s v="144D70519A"/>
    <s v="UV MATERNAL FETAL MEDICINE"/>
    <s v="Us 3"/>
    <s v="Life Support / High Risk"/>
    <s v="IES"/>
    <s v="ASP_GE"/>
    <n v="42"/>
    <n v="5"/>
    <n v="2"/>
    <d v="2021-07-27T00:00:00"/>
    <s v="Canyons/Desert"/>
  </r>
  <r>
    <s v="14400-Utah Valley Hospital"/>
    <s v="70519"/>
    <s v="Maternal Fetal Medicine"/>
    <x v="12"/>
    <x v="299"/>
    <s v="14400~000000022494"/>
    <x v="3540"/>
    <x v="3317"/>
    <s v="E75808"/>
    <s v="15-976"/>
    <x v="10"/>
    <x v="4"/>
    <n v="2408"/>
    <s v="GE HEALTHCARE"/>
    <s v="VOLUSON E10"/>
    <n v="1"/>
    <s v="144D74161A"/>
    <s v="UV MG UVC MATERNL FETAL MED 2C"/>
    <s v="Unspecified"/>
    <s v="Life Support / High Risk"/>
    <s v="IES"/>
    <s v="ASP_GE"/>
    <n v="57"/>
    <n v="5"/>
    <n v="0"/>
    <d v="2020-04-02T00:00:00"/>
    <s v="Canyons/Desert"/>
  </r>
  <r>
    <s v="15400-Intermountain Medical Center"/>
    <s v="70519"/>
    <s v="Maternal Fetal Medicine"/>
    <x v="1"/>
    <x v="69"/>
    <s v="15400~000000025864"/>
    <x v="3541"/>
    <x v="3318"/>
    <s v="K1060800"/>
    <s v="15-976"/>
    <x v="10"/>
    <x v="4"/>
    <n v="2556"/>
    <s v="GE HEALTHCARE"/>
    <s v="VOLUSON E10"/>
    <n v="1"/>
    <s v="154D14010A"/>
    <s v="IM MATERNITY G2 G3"/>
    <s v="Unspecified"/>
    <s v="Life Support / High Risk"/>
    <s v="IES"/>
    <s v="ASP_GE"/>
    <n v="115"/>
    <n v="5"/>
    <n v="0"/>
    <d v="2015-06-10T00:00:00"/>
    <s v="Canyons/Desert"/>
  </r>
  <r>
    <s v="15400-Intermountain Medical Center"/>
    <s v="70519"/>
    <s v="Maternal Fetal Medicine"/>
    <x v="1"/>
    <x v="69"/>
    <s v="15400~000000025865"/>
    <x v="3542"/>
    <x v="3319"/>
    <s v="K1060798"/>
    <s v="15-976"/>
    <x v="10"/>
    <x v="4"/>
    <n v="2557"/>
    <s v="GE HEALTHCARE"/>
    <s v="VOLUSON E10"/>
    <n v="1"/>
    <s v="154D14010A"/>
    <s v="IM MATERNITY G2 G3"/>
    <s v="Unspecified"/>
    <s v="Life Support / High Risk"/>
    <s v="IES"/>
    <s v="ASP_GE"/>
    <n v="116"/>
    <n v="5"/>
    <n v="0"/>
    <d v="2015-05-27T00:00:00"/>
    <s v="Canyons/Desert"/>
  </r>
  <r>
    <s v="15400-Intermountain Medical Center"/>
    <s v="70519"/>
    <s v="Maternal Fetal Medicine"/>
    <x v="1"/>
    <x v="44"/>
    <s v="15400~000000032989"/>
    <x v="3543"/>
    <x v="3320"/>
    <s v="K1072400"/>
    <s v="15-976"/>
    <x v="10"/>
    <x v="4"/>
    <n v="2558"/>
    <s v="GE HEALTHCARE"/>
    <s v="VOLUSON E10"/>
    <n v="1"/>
    <s v="154D70519A"/>
    <s v="IM MATERNAL FETAL MEDICINE GL1"/>
    <s v="Unspecified"/>
    <s v="Life Support / High Risk"/>
    <s v="IES"/>
    <s v="ASP_GE"/>
    <n v="70"/>
    <n v="5"/>
    <n v="0"/>
    <d v="2019-03-14T00:00:00"/>
    <s v="Canyons/Desert"/>
  </r>
  <r>
    <s v="15400-Intermountain Medical Center"/>
    <s v="70519"/>
    <s v="Maternal Fetal Medicine"/>
    <x v="1"/>
    <x v="44"/>
    <s v="15400~000000036690"/>
    <x v="433"/>
    <x v="257"/>
    <m/>
    <s v="15-976"/>
    <x v="10"/>
    <x v="4"/>
    <n v="2561"/>
    <s v="GE HEALTHCARE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1"/>
    <x v="44"/>
    <s v="15400~000000036691"/>
    <x v="433"/>
    <x v="257"/>
    <m/>
    <s v="15-976"/>
    <x v="10"/>
    <x v="4"/>
    <n v="2562"/>
    <s v="GE HEALTHCARE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1"/>
    <x v="44"/>
    <s v="15400~000000036692"/>
    <x v="433"/>
    <x v="257"/>
    <m/>
    <s v="15-976"/>
    <x v="10"/>
    <x v="4"/>
    <n v="2563"/>
    <s v="GE HEALTHCARE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1"/>
    <x v="44"/>
    <s v="15400~000000036693"/>
    <x v="433"/>
    <x v="257"/>
    <m/>
    <s v="15-976"/>
    <x v="10"/>
    <x v="4"/>
    <n v="2564"/>
    <s v="GE HEALTHCARE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1"/>
    <x v="44"/>
    <s v="15400~000000036694"/>
    <x v="433"/>
    <x v="257"/>
    <m/>
    <s v="15-976"/>
    <x v="10"/>
    <x v="4"/>
    <n v="2565"/>
    <s v="GE HEALTHCARE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1"/>
    <x v="44"/>
    <s v="15400~000000042380"/>
    <x v="3544"/>
    <x v="3321"/>
    <m/>
    <s v="15-976"/>
    <x v="10"/>
    <x v="4"/>
    <n v="2569"/>
    <s v="GE HEALTHCARE"/>
    <s v="VOLUSON E10"/>
    <n v="1"/>
    <s v="154D70519A"/>
    <s v="IM MATERNAL FETAL MEDICINE GL1"/>
    <s v="Unspecified"/>
    <s v="Life Support / High Risk"/>
    <s v="IMC_CE"/>
    <s v="IMCCE7"/>
    <n v="15"/>
    <n v="5"/>
    <n v="4"/>
    <d v="2023-10-24T00:00:00"/>
    <s v="Canyons/Desert"/>
  </r>
  <r>
    <s v="15400-Intermountain Medical Center"/>
    <s v="70519"/>
    <s v="Maternal Fetal Medicine"/>
    <x v="2"/>
    <x v="321"/>
    <s v="15400~000000030821"/>
    <x v="3545"/>
    <x v="3322"/>
    <s v="K1069594"/>
    <s v="15-976"/>
    <x v="10"/>
    <x v="4"/>
    <n v="2570"/>
    <s v="GE HEALTHCARE"/>
    <s v="VOLUSON E10"/>
    <n v="1"/>
    <s v="400D74104A"/>
    <s v="MG INTMTN MATERNAL FETAL MED"/>
    <s v="Unspecified"/>
    <s v="Life Support / High Risk"/>
    <s v="IES"/>
    <s v="ASP_GE"/>
    <n v="84"/>
    <n v="5"/>
    <n v="0"/>
    <d v="2018-01-10T00:00:00"/>
    <s v="Canyons/Desert"/>
  </r>
  <r>
    <s v="40000-Intermountain Medical Group"/>
    <s v="74032"/>
    <s v="Womens Health Specialists"/>
    <x v="2"/>
    <x v="236"/>
    <s v="40000~000000025607"/>
    <x v="3546"/>
    <x v="3323"/>
    <s v="K1072509"/>
    <s v="15-976"/>
    <x v="10"/>
    <x v="4"/>
    <n v="2663"/>
    <s v="GE HEALTHCARE"/>
    <s v="VOLUSON E10"/>
    <n v="1"/>
    <s v="400D74032A"/>
    <s v="MG WOMENS HEALTH SPECIALISTS"/>
    <s v="Unspecified"/>
    <s v="Life Support / High Risk"/>
    <s v="IES"/>
    <s v="ASP_GE"/>
    <n v="70"/>
    <n v="5"/>
    <n v="0"/>
    <d v="2019-03-26T00:00:00"/>
    <s v="Canyons/Desert"/>
  </r>
  <r>
    <s v="40000-Intermountain Medical Group"/>
    <s v="74041"/>
    <s v="St George Maternal Fetal Medic"/>
    <x v="2"/>
    <x v="300"/>
    <s v="40000~000000027065"/>
    <x v="3547"/>
    <x v="3324"/>
    <s v="K1061607"/>
    <s v="15-976"/>
    <x v="10"/>
    <x v="4"/>
    <n v="2667"/>
    <s v="GE HEALTHCARE"/>
    <s v="VOLUSON E10"/>
    <n v="1"/>
    <s v="400D74041A"/>
    <s v="MG SG MATERNAL FETAL MED"/>
    <s v="MFM High Risk Clinic"/>
    <s v="Life Support / High Risk"/>
    <s v="IES"/>
    <s v="ASP_GE"/>
    <n v="116"/>
    <n v="7"/>
    <n v="0"/>
    <d v="2015-05-21T00:00:00"/>
    <s v="Canyons/Desert"/>
  </r>
  <r>
    <s v="40000-Intermountain Medical Group"/>
    <s v="74069"/>
    <s v="McKay-Dee Maternal Fetal Med"/>
    <x v="2"/>
    <x v="322"/>
    <s v="40000~000000035188"/>
    <x v="3548"/>
    <x v="3325"/>
    <m/>
    <s v="15-976"/>
    <x v="10"/>
    <x v="4"/>
    <n v="2684"/>
    <s v="GE HEALTHCARE"/>
    <s v="VOLUSON E10"/>
    <n v="1"/>
    <s v="400D74069A"/>
    <s v="MG MK MATERNAL FETAL MED 4600"/>
    <s v="Ste4600 MFMCommon Area"/>
    <s v="Life Support / High Risk"/>
    <s v="IES"/>
    <s v="IESCREWSC"/>
    <n v="1"/>
    <n v="5"/>
    <n v="5"/>
    <d v="2024-12-31T00:00:00"/>
    <s v="Canyons/Desert"/>
  </r>
  <r>
    <s v="40000-Intermountain Medical Group"/>
    <s v="74141"/>
    <s v="Legacy OB-GYN"/>
    <x v="2"/>
    <x v="323"/>
    <s v="40000~000000031044"/>
    <x v="3549"/>
    <x v="3326"/>
    <s v="E80614"/>
    <s v="15-976"/>
    <x v="10"/>
    <x v="4"/>
    <n v="2724"/>
    <s v="GE HEALTHCARE"/>
    <s v="VOLUSON E10"/>
    <n v="1"/>
    <s v="400D74141A"/>
    <s v="MG LEGACY OBGYN SUITE 250"/>
    <s v="Unspecified"/>
    <s v="Life Support / High Risk"/>
    <s v="IES"/>
    <s v="ASP_GE"/>
    <n v="34"/>
    <n v="5"/>
    <n v="2"/>
    <d v="2022-03-26T00:00:00"/>
    <s v="Canyons/Desert"/>
  </r>
  <r>
    <s v="40000-Intermountain Medical Group"/>
    <s v="74171"/>
    <s v="Budge Clinic OB-GYN"/>
    <x v="2"/>
    <x v="304"/>
    <s v="40000~000000028998"/>
    <x v="3550"/>
    <x v="3327"/>
    <s v="E76372"/>
    <s v="15-976"/>
    <x v="10"/>
    <x v="4"/>
    <n v="2744"/>
    <s v="GE HEALTHCARE"/>
    <s v="VOLUSON E10"/>
    <n v="1"/>
    <s v="400D74171A"/>
    <s v="MG BUDGE OBGYN CLINIC"/>
    <s v="Ultrasound 1"/>
    <s v="Life Support / High Risk"/>
    <s v="IES"/>
    <s v="ASP_GE"/>
    <n v="52"/>
    <n v="5"/>
    <n v="1"/>
    <d v="2020-09-30T00:00:00"/>
    <s v="Canyons/Desert"/>
  </r>
  <r>
    <s v="40000-Intermountain Medical Group"/>
    <s v="74171"/>
    <s v="Budge Clinic OB-GYN"/>
    <x v="2"/>
    <x v="304"/>
    <s v="40000~000000029004"/>
    <x v="3551"/>
    <x v="3328"/>
    <s v="E76360"/>
    <s v="15-976"/>
    <x v="10"/>
    <x v="4"/>
    <n v="2745"/>
    <s v="GE HEALTHCARE"/>
    <s v="VOLUSON E10"/>
    <n v="1"/>
    <s v="400D74171A"/>
    <s v="MG BUDGE OBGYN CLINIC"/>
    <s v="Ultrasound 1"/>
    <s v="Life Support / High Risk"/>
    <s v="IES"/>
    <s v="ASP_GE"/>
    <n v="52"/>
    <n v="5"/>
    <n v="1"/>
    <d v="2020-09-30T00:00:00"/>
    <s v="Canyons/Desert"/>
  </r>
  <r>
    <s v="40000-Intermountain Medical Group"/>
    <s v="74191"/>
    <s v="Summit OBGYN"/>
    <x v="2"/>
    <x v="324"/>
    <s v="40000~000000031056"/>
    <x v="3552"/>
    <x v="3329"/>
    <s v="E80652"/>
    <s v="15-976"/>
    <x v="10"/>
    <x v="4"/>
    <n v="2758"/>
    <s v="GE HEALTHCARE"/>
    <s v="VOLUSON E10"/>
    <n v="1"/>
    <s v="400D74191A"/>
    <s v="MG OREM SUMMIT OBGYN"/>
    <s v="Unspecified"/>
    <s v="Life Support / High Risk"/>
    <s v="IES"/>
    <s v="ASP_GE"/>
    <n v="34"/>
    <n v="5"/>
    <n v="2"/>
    <d v="2022-03-26T00:00:00"/>
    <s v="Canyons/Desert"/>
  </r>
  <r>
    <s v="40000-Intermountain Medical Group"/>
    <s v="74294"/>
    <s v="Layton PW MFM"/>
    <x v="2"/>
    <x v="111"/>
    <s v="40000~000000031216"/>
    <x v="3553"/>
    <x v="3330"/>
    <s v="E80469"/>
    <s v="15-976"/>
    <x v="10"/>
    <x v="4"/>
    <n v="2791"/>
    <s v="GE HEALTHCARE"/>
    <s v="VOLUSON E10"/>
    <n v="1"/>
    <s v="400D74294A"/>
    <s v="MG LA PW MATERNAL FETAL MED"/>
    <s v="Unspecified"/>
    <s v="Life Support / High Risk"/>
    <s v="IES"/>
    <s v="ASP_GE"/>
    <n v="31"/>
    <n v="5"/>
    <n v="2"/>
    <d v="2022-06-17T00:00:00"/>
    <s v="Canyons/Desert"/>
  </r>
  <r>
    <s v="43100-Intermountain MS NV LLC"/>
    <s v="79543"/>
    <s v="WHC Mtn View Laborists"/>
    <x v="40"/>
    <x v="264"/>
    <s v="43100~000000002578"/>
    <x v="3554"/>
    <x v="3331"/>
    <s v="22585"/>
    <s v="15-976"/>
    <x v="10"/>
    <x v="4"/>
    <n v="2831"/>
    <s v="GE HEALTHCARE"/>
    <s v="VOLUSON E10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7"/>
    <s v="WHC Spring Valley"/>
    <x v="40"/>
    <x v="265"/>
    <s v="43100~000000001601"/>
    <x v="3555"/>
    <x v="3332"/>
    <s v="E72313"/>
    <s v="15-976"/>
    <x v="10"/>
    <x v="4"/>
    <n v="2833"/>
    <s v="GE HEALTHCARE"/>
    <s v="VOLUSON E10"/>
    <n v="1"/>
    <s v="431D79547A"/>
    <s v="NV WHC SPRING VALLEY"/>
    <s v="Unspecified"/>
    <s v="Life Support / High Risk"/>
    <s v="SGRH_CE"/>
    <s v="NEVADA"/>
    <n v="29"/>
    <n v="5"/>
    <n v="3"/>
    <d v="2022-08-29T00:00:00"/>
    <s v="Canyons/Desert"/>
  </r>
  <r>
    <s v="13900-Riverton Hospital"/>
    <s v="14001"/>
    <s v="Labor and Delivery Rooms"/>
    <x v="13"/>
    <x v="20"/>
    <s v="13900~000000008977"/>
    <x v="3556"/>
    <x v="3333"/>
    <s v="K658417"/>
    <s v="15-976"/>
    <x v="10"/>
    <x v="4"/>
    <n v="2283"/>
    <s v="GE HEALTHCARE"/>
    <s v="VOLUSON E6"/>
    <n v="1"/>
    <s v="139D14001A"/>
    <s v="RV LABOR DELIVERY ROOMS"/>
    <s v="Common Area"/>
    <s v="Life Support / High Risk"/>
    <s v="IES"/>
    <s v="ASP_GE"/>
    <n v="139"/>
    <n v="5"/>
    <n v="0"/>
    <d v="2013-06-30T00:00:00"/>
    <s v="Canyons/Desert"/>
  </r>
  <r>
    <s v="40000-Intermountain Medical Group"/>
    <s v="74191"/>
    <s v="Summit OBGYN"/>
    <x v="2"/>
    <x v="169"/>
    <s v="40000~000000020945"/>
    <x v="3557"/>
    <x v="3334"/>
    <s v="K606342"/>
    <s v="15-976"/>
    <x v="10"/>
    <x v="4"/>
    <n v="2757"/>
    <s v="GE HEALTHCARE"/>
    <s v="VOLUSON E6"/>
    <n v="1"/>
    <s v="400D73076A"/>
    <s v="MG CENTRAL OREM CLINIC SUITE A"/>
    <s v="Common Area"/>
    <s v="Life Support / High Risk"/>
    <s v="IES"/>
    <s v="ASP_GE"/>
    <n v="91"/>
    <n v="5"/>
    <n v="0"/>
    <d v="2017-06-05T00:00:00"/>
    <s v="Canyons/Desert"/>
  </r>
  <r>
    <s v="40000-Intermountain Medical Group"/>
    <s v="74227"/>
    <s v="Avenues Womens Center"/>
    <x v="2"/>
    <x v="325"/>
    <s v="40000~000000014670"/>
    <x v="3558"/>
    <x v="3335"/>
    <s v="K653047"/>
    <s v="15-976"/>
    <x v="10"/>
    <x v="4"/>
    <n v="2767"/>
    <s v="GE HEALTHCARE"/>
    <s v="VOLUSON E6"/>
    <n v="1"/>
    <s v="400D74227A"/>
    <s v="MG AVENUES WOMENS CTR MOB 205"/>
    <s v="Avenues Midwifery"/>
    <s v="Life Support / High Risk"/>
    <s v="IES"/>
    <s v="ASP_GE"/>
    <n v="125"/>
    <n v="5"/>
    <n v="0"/>
    <d v="2014-08-20T00:00:00"/>
    <s v="Canyons/Desert"/>
  </r>
  <r>
    <s v="13200-McKay-Dee Hospital Center"/>
    <s v="70519"/>
    <s v="Maternal Fetal Medicine"/>
    <x v="6"/>
    <x v="44"/>
    <s v="13200~000000009604"/>
    <x v="3559"/>
    <x v="3336"/>
    <s v="K8E19837"/>
    <s v="15-976"/>
    <x v="10"/>
    <x v="4"/>
    <n v="2211"/>
    <s v="GE HEALTHCARE"/>
    <s v="VOLUSON E8"/>
    <n v="1"/>
    <s v="132D70519A"/>
    <s v="MK MATERNAL FETAL MED 4TH FLR"/>
    <s v="Common Area"/>
    <s v="Life Support / High Risk"/>
    <s v="IES"/>
    <s v="ASP_GE"/>
    <n v="139"/>
    <n v="7"/>
    <n v="0"/>
    <d v="2013-06-20T00:00:00"/>
    <s v="Canyons/Desert"/>
  </r>
  <r>
    <s v="40000-Intermountain Medical Group"/>
    <s v="40086"/>
    <s v="Budge Clinic Support"/>
    <x v="2"/>
    <x v="304"/>
    <s v="40000~000000016765"/>
    <x v="3560"/>
    <x v="3337"/>
    <s v="K8E22983"/>
    <s v="15-976"/>
    <x v="10"/>
    <x v="4"/>
    <n v="2607"/>
    <s v="GE HEALTHCARE"/>
    <s v="VOLUSON E8"/>
    <n v="1"/>
    <s v="400D74171B"/>
    <s v="MG BUDGE OBGYN CLINIC 1ST FLR"/>
    <s v="Unspecified"/>
    <s v="Life Support / High Risk"/>
    <s v="IES"/>
    <s v="ASP_GE"/>
    <n v="113"/>
    <n v="5"/>
    <n v="0"/>
    <d v="2015-08-14T00:00:00"/>
    <s v="Canyons/Desert"/>
  </r>
  <r>
    <s v="40000-Intermountain Medical Group"/>
    <s v="40090"/>
    <s v="American Fork Specialty Admin"/>
    <x v="2"/>
    <x v="323"/>
    <s v="40000~000000016363"/>
    <x v="3561"/>
    <x v="3338"/>
    <m/>
    <s v="15-976"/>
    <x v="10"/>
    <x v="4"/>
    <n v="2608"/>
    <s v="GE HEALTHCARE"/>
    <s v="VOLUSON E8"/>
    <n v="1"/>
    <s v="400D74141A"/>
    <s v="MG LEGACY OBGYN SUITE 250"/>
    <s v="Unspecified"/>
    <s v="Life Support / High Risk"/>
    <s v="IES"/>
    <s v="ASP_GE"/>
    <n v="142"/>
    <n v="5"/>
    <n v="0"/>
    <d v="2013-04-01T00:00:00"/>
    <s v="Canyons/Desert"/>
  </r>
  <r>
    <s v="40000-Intermountain Medical Group"/>
    <s v="74041"/>
    <s v="St George Maternal Fetal Medic"/>
    <x v="4"/>
    <x v="44"/>
    <s v="40000~000000027053"/>
    <x v="3562"/>
    <x v="3339"/>
    <s v="K8E16803"/>
    <s v="15-976"/>
    <x v="10"/>
    <x v="4"/>
    <n v="2665"/>
    <s v="GE HEALTHCARE"/>
    <s v="VOLUSON E8"/>
    <n v="1"/>
    <s v="126D70519A"/>
    <s v="SG MATERNAL FETAL MEDICINE"/>
    <s v="Maternal Fetal Med 3rd Flr"/>
    <s v="Life Support / High Risk"/>
    <s v="IES"/>
    <s v="ASP_GE"/>
    <n v="144"/>
    <n v="5"/>
    <n v="0"/>
    <d v="2013-02-01T00:00:00"/>
    <s v="Canyons/Desert"/>
  </r>
  <r>
    <s v="40000-Intermountain Medical Group"/>
    <s v="74097"/>
    <s v="Alta View Womens Specialists"/>
    <x v="2"/>
    <x v="311"/>
    <s v="40000~000000020842"/>
    <x v="3563"/>
    <x v="3340"/>
    <s v="K836180"/>
    <s v="15-976"/>
    <x v="10"/>
    <x v="4"/>
    <n v="2689"/>
    <s v="GE HEALTHCARE"/>
    <s v="VOLUSON E8"/>
    <n v="1"/>
    <s v="400D74097A"/>
    <s v="MG AV WOMENS SPECIALISTS308"/>
    <s v="Sandy Ob-Gyn"/>
    <s v="Life Support / High Risk"/>
    <s v="IES"/>
    <s v="ASP_GE"/>
    <n v="94"/>
    <n v="5"/>
    <n v="0"/>
    <d v="2017-03-29T00:00:00"/>
    <s v="Canyons/Desert"/>
  </r>
  <r>
    <s v="40000-Intermountain Medical Group"/>
    <s v="74105"/>
    <s v="Intermountain Nurse Midwives"/>
    <x v="1"/>
    <x v="44"/>
    <s v="40000~000000033899"/>
    <x v="3564"/>
    <x v="3341"/>
    <s v="K8E20586"/>
    <s v="15-976"/>
    <x v="10"/>
    <x v="4"/>
    <n v="2695"/>
    <s v="GE HEALTHCARE"/>
    <s v="VOLUSON E8"/>
    <n v="1"/>
    <s v="154D70519A"/>
    <s v="IM MATERNAL FETAL MEDICINE GL1"/>
    <s v="Unspecified"/>
    <s v="Life Support / High Risk"/>
    <s v="IES"/>
    <s v="ASP_GE"/>
    <n v="133"/>
    <n v="7"/>
    <n v="0"/>
    <d v="2013-12-05T00:00:00"/>
    <s v="Canyons/Desert"/>
  </r>
  <r>
    <s v="40000-Intermountain Medical Group"/>
    <s v="74141"/>
    <s v="Legacy OB-GYN"/>
    <x v="2"/>
    <x v="323"/>
    <s v="40000~000000016224"/>
    <x v="3565"/>
    <x v="257"/>
    <s v="K8E23507"/>
    <s v="15-976"/>
    <x v="10"/>
    <x v="4"/>
    <n v="2721"/>
    <s v="GE HEALTHCARE"/>
    <s v="VOLUSON E8"/>
    <n v="1"/>
    <s v="400D74141A"/>
    <s v="MG LEGACY OBGYN SUITE 250"/>
    <s v="Unspecified"/>
    <s v="Life Support / High Risk"/>
    <s v="IES"/>
    <s v="ASP_GE"/>
    <n v="117"/>
    <n v="5"/>
    <n v="0"/>
    <d v="2015-04-06T00:00:00"/>
    <s v="Canyons/Desert"/>
  </r>
  <r>
    <s v="40000-Intermountain Medical Group"/>
    <s v="74171"/>
    <s v="Budge Clinic OB-GYN"/>
    <x v="2"/>
    <x v="304"/>
    <s v="40000~000000005419"/>
    <x v="3566"/>
    <x v="3342"/>
    <s v="K8E11365"/>
    <s v="15-976"/>
    <x v="10"/>
    <x v="4"/>
    <n v="2738"/>
    <s v="GE HEALTHCARE"/>
    <s v="VOLUSON E8"/>
    <n v="1"/>
    <s v="400D74171A"/>
    <s v="MG BUDGE OBGYN CLINIC"/>
    <s v="Common Area"/>
    <s v="Life Support / High Risk"/>
    <s v="IES"/>
    <s v="ASP_GE"/>
    <n v="176"/>
    <n v="5"/>
    <n v="0"/>
    <d v="2010-05-11T00:00:00"/>
    <s v="Canyons/Desert"/>
  </r>
  <r>
    <s v="40000-Intermountain Medical Group"/>
    <s v="74171"/>
    <s v="Budge Clinic OB-GYN"/>
    <x v="2"/>
    <x v="304"/>
    <s v="40000~000000014852"/>
    <x v="3567"/>
    <x v="3343"/>
    <s v="K8E21441"/>
    <s v="15-976"/>
    <x v="10"/>
    <x v="4"/>
    <n v="2740"/>
    <s v="GE HEALTHCARE"/>
    <s v="VOLUSON E8"/>
    <n v="1"/>
    <s v="400D74171A"/>
    <s v="MG BUDGE OBGYN CLINIC"/>
    <s v="Common Area"/>
    <s v="Life Support / High Risk"/>
    <s v="IES"/>
    <s v="ASP_GE"/>
    <n v="126"/>
    <n v="5"/>
    <n v="0"/>
    <d v="2014-08-01T00:00:00"/>
    <s v="Canyons/Desert"/>
  </r>
  <r>
    <s v="40000-Intermountain Medical Group"/>
    <s v="74191"/>
    <s v="Summit OBGYN"/>
    <x v="2"/>
    <x v="169"/>
    <s v="40000~000000016576"/>
    <x v="3568"/>
    <x v="3344"/>
    <s v="K8E22930"/>
    <s v="15-976"/>
    <x v="10"/>
    <x v="4"/>
    <n v="2756"/>
    <s v="GE HEALTHCARE"/>
    <s v="VOLUSON E8"/>
    <n v="1"/>
    <s v="400D73076A"/>
    <s v="MG CENTRAL OREM CLINIC SUITE A"/>
    <s v="Common Area"/>
    <s v="Life Support / High Risk"/>
    <s v="IES"/>
    <s v="ASP_GE"/>
    <n v="117"/>
    <n v="5"/>
    <n v="0"/>
    <d v="2015-04-17T00:00:00"/>
    <s v="Canyons/Desert"/>
  </r>
  <r>
    <s v="40000-Intermountain Medical Group"/>
    <s v="74294"/>
    <s v="Layton PW MFM"/>
    <x v="6"/>
    <x v="44"/>
    <s v="40000~000000026101"/>
    <x v="3569"/>
    <x v="3345"/>
    <s v="K805091"/>
    <s v="15-976"/>
    <x v="10"/>
    <x v="4"/>
    <n v="2790"/>
    <s v="GE HEALTHCARE"/>
    <s v="VOLUSON E8"/>
    <n v="1"/>
    <s v="132D70519A"/>
    <s v="MK MATERNAL FETAL MED 4TH FLR"/>
    <s v="Common Area"/>
    <s v="Life Support / High Risk"/>
    <s v="IES"/>
    <s v="ASP_GE"/>
    <n v="192"/>
    <n v="5"/>
    <n v="0"/>
    <d v="2009-02-01T00:00:00"/>
    <s v="Canyons/Desert"/>
  </r>
  <r>
    <s v="40000-Intermountain Medical Group"/>
    <s v="74337"/>
    <s v="Riverton Maternal Fetal Med"/>
    <x v="2"/>
    <x v="326"/>
    <s v="40000~000000029044"/>
    <x v="3570"/>
    <x v="3346"/>
    <s v="K8E17350"/>
    <s v="15-976"/>
    <x v="10"/>
    <x v="4"/>
    <n v="2802"/>
    <s v="GE HEALTHCARE"/>
    <s v="VOLUSON E8"/>
    <n v="1"/>
    <s v="400D74337A"/>
    <s v="MG RIVERTON MATERNAL FETAL MED"/>
    <s v="Unspecified"/>
    <s v="Life Support / High Risk"/>
    <s v="IES"/>
    <s v="ASP_GE"/>
    <n v="143"/>
    <n v="5"/>
    <n v="0"/>
    <d v="2013-02-19T00:00:00"/>
    <s v="Canyons/Desert"/>
  </r>
  <r>
    <s v="43100-Intermountain MS NV LLC"/>
    <s v="79543"/>
    <s v="WHC Mtn View Laborists"/>
    <x v="40"/>
    <x v="264"/>
    <s v="43100~000000002563"/>
    <x v="3571"/>
    <x v="3347"/>
    <s v="28110"/>
    <s v="15-976"/>
    <x v="10"/>
    <x v="4"/>
    <n v="2822"/>
    <s v="GE HEALTHCARE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0"/>
    <x v="264"/>
    <s v="43100~000000002564"/>
    <x v="3572"/>
    <x v="3348"/>
    <s v="26252"/>
    <s v="15-976"/>
    <x v="10"/>
    <x v="4"/>
    <n v="2823"/>
    <s v="GE HEALTHCARE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0"/>
    <x v="264"/>
    <s v="43100~000000002565"/>
    <x v="3573"/>
    <x v="3349"/>
    <s v="24219"/>
    <s v="15-976"/>
    <x v="10"/>
    <x v="4"/>
    <n v="2824"/>
    <s v="GE HEALTHCARE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0"/>
    <x v="264"/>
    <s v="43100~000000002566"/>
    <x v="3574"/>
    <x v="3350"/>
    <s v="22582"/>
    <s v="15-976"/>
    <x v="10"/>
    <x v="4"/>
    <n v="2825"/>
    <s v="GE HEALTHCARE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0"/>
    <x v="264"/>
    <s v="43100~000000002567"/>
    <x v="3575"/>
    <x v="3351"/>
    <s v="24223"/>
    <s v="15-976"/>
    <x v="10"/>
    <x v="4"/>
    <n v="2826"/>
    <s v="GE HEALTHCARE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7"/>
    <s v="WHC Spring Valley"/>
    <x v="40"/>
    <x v="265"/>
    <s v="43100~000000001602"/>
    <x v="3576"/>
    <x v="3352"/>
    <s v="VD8002000"/>
    <s v="15-976"/>
    <x v="10"/>
    <x v="4"/>
    <n v="2834"/>
    <s v="GE HEALTHCARE"/>
    <s v="VOLUSON E8"/>
    <n v="1"/>
    <s v="431D79547A"/>
    <s v="NV WHC SPRING VALLEY"/>
    <s v="Unspecified"/>
    <s v="Life Support / High Risk"/>
    <s v="SGRH_CE"/>
    <s v="NEVADA"/>
    <n v="29"/>
    <n v="5"/>
    <n v="3"/>
    <d v="2022-08-29T00:00:00"/>
    <s v="Canyons/Desert"/>
  </r>
  <r>
    <s v="12800-LDS Hospital"/>
    <s v="70519"/>
    <s v="Maternal Fetal Medicine"/>
    <x v="8"/>
    <x v="44"/>
    <s v="12800~000000016421"/>
    <x v="3577"/>
    <x v="3353"/>
    <s v="F161002"/>
    <s v="15-976"/>
    <x v="10"/>
    <x v="4"/>
    <n v="2094"/>
    <s v="GE HEALTHCARE"/>
    <s v="VOLUSON EXPERT 22"/>
    <n v="1"/>
    <s v="128D70519A"/>
    <s v="LD MATERNAL FETAL MED L4"/>
    <s v="Exam Rm.2"/>
    <s v="Non Life Support"/>
    <s v="IES"/>
    <s v="ASP_GE"/>
    <n v="20"/>
    <n v="5"/>
    <n v="3"/>
    <d v="2023-05-02T00:00:00"/>
    <s v="Canyons/Desert"/>
  </r>
  <r>
    <s v="13000-Logan Regional Hospital"/>
    <s v="70519"/>
    <s v="Maternal Fetal Medicine"/>
    <x v="22"/>
    <x v="44"/>
    <s v="13000~000000012127"/>
    <x v="3578"/>
    <x v="3354"/>
    <m/>
    <s v="15-976"/>
    <x v="10"/>
    <x v="4"/>
    <n v="2142"/>
    <s v="GE HEALTHCARE"/>
    <s v="VOLUSON EXPERT 22"/>
    <n v="1"/>
    <s v="130D70519A"/>
    <s v="LO MATERNAL FETAL MEDICINE"/>
    <s v="MaternalFetalMedicine"/>
    <s v="Non Life Support"/>
    <s v="IES"/>
    <s v="ASP_GE"/>
    <n v="21"/>
    <n v="5"/>
    <n v="3"/>
    <d v="2023-04-24T00:00:00"/>
    <s v="Canyons/Desert"/>
  </r>
  <r>
    <s v="13200-McKay-Dee Hospital Center"/>
    <s v="70519"/>
    <s v="Maternal Fetal Medicine"/>
    <x v="6"/>
    <x v="44"/>
    <s v="13200~000000026510"/>
    <x v="3579"/>
    <x v="3355"/>
    <s v="F161390"/>
    <s v="15-976"/>
    <x v="10"/>
    <x v="4"/>
    <n v="2216"/>
    <s v="GE HEALTHCARE"/>
    <s v="VOLUSON EXPERT 22"/>
    <n v="1"/>
    <s v="132D70519A"/>
    <s v="MK MATERNAL FETAL MED 4TH FLR"/>
    <s v="Common Area"/>
    <s v="Non Life Support"/>
    <s v="IES"/>
    <s v="IESCREWSC"/>
    <n v="16"/>
    <n v="5"/>
    <n v="4"/>
    <d v="2023-09-20T00:00:00"/>
    <s v="Canyons/Desert"/>
  </r>
  <r>
    <s v="15400-Intermountain Medical Center"/>
    <s v="70519"/>
    <s v="Maternal Fetal Medicine"/>
    <x v="1"/>
    <x v="44"/>
    <s v="15400~000000041094"/>
    <x v="3580"/>
    <x v="3356"/>
    <s v="F160863"/>
    <s v="15-976"/>
    <x v="10"/>
    <x v="4"/>
    <n v="2568"/>
    <s v="GE HEALTHCARE"/>
    <s v="VOLUSON EXPERT 22"/>
    <n v="1"/>
    <s v="154D70519A"/>
    <s v="IM MATERNAL FETAL MEDICINE GL1"/>
    <s v="Unspecified"/>
    <s v="Non Life Support"/>
    <s v="IES"/>
    <s v="ASP_GE"/>
    <n v="22"/>
    <n v="5"/>
    <n v="3"/>
    <d v="2023-03-29T00:00:00"/>
    <s v="Canyons/Desert"/>
  </r>
  <r>
    <s v="40000-Intermountain Medical Group"/>
    <s v="74041"/>
    <s v="St George Maternal Fetal Medic"/>
    <x v="2"/>
    <x v="300"/>
    <s v="40000~000000034800"/>
    <x v="3581"/>
    <x v="3357"/>
    <m/>
    <s v="15-976"/>
    <x v="10"/>
    <x v="4"/>
    <n v="2668"/>
    <s v="GE HEALTHCARE"/>
    <s v="VOLUSON EXPERT 22"/>
    <n v="1"/>
    <s v="400D74041A"/>
    <s v="MG SG MATERNAL FETAL MED"/>
    <s v="Unspecified"/>
    <s v="Non Life Support"/>
    <s v="IES"/>
    <s v="ASP_GE"/>
    <n v="4"/>
    <n v="5"/>
    <n v="5"/>
    <d v="2024-09-30T00:00:00"/>
    <s v="Canyons/Desert"/>
  </r>
  <r>
    <s v="40000-Intermountain Medical Group"/>
    <s v="74069"/>
    <s v="McKay-Dee Maternal Fetal Med"/>
    <x v="2"/>
    <x v="322"/>
    <s v="40000~000000034849"/>
    <x v="3582"/>
    <x v="3358"/>
    <m/>
    <s v="15-976"/>
    <x v="10"/>
    <x v="4"/>
    <n v="2683"/>
    <s v="GE HEALTHCARE"/>
    <s v="VOLUSON EXPERT 22"/>
    <n v="1"/>
    <s v="400D74069A"/>
    <s v="MG MK MATERNAL FETAL MED 4600"/>
    <s v="Ste4600 MFMCommon Area"/>
    <s v="Non Life Support"/>
    <s v="IES"/>
    <s v="IESCREWSC"/>
    <n v="3"/>
    <n v="5"/>
    <n v="5"/>
    <d v="2024-10-03T00:00:00"/>
    <s v="Canyons/Desert"/>
  </r>
  <r>
    <s v="40000-Intermountain Medical Group"/>
    <s v="74115"/>
    <s v="Park City Specialty Clinic"/>
    <x v="2"/>
    <x v="35"/>
    <s v="40000~000000035179"/>
    <x v="3583"/>
    <x v="3359"/>
    <m/>
    <s v="15-976"/>
    <x v="10"/>
    <x v="4"/>
    <n v="2713"/>
    <s v="GE HEALTHCARE"/>
    <s v="VOLUSON EXPERT 22"/>
    <n v="1"/>
    <s v="400D74115A"/>
    <s v="MG PARK CITY SPECIALTY CLINIC"/>
    <s v="Unspecified"/>
    <s v="Non Life Support"/>
    <s v="IES"/>
    <s v="ASP_GE"/>
    <n v="2"/>
    <n v="5"/>
    <n v="5"/>
    <d v="2024-11-25T00:00:00"/>
    <s v="Canyons/Desert"/>
  </r>
  <r>
    <s v="40000-Intermountain Medical Group"/>
    <s v="74159"/>
    <s v="American Fork MFM"/>
    <x v="2"/>
    <x v="308"/>
    <s v="40000~000000033133"/>
    <x v="3314"/>
    <x v="3096"/>
    <m/>
    <s v="15-976"/>
    <x v="10"/>
    <x v="4"/>
    <n v="2732"/>
    <s v="GE HEALTHCARE"/>
    <s v="VOLUSON EXPERT 22"/>
    <n v="1"/>
    <s v="400D74159A"/>
    <s v="MG AF MATERNAL FETAL MED"/>
    <s v="Exam room 2"/>
    <s v="Non Life Support"/>
    <s v="AFH_CE"/>
    <s v="AFCREW3_CE"/>
    <n v="14"/>
    <n v="5"/>
    <n v="4"/>
    <d v="2023-11-03T00:00:00"/>
    <s v="Canyons/Desert"/>
  </r>
  <r>
    <s v="40000-Intermountain Medical Group"/>
    <s v="74171"/>
    <s v="Budge Clinic OB-GYN"/>
    <x v="2"/>
    <x v="304"/>
    <s v="40000~000000032982"/>
    <x v="3584"/>
    <x v="3360"/>
    <s v="F161321"/>
    <s v="15-976"/>
    <x v="10"/>
    <x v="4"/>
    <n v="2746"/>
    <s v="GE HEALTHCARE"/>
    <s v="VOLUSON EXPERT 22"/>
    <n v="1"/>
    <s v="400D74171B"/>
    <s v="MG BUDGE OBGYN CLINIC 1ST FLR"/>
    <s v="Unspecified"/>
    <s v="Non Life Support"/>
    <s v="LRH_CE"/>
    <s v="LRHCREW7CE"/>
    <n v="16"/>
    <n v="5"/>
    <n v="4"/>
    <d v="2023-09-22T00:00:00"/>
    <s v="Canyons/Desert"/>
  </r>
  <r>
    <s v="40000-Intermountain Medical Group"/>
    <s v="74337"/>
    <s v="Riverton Maternal Fetal Med"/>
    <x v="2"/>
    <x v="326"/>
    <s v="40000~000000032588"/>
    <x v="3585"/>
    <x v="3361"/>
    <s v="F160690"/>
    <s v="15-976"/>
    <x v="10"/>
    <x v="4"/>
    <n v="2804"/>
    <s v="GE HEALTHCARE"/>
    <s v="VOLUSON EXPERT 22"/>
    <n v="1"/>
    <s v="400D74337A"/>
    <s v="MG RIVERTON MATERNAL FETAL MED"/>
    <s v="Unspecified"/>
    <s v="Non Life Support"/>
    <s v="IES"/>
    <s v="ASP_GE"/>
    <n v="23"/>
    <n v="5"/>
    <n v="3"/>
    <d v="2023-02-21T00:00:00"/>
    <s v="Canyons/Desert"/>
  </r>
  <r>
    <s v="11600-Alta View Hospital"/>
    <s v="14001"/>
    <s v="Labor and Delivery Rooms"/>
    <x v="5"/>
    <x v="20"/>
    <s v="11600~000000003338"/>
    <x v="3586"/>
    <x v="3362"/>
    <s v="VSI03964"/>
    <s v="18-143"/>
    <x v="10"/>
    <x v="4"/>
    <n v="1894"/>
    <s v="GE HEALTHCARE"/>
    <s v="VOLUSON I"/>
    <n v="1"/>
    <s v="116D14001A"/>
    <s v="AV LABOR DELIVERY"/>
    <s v="Us 1"/>
    <s v="Life Support / High Risk"/>
    <s v="IES"/>
    <s v="ASP_GE"/>
    <n v="136"/>
    <n v="5"/>
    <n v="0"/>
    <d v="2013-09-20T00:00:00"/>
    <s v="Canyons/Desert"/>
  </r>
  <r>
    <s v="11800-American Fork Hospital"/>
    <s v="14001"/>
    <s v="Labor and Delivery Rooms"/>
    <x v="0"/>
    <x v="20"/>
    <s v="11800~000000004989"/>
    <x v="3587"/>
    <x v="3363"/>
    <s v="VSI05444"/>
    <s v="18-143"/>
    <x v="10"/>
    <x v="4"/>
    <n v="1916"/>
    <s v="GE HEALTHCARE"/>
    <s v="VOLUSON I"/>
    <n v="1"/>
    <s v="118D14001A"/>
    <s v="AF LABOR AND DELIVERY"/>
    <s v="Unspecified"/>
    <s v="Life Support / High Risk"/>
    <s v="IES"/>
    <s v="ASP_GE"/>
    <n v="114"/>
    <n v="5"/>
    <n v="0"/>
    <d v="2015-07-20T00:00:00"/>
    <s v="Canyons/Desert"/>
  </r>
  <r>
    <s v="13000-Logan Regional Hospital"/>
    <s v="14001"/>
    <s v="Labor and Delivery Rooms"/>
    <x v="22"/>
    <x v="20"/>
    <s v="13000~000000005167"/>
    <x v="3588"/>
    <x v="3364"/>
    <s v="VSI05191"/>
    <s v="18-143"/>
    <x v="10"/>
    <x v="4"/>
    <n v="2118"/>
    <s v="GE HEALTHCARE"/>
    <s v="VOLUSON I"/>
    <n v="1"/>
    <s v="130D14001A"/>
    <s v="LO DELIVERY ROOM"/>
    <s v="Standby L-D"/>
    <s v="Life Support / High Risk"/>
    <s v="IES"/>
    <s v="ASP_GE"/>
    <n v="124"/>
    <n v="5"/>
    <n v="0"/>
    <d v="2014-09-25T00:00:00"/>
    <s v="Canyons/Desert"/>
  </r>
  <r>
    <s v="13200-McKay-Dee Hospital Center"/>
    <s v="14010"/>
    <s v="Mom Baby Unit"/>
    <x v="6"/>
    <x v="69"/>
    <s v="13200~000000009966"/>
    <x v="3589"/>
    <x v="3365"/>
    <s v="VSI03950"/>
    <s v="18-143"/>
    <x v="10"/>
    <x v="4"/>
    <n v="2153"/>
    <s v="GE HEALTHCARE"/>
    <s v="VOLUSON I"/>
    <n v="1"/>
    <s v="132D14010A"/>
    <s v="MK POSTPARTUM 4TH FLR"/>
    <s v="Unspecified"/>
    <s v="Life Support / High Risk"/>
    <s v="IES"/>
    <s v="ASP_GE"/>
    <n v="133"/>
    <n v="7"/>
    <n v="0"/>
    <d v="2013-12-11T00:00:00"/>
    <s v="Canyons/Desert"/>
  </r>
  <r>
    <s v="15400-Intermountain Medical Center"/>
    <s v="70519"/>
    <s v="Maternal Fetal Medicine"/>
    <x v="7"/>
    <x v="7"/>
    <s v="15400~000000017016"/>
    <x v="3590"/>
    <x v="3366"/>
    <s v="VSI03966"/>
    <s v="18-143"/>
    <x v="10"/>
    <x v="4"/>
    <n v="2555"/>
    <s v="GE HEALTHCARE"/>
    <s v="VOLUSON I"/>
    <n v="1"/>
    <s v="113D21003A"/>
    <s v="LP IMAGING EQUIPMENT SERVICES"/>
    <s v="ImagingEquip Equipment Staging"/>
    <s v="Life Support / High Risk"/>
    <m/>
    <m/>
    <n v="139"/>
    <n v="5"/>
    <n v="0"/>
    <d v="2013-06-27T00:00:00"/>
    <s v="Canyons/Desert"/>
  </r>
  <r>
    <s v="40000-Intermountain Medical Group"/>
    <s v="73004"/>
    <s v="Moroni Clinic"/>
    <x v="2"/>
    <x v="282"/>
    <s v="40000~000000024585"/>
    <x v="3591"/>
    <x v="3367"/>
    <s v="VSI05250"/>
    <s v="18-143"/>
    <x v="10"/>
    <x v="4"/>
    <n v="2620"/>
    <s v="GE HEALTHCARE"/>
    <s v="VOLUSON I"/>
    <n v="1"/>
    <s v="400D73004A"/>
    <s v="MG MORONI CLINIC"/>
    <s v="Unspecified"/>
    <s v="Life Support / High Risk"/>
    <s v="IES"/>
    <s v="ASP_GE"/>
    <n v="114"/>
    <n v="10"/>
    <n v="1"/>
    <d v="2015-07-20T00:00:00"/>
    <s v="Canyons/Desert"/>
  </r>
  <r>
    <s v="40000-Intermountain Medical Group"/>
    <s v="73009"/>
    <s v="North Cache Valley Clinic"/>
    <x v="2"/>
    <x v="304"/>
    <s v="40000~000000006499"/>
    <x v="3592"/>
    <x v="3368"/>
    <s v="VSI03874"/>
    <s v="18-143"/>
    <x v="10"/>
    <x v="4"/>
    <n v="2621"/>
    <s v="GE HEALTHCARE"/>
    <s v="VOLUSON I"/>
    <n v="1"/>
    <s v="400D74171A"/>
    <s v="MG BUDGE OBGYN CLINIC"/>
    <s v="Unspecified"/>
    <s v="Life Support / High Risk"/>
    <s v="IES"/>
    <s v="ASP_GE"/>
    <n v="142"/>
    <n v="5"/>
    <n v="0"/>
    <d v="2013-03-31T00:00:00"/>
    <s v="Canyons/Desert"/>
  </r>
  <r>
    <s v="40000-Intermountain Medical Group"/>
    <s v="73010"/>
    <s v="South Cache Valley Clinic"/>
    <x v="2"/>
    <x v="284"/>
    <s v="40000~000000006967"/>
    <x v="3593"/>
    <x v="3369"/>
    <s v="VSI03999"/>
    <s v="18-143"/>
    <x v="10"/>
    <x v="4"/>
    <n v="2622"/>
    <s v="GE HEALTHCARE"/>
    <s v="VOLUSON I"/>
    <n v="1"/>
    <s v="400D73011A"/>
    <s v="MG BEAR RIVER CLINIC"/>
    <s v="Unspecified"/>
    <s v="Life Support / High Risk"/>
    <s v="IES"/>
    <s v="ASP_GE"/>
    <n v="132"/>
    <n v="5"/>
    <n v="0"/>
    <d v="2014-01-31T00:00:00"/>
    <s v="Canyons/Desert"/>
  </r>
  <r>
    <s v="40000-Intermountain Medical Group"/>
    <s v="73087"/>
    <s v="West Valley Family Medicine"/>
    <x v="2"/>
    <x v="309"/>
    <s v="40000~000000019554"/>
    <x v="3594"/>
    <x v="3370"/>
    <s v="VSI05684"/>
    <s v="18-143"/>
    <x v="10"/>
    <x v="4"/>
    <n v="2644"/>
    <s v="GE HEALTHCARE"/>
    <s v="VOLUSON I"/>
    <n v="1"/>
    <s v="400D74195A"/>
    <s v="MG WEST VALLEY SPECIALTY CL"/>
    <s v="Unspecified"/>
    <s v="Life Support / High Risk"/>
    <s v="IES"/>
    <s v="ASP_GE"/>
    <n v="101"/>
    <n v="5"/>
    <n v="0"/>
    <d v="2016-08-15T00:00:00"/>
    <s v="Canyons/Desert"/>
  </r>
  <r>
    <s v="40000-Intermountain Medical Group"/>
    <s v="74041"/>
    <s v="St George Maternal Fetal Medic"/>
    <x v="31"/>
    <x v="64"/>
    <s v="40000~000000027064"/>
    <x v="433"/>
    <x v="257"/>
    <m/>
    <s v="18-143"/>
    <x v="10"/>
    <x v="4"/>
    <n v="2669"/>
    <s v="GE HEALTHCARE"/>
    <s v="VOLUSON I"/>
    <n v="1"/>
    <s v="Unspecified"/>
    <s v="Unspecified"/>
    <s v="Unspecified"/>
    <s v="Life Support / High Risk"/>
    <m/>
    <m/>
    <n v="123"/>
    <n v="5"/>
    <n v="0"/>
    <d v="2014-10-21T00:00:00"/>
    <s v="Canyons/Desert"/>
  </r>
  <r>
    <s v="40000-Intermountain Medical Group"/>
    <s v="74058"/>
    <s v="Wasatch OB-GYN"/>
    <x v="2"/>
    <x v="45"/>
    <s v="40000~000000014224"/>
    <x v="3595"/>
    <x v="3371"/>
    <s v="VSI04083"/>
    <s v="18-143"/>
    <x v="10"/>
    <x v="4"/>
    <n v="2676"/>
    <s v="GE HEALTHCARE"/>
    <s v="VOLUSON I"/>
    <n v="1"/>
    <s v="400D74058C"/>
    <s v="MG LA PW WASATCH OB STE 2C"/>
    <s v="Common Area"/>
    <s v="Life Support / High Risk"/>
    <s v="IES"/>
    <s v="ASP_GE"/>
    <n v="128"/>
    <n v="5"/>
    <n v="0"/>
    <d v="2014-05-14T00:00:00"/>
    <s v="Canyons/Desert"/>
  </r>
  <r>
    <s v="40000-Intermountain Medical Group"/>
    <s v="74058"/>
    <s v="Wasatch OB-GYN"/>
    <x v="2"/>
    <x v="45"/>
    <s v="40000~000000015141"/>
    <x v="3596"/>
    <x v="3372"/>
    <s v="VSI05110"/>
    <s v="18-143"/>
    <x v="10"/>
    <x v="4"/>
    <n v="2677"/>
    <s v="GE HEALTHCARE"/>
    <s v="VOLUSON I"/>
    <n v="1"/>
    <s v="400D74058B"/>
    <s v="MG WASATCH OBGYN N OGDEN"/>
    <s v="Unspecified"/>
    <s v="Life Support / High Risk"/>
    <s v="IES"/>
    <s v="ASP_GE"/>
    <n v="126"/>
    <n v="5"/>
    <n v="0"/>
    <d v="2014-08-01T00:00:00"/>
    <s v="Canyons/Desert"/>
  </r>
  <r>
    <s v="40000-Intermountain Medical Group"/>
    <s v="74058"/>
    <s v="Wasatch OB-GYN"/>
    <x v="2"/>
    <x v="45"/>
    <s v="40000~000000016213"/>
    <x v="3597"/>
    <x v="3373"/>
    <m/>
    <s v="18-143"/>
    <x v="10"/>
    <x v="4"/>
    <n v="2678"/>
    <s v="GE HEALTHCARE"/>
    <s v="VOLUSON I"/>
    <n v="1"/>
    <s v="400D74058A"/>
    <s v="MG MK WASATCH OBGYN STE 4815"/>
    <s v="Common Area"/>
    <s v="Life Support / High Risk"/>
    <s v="IES"/>
    <s v="ASP_GE"/>
    <n v="117"/>
    <n v="5"/>
    <n v="0"/>
    <d v="2015-04-24T00:00:00"/>
    <s v="Canyons/Desert"/>
  </r>
  <r>
    <s v="40000-Intermountain Medical Group"/>
    <s v="74058"/>
    <s v="Wasatch OB-GYN"/>
    <x v="31"/>
    <x v="64"/>
    <s v="40000~000000014637"/>
    <x v="433"/>
    <x v="3371"/>
    <m/>
    <s v="18-143"/>
    <x v="10"/>
    <x v="4"/>
    <n v="2682"/>
    <s v="GE HEALTHCARE"/>
    <s v="VOLUSON I"/>
    <n v="1"/>
    <s v="Unspecified"/>
    <s v="Unspecified"/>
    <s v="Unspecified"/>
    <s v="Life Support / High Risk"/>
    <m/>
    <m/>
    <n v="128"/>
    <n v="5"/>
    <n v="0"/>
    <d v="2014-05-07T00:00:00"/>
    <s v="Canyons/Desert"/>
  </r>
  <r>
    <s v="40000-Intermountain Medical Group"/>
    <s v="74159"/>
    <s v="American Fork MFM"/>
    <x v="2"/>
    <x v="308"/>
    <s v="40000~000000016315"/>
    <x v="3598"/>
    <x v="3374"/>
    <s v="VSI04073"/>
    <s v="18-143"/>
    <x v="10"/>
    <x v="4"/>
    <n v="2731"/>
    <s v="GE HEALTHCARE"/>
    <s v="VOLUSON I"/>
    <n v="1"/>
    <s v="400D74159A"/>
    <s v="MG AF MATERNAL FETAL MED"/>
    <s v="Common Area"/>
    <s v="Life Support / High Risk"/>
    <s v="IES"/>
    <s v="ASP_GE"/>
    <n v="130"/>
    <n v="5"/>
    <n v="0"/>
    <d v="2014-04-01T00:00:00"/>
    <s v="Canyons/Desert"/>
  </r>
  <r>
    <s v="40000-Intermountain Medical Group"/>
    <s v="74171"/>
    <s v="Budge Clinic OB-GYN"/>
    <x v="2"/>
    <x v="304"/>
    <s v="40000~000000006490"/>
    <x v="3599"/>
    <x v="3375"/>
    <s v="VSI03861"/>
    <s v="18-143"/>
    <x v="10"/>
    <x v="4"/>
    <n v="2739"/>
    <s v="GE HEALTHCARE"/>
    <s v="VOLUSON I"/>
    <n v="1"/>
    <s v="400D74171A"/>
    <s v="MG BUDGE OBGYN CLINIC"/>
    <s v="Common Area"/>
    <s v="Life Support / High Risk"/>
    <s v="IES"/>
    <s v="ASP_GE"/>
    <n v="145"/>
    <n v="5"/>
    <n v="0"/>
    <d v="2012-12-20T00:00:00"/>
    <s v="Canyons/Desert"/>
  </r>
  <r>
    <s v="40000-Intermountain Medical Group"/>
    <s v="74174"/>
    <s v="Salt Lake Clinic Admin"/>
    <x v="2"/>
    <x v="327"/>
    <s v="40000~000000004903"/>
    <x v="3600"/>
    <x v="3376"/>
    <s v="VSI02236"/>
    <s v="18-143"/>
    <x v="10"/>
    <x v="4"/>
    <n v="2751"/>
    <s v="GE HEALTHCARE"/>
    <s v="VOLUSON I"/>
    <n v="1"/>
    <s v="400D74219A"/>
    <s v="MG SL CLINIC OBGYN"/>
    <s v="Ma Station"/>
    <s v="Life Support / High Risk"/>
    <s v="IES"/>
    <s v="ASP_GE"/>
    <n v="186"/>
    <n v="5"/>
    <n v="0"/>
    <d v="2009-07-21T00:00:00"/>
    <s v="Canyons/Desert"/>
  </r>
  <r>
    <s v="40000-Intermountain Medical Group"/>
    <s v="74174"/>
    <s v="Salt Lake Clinic Admin"/>
    <x v="2"/>
    <x v="327"/>
    <s v="40000~000000006257"/>
    <x v="3601"/>
    <x v="3377"/>
    <s v="VSI3776"/>
    <s v="18-143"/>
    <x v="10"/>
    <x v="4"/>
    <n v="2752"/>
    <s v="GE HEALTHCARE"/>
    <s v="VOLUSON I"/>
    <n v="1"/>
    <s v="400D74219A"/>
    <s v="MG SL CLINIC OBGYN"/>
    <s v="Common Area"/>
    <s v="Life Support / High Risk"/>
    <s v="IES"/>
    <s v="ASP_GE"/>
    <n v="145"/>
    <n v="5"/>
    <n v="0"/>
    <d v="2012-12-31T00:00:00"/>
    <s v="Canyons/Desert"/>
  </r>
  <r>
    <s v="11600-Alta View Hospital"/>
    <s v="14001"/>
    <s v="Labor and Delivery Rooms"/>
    <x v="5"/>
    <x v="69"/>
    <s v="11600~000000006115"/>
    <x v="3602"/>
    <x v="3378"/>
    <s v="KP8800702"/>
    <s v="15-976"/>
    <x v="10"/>
    <x v="4"/>
    <n v="1895"/>
    <s v="GE HEALTHCARE"/>
    <s v="VOLUSON P8"/>
    <n v="1"/>
    <s v="116D14010A"/>
    <s v="AV MATERNITY"/>
    <s v="132 Postpartum"/>
    <s v="Life Support / High Risk"/>
    <s v="IES"/>
    <s v="ASP_GE"/>
    <n v="73"/>
    <n v="5"/>
    <n v="0"/>
    <d v="2018-12-09T00:00:00"/>
    <s v="Canyons/Desert"/>
  </r>
  <r>
    <s v="11600-Alta View Hospital"/>
    <s v="14001"/>
    <s v="Labor and Delivery Rooms"/>
    <x v="5"/>
    <x v="69"/>
    <s v="11600~000000009904"/>
    <x v="3603"/>
    <x v="3379"/>
    <m/>
    <s v="15-976"/>
    <x v="10"/>
    <x v="4"/>
    <n v="1896"/>
    <s v="GE HEALTHCARE"/>
    <s v="VOLUSON P8"/>
    <n v="1"/>
    <s v="116D14010A"/>
    <s v="AV MATERNITY"/>
    <s v="Maternity Nursery"/>
    <s v="Life Support / High Risk"/>
    <s v="IES"/>
    <s v="ASP_GE"/>
    <n v="3"/>
    <n v="5"/>
    <n v="5"/>
    <d v="2024-10-02T00:00:00"/>
    <s v="Canyons/Desert"/>
  </r>
  <r>
    <s v="12200-Cassia Regional Hospital"/>
    <s v="14001"/>
    <s v="Labor and Delivery Rooms"/>
    <x v="23"/>
    <x v="20"/>
    <s v="12200~000000003567"/>
    <x v="3604"/>
    <x v="3380"/>
    <m/>
    <s v="15-976"/>
    <x v="10"/>
    <x v="4"/>
    <n v="1949"/>
    <s v="GE HEALTHCARE"/>
    <s v="VOLUSON P8"/>
    <n v="1"/>
    <s v="122D14001A"/>
    <s v="CA LABOR AND DELIVERY"/>
    <s v="Labor - Delivery"/>
    <s v="Life Support / High Risk"/>
    <s v="IES"/>
    <s v="ASP_GE"/>
    <n v="26"/>
    <n v="5"/>
    <n v="3"/>
    <d v="2022-11-03T00:00:00"/>
    <s v="Canyons/Desert"/>
  </r>
  <r>
    <s v="12200-Cassia Regional Hospital"/>
    <s v="70001"/>
    <s v="Spring Creek Womens Health"/>
    <x v="23"/>
    <x v="43"/>
    <s v="12200~000000003329"/>
    <x v="3313"/>
    <x v="3094"/>
    <m/>
    <s v="15-976"/>
    <x v="10"/>
    <x v="4"/>
    <n v="1957"/>
    <s v="GE HEALTHCARE"/>
    <s v="VOLUSON P8"/>
    <n v="1"/>
    <s v="122D70001A"/>
    <s v="CA SPRING CREEK WOMENS CNTR"/>
    <s v="Common Area"/>
    <s v="Life Support / High Risk"/>
    <s v="IES"/>
    <s v="ASP_GE"/>
    <n v="40"/>
    <n v="7"/>
    <n v="4"/>
    <d v="2021-09-03T00:00:00"/>
    <s v="Canyons/Desert"/>
  </r>
  <r>
    <s v="12800-LDS Hospital"/>
    <s v="14001"/>
    <s v="Labor and Delivery Rooms"/>
    <x v="8"/>
    <x v="20"/>
    <s v="12800~000000014350"/>
    <x v="3605"/>
    <x v="3381"/>
    <s v="KP8801368"/>
    <s v="15-976"/>
    <x v="10"/>
    <x v="4"/>
    <n v="2060"/>
    <s v="GE HEALTHCARE"/>
    <s v="VOLUSON P8"/>
    <n v="1"/>
    <s v="128D14001A"/>
    <s v="LD LABOR DELIVERY L4"/>
    <s v="Unspecified"/>
    <s v="Life Support / High Risk"/>
    <s v="IES"/>
    <s v="ASP_GE"/>
    <n v="73"/>
    <n v="5"/>
    <n v="0"/>
    <d v="2018-12-26T00:00:00"/>
    <s v="Canyons/Desert"/>
  </r>
  <r>
    <s v="13000-Logan Regional Hospital"/>
    <s v="14001"/>
    <s v="Labor and Delivery Rooms"/>
    <x v="22"/>
    <x v="20"/>
    <s v="13000~000000012519"/>
    <x v="3606"/>
    <x v="3382"/>
    <m/>
    <s v="15-976"/>
    <x v="10"/>
    <x v="4"/>
    <n v="2119"/>
    <s v="GE HEALTHCARE"/>
    <s v="VOLUSON P8"/>
    <n v="1"/>
    <s v="130D14001A"/>
    <s v="LO DELIVERY ROOM"/>
    <s v="L-D Common Area"/>
    <s v="Life Support / High Risk"/>
    <s v="LRH_CE"/>
    <s v="LRHCREW5CE"/>
    <n v="11"/>
    <n v="5"/>
    <n v="4"/>
    <d v="2024-02-05T00:00:00"/>
    <s v="Canyons/Desert"/>
  </r>
  <r>
    <s v="13200-McKay-Dee Hospital Center"/>
    <s v="14001"/>
    <s v="Labor and Delivery Rooms"/>
    <x v="6"/>
    <x v="20"/>
    <s v="13200~000000023517"/>
    <x v="3607"/>
    <x v="3383"/>
    <s v="VPP806607"/>
    <s v="15-976"/>
    <x v="10"/>
    <x v="4"/>
    <n v="2152"/>
    <s v="GE HEALTHCARE"/>
    <s v="VOLUSON P8"/>
    <n v="1"/>
    <s v="132D14001A"/>
    <s v="MK LABOR AND DELIVERY 4TH FLR"/>
    <s v="Common Area"/>
    <s v="Life Support / High Risk"/>
    <s v="IES"/>
    <s v="ASP_GE"/>
    <n v="49"/>
    <n v="5"/>
    <n v="1"/>
    <d v="2020-12-22T00:00:00"/>
    <s v="Canyons/Desert"/>
  </r>
  <r>
    <s v="13400-Orem Community Hospital"/>
    <s v="14010"/>
    <s v="Mom Baby Unit"/>
    <x v="33"/>
    <x v="20"/>
    <s v="13400~000000002298"/>
    <x v="3608"/>
    <x v="3384"/>
    <s v="VP8810186"/>
    <s v="15-976"/>
    <x v="10"/>
    <x v="4"/>
    <n v="2219"/>
    <s v="GE HEALTHCARE"/>
    <s v="VOLUSON P8"/>
    <n v="1"/>
    <s v="134D14001A"/>
    <s v="OR LABOR DELIVERY"/>
    <s v="Unspecified"/>
    <s v="Life Support / High Risk"/>
    <s v="AFH_CE"/>
    <s v="AFCREW2_CE"/>
    <n v="37"/>
    <n v="5"/>
    <n v="2"/>
    <d v="2021-12-03T00:00:00"/>
    <s v="Canyons/Desert"/>
  </r>
  <r>
    <s v="13800-Primary Childrens Hospital"/>
    <s v="70038"/>
    <s v="PC Fetal Center"/>
    <x v="10"/>
    <x v="8"/>
    <s v="13800~000000028007"/>
    <x v="3609"/>
    <x v="3385"/>
    <m/>
    <s v="15-976"/>
    <x v="10"/>
    <x v="4"/>
    <n v="2277"/>
    <s v="GE HEALTHCARE"/>
    <s v="VOLUSON P8"/>
    <n v="1"/>
    <s v="138D32215A"/>
    <s v="PC CLINICAL ENGINEERING LB"/>
    <s v="CE Clinical Engineering"/>
    <s v="Life Support / High Risk"/>
    <s v="IES"/>
    <s v="ASP_GE"/>
    <n v="56"/>
    <n v="5"/>
    <n v="0"/>
    <d v="2020-05-15T00:00:00"/>
    <s v="Canyons/Desert"/>
  </r>
  <r>
    <s v="13900-Riverton Hospital"/>
    <s v="14001"/>
    <s v="Labor and Delivery Rooms"/>
    <x v="13"/>
    <x v="20"/>
    <s v="13900~000000007470"/>
    <x v="3610"/>
    <x v="3386"/>
    <s v="VP8808214"/>
    <s v="15-976"/>
    <x v="10"/>
    <x v="4"/>
    <n v="2282"/>
    <s v="GE HEALTHCARE"/>
    <s v="VOLUSON P8"/>
    <n v="1"/>
    <s v="139D14001A"/>
    <s v="RV LABOR DELIVERY ROOMS"/>
    <s v="Unspecified"/>
    <s v="Life Support / High Risk"/>
    <s v="IES"/>
    <s v="ASP_GE"/>
    <n v="43"/>
    <n v="5"/>
    <n v="1"/>
    <d v="2021-06-07T00:00:00"/>
    <s v="Canyons/Desert"/>
  </r>
  <r>
    <s v="14100-Spanish Fork Hospital"/>
    <s v="14001"/>
    <s v="Labor and Delivery Rooms"/>
    <x v="21"/>
    <x v="20"/>
    <s v="14100~000000002419"/>
    <x v="3611"/>
    <x v="3387"/>
    <m/>
    <s v="15-976"/>
    <x v="10"/>
    <x v="4"/>
    <n v="2303"/>
    <s v="GE HEALTHCARE"/>
    <s v="VOLUSON P8"/>
    <n v="1"/>
    <s v="141D14001A"/>
    <s v="SF LABOR AND DELIVERY ROOMS"/>
    <s v="Common Area"/>
    <s v="Life Support / High Risk"/>
    <s v="IES"/>
    <s v="ASP_GE"/>
    <n v="46"/>
    <n v="5"/>
    <n v="1"/>
    <d v="2021-03-12T00:00:00"/>
    <s v="Canyons/Desert"/>
  </r>
  <r>
    <s v="14300-Park City Hospital"/>
    <s v="14001"/>
    <s v="Labor and Delivery Rooms"/>
    <x v="24"/>
    <x v="20"/>
    <s v="14300~000000004013"/>
    <x v="3612"/>
    <x v="3388"/>
    <m/>
    <s v="15-976"/>
    <x v="10"/>
    <x v="4"/>
    <n v="2319"/>
    <s v="GE HEALTHCARE"/>
    <s v="VOLUSON P8"/>
    <n v="1"/>
    <s v="143D14001A"/>
    <s v="PK LABOR DELIVERY"/>
    <s v="Common Area"/>
    <s v="Life Support / High Risk"/>
    <s v="PKMC_CE"/>
    <s v="PKCREW1_CE"/>
    <n v="32"/>
    <n v="5"/>
    <n v="2"/>
    <d v="2022-05-18T00:00:00"/>
    <s v="Canyons/Desert"/>
  </r>
  <r>
    <s v="14400-Utah Valley Hospital"/>
    <s v="14001"/>
    <s v="Labor and Delivery Rooms"/>
    <x v="12"/>
    <x v="20"/>
    <s v="14400~000000016826"/>
    <x v="3613"/>
    <x v="3389"/>
    <s v="KP8003432"/>
    <s v="15-976"/>
    <x v="10"/>
    <x v="4"/>
    <n v="2341"/>
    <s v="GE HEALTHCARE"/>
    <s v="VOLUSON P8"/>
    <n v="1"/>
    <s v="144D14001A"/>
    <s v="UV LABOR DELIVERY"/>
    <s v="Common Area"/>
    <s v="Life Support / High Risk"/>
    <s v="IES"/>
    <s v="ASP_GE"/>
    <n v="84"/>
    <n v="5"/>
    <n v="0"/>
    <d v="2018-01-24T00:00:00"/>
    <s v="Canyons/Desert"/>
  </r>
  <r>
    <s v="14400-Utah Valley Hospital"/>
    <s v="70519"/>
    <s v="Maternal Fetal Medicine"/>
    <x v="12"/>
    <x v="44"/>
    <s v="14400~000000016137"/>
    <x v="3614"/>
    <x v="3390"/>
    <s v="KP8001876"/>
    <s v="15-976"/>
    <x v="10"/>
    <x v="4"/>
    <n v="2404"/>
    <s v="GE HEALTHCARE"/>
    <s v="VOLUSON P8"/>
    <n v="1"/>
    <s v="144D70519A"/>
    <s v="UV MATERNAL FETAL MEDICINE"/>
    <s v="Unspecified"/>
    <s v="Life Support / High Risk"/>
    <s v="IES"/>
    <s v="ASP_GE"/>
    <n v="92"/>
    <n v="5"/>
    <n v="0"/>
    <d v="2017-05-12T00:00:00"/>
    <s v="Canyons/Desert"/>
  </r>
  <r>
    <s v="14400-Utah Valley Hospital"/>
    <s v="70519"/>
    <s v="Maternal Fetal Medicine"/>
    <x v="12"/>
    <x v="44"/>
    <s v="14400~000000017081"/>
    <x v="3615"/>
    <x v="3391"/>
    <s v="KP8003980"/>
    <s v="15-976"/>
    <x v="10"/>
    <x v="4"/>
    <n v="2406"/>
    <s v="GE HEALTHCARE"/>
    <s v="VOLUSON P8"/>
    <n v="1"/>
    <s v="144D70519A"/>
    <s v="UV MATERNAL FETAL MEDICINE"/>
    <s v="Unspecified"/>
    <s v="Life Support / High Risk"/>
    <s v="IES"/>
    <s v="ASP_GE"/>
    <n v="81"/>
    <n v="5"/>
    <n v="0"/>
    <d v="2018-04-20T00:00:00"/>
    <s v="Canyons/Desert"/>
  </r>
  <r>
    <s v="14600-Cedar City Hospital"/>
    <s v="14001"/>
    <s v="Labor and Delivery Rooms"/>
    <x v="18"/>
    <x v="69"/>
    <s v="14600~000000004034"/>
    <x v="3616"/>
    <x v="3392"/>
    <s v="VP8205551"/>
    <s v="15-976"/>
    <x v="10"/>
    <x v="4"/>
    <n v="2416"/>
    <s v="GE HEALTHCARE"/>
    <s v="VOLUSON P8"/>
    <n v="1"/>
    <s v="146D14010A"/>
    <s v="CC MATERNITY NURSNG"/>
    <s v="Unspecified"/>
    <s v="Life Support / High Risk"/>
    <s v="IES"/>
    <s v="ASP_GE"/>
    <n v="10"/>
    <n v="5"/>
    <n v="4"/>
    <d v="2024-03-11T00:00:00"/>
    <s v="Canyons/Desert"/>
  </r>
  <r>
    <s v="14800-Heber Valley Hospital"/>
    <s v="14001"/>
    <s v="Labor and Delivery Rooms"/>
    <x v="25"/>
    <x v="20"/>
    <s v="14800~000000001694"/>
    <x v="3617"/>
    <x v="3393"/>
    <s v="KP8R800403"/>
    <s v="15-976"/>
    <x v="10"/>
    <x v="4"/>
    <n v="2432"/>
    <s v="GE HEALTHCARE"/>
    <s v="VOLUSON P8"/>
    <n v="1"/>
    <s v="148D14001A"/>
    <s v="HV LABOR DELIVERY"/>
    <s v="Unspecified"/>
    <s v="Life Support / High Risk"/>
    <s v="IES"/>
    <s v="ASP_GE"/>
    <n v="73"/>
    <n v="5"/>
    <n v="0"/>
    <d v="2018-12-18T00:00:00"/>
    <s v="Canyons/Desert"/>
  </r>
  <r>
    <s v="15400-Intermountain Medical Center"/>
    <s v="14001"/>
    <s v="Labor and Delivery Rooms"/>
    <x v="1"/>
    <x v="20"/>
    <s v="15400~000000029607"/>
    <x v="3618"/>
    <x v="3394"/>
    <s v="KP8002065"/>
    <s v="15-976"/>
    <x v="10"/>
    <x v="4"/>
    <n v="2463"/>
    <s v="GE HEALTHCARE"/>
    <s v="VOLUSON P8"/>
    <n v="1"/>
    <s v="154D14001A"/>
    <s v="IM LABOR DELIVERY GLL1"/>
    <s v="Unspecified"/>
    <s v="Life Support / High Risk"/>
    <s v="IES"/>
    <s v="ASP_GE"/>
    <n v="92"/>
    <n v="5"/>
    <n v="0"/>
    <d v="2017-05-26T00:00:00"/>
    <s v="Canyons/Desert"/>
  </r>
  <r>
    <s v="15400-Intermountain Medical Center"/>
    <s v="14001"/>
    <s v="Labor and Delivery Rooms"/>
    <x v="1"/>
    <x v="20"/>
    <s v="15400~000000039751"/>
    <x v="3619"/>
    <x v="3395"/>
    <m/>
    <s v="15-976"/>
    <x v="10"/>
    <x v="4"/>
    <n v="2465"/>
    <s v="GE HEALTHCARE"/>
    <s v="VOLUSON P8"/>
    <n v="1"/>
    <s v="154D14001A"/>
    <s v="IM LABOR DELIVERY GLL1"/>
    <s v="Common Area"/>
    <s v="Life Support / High Risk"/>
    <s v="IES"/>
    <s v="ASP_GE"/>
    <n v="32"/>
    <n v="5"/>
    <n v="2"/>
    <d v="2022-05-26T00:00:00"/>
    <s v="Canyons/Desert"/>
  </r>
  <r>
    <s v="15400-Intermountain Medical Center"/>
    <s v="70519"/>
    <s v="Maternal Fetal Medicine"/>
    <x v="1"/>
    <x v="44"/>
    <s v="15400~000000033069"/>
    <x v="3620"/>
    <x v="3396"/>
    <s v="KP8801691"/>
    <s v="15-976"/>
    <x v="10"/>
    <x v="4"/>
    <n v="2559"/>
    <s v="GE HEALTHCARE"/>
    <s v="VOLUSON P8"/>
    <n v="1"/>
    <s v="154D70519A"/>
    <s v="IM MATERNAL FETAL MEDICINE GL1"/>
    <s v="Unspecified"/>
    <s v="Life Support / High Risk"/>
    <s v="IES"/>
    <s v="ASP_GE"/>
    <n v="70"/>
    <n v="5"/>
    <n v="0"/>
    <d v="2019-03-11T00:00:00"/>
    <s v="Canyons/Desert"/>
  </r>
  <r>
    <s v="15400-Intermountain Medical Center"/>
    <s v="70519"/>
    <s v="Maternal Fetal Medicine"/>
    <x v="1"/>
    <x v="44"/>
    <s v="15400~000000033070"/>
    <x v="3621"/>
    <x v="3397"/>
    <s v="KP8801696"/>
    <s v="15-976"/>
    <x v="10"/>
    <x v="4"/>
    <n v="2560"/>
    <s v="GE HEALTHCARE"/>
    <s v="VOLUSON P8"/>
    <n v="1"/>
    <s v="154D70519A"/>
    <s v="IM MATERNAL FETAL MEDICINE GL1"/>
    <s v="Unspecified"/>
    <s v="Life Support / High Risk"/>
    <s v="IES"/>
    <s v="ASP_GE"/>
    <n v="70"/>
    <n v="5"/>
    <n v="0"/>
    <d v="2019-03-11T00:00:00"/>
    <s v="Canyons/Desert"/>
  </r>
  <r>
    <s v="15400-Intermountain Medical Center"/>
    <s v="70519"/>
    <s v="Maternal Fetal Medicine"/>
    <x v="1"/>
    <x v="44"/>
    <s v="15400~000000040100"/>
    <x v="3622"/>
    <x v="3398"/>
    <m/>
    <s v="15-976"/>
    <x v="10"/>
    <x v="4"/>
    <n v="2566"/>
    <s v="GE HEALTHCARE"/>
    <s v="VOLUSON P8"/>
    <n v="1"/>
    <s v="154D70519A"/>
    <s v="IM MATERNAL FETAL MEDICINE GL1"/>
    <s v="BldgD Ste100 Antenatal Testing"/>
    <s v="Life Support / High Risk"/>
    <s v="IES"/>
    <s v="ASP_GE"/>
    <n v="29"/>
    <n v="5"/>
    <n v="3"/>
    <d v="2022-08-19T00:00:00"/>
    <s v="Canyons/Desert"/>
  </r>
  <r>
    <s v="15400-Intermountain Medical Center"/>
    <s v="70519"/>
    <s v="Maternal Fetal Medicine"/>
    <x v="1"/>
    <x v="44"/>
    <s v="15400~000000040101"/>
    <x v="3623"/>
    <x v="3399"/>
    <m/>
    <s v="15-976"/>
    <x v="10"/>
    <x v="4"/>
    <n v="2567"/>
    <s v="GE HEALTHCARE"/>
    <s v="VOLUSON P8"/>
    <n v="1"/>
    <s v="154D70519A"/>
    <s v="IM MATERNAL FETAL MEDICINE GL1"/>
    <s v="BldgD Ste100 Antenatal Testing"/>
    <s v="Life Support / High Risk"/>
    <s v="IES"/>
    <s v="ASP_GE"/>
    <n v="29"/>
    <n v="5"/>
    <n v="3"/>
    <d v="2022-08-19T00:00:00"/>
    <s v="Canyons/Desert"/>
  </r>
  <r>
    <s v="40000-Intermountain Medical Group"/>
    <s v="42945"/>
    <s v="Layton PW Administration"/>
    <x v="2"/>
    <x v="46"/>
    <s v="40000~000000024059"/>
    <x v="3624"/>
    <x v="3400"/>
    <s v="KP8800316"/>
    <s v="15-976"/>
    <x v="10"/>
    <x v="4"/>
    <n v="2613"/>
    <s v="GE HEALTHCARE"/>
    <s v="VOLUSON P8"/>
    <n v="1"/>
    <s v="400D74272A"/>
    <s v="MG LA PW WOMENS HEALTH STE 2B"/>
    <s v="Unspecified"/>
    <s v="Life Support / High Risk"/>
    <s v="IES"/>
    <s v="ASP_GE"/>
    <n v="78"/>
    <n v="5"/>
    <n v="0"/>
    <d v="2018-07-26T00:00:00"/>
    <s v="Canyons/Desert"/>
  </r>
  <r>
    <s v="40000-Intermountain Medical Group"/>
    <s v="42945"/>
    <s v="Layton PW Administration"/>
    <x v="2"/>
    <x v="46"/>
    <s v="40000~000000025182"/>
    <x v="3625"/>
    <x v="3401"/>
    <s v="KP8800326"/>
    <s v="15-976"/>
    <x v="10"/>
    <x v="4"/>
    <n v="2614"/>
    <s v="GE HEALTHCARE"/>
    <s v="VOLUSON P8"/>
    <n v="1"/>
    <s v="400D74272A"/>
    <s v="MG LA PW WOMENS HEALTH STE 2B"/>
    <s v="Unspecified"/>
    <s v="Life Support / High Risk"/>
    <s v="IES"/>
    <s v="ASP_GE"/>
    <n v="78"/>
    <n v="5"/>
    <n v="0"/>
    <d v="2018-07-26T00:00:00"/>
    <s v="Canyons/Desert"/>
  </r>
  <r>
    <s v="40000-Intermountain Medical Group"/>
    <s v="73002"/>
    <s v="Mt Pleasant Clinic"/>
    <x v="2"/>
    <x v="328"/>
    <s v="40000~000000006930"/>
    <x v="3626"/>
    <x v="3402"/>
    <s v="KP8228084"/>
    <s v="15-976"/>
    <x v="10"/>
    <x v="4"/>
    <n v="2619"/>
    <s v="GE HEALTHCARE"/>
    <s v="VOLUSON P8"/>
    <n v="1"/>
    <s v="400D73002A"/>
    <s v="MG MT PLEASANT CLINIC"/>
    <s v="Mt Pleasant Clinic"/>
    <s v="Life Support / High Risk"/>
    <s v="IES"/>
    <s v="ASP_GE"/>
    <n v="132"/>
    <n v="5"/>
    <n v="0"/>
    <d v="2014-01-31T00:00:00"/>
    <s v="Canyons/Desert"/>
  </r>
  <r>
    <s v="40000-Intermountain Medical Group"/>
    <s v="73011"/>
    <s v="Bear River Clinic"/>
    <x v="2"/>
    <x v="284"/>
    <s v="40000~000000029031"/>
    <x v="3627"/>
    <x v="3403"/>
    <m/>
    <s v="15-976"/>
    <x v="10"/>
    <x v="4"/>
    <n v="2623"/>
    <s v="GE HEALTHCARE"/>
    <s v="VOLUSON P8"/>
    <n v="1"/>
    <s v="400D73011A"/>
    <s v="MG BEAR RIVER CLINIC"/>
    <s v="Unspecified"/>
    <s v="Life Support / High Risk"/>
    <s v="IES"/>
    <s v="ASP_GE"/>
    <n v="48"/>
    <n v="5"/>
    <n v="1"/>
    <d v="2021-01-28T00:00:00"/>
    <s v="Canyons/Desert"/>
  </r>
  <r>
    <s v="40000-Intermountain Medical Group"/>
    <s v="73011"/>
    <s v="Bear River Clinic"/>
    <x v="2"/>
    <x v="284"/>
    <s v="40000~000000033426"/>
    <x v="3628"/>
    <x v="3404"/>
    <m/>
    <s v="15-976"/>
    <x v="10"/>
    <x v="4"/>
    <n v="2624"/>
    <s v="GE HEALTHCARE"/>
    <s v="VOLUSON P8"/>
    <n v="1"/>
    <s v="400D73011A"/>
    <s v="MG BEAR RIVER CLINIC"/>
    <s v="Unspecified"/>
    <s v="Life Support / High Risk"/>
    <s v="IES"/>
    <s v="ASP_GE"/>
    <n v="12"/>
    <n v="5"/>
    <n v="4"/>
    <d v="2024-01-09T00:00:00"/>
    <s v="Canyons/Desert"/>
  </r>
  <r>
    <s v="40000-Intermountain Medical Group"/>
    <s v="73025"/>
    <s v="Bountiful Clinic Admin"/>
    <x v="2"/>
    <x v="162"/>
    <s v="40000~000000023203"/>
    <x v="3629"/>
    <x v="3405"/>
    <s v="KP8003591"/>
    <s v="15-976"/>
    <x v="10"/>
    <x v="4"/>
    <n v="2629"/>
    <s v="GE HEALTHCARE"/>
    <s v="VOLUSON P8"/>
    <n v="1"/>
    <s v="400D73025A"/>
    <s v="MG BOUNTIFUL CLINIC L1"/>
    <s v="Unspecified"/>
    <s v="Life Support / High Risk"/>
    <s v="IES"/>
    <s v="ASP_GE"/>
    <n v="84"/>
    <n v="5"/>
    <n v="0"/>
    <d v="2018-01-04T00:00:00"/>
    <s v="Canyons/Desert"/>
  </r>
  <r>
    <s v="40000-Intermountain Medical Group"/>
    <s v="73025"/>
    <s v="Bountiful Clinic Admin"/>
    <x v="2"/>
    <x v="162"/>
    <s v="40000~000000024641"/>
    <x v="3630"/>
    <x v="3406"/>
    <s v="KP8003220"/>
    <s v="15-976"/>
    <x v="10"/>
    <x v="4"/>
    <n v="2631"/>
    <s v="GE HEALTHCARE"/>
    <s v="VOLUSON P8"/>
    <n v="1"/>
    <s v="400D73025A"/>
    <s v="MG BOUNTIFUL CLINIC L1"/>
    <s v="Unspecified"/>
    <s v="Life Support / High Risk"/>
    <s v="IES"/>
    <s v="ASP_GE"/>
    <n v="74"/>
    <n v="5"/>
    <n v="0"/>
    <d v="2018-11-06T00:00:00"/>
    <s v="Canyons/Desert"/>
  </r>
  <r>
    <s v="40000-Intermountain Medical Group"/>
    <s v="73061"/>
    <s v="Highland Clinic"/>
    <x v="2"/>
    <x v="329"/>
    <s v="40000~000000021695"/>
    <x v="3631"/>
    <x v="3407"/>
    <s v="KP8002152"/>
    <s v="15-976"/>
    <x v="10"/>
    <x v="4"/>
    <n v="2632"/>
    <s v="GE HEALTHCARE"/>
    <s v="VOLUSON P8"/>
    <n v="1"/>
    <s v="400D73061A"/>
    <s v="MG HIGHLAND CLINIC"/>
    <s v="Unspecified"/>
    <s v="Life Support / High Risk"/>
    <s v="IES"/>
    <s v="ASP_GE"/>
    <n v="87"/>
    <n v="5"/>
    <n v="0"/>
    <d v="2017-10-23T00:00:00"/>
    <s v="Canyons/Desert"/>
  </r>
  <r>
    <s v="40000-Intermountain Medical Group"/>
    <s v="73067"/>
    <s v="Heber Valley Clinic"/>
    <x v="2"/>
    <x v="161"/>
    <s v="40000~000000017364"/>
    <x v="3632"/>
    <x v="3408"/>
    <s v="KP8305180"/>
    <s v="15-976"/>
    <x v="10"/>
    <x v="4"/>
    <n v="2633"/>
    <s v="GE HEALTHCARE"/>
    <s v="VOLUSON P8"/>
    <n v="1"/>
    <s v="400D73067A"/>
    <s v="MG HEBER VALLEY CLINIC"/>
    <s v="Heber Valley Clinic"/>
    <s v="Life Support / High Risk"/>
    <s v="IES"/>
    <s v="ASP_GE"/>
    <n v="110"/>
    <n v="5"/>
    <n v="0"/>
    <d v="2015-12-01T00:00:00"/>
    <s v="Canyons/Desert"/>
  </r>
  <r>
    <s v="40000-Intermountain Medical Group"/>
    <s v="73071"/>
    <s v="Cedar City Clinic"/>
    <x v="2"/>
    <x v="115"/>
    <s v="40000~000000027303"/>
    <x v="3633"/>
    <x v="3409"/>
    <s v="VP8804812"/>
    <s v="15-976"/>
    <x v="10"/>
    <x v="4"/>
    <n v="2637"/>
    <s v="GE HEALTHCARE"/>
    <s v="VOLUSON P8"/>
    <n v="1"/>
    <s v="400D73071A"/>
    <s v="MG CEDAR CITY CLINIC"/>
    <s v="Clinic Suite A"/>
    <s v="Life Support / High Risk"/>
    <s v="IES"/>
    <s v="ASP_GE"/>
    <n v="58"/>
    <n v="5"/>
    <n v="0"/>
    <d v="2020-03-31T00:00:00"/>
    <s v="Canyons/Desert"/>
  </r>
  <r>
    <s v="40000-Intermountain Medical Group"/>
    <s v="73079"/>
    <s v="White Sage Family Med Clinic"/>
    <x v="2"/>
    <x v="330"/>
    <s v="40000~000000023892"/>
    <x v="3634"/>
    <x v="3410"/>
    <m/>
    <s v="15-976"/>
    <x v="10"/>
    <x v="4"/>
    <n v="2642"/>
    <s v="GE HEALTHCARE"/>
    <s v="VOLUSON P8"/>
    <n v="1"/>
    <s v="400D73079A"/>
    <s v="MG WHITE SAGE FAMILY MED CL"/>
    <s v="Unspecified"/>
    <s v="Life Support / High Risk"/>
    <s v="IES"/>
    <s v="ASP_GE"/>
    <n v="79"/>
    <n v="5"/>
    <n v="0"/>
    <d v="2018-06-15T00:00:00"/>
    <s v="Canyons/Desert"/>
  </r>
  <r>
    <s v="40000-Intermountain Medical Group"/>
    <s v="74042"/>
    <s v="St George OB Hospitalists"/>
    <x v="2"/>
    <x v="331"/>
    <s v="40000~000000025572"/>
    <x v="3635"/>
    <x v="3411"/>
    <s v="KP8800815"/>
    <s v="15-976"/>
    <x v="10"/>
    <x v="4"/>
    <n v="2671"/>
    <s v="GE HEALTHCARE"/>
    <s v="VOLUSON P8"/>
    <n v="1"/>
    <s v="400D74042A"/>
    <s v="MG SG HIGH RISK OB"/>
    <s v="Unspecified"/>
    <s v="Life Support / High Risk"/>
    <s v="IES"/>
    <s v="ASP_GE"/>
    <n v="70"/>
    <n v="5"/>
    <n v="0"/>
    <d v="2019-03-08T00:00:00"/>
    <s v="Canyons/Desert"/>
  </r>
  <r>
    <s v="40000-Intermountain Medical Group"/>
    <s v="74058"/>
    <s v="Wasatch OB-GYN"/>
    <x v="2"/>
    <x v="45"/>
    <s v="40000~000000030498"/>
    <x v="3636"/>
    <x v="3412"/>
    <s v="VP8810189"/>
    <s v="15-976"/>
    <x v="10"/>
    <x v="4"/>
    <n v="2679"/>
    <s v="GE HEALTHCARE"/>
    <s v="VOLUSON P8"/>
    <n v="1"/>
    <s v="400D74058A"/>
    <s v="MG MK WASATCH OBGYN STE 4815"/>
    <s v="Ste4815WasatchObUltrasound"/>
    <s v="Life Support / High Risk"/>
    <s v="IES"/>
    <s v="ASP_GE"/>
    <n v="38"/>
    <n v="5"/>
    <n v="2"/>
    <d v="2021-12-01T00:00:00"/>
    <s v="Canyons/Desert"/>
  </r>
  <r>
    <s v="40000-Intermountain Medical Group"/>
    <s v="74058"/>
    <s v="Wasatch OB-GYN"/>
    <x v="2"/>
    <x v="45"/>
    <s v="40000~000000030499"/>
    <x v="3637"/>
    <x v="3413"/>
    <s v="VP8810183"/>
    <s v="15-976"/>
    <x v="10"/>
    <x v="4"/>
    <n v="2680"/>
    <s v="GE HEALTHCARE"/>
    <s v="VOLUSON P8"/>
    <n v="1"/>
    <s v="400D74058C"/>
    <s v="MG LA PW WASATCH OB STE 2C"/>
    <s v="Common Area"/>
    <s v="Life Support / High Risk"/>
    <s v="IES"/>
    <s v="ASP_GE"/>
    <n v="38"/>
    <n v="5"/>
    <n v="2"/>
    <d v="2021-12-01T00:00:00"/>
    <s v="Canyons/Desert"/>
  </r>
  <r>
    <s v="40000-Intermountain Medical Group"/>
    <s v="74058"/>
    <s v="Wasatch OB-GYN"/>
    <x v="2"/>
    <x v="45"/>
    <s v="40000~000000032885"/>
    <x v="3638"/>
    <x v="3414"/>
    <s v="VP8204097"/>
    <s v="15-976"/>
    <x v="10"/>
    <x v="4"/>
    <n v="2681"/>
    <s v="GE HEALTHCARE"/>
    <s v="VOLUSON P8"/>
    <n v="1"/>
    <s v="400D74058A"/>
    <s v="MG MK WASATCH OBGYN STE 4815"/>
    <s v="Ste4815WasatchObCommon Area"/>
    <s v="Life Support / High Risk"/>
    <s v="IES"/>
    <s v="ASP_GE"/>
    <n v="16"/>
    <n v="5"/>
    <n v="4"/>
    <d v="2023-09-22T00:00:00"/>
    <s v="Canyons/Desert"/>
  </r>
  <r>
    <s v="40000-Intermountain Medical Group"/>
    <s v="74104"/>
    <s v="Intermountain MFM Specialist"/>
    <x v="1"/>
    <x v="63"/>
    <s v="40000~000000020841"/>
    <x v="3639"/>
    <x v="3415"/>
    <s v="KP8001959"/>
    <s v="15-976"/>
    <x v="10"/>
    <x v="4"/>
    <n v="2692"/>
    <s v="GE HEALTHCARE"/>
    <s v="VOLUSON P8"/>
    <n v="1"/>
    <s v="154D70501A"/>
    <s v="IM MIDWIFERY GL1"/>
    <s v="Unspecified"/>
    <s v="Life Support / High Risk"/>
    <s v="IES"/>
    <s v="ASP_GE"/>
    <n v="92"/>
    <n v="5"/>
    <n v="0"/>
    <d v="2017-05-11T00:00:00"/>
    <s v="Canyons/Desert"/>
  </r>
  <r>
    <s v="40000-Intermountain Medical Group"/>
    <s v="74106"/>
    <s v="Intrmtn OB-GYN Specialists"/>
    <x v="1"/>
    <x v="332"/>
    <s v="40000~000000017236"/>
    <x v="3640"/>
    <x v="3416"/>
    <s v="KP8299893"/>
    <s v="15-976"/>
    <x v="10"/>
    <x v="4"/>
    <n v="2696"/>
    <s v="GE HEALTHCARE"/>
    <s v="VOLUSON P8"/>
    <n v="1"/>
    <s v="154D46012C"/>
    <s v="IM OBGYN SPEC SUITE 120 GL1"/>
    <s v="Unspecified"/>
    <s v="Life Support / High Risk"/>
    <s v="IES"/>
    <s v="ASP_GE"/>
    <n v="112"/>
    <n v="5"/>
    <n v="0"/>
    <d v="2015-09-04T00:00:00"/>
    <s v="Canyons/Desert"/>
  </r>
  <r>
    <s v="40000-Intermountain Medical Group"/>
    <s v="74106"/>
    <s v="Intrmtn OB-GYN Specialists"/>
    <x v="2"/>
    <x v="302"/>
    <s v="40000~000000017237"/>
    <x v="3641"/>
    <x v="3417"/>
    <s v="KP8297814"/>
    <s v="15-976"/>
    <x v="10"/>
    <x v="4"/>
    <n v="2697"/>
    <s v="GE HEALTHCARE"/>
    <s v="VOLUSON P8"/>
    <n v="1"/>
    <s v="400D74106A"/>
    <s v="MG OBGYN STE 120"/>
    <s v="Unspecified"/>
    <s v="Life Support / High Risk"/>
    <s v="IES"/>
    <s v="ASP_GE"/>
    <n v="110"/>
    <n v="5"/>
    <n v="0"/>
    <d v="2015-11-05T00:00:00"/>
    <s v="Canyons/Desert"/>
  </r>
  <r>
    <s v="40000-Intermountain Medical Group"/>
    <s v="74106"/>
    <s v="Intrmtn OB-GYN Specialists"/>
    <x v="2"/>
    <x v="302"/>
    <s v="40000~000000017238"/>
    <x v="3642"/>
    <x v="3418"/>
    <s v="KP8299886"/>
    <s v="15-976"/>
    <x v="10"/>
    <x v="4"/>
    <n v="2698"/>
    <s v="GE HEALTHCARE"/>
    <s v="VOLUSON P8"/>
    <n v="1"/>
    <s v="400D74106A"/>
    <s v="MG OBGYN STE 120"/>
    <s v="Unspecified"/>
    <s v="Life Support / High Risk"/>
    <s v="IES"/>
    <s v="ASP_GE"/>
    <n v="110"/>
    <n v="5"/>
    <n v="0"/>
    <d v="2015-11-05T00:00:00"/>
    <s v="Canyons/Desert"/>
  </r>
  <r>
    <s v="40000-Intermountain Medical Group"/>
    <s v="74106"/>
    <s v="Intrmtn OB-GYN Specialists"/>
    <x v="2"/>
    <x v="302"/>
    <s v="40000~000000017313"/>
    <x v="3643"/>
    <x v="3419"/>
    <s v="KP8R283932"/>
    <s v="15-976"/>
    <x v="10"/>
    <x v="4"/>
    <n v="2699"/>
    <s v="GE HEALTHCARE"/>
    <s v="VOLUSON P8"/>
    <n v="1"/>
    <s v="400D74106A"/>
    <s v="MG OBGYN STE 120"/>
    <s v="Unspecified"/>
    <s v="Life Support / High Risk"/>
    <s v="IES"/>
    <s v="ASP_GE"/>
    <n v="115"/>
    <n v="5"/>
    <n v="0"/>
    <d v="2015-06-26T00:00:00"/>
    <s v="Canyons/Desert"/>
  </r>
  <r>
    <s v="40000-Intermountain Medical Group"/>
    <s v="74106"/>
    <s v="Intrmtn OB-GYN Specialists"/>
    <x v="2"/>
    <x v="302"/>
    <s v="40000~000000017314"/>
    <x v="3644"/>
    <x v="3420"/>
    <s v="KP8R281201"/>
    <s v="15-976"/>
    <x v="10"/>
    <x v="4"/>
    <n v="2700"/>
    <s v="GE HEALTHCARE"/>
    <s v="VOLUSON P8"/>
    <n v="1"/>
    <s v="400D74106A"/>
    <s v="MG OBGYN STE 120"/>
    <s v="Unspecified"/>
    <s v="Life Support / High Risk"/>
    <s v="IES"/>
    <s v="ASP_GE"/>
    <n v="115"/>
    <n v="2"/>
    <n v="0"/>
    <d v="2015-06-26T00:00:00"/>
    <s v="Canyons/Desert"/>
  </r>
  <r>
    <s v="40000-Intermountain Medical Group"/>
    <s v="74106"/>
    <s v="Intrmtn OB-GYN Specialists"/>
    <x v="2"/>
    <x v="302"/>
    <s v="40000~000000017315"/>
    <x v="3645"/>
    <x v="3421"/>
    <s v="KP8R283937"/>
    <s v="15-976"/>
    <x v="10"/>
    <x v="4"/>
    <n v="2701"/>
    <s v="GE HEALTHCARE"/>
    <s v="VOLUSON P8"/>
    <n v="1"/>
    <s v="400D74106A"/>
    <s v="MG OBGYN STE 120"/>
    <s v="Common Area"/>
    <s v="Life Support / High Risk"/>
    <s v="IES"/>
    <s v="ASP_GE"/>
    <n v="115"/>
    <n v="3.0833333333333299"/>
    <n v="0"/>
    <d v="2015-06-26T00:00:00"/>
    <s v="Canyons/Desert"/>
  </r>
  <r>
    <s v="40000-Intermountain Medical Group"/>
    <s v="74106"/>
    <s v="Intrmtn OB-GYN Specialists"/>
    <x v="2"/>
    <x v="302"/>
    <s v="40000~000000025381"/>
    <x v="3646"/>
    <x v="3422"/>
    <s v="KP8800826"/>
    <s v="15-976"/>
    <x v="10"/>
    <x v="4"/>
    <n v="2702"/>
    <s v="GE HEALTHCARE"/>
    <s v="VOLUSON P8"/>
    <n v="1"/>
    <s v="400D74106A"/>
    <s v="MG OBGYN STE 120"/>
    <s v="Unspecified"/>
    <s v="Life Support / High Risk"/>
    <s v="IES"/>
    <s v="ASP_GE"/>
    <n v="71"/>
    <n v="5"/>
    <n v="0"/>
    <d v="2019-02-26T00:00:00"/>
    <s v="Canyons/Desert"/>
  </r>
  <r>
    <s v="40000-Intermountain Medical Group"/>
    <s v="74141"/>
    <s v="Legacy OB-GYN"/>
    <x v="2"/>
    <x v="323"/>
    <s v="40000~000000029178"/>
    <x v="3647"/>
    <x v="3423"/>
    <m/>
    <s v="15-976"/>
    <x v="10"/>
    <x v="4"/>
    <n v="2722"/>
    <s v="GE HEALTHCARE"/>
    <s v="VOLUSON P8"/>
    <n v="1"/>
    <s v="400D74141A"/>
    <s v="MG LEGACY OBGYN SUITE 250"/>
    <s v="Unspecified"/>
    <s v="Life Support / High Risk"/>
    <s v="AFH_CE"/>
    <s v="AFCREW1_CE"/>
    <n v="51"/>
    <n v="5"/>
    <n v="1"/>
    <d v="2020-10-20T00:00:00"/>
    <s v="Canyons/Desert"/>
  </r>
  <r>
    <s v="40000-Intermountain Medical Group"/>
    <s v="74141"/>
    <s v="Legacy OB-GYN"/>
    <x v="2"/>
    <x v="323"/>
    <s v="40000~000000030531"/>
    <x v="3648"/>
    <x v="3424"/>
    <s v="VP8810348"/>
    <s v="15-976"/>
    <x v="10"/>
    <x v="4"/>
    <n v="2723"/>
    <s v="GE HEALTHCARE"/>
    <s v="VOLUSON P8"/>
    <n v="1"/>
    <s v="400D74141A"/>
    <s v="MG LEGACY OBGYN SUITE 250"/>
    <s v="Common Area"/>
    <s v="Life Support / High Risk"/>
    <s v="AFH_CE"/>
    <s v="AFCREW1_CE"/>
    <n v="37"/>
    <n v="5"/>
    <n v="2"/>
    <d v="2021-12-07T00:00:00"/>
    <s v="Canyons/Desert"/>
  </r>
  <r>
    <s v="40000-Intermountain Medical Group"/>
    <s v="74170"/>
    <s v="Southridge Clinic OB-GYN"/>
    <x v="2"/>
    <x v="303"/>
    <s v="40000~000000018045"/>
    <x v="3649"/>
    <x v="3425"/>
    <s v="KP8294392"/>
    <s v="15-976"/>
    <x v="10"/>
    <x v="4"/>
    <n v="2735"/>
    <s v="GE HEALTHCARE"/>
    <s v="VOLUSON P8"/>
    <n v="1"/>
    <s v="400D74170A"/>
    <s v="MG SOUTHRIDGE OBGYN"/>
    <s v="Common Area"/>
    <s v="Life Support / High Risk"/>
    <s v="IES"/>
    <s v="ASP_GE"/>
    <n v="109"/>
    <n v="5"/>
    <n v="0"/>
    <d v="2015-12-04T00:00:00"/>
    <s v="Canyons/Desert"/>
  </r>
  <r>
    <s v="40000-Intermountain Medical Group"/>
    <s v="74170"/>
    <s v="Southridge Clinic OB-GYN"/>
    <x v="2"/>
    <x v="303"/>
    <s v="40000~000000032672"/>
    <x v="3650"/>
    <x v="3426"/>
    <s v="VP8203740"/>
    <s v="15-976"/>
    <x v="10"/>
    <x v="4"/>
    <n v="2736"/>
    <s v="GE HEALTHCARE"/>
    <s v="VOLUSON P8"/>
    <n v="1"/>
    <s v="400D74170A"/>
    <s v="MG SOUTHRIDGE OBGYN"/>
    <s v="Unspecified"/>
    <s v="Life Support / High Risk"/>
    <s v="IES"/>
    <s v="ASP_GE"/>
    <n v="18"/>
    <n v="5"/>
    <n v="4"/>
    <d v="2023-08-01T00:00:00"/>
    <s v="Canyons/Desert"/>
  </r>
  <r>
    <s v="40000-Intermountain Medical Group"/>
    <s v="74170"/>
    <s v="Southridge Clinic OB-GYN"/>
    <x v="2"/>
    <x v="303"/>
    <s v="40000~000000032886"/>
    <x v="3651"/>
    <x v="3427"/>
    <m/>
    <s v="15-976"/>
    <x v="10"/>
    <x v="4"/>
    <n v="2737"/>
    <s v="GE HEALTHCARE"/>
    <s v="VOLUSON P8"/>
    <n v="1"/>
    <s v="400D74170A"/>
    <s v="MG SOUTHRIDGE OBGYN"/>
    <s v="Unspecified"/>
    <s v="Life Support / High Risk"/>
    <s v="IES"/>
    <s v="ASP_GE"/>
    <n v="15"/>
    <n v="5"/>
    <n v="4"/>
    <d v="2023-10-02T00:00:00"/>
    <s v="Canyons/Desert"/>
  </r>
  <r>
    <s v="40000-Intermountain Medical Group"/>
    <s v="74171"/>
    <s v="Budge Clinic OB-GYN"/>
    <x v="2"/>
    <x v="304"/>
    <s v="40000~000000022720"/>
    <x v="3652"/>
    <x v="3428"/>
    <s v="KP8002629"/>
    <s v="15-976"/>
    <x v="10"/>
    <x v="4"/>
    <n v="2741"/>
    <s v="GE HEALTHCARE"/>
    <s v="VOLUSON P8"/>
    <n v="1"/>
    <s v="400D74171A"/>
    <s v="MG BUDGE OBGYN CLINIC"/>
    <s v="Common Area"/>
    <s v="Life Support / High Risk"/>
    <s v="IES"/>
    <s v="ASP_GE"/>
    <n v="88"/>
    <n v="5"/>
    <n v="0"/>
    <d v="2017-09-21T00:00:00"/>
    <s v="Canyons/Desert"/>
  </r>
  <r>
    <s v="40000-Intermountain Medical Group"/>
    <s v="74171"/>
    <s v="Budge Clinic OB-GYN"/>
    <x v="2"/>
    <x v="304"/>
    <s v="40000~000000026015"/>
    <x v="3653"/>
    <x v="3429"/>
    <s v="VP8802301"/>
    <s v="15-976"/>
    <x v="10"/>
    <x v="4"/>
    <n v="2743"/>
    <s v="GE HEALTHCARE"/>
    <s v="VOLUSON P8"/>
    <n v="1"/>
    <s v="400D74171A"/>
    <s v="MG BUDGE OBGYN CLINIC"/>
    <s v="Unspecified"/>
    <s v="Life Support / High Risk"/>
    <s v="IES"/>
    <s v="ASP_GE"/>
    <n v="67"/>
    <n v="5"/>
    <n v="0"/>
    <d v="2019-06-14T00:00:00"/>
    <s v="Canyons/Desert"/>
  </r>
  <r>
    <s v="40000-Intermountain Medical Group"/>
    <s v="74227"/>
    <s v="Avenues Womens Center"/>
    <x v="2"/>
    <x v="325"/>
    <s v="40000~000000018703"/>
    <x v="3654"/>
    <x v="3430"/>
    <s v="KP8324803"/>
    <s v="15-976"/>
    <x v="10"/>
    <x v="4"/>
    <n v="2769"/>
    <s v="GE HEALTHCARE"/>
    <s v="VOLUSON P8"/>
    <n v="1"/>
    <s v="400D74227A"/>
    <s v="MG AVENUES WOMENS CTR MOB 205"/>
    <s v="Avenues Midwifery"/>
    <s v="Life Support / High Risk"/>
    <s v="IES"/>
    <s v="ASP_GE"/>
    <n v="103"/>
    <n v="5"/>
    <n v="0"/>
    <d v="2016-06-10T00:00:00"/>
    <s v="Canyons/Desert"/>
  </r>
  <r>
    <s v="40000-Intermountain Medical Group"/>
    <s v="74272"/>
    <s v="Layton Parkway Womens Health"/>
    <x v="2"/>
    <x v="46"/>
    <s v="40000~000000032122"/>
    <x v="3655"/>
    <x v="3431"/>
    <m/>
    <s v="15-976"/>
    <x v="10"/>
    <x v="4"/>
    <n v="2788"/>
    <s v="GE HEALTHCARE"/>
    <s v="VOLUSON P8"/>
    <n v="1"/>
    <s v="400D74272A"/>
    <s v="MG LA PW WOMENS HEALTH STE 2B"/>
    <s v="Unspecified"/>
    <s v="Life Support / High Risk"/>
    <s v="IES"/>
    <s v="ASP_GE"/>
    <n v="23"/>
    <n v="5"/>
    <n v="3"/>
    <d v="2023-03-01T00:00:00"/>
    <s v="Canyons/Desert"/>
  </r>
  <r>
    <s v="40000-Intermountain Medical Group"/>
    <s v="74298"/>
    <s v="Sevier Valley OB-GYN"/>
    <x v="2"/>
    <x v="333"/>
    <s v="40000~000000024909"/>
    <x v="3656"/>
    <x v="3432"/>
    <s v="KP8801033"/>
    <s v="15-976"/>
    <x v="10"/>
    <x v="4"/>
    <n v="2792"/>
    <s v="GE HEALTHCARE"/>
    <s v="VOLUSON P8"/>
    <n v="1"/>
    <s v="400D74298A"/>
    <s v="MG SV OB-GYN"/>
    <s v="Unspecified"/>
    <s v="Life Support / High Risk"/>
    <s v="IES"/>
    <s v="ASP_GE"/>
    <n v="73"/>
    <n v="5"/>
    <n v="0"/>
    <d v="2018-12-21T00:00:00"/>
    <s v="Canyons/Desert"/>
  </r>
  <r>
    <s v="43100-Intermountain MS NV LLC"/>
    <s v="79543"/>
    <s v="WHC Mtn View Laborists"/>
    <x v="40"/>
    <x v="264"/>
    <s v="43100~000000002575"/>
    <x v="3657"/>
    <x v="3433"/>
    <s v="22535"/>
    <s v="15-976"/>
    <x v="10"/>
    <x v="4"/>
    <n v="2828"/>
    <s v="GE HEALTHCARE"/>
    <s v="VOLUSON P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0"/>
    <x v="264"/>
    <s v="43100~000000002576"/>
    <x v="3658"/>
    <x v="3434"/>
    <s v="22582"/>
    <s v="15-976"/>
    <x v="10"/>
    <x v="4"/>
    <n v="2829"/>
    <s v="GE HEALTHCARE"/>
    <s v="VOLUSON P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0"/>
    <x v="264"/>
    <s v="43100~000000002577"/>
    <x v="3659"/>
    <x v="3435"/>
    <s v="22589"/>
    <s v="15-976"/>
    <x v="10"/>
    <x v="4"/>
    <n v="2830"/>
    <s v="GE HEALTHCARE"/>
    <s v="VOLUSON P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0000-Intermountain Medical Group"/>
    <s v="74245"/>
    <s v="Budge Clinic Medical Special"/>
    <x v="2"/>
    <x v="334"/>
    <s v="40000~000000026016"/>
    <x v="3660"/>
    <x v="3436"/>
    <s v="LP9004177"/>
    <s v="15-657"/>
    <x v="10"/>
    <x v="4"/>
    <n v="2772"/>
    <s v="GE HEALTHCARE"/>
    <s v="VOLUSON P9"/>
    <n v="1"/>
    <s v="400D74016A"/>
    <s v="MG CACHE VALLEY HEART CLINIC"/>
    <s v="Unspecified"/>
    <s v="Life Support / High Risk"/>
    <s v="IES"/>
    <s v="ASP_GE"/>
    <n v="67"/>
    <n v="5"/>
    <n v="0"/>
    <d v="2019-06-05T00:00:00"/>
    <s v="Canyons/Desert"/>
  </r>
  <r>
    <s v="40000-Intermountain Medical Group"/>
    <s v="73025"/>
    <s v="Bountiful Clinic Admin"/>
    <x v="2"/>
    <x v="162"/>
    <s v="40000~000000005775"/>
    <x v="3661"/>
    <x v="3437"/>
    <s v="KS6150478"/>
    <s v="15-976"/>
    <x v="10"/>
    <x v="4"/>
    <n v="2628"/>
    <s v="GE HEALTHCARE"/>
    <s v="VOLUSON S6"/>
    <n v="1"/>
    <s v="400D73025A"/>
    <s v="MG BOUNTIFUL CLINIC L1"/>
    <s v="Common Area"/>
    <s v="Life Support / High Risk"/>
    <s v="IES"/>
    <s v="ASP_GE"/>
    <n v="160"/>
    <n v="5"/>
    <n v="0"/>
    <d v="2011-09-15T00:00:00"/>
    <s v="Canyons/Desert"/>
  </r>
  <r>
    <s v="40000-Intermountain Medical Group"/>
    <s v="74042"/>
    <s v="St George OB Hospitalists"/>
    <x v="2"/>
    <x v="300"/>
    <s v="40000~000000017266"/>
    <x v="3662"/>
    <x v="3438"/>
    <s v="KS6R273862"/>
    <s v="15-976"/>
    <x v="10"/>
    <x v="4"/>
    <n v="2670"/>
    <s v="GE HEALTHCARE"/>
    <s v="VOLUSON S6"/>
    <n v="1"/>
    <s v="400D74041A"/>
    <s v="MG SG MATERNAL FETAL MED"/>
    <s v="MFM High Risk Clinic"/>
    <s v="Life Support / High Risk"/>
    <s v="IES"/>
    <s v="ASP_GE"/>
    <n v="113"/>
    <n v="5"/>
    <n v="0"/>
    <d v="2015-08-20T00:00:00"/>
    <s v="Canyons/Desert"/>
  </r>
  <r>
    <s v="12600-St George Regional Hospital"/>
    <s v="14001"/>
    <s v="Labor and Delivery Rooms"/>
    <x v="4"/>
    <x v="20"/>
    <s v="12600~000000013835"/>
    <x v="3663"/>
    <x v="3439"/>
    <s v="KS8310801"/>
    <s v="15-976"/>
    <x v="10"/>
    <x v="4"/>
    <n v="1979"/>
    <s v="GE HEALTHCARE"/>
    <s v="VOLUSON S8"/>
    <n v="1"/>
    <s v="126D14001A"/>
    <s v="SG LABOR DELIVERY"/>
    <s v="Unspecified"/>
    <s v="Life Support / High Risk"/>
    <s v="IES"/>
    <s v="ASP_GE"/>
    <n v="109"/>
    <n v="5"/>
    <n v="0"/>
    <d v="2015-12-16T00:00:00"/>
    <s v="Canyons/Desert"/>
  </r>
  <r>
    <s v="12900-Layton Hospital"/>
    <s v="21001"/>
    <s v="Imaging Administration"/>
    <x v="28"/>
    <x v="48"/>
    <s v="12900~000000002863"/>
    <x v="3664"/>
    <x v="3440"/>
    <s v="KS8002298"/>
    <s v="15-976"/>
    <x v="10"/>
    <x v="4"/>
    <n v="2102"/>
    <s v="GE HEALTHCARE"/>
    <s v="VOLUSON S8"/>
    <n v="1"/>
    <s v="129D21001A"/>
    <s v="LA IMAGING ADMINISTRATION"/>
    <s v="Unspecified"/>
    <s v="Life Support / High Risk"/>
    <s v="IES"/>
    <s v="ASP_GE"/>
    <n v="77"/>
    <n v="5"/>
    <n v="0"/>
    <d v="2018-08-16T00:00:00"/>
    <s v="Canyons/Desert"/>
  </r>
  <r>
    <s v="40000-Intermountain Medical Group"/>
    <s v="74115"/>
    <s v="Park City Specialty Clinic"/>
    <x v="2"/>
    <x v="35"/>
    <s v="40000~000000018067"/>
    <x v="3665"/>
    <x v="3441"/>
    <s v="KS8304456"/>
    <s v="15-976"/>
    <x v="10"/>
    <x v="4"/>
    <n v="2710"/>
    <s v="GE HEALTHCARE"/>
    <s v="VOLUSON S8"/>
    <n v="1"/>
    <s v="400D74115A"/>
    <s v="MG PARK CITY SPECIALTY CLINIC"/>
    <s v="Orange Treatment 2"/>
    <s v="Life Support / High Risk"/>
    <s v="IES"/>
    <s v="ASP_GE"/>
    <n v="109"/>
    <n v="5"/>
    <n v="0"/>
    <d v="2015-12-04T00:00:00"/>
    <s v="Canyons/Desert"/>
  </r>
  <r>
    <s v="40000-Intermountain Medical Group"/>
    <s v="74337"/>
    <s v="Riverton Maternal Fetal Med"/>
    <x v="2"/>
    <x v="326"/>
    <s v="40000~000000030456"/>
    <x v="3666"/>
    <x v="3442"/>
    <s v="KS8302971"/>
    <s v="15-976"/>
    <x v="10"/>
    <x v="4"/>
    <n v="2803"/>
    <s v="GE HEALTHCARE"/>
    <s v="VOLUSON S8"/>
    <n v="1"/>
    <s v="400D74337A"/>
    <s v="MG RIVERTON MATERNAL FETAL MED"/>
    <s v="Unspecified"/>
    <s v="Life Support / High Risk"/>
    <s v="IES"/>
    <s v="ASP_GE"/>
    <n v="110"/>
    <n v="5"/>
    <n v="0"/>
    <d v="2015-12-01T00:00:00"/>
    <s v="Canyons/Desert"/>
  </r>
  <r>
    <s v="12200-Cassia Regional Hospital"/>
    <s v="20101"/>
    <s v="Emergency Department"/>
    <x v="23"/>
    <x v="11"/>
    <s v="12200~000000002999"/>
    <x v="3667"/>
    <x v="3443"/>
    <s v="VH163463DY"/>
    <s v="18-143"/>
    <x v="10"/>
    <x v="4"/>
    <n v="1950"/>
    <s v="GE HEALTHCARE"/>
    <s v="VSCAN"/>
    <n v="1"/>
    <s v="122D20101A"/>
    <s v="CA EMERGENCY ROOM"/>
    <s v="Unspecified"/>
    <s v="Life Support / High Risk"/>
    <s v="IES"/>
    <s v="ASP_GE"/>
    <n v="73"/>
    <n v="5"/>
    <n v="0"/>
    <d v="2018-12-26T00:00:00"/>
    <s v="Canyons/Desert"/>
  </r>
  <r>
    <s v="12600-St George Regional Hospital"/>
    <s v="14001"/>
    <s v="Labor and Delivery Rooms"/>
    <x v="4"/>
    <x v="20"/>
    <s v="12600~000000024895"/>
    <x v="3668"/>
    <x v="3444"/>
    <s v="VH019891PQ"/>
    <s v="18-143"/>
    <x v="10"/>
    <x v="4"/>
    <n v="1980"/>
    <s v="GE HEALTHCARE"/>
    <s v="VSCAN"/>
    <n v="1"/>
    <s v="126D14001A"/>
    <s v="SG LABOR DELIVERY"/>
    <s v="Unspecified"/>
    <s v="Life Support / High Risk"/>
    <s v="SGRH_CE"/>
    <s v="SGRHCREW5"/>
    <n v="120"/>
    <n v="5"/>
    <n v="0"/>
    <d v="2015-01-13T00:00:00"/>
    <s v="Canyons/Desert"/>
  </r>
  <r>
    <s v="13800-Primary Childrens Hospital"/>
    <s v="70095"/>
    <s v="Pediatric Gynecology"/>
    <x v="10"/>
    <x v="335"/>
    <s v="13800~000000029106"/>
    <x v="3669"/>
    <x v="3445"/>
    <m/>
    <s v="18-143"/>
    <x v="10"/>
    <x v="4"/>
    <n v="2278"/>
    <s v="GE HEALTHCARE"/>
    <s v="VSCAN"/>
    <n v="1"/>
    <s v="138D70095A"/>
    <s v="PC PEDIATRIC GYNECOLOGY"/>
    <s v="Unspecified"/>
    <s v="Life Support / High Risk"/>
    <s v="IES"/>
    <s v="ASP_GE"/>
    <n v="49"/>
    <n v="5"/>
    <n v="1"/>
    <d v="2020-12-15T00:00:00"/>
    <s v="Canyons/Desert"/>
  </r>
  <r>
    <s v="15400-Intermountain Medical Center"/>
    <s v="10051"/>
    <s v="Intensive Care Neuro and Med"/>
    <x v="1"/>
    <x v="291"/>
    <s v="15400~000000029560"/>
    <x v="433"/>
    <x v="3446"/>
    <m/>
    <s v="18-143"/>
    <x v="10"/>
    <x v="4"/>
    <n v="2446"/>
    <s v="GE HEALTHCARE"/>
    <s v="VSCAN"/>
    <n v="1"/>
    <s v="154D10071A"/>
    <s v="IM RESPIRATORY ICU T5-S5"/>
    <s v="Unspecified"/>
    <s v="Life Support / High Risk"/>
    <m/>
    <m/>
    <n v="97"/>
    <n v="5"/>
    <n v="0"/>
    <d v="2016-12-20T00:00:00"/>
    <s v="Canyons/Desert"/>
  </r>
  <r>
    <s v="15400-Intermountain Medical Center"/>
    <s v="10061"/>
    <s v="Intensive Care Shock-Trauma"/>
    <x v="1"/>
    <x v="85"/>
    <s v="15400~000000024402"/>
    <x v="3670"/>
    <x v="3447"/>
    <s v="VH0309302I"/>
    <s v="18-143"/>
    <x v="10"/>
    <x v="4"/>
    <n v="2449"/>
    <s v="GE HEALTHCARE"/>
    <s v="VSCAN"/>
    <n v="1"/>
    <s v="154D10061A"/>
    <s v="IM SHOCK TRAUMA T5"/>
    <s v="Common Area"/>
    <s v="Life Support / High Risk"/>
    <s v="IMC_CE"/>
    <s v="IMCCE4A"/>
    <n v="118"/>
    <n v="5"/>
    <n v="0"/>
    <d v="2015-03-24T00:00:00"/>
    <s v="Canyons/Desert"/>
  </r>
  <r>
    <s v="15400-Intermountain Medical Center"/>
    <s v="10061"/>
    <s v="Intensive Care Shock-Trauma"/>
    <x v="1"/>
    <x v="85"/>
    <s v="15400~000000026387"/>
    <x v="3671"/>
    <x v="3448"/>
    <s v="VH120366GS"/>
    <s v="18-143"/>
    <x v="10"/>
    <x v="4"/>
    <n v="2450"/>
    <s v="GE HEALTHCARE"/>
    <s v="VSCAN"/>
    <n v="1"/>
    <s v="154D10061A"/>
    <s v="IM SHOCK TRAUMA T5"/>
    <s v="Common Area"/>
    <s v="Life Support / High Risk"/>
    <s v="IMC_CE"/>
    <s v="IMCCE4A"/>
    <n v="115"/>
    <n v="5"/>
    <n v="0"/>
    <d v="2015-07-01T00:00:00"/>
    <s v="Canyons/Desert"/>
  </r>
  <r>
    <s v="19200-Life Flight"/>
    <s v="25013"/>
    <s v="Life Flight Rotor Wing"/>
    <x v="1"/>
    <x v="336"/>
    <s v="19200~000000000160"/>
    <x v="3672"/>
    <x v="3449"/>
    <s v="VH01647099"/>
    <s v="18-143"/>
    <x v="10"/>
    <x v="4"/>
    <n v="2577"/>
    <s v="GE HEALTHCARE"/>
    <s v="VSCAN"/>
    <n v="1"/>
    <s v="154D25013A"/>
    <s v="IM LIFE FLIGHT ROTOR WING TLL1"/>
    <s v="Unspecified"/>
    <s v="Life Support / High Risk"/>
    <s v="IMC_CE"/>
    <s v="IMCCE6"/>
    <n v="129"/>
    <n v="5"/>
    <n v="0"/>
    <d v="2014-04-14T00:00:00"/>
    <s v="Canyons/Desert"/>
  </r>
  <r>
    <s v="19200-Life Flight"/>
    <s v="25013"/>
    <s v="Life Flight Rotor Wing"/>
    <x v="1"/>
    <x v="336"/>
    <s v="19200~000000000224"/>
    <x v="3673"/>
    <x v="3450"/>
    <s v="VH016662AV"/>
    <s v="18-143"/>
    <x v="10"/>
    <x v="4"/>
    <n v="2578"/>
    <s v="GE HEALTHCARE"/>
    <s v="VSCAN"/>
    <n v="1"/>
    <s v="154D25013A"/>
    <s v="IM LIFE FLIGHT ROTOR WING TLL1"/>
    <s v="LifeFlight LL1 Common"/>
    <s v="Life Support / High Risk"/>
    <s v="IMC_CE"/>
    <s v="IMCCE6"/>
    <n v="129"/>
    <n v="5"/>
    <n v="0"/>
    <d v="2014-04-14T00:00:00"/>
    <s v="Canyons/Desert"/>
  </r>
  <r>
    <s v="40000-Intermountain Medical Group"/>
    <s v="73013"/>
    <s v="Hurricane Valley Clinic"/>
    <x v="2"/>
    <x v="131"/>
    <s v="40000~000000026044"/>
    <x v="3674"/>
    <x v="3451"/>
    <s v="VH1642848F"/>
    <s v="18-143"/>
    <x v="10"/>
    <x v="4"/>
    <n v="2625"/>
    <s v="GE HEALTHCARE"/>
    <s v="VSCAN"/>
    <n v="1"/>
    <s v="400D73013A"/>
    <s v="MG HURRICANE VALLEY CLINIC"/>
    <s v="Unspecified"/>
    <s v="Life Support / High Risk"/>
    <s v="IES"/>
    <s v="ASP_GE"/>
    <n v="67"/>
    <n v="5"/>
    <n v="0"/>
    <d v="2019-06-11T00:00:00"/>
    <s v="Canyons/Desert"/>
  </r>
  <r>
    <s v="40000-Intermountain Medical Group"/>
    <s v="74029"/>
    <s v="Cedar City Heart Clinic"/>
    <x v="2"/>
    <x v="337"/>
    <s v="40000~000000014410"/>
    <x v="3675"/>
    <x v="3452"/>
    <s v="VH016774JE"/>
    <s v="18-143"/>
    <x v="10"/>
    <x v="4"/>
    <n v="2659"/>
    <s v="GE HEALTHCARE"/>
    <s v="VSCAN"/>
    <n v="1"/>
    <s v="400D74029A"/>
    <s v="MG CEDAR CITY HEART CLINIC"/>
    <s v="Unspecified"/>
    <s v="Life Support / High Risk"/>
    <s v="IES"/>
    <s v="ASP_GE"/>
    <n v="127"/>
    <n v="5"/>
    <n v="0"/>
    <d v="2014-06-17T00:00:00"/>
    <s v="Canyons/Desert"/>
  </r>
  <r>
    <s v="40000-Intermountain Medical Group"/>
    <s v="74045"/>
    <s v="Northern Utah Surgeons -Shared"/>
    <x v="2"/>
    <x v="338"/>
    <s v="40000~000000027129"/>
    <x v="3676"/>
    <x v="3453"/>
    <s v="VH260174KU"/>
    <s v="18-143"/>
    <x v="10"/>
    <x v="4"/>
    <n v="2672"/>
    <s v="GE HEALTHCARE"/>
    <s v="VSCAN"/>
    <n v="1"/>
    <s v="400D74045A"/>
    <s v="MG NORTH UT SURGEONS STE2600"/>
    <s v="Unspecified"/>
    <s v="Life Support / High Risk"/>
    <s v="IES"/>
    <s v="ASP_GE"/>
    <n v="59"/>
    <n v="5"/>
    <n v="0"/>
    <d v="2020-02-07T00:00:00"/>
    <s v="Canyons/Desert"/>
  </r>
  <r>
    <s v="40000-Intermountain Medical Group"/>
    <s v="74171"/>
    <s v="Budge Clinic OB-GYN"/>
    <x v="2"/>
    <x v="304"/>
    <s v="40000~000000025861"/>
    <x v="3677"/>
    <x v="3454"/>
    <s v="VH150855NB"/>
    <s v="18-143"/>
    <x v="10"/>
    <x v="4"/>
    <n v="2742"/>
    <s v="GE HEALTHCARE"/>
    <s v="VSCAN"/>
    <n v="1"/>
    <s v="400D74171B"/>
    <s v="MG BUDGE OBGYN CLINIC 1ST FLR"/>
    <s v="Unspecified"/>
    <s v="Life Support / High Risk"/>
    <s v="IES"/>
    <s v="ASP_GE"/>
    <n v="67"/>
    <n v="5"/>
    <n v="0"/>
    <d v="2019-06-04T00:00:00"/>
    <s v="Canyons/Desert"/>
  </r>
  <r>
    <s v="40000-Intermountain Medical Group"/>
    <s v="74227"/>
    <s v="Avenues Womens Center"/>
    <x v="2"/>
    <x v="325"/>
    <s v="40000~000000015115"/>
    <x v="3678"/>
    <x v="3455"/>
    <s v="VH01209875"/>
    <s v="18-143"/>
    <x v="10"/>
    <x v="4"/>
    <n v="2768"/>
    <s v="GE HEALTHCARE"/>
    <s v="VSCAN"/>
    <n v="1"/>
    <s v="400D74227A"/>
    <s v="MG AVENUES WOMENS CTR MOB 205"/>
    <s v="Nurse Station South"/>
    <s v="Life Support / High Risk"/>
    <s v="LDSH_CE"/>
    <s v="LDSCE1"/>
    <n v="128"/>
    <n v="5"/>
    <n v="0"/>
    <d v="2014-06-01T00:00:00"/>
    <s v="Canyons/Desert"/>
  </r>
  <r>
    <s v="40000-Intermountain Medical Group"/>
    <s v="74272"/>
    <s v="Layton Parkway Womens Health"/>
    <x v="2"/>
    <x v="46"/>
    <s v="40000~000000029925"/>
    <x v="3679"/>
    <x v="3456"/>
    <s v="VH200682UB"/>
    <s v="18-143"/>
    <x v="10"/>
    <x v="4"/>
    <n v="2787"/>
    <s v="GE HEALTHCARE"/>
    <s v="VSCAN"/>
    <n v="1"/>
    <s v="400D74272A"/>
    <s v="MG LA PW WOMENS HEALTH STE 2B"/>
    <s v="Unspecified"/>
    <s v="Life Support / High Risk"/>
    <s v="LA_CE"/>
    <s v="LACREW1CE"/>
    <n v="43"/>
    <n v="5"/>
    <n v="1"/>
    <d v="2021-06-10T00:00:00"/>
    <s v="Canyons/Desert"/>
  </r>
  <r>
    <s v="13200-McKay-Dee Hospital Center"/>
    <s v="21301"/>
    <s v="Imaging Recovery"/>
    <x v="6"/>
    <x v="196"/>
    <s v="13200~000000023990"/>
    <x v="3680"/>
    <x v="3457"/>
    <m/>
    <s v="98-121"/>
    <x v="112"/>
    <x v="13"/>
    <n v="3755"/>
    <s v="GE HEALTHCARE"/>
    <s v="VSCAN AIR CL A1"/>
    <n v="1"/>
    <s v="132D21301A"/>
    <s v="MK IMAGING RECOVERY 1ST FLR"/>
    <s v="Unspecified"/>
    <s v="Run to Fail"/>
    <s v="MKDHC_CE"/>
    <s v="MKDCREW9CE"/>
    <n v="43"/>
    <n v="5"/>
    <n v="1"/>
    <d v="2021-06-09T00:00:00"/>
    <s v="Canyons/Desert"/>
  </r>
  <r>
    <s v="13800-Primary Childrens Hospital"/>
    <s v="21601"/>
    <s v="Ultrasound"/>
    <x v="10"/>
    <x v="25"/>
    <s v="13800~000000030761"/>
    <x v="3681"/>
    <x v="3458"/>
    <s v="5082156UL11"/>
    <s v="98-121"/>
    <x v="112"/>
    <x v="13"/>
    <n v="3756"/>
    <s v="GE HEALTHCARE"/>
    <s v="VSCAN AIR CL A1"/>
    <n v="1"/>
    <s v="138D21601A"/>
    <s v="PC ULT RADIOLOGY 1ST FLR W"/>
    <s v="Unspecified"/>
    <s v="Run to Fail"/>
    <s v="IES"/>
    <s v="ASP_GE"/>
    <n v="37"/>
    <n v="5"/>
    <n v="2"/>
    <d v="2021-12-08T00:00:00"/>
    <s v="Canyons/Desert"/>
  </r>
  <r>
    <s v="13800-Primary Childrens Hospital"/>
    <s v="22702"/>
    <s v="Liver Transplant"/>
    <x v="10"/>
    <x v="189"/>
    <s v="13800~000000032308"/>
    <x v="3682"/>
    <x v="3459"/>
    <m/>
    <s v="98-121"/>
    <x v="112"/>
    <x v="13"/>
    <n v="3757"/>
    <s v="GE HEALTHCARE"/>
    <s v="VSCAN AIR CL A1"/>
    <n v="1"/>
    <s v="138D22702A"/>
    <s v="PC LIVER TRANSPLANT ECCLES L4"/>
    <s v="Unspecified"/>
    <s v="Run to Fail"/>
    <s v="PCH_CE"/>
    <s v="PCHCREW09"/>
    <n v="22"/>
    <n v="5"/>
    <n v="3"/>
    <d v="2023-03-22T00:00:00"/>
    <s v="Canyons/Desert"/>
  </r>
  <r>
    <s v="13800-Primary Childrens Hospital"/>
    <s v="22702"/>
    <s v="Liver Transplant"/>
    <x v="10"/>
    <x v="189"/>
    <s v="13800~000000032309"/>
    <x v="3683"/>
    <x v="3460"/>
    <m/>
    <s v="98-121"/>
    <x v="112"/>
    <x v="13"/>
    <n v="3758"/>
    <s v="GE HEALTHCARE"/>
    <s v="VSCAN AIR CL A1"/>
    <n v="1"/>
    <s v="138D22702A"/>
    <s v="PC LIVER TRANSPLANT ECCLES L4"/>
    <s v="Unspecified"/>
    <s v="Run to Fail"/>
    <s v="PCH_CE"/>
    <s v="PCHCREW09"/>
    <n v="22"/>
    <n v="5"/>
    <n v="3"/>
    <d v="2023-03-22T00:00:00"/>
    <s v="Canyons/Desert"/>
  </r>
  <r>
    <s v="13800-Primary Childrens Hospital"/>
    <s v="70075"/>
    <s v="Hemophilia and Thrombosis Ctr"/>
    <x v="10"/>
    <x v="339"/>
    <s v="13800~000000033076"/>
    <x v="3684"/>
    <x v="3461"/>
    <m/>
    <s v="98-121"/>
    <x v="112"/>
    <x v="13"/>
    <n v="3759"/>
    <s v="GE HEALTHCARE"/>
    <s v="VSCAN AIR CL A1"/>
    <n v="1"/>
    <s v="138D70013A"/>
    <s v="PC INFUSION CLINIC L4"/>
    <s v="Unspecified"/>
    <s v="Run to Fail"/>
    <s v="IES"/>
    <s v="ASP_GE"/>
    <n v="17"/>
    <n v="5"/>
    <n v="4"/>
    <d v="2023-08-11T00:00:00"/>
    <s v="Canyons/Desert"/>
  </r>
  <r>
    <s v="14400-Utah Valley Hospital"/>
    <s v="10061"/>
    <s v="Intensive Care Shock-Trauma"/>
    <x v="12"/>
    <x v="85"/>
    <s v="14400~000000026558"/>
    <x v="3685"/>
    <x v="3462"/>
    <m/>
    <s v="98-121"/>
    <x v="112"/>
    <x v="13"/>
    <n v="3760"/>
    <s v="GE HEALTHCARE"/>
    <s v="VSCAN AIR CL A1"/>
    <n v="1"/>
    <s v="144D10061A"/>
    <s v="UV NST ICU"/>
    <s v="Common Area"/>
    <s v="Run to Fail"/>
    <s v="IES"/>
    <s v="ASP_GE"/>
    <n v="7"/>
    <n v="5"/>
    <n v="4"/>
    <d v="2024-06-05T00:00:00"/>
    <s v="Canyons/Desert"/>
  </r>
  <r>
    <s v="15400-Intermountain Medical Center"/>
    <s v="28014"/>
    <s v="Dialysis Intermountain Med Ctr"/>
    <x v="1"/>
    <x v="340"/>
    <s v="15400~000000041465"/>
    <x v="3686"/>
    <x v="3463"/>
    <m/>
    <s v="98-121"/>
    <x v="112"/>
    <x v="13"/>
    <n v="3761"/>
    <s v="GE HEALTHCARE"/>
    <s v="VSCAN AIR CL A1"/>
    <n v="1"/>
    <s v="154D28014A"/>
    <s v="IM DIALYSIS SERVICE CTR VINE"/>
    <s v="Unspecified"/>
    <s v="Run to Fail"/>
    <s v="IMC_CE_DIA"/>
    <s v="DIALYSIS3"/>
    <n v="19"/>
    <n v="5"/>
    <n v="3"/>
    <d v="2023-06-23T00:00:00"/>
    <s v="Canyons/Desert"/>
  </r>
  <r>
    <s v="15400-Intermountain Medical Center"/>
    <s v="28014"/>
    <s v="Dialysis Intermountain Med Ctr"/>
    <x v="1"/>
    <x v="340"/>
    <s v="15400~000000041466"/>
    <x v="3687"/>
    <x v="3464"/>
    <m/>
    <s v="98-121"/>
    <x v="112"/>
    <x v="13"/>
    <n v="3762"/>
    <s v="GE HEALTHCARE"/>
    <s v="VSCAN AIR CL A1"/>
    <n v="1"/>
    <s v="154D28014A"/>
    <s v="IM DIALYSIS SERVICE CTR VINE"/>
    <s v="Unspecified"/>
    <s v="Run to Fail"/>
    <s v="IMC_CE_DIA"/>
    <s v="DIALYSIS3"/>
    <n v="19"/>
    <n v="5"/>
    <n v="3"/>
    <d v="2023-06-23T00:00:00"/>
    <s v="Canyons/Desert"/>
  </r>
  <r>
    <s v="15400-Intermountain Medical Center"/>
    <s v="28014"/>
    <s v="Dialysis Intermountain Med Ctr"/>
    <x v="1"/>
    <x v="340"/>
    <s v="15400~000000041467"/>
    <x v="3688"/>
    <x v="3465"/>
    <m/>
    <s v="98-121"/>
    <x v="112"/>
    <x v="13"/>
    <n v="3763"/>
    <s v="GE HEALTHCARE"/>
    <s v="VSCAN AIR CL A1"/>
    <n v="1"/>
    <s v="154D28014A"/>
    <s v="IM DIALYSIS SERVICE CTR VINE"/>
    <s v="Unspecified"/>
    <s v="Run to Fail"/>
    <s v="IMC_CE_DIA"/>
    <s v="DIALYSIS3"/>
    <n v="19"/>
    <n v="5"/>
    <n v="3"/>
    <d v="2023-06-23T00:00:00"/>
    <s v="Canyons/Desert"/>
  </r>
  <r>
    <s v="15400-Intermountain Medical Center"/>
    <s v="28014"/>
    <s v="Dialysis Intermountain Med Ctr"/>
    <x v="1"/>
    <x v="340"/>
    <s v="15400~000000041468"/>
    <x v="3689"/>
    <x v="3466"/>
    <m/>
    <s v="98-121"/>
    <x v="112"/>
    <x v="13"/>
    <n v="3764"/>
    <s v="GE HEALTHCARE"/>
    <s v="VSCAN AIR CL A1"/>
    <n v="1"/>
    <s v="154D28014A"/>
    <s v="IM DIALYSIS SERVICE CTR VINE"/>
    <s v="Unspecified"/>
    <s v="Run to Fail"/>
    <s v="IMC_CE_DIA"/>
    <s v="DIALYSIS3"/>
    <n v="19"/>
    <n v="5"/>
    <n v="3"/>
    <d v="2023-06-23T00:00:00"/>
    <s v="Canyons/Desert"/>
  </r>
  <r>
    <s v="15400-Intermountain Medical Center"/>
    <s v="28014"/>
    <s v="Dialysis Intermountain Med Ctr"/>
    <x v="1"/>
    <x v="340"/>
    <s v="15400~000000041469"/>
    <x v="3690"/>
    <x v="3467"/>
    <m/>
    <s v="98-121"/>
    <x v="112"/>
    <x v="13"/>
    <n v="3765"/>
    <s v="GE HEALTHCARE"/>
    <s v="VSCAN AIR CL A1"/>
    <n v="1"/>
    <s v="154D28014A"/>
    <s v="IM DIALYSIS SERVICE CTR VINE"/>
    <s v="Unspecified"/>
    <s v="Run to Fail"/>
    <s v="IMC_CE_DIA"/>
    <s v="DIALYSIS3"/>
    <n v="19"/>
    <n v="5"/>
    <n v="3"/>
    <d v="2023-06-23T00:00:00"/>
    <s v="Canyons/Desert"/>
  </r>
  <r>
    <s v="40000-Intermountain Medical Group"/>
    <s v="74019"/>
    <s v="Sports Med Specialists - Bntfl"/>
    <x v="2"/>
    <x v="172"/>
    <s v="40000~000000031083"/>
    <x v="3691"/>
    <x v="3468"/>
    <s v="5119645UL11"/>
    <s v="98-121"/>
    <x v="112"/>
    <x v="13"/>
    <n v="3766"/>
    <s v="GE HEALTHCARE"/>
    <s v="VSCAN AIR CL A1"/>
    <n v="1"/>
    <s v="400D74019A"/>
    <s v="MG SPORTS MED SPEC BOUNTIFUL"/>
    <s v="Unspecified"/>
    <s v="Run to Fail"/>
    <s v="LA_CE"/>
    <s v="LACREW10CE"/>
    <n v="29"/>
    <n v="5"/>
    <n v="3"/>
    <d v="2022-08-30T00:00:00"/>
    <s v="Canyons/Desert"/>
  </r>
  <r>
    <s v="40000-Intermountain Medical Group"/>
    <s v="74019"/>
    <s v="Sports Med Specialists - Bntfl"/>
    <x v="2"/>
    <x v="172"/>
    <s v="40000~000000031303"/>
    <x v="3692"/>
    <x v="3469"/>
    <s v="5119647UL11"/>
    <s v="98-121"/>
    <x v="112"/>
    <x v="13"/>
    <n v="3767"/>
    <s v="GE HEALTHCARE"/>
    <s v="VSCAN AIR CL A1"/>
    <n v="1"/>
    <s v="400D74019A"/>
    <s v="MG SPORTS MED SPEC BOUNTIFUL"/>
    <s v="Unspecified"/>
    <s v="Run to Fail"/>
    <s v="LA_CE"/>
    <s v="LACREW7CE"/>
    <n v="26"/>
    <n v="5"/>
    <n v="3"/>
    <d v="2022-11-15T00:00:00"/>
    <s v="Canyons/Desert"/>
  </r>
  <r>
    <s v="40000-Intermountain Medical Group"/>
    <s v="74191"/>
    <s v="Summit OBGYN"/>
    <x v="2"/>
    <x v="324"/>
    <s v="40000~000000033886"/>
    <x v="3693"/>
    <x v="3470"/>
    <m/>
    <s v="98-121"/>
    <x v="112"/>
    <x v="13"/>
    <n v="3768"/>
    <s v="GE HEALTHCARE"/>
    <s v="VSCAN AIR CL A1"/>
    <n v="1"/>
    <s v="400D74191C"/>
    <s v="MG SUMMIT OBGYN"/>
    <s v="Common Area"/>
    <s v="Run to Fail"/>
    <s v="AFH_CE"/>
    <s v="AFCREW1_CE"/>
    <n v="8"/>
    <n v="5"/>
    <n v="4"/>
    <d v="2024-05-24T00:00:00"/>
    <s v="Canyons/Desert"/>
  </r>
  <r>
    <s v="40000-Intermountain Medical Group"/>
    <s v="74293"/>
    <s v="Thoracic Surgery"/>
    <x v="2"/>
    <x v="316"/>
    <s v="40000~000000032293"/>
    <x v="3694"/>
    <x v="3471"/>
    <m/>
    <s v="98-121"/>
    <x v="112"/>
    <x v="13"/>
    <n v="3769"/>
    <s v="GE HEALTHCARE"/>
    <s v="VSCAN AIR CL A1"/>
    <n v="1"/>
    <s v="400D74293A"/>
    <s v="MG THORACIC SURGERY STE 640"/>
    <s v="Unspecified"/>
    <s v="Run to Fail"/>
    <s v="IES"/>
    <s v="ASP_GE"/>
    <n v="20"/>
    <n v="5"/>
    <n v="3"/>
    <d v="2023-05-29T00:00:00"/>
    <s v="Canyons/Desert"/>
  </r>
  <r>
    <s v="14400-Utah Valley Hospital"/>
    <s v="25501"/>
    <s v="Radiation Center"/>
    <x v="12"/>
    <x v="1"/>
    <s v="14400~000000003443"/>
    <x v="3695"/>
    <x v="219"/>
    <m/>
    <s v="99-072"/>
    <x v="113"/>
    <x v="16"/>
    <n v="10"/>
    <s v="CNMC COMPANY"/>
    <s v="WP-3840"/>
    <n v="1"/>
    <s v="144D25501A"/>
    <s v="UV RADIATION ONCOLOGY"/>
    <s v="OPRadOnc Common Area"/>
    <s v="Non Life Support"/>
    <s v="IES"/>
    <s v="ASP_GE"/>
    <n v="238"/>
    <n v="5"/>
    <n v="0"/>
    <d v="2005-03-18T00:00:00"/>
    <s v="Canyons/Desert"/>
  </r>
  <r>
    <s v="13800-Primary Childrens Hospital"/>
    <s v="21201"/>
    <s v="Magnetic Res Imaging - MRI"/>
    <x v="10"/>
    <x v="5"/>
    <s v="13800~000000018755"/>
    <x v="3696"/>
    <x v="1298"/>
    <s v="38B10R0038COIL"/>
    <s v="17-542"/>
    <x v="16"/>
    <x v="15"/>
    <n v="3074"/>
    <s v="MAYO CLINIC"/>
    <s v="WRIST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5400-Intermountain Medical Center"/>
    <s v="21201"/>
    <s v="Magnetic Res Imaging - MRI"/>
    <x v="1"/>
    <x v="16"/>
    <s v="15400~000000017144"/>
    <x v="3697"/>
    <x v="3472"/>
    <m/>
    <s v="17-542"/>
    <x v="16"/>
    <x v="15"/>
    <n v="3111"/>
    <s v="MAYO CLINIC"/>
    <s v="WRIST"/>
    <n v="1"/>
    <s v="154D32317C"/>
    <s v="IM PLANT OPS HEART LUNG CTR"/>
    <s v="Bldg C LL1 Mri Equipment Room"/>
    <s v="Run to Fail"/>
    <m/>
    <m/>
    <n v="132"/>
    <n v="5"/>
    <n v="0"/>
    <d v="2014-01-14T00:00:00"/>
    <s v="Canyons/Desert"/>
  </r>
  <r>
    <s v="11600-Alta View Hospital"/>
    <s v="22001"/>
    <s v="Same Day Surgery"/>
    <x v="5"/>
    <x v="50"/>
    <s v="11600~000000006963"/>
    <x v="433"/>
    <x v="257"/>
    <m/>
    <s v="14-121"/>
    <x v="15"/>
    <x v="13"/>
    <n v="3318"/>
    <s v="PHILIPS HEALTHCARE"/>
    <s v="X3-1 XMATRIX"/>
    <n v="1"/>
    <s v="116D22001A"/>
    <s v="AV SHORT STAY SURGERY"/>
    <s v="Unspecified"/>
    <s v="Non Life Support"/>
    <m/>
    <m/>
    <n v="71"/>
    <n v="7"/>
    <n v="1"/>
    <d v="2019-02-08T00:00:00"/>
    <s v="Canyons/Desert"/>
  </r>
  <r>
    <s v="11600-Alta View Hospital"/>
    <s v="22001"/>
    <s v="Same Day Surgery"/>
    <x v="5"/>
    <x v="50"/>
    <s v="11600~000000006964"/>
    <x v="433"/>
    <x v="257"/>
    <m/>
    <s v="14-121"/>
    <x v="15"/>
    <x v="13"/>
    <n v="3319"/>
    <s v="PHILIPS HEALTHCARE"/>
    <s v="X3-1 XMATRIX"/>
    <n v="1"/>
    <s v="116D22001A"/>
    <s v="AV SHORT STAY SURGERY"/>
    <s v="Unspecified"/>
    <s v="Non Life Support"/>
    <m/>
    <m/>
    <n v="71"/>
    <n v="7"/>
    <n v="1"/>
    <d v="2019-02-08T00:00:00"/>
    <s v="Canyons/Desert"/>
  </r>
  <r>
    <s v="11600-Alta View Hospital"/>
    <s v="22001"/>
    <s v="Same Day Surgery"/>
    <x v="5"/>
    <x v="50"/>
    <s v="11600~000000006965"/>
    <x v="433"/>
    <x v="257"/>
    <m/>
    <s v="14-121"/>
    <x v="15"/>
    <x v="13"/>
    <n v="3320"/>
    <s v="PHILIPS HEALTHCARE"/>
    <s v="X3-1 XMATRIX"/>
    <n v="1"/>
    <s v="116D22001A"/>
    <s v="AV SHORT STAY SURGERY"/>
    <s v="Unspecified"/>
    <s v="Non Life Support"/>
    <m/>
    <m/>
    <n v="71"/>
    <n v="7"/>
    <n v="1"/>
    <d v="2019-02-08T00:00:00"/>
    <s v="Canyons/Desert"/>
  </r>
  <r>
    <s v="15400-Intermountain Medical Center"/>
    <s v="21101"/>
    <s v="Radiology"/>
    <x v="1"/>
    <x v="10"/>
    <s v="15400~000000044187"/>
    <x v="3698"/>
    <x v="3473"/>
    <m/>
    <s v="14-121"/>
    <x v="15"/>
    <x v="13"/>
    <n v="3685"/>
    <s v="PHILIPS HEALTHCARE"/>
    <s v="X3-1 XMATRIX"/>
    <n v="1"/>
    <s v="154D21101B"/>
    <s v="IM OUTPT RADIOLOGY EL2"/>
    <s v="Unspecified"/>
    <s v="Non Life Support"/>
    <s v="IMC_CE"/>
    <s v="IMCCE9"/>
    <n v="3"/>
    <n v="5"/>
    <n v="5"/>
    <d v="2024-10-22T00:00:00"/>
    <s v="Canyons/Desert"/>
  </r>
  <r>
    <s v="15400-Intermountain Medical Center"/>
    <s v="21101"/>
    <s v="Radiology"/>
    <x v="1"/>
    <x v="10"/>
    <s v="15400~000000044188"/>
    <x v="3699"/>
    <x v="3474"/>
    <m/>
    <s v="14-121"/>
    <x v="15"/>
    <x v="13"/>
    <n v="3686"/>
    <s v="PHILIPS HEALTHCARE"/>
    <s v="X3-1 XMATRIX"/>
    <n v="1"/>
    <s v="154D21101B"/>
    <s v="IM OUTPT RADIOLOGY EL2"/>
    <s v="Unspecified"/>
    <s v="Non Life Support"/>
    <s v="IMC_CE"/>
    <s v="IMCCE9"/>
    <n v="3"/>
    <n v="5"/>
    <n v="5"/>
    <d v="2024-10-22T00:00:00"/>
    <s v="Canyons/Desert"/>
  </r>
  <r>
    <s v="13200-McKay-Dee Hospital Center"/>
    <s v="20603"/>
    <s v="Vascular Lab"/>
    <x v="6"/>
    <x v="13"/>
    <s v="13200~000000022134"/>
    <x v="3700"/>
    <x v="3475"/>
    <m/>
    <s v="14-121"/>
    <x v="15"/>
    <x v="13"/>
    <n v="3452"/>
    <s v="PHILIPS HEALTHCARE"/>
    <s v="X5-1"/>
    <n v="1"/>
    <s v="132D20603A"/>
    <s v="MK VASCULAR LAB 3RD FLR"/>
    <s v="Common Area"/>
    <s v="Run to Fail"/>
    <s v="MKDHC_CE"/>
    <s v="MKDCREW1CE"/>
    <n v="58"/>
    <n v="5"/>
    <n v="0"/>
    <d v="2020-03-06T00:00:00"/>
    <s v="Canyons/Desert"/>
  </r>
  <r>
    <s v="12000-Bear River Valley Hospital"/>
    <s v="21001"/>
    <s v="Imaging Administration"/>
    <x v="16"/>
    <x v="10"/>
    <s v="12000~000000001619"/>
    <x v="3701"/>
    <x v="3476"/>
    <m/>
    <s v="14-121"/>
    <x v="15"/>
    <x v="13"/>
    <n v="3328"/>
    <s v="PHILIPS HEALTHCARE"/>
    <s v="X5-1 XMATRIX"/>
    <n v="1"/>
    <s v="120D21101A"/>
    <s v="BR RADIOLOGY"/>
    <s v="Unspecified"/>
    <s v="Run to Fail"/>
    <s v="BRV_CE"/>
    <s v="BRVCREW2CE"/>
    <n v="48"/>
    <n v="5"/>
    <n v="1"/>
    <d v="2021-01-06T00:00:00"/>
    <s v="Canyons/Desert"/>
  </r>
  <r>
    <s v="13200-McKay-Dee Hospital Center"/>
    <s v="20603"/>
    <s v="Vascular Lab"/>
    <x v="6"/>
    <x v="13"/>
    <s v="13200~000000014515"/>
    <x v="3702"/>
    <x v="3477"/>
    <m/>
    <s v="14-121"/>
    <x v="15"/>
    <x v="13"/>
    <n v="3447"/>
    <s v="PHILIPS HEALTHCARE"/>
    <s v="X5-1 XMATRIX"/>
    <n v="1"/>
    <s v="132D20603A"/>
    <s v="MK VASCULAR LAB 3RD FLR"/>
    <s v="Unspecified"/>
    <s v="Run to Fail"/>
    <s v="IES"/>
    <s v="ASP_GE"/>
    <n v="125"/>
    <n v="5"/>
    <n v="0"/>
    <d v="2014-08-08T00:00:00"/>
    <s v="Canyons/Desert"/>
  </r>
  <r>
    <s v="13200-McKay-Dee Hospital Center"/>
    <s v="20603"/>
    <s v="Vascular Lab"/>
    <x v="6"/>
    <x v="13"/>
    <s v="13200~000000023403"/>
    <x v="3703"/>
    <x v="3478"/>
    <m/>
    <s v="14-121"/>
    <x v="15"/>
    <x v="13"/>
    <n v="3462"/>
    <s v="PHILIPS HEALTHCARE"/>
    <s v="X5-1 XMATRIX"/>
    <n v="1"/>
    <s v="132D20603A"/>
    <s v="MK VASCULAR LAB 3RD FLR"/>
    <s v="Common Area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405"/>
    <x v="3704"/>
    <x v="3479"/>
    <m/>
    <s v="14-121"/>
    <x v="15"/>
    <x v="13"/>
    <n v="3463"/>
    <s v="PHILIPS HEALTHCARE"/>
    <s v="X5-1 XMATRIX"/>
    <n v="1"/>
    <s v="132D20603A"/>
    <s v="MK VASCULAR LAB 3RD FLR"/>
    <s v="Common Area"/>
    <s v="Run to Fail"/>
    <s v="MKDHC_CE"/>
    <s v="MKDCREW1CE"/>
    <n v="50"/>
    <n v="5"/>
    <n v="1"/>
    <d v="2020-11-09T00:00:00"/>
    <s v="Canyons/Desert"/>
  </r>
  <r>
    <s v="13200-McKay-Dee Hospital Center"/>
    <s v="20603"/>
    <s v="Vascular Lab"/>
    <x v="6"/>
    <x v="13"/>
    <s v="13200~000000023451"/>
    <x v="3705"/>
    <x v="3480"/>
    <m/>
    <s v="14-121"/>
    <x v="15"/>
    <x v="13"/>
    <n v="3477"/>
    <s v="PHILIPS HEALTHCARE"/>
    <s v="X5-1 XMATRIX"/>
    <n v="1"/>
    <s v="132D20603A"/>
    <s v="MK VASCULAR LAB 3RD FLR"/>
    <s v="Common Area"/>
    <s v="Run to Fail"/>
    <s v="MKDHC_CE"/>
    <s v="MKDCREW1CE"/>
    <n v="49"/>
    <n v="5"/>
    <n v="1"/>
    <d v="2020-12-07T00:00:00"/>
    <s v="Canyons/Desert"/>
  </r>
  <r>
    <s v="13200-McKay-Dee Hospital Center"/>
    <s v="20603"/>
    <s v="Vascular Lab"/>
    <x v="6"/>
    <x v="13"/>
    <s v="13200~000000023468"/>
    <x v="3706"/>
    <x v="3481"/>
    <m/>
    <s v="14-121"/>
    <x v="15"/>
    <x v="13"/>
    <n v="3478"/>
    <s v="PHILIPS HEALTHCARE"/>
    <s v="X5-1 XMATRIX"/>
    <n v="1"/>
    <s v="132D20603A"/>
    <s v="MK VASCULAR LAB 3RD FLR"/>
    <s v="Common Area"/>
    <s v="Run to Fail"/>
    <s v="MKDHC_CE"/>
    <s v="MKDCREW1CE"/>
    <n v="49"/>
    <n v="5"/>
    <n v="1"/>
    <d v="2020-12-18T00:00:00"/>
    <s v="Canyons/Desert"/>
  </r>
  <r>
    <s v="13200-McKay-Dee Hospital Center"/>
    <s v="20603"/>
    <s v="Vascular Lab"/>
    <x v="6"/>
    <x v="13"/>
    <s v="13200~000000023607"/>
    <x v="3707"/>
    <x v="3482"/>
    <m/>
    <s v="14-121"/>
    <x v="15"/>
    <x v="13"/>
    <n v="3486"/>
    <s v="PHILIPS HEALTHCARE"/>
    <s v="X5-1 XMATRIX"/>
    <n v="1"/>
    <s v="132D20603A"/>
    <s v="MK VASCULAR LAB 3RD FLR"/>
    <s v="Echo Rm 2"/>
    <s v="Run to Fail"/>
    <s v="MKDHC_CE"/>
    <s v="MKDCREW1CE"/>
    <n v="47"/>
    <n v="5"/>
    <n v="1"/>
    <d v="2021-02-18T00:00:00"/>
    <s v="Canyons/Desert"/>
  </r>
  <r>
    <s v="13200-McKay-Dee Hospital Center"/>
    <s v="20603"/>
    <s v="Vascular Lab"/>
    <x v="6"/>
    <x v="13"/>
    <s v="13200~000000023608"/>
    <x v="3708"/>
    <x v="3483"/>
    <m/>
    <s v="14-121"/>
    <x v="15"/>
    <x v="13"/>
    <n v="3487"/>
    <s v="PHILIPS HEALTHCARE"/>
    <s v="X5-1 XMATRIX"/>
    <n v="1"/>
    <s v="132D20603A"/>
    <s v="MK VASCULAR LAB 3RD FLR"/>
    <s v="Echo Rm 4"/>
    <s v="Run to Fail"/>
    <s v="MKDHC_CE"/>
    <s v="MKDCREW1CE"/>
    <n v="47"/>
    <n v="5"/>
    <n v="1"/>
    <d v="2021-02-18T00:00:00"/>
    <s v="Canyons/Desert"/>
  </r>
  <r>
    <s v="13200-McKay-Dee Hospital Center"/>
    <s v="20603"/>
    <s v="Vascular Lab"/>
    <x v="6"/>
    <x v="13"/>
    <s v="13200~000000024053"/>
    <x v="3709"/>
    <x v="3484"/>
    <m/>
    <s v="14-121"/>
    <x v="15"/>
    <x v="13"/>
    <n v="3491"/>
    <s v="PHILIPS HEALTHCARE"/>
    <s v="X5-1 XMATRIX"/>
    <n v="1"/>
    <s v="132D20603A"/>
    <s v="MK VASCULAR LAB 3RD FLR"/>
    <s v="Common Area"/>
    <s v="Run to Fail"/>
    <s v="MKDHC_CE"/>
    <s v="MKDCREW1CE"/>
    <n v="44"/>
    <n v="5"/>
    <n v="1"/>
    <d v="2021-05-28T00:00:00"/>
    <s v="Canyons/Desert"/>
  </r>
  <r>
    <s v="13200-McKay-Dee Hospital Center"/>
    <s v="20603"/>
    <s v="Vascular Lab"/>
    <x v="6"/>
    <x v="13"/>
    <s v="13200~000000024162"/>
    <x v="3710"/>
    <x v="3485"/>
    <m/>
    <s v="14-121"/>
    <x v="15"/>
    <x v="13"/>
    <n v="3497"/>
    <s v="PHILIPS HEALTHCARE"/>
    <s v="X5-1 XMATRIX"/>
    <n v="1"/>
    <s v="132D20603A"/>
    <s v="MK VASCULAR LAB 3RD FLR"/>
    <s v="Unspecified"/>
    <s v="Run to Fail"/>
    <s v="MKDHC_CE"/>
    <s v="MKDCREW1CE"/>
    <n v="42"/>
    <n v="5"/>
    <n v="2"/>
    <d v="2021-07-30T00:00:00"/>
    <s v="Canyons/Desert"/>
  </r>
  <r>
    <s v="13200-McKay-Dee Hospital Center"/>
    <s v="20603"/>
    <s v="Vascular Lab"/>
    <x v="6"/>
    <x v="13"/>
    <s v="13200~000000024163"/>
    <x v="3711"/>
    <x v="3486"/>
    <m/>
    <s v="14-121"/>
    <x v="15"/>
    <x v="13"/>
    <n v="3498"/>
    <s v="PHILIPS HEALTHCARE"/>
    <s v="X5-1 XMATRIX"/>
    <n v="1"/>
    <s v="132D20603A"/>
    <s v="MK VASCULAR LAB 3RD FLR"/>
    <s v="Unspecified"/>
    <s v="Run to Fail"/>
    <s v="MKDHC_CE"/>
    <s v="MKDCREW1CE"/>
    <n v="42"/>
    <n v="5"/>
    <n v="2"/>
    <d v="2021-07-30T00:00:00"/>
    <s v="Canyons/Desert"/>
  </r>
  <r>
    <s v="14400-Utah Valley Hospital"/>
    <s v="20602"/>
    <s v="Electrocardiology - EKG"/>
    <x v="31"/>
    <x v="64"/>
    <s v="14400~000000007270"/>
    <x v="3712"/>
    <x v="3487"/>
    <m/>
    <s v="14-121"/>
    <x v="15"/>
    <x v="13"/>
    <n v="3634"/>
    <s v="PHILIPS HEALTHCARE"/>
    <s v="X5-1 XMATRIX"/>
    <n v="1"/>
    <s v="Unspecified"/>
    <s v="Unspecified"/>
    <s v="Unspecified"/>
    <s v="Run to Fail"/>
    <s v="IES"/>
    <s v="ASP_GE"/>
    <n v="151"/>
    <n v="5"/>
    <n v="0"/>
    <d v="2012-06-07T00:00:00"/>
    <s v="Canyons/Desert"/>
  </r>
  <r>
    <s v="11800-American Fork Hospital"/>
    <s v="21601"/>
    <s v="Ultrasound"/>
    <x v="0"/>
    <x v="25"/>
    <s v="11800~000000002844"/>
    <x v="3713"/>
    <x v="3488"/>
    <m/>
    <s v="14-121"/>
    <x v="15"/>
    <x v="13"/>
    <n v="3325"/>
    <s v="PHILIPS HEALTHCARE"/>
    <s v="X7-2 XMATRIX"/>
    <n v="1"/>
    <s v="118D21601A"/>
    <s v="AF ULTRASOUND"/>
    <s v="Us 1"/>
    <s v="Run to Fail"/>
    <s v="IES"/>
    <s v="ASP_GE"/>
    <n v="156"/>
    <n v="5"/>
    <n v="0"/>
    <d v="2012-01-10T00:00:00"/>
    <s v="Canyons/Desert"/>
  </r>
  <r>
    <s v="12800-LDS Hospital"/>
    <s v="22301"/>
    <s v="Anesthesiology"/>
    <x v="8"/>
    <x v="209"/>
    <s v="12800~000000014677"/>
    <x v="3714"/>
    <x v="3489"/>
    <s v="IHLDHPHLUS15"/>
    <s v="14-121"/>
    <x v="15"/>
    <x v="13"/>
    <n v="3391"/>
    <s v="PHILIPS HEALTHCARE"/>
    <s v="X7-2T"/>
    <n v="1"/>
    <s v="128D22301A"/>
    <s v="LD ANESTHESIA OR L3"/>
    <s v="Unspecified"/>
    <s v="Run to Fail"/>
    <s v="IES"/>
    <s v="ASP_GE"/>
    <n v="63"/>
    <n v="5"/>
    <n v="0"/>
    <d v="2019-10-04T00:00:00"/>
    <s v="Canyons/Desert"/>
  </r>
  <r>
    <s v="13000-Logan Regional Hospital"/>
    <s v="20602"/>
    <s v="Electrocardiology - EKG"/>
    <x v="22"/>
    <x v="37"/>
    <s v="13000~000000004718"/>
    <x v="3715"/>
    <x v="3490"/>
    <s v="IHLRHPHLUS2"/>
    <s v="14-121"/>
    <x v="15"/>
    <x v="13"/>
    <n v="3407"/>
    <s v="PHILIPS HEALTHCARE"/>
    <s v="X7-2T"/>
    <n v="1"/>
    <s v="130D20602A"/>
    <s v="LO CARDIOLOGY"/>
    <s v="Cardiology"/>
    <s v="Run to Fail"/>
    <s v="IES"/>
    <s v="ASP_GE"/>
    <n v="189"/>
    <n v="5"/>
    <n v="0"/>
    <d v="2009-04-29T00:00:00"/>
    <s v="Canyons/Desert"/>
  </r>
  <r>
    <s v="13000-Logan Regional Hospital"/>
    <s v="20602"/>
    <s v="Electrocardiology - EKG"/>
    <x v="22"/>
    <x v="37"/>
    <s v="13000~000000009674"/>
    <x v="3716"/>
    <x v="3491"/>
    <s v="75409910"/>
    <s v="14-121"/>
    <x v="15"/>
    <x v="13"/>
    <n v="3408"/>
    <s v="PHILIPS HEALTHCARE"/>
    <s v="X7-2T"/>
    <n v="1"/>
    <s v="130D20602A"/>
    <s v="LO CARDIOLOGY"/>
    <s v="Unspecified"/>
    <s v="Run to Fail"/>
    <s v="IES"/>
    <s v="ASP_GE"/>
    <n v="60"/>
    <n v="5"/>
    <n v="0"/>
    <d v="2020-01-17T00:00:00"/>
    <s v="Canyons/Desert"/>
  </r>
  <r>
    <s v="13200-McKay-Dee Hospital Center"/>
    <s v="20602"/>
    <s v="Electrocardiology - EKG"/>
    <x v="6"/>
    <x v="37"/>
    <s v="13200~000000007027"/>
    <x v="3717"/>
    <x v="3492"/>
    <s v="IHMKHPHLUS5"/>
    <s v="14-121"/>
    <x v="15"/>
    <x v="13"/>
    <n v="3440"/>
    <s v="PHILIPS HEALTHCARE"/>
    <s v="X7-2T"/>
    <n v="1"/>
    <s v="132D20602A"/>
    <s v="MK CARDIO TREADMILL EKG 3RD"/>
    <s v="Common Area"/>
    <s v="Run to Fail"/>
    <s v="IES"/>
    <s v="ASP_GE"/>
    <n v="178"/>
    <n v="5"/>
    <n v="0"/>
    <d v="2010-03-30T00:00:00"/>
    <s v="Canyons/Desert"/>
  </r>
  <r>
    <s v="13200-McKay-Dee Hospital Center"/>
    <s v="20602"/>
    <s v="Electrocardiology - EKG"/>
    <x v="6"/>
    <x v="37"/>
    <s v="13200~000000009420"/>
    <x v="3718"/>
    <x v="3493"/>
    <s v="IHMKHPHLUS10"/>
    <s v="14-121"/>
    <x v="15"/>
    <x v="13"/>
    <n v="3441"/>
    <s v="PHILIPS HEALTHCARE"/>
    <s v="X7-2T"/>
    <n v="1"/>
    <s v="132D20602A"/>
    <s v="MK CARDIO TREADMILL EKG 3RD"/>
    <s v="Equipment Storage"/>
    <s v="Run to Fail"/>
    <s v="IES"/>
    <s v="ASP_GE"/>
    <n v="142"/>
    <n v="5"/>
    <n v="0"/>
    <d v="2013-03-20T00:00:00"/>
    <s v="Canyons/Desert"/>
  </r>
  <r>
    <s v="13200-McKay-Dee Hospital Center"/>
    <s v="20603"/>
    <s v="Vascular Lab"/>
    <x v="6"/>
    <x v="13"/>
    <s v="13200~000000014508"/>
    <x v="3719"/>
    <x v="3494"/>
    <s v="IHMKHPHLUS15"/>
    <s v="14-121"/>
    <x v="15"/>
    <x v="13"/>
    <n v="3443"/>
    <s v="PHILIPS HEALTHCARE"/>
    <s v="X7-2T"/>
    <n v="1"/>
    <s v="132D20603A"/>
    <s v="MK VASCULAR LAB 3RD FLR"/>
    <s v="Unspecified"/>
    <s v="Run to Fail"/>
    <s v="IES"/>
    <s v="ASP_GE"/>
    <n v="127"/>
    <n v="5"/>
    <n v="0"/>
    <d v="2014-06-27T00:00:00"/>
    <s v="Canyons/Desert"/>
  </r>
  <r>
    <s v="13200-McKay-Dee Hospital Center"/>
    <s v="20603"/>
    <s v="Vascular Lab"/>
    <x v="6"/>
    <x v="13"/>
    <s v="13200~000000014516"/>
    <x v="3720"/>
    <x v="3495"/>
    <s v="IHMKHPHLUS13"/>
    <s v="14-121"/>
    <x v="15"/>
    <x v="13"/>
    <n v="3448"/>
    <s v="PHILIPS HEALTHCARE"/>
    <s v="X7-2T"/>
    <n v="1"/>
    <s v="132D20603A"/>
    <s v="MK VASCULAR LAB 3RD FLR"/>
    <s v="Unspecified"/>
    <s v="Run to Fail"/>
    <s v="IES"/>
    <s v="ASP_GE"/>
    <n v="127"/>
    <n v="5"/>
    <n v="0"/>
    <d v="2014-06-16T00:00:00"/>
    <s v="Canyons/Desert"/>
  </r>
  <r>
    <s v="13800-Primary Childrens Hospital"/>
    <s v="20604"/>
    <s v="Echo Cardiology"/>
    <x v="10"/>
    <x v="182"/>
    <s v="13800~000000006355"/>
    <x v="3721"/>
    <x v="3496"/>
    <s v="IHPCHPHLUS4"/>
    <s v="14-121"/>
    <x v="15"/>
    <x v="13"/>
    <n v="3573"/>
    <s v="PHILIPS HEALTHCARE"/>
    <s v="X7-2T"/>
    <n v="1"/>
    <s v="138D20604A"/>
    <s v="PC CPC ECHO"/>
    <s v="Echocardiology"/>
    <s v="Run to Fail"/>
    <s v="IES"/>
    <s v="ASP_GE"/>
    <n v="189"/>
    <n v="5"/>
    <n v="0"/>
    <d v="2009-04-13T00:00:00"/>
    <s v="Canyons/Desert"/>
  </r>
  <r>
    <s v="13900-Riverton Hospital"/>
    <s v="20603"/>
    <s v="Vascular Lab"/>
    <x v="13"/>
    <x v="37"/>
    <s v="13900~000000001014"/>
    <x v="3722"/>
    <x v="3497"/>
    <s v="IHRVHPHLUS1"/>
    <s v="14-121"/>
    <x v="15"/>
    <x v="13"/>
    <n v="3602"/>
    <s v="PHILIPS HEALTHCARE"/>
    <s v="X7-2T"/>
    <n v="1"/>
    <s v="139D20602A"/>
    <s v="RV EKG ELECTROCARDIOLOGY"/>
    <s v="L1 Common Area"/>
    <s v="Run to Fail"/>
    <s v="IES"/>
    <s v="ASP_GE"/>
    <n v="184"/>
    <n v="5"/>
    <n v="0"/>
    <d v="2009-09-30T00:00:00"/>
    <s v="Canyons/Desert"/>
  </r>
  <r>
    <s v="14300-Park City Hospital"/>
    <s v="21101"/>
    <s v="Radiology"/>
    <x v="24"/>
    <x v="25"/>
    <s v="14300~000000001320"/>
    <x v="3723"/>
    <x v="3498"/>
    <s v="IHPCHPHLUS20"/>
    <s v="14-121"/>
    <x v="15"/>
    <x v="13"/>
    <n v="3620"/>
    <s v="PHILIPS HEALTHCARE"/>
    <s v="X7-2T"/>
    <n v="1"/>
    <s v="143D21601A"/>
    <s v="PK ULTRASOUND"/>
    <s v="Ultrasound"/>
    <s v="Run to Fail"/>
    <s v="IES"/>
    <s v="ASP_GE"/>
    <n v="161"/>
    <n v="5"/>
    <n v="0"/>
    <d v="2011-08-25T00:00:00"/>
    <s v="Canyons/Desert"/>
  </r>
  <r>
    <s v="14400-Utah Valley Hospital"/>
    <s v="20602"/>
    <s v="Electrocardiology - EKG"/>
    <x v="12"/>
    <x v="37"/>
    <s v="14400~000000016645"/>
    <x v="3724"/>
    <x v="3499"/>
    <s v="IHUVHPHLUS7"/>
    <s v="14-121"/>
    <x v="15"/>
    <x v="13"/>
    <n v="3631"/>
    <s v="PHILIPS HEALTHCARE"/>
    <s v="X7-2T"/>
    <n v="1"/>
    <s v="144D20602A"/>
    <s v="UV ELECTRO EKG"/>
    <s v="Unspecified"/>
    <s v="Run to Fail"/>
    <s v="IES"/>
    <s v="ASP_GE"/>
    <n v="191"/>
    <n v="5"/>
    <n v="0"/>
    <d v="2009-02-06T00:00:00"/>
    <s v="Canyons/Desert"/>
  </r>
  <r>
    <s v="14400-Utah Valley Hospital"/>
    <s v="20602"/>
    <s v="Electrocardiology - EKG"/>
    <x v="31"/>
    <x v="64"/>
    <s v="14400~000000007266"/>
    <x v="3725"/>
    <x v="3500"/>
    <s v="IHUVHPHLUS28"/>
    <s v="14-121"/>
    <x v="15"/>
    <x v="13"/>
    <n v="3633"/>
    <s v="PHILIPS HEALTHCARE"/>
    <s v="X7-2T"/>
    <n v="1"/>
    <s v="Unspecified"/>
    <s v="Unspecified"/>
    <s v="Unspecified"/>
    <s v="Run to Fail"/>
    <s v="IES"/>
    <s v="ASP_GE"/>
    <n v="151"/>
    <n v="5"/>
    <n v="0"/>
    <d v="2012-06-07T00:00:00"/>
    <s v="Canyons/Desert"/>
  </r>
  <r>
    <s v="14400-Utah Valley Hospital"/>
    <s v="20602"/>
    <s v="Electrocardiology - EKG"/>
    <x v="31"/>
    <x v="64"/>
    <s v="14400~000000013176"/>
    <x v="433"/>
    <x v="257"/>
    <m/>
    <s v="14-121"/>
    <x v="15"/>
    <x v="13"/>
    <n v="3638"/>
    <s v="PHILIPS HEALTHCARE"/>
    <s v="X7-2T"/>
    <n v="1"/>
    <s v="Unspecified"/>
    <s v="Unspecified"/>
    <s v="Unspecified"/>
    <s v="Run to Fail"/>
    <m/>
    <m/>
    <n v="129"/>
    <n v="5"/>
    <n v="0"/>
    <d v="2014-04-23T00:00:00"/>
    <s v="Canyons/Desert"/>
  </r>
  <r>
    <s v="14600-Cedar City Hospital"/>
    <s v="21601"/>
    <s v="Ultrasound"/>
    <x v="18"/>
    <x v="25"/>
    <s v="14600~000000002015"/>
    <x v="3726"/>
    <x v="3501"/>
    <s v="IHCCHPHLUS3"/>
    <s v="14-121"/>
    <x v="15"/>
    <x v="13"/>
    <n v="3645"/>
    <s v="PHILIPS HEALTHCARE"/>
    <s v="X7-2T"/>
    <n v="1"/>
    <s v="146D21601A"/>
    <s v="CC ULTRASOUND"/>
    <s v="Ultrasound Rm 2"/>
    <s v="Run to Fail"/>
    <s v="IES"/>
    <s v="ASP_GE"/>
    <n v="164"/>
    <n v="5"/>
    <n v="0"/>
    <d v="2011-05-18T00:00:00"/>
    <s v="Canyons/Desert"/>
  </r>
  <r>
    <s v="15400-Intermountain Medical Center"/>
    <s v="20501"/>
    <s v="Cardiovascular Lab"/>
    <x v="1"/>
    <x v="37"/>
    <s v="15400~000000010186"/>
    <x v="3727"/>
    <x v="3502"/>
    <s v="IHMCHPHLUS13"/>
    <s v="14-121"/>
    <x v="15"/>
    <x v="13"/>
    <n v="3672"/>
    <s v="PHILIPS HEALTHCARE"/>
    <s v="X7-2T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5400-Intermountain Medical Center"/>
    <s v="20602"/>
    <s v="Electrocardiology - EKG"/>
    <x v="1"/>
    <x v="37"/>
    <s v="15400~000000010181"/>
    <x v="3728"/>
    <x v="3503"/>
    <s v="IHMCHPHLUS14"/>
    <s v="14-121"/>
    <x v="15"/>
    <x v="13"/>
    <n v="3679"/>
    <s v="PHILIPS HEALTHCARE"/>
    <s v="X7-2T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5400-Intermountain Medical Center"/>
    <s v="20602"/>
    <s v="Electrocardiology - EKG"/>
    <x v="1"/>
    <x v="37"/>
    <s v="15400~000000010182"/>
    <x v="3729"/>
    <x v="3504"/>
    <s v="IHMCHPHLUS15"/>
    <s v="14-121"/>
    <x v="15"/>
    <x v="13"/>
    <n v="3680"/>
    <s v="PHILIPS HEALTHCARE"/>
    <s v="X7-2T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5400-Intermountain Medical Center"/>
    <s v="20602"/>
    <s v="Electrocardiology - EKG"/>
    <x v="1"/>
    <x v="37"/>
    <s v="15400~000000010184"/>
    <x v="3730"/>
    <x v="3505"/>
    <s v="IHMCHPHLUS17"/>
    <s v="14-121"/>
    <x v="15"/>
    <x v="13"/>
    <n v="3681"/>
    <s v="PHILIPS HEALTHCARE"/>
    <s v="X7-2T"/>
    <n v="1"/>
    <s v="154D20602A"/>
    <s v="IM ELECTRO CARDIO EKG SLL1"/>
    <s v="Common Area"/>
    <s v="Run to Fail"/>
    <s v="IES"/>
    <s v="ASP_GE"/>
    <n v="191"/>
    <n v="5"/>
    <n v="0"/>
    <d v="2009-02-06T00:00:00"/>
    <s v="Canyons/Desert"/>
  </r>
  <r>
    <s v="15400-Intermountain Medical Center"/>
    <s v="20602"/>
    <s v="Electrocardiology - EKG"/>
    <x v="1"/>
    <x v="37"/>
    <s v="15400~000000010185"/>
    <x v="3731"/>
    <x v="3506"/>
    <s v="IHMCHPHLUS23"/>
    <s v="14-121"/>
    <x v="15"/>
    <x v="13"/>
    <n v="3682"/>
    <s v="PHILIPS HEALTHCARE"/>
    <s v="X7-2T"/>
    <n v="1"/>
    <s v="154D20602A"/>
    <s v="IM ELECTRO CARDIO EKG SLL1"/>
    <s v="Echo"/>
    <s v="Run to Fail"/>
    <s v="IES"/>
    <s v="ASP_GE"/>
    <n v="190"/>
    <n v="5"/>
    <n v="0"/>
    <d v="2009-03-06T00:00:00"/>
    <s v="Canyons/Desert"/>
  </r>
  <r>
    <s v="13200-McKay-Dee Hospital Center"/>
    <s v="20603"/>
    <s v="Vascular Lab"/>
    <x v="6"/>
    <x v="13"/>
    <s v="13200~000000023094"/>
    <x v="3732"/>
    <x v="3507"/>
    <m/>
    <s v="14-121"/>
    <x v="15"/>
    <x v="13"/>
    <n v="3458"/>
    <s v="PHILIPS HEALTHCARE"/>
    <s v="X8-2T TEE PROBE"/>
    <n v="1"/>
    <s v="132D20603A"/>
    <s v="MK VASCULAR LAB 3RD FLR"/>
    <s v="Common Area"/>
    <s v="Run to Fail"/>
    <s v="MKDHC_CE"/>
    <s v="MKDCREW1CE"/>
    <n v="50"/>
    <n v="5"/>
    <n v="1"/>
    <d v="2020-11-12T00:00:00"/>
    <s v="Canyons/Desert"/>
  </r>
  <r>
    <s v="13200-McKay-Dee Hospital Center"/>
    <s v="20603"/>
    <s v="Vascular Lab"/>
    <x v="6"/>
    <x v="13"/>
    <s v="13200~000000023095"/>
    <x v="3733"/>
    <x v="3508"/>
    <m/>
    <s v="14-121"/>
    <x v="15"/>
    <x v="13"/>
    <n v="3459"/>
    <s v="PHILIPS HEALTHCARE"/>
    <s v="X8-2T TEE PROBE"/>
    <n v="1"/>
    <s v="132D20603A"/>
    <s v="MK VASCULAR LAB 3RD FLR"/>
    <s v="Common Area"/>
    <s v="Run to Fail"/>
    <s v="MKDHC_CE"/>
    <s v="MKDCREW1CE"/>
    <n v="50"/>
    <n v="5"/>
    <n v="1"/>
    <d v="2020-11-12T00:00:00"/>
    <s v="Canyons/Desert"/>
  </r>
  <r>
    <s v="13200-McKay-Dee Hospital Center"/>
    <s v="20603"/>
    <s v="Vascular Lab"/>
    <x v="6"/>
    <x v="13"/>
    <s v="13200~000000023096"/>
    <x v="3734"/>
    <x v="3495"/>
    <m/>
    <s v="14-121"/>
    <x v="15"/>
    <x v="13"/>
    <n v="3460"/>
    <s v="PHILIPS HEALTHCARE"/>
    <s v="X8-2T TEE PROBE"/>
    <n v="1"/>
    <s v="132D20603A"/>
    <s v="MK VASCULAR LAB 3RD FLR"/>
    <s v="Common Area"/>
    <s v="Run to Fail"/>
    <s v="MKDHC_CE"/>
    <s v="MKDCREW1CE"/>
    <n v="50"/>
    <n v="5"/>
    <n v="1"/>
    <d v="2020-11-12T00:00:00"/>
    <s v="Canyons/Desert"/>
  </r>
  <r>
    <s v="13200-McKay-Dee Hospital Center"/>
    <s v="20603"/>
    <s v="Vascular Lab"/>
    <x v="6"/>
    <x v="13"/>
    <s v="13200~000000023436"/>
    <x v="3735"/>
    <x v="3509"/>
    <m/>
    <s v="14-121"/>
    <x v="15"/>
    <x v="13"/>
    <n v="3476"/>
    <s v="PHILIPS HEALTHCARE"/>
    <s v="X8-2T TEE PROBE"/>
    <n v="1"/>
    <s v="132D20603A"/>
    <s v="MK VASCULAR LAB 3RD FLR"/>
    <s v="Common Area"/>
    <s v="Run to Fail"/>
    <s v="MKDHC_CE"/>
    <s v="MKDCREW1CE"/>
    <n v="50"/>
    <n v="5"/>
    <n v="1"/>
    <d v="2020-11-30T00:00:00"/>
    <s v="Canyons/Desert"/>
  </r>
  <r>
    <s v="13200-McKay-Dee Hospital Center"/>
    <s v="20603"/>
    <s v="Vascular Lab"/>
    <x v="6"/>
    <x v="13"/>
    <s v="13200~000000024054"/>
    <x v="3736"/>
    <x v="3510"/>
    <m/>
    <s v="14-121"/>
    <x v="15"/>
    <x v="13"/>
    <n v="3492"/>
    <s v="PHILIPS HEALTHCARE"/>
    <s v="X8-2T TEE PROBE"/>
    <n v="1"/>
    <s v="132D20603A"/>
    <s v="MK VASCULAR LAB 3RD FLR"/>
    <s v="Common Area"/>
    <s v="Run to Fail"/>
    <s v="MKDHC_CE"/>
    <s v="MKDCREW1CE"/>
    <n v="44"/>
    <n v="5"/>
    <n v="1"/>
    <d v="2021-05-28T00:00:00"/>
    <s v="Canyons/Desert"/>
  </r>
  <r>
    <s v="13200-McKay-Dee Hospital Center"/>
    <s v="20603"/>
    <s v="Vascular Lab"/>
    <x v="6"/>
    <x v="13"/>
    <s v="13200~000000024372"/>
    <x v="3737"/>
    <x v="3511"/>
    <m/>
    <s v="14-121"/>
    <x v="15"/>
    <x v="13"/>
    <n v="3502"/>
    <s v="PHILIPS HEALTHCARE"/>
    <s v="X8-2T TEE PROBE"/>
    <n v="1"/>
    <s v="132D20603A"/>
    <s v="MK VASCULAR LAB 3RD FLR"/>
    <s v="Common Area"/>
    <s v="Run to Fail"/>
    <s v="MKDHC_CE"/>
    <s v="MKDCREW1CE"/>
    <n v="39"/>
    <n v="5"/>
    <n v="2"/>
    <d v="2021-10-20T00:00:00"/>
    <s v="Canyons/Desert"/>
  </r>
  <r>
    <s v="13800-Primary Childrens Hospital"/>
    <s v="20604"/>
    <s v="Echo Cardiology"/>
    <x v="10"/>
    <x v="182"/>
    <s v="13800~000000028862"/>
    <x v="3738"/>
    <x v="3512"/>
    <m/>
    <s v="14-121"/>
    <x v="15"/>
    <x v="13"/>
    <n v="3582"/>
    <s v="PHILIPS HEALTHCARE"/>
    <s v="X8-2T TEE PROBE"/>
    <n v="1"/>
    <s v="138D20604A"/>
    <s v="PC CPC ECHO"/>
    <s v="Unspecified"/>
    <s v="Run to Fail"/>
    <s v="IES"/>
    <s v="ASP_GE"/>
    <n v="54"/>
    <n v="5"/>
    <n v="1"/>
    <d v="2020-07-28T00:00:00"/>
    <s v="Canyons/Desert"/>
  </r>
  <r>
    <s v="15400-Intermountain Medical Center"/>
    <s v="70520"/>
    <s v="Critical Care Clinic"/>
    <x v="1"/>
    <x v="85"/>
    <s v="15400~000000014379"/>
    <x v="3739"/>
    <x v="3513"/>
    <s v="IHMCHPHLXR4"/>
    <s v="16-247"/>
    <x v="35"/>
    <x v="26"/>
    <n v="627"/>
    <s v="PHILIPS HEALTHCARE"/>
    <s v="XCELERA"/>
    <n v="1"/>
    <s v="154D10061A"/>
    <s v="IM SHOCK TRAUMA T5"/>
    <s v="Conference Rm"/>
    <s v="Non Life Support"/>
    <s v="IES"/>
    <s v="ASP_GE"/>
    <n v="190"/>
    <n v="5"/>
    <n v="0"/>
    <d v="2009-03-27T00:00:00"/>
    <s v="Canyons/Desert"/>
  </r>
  <r>
    <s v="15400-Intermountain Medical Center"/>
    <s v="70520"/>
    <s v="Critical Care Clinic"/>
    <x v="1"/>
    <x v="37"/>
    <s v="15400~000000014378"/>
    <x v="3740"/>
    <x v="3514"/>
    <s v="IHMCHPHLXR2"/>
    <s v="16-247"/>
    <x v="35"/>
    <x v="26"/>
    <n v="628"/>
    <s v="PHILIPS HEALTHCARE"/>
    <s v="XCELERA"/>
    <n v="1"/>
    <s v="154D20602A"/>
    <s v="IM ELECTRO CARDIO EKG SLL1"/>
    <s v="Echo"/>
    <s v="Non Life Support"/>
    <s v="IES"/>
    <s v="ASP_GE"/>
    <n v="190"/>
    <n v="5"/>
    <n v="0"/>
    <d v="2009-03-27T00:00:00"/>
    <s v="Canyons/Desert"/>
  </r>
  <r>
    <s v="12600-St George Regional Hospital"/>
    <s v="21801"/>
    <s v="Nuclear Medicine"/>
    <x v="4"/>
    <x v="0"/>
    <s v="12600~000000009049"/>
    <x v="3741"/>
    <x v="219"/>
    <s v="435251SWXEL2"/>
    <s v="15-678"/>
    <x v="114"/>
    <x v="11"/>
    <n v="67"/>
    <s v="GE HEALTHCARE"/>
    <s v="XCELERIS"/>
    <n v="1"/>
    <s v="126D21801B"/>
    <s v="SG NUCLEAR MEDICINE RR"/>
    <s v="Nuclear Medicine"/>
    <s v="Run to Fail"/>
    <s v="IES"/>
    <s v="ASP_GE"/>
    <n v="225"/>
    <n v="5"/>
    <n v="0"/>
    <d v="2006-04-19T00:00:00"/>
    <s v="Canyons/Desert"/>
  </r>
  <r>
    <s v="13800-Primary Childrens Hospital"/>
    <s v="40510"/>
    <s v="Finance"/>
    <x v="10"/>
    <x v="0"/>
    <s v="13800~000000018125"/>
    <x v="3742"/>
    <x v="3515"/>
    <s v="801588XEL"/>
    <s v="15-678"/>
    <x v="114"/>
    <x v="11"/>
    <n v="68"/>
    <s v="GE HEALTHCARE"/>
    <s v="XCELERIS"/>
    <n v="1"/>
    <s v="138D21801A"/>
    <s v="PC NUC MED L1"/>
    <s v="Nuclear Medicine"/>
    <s v="Run to Fail"/>
    <s v="IES"/>
    <s v="ASP_GE"/>
    <n v="201"/>
    <n v="5"/>
    <n v="0"/>
    <d v="2008-05-01T00:00:00"/>
    <s v="Canyons/Desert"/>
  </r>
  <r>
    <s v="14600-Cedar City Hospital"/>
    <s v="21801"/>
    <s v="Nuclear Medicine"/>
    <x v="18"/>
    <x v="0"/>
    <s v="14600~000000001392"/>
    <x v="3743"/>
    <x v="3516"/>
    <s v="VVMCEXCELERIS"/>
    <s v="15-678"/>
    <x v="114"/>
    <x v="11"/>
    <n v="69"/>
    <s v="GE HEALTHCARE"/>
    <s v="XCELERIS"/>
    <n v="1"/>
    <s v="146D21801A"/>
    <s v="CC NUCLEAR MEDICINE"/>
    <s v="Nuclear Medicine"/>
    <s v="Run to Fail"/>
    <s v="IES"/>
    <s v="ASP_GE"/>
    <n v="218"/>
    <n v="5"/>
    <n v="0"/>
    <d v="2006-11-06T00:00:00"/>
    <s v="Canyons/Desert"/>
  </r>
  <r>
    <s v="11600-Alta View Hospital"/>
    <s v="21801"/>
    <s v="Nuclear Medicine"/>
    <x v="5"/>
    <x v="0"/>
    <s v="11600~000000004270"/>
    <x v="3744"/>
    <x v="313"/>
    <s v="801501XEL1"/>
    <s v="21-961"/>
    <x v="115"/>
    <x v="75"/>
    <n v="3812"/>
    <s v="GE HEALTHCARE"/>
    <s v="XELERIS"/>
    <n v="1"/>
    <s v="116D21801A"/>
    <s v="AV NUCLEAR MEDICINE"/>
    <s v="Common Area"/>
    <s v="Run to Fail"/>
    <s v="IES"/>
    <s v="ASP_GE"/>
    <n v="198"/>
    <n v="5"/>
    <n v="0"/>
    <d v="2008-07-28T00:00:00"/>
    <s v="Canyons/Desert"/>
  </r>
  <r>
    <s v="11800-American Fork Hospital"/>
    <s v="21801"/>
    <s v="Nuclear Medicine"/>
    <x v="0"/>
    <x v="0"/>
    <s v="11800~000000003818"/>
    <x v="3745"/>
    <x v="3517"/>
    <s v="801357XEL5"/>
    <s v="21-961"/>
    <x v="115"/>
    <x v="75"/>
    <n v="3813"/>
    <s v="GE HEALTHCARE"/>
    <s v="XELERIS"/>
    <n v="1"/>
    <s v="118D21801A"/>
    <s v="AF NUCLEAR MEDICINE"/>
    <s v="Nmdc1"/>
    <s v="Run to Fail"/>
    <s v="IES"/>
    <s v="ASP_GE"/>
    <n v="160"/>
    <n v="5"/>
    <n v="0"/>
    <d v="2011-09-20T00:00:00"/>
    <s v="Canyons/Desert"/>
  </r>
  <r>
    <s v="12200-Cassia Regional Hospital"/>
    <s v="21101"/>
    <s v="Radiology"/>
    <x v="23"/>
    <x v="10"/>
    <s v="12200~000000002017"/>
    <x v="3746"/>
    <x v="3518"/>
    <s v="208677XEL"/>
    <s v="21-961"/>
    <x v="115"/>
    <x v="75"/>
    <n v="3814"/>
    <s v="GE HEALTHCARE"/>
    <s v="XELERIS"/>
    <n v="1"/>
    <s v="122D21101A"/>
    <s v="CA RADIOLOGY"/>
    <s v="Common Areas"/>
    <s v="Run to Fail"/>
    <s v="IES"/>
    <s v="ASP_GE"/>
    <n v="193"/>
    <n v="5"/>
    <n v="0"/>
    <d v="2008-12-18T00:00:00"/>
    <s v="Canyons/Desert"/>
  </r>
  <r>
    <s v="12600-St George Regional Hospital"/>
    <s v="21801"/>
    <s v="Nuclear Medicine"/>
    <x v="4"/>
    <x v="0"/>
    <s v="12600~000000009051"/>
    <x v="3747"/>
    <x v="3519"/>
    <s v="435251NMX1"/>
    <s v="21-961"/>
    <x v="115"/>
    <x v="75"/>
    <n v="3815"/>
    <s v="GE HEALTHCARE"/>
    <s v="XELERIS"/>
    <n v="1"/>
    <s v="126D21801B"/>
    <s v="SG NUCLEAR MEDICINE RR"/>
    <s v="Nuclear Medicine 1"/>
    <s v="Run to Fail"/>
    <s v="IES"/>
    <s v="ASP_GE"/>
    <n v="164"/>
    <n v="5"/>
    <n v="0"/>
    <d v="2011-05-18T00:00:00"/>
    <s v="Canyons/Desert"/>
  </r>
  <r>
    <s v="12600-St George Regional Hospital"/>
    <s v="21801"/>
    <s v="Nuclear Medicine"/>
    <x v="2"/>
    <x v="193"/>
    <s v="12600~000000012746"/>
    <x v="3748"/>
    <x v="3520"/>
    <s v="801314XEL1"/>
    <s v="21-961"/>
    <x v="115"/>
    <x v="75"/>
    <n v="3816"/>
    <s v="GE HEALTHCARE"/>
    <s v="XELERIS"/>
    <n v="1"/>
    <s v="400D74023A"/>
    <s v="MG SW CARDIO ST GEORGE"/>
    <s v="Southwest Cardiology"/>
    <s v="Run to Fail"/>
    <s v="IES"/>
    <s v="ASP_GE"/>
    <n v="143"/>
    <n v="3.8333333333333299"/>
    <n v="0"/>
    <d v="2013-02-28T00:00:00"/>
    <s v="Canyons/Desert"/>
  </r>
  <r>
    <s v="12800-LDS Hospital"/>
    <s v="21101"/>
    <s v="Radiology"/>
    <x v="8"/>
    <x v="10"/>
    <s v="12800~000000008259"/>
    <x v="3749"/>
    <x v="3521"/>
    <s v="801408XEL2"/>
    <s v="21-961"/>
    <x v="115"/>
    <x v="75"/>
    <n v="3817"/>
    <s v="GE HEALTHCARE"/>
    <s v="XELERIS"/>
    <n v="1"/>
    <s v="128D21101A"/>
    <s v="LD RADIOLOGY L1"/>
    <s v="Radiol L1 Reading 2"/>
    <s v="Run to Fail"/>
    <s v="IES"/>
    <s v="ASP_GE"/>
    <n v="191"/>
    <n v="5"/>
    <n v="0"/>
    <d v="2009-02-18T00:00:00"/>
    <s v="Canyons/Desert"/>
  </r>
  <r>
    <s v="12800-LDS Hospital"/>
    <s v="21801"/>
    <s v="Nuclear Medicine"/>
    <x v="8"/>
    <x v="37"/>
    <s v="12800~000000010238"/>
    <x v="3750"/>
    <x v="3522"/>
    <m/>
    <s v="21-961"/>
    <x v="115"/>
    <x v="75"/>
    <n v="3818"/>
    <s v="GE HEALTHCARE"/>
    <s v="XELERIS"/>
    <n v="1"/>
    <s v="128D20602A"/>
    <s v="LD EKG L7"/>
    <s v="LVADProgE7 Office - E7"/>
    <s v="Run to Fail"/>
    <m/>
    <m/>
    <n v="289"/>
    <n v="5"/>
    <n v="0"/>
    <d v="2001-01-01T00:00:00"/>
    <s v="Canyons/Desert"/>
  </r>
  <r>
    <s v="12800-LDS Hospital"/>
    <s v="21801"/>
    <s v="Nuclear Medicine"/>
    <x v="8"/>
    <x v="0"/>
    <s v="12800~000000007148"/>
    <x v="3751"/>
    <x v="3523"/>
    <s v="Need Vendor ID"/>
    <s v="21-961"/>
    <x v="115"/>
    <x v="75"/>
    <n v="3819"/>
    <s v="GE HEALTHCARE"/>
    <s v="XELERIS"/>
    <n v="1"/>
    <s v="128D21801A"/>
    <s v="LD NUCLEAR MEDICINE L7"/>
    <s v="Common Areas"/>
    <s v="Run to Fail"/>
    <m/>
    <m/>
    <n v="161"/>
    <n v="5"/>
    <n v="0"/>
    <d v="2011-08-24T00:00:00"/>
    <s v="Canyons/Desert"/>
  </r>
  <r>
    <s v="12800-LDS Hospital"/>
    <s v="21801"/>
    <s v="Nuclear Medicine"/>
    <x v="8"/>
    <x v="0"/>
    <s v="12800~000000008005"/>
    <x v="3752"/>
    <x v="3524"/>
    <s v="801IMCXELH4"/>
    <s v="21-961"/>
    <x v="115"/>
    <x v="75"/>
    <n v="3820"/>
    <s v="GE HEALTHCARE"/>
    <s v="XELERIS"/>
    <n v="1"/>
    <s v="128D21801A"/>
    <s v="LD NUCLEAR MEDICINE L7"/>
    <s v="Common Areas"/>
    <s v="Run to Fail"/>
    <s v="IES"/>
    <s v="ASP_GE"/>
    <n v="197"/>
    <n v="5"/>
    <n v="0"/>
    <d v="2008-08-26T00:00:00"/>
    <s v="Canyons/Desert"/>
  </r>
  <r>
    <s v="12800-LDS Hospital"/>
    <s v="21801"/>
    <s v="Nuclear Medicine"/>
    <x v="8"/>
    <x v="0"/>
    <s v="12800~000000008006"/>
    <x v="3753"/>
    <x v="3525"/>
    <s v="801LDSXEL1"/>
    <s v="21-961"/>
    <x v="115"/>
    <x v="75"/>
    <n v="3821"/>
    <s v="GE HEALTHCARE"/>
    <s v="XELERIS"/>
    <n v="1"/>
    <s v="128D21801A"/>
    <s v="LD NUCLEAR MEDICINE L7"/>
    <s v="Nuclear Medicine"/>
    <s v="Run to Fail"/>
    <s v="IES"/>
    <s v="ASP_GE"/>
    <n v="197"/>
    <n v="5"/>
    <n v="0"/>
    <d v="2008-08-26T00:00:00"/>
    <s v="Canyons/Desert"/>
  </r>
  <r>
    <s v="13000-Logan Regional Hospital"/>
    <s v="21801"/>
    <s v="Nuclear Medicine"/>
    <x v="22"/>
    <x v="0"/>
    <s v="13000~000000002324"/>
    <x v="3754"/>
    <x v="3526"/>
    <s v="435716EXEL"/>
    <s v="21-961"/>
    <x v="115"/>
    <x v="75"/>
    <n v="3822"/>
    <s v="GE HEALTHCARE"/>
    <s v="XELERIS"/>
    <n v="1"/>
    <s v="130D21801A"/>
    <s v="LO NUCLEAR MED"/>
    <s v="Alloc To Nuclear Med"/>
    <s v="Run to Fail"/>
    <s v="IES"/>
    <s v="ASP_GE"/>
    <n v="182"/>
    <n v="5"/>
    <n v="0"/>
    <d v="2009-11-19T00:00:00"/>
    <s v="Canyons/Desert"/>
  </r>
  <r>
    <s v="13000-Logan Regional Hospital"/>
    <s v="21801"/>
    <s v="Nuclear Medicine"/>
    <x v="22"/>
    <x v="0"/>
    <s v="13000~000000004687"/>
    <x v="3755"/>
    <x v="3527"/>
    <s v="435750XEL1"/>
    <s v="21-961"/>
    <x v="115"/>
    <x v="75"/>
    <n v="3823"/>
    <s v="GE HEALTHCARE"/>
    <s v="XELERIS"/>
    <n v="1"/>
    <s v="130D21801A"/>
    <s v="LO NUCLEAR MED"/>
    <s v="Alloc To Nuclear Med"/>
    <s v="Run to Fail"/>
    <s v="IES"/>
    <s v="ASP_GE"/>
    <n v="191"/>
    <n v="5"/>
    <n v="0"/>
    <d v="2009-02-24T00:00:00"/>
    <s v="Canyons/Desert"/>
  </r>
  <r>
    <s v="13000-Logan Regional Hospital"/>
    <s v="21801"/>
    <s v="Nuclear Medicine"/>
    <x v="22"/>
    <x v="0"/>
    <s v="13000~000000004688"/>
    <x v="3756"/>
    <x v="3528"/>
    <s v="435750XEL2"/>
    <s v="21-961"/>
    <x v="115"/>
    <x v="75"/>
    <n v="3824"/>
    <s v="GE HEALTHCARE"/>
    <s v="XELERIS"/>
    <n v="1"/>
    <s v="130D21801A"/>
    <s v="LO NUCLEAR MED"/>
    <s v="Alloc To Nuclear Med"/>
    <s v="Run to Fail"/>
    <s v="IES"/>
    <s v="ASP_GE"/>
    <n v="191"/>
    <n v="5"/>
    <n v="0"/>
    <d v="2009-02-24T00:00:00"/>
    <s v="Canyons/Desert"/>
  </r>
  <r>
    <s v="13200-McKay-Dee Hospital Center"/>
    <s v="21801"/>
    <s v="Nuclear Medicine"/>
    <x v="6"/>
    <x v="0"/>
    <s v="13200~000000007716"/>
    <x v="3757"/>
    <x v="3529"/>
    <s v="801387XEL2"/>
    <s v="21-961"/>
    <x v="115"/>
    <x v="75"/>
    <n v="3825"/>
    <s v="GE HEALTHCARE"/>
    <s v="XELERIS"/>
    <n v="1"/>
    <s v="132D21801A"/>
    <s v="MK NUCLEAR MED 3RD FLR"/>
    <s v="Nurse Work Station"/>
    <s v="Run to Fail"/>
    <s v="IES"/>
    <s v="ASP_GE"/>
    <n v="159"/>
    <n v="5"/>
    <n v="0"/>
    <d v="2011-10-07T00:00:00"/>
    <s v="Canyons/Desert"/>
  </r>
  <r>
    <s v="13200-McKay-Dee Hospital Center"/>
    <s v="21801"/>
    <s v="Nuclear Medicine"/>
    <x v="6"/>
    <x v="0"/>
    <s v="13200~000000007718"/>
    <x v="3758"/>
    <x v="3530"/>
    <s v="801387MDXEL"/>
    <s v="21-961"/>
    <x v="115"/>
    <x v="75"/>
    <n v="3826"/>
    <s v="GE HEALTHCARE"/>
    <s v="XELERIS"/>
    <n v="1"/>
    <s v="132D21801A"/>
    <s v="MK NUCLEAR MED 3RD FLR"/>
    <s v="Cath Read Rm"/>
    <s v="Run to Fail"/>
    <s v="IES"/>
    <s v="ASP_GE"/>
    <n v="159"/>
    <n v="5"/>
    <n v="0"/>
    <d v="2011-10-07T00:00:00"/>
    <s v="Canyons/Desert"/>
  </r>
  <r>
    <s v="13900-Riverton Hospital"/>
    <s v="21801"/>
    <s v="Nuclear Medicine"/>
    <x v="13"/>
    <x v="0"/>
    <s v="13900~000000000842"/>
    <x v="3759"/>
    <x v="313"/>
    <s v="801RHXEL"/>
    <s v="21-961"/>
    <x v="115"/>
    <x v="75"/>
    <n v="3827"/>
    <s v="GE HEALTHCARE"/>
    <s v="XELERIS"/>
    <n v="1"/>
    <s v="139D21801A"/>
    <s v="RV NUCLEAR MEDICINE"/>
    <s v="L1 Common Area"/>
    <s v="Run to Fail"/>
    <s v="IES"/>
    <s v="ASP_GE"/>
    <n v="182"/>
    <n v="5"/>
    <n v="0"/>
    <d v="2009-11-10T00:00:00"/>
    <s v="Canyons/Desert"/>
  </r>
  <r>
    <s v="14200-Sevier Valley Hospital"/>
    <s v="21101"/>
    <s v="Radiology"/>
    <x v="9"/>
    <x v="10"/>
    <s v="14200~000000000392"/>
    <x v="3760"/>
    <x v="3531"/>
    <s v="435893XEL"/>
    <s v="21-961"/>
    <x v="115"/>
    <x v="75"/>
    <n v="3828"/>
    <s v="GE HEALTHCARE"/>
    <s v="XELERIS"/>
    <n v="1"/>
    <s v="142D21101A"/>
    <s v="SV RADIOLOGY"/>
    <s v="Radiology"/>
    <s v="Run to Fail"/>
    <s v="IES"/>
    <s v="ASP_GE"/>
    <n v="164"/>
    <n v="10"/>
    <n v="0"/>
    <d v="2011-06-01T00:00:00"/>
    <s v="Canyons/Desert"/>
  </r>
  <r>
    <s v="14300-Park City Hospital"/>
    <s v="21101"/>
    <s v="Radiology"/>
    <x v="24"/>
    <x v="10"/>
    <s v="14300~000000001915"/>
    <x v="3761"/>
    <x v="3532"/>
    <s v="435658XEL"/>
    <s v="21-961"/>
    <x v="115"/>
    <x v="75"/>
    <n v="3829"/>
    <s v="GE HEALTHCARE"/>
    <s v="XELERIS"/>
    <n v="1"/>
    <s v="143D21101A"/>
    <s v="PK XRAY RADIOLOGY"/>
    <s v="Radiol Treatment Room"/>
    <s v="Run to Fail"/>
    <s v="IES"/>
    <s v="ASP_GE"/>
    <n v="179"/>
    <n v="5"/>
    <n v="0"/>
    <d v="2010-02-12T00:00:00"/>
    <s v="Canyons/Desert"/>
  </r>
  <r>
    <s v="14400-Utah Valley Hospital"/>
    <s v="21001"/>
    <s v="Imaging Administration"/>
    <x v="1"/>
    <x v="341"/>
    <s v="14400~000000013897"/>
    <x v="3762"/>
    <x v="3533"/>
    <s v="801IMCXELP"/>
    <s v="21-961"/>
    <x v="115"/>
    <x v="75"/>
    <n v="3830"/>
    <s v="GE HEALTHCARE"/>
    <s v="XELERIS"/>
    <n v="1"/>
    <s v="154D11504A"/>
    <s v="IM ACUTE CARDIO S4 ACVU4"/>
    <s v="CVU4 Common Area"/>
    <s v="Run to Fail"/>
    <s v="IES"/>
    <s v="ASP_GE"/>
    <n v="207"/>
    <n v="5"/>
    <n v="0"/>
    <d v="2007-11-01T00:00:00"/>
    <s v="Canyons/Desert"/>
  </r>
  <r>
    <s v="14400-Utah Valley Hospital"/>
    <s v="21101"/>
    <s v="Radiology"/>
    <x v="12"/>
    <x v="0"/>
    <s v="14400~000000003514"/>
    <x v="3763"/>
    <x v="3534"/>
    <s v="801357XEL3"/>
    <s v="21-961"/>
    <x v="115"/>
    <x v="75"/>
    <n v="3831"/>
    <s v="GE HEALTHCARE"/>
    <s v="XELERIS"/>
    <n v="1"/>
    <s v="144D21801A"/>
    <s v="UV NUCLEAR MEDICINE"/>
    <s v="Room 6"/>
    <s v="Run to Fail"/>
    <s v="IES"/>
    <s v="ASP_GE"/>
    <n v="235"/>
    <n v="5"/>
    <n v="0"/>
    <d v="2005-06-22T00:00:00"/>
    <s v="Canyons/Desert"/>
  </r>
  <r>
    <s v="14400-Utah Valley Hospital"/>
    <s v="21401"/>
    <s v="Computed Tomography - CT"/>
    <x v="12"/>
    <x v="10"/>
    <s v="14400~000000005602"/>
    <x v="3764"/>
    <x v="3535"/>
    <s v="801408UHXEL"/>
    <s v="21-961"/>
    <x v="115"/>
    <x v="75"/>
    <n v="3832"/>
    <s v="GE HEALTHCARE"/>
    <s v="XELERIS"/>
    <n v="1"/>
    <s v="144D21101A"/>
    <s v="UV RADIOLOGY"/>
    <s v="OP Radiol Pet Scan"/>
    <s v="Run to Fail"/>
    <s v="IES"/>
    <s v="ASP_GE"/>
    <n v="177"/>
    <n v="5"/>
    <n v="0"/>
    <d v="2010-04-07T00:00:00"/>
    <s v="Canyons/Desert"/>
  </r>
  <r>
    <s v="14400-Utah Valley Hospital"/>
    <s v="21801"/>
    <s v="Nuclear Medicine"/>
    <x v="12"/>
    <x v="10"/>
    <s v="14400~000000005988"/>
    <x v="3765"/>
    <x v="3536"/>
    <s v="801357XEL4"/>
    <s v="21-961"/>
    <x v="115"/>
    <x v="75"/>
    <n v="3833"/>
    <s v="GE HEALTHCARE"/>
    <s v="XELERIS"/>
    <n v="1"/>
    <s v="144D21101A"/>
    <s v="UV RADIOLOGY"/>
    <s v="Reception Desk"/>
    <s v="Run to Fail"/>
    <s v="IES"/>
    <s v="ASP_GE"/>
    <n v="174"/>
    <n v="5"/>
    <n v="0"/>
    <d v="2010-07-12T00:00:00"/>
    <s v="Canyons/Desert"/>
  </r>
  <r>
    <s v="14400-Utah Valley Hospital"/>
    <s v="21801"/>
    <s v="Nuclear Medicine"/>
    <x v="12"/>
    <x v="0"/>
    <s v="14400~000000003513"/>
    <x v="3766"/>
    <x v="3537"/>
    <s v="801357XEL1"/>
    <s v="21-961"/>
    <x v="115"/>
    <x v="75"/>
    <n v="3834"/>
    <s v="GE HEALTHCARE"/>
    <s v="XELERIS"/>
    <n v="1"/>
    <s v="144D21801A"/>
    <s v="UV NUCLEAR MEDICINE"/>
    <s v="Room 12"/>
    <s v="Run to Fail"/>
    <s v="IES"/>
    <s v="ASP_GE"/>
    <n v="235"/>
    <n v="5"/>
    <n v="0"/>
    <d v="2005-06-22T00:00:00"/>
    <s v="Canyons/Desert"/>
  </r>
  <r>
    <s v="14400-Utah Valley Hospital"/>
    <s v="21801"/>
    <s v="Nuclear Medicine"/>
    <x v="12"/>
    <x v="0"/>
    <s v="14400~000000014070"/>
    <x v="3767"/>
    <x v="3538"/>
    <s v="801IMCXELH5"/>
    <s v="21-961"/>
    <x v="115"/>
    <x v="75"/>
    <n v="3835"/>
    <s v="GE HEALTHCARE"/>
    <s v="XELERIS"/>
    <n v="1"/>
    <s v="144D21801A"/>
    <s v="UV NUCLEAR MEDICINE"/>
    <s v="Unspecified"/>
    <s v="Run to Fail"/>
    <s v="IES"/>
    <s v="ASP_GE"/>
    <n v="207"/>
    <n v="5"/>
    <n v="0"/>
    <d v="2007-11-01T00:00:00"/>
    <s v="Canyons/Desert"/>
  </r>
  <r>
    <s v="14600-Cedar City Hospital"/>
    <s v="21801"/>
    <s v="Nuclear Medicine"/>
    <x v="18"/>
    <x v="0"/>
    <s v="14600~000000001390"/>
    <x v="3768"/>
    <x v="3539"/>
    <s v="VVMCXEL01"/>
    <s v="21-961"/>
    <x v="115"/>
    <x v="75"/>
    <n v="3836"/>
    <s v="GE HEALTHCARE"/>
    <s v="XELERIS"/>
    <n v="1"/>
    <s v="146D21801A"/>
    <s v="CC NUCLEAR MEDICINE"/>
    <s v="Nuclear Medicine"/>
    <s v="Run to Fail"/>
    <s v="IES"/>
    <s v="ASP_GE"/>
    <n v="192"/>
    <n v="5"/>
    <n v="0"/>
    <d v="2009-01-09T00:00:00"/>
    <s v="Canyons/Desert"/>
  </r>
  <r>
    <s v="14600-Cedar City Hospital"/>
    <s v="21801"/>
    <s v="Nuclear Medicine"/>
    <x v="18"/>
    <x v="0"/>
    <s v="14600~000000001979"/>
    <x v="3769"/>
    <x v="3540"/>
    <s v="VVMCXEL02"/>
    <s v="21-961"/>
    <x v="115"/>
    <x v="75"/>
    <n v="3837"/>
    <s v="GE HEALTHCARE"/>
    <s v="XELERIS"/>
    <n v="1"/>
    <s v="146D21801A"/>
    <s v="CC NUCLEAR MEDICINE"/>
    <s v="Nuclear Medicine"/>
    <s v="Run to Fail"/>
    <s v="IES"/>
    <s v="ASP_GE"/>
    <n v="167"/>
    <n v="5"/>
    <n v="0"/>
    <d v="2011-02-22T00:00:00"/>
    <s v="Canyons/Desert"/>
  </r>
  <r>
    <s v="15400-Intermountain Medical Center"/>
    <s v="21101"/>
    <s v="Radiology"/>
    <x v="1"/>
    <x v="10"/>
    <s v="15400~000000019680"/>
    <x v="3770"/>
    <x v="3541"/>
    <s v="801IMCXELRM2"/>
    <s v="21-961"/>
    <x v="115"/>
    <x v="75"/>
    <n v="3838"/>
    <s v="GE HEALTHCARE"/>
    <s v="XELERIS"/>
    <n v="1"/>
    <s v="154D21101A"/>
    <s v="IM RADIOLOGY ADMI OFFICE TLL1"/>
    <s v="BldgB L2 OutptRadCommon Area"/>
    <s v="Run to Fail"/>
    <s v="IES"/>
    <s v="ASP_GE"/>
    <n v="197"/>
    <n v="5"/>
    <n v="0"/>
    <d v="2008-08-19T00:00:00"/>
    <s v="Canyons/Desert"/>
  </r>
  <r>
    <s v="15400-Intermountain Medical Center"/>
    <s v="21101"/>
    <s v="Radiology"/>
    <x v="1"/>
    <x v="10"/>
    <s v="15400~000000019681"/>
    <x v="3771"/>
    <x v="3542"/>
    <s v="801IMCXEL1"/>
    <s v="21-961"/>
    <x v="115"/>
    <x v="75"/>
    <n v="3839"/>
    <s v="GE HEALTHCARE"/>
    <s v="XELERIS"/>
    <n v="1"/>
    <s v="154D21101A"/>
    <s v="IM RADIOLOGY ADMI OFFICE TLL1"/>
    <s v="BldgB L2 OutptRadCommon Area"/>
    <s v="Run to Fail"/>
    <s v="IES"/>
    <s v="ASP_GE"/>
    <n v="197"/>
    <n v="5"/>
    <n v="0"/>
    <d v="2008-08-19T00:00:00"/>
    <s v="Canyons/Desert"/>
  </r>
  <r>
    <s v="15400-Intermountain Medical Center"/>
    <s v="21801"/>
    <s v="Nuclear Medicine"/>
    <x v="1"/>
    <x v="0"/>
    <s v="15400~000000019621"/>
    <x v="3772"/>
    <x v="3543"/>
    <s v="801IMCXEL"/>
    <s v="21-961"/>
    <x v="115"/>
    <x v="75"/>
    <n v="3840"/>
    <s v="GE HEALTHCARE"/>
    <s v="XELERIS"/>
    <n v="1"/>
    <s v="154D21801A"/>
    <s v="IM NUCLEAR MED TLL1"/>
    <s v="BldgC Nuclear Medicine"/>
    <s v="Run to Fail"/>
    <s v="IES"/>
    <s v="ASP_GE"/>
    <n v="197"/>
    <n v="5"/>
    <n v="0"/>
    <d v="2008-08-19T00:00:00"/>
    <s v="Canyons/Desert"/>
  </r>
  <r>
    <s v="15400-Intermountain Medical Center"/>
    <s v="21801"/>
    <s v="Nuclear Medicine"/>
    <x v="1"/>
    <x v="76"/>
    <s v="15400~000000009111"/>
    <x v="3773"/>
    <x v="3544"/>
    <s v="801IMCXELRM1"/>
    <s v="21-961"/>
    <x v="115"/>
    <x v="75"/>
    <n v="3841"/>
    <s v="GE HEALTHCARE"/>
    <s v="XELERIS"/>
    <n v="1"/>
    <s v="154D21802A"/>
    <s v="IM CARDIAC MOLECULAR IMAG SLL1"/>
    <s v="BldgC Nuclear Cardiology LL1"/>
    <s v="Run to Fail"/>
    <s v="IES"/>
    <s v="ASP_GE"/>
    <n v="207"/>
    <n v="5"/>
    <n v="0"/>
    <d v="2007-11-01T00:00:00"/>
    <s v="Canyons/Desert"/>
  </r>
  <r>
    <s v="15400-Intermountain Medical Center"/>
    <s v="21802"/>
    <s v="Cardiac Molecular Imaging"/>
    <x v="1"/>
    <x v="76"/>
    <s v="15400~000000009110"/>
    <x v="3774"/>
    <x v="3545"/>
    <s v="801IMCXELH2"/>
    <s v="21-961"/>
    <x v="115"/>
    <x v="75"/>
    <n v="3842"/>
    <s v="GE HEALTHCARE"/>
    <s v="XELERIS"/>
    <n v="1"/>
    <s v="154D21802A"/>
    <s v="IM CARDIAC MOLECULAR IMAG SLL1"/>
    <s v="BldgC Nuclear Cardiology LL1"/>
    <s v="Run to Fail"/>
    <s v="IES"/>
    <s v="ASP_GE"/>
    <n v="207"/>
    <n v="5"/>
    <n v="0"/>
    <d v="2007-11-01T00:00:00"/>
    <s v="Canyons/Desert"/>
  </r>
  <r>
    <s v="15400-Intermountain Medical Center"/>
    <s v="21802"/>
    <s v="Cardiac Molecular Imaging"/>
    <x v="1"/>
    <x v="183"/>
    <s v="15400~000000009105"/>
    <x v="3775"/>
    <x v="3546"/>
    <s v="801IMCXELL1"/>
    <s v="21-961"/>
    <x v="115"/>
    <x v="75"/>
    <n v="3843"/>
    <s v="GE HEALTHCARE"/>
    <s v="XELERIS"/>
    <n v="1"/>
    <s v="154D70540A"/>
    <s v="IM CARDIAC CARE CLINIC SOT 500"/>
    <s v="CV CllinicMatt Mccleary"/>
    <s v="Run to Fail"/>
    <s v="IES"/>
    <s v="ASP_GE"/>
    <n v="207"/>
    <n v="5"/>
    <n v="0"/>
    <d v="2007-11-01T00:00:00"/>
    <s v="Canyons/Desert"/>
  </r>
  <r>
    <s v="15400-Intermountain Medical Center"/>
    <s v="21802"/>
    <s v="Cardiac Molecular Imaging"/>
    <x v="2"/>
    <x v="53"/>
    <s v="15400~000000009108"/>
    <x v="3776"/>
    <x v="3547"/>
    <s v="801IMCXELH3"/>
    <s v="21-961"/>
    <x v="115"/>
    <x v="75"/>
    <n v="3844"/>
    <s v="GE HEALTHCARE"/>
    <s v="XELERIS"/>
    <n v="1"/>
    <s v="400D74135A"/>
    <s v="MG SL CLINIC RADIOLOGY 1ST FLR"/>
    <s v="Unspecified"/>
    <s v="Run to Fail"/>
    <s v="IES"/>
    <s v="ASP_GE"/>
    <n v="207"/>
    <n v="5"/>
    <n v="0"/>
    <d v="2007-11-01T00:00:00"/>
    <s v="Canyons/Desert"/>
  </r>
  <r>
    <s v="40000-Intermountain Medical Group"/>
    <s v="74023"/>
    <s v="Southwest Cardiology-St George"/>
    <x v="2"/>
    <x v="193"/>
    <s v="40000~000000013791"/>
    <x v="3777"/>
    <x v="3548"/>
    <s v="435251SWXEL"/>
    <s v="21-961"/>
    <x v="115"/>
    <x v="75"/>
    <n v="3845"/>
    <s v="GE HEALTHCARE"/>
    <s v="XELERIS"/>
    <n v="1"/>
    <s v="400D74023A"/>
    <s v="MG SW CARDIO ST GEORGE"/>
    <s v="Southwest Cardiology"/>
    <s v="Run to Fail"/>
    <s v="IES"/>
    <s v="ASP_GE"/>
    <n v="161"/>
    <n v="5"/>
    <n v="0"/>
    <d v="2011-08-25T00:00:00"/>
    <s v="Canyons/Desert"/>
  </r>
  <r>
    <s v="40000-Intermountain Medical Group"/>
    <s v="74135"/>
    <s v="Salt Lake Clinic - Radiology"/>
    <x v="2"/>
    <x v="53"/>
    <s v="40000~000000007802"/>
    <x v="3778"/>
    <x v="3549"/>
    <s v="801SLCXEL"/>
    <s v="21-961"/>
    <x v="115"/>
    <x v="75"/>
    <n v="3846"/>
    <s v="GE HEALTHCARE"/>
    <s v="XELERIS"/>
    <n v="1"/>
    <s v="400D74135A"/>
    <s v="MG SL CLINIC RADIOLOGY 1ST FLR"/>
    <s v="Nuclear Medicine"/>
    <s v="Run to Fail"/>
    <s v="IES"/>
    <s v="ASP_GE"/>
    <n v="196"/>
    <n v="5"/>
    <n v="0"/>
    <d v="2008-09-12T00:00:00"/>
    <s v="Canyons/Desert"/>
  </r>
  <r>
    <s v="12800-LDS Hospital"/>
    <s v="25501"/>
    <s v="Radiation Center"/>
    <x v="8"/>
    <x v="1"/>
    <s v="12800~000000008168"/>
    <x v="3779"/>
    <x v="3550"/>
    <s v="221494"/>
    <s v="15-938"/>
    <x v="53"/>
    <x v="5"/>
    <n v="3866"/>
    <s v="CARESTREAM HEALTH INCORPORATED"/>
    <s v="X-OMAT M7B"/>
    <n v="1"/>
    <s v="128D25501A"/>
    <s v="LD RADIATION CENTER L1"/>
    <s v="Rad. Therapy"/>
    <s v="Non Life Support"/>
    <m/>
    <m/>
    <n v="421"/>
    <n v="5"/>
    <n v="0"/>
    <d v="1990-01-01T00:00:00"/>
    <s v="Canyons/Desert"/>
  </r>
  <r>
    <s v="12800-LDS Hospital"/>
    <s v="21101"/>
    <s v="Radiology"/>
    <x v="8"/>
    <x v="10"/>
    <s v="12800~000000008040"/>
    <x v="3780"/>
    <x v="3551"/>
    <s v="5244"/>
    <s v="10-552"/>
    <x v="85"/>
    <x v="16"/>
    <n v="27"/>
    <s v="EASTMAN KODAK COMPANY"/>
    <s v="X-OMATIC X-1"/>
    <n v="1"/>
    <s v="128D21101A"/>
    <s v="LD RADIOLOGY L1"/>
    <s v="Radiol L1 Storage"/>
    <s v="Run to Fail"/>
    <m/>
    <m/>
    <n v="267"/>
    <n v="5"/>
    <n v="0"/>
    <d v="2002-10-31T00:00:00"/>
    <s v="Canyons/Desert"/>
  </r>
  <r>
    <s v="40000-Intermountain Medical Group"/>
    <s v="74013"/>
    <s v="Logan Regional Orthopedics"/>
    <x v="2"/>
    <x v="242"/>
    <s v="40000~000000009045"/>
    <x v="3781"/>
    <x v="3552"/>
    <s v="656"/>
    <s v="10-552"/>
    <x v="85"/>
    <x v="52"/>
    <n v="29"/>
    <s v="EASTMAN KODAK COMPANY"/>
    <s v="X-OMATIC X-1"/>
    <n v="1"/>
    <s v="400D74013A"/>
    <s v="MG BUDGE CLINIC ORTHOPEDICS"/>
    <s v="Common Area"/>
    <s v="Run to Fail"/>
    <s v="LRH_CE"/>
    <s v="LRHCREW7CE"/>
    <n v="267"/>
    <n v="5"/>
    <n v="0"/>
    <d v="2002-10-28T00:00:00"/>
    <s v="Canyons/Desert"/>
  </r>
  <r>
    <s v="40000-Intermountain Medical Group"/>
    <s v="77006"/>
    <s v="Salt Lake Workmed"/>
    <x v="2"/>
    <x v="277"/>
    <s v="40000~000000008826"/>
    <x v="3782"/>
    <x v="3553"/>
    <s v="306"/>
    <s v="10-552"/>
    <x v="85"/>
    <x v="52"/>
    <n v="31"/>
    <s v="EASTMAN KODAK COMPANY"/>
    <s v="X-OMATIC X-1"/>
    <n v="1"/>
    <s v="400D77006A"/>
    <s v="MG WORKMED SALT LAKE"/>
    <s v="Radiology"/>
    <s v="Run to Fail"/>
    <s v="IES"/>
    <s v="ASP_GE"/>
    <n v="267"/>
    <n v="5"/>
    <n v="0"/>
    <d v="2002-10-31T00:00:00"/>
    <s v="Canyons/Desert"/>
  </r>
  <r>
    <s v="12200-Cassia Regional Hospital"/>
    <s v="70513"/>
    <s v="Orthopedic Clinic"/>
    <x v="14"/>
    <x v="10"/>
    <s v="12200~000000000490"/>
    <x v="3783"/>
    <x v="3554"/>
    <s v="IHCRHKONCR"/>
    <s v="17-904"/>
    <x v="77"/>
    <x v="5"/>
    <n v="262"/>
    <s v="KONICA MINOLTA MEDICAL IMAGING USA INC"/>
    <s v="XPRESS A"/>
    <n v="1"/>
    <s v="375D21101A"/>
    <s v="PR RADIOLOGY"/>
    <s v="Recovery Nurse Station"/>
    <s v="Non Life Support"/>
    <s v="IES"/>
    <s v="ASP_GE"/>
    <n v="166"/>
    <n v="5"/>
    <n v="0"/>
    <d v="2011-03-10T00:00:00"/>
    <s v="Canyons/Desert"/>
  </r>
  <r>
    <s v="12800-LDS Hospital"/>
    <s v="21101"/>
    <s v="Radiology"/>
    <x v="8"/>
    <x v="10"/>
    <s v="12800~000000004570"/>
    <x v="3784"/>
    <x v="3555"/>
    <s v="IHLDHKONCR2"/>
    <s v="17-904"/>
    <x v="77"/>
    <x v="5"/>
    <n v="266"/>
    <s v="KONICA MINOLTA MEDICAL IMAGING USA INC"/>
    <s v="XPRESS A"/>
    <n v="1"/>
    <s v="128D21101A"/>
    <s v="LD RADIOLOGY L1"/>
    <s v="Radiol L1 Common Area"/>
    <s v="Non Life Support"/>
    <s v="IES"/>
    <s v="ASP_GE"/>
    <n v="188"/>
    <n v="5"/>
    <n v="0"/>
    <d v="2009-05-14T00:00:00"/>
    <s v="Canyons/Desert"/>
  </r>
  <r>
    <s v="14300-Park City Hospital"/>
    <s v="21101"/>
    <s v="Radiology"/>
    <x v="24"/>
    <x v="10"/>
    <s v="14300~000000000773"/>
    <x v="3785"/>
    <x v="3556"/>
    <s v="IHPCHKONCR"/>
    <s v="17-904"/>
    <x v="77"/>
    <x v="5"/>
    <n v="272"/>
    <s v="KONICA MINOLTA MEDICAL IMAGING USA INC"/>
    <s v="XPRESS A"/>
    <n v="1"/>
    <s v="143D21101A"/>
    <s v="PK XRAY RADIOLOGY"/>
    <s v="Radiol Common Area"/>
    <s v="Non Life Support"/>
    <s v="IES"/>
    <s v="ASP_GE"/>
    <n v="184"/>
    <n v="7"/>
    <n v="0"/>
    <d v="2009-09-26T00:00:00"/>
    <s v="Canyons/Desert"/>
  </r>
  <r>
    <s v="15400-Intermountain Medical Center"/>
    <s v="10061"/>
    <s v="Intensive Care Shock-Trauma"/>
    <x v="1"/>
    <x v="85"/>
    <s v="15400~000000019119"/>
    <x v="3786"/>
    <x v="3557"/>
    <s v="06764084"/>
    <s v="17-904"/>
    <x v="77"/>
    <x v="5"/>
    <n v="275"/>
    <s v="KONICA MINOLTA MEDICAL IMAGING USA INC"/>
    <s v="XPRESS A"/>
    <n v="1"/>
    <s v="154D10061A"/>
    <s v="IM SHOCK TRAUMA T5"/>
    <s v="Standby Shock Trauma"/>
    <s v="Non Life Support"/>
    <s v="IES"/>
    <s v="ASP_GE"/>
    <n v="203"/>
    <n v="5"/>
    <n v="0"/>
    <d v="2008-02-22T00:00:00"/>
    <s v="Canyons/Desert"/>
  </r>
  <r>
    <s v="15400-Intermountain Medical Center"/>
    <s v="21101"/>
    <s v="Radiology"/>
    <x v="7"/>
    <x v="17"/>
    <s v="15400~000000013079"/>
    <x v="3787"/>
    <x v="3558"/>
    <s v="IHMCHKONCR4"/>
    <s v="17-904"/>
    <x v="77"/>
    <x v="5"/>
    <n v="276"/>
    <s v="KONICA MINOLTA MEDICAL IMAGING USA INC"/>
    <s v="XPRESS A"/>
    <n v="1"/>
    <s v="113D32213C"/>
    <s v="SC ASSET RECOVERY AIRPORT WHS"/>
    <s v="Scrapped"/>
    <s v="Non Life Support"/>
    <s v="IES"/>
    <s v="ASP_GE"/>
    <n v="207"/>
    <n v="5"/>
    <n v="0"/>
    <d v="2007-11-01T00:00:00"/>
    <s v="Canyons/Desert"/>
  </r>
  <r>
    <s v="15400-Intermountain Medical Center"/>
    <s v="21101"/>
    <s v="Radiology"/>
    <x v="1"/>
    <x v="11"/>
    <s v="15400~000000013082"/>
    <x v="3788"/>
    <x v="3559"/>
    <s v="IHMCHKONCR2"/>
    <s v="17-904"/>
    <x v="77"/>
    <x v="5"/>
    <n v="277"/>
    <s v="KONICA MINOLTA MEDICAL IMAGING USA INC"/>
    <s v="XPRESS A"/>
    <n v="1"/>
    <s v="154D20101A"/>
    <s v="IM EMERGENCY ROOM TLL1"/>
    <s v="Emergency Rm Allocated"/>
    <s v="Non Life Support"/>
    <s v="IES"/>
    <s v="ASP_GE"/>
    <n v="207"/>
    <n v="5"/>
    <n v="0"/>
    <d v="2007-11-01T00:00:00"/>
    <s v="Canyons/Desert"/>
  </r>
  <r>
    <s v="15400-Intermountain Medical Center"/>
    <s v="21101"/>
    <s v="Radiology"/>
    <x v="1"/>
    <x v="10"/>
    <s v="15400~000000013081"/>
    <x v="3789"/>
    <x v="3560"/>
    <s v="06764077"/>
    <s v="17-904"/>
    <x v="77"/>
    <x v="5"/>
    <n v="278"/>
    <s v="KONICA MINOLTA MEDICAL IMAGING USA INC"/>
    <s v="XPRESS A"/>
    <n v="1"/>
    <s v="154D21101A"/>
    <s v="IM RADIOLOGY ADMI OFFICE TLL1"/>
    <s v="Unspecified"/>
    <s v="Non Life Support"/>
    <s v="IES"/>
    <s v="ASP_GE"/>
    <n v="207"/>
    <n v="5"/>
    <n v="0"/>
    <d v="2007-11-01T00:00:00"/>
    <s v="Canyons/Desert"/>
  </r>
  <r>
    <s v="15400-Intermountain Medical Center"/>
    <s v="21101"/>
    <s v="Radiology"/>
    <x v="1"/>
    <x v="10"/>
    <s v="15400~000000013083"/>
    <x v="3790"/>
    <x v="3561"/>
    <s v="IHMCHKONCR1"/>
    <s v="17-904"/>
    <x v="77"/>
    <x v="5"/>
    <n v="279"/>
    <s v="KONICA MINOLTA MEDICAL IMAGING USA INC"/>
    <s v="XPRESS A"/>
    <n v="1"/>
    <s v="154D21101A"/>
    <s v="IM RADIOLOGY ADMI OFFICE TLL1"/>
    <s v="Bldg C LL1 Radiol Common Area"/>
    <s v="Non Life Support"/>
    <s v="IES"/>
    <s v="ASP_GE"/>
    <n v="207"/>
    <n v="5"/>
    <n v="0"/>
    <d v="2007-11-01T00:00:00"/>
    <s v="Canyons/Desert"/>
  </r>
  <r>
    <s v="37500-Primary Childrens - Riverton"/>
    <s v="21101"/>
    <s v="Radiology"/>
    <x v="14"/>
    <x v="10"/>
    <s v="37500~000000000468"/>
    <x v="3791"/>
    <x v="29"/>
    <s v="06765962"/>
    <s v="17-904"/>
    <x v="77"/>
    <x v="5"/>
    <n v="281"/>
    <s v="KONICA MINOLTA MEDICAL IMAGING USA INC"/>
    <s v="XPRESS A"/>
    <n v="1"/>
    <s v="375D21101A"/>
    <s v="PR RADIOLOGY"/>
    <s v="Control Desk"/>
    <s v="Non Life Support"/>
    <s v="IES"/>
    <s v="ASP_GE"/>
    <n v="183"/>
    <n v="5"/>
    <n v="0"/>
    <d v="2009-11-01T00:00:00"/>
    <s v="Canyons/Desert"/>
  </r>
  <r>
    <s v="12600-St George Regional Hospital"/>
    <s v="21101"/>
    <s v="Radiology"/>
    <x v="7"/>
    <x v="17"/>
    <s v="12600~000000003337"/>
    <x v="3792"/>
    <x v="3562"/>
    <s v="IHDXHKONCR2"/>
    <s v="17-904"/>
    <x v="77"/>
    <x v="5"/>
    <n v="263"/>
    <s v="KONICA MINOLTA MEDICAL IMAGING USA INC"/>
    <s v="XPRESS E"/>
    <n v="1"/>
    <s v="113D32213C"/>
    <s v="SC ASSET RECOVERY AIRPORT WHS"/>
    <s v="Scrapped"/>
    <s v="Non Life Support"/>
    <s v="IES"/>
    <s v="ASP_GE"/>
    <n v="184"/>
    <n v="5"/>
    <n v="0"/>
    <d v="2009-09-09T00:00:00"/>
    <s v="Canyons/Desert"/>
  </r>
  <r>
    <s v="12600-St George Regional Hospital"/>
    <s v="21101"/>
    <s v="Radiology"/>
    <x v="2"/>
    <x v="283"/>
    <s v="12600~000000003339"/>
    <x v="3793"/>
    <x v="3563"/>
    <s v="IHSJCKONCR"/>
    <s v="17-904"/>
    <x v="77"/>
    <x v="5"/>
    <n v="264"/>
    <s v="KONICA MINOLTA MEDICAL IMAGING USA INC"/>
    <s v="XPRESS E"/>
    <n v="1"/>
    <s v="400D73031A"/>
    <s v="MG SOUTH JORDAN CLINIC"/>
    <s v="Common Area"/>
    <s v="Non Life Support"/>
    <s v="IES"/>
    <s v="ASP_GE"/>
    <n v="185"/>
    <n v="5"/>
    <n v="0"/>
    <d v="2009-09-01T00:00:00"/>
    <s v="Canyons/Desert"/>
  </r>
  <r>
    <s v="40000-Intermountain Medical Group"/>
    <s v="72038"/>
    <s v="Payson Instacare"/>
    <x v="2"/>
    <x v="342"/>
    <s v="40000~000000029094"/>
    <x v="3794"/>
    <x v="3564"/>
    <s v="IHLDHKONCR1"/>
    <s v="17-904"/>
    <x v="77"/>
    <x v="5"/>
    <n v="282"/>
    <s v="KONICA MINOLTA MEDICAL IMAGING USA INC"/>
    <s v="XPRESS E"/>
    <n v="1"/>
    <s v="400D72038A"/>
    <s v="MG PAYSON INSTACARE"/>
    <s v="Unspecified"/>
    <s v="Non Life Support"/>
    <s v="IES"/>
    <s v="ASP_GE"/>
    <n v="188"/>
    <n v="5"/>
    <n v="0"/>
    <d v="2009-05-14T00:00:00"/>
    <s v="Canyons/Desert"/>
  </r>
  <r>
    <s v="40000-Intermountain Medical Group"/>
    <s v="74096"/>
    <s v="Sandy OB-GYN - England"/>
    <x v="2"/>
    <x v="222"/>
    <s v="40000~000000013021"/>
    <x v="3795"/>
    <x v="3565"/>
    <s v="06764197"/>
    <s v="17-904"/>
    <x v="77"/>
    <x v="5"/>
    <n v="286"/>
    <s v="KONICA MINOLTA MEDICAL IMAGING USA INC"/>
    <s v="XPRESS E"/>
    <n v="1"/>
    <s v="400D72002A"/>
    <s v="MG RIVER ROAD INSTACARE"/>
    <s v="Radiology"/>
    <s v="Non Life Support"/>
    <s v="IES"/>
    <s v="ASP_GE"/>
    <n v="164"/>
    <n v="5"/>
    <n v="0"/>
    <d v="2011-05-23T00:00:00"/>
    <s v="Canyons/Desert"/>
  </r>
  <r>
    <m/>
    <m/>
    <m/>
    <x v="47"/>
    <x v="343"/>
    <m/>
    <x v="433"/>
    <x v="257"/>
    <m/>
    <m/>
    <x v="116"/>
    <x v="16"/>
    <m/>
    <m/>
    <m/>
    <m/>
    <m/>
    <m/>
    <m/>
    <m/>
    <m/>
    <m/>
    <m/>
    <m/>
    <m/>
    <m/>
    <m/>
  </r>
  <r>
    <m/>
    <m/>
    <m/>
    <x v="47"/>
    <x v="343"/>
    <m/>
    <x v="433"/>
    <x v="257"/>
    <m/>
    <m/>
    <x v="116"/>
    <x v="16"/>
    <m/>
    <m/>
    <m/>
    <m/>
    <m/>
    <m/>
    <m/>
    <m/>
    <m/>
    <m/>
    <m/>
    <m/>
    <m/>
    <m/>
    <m/>
  </r>
  <r>
    <m/>
    <m/>
    <m/>
    <x v="47"/>
    <x v="343"/>
    <m/>
    <x v="433"/>
    <x v="257"/>
    <m/>
    <m/>
    <x v="116"/>
    <x v="16"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3">
  <r>
    <s v="40000-Intermountain Medical Group"/>
    <s v="74051"/>
    <s v="Calton-Harrison Ortho-South"/>
    <x v="0"/>
    <s v="74051-Calton-Harrison Ortho-South"/>
    <s v="40000~000000030644"/>
    <x v="0"/>
    <s v="DX3SS2100211HL"/>
    <s v="801387OPT"/>
    <s v="17-801"/>
    <s v="Collimators, Gamma Camera"/>
    <x v="0"/>
    <n v="45"/>
    <x v="0"/>
    <s v="Optima XR646 HD"/>
    <n v="1"/>
    <s v="400D74051A"/>
    <s v="MG CALTON HARRISON ORTHO SOUTH"/>
    <s v="Unspecified"/>
    <s v="Life Support / High Risk"/>
    <s v="IES"/>
    <s v="ASP_GE"/>
    <n v="35"/>
    <n v="5"/>
    <n v="2"/>
    <d v="2022-02-04T00:00:00"/>
    <s v="Canyons/Desert"/>
  </r>
  <r>
    <s v="12000-Bear River Valley Hospital"/>
    <s v="21101"/>
    <s v="Radiology"/>
    <x v="1"/>
    <s v="21101-Radiology"/>
    <s v="12000~000000001776"/>
    <x v="1"/>
    <s v="435207OPTXR"/>
    <s v="435207OPTXR"/>
    <s v="17-801"/>
    <s v="Collimators, Gamma Camera"/>
    <x v="0"/>
    <n v="44"/>
    <x v="0"/>
    <s v="Optima XR646 HD"/>
    <n v="1"/>
    <s v="120D21101A"/>
    <s v="BR RADIOLOGY"/>
    <s v="X-Ray"/>
    <s v="Life Support / High Risk"/>
    <s v="IES"/>
    <s v="ASP_GE"/>
    <n v="36"/>
    <n v="5"/>
    <n v="2"/>
    <d v="2022-01-06T00:00:00"/>
    <s v="Canyons/Desert"/>
  </r>
  <r>
    <s v="11800-American Fork Hospital"/>
    <s v="25501"/>
    <s v="Radiation Center"/>
    <x v="2"/>
    <s v="25501-Radiation Center"/>
    <s v="11800~000000000948"/>
    <x v="2"/>
    <s v="H453208"/>
    <s v="H453208"/>
    <s v="98-949"/>
    <s v="Collimators, Linear Accelerato"/>
    <x v="1"/>
    <n v="46"/>
    <x v="1"/>
    <s v="120 MLC"/>
    <n v="1"/>
    <s v="118D25501A"/>
    <s v="AF RADIATION ONCOLOGY"/>
    <s v="Common Area"/>
    <s v="Life Support / High Risk"/>
    <s v="IES"/>
    <s v="ASP_VARIAN"/>
    <n v="199"/>
    <n v="5"/>
    <n v="0"/>
    <d v="2008-06-24T00:00:00"/>
    <s v="Canyons/Desert"/>
  </r>
  <r>
    <s v="12800-LDS Hospital"/>
    <s v="25501"/>
    <s v="Radiation Center"/>
    <x v="3"/>
    <s v="25501-Radiation Center"/>
    <s v="12800~000000008167"/>
    <x v="3"/>
    <s v="1035"/>
    <s v="S/N H541035"/>
    <s v="98-949"/>
    <s v="Collimators, Linear Accelerato"/>
    <x v="1"/>
    <n v="47"/>
    <x v="1"/>
    <s v="120 MLC"/>
    <n v="1"/>
    <s v="128D25501A"/>
    <s v="LD RADIATION CENTER L1"/>
    <s v="Rc 1"/>
    <s v="Life Support / High Risk"/>
    <s v="IES"/>
    <s v="ASP_VARIAN"/>
    <n v="421"/>
    <n v="5"/>
    <n v="0"/>
    <d v="1990-01-01T00:00:00"/>
    <s v="Canyons/Desert"/>
  </r>
  <r>
    <s v="14400-Utah Valley Hospital"/>
    <s v="21101"/>
    <s v="Radiology"/>
    <x v="4"/>
    <s v="25501-Radiation Center"/>
    <s v="14400~000000011495"/>
    <x v="4"/>
    <s v="0536"/>
    <s v="0536"/>
    <s v="98-949"/>
    <s v="Collimators, Linear Accelerato"/>
    <x v="1"/>
    <n v="49"/>
    <x v="1"/>
    <s v="MLC"/>
    <n v="1"/>
    <s v="144D25501A"/>
    <s v="UV RADIATION ONCOLOGY"/>
    <s v="OPRadOnc Rt 3"/>
    <s v="Life Support / High Risk"/>
    <s v="IES"/>
    <s v="ASP_VARIAN"/>
    <n v="279"/>
    <n v="5"/>
    <n v="0"/>
    <d v="2001-10-19T00:00:00"/>
    <s v="Canyons/Desert"/>
  </r>
  <r>
    <s v="14400-Utah Valley Hospital"/>
    <s v="21101"/>
    <s v="Radiology"/>
    <x v="4"/>
    <s v="25501-Radiation Center"/>
    <s v="14400~000000011494"/>
    <x v="5"/>
    <s v="1176"/>
    <s v="1176"/>
    <s v="98-949"/>
    <s v="Collimators, Linear Accelerato"/>
    <x v="1"/>
    <n v="48"/>
    <x v="1"/>
    <s v="M-MLC"/>
    <n v="1"/>
    <s v="144D25501A"/>
    <s v="UV RADIATION ONCOLOGY"/>
    <s v="OPRadOnc Rt 3"/>
    <s v="Life Support / High Risk"/>
    <s v="IES"/>
    <s v="ASP_VARIAN"/>
    <n v="279"/>
    <n v="5"/>
    <n v="0"/>
    <d v="2001-10-19T00:00:00"/>
    <s v="Canyons/Desert"/>
  </r>
  <r>
    <s v="11600-Alta View Hospital"/>
    <s v="21501"/>
    <s v="Mammography"/>
    <x v="5"/>
    <s v="21501-Mammography"/>
    <s v="11600~000000008883"/>
    <x v="6"/>
    <s v="300812M"/>
    <s v="IHAVHHOLBD"/>
    <s v="17-540"/>
    <s v="Densitometers, Bone, X-Ray"/>
    <x v="2"/>
    <n v="217"/>
    <x v="2"/>
    <s v="HORIZON DXA SYSTEM"/>
    <n v="1"/>
    <s v="116D21501A"/>
    <s v="AV MAMMOGRAPHY 245"/>
    <s v="Unspecified"/>
    <s v="Life Support / High Risk"/>
    <s v="IMGOPS"/>
    <s v="IMGOPS_01"/>
    <n v="85"/>
    <n v="5"/>
    <n v="0"/>
    <d v="2017-12-12T00:00:00"/>
    <s v="Canyons/Desert"/>
  </r>
  <r>
    <s v="12800-LDS Hospital"/>
    <s v="21501"/>
    <s v="Mammography"/>
    <x v="3"/>
    <s v="21501-Mammography"/>
    <s v="12800~000000014360"/>
    <x v="7"/>
    <s v="301696M"/>
    <s v="IHLDHHLGBD"/>
    <s v="17-540"/>
    <s v="Densitometers, Bone, X-Ray"/>
    <x v="2"/>
    <n v="218"/>
    <x v="2"/>
    <s v="HORIZON DXA SYSTEM"/>
    <n v="1"/>
    <s v="128D21501A"/>
    <s v="LD MAMMOGRAPHY L1"/>
    <s v="Unspecified"/>
    <s v="Life Support / High Risk"/>
    <s v="IMGOPS"/>
    <s v="IMGOPS_01"/>
    <n v="75"/>
    <n v="5"/>
    <n v="0"/>
    <d v="2018-10-15T00:00:00"/>
    <s v="Canyons/Desert"/>
  </r>
  <r>
    <s v="13900-Riverton Hospital"/>
    <s v="21501"/>
    <s v="Mammography"/>
    <x v="6"/>
    <s v="21501-Mammography"/>
    <s v="13900~000000006595"/>
    <x v="8"/>
    <s v="302565M"/>
    <s v="IHRVHHLGBD2"/>
    <s v="17-540"/>
    <s v="Densitometers, Bone, X-Ray"/>
    <x v="2"/>
    <n v="219"/>
    <x v="2"/>
    <s v="HORIZON DXA SYSTEM"/>
    <n v="1"/>
    <s v="139D21501A"/>
    <s v="RV MAMMOGRAPHY"/>
    <s v="Unspecified"/>
    <s v="Life Support / High Risk"/>
    <s v="IMGOPS"/>
    <s v="IMGOPS_01"/>
    <n v="65"/>
    <n v="5"/>
    <n v="0"/>
    <d v="2019-08-19T00:00:00"/>
    <s v="Canyons/Desert"/>
  </r>
  <r>
    <s v="14000-Sanpete Valley Hospital"/>
    <s v="21101"/>
    <s v="Radiology"/>
    <x v="7"/>
    <s v="21101-Radiology"/>
    <s v="14000~000000000620"/>
    <x v="9"/>
    <s v="2UA4042B5C"/>
    <s v="IHSPHHLGBD"/>
    <s v="17-540"/>
    <s v="Densitometers, Bone, X-Ray"/>
    <x v="2"/>
    <n v="220"/>
    <x v="2"/>
    <s v="HORIZON DXA SYSTEM"/>
    <n v="1"/>
    <s v="140D21101A"/>
    <s v="SP RADIOLOGY"/>
    <s v="Radiology"/>
    <s v="Life Support / High Risk"/>
    <s v="IMGOPS"/>
    <s v="IMGOPS_02"/>
    <n v="126"/>
    <n v="5"/>
    <n v="0"/>
    <d v="2014-07-22T00:00:00"/>
    <s v="Canyons/Desert"/>
  </r>
  <r>
    <s v="14200-Sevier Valley Hospital"/>
    <s v="21101"/>
    <s v="Radiology"/>
    <x v="8"/>
    <s v="21101-Radiology"/>
    <s v="14200~000000001393"/>
    <x v="10"/>
    <s v="301372M"/>
    <s v="IHSVHHLGBD"/>
    <s v="17-540"/>
    <s v="Densitometers, Bone, X-Ray"/>
    <x v="2"/>
    <n v="221"/>
    <x v="2"/>
    <s v="HORIZON DXA SYSTEM"/>
    <n v="1"/>
    <s v="142D21101A"/>
    <s v="SV RADIOLOGY"/>
    <s v="Mammo"/>
    <s v="Life Support / High Risk"/>
    <s v="IMGOPS"/>
    <s v="IMGOPS_02"/>
    <n v="79"/>
    <n v="5"/>
    <n v="0"/>
    <d v="2018-06-04T00:00:00"/>
    <s v="Canyons/Desert"/>
  </r>
  <r>
    <s v="15400-Intermountain Medical Center"/>
    <s v="21501"/>
    <s v="Mammography"/>
    <x v="9"/>
    <s v="21501-Mammography"/>
    <s v="15400~000000033960"/>
    <x v="11"/>
    <s v="MKL8301KRS"/>
    <s v="IHMCHHLGBD"/>
    <s v="17-540"/>
    <s v="Densitometers, Bone, X-Ray"/>
    <x v="2"/>
    <n v="222"/>
    <x v="2"/>
    <s v="HORIZON DXA SYSTEM"/>
    <n v="1"/>
    <s v="154D21501A"/>
    <s v="IM MAMMOGRAPHY GLL2"/>
    <s v="Unspecified"/>
    <s v="Life Support / High Risk"/>
    <s v="IMGOPS"/>
    <s v="IMGOPS_01"/>
    <n v="66"/>
    <n v="5"/>
    <n v="0"/>
    <d v="2019-07-15T00:00:00"/>
    <s v="Canyons/Desert"/>
  </r>
  <r>
    <s v="40000-Intermountain Medical Group"/>
    <s v="73074"/>
    <s v="Memorial Clinic Admin"/>
    <x v="0"/>
    <s v="__NOT_APPLICABLE__-Unspecified"/>
    <s v="40000~000000025078"/>
    <x v="12"/>
    <s v="301708M"/>
    <s v="IHMMCHOLHZ"/>
    <s v="17-540"/>
    <s v="Densitometers, Bone, X-Ray"/>
    <x v="2"/>
    <n v="223"/>
    <x v="2"/>
    <s v="HORIZON DXA SYSTEM"/>
    <n v="1"/>
    <s v="400D72831A"/>
    <s v="MG MEMORIAL CLINIC RADIOLOGY"/>
    <s v="Unspecified"/>
    <s v="Life Support / High Risk"/>
    <s v="IMGOPS"/>
    <s v="IMGOPS_01"/>
    <n v="76"/>
    <n v="5"/>
    <n v="0"/>
    <d v="2018-09-27T00:00:00"/>
    <s v="Canyons/Desert"/>
  </r>
  <r>
    <s v="40000-Intermountain Medical Group"/>
    <s v="74011"/>
    <s v="Budge Clinic Radiology"/>
    <x v="0"/>
    <s v="74011-Budge Clinic Radiology"/>
    <s v="40000~000000025960"/>
    <x v="13"/>
    <s v="302125M"/>
    <s v="IHBUCHLGBD"/>
    <s v="17-540"/>
    <s v="Densitometers, Bone, X-Ray"/>
    <x v="2"/>
    <n v="224"/>
    <x v="2"/>
    <s v="HORIZON DXA SYSTEM"/>
    <n v="1"/>
    <s v="400D74011A"/>
    <s v="MG BUDGE CL RADIOLOGY 1ST FLR"/>
    <s v="Unspecified"/>
    <s v="Life Support / High Risk"/>
    <s v="IMGOPS"/>
    <s v="IMGOPS_01"/>
    <n v="70"/>
    <n v="5"/>
    <n v="0"/>
    <d v="2019-03-19T00:00:00"/>
    <s v="Canyons/Desert"/>
  </r>
  <r>
    <s v="44000-Saltzer Medical Group Inc"/>
    <s v="79715"/>
    <s v="Ten Mile Imaging"/>
    <x v="10"/>
    <s v="79715-Ten Mile Imaging"/>
    <s v="44000~000000001190"/>
    <x v="14"/>
    <s v="511256MA"/>
    <s v="DF+511256"/>
    <s v="17-747"/>
    <s v="Densitometers, Bone, X-Ray, Du"/>
    <x v="2"/>
    <n v="246"/>
    <x v="0"/>
    <s v="PRODIGY ADVANCE"/>
    <n v="1"/>
    <s v="440D79715A"/>
    <s v="SZ TEN MILE IMAGING"/>
    <s v="Unspecified"/>
    <s v="Life Support / High Risk"/>
    <s v="IES"/>
    <s v="ASP_ALPHAS"/>
    <n v="37"/>
    <n v="5"/>
    <n v="2"/>
    <d v="2021-12-09T00:00:00"/>
    <s v="Canyons/Desert"/>
  </r>
  <r>
    <s v="40000-Intermountain Medical Group"/>
    <s v="74315"/>
    <s v="Layton Clinic Radiology"/>
    <x v="0"/>
    <s v="73072-Layton Clinic"/>
    <s v="40000~000000026099"/>
    <x v="15"/>
    <s v="PA+301517"/>
    <s v="PA+301517"/>
    <s v="17-747"/>
    <s v="Densitometers, Bone, X-Ray, Du"/>
    <x v="2"/>
    <n v="244"/>
    <x v="0"/>
    <s v="PRODIGY ADVANCE"/>
    <n v="1"/>
    <s v="400D73072A"/>
    <s v="MG LAYTON CLINIC"/>
    <s v="Dexa Scan Rm"/>
    <s v="Life Support / High Risk"/>
    <s v="IES"/>
    <s v="ASP_GE"/>
    <n v="206"/>
    <n v="5"/>
    <n v="0"/>
    <d v="2007-12-01T00:00:00"/>
    <s v="Canyons/Desert"/>
  </r>
  <r>
    <s v="40000-Intermountain Medical Group"/>
    <s v="74174"/>
    <s v="Salt Lake Clinic Admin"/>
    <x v="0"/>
    <s v="74135-Salt Lake Clinic - Radiology"/>
    <s v="40000~000000006388"/>
    <x v="16"/>
    <s v="351023GA"/>
    <s v="PA+351023"/>
    <s v="17-747"/>
    <s v="Densitometers, Bone, X-Ray, Du"/>
    <x v="2"/>
    <n v="243"/>
    <x v="0"/>
    <s v="PRODIGY ADVANCE"/>
    <n v="1"/>
    <s v="400D74135A"/>
    <s v="MG SL CLINIC RADIOLOGY 1ST FLR"/>
    <s v="Radiology FL1"/>
    <s v="Life Support / High Risk"/>
    <s v="IES"/>
    <s v="ASP_ALPHAS"/>
    <n v="145"/>
    <n v="5"/>
    <n v="0"/>
    <d v="2012-12-31T00:00:00"/>
    <s v="Canyons/Desert"/>
  </r>
  <r>
    <s v="18200-Garfield Memorial Hospital"/>
    <s v="21101"/>
    <s v="Radiology"/>
    <x v="11"/>
    <s v="21101-Radiology"/>
    <s v="18200~000000000462"/>
    <x v="17"/>
    <s v="351198GA"/>
    <s v="PA+351198"/>
    <s v="17-747"/>
    <s v="Densitometers, Bone, X-Ray, Du"/>
    <x v="2"/>
    <n v="241"/>
    <x v="0"/>
    <s v="PRODIGY ADVANCE"/>
    <n v="1"/>
    <s v="182D21101A"/>
    <s v="GF RADIOLOGY"/>
    <s v="Radiology"/>
    <s v="Life Support / High Risk"/>
    <s v="IES"/>
    <s v="ASP_ALPHAS"/>
    <n v="142"/>
    <n v="7"/>
    <n v="0"/>
    <d v="2013-04-01T00:00:00"/>
    <s v="Canyons/Desert"/>
  </r>
  <r>
    <s v="14600-Cedar City Hospital"/>
    <s v="21101"/>
    <s v="Radiology"/>
    <x v="12"/>
    <s v="21101-Radiology"/>
    <s v="14600~000000000977"/>
    <x v="18"/>
    <s v="78755GA"/>
    <s v="PA+351041"/>
    <s v="17-747"/>
    <s v="Densitometers, Bone, X-Ray, Du"/>
    <x v="2"/>
    <n v="238"/>
    <x v="0"/>
    <s v="PRODIGY ADVANCE"/>
    <n v="1"/>
    <s v="146D21101B"/>
    <s v="CC RADIOLOGY TE"/>
    <s v="Dexa"/>
    <s v="Life Support / High Risk"/>
    <s v="IES"/>
    <s v="ASP_GE"/>
    <n v="145"/>
    <n v="7"/>
    <n v="0"/>
    <d v="2012-12-31T00:00:00"/>
    <s v="Canyons/Desert"/>
  </r>
  <r>
    <s v="13400-Orem Community Hospital"/>
    <s v="21101"/>
    <s v="Radiology"/>
    <x v="13"/>
    <s v="21101-Radiology"/>
    <s v="13400~000000002110"/>
    <x v="19"/>
    <s v="PA+300256"/>
    <s v="PA+300256"/>
    <s v="17-747"/>
    <s v="Densitometers, Bone, X-Ray, Du"/>
    <x v="2"/>
    <n v="233"/>
    <x v="0"/>
    <s v="PRODIGY ADVANCE"/>
    <n v="1"/>
    <s v="134D21101A"/>
    <s v="OR RADIOLOGY"/>
    <s v="Unspecified"/>
    <s v="Life Support / High Risk"/>
    <s v="IES"/>
    <s v="ASP_ALPHAS"/>
    <n v="222"/>
    <n v="5"/>
    <n v="0"/>
    <d v="2006-07-20T00:00:00"/>
    <s v="Canyons/Desert"/>
  </r>
  <r>
    <s v="12200-Cassia Regional Hospital"/>
    <s v="21001"/>
    <s v="Imaging Administration"/>
    <x v="14"/>
    <s v="21001-Imaging Administration"/>
    <s v="12200~000000002495"/>
    <x v="20"/>
    <s v="42076"/>
    <s v="PA+42076"/>
    <s v="17-747"/>
    <s v="Densitometers, Bone, X-Ray, Du"/>
    <x v="2"/>
    <n v="227"/>
    <x v="0"/>
    <s v="PRODIGY ADVANCE"/>
    <n v="1"/>
    <s v="122D21001A"/>
    <s v="CA IMAGING ADMINISTRATION"/>
    <s v="Unspecified"/>
    <s v="Life Support / High Risk"/>
    <s v="IES"/>
    <s v="ASP_GE"/>
    <n v="106"/>
    <n v="5"/>
    <n v="0"/>
    <d v="2016-03-15T00:00:00"/>
    <s v="Canyons/Desert"/>
  </r>
  <r>
    <s v="12000-Bear River Valley Hospital"/>
    <s v="21101"/>
    <s v="Radiology"/>
    <x v="1"/>
    <s v="21101-Radiology"/>
    <s v="12000~000000001045"/>
    <x v="21"/>
    <s v="500163GA"/>
    <s v="PA+500163"/>
    <s v="17-747"/>
    <s v="Densitometers, Bone, X-Ray, Du"/>
    <x v="2"/>
    <n v="226"/>
    <x v="0"/>
    <s v="PRODIGY ADVANCE"/>
    <n v="1"/>
    <s v="120D21101A"/>
    <s v="BR RADIOLOGY"/>
    <s v="Halls"/>
    <s v="Life Support / High Risk"/>
    <s v="IES"/>
    <s v="ASP_ALPHAS"/>
    <n v="116"/>
    <n v="5"/>
    <n v="0"/>
    <d v="2015-05-07T00:00:00"/>
    <s v="Canyons/Desert"/>
  </r>
  <r>
    <s v="40000-Intermountain Medical Group"/>
    <s v="74315"/>
    <s v="Layton Clinic Radiology"/>
    <x v="0"/>
    <s v="73072-Layton Clinic"/>
    <s v="40000~000000031787"/>
    <x v="22"/>
    <s v="512273MA"/>
    <s v="PA+512273"/>
    <s v="17-747"/>
    <s v="Densitometers, Bone, X-Ray, Du"/>
    <x v="2"/>
    <n v="245"/>
    <x v="0"/>
    <s v="PRODIGY P11"/>
    <n v="1"/>
    <s v="400D73072A"/>
    <s v="MG LAYTON CLINIC"/>
    <s v="Dexa Scan Rm"/>
    <s v="Life Support / High Risk"/>
    <s v="IES"/>
    <s v="ASP_ALPHAS"/>
    <n v="28"/>
    <n v="5"/>
    <n v="3"/>
    <d v="2022-09-08T00:00:00"/>
    <s v="Canyons/Desert"/>
  </r>
  <r>
    <s v="14600-Cedar City Hospital"/>
    <s v="21101"/>
    <s v="Radiology"/>
    <x v="12"/>
    <s v="21001-Imaging Administration"/>
    <s v="14600~000000003661"/>
    <x v="23"/>
    <s v="512010"/>
    <s v="PA+512010"/>
    <s v="17-747"/>
    <s v="Densitometers, Bone, X-Ray, Du"/>
    <x v="2"/>
    <n v="237"/>
    <x v="0"/>
    <s v="PRODIGY P11"/>
    <n v="1"/>
    <s v="146D21001A"/>
    <s v="CC IMAGING ADMINISTRATION"/>
    <s v="Unspecified"/>
    <s v="Life Support / High Risk"/>
    <s v="IES"/>
    <s v="ASP_ALPHAS"/>
    <n v="32"/>
    <n v="5"/>
    <n v="2"/>
    <d v="2022-05-04T00:00:00"/>
    <s v="Canyons/Desert"/>
  </r>
  <r>
    <s v="14300-Park City Hospital"/>
    <s v="21501"/>
    <s v="Mammography"/>
    <x v="15"/>
    <s v="21501-Mammography"/>
    <s v="14300~000000003289"/>
    <x v="24"/>
    <s v="510193MA"/>
    <s v="DF+510193"/>
    <s v="17-747"/>
    <s v="Densitometers, Bone, X-Ray, Du"/>
    <x v="2"/>
    <n v="234"/>
    <x v="0"/>
    <s v="PRODIGY P11"/>
    <n v="1"/>
    <s v="143D21501A"/>
    <s v="PK MAMMOGRAPHY"/>
    <s v="Unspecified"/>
    <s v="Life Support / High Risk"/>
    <s v="IES"/>
    <s v="ASP_ALPHAS"/>
    <n v="70"/>
    <n v="5"/>
    <n v="0"/>
    <d v="2019-03-19T00:00:00"/>
    <s v="Canyons/Desert"/>
  </r>
  <r>
    <s v="12600-St George Regional Hospital"/>
    <s v="21101"/>
    <s v="Radiology"/>
    <x v="16"/>
    <s v="21101-Radiology"/>
    <s v="12600~000000026508"/>
    <x v="25"/>
    <s v="512944MA"/>
    <m/>
    <s v="17-747"/>
    <s v="Densitometers, Bone, X-Ray, Du"/>
    <x v="2"/>
    <n v="230"/>
    <x v="0"/>
    <s v="PRODIGY P11"/>
    <n v="1"/>
    <s v="126D21101A"/>
    <s v="SG RADIOLOGY"/>
    <s v="Mammo"/>
    <s v="Life Support / High Risk"/>
    <s v="IES"/>
    <s v="ASP_GE"/>
    <n v="31"/>
    <n v="5"/>
    <n v="2"/>
    <d v="2022-06-30T00:00:00"/>
    <s v="Canyons/Desert"/>
  </r>
  <r>
    <s v="12600-St George Regional Hospital"/>
    <s v="21101"/>
    <s v="Radiology"/>
    <x v="16"/>
    <s v="21101-Radiology"/>
    <s v="12600~000000021291"/>
    <x v="26"/>
    <s v="510473MA"/>
    <s v="PA+510473"/>
    <s v="17-747"/>
    <s v="Densitometers, Bone, X-Ray, Du"/>
    <x v="2"/>
    <n v="229"/>
    <x v="0"/>
    <s v="PRODIGY P11"/>
    <n v="1"/>
    <s v="126D21101A"/>
    <s v="SG RADIOLOGY"/>
    <s v="Mammo"/>
    <s v="Life Support / High Risk"/>
    <s v="IES"/>
    <s v="ASP_ALPHAS"/>
    <n v="63"/>
    <n v="12"/>
    <n v="7"/>
    <d v="2019-10-05T00:00:00"/>
    <s v="Canyons/Desert"/>
  </r>
  <r>
    <s v="12200-Cassia Regional Hospital"/>
    <s v="22001"/>
    <s v="Same Day Surgery"/>
    <x v="14"/>
    <s v="22001-Same Day Surgery"/>
    <s v="12200~000000003750"/>
    <x v="27"/>
    <s v="512538MA"/>
    <m/>
    <s v="17-747"/>
    <s v="Densitometers, Bone, X-Ray, Du"/>
    <x v="2"/>
    <n v="228"/>
    <x v="0"/>
    <s v="PRODIGY P11"/>
    <n v="1"/>
    <s v="122D22001A"/>
    <s v="CA SHORT STAY SURGERY ACS"/>
    <s v="Unspecified"/>
    <s v="Life Support / High Risk"/>
    <s v="IES"/>
    <s v="ASP_GE"/>
    <n v="14"/>
    <n v="7"/>
    <n v="6"/>
    <d v="2023-11-22T00:00:00"/>
    <s v="Canyons/Desert"/>
  </r>
  <r>
    <s v="11800-American Fork Hospital"/>
    <s v="21101"/>
    <s v="Radiology"/>
    <x v="2"/>
    <s v="21101-Radiology"/>
    <s v="11800~000000007779"/>
    <x v="28"/>
    <s v="512195MA"/>
    <s v="PA+512195"/>
    <s v="17-747"/>
    <s v="Densitometers, Bone, X-Ray, Du"/>
    <x v="2"/>
    <n v="225"/>
    <x v="0"/>
    <s v="PRODIGY P11"/>
    <n v="1"/>
    <s v="118D21101A"/>
    <s v="AF RADIOLOGY"/>
    <s v="Unspecified"/>
    <s v="Life Support / High Risk"/>
    <s v="IES"/>
    <s v="ASP_ALPHAS"/>
    <n v="30"/>
    <n v="7"/>
    <n v="5"/>
    <d v="2022-07-21T00:00:00"/>
    <s v="Canyons/Desert"/>
  </r>
  <r>
    <s v="40000-Intermountain Medical Group"/>
    <s v="73025"/>
    <s v="Bountiful Clinic Admin"/>
    <x v="0"/>
    <s v="73025-Bountiful Clinic Admin"/>
    <s v="40000~000000023270"/>
    <x v="29"/>
    <s v="502741MA"/>
    <s v="DF+502741"/>
    <s v="17-747"/>
    <s v="Densitometers, Bone, X-Ray, Du"/>
    <x v="2"/>
    <n v="242"/>
    <x v="0"/>
    <s v="PRODIGY PRO"/>
    <n v="1"/>
    <s v="400D73025A"/>
    <s v="MG BOUNTIFUL CLINIC L1"/>
    <s v="Unspecified"/>
    <s v="Life Support / High Risk"/>
    <s v="IES"/>
    <s v="ASP_ALPHAS"/>
    <n v="82"/>
    <n v="5"/>
    <n v="0"/>
    <d v="2018-03-05T00:00:00"/>
    <s v="Canyons/Desert"/>
  </r>
  <r>
    <s v="15400-Intermountain Medical Center"/>
    <s v="21111"/>
    <s v="Radiology TOSH"/>
    <x v="17"/>
    <s v="32215-Clinical Engineering"/>
    <s v="15400~000000042454"/>
    <x v="30"/>
    <s v="210728GA"/>
    <s v="ME+210728"/>
    <s v="17-747"/>
    <s v="Densitometers, Bone, X-Ray, Du"/>
    <x v="2"/>
    <n v="240"/>
    <x v="0"/>
    <s v="PRODIGY PRO"/>
    <n v="1"/>
    <s v="370D32215A"/>
    <s v="TO CLINICAL ENGINEERING"/>
    <s v="Unspecified"/>
    <s v="Life Support / High Risk"/>
    <s v="IES"/>
    <s v="ASP_ALPHAS"/>
    <n v="101"/>
    <n v="5"/>
    <n v="0"/>
    <d v="2016-08-12T00:00:00"/>
    <s v="Canyons/Desert"/>
  </r>
  <r>
    <s v="14800-Heber Valley Hospital"/>
    <s v="21101"/>
    <s v="Radiology"/>
    <x v="18"/>
    <s v="21101-Radiology"/>
    <s v="14800~000000000472"/>
    <x v="31"/>
    <s v="76886GA"/>
    <s v="DF+350182"/>
    <s v="17-747"/>
    <s v="Densitometers, Bone, X-Ray, Du"/>
    <x v="2"/>
    <n v="239"/>
    <x v="0"/>
    <s v="PRODIGY PRO"/>
    <n v="1"/>
    <s v="148D21101A"/>
    <s v="HV RADIOLOGY"/>
    <s v="Densitometers, Bone"/>
    <s v="Life Support / High Risk"/>
    <s v="IES"/>
    <s v="ASP_ALPHAS"/>
    <n v="165"/>
    <n v="5"/>
    <n v="0"/>
    <d v="2011-04-10T00:00:00"/>
    <s v="Canyons/Desert"/>
  </r>
  <r>
    <s v="14400-Utah Valley Hospital"/>
    <s v="21101"/>
    <s v="Radiology"/>
    <x v="4"/>
    <s v="21101-Radiology"/>
    <s v="14400~000000025619"/>
    <x v="32"/>
    <s v="512170MA"/>
    <s v="DF+512170"/>
    <s v="17-747"/>
    <s v="Densitometers, Bone, X-Ray, Du"/>
    <x v="2"/>
    <n v="235"/>
    <x v="0"/>
    <s v="PRODIGY PRO"/>
    <n v="1"/>
    <s v="144D21101A"/>
    <s v="UV RADIOLOGY"/>
    <s v="Unspecified"/>
    <s v="Life Support / High Risk"/>
    <s v="UVH_CE"/>
    <s v="UVCREW1_CE"/>
    <n v="26"/>
    <n v="5"/>
    <n v="3"/>
    <d v="2022-11-03T00:00:00"/>
    <s v="Canyons/Desert"/>
  </r>
  <r>
    <s v="13200-McKay-Dee Hospital Center"/>
    <s v="21501"/>
    <s v="Mammography"/>
    <x v="19"/>
    <s v="21501-Mammography"/>
    <s v="13200~000000023070"/>
    <x v="33"/>
    <s v="511124MA"/>
    <s v="PA+511124"/>
    <s v="17-747"/>
    <s v="Densitometers, Bone, X-Ray, Du"/>
    <x v="2"/>
    <n v="232"/>
    <x v="0"/>
    <s v="PRODIGY PRO"/>
    <n v="1"/>
    <s v="132D21501A"/>
    <s v="MK MAMMOGRAPHY 4TH FLR"/>
    <s v="Dexa Rm"/>
    <s v="Life Support / High Risk"/>
    <s v="IES"/>
    <s v="ASP_ALPHAS"/>
    <n v="51"/>
    <n v="7"/>
    <n v="3"/>
    <d v="2020-10-12T00:00:00"/>
    <s v="Canyons/Desert"/>
  </r>
  <r>
    <s v="12700-Fillmore Community Hospital"/>
    <s v="21101"/>
    <s v="Radiology"/>
    <x v="20"/>
    <s v="21101-Radiology"/>
    <s v="12700~000000000848"/>
    <x v="34"/>
    <s v="DF-571324"/>
    <m/>
    <s v="17-747"/>
    <s v="Densitometers, Bone, X-Ray, Du"/>
    <x v="2"/>
    <n v="231"/>
    <x v="0"/>
    <s v="PRODIGY PRO"/>
    <n v="1"/>
    <s v="127D21101A"/>
    <s v="FL RADIOLOGY"/>
    <s v="Unspecified"/>
    <s v="Life Support / High Risk"/>
    <s v="IES"/>
    <s v="ASP_ALPHAS"/>
    <n v="18"/>
    <n v="5"/>
    <n v="4"/>
    <d v="2023-07-19T00:00:00"/>
    <s v="Canyons/Desert"/>
  </r>
  <r>
    <s v="14400-Utah Valley Hospital"/>
    <s v="21101"/>
    <s v="Radiology"/>
    <x v="4"/>
    <s v="70020-Womens Health Center"/>
    <s v="14400~000000004122"/>
    <x v="35"/>
    <s v="1998"/>
    <s v="IHUVHNMSBD"/>
    <s v="17-747"/>
    <s v="Densitometers, Bone, X-Ray, Du"/>
    <x v="2"/>
    <n v="236"/>
    <x v="3"/>
    <s v="433A025"/>
    <n v="1"/>
    <s v="144D70020A"/>
    <s v="UV WOMENS HEALTH CLINIC"/>
    <s v="Common Area"/>
    <s v="Life Support / High Risk"/>
    <s v="IES"/>
    <s v="ASP_GE"/>
    <n v="216"/>
    <n v="5"/>
    <n v="0"/>
    <d v="2007-01-29T00:00:00"/>
    <s v="Canyons/Desert"/>
  </r>
  <r>
    <s v="12800-LDS Hospital"/>
    <s v="21101"/>
    <s v="Radiology"/>
    <x v="3"/>
    <s v="21101-Radiology"/>
    <s v="12800~000000008273"/>
    <x v="36"/>
    <s v="F53L801"/>
    <s v="10161634"/>
    <s v="17-904"/>
    <s v="Digital Imaging Systems, Compu"/>
    <x v="3"/>
    <n v="267"/>
    <x v="4"/>
    <s v="ID TABLET"/>
    <n v="1"/>
    <s v="128D21101A"/>
    <s v="LD RADIOLOGY L1"/>
    <s v="Radiol L1 Common Area"/>
    <s v="Non Life Support"/>
    <s v="IES"/>
    <s v="ASP_GE"/>
    <n v="250"/>
    <n v="5"/>
    <n v="0"/>
    <d v="2004-03-22T00:00:00"/>
    <s v="Canyons/Desert"/>
  </r>
  <r>
    <s v="12800-LDS Hospital"/>
    <s v="21101"/>
    <s v="Radiology"/>
    <x v="3"/>
    <s v="21101-Radiology"/>
    <s v="12800~000000008275"/>
    <x v="37"/>
    <s v="DRVC5001"/>
    <s v="10162324"/>
    <s v="17-904"/>
    <s v="Digital Imaging Systems, Compu"/>
    <x v="3"/>
    <n v="268"/>
    <x v="4"/>
    <s v="ID TABLET"/>
    <n v="1"/>
    <s v="128D21101A"/>
    <s v="LD RADIOLOGY L1"/>
    <s v="Radiol L1 Common Area"/>
    <s v="Non Life Support"/>
    <s v="IES"/>
    <s v="ASP_GE"/>
    <n v="250"/>
    <n v="5"/>
    <n v="0"/>
    <d v="2004-03-22T00:00:00"/>
    <s v="Canyons/Desert"/>
  </r>
  <r>
    <s v="12800-LDS Hospital"/>
    <s v="25501"/>
    <s v="Radiation Center"/>
    <x v="3"/>
    <s v="25501-Radiation Center"/>
    <s v="12800~000000014525"/>
    <x v="38"/>
    <s v="2UA351089M"/>
    <s v="IHLDHKONCR6"/>
    <s v="17-904"/>
    <s v="Digital Imaging Systems, Compu"/>
    <x v="3"/>
    <n v="269"/>
    <x v="5"/>
    <s v="IMAGEPILOT SIGMA 25"/>
    <n v="1"/>
    <s v="128D25501A"/>
    <s v="LD RADIATION CENTER L1"/>
    <s v="Unspecified"/>
    <s v="Non Life Support"/>
    <s v="IES"/>
    <s v="ASP_GE"/>
    <n v="67"/>
    <n v="5"/>
    <n v="0"/>
    <d v="2019-06-13T00:00:00"/>
    <s v="Canyons/Desert"/>
  </r>
  <r>
    <s v="40000-Intermountain Medical Group"/>
    <s v="77003"/>
    <s v="St George Workmed"/>
    <x v="0"/>
    <s v="77003-St George Workmed"/>
    <s v="40000~000000011737"/>
    <x v="39"/>
    <s v="2UA3050MLZ"/>
    <m/>
    <s v="17-904"/>
    <s v="Digital Imaging Systems, Compu"/>
    <x v="3"/>
    <n v="287"/>
    <x v="5"/>
    <s v="IMAGEPILOT SIGMA 25"/>
    <n v="1"/>
    <s v="400D77003A"/>
    <s v="MG WORKMED ST GEORGE"/>
    <s v="WorkMed Common Area"/>
    <s v="Non Life Support"/>
    <s v="IES"/>
    <s v="ASP_GE"/>
    <n v="141"/>
    <n v="5"/>
    <n v="0"/>
    <d v="2013-04-15T00:00:00"/>
    <s v="Canyons/Desert"/>
  </r>
  <r>
    <s v="40000-Intermountain Medical Group"/>
    <s v="73112"/>
    <s v="USU Student Health Center"/>
    <x v="21"/>
    <s v="32213-Asset Recovery - SLC"/>
    <s v="40000~000000017736"/>
    <x v="40"/>
    <s v="2UA5431K23/A5RE-5079"/>
    <s v="IHWDCKONCR"/>
    <s v="17-904"/>
    <s v="Digital Imaging Systems, Compu"/>
    <x v="3"/>
    <n v="284"/>
    <x v="5"/>
    <s v="NANO A CLASS"/>
    <n v="1"/>
    <s v="113D32213C"/>
    <s v="SC ASSET RECOVERY AIRPORT WHS"/>
    <s v="Scrapped"/>
    <s v="Non Life Support"/>
    <s v="IES"/>
    <s v="ASP_GE"/>
    <n v="108"/>
    <n v="5"/>
    <n v="0"/>
    <d v="2016-01-14T00:00:00"/>
    <s v="Canyons/Desert"/>
  </r>
  <r>
    <s v="40000-Intermountain Medical Group"/>
    <s v="73010"/>
    <s v="South Cache Valley Clinic"/>
    <x v="0"/>
    <s v="73010-South Cache Valley Clinic"/>
    <s v="40000~000000005400"/>
    <x v="41"/>
    <s v="2UA6201S17"/>
    <s v="IHCVCKONCR"/>
    <s v="17-904"/>
    <s v="Digital Imaging Systems, Compu"/>
    <x v="3"/>
    <n v="283"/>
    <x v="5"/>
    <s v="NANO A CLASS"/>
    <n v="1"/>
    <s v="400D73010A"/>
    <s v="MG SOUTH CACHE VALLEY CLINIC"/>
    <s v="Unspecified"/>
    <s v="Non Life Support"/>
    <s v="IES"/>
    <s v="ASP_GE"/>
    <n v="176"/>
    <n v="5"/>
    <n v="0"/>
    <d v="2010-06-01T00:00:00"/>
    <s v="Canyons/Desert"/>
  </r>
  <r>
    <s v="37500-Primary Childrens - Riverton"/>
    <s v="21101"/>
    <s v="Radiology"/>
    <x v="21"/>
    <s v="32213-Asset Recovery - SLC"/>
    <s v="37500~000000000759"/>
    <x v="42"/>
    <s v="MJ01812"/>
    <s v="IHRVHKONCR2"/>
    <s v="17-904"/>
    <s v="Digital Imaging Systems, Compu"/>
    <x v="3"/>
    <n v="280"/>
    <x v="5"/>
    <s v="NANO A CLASS"/>
    <n v="1"/>
    <s v="113D32213C"/>
    <s v="SC ASSET RECOVERY AIRPORT WHS"/>
    <s v="Received"/>
    <s v="Non Life Support"/>
    <s v="IES"/>
    <s v="ASP_GE"/>
    <n v="180"/>
    <n v="5"/>
    <n v="0"/>
    <d v="2010-02-01T00:00:00"/>
    <s v="Canyons/Desert"/>
  </r>
  <r>
    <s v="14400-Utah Valley Hospital"/>
    <s v="70085"/>
    <s v="Merrill Gappmayer Clinic"/>
    <x v="4"/>
    <s v="70085-Merrill Gappmayer Clinic"/>
    <s v="14400~000000016940"/>
    <x v="43"/>
    <s v="2UA6201S29"/>
    <s v="IHUVHKONCR6"/>
    <s v="17-904"/>
    <s v="Digital Imaging Systems, Compu"/>
    <x v="3"/>
    <n v="274"/>
    <x v="5"/>
    <s v="NANO A CLASS"/>
    <n v="1"/>
    <s v="144D70085A"/>
    <s v="UV GAPPMEYER CLINIC"/>
    <s v="Unspecified"/>
    <s v="Non Life Support"/>
    <s v="IES"/>
    <s v="ASP_GE"/>
    <n v="175"/>
    <n v="5"/>
    <n v="0"/>
    <d v="2010-06-02T00:00:00"/>
    <s v="Canyons/Desert"/>
  </r>
  <r>
    <s v="14400-Utah Valley Hospital"/>
    <s v="21101"/>
    <s v="Radiology"/>
    <x v="4"/>
    <s v="21101-Radiology"/>
    <s v="14400~000000005269"/>
    <x v="44"/>
    <s v="LKAVDAW"/>
    <s v="IHUVHKONCR4"/>
    <s v="17-904"/>
    <s v="Digital Imaging Systems, Compu"/>
    <x v="3"/>
    <n v="273"/>
    <x v="5"/>
    <s v="NANO A CLASS"/>
    <n v="1"/>
    <s v="144D21101A"/>
    <s v="UV RADIOLOGY"/>
    <s v="Fetal Medicine"/>
    <s v="Non Life Support"/>
    <s v="IES"/>
    <s v="ASP_GE"/>
    <n v="194"/>
    <n v="5"/>
    <n v="0"/>
    <d v="2008-11-26T00:00:00"/>
    <s v="Canyons/Desert"/>
  </r>
  <r>
    <s v="13200-McKay-Dee Hospital Center"/>
    <s v="70006"/>
    <s v="Family Practice Clinic"/>
    <x v="19"/>
    <s v="70006-Family Practice Clinic"/>
    <s v="13200~000000006974"/>
    <x v="45"/>
    <s v="MJ00309"/>
    <s v="IHMKHKONCR / IHMKHKONWS"/>
    <s v="17-904"/>
    <s v="Digital Imaging Systems, Compu"/>
    <x v="3"/>
    <n v="271"/>
    <x v="5"/>
    <s v="NANO A CLASS"/>
    <n v="1"/>
    <s v="132D70006A"/>
    <s v="MK PORTER FAMILY MED LA"/>
    <s v="FP Clinic Common Area"/>
    <s v="Non Life Support"/>
    <s v="IES"/>
    <s v="ASP_GE"/>
    <n v="181"/>
    <n v="8"/>
    <n v="0"/>
    <d v="2010-01-01T00:00:00"/>
    <s v="Canyons/Desert"/>
  </r>
  <r>
    <s v="40000-Intermountain Medical Group"/>
    <s v="74011"/>
    <s v="Budge Clinic Radiology"/>
    <x v="21"/>
    <s v="32213-Asset Recovery - SLC"/>
    <s v="40000~000000002540"/>
    <x v="46"/>
    <s v="MJ00743"/>
    <s v="IHBUCKONCR"/>
    <s v="17-904"/>
    <s v="Digital Imaging Systems, Compu"/>
    <x v="3"/>
    <n v="285"/>
    <x v="5"/>
    <s v="NANO E CLASS"/>
    <n v="1"/>
    <s v="113D32213C"/>
    <s v="SC ASSET RECOVERY AIRPORT WHS"/>
    <s v="Scrapped"/>
    <s v="Non Life Support"/>
    <s v="IES"/>
    <s v="ASP_GE"/>
    <n v="165"/>
    <n v="5"/>
    <n v="0"/>
    <d v="2011-04-18T00:00:00"/>
    <s v="Canyons/Desert"/>
  </r>
  <r>
    <s v="12800-LDS Hospital"/>
    <s v="21101"/>
    <s v="Radiology"/>
    <x v="3"/>
    <s v="10061-Intensive Care Shock-Trauma"/>
    <s v="12800~000000004568"/>
    <x v="47"/>
    <s v="LKNVBKA"/>
    <s v="IHLDHKONCR4"/>
    <s v="17-904"/>
    <s v="Digital Imaging Systems, Compu"/>
    <x v="3"/>
    <n v="265"/>
    <x v="5"/>
    <s v="NANO E CLASS"/>
    <n v="1"/>
    <s v="128D10061A"/>
    <s v="LD SHOCK TRAUMA RESP ICU"/>
    <s v="E6 Stri Conference Room 2"/>
    <s v="Non Life Support"/>
    <s v="IES"/>
    <s v="ASP_GE"/>
    <n v="188"/>
    <n v="5"/>
    <n v="0"/>
    <d v="2009-05-14T00:00:00"/>
    <s v="Canyons/Desert"/>
  </r>
  <r>
    <s v="37500-Primary Childrens - Riverton"/>
    <s v="21101"/>
    <s v="Radiology"/>
    <x v="22"/>
    <s v="21101-Radiology"/>
    <s v="37500~000000000468"/>
    <x v="48"/>
    <s v="MJ00895"/>
    <s v="06765962"/>
    <s v="17-904"/>
    <s v="Digital Imaging Systems, Compu"/>
    <x v="3"/>
    <n v="281"/>
    <x v="5"/>
    <s v="XPRESS A"/>
    <n v="1"/>
    <s v="375D21101A"/>
    <s v="PR RADIOLOGY"/>
    <s v="Control Desk"/>
    <s v="Non Life Support"/>
    <s v="IES"/>
    <s v="ASP_GE"/>
    <n v="183"/>
    <n v="5"/>
    <n v="0"/>
    <d v="2009-11-01T00:00:00"/>
    <s v="Canyons/Desert"/>
  </r>
  <r>
    <s v="15400-Intermountain Medical Center"/>
    <s v="21101"/>
    <s v="Radiology"/>
    <x v="9"/>
    <s v="21101-Radiology"/>
    <s v="15400~000000013083"/>
    <x v="49"/>
    <s v="LKMWNK3"/>
    <s v="IHMCHKONCR1"/>
    <s v="17-904"/>
    <s v="Digital Imaging Systems, Compu"/>
    <x v="3"/>
    <n v="279"/>
    <x v="5"/>
    <s v="XPRESS A"/>
    <n v="1"/>
    <s v="154D21101A"/>
    <s v="IM RADIOLOGY ADMI OFFICE TLL1"/>
    <s v="Bldg C LL1 Radiol Common Area"/>
    <s v="Non Life Support"/>
    <s v="IES"/>
    <s v="ASP_GE"/>
    <n v="207"/>
    <n v="5"/>
    <n v="0"/>
    <d v="2007-11-01T00:00:00"/>
    <s v="Canyons/Desert"/>
  </r>
  <r>
    <s v="15400-Intermountain Medical Center"/>
    <s v="21101"/>
    <s v="Radiology"/>
    <x v="9"/>
    <s v="21101-Radiology"/>
    <s v="15400~000000013081"/>
    <x v="50"/>
    <s v="LKWVBKF"/>
    <s v="06764077"/>
    <s v="17-904"/>
    <s v="Digital Imaging Systems, Compu"/>
    <x v="3"/>
    <n v="278"/>
    <x v="5"/>
    <s v="XPRESS A"/>
    <n v="1"/>
    <s v="154D21101A"/>
    <s v="IM RADIOLOGY ADMI OFFICE TLL1"/>
    <s v="Unspecified"/>
    <s v="Non Life Support"/>
    <s v="IES"/>
    <s v="ASP_GE"/>
    <n v="207"/>
    <n v="5"/>
    <n v="0"/>
    <d v="2007-11-01T00:00:00"/>
    <s v="Canyons/Desert"/>
  </r>
  <r>
    <s v="15400-Intermountain Medical Center"/>
    <s v="21101"/>
    <s v="Radiology"/>
    <x v="9"/>
    <s v="20101-Emergency Department"/>
    <s v="15400~000000013082"/>
    <x v="51"/>
    <s v="LKMWNF1"/>
    <s v="IHMCHKONCR2"/>
    <s v="17-904"/>
    <s v="Digital Imaging Systems, Compu"/>
    <x v="3"/>
    <n v="277"/>
    <x v="5"/>
    <s v="XPRESS A"/>
    <n v="1"/>
    <s v="154D20101A"/>
    <s v="IM EMERGENCY ROOM TLL1"/>
    <s v="Emergency Rm Allocated"/>
    <s v="Non Life Support"/>
    <s v="IES"/>
    <s v="ASP_GE"/>
    <n v="207"/>
    <n v="5"/>
    <n v="0"/>
    <d v="2007-11-01T00:00:00"/>
    <s v="Canyons/Desert"/>
  </r>
  <r>
    <s v="15400-Intermountain Medical Center"/>
    <s v="21101"/>
    <s v="Radiology"/>
    <x v="21"/>
    <s v="32213-Asset Recovery - SLC"/>
    <s v="15400~000000013079"/>
    <x v="52"/>
    <s v="LKMWNY5"/>
    <s v="IHMCHKONCR4"/>
    <s v="17-904"/>
    <s v="Digital Imaging Systems, Compu"/>
    <x v="3"/>
    <n v="276"/>
    <x v="5"/>
    <s v="XPRESS A"/>
    <n v="1"/>
    <s v="113D32213C"/>
    <s v="SC ASSET RECOVERY AIRPORT WHS"/>
    <s v="Scrapped"/>
    <s v="Non Life Support"/>
    <s v="IES"/>
    <s v="ASP_GE"/>
    <n v="207"/>
    <n v="5"/>
    <n v="0"/>
    <d v="2007-11-01T00:00:00"/>
    <s v="Canyons/Desert"/>
  </r>
  <r>
    <s v="15400-Intermountain Medical Center"/>
    <s v="10061"/>
    <s v="Intensive Care Shock-Trauma"/>
    <x v="9"/>
    <s v="10061-Intensive Care Shock-Trauma"/>
    <s v="15400~000000019119"/>
    <x v="53"/>
    <s v="LKMWNL4"/>
    <s v="06764084"/>
    <s v="17-904"/>
    <s v="Digital Imaging Systems, Compu"/>
    <x v="3"/>
    <n v="275"/>
    <x v="5"/>
    <s v="XPRESS A"/>
    <n v="1"/>
    <s v="154D10061A"/>
    <s v="IM SHOCK TRAUMA T5"/>
    <s v="Standby Shock Trauma"/>
    <s v="Non Life Support"/>
    <s v="IES"/>
    <s v="ASP_GE"/>
    <n v="203"/>
    <n v="5"/>
    <n v="0"/>
    <d v="2008-02-22T00:00:00"/>
    <s v="Canyons/Desert"/>
  </r>
  <r>
    <s v="14300-Park City Hospital"/>
    <s v="21101"/>
    <s v="Radiology"/>
    <x v="15"/>
    <s v="21101-Radiology"/>
    <s v="14300~000000000773"/>
    <x v="54"/>
    <s v="LKPVWVN"/>
    <s v="IHPCHKONCR"/>
    <s v="17-904"/>
    <s v="Digital Imaging Systems, Compu"/>
    <x v="3"/>
    <n v="272"/>
    <x v="5"/>
    <s v="XPRESS A"/>
    <n v="1"/>
    <s v="143D21101A"/>
    <s v="PK XRAY RADIOLOGY"/>
    <s v="Radiol Common Area"/>
    <s v="Non Life Support"/>
    <s v="IES"/>
    <s v="ASP_GE"/>
    <n v="184"/>
    <n v="7"/>
    <n v="0"/>
    <d v="2009-09-26T00:00:00"/>
    <s v="Canyons/Desert"/>
  </r>
  <r>
    <s v="12800-LDS Hospital"/>
    <s v="21101"/>
    <s v="Radiology"/>
    <x v="3"/>
    <s v="21101-Radiology"/>
    <s v="12800~000000004570"/>
    <x v="55"/>
    <s v="LKNVBKK"/>
    <s v="IHLDHKONCR2"/>
    <s v="17-904"/>
    <s v="Digital Imaging Systems, Compu"/>
    <x v="3"/>
    <n v="266"/>
    <x v="5"/>
    <s v="XPRESS A"/>
    <n v="1"/>
    <s v="128D21101A"/>
    <s v="LD RADIOLOGY L1"/>
    <s v="Radiol L1 Common Area"/>
    <s v="Non Life Support"/>
    <s v="IES"/>
    <s v="ASP_GE"/>
    <n v="188"/>
    <n v="5"/>
    <n v="0"/>
    <d v="2009-05-14T00:00:00"/>
    <s v="Canyons/Desert"/>
  </r>
  <r>
    <s v="12200-Cassia Regional Hospital"/>
    <s v="70513"/>
    <s v="Orthopedic Clinic"/>
    <x v="22"/>
    <s v="21101-Radiology"/>
    <s v="12200~000000000490"/>
    <x v="56"/>
    <s v="MJATDY8"/>
    <s v="IHCRHKONCR"/>
    <s v="17-904"/>
    <s v="Digital Imaging Systems, Compu"/>
    <x v="3"/>
    <n v="262"/>
    <x v="5"/>
    <s v="XPRESS A"/>
    <n v="1"/>
    <s v="375D21101A"/>
    <s v="PR RADIOLOGY"/>
    <s v="Recovery Nurse Station"/>
    <s v="Non Life Support"/>
    <s v="IES"/>
    <s v="ASP_GE"/>
    <n v="166"/>
    <n v="5"/>
    <n v="0"/>
    <d v="2011-03-10T00:00:00"/>
    <s v="Canyons/Desert"/>
  </r>
  <r>
    <s v="40000-Intermountain Medical Group"/>
    <s v="74096"/>
    <s v="Sandy OB-GYN - England"/>
    <x v="0"/>
    <s v="72002-River Road Instacare"/>
    <s v="40000~000000013021"/>
    <x v="57"/>
    <s v="LKBXH8K"/>
    <s v="06764197"/>
    <s v="17-904"/>
    <s v="Digital Imaging Systems, Compu"/>
    <x v="3"/>
    <n v="286"/>
    <x v="5"/>
    <s v="XPRESS E"/>
    <n v="1"/>
    <s v="400D72002A"/>
    <s v="MG RIVER ROAD INSTACARE"/>
    <s v="Radiology"/>
    <s v="Non Life Support"/>
    <s v="IES"/>
    <s v="ASP_GE"/>
    <n v="164"/>
    <n v="5"/>
    <n v="0"/>
    <d v="2011-05-23T00:00:00"/>
    <s v="Canyons/Desert"/>
  </r>
  <r>
    <s v="40000-Intermountain Medical Group"/>
    <s v="72038"/>
    <s v="Payson Instacare"/>
    <x v="0"/>
    <s v="72038-Payson Instacare"/>
    <s v="40000~000000029094"/>
    <x v="58"/>
    <s v="LKNVBKF"/>
    <s v="IHLDHKONCR1"/>
    <s v="17-904"/>
    <s v="Digital Imaging Systems, Compu"/>
    <x v="3"/>
    <n v="282"/>
    <x v="5"/>
    <s v="XPRESS E"/>
    <n v="1"/>
    <s v="400D72038A"/>
    <s v="MG PAYSON INSTACARE"/>
    <s v="Unspecified"/>
    <s v="Non Life Support"/>
    <s v="IES"/>
    <s v="ASP_GE"/>
    <n v="188"/>
    <n v="5"/>
    <n v="0"/>
    <d v="2009-05-14T00:00:00"/>
    <s v="Canyons/Desert"/>
  </r>
  <r>
    <s v="12600-St George Regional Hospital"/>
    <s v="21101"/>
    <s v="Radiology"/>
    <x v="0"/>
    <s v="73031-South Jordan Clinic"/>
    <s v="12600~000000003339"/>
    <x v="59"/>
    <s v="LKPVXAL"/>
    <s v="IHSJCKONCR"/>
    <s v="17-904"/>
    <s v="Digital Imaging Systems, Compu"/>
    <x v="3"/>
    <n v="264"/>
    <x v="5"/>
    <s v="XPRESS E"/>
    <n v="1"/>
    <s v="400D73031A"/>
    <s v="MG SOUTH JORDAN CLINIC"/>
    <s v="Common Area"/>
    <s v="Non Life Support"/>
    <s v="IES"/>
    <s v="ASP_GE"/>
    <n v="185"/>
    <n v="5"/>
    <n v="0"/>
    <d v="2009-09-01T00:00:00"/>
    <s v="Canyons/Desert"/>
  </r>
  <r>
    <s v="12600-St George Regional Hospital"/>
    <s v="21101"/>
    <s v="Radiology"/>
    <x v="21"/>
    <s v="32213-Asset Recovery - SLC"/>
    <s v="12600~000000003337"/>
    <x v="60"/>
    <s v="LKPVXAM"/>
    <s v="IHDXHKONCR2"/>
    <s v="17-904"/>
    <s v="Digital Imaging Systems, Compu"/>
    <x v="3"/>
    <n v="263"/>
    <x v="5"/>
    <s v="XPRESS E"/>
    <n v="1"/>
    <s v="113D32213C"/>
    <s v="SC ASSET RECOVERY AIRPORT WHS"/>
    <s v="Scrapped"/>
    <s v="Non Life Support"/>
    <s v="IES"/>
    <s v="ASP_GE"/>
    <n v="184"/>
    <n v="5"/>
    <n v="0"/>
    <d v="2009-09-09T00:00:00"/>
    <s v="Canyons/Desert"/>
  </r>
  <r>
    <s v="13200-McKay-Dee Hospital Center"/>
    <s v="25501"/>
    <s v="Radiation Center"/>
    <x v="19"/>
    <s v="25501-Radiation Center"/>
    <s v="13200~000000005921"/>
    <x v="61"/>
    <s v="7A-03606"/>
    <m/>
    <s v="17-904"/>
    <s v="Digital Imaging Systems, Compu"/>
    <x v="4"/>
    <n v="270"/>
    <x v="1"/>
    <s v="ONBOARD IMAGER OBI"/>
    <n v="1"/>
    <s v="132D25501A"/>
    <s v="MK RADIATION THERAPY 1ST FLR"/>
    <s v="Common Area"/>
    <s v="Non Life Support"/>
    <s v="IES"/>
    <s v="ASP_VARIAN"/>
    <n v="200"/>
    <n v="7"/>
    <n v="0"/>
    <d v="2008-06-01T00:00:00"/>
    <s v="Canyons/Desert"/>
  </r>
  <r>
    <s v="40000-Intermountain Medical Group"/>
    <s v="75001"/>
    <s v="Southridge Clinic - Dentistry"/>
    <x v="6"/>
    <s v="74209-Southridge Allergy"/>
    <s v="40000~000000025272"/>
    <x v="62"/>
    <s v="1000656"/>
    <m/>
    <s v="18-032"/>
    <s v="Digital Imaging Systems, Porta"/>
    <x v="5"/>
    <n v="303"/>
    <x v="6"/>
    <s v="NOMAD DENTAL"/>
    <n v="1"/>
    <s v="139P74209D"/>
    <s v="MG RV SRIDGE OPTICAL"/>
    <s v="Unspecified"/>
    <s v="Run to Fail"/>
    <s v="RH_CE"/>
    <s v="RVHCREW3CE"/>
    <n v="71"/>
    <n v="5"/>
    <n v="0"/>
    <d v="2019-02-04T00:00:00"/>
    <s v="Canyons/Desert"/>
  </r>
  <r>
    <s v="37500-Primary Childrens - Riverton"/>
    <s v="22104"/>
    <s v="Operating Rooms"/>
    <x v="21"/>
    <s v="32213-Asset Recovery - SLC"/>
    <s v="37500~000000000850"/>
    <x v="63"/>
    <s v="1540"/>
    <s v="IHRVHABXR"/>
    <s v="18-032"/>
    <s v="Digital Imaging Systems, Porta"/>
    <x v="5"/>
    <n v="299"/>
    <x v="6"/>
    <s v="NOMAD DENTAL"/>
    <n v="1"/>
    <s v="113D32213C"/>
    <s v="SC ASSET RECOVERY AIRPORT WHS"/>
    <s v="Received"/>
    <s v="Run to Fail"/>
    <s v="IES"/>
    <s v="ASP_GE"/>
    <n v="183"/>
    <n v="5"/>
    <n v="0"/>
    <d v="2009-10-29T00:00:00"/>
    <s v="Canyons/Desert"/>
  </r>
  <r>
    <s v="14600-Cedar City Hospital"/>
    <s v="22104"/>
    <s v="Operating Rooms"/>
    <x v="12"/>
    <s v="22104-Operating Rooms"/>
    <s v="14600~000000001015"/>
    <x v="64"/>
    <s v="XA-121127-01"/>
    <s v="IHCCHABXR"/>
    <s v="18-032"/>
    <s v="Digital Imaging Systems, Porta"/>
    <x v="5"/>
    <n v="298"/>
    <x v="6"/>
    <s v="NOMAD DENTAL"/>
    <n v="1"/>
    <s v="146D22104A"/>
    <s v="CC OPERATING ROOM"/>
    <s v="Common Area"/>
    <s v="Run to Fail"/>
    <s v="CCH_CE"/>
    <s v="CCHCREW1CE"/>
    <n v="144"/>
    <n v="5"/>
    <n v="0"/>
    <d v="2013-01-17T00:00:00"/>
    <s v="Canyons/Desert"/>
  </r>
  <r>
    <s v="12600-St George Regional Hospital"/>
    <s v="21101"/>
    <s v="Radiology"/>
    <x v="16"/>
    <s v="21101-Radiology"/>
    <s v="12600~000000015133"/>
    <x v="65"/>
    <s v="D3B171090"/>
    <s v="IHDXHABXR"/>
    <s v="18-032"/>
    <s v="Digital Imaging Systems, Porta"/>
    <x v="5"/>
    <n v="290"/>
    <x v="6"/>
    <s v="NOMAD DENTAL"/>
    <n v="1"/>
    <s v="126D21101A"/>
    <s v="SG RADIOLOGY"/>
    <s v="Common Area"/>
    <s v="Run to Fail"/>
    <s v="IES"/>
    <s v="ASP_GE"/>
    <n v="93"/>
    <n v="5"/>
    <n v="0"/>
    <d v="2017-04-13T00:00:00"/>
    <s v="Canyons/Desert"/>
  </r>
  <r>
    <s v="37700-Primary Childrens - Lehi"/>
    <s v="22104"/>
    <s v="Operating Rooms"/>
    <x v="23"/>
    <s v="22104-Operating Rooms"/>
    <s v="37700~000000003710"/>
    <x v="66"/>
    <s v="1021477"/>
    <m/>
    <s v="18-032"/>
    <s v="Digital Imaging Systems, Porta"/>
    <x v="5"/>
    <n v="302"/>
    <x v="6"/>
    <s v="NOMAD PRO 2"/>
    <n v="1"/>
    <s v="377D22104A"/>
    <s v="PL OPERATING ROOMS"/>
    <s v="Unspecified"/>
    <s v="Run to Fail"/>
    <s v="PCHL_CE"/>
    <s v="PCHLCREW02"/>
    <n v="4"/>
    <n v="5"/>
    <n v="5"/>
    <d v="2024-09-03T00:00:00"/>
    <s v="Canyons/Desert"/>
  </r>
  <r>
    <s v="37700-Primary Childrens - Lehi"/>
    <s v="22104"/>
    <s v="Operating Rooms"/>
    <x v="23"/>
    <s v="22104-Operating Rooms"/>
    <s v="37700~000000002868"/>
    <x v="67"/>
    <s v="1022933"/>
    <m/>
    <s v="18-032"/>
    <s v="Digital Imaging Systems, Porta"/>
    <x v="5"/>
    <n v="300"/>
    <x v="6"/>
    <s v="NOMAD PRO 2"/>
    <n v="1"/>
    <s v="377D22104A"/>
    <s v="PL OPERATING ROOMS"/>
    <s v="Unspecified"/>
    <s v="Run to Fail"/>
    <s v="IES"/>
    <s v="ASP_GE"/>
    <n v="11"/>
    <n v="5"/>
    <n v="4"/>
    <d v="2024-02-19T00:00:00"/>
    <s v="Canyons/Desert"/>
  </r>
  <r>
    <s v="13000-Logan Regional Hospital"/>
    <s v="22104"/>
    <s v="Operating Rooms"/>
    <x v="24"/>
    <s v="22104-Operating Rooms"/>
    <s v="13000~000000010857"/>
    <x v="68"/>
    <s v="1003381"/>
    <m/>
    <s v="18-032"/>
    <s v="Digital Imaging Systems, Porta"/>
    <x v="5"/>
    <n v="291"/>
    <x v="6"/>
    <s v="NOMAD PRO 2"/>
    <n v="1"/>
    <s v="130D22104A"/>
    <s v="LO OPERATING ROOM"/>
    <s v="Unspecified"/>
    <s v="Run to Fail"/>
    <s v="LRH_CE"/>
    <s v="LRHCREW1CE"/>
    <n v="46"/>
    <n v="5"/>
    <n v="1"/>
    <d v="2021-04-01T00:00:00"/>
    <s v="Canyons/Desert"/>
  </r>
  <r>
    <s v="37700-Primary Childrens - Lehi"/>
    <s v="22104"/>
    <s v="Operating Rooms"/>
    <x v="23"/>
    <s v="22104-Operating Rooms"/>
    <s v="37700~000000003432"/>
    <x v="69"/>
    <s v="FBMHDX00330"/>
    <m/>
    <s v="18-032"/>
    <s v="Digital Imaging Systems, Porta"/>
    <x v="6"/>
    <n v="301"/>
    <x v="0"/>
    <s v="OEC 3D"/>
    <n v="1"/>
    <s v="377D22104A"/>
    <s v="PL OPERATING ROOMS"/>
    <s v="Unspecified"/>
    <s v="Non Life Support"/>
    <s v="IES"/>
    <s v="ASP_GE"/>
    <n v="8"/>
    <n v="5"/>
    <n v="4"/>
    <d v="2024-05-03T00:00:00"/>
    <s v="Canyons/Desert"/>
  </r>
  <r>
    <s v="13800-Primary Childrens Hospital"/>
    <s v="22104"/>
    <s v="Operating Rooms"/>
    <x v="25"/>
    <s v="22104-Operating Rooms"/>
    <s v="13800~000000031800"/>
    <x v="70"/>
    <s v="FBMHDX00111"/>
    <s v="FBMHDX00111"/>
    <s v="18-032"/>
    <s v="Digital Imaging Systems, Porta"/>
    <x v="6"/>
    <n v="294"/>
    <x v="0"/>
    <s v="OEC 3D"/>
    <n v="1"/>
    <s v="138D22104A"/>
    <s v="PC OR L2"/>
    <s v="OR Equipment Store Room"/>
    <s v="Non Life Support"/>
    <s v="IES"/>
    <s v="ASP_GE OEC"/>
    <n v="29"/>
    <n v="5"/>
    <n v="3"/>
    <d v="2022-08-25T00:00:00"/>
    <s v="Canyons/Desert"/>
  </r>
  <r>
    <s v="11800-American Fork Hospital"/>
    <s v="20102"/>
    <s v="Emergency Dept - Satellite"/>
    <x v="2"/>
    <s v="20102-Emergency Dept - Satellite"/>
    <s v="11800~000000008131"/>
    <x v="71"/>
    <s v="BB5SE23600135HL"/>
    <m/>
    <s v="18-032"/>
    <s v="Digital Imaging Systems, Porta"/>
    <x v="6"/>
    <n v="288"/>
    <x v="7"/>
    <s v="ELITE MINI VIEW"/>
    <n v="1"/>
    <s v="118D20102A"/>
    <s v="SS EMERGENCY DEPT SATELLITE"/>
    <s v="Nurses Station"/>
    <s v="Non Life Support"/>
    <s v="IES"/>
    <s v="ASP_GE"/>
    <n v="15"/>
    <n v="5"/>
    <n v="4"/>
    <d v="2023-10-17T00:00:00"/>
    <s v="Canyons/Desert"/>
  </r>
  <r>
    <s v="13800-Primary Childrens Hospital"/>
    <s v="22104"/>
    <s v="Operating Rooms"/>
    <x v="25"/>
    <s v="22104-Operating Rooms"/>
    <s v="13800~000000031873"/>
    <x v="72"/>
    <s v="BB5SSU1900161HL"/>
    <s v="BB5S111900161"/>
    <s v="18-032"/>
    <s v="Digital Imaging Systems, Porta"/>
    <x v="6"/>
    <n v="295"/>
    <x v="7"/>
    <s v="ELITE MINI VIEW"/>
    <n v="1"/>
    <s v="138D22104A"/>
    <s v="PC OR L2"/>
    <s v="OR Equipment Store Room"/>
    <s v="Non Life Support"/>
    <s v="IES"/>
    <s v="ASP_GE OEC"/>
    <n v="27"/>
    <n v="5"/>
    <n v="3"/>
    <d v="2022-10-12T00:00:00"/>
    <s v="Canyons/Desert"/>
  </r>
  <r>
    <s v="13800-Primary Childrens Hospital"/>
    <s v="22104"/>
    <s v="Operating Rooms"/>
    <x v="25"/>
    <s v="22104-Operating Rooms"/>
    <s v="13800~000000032857"/>
    <x v="73"/>
    <s v="BB5SD2300114HL"/>
    <m/>
    <s v="18-032"/>
    <s v="Digital Imaging Systems, Porta"/>
    <x v="6"/>
    <n v="296"/>
    <x v="7"/>
    <s v="ELITE MINI VIEW"/>
    <n v="1"/>
    <s v="138D22104A"/>
    <s v="PC OR L2"/>
    <s v="OR Equipment Store Room"/>
    <s v="Non Life Support"/>
    <s v="IES"/>
    <s v="ASP_GE"/>
    <n v="21"/>
    <n v="5"/>
    <n v="3"/>
    <d v="2023-04-27T00:00:00"/>
    <s v="Canyons/Desert"/>
  </r>
  <r>
    <s v="14400-Utah Valley Hospital"/>
    <s v="21101"/>
    <s v="Radiology"/>
    <x v="4"/>
    <s v="25501-Radiation Center"/>
    <s v="14400~000000011496"/>
    <x v="74"/>
    <s v="1427"/>
    <s v="S/N 1427"/>
    <s v="18-032"/>
    <s v="Digital Imaging Systems, Porta"/>
    <x v="7"/>
    <n v="297"/>
    <x v="1"/>
    <s v="PORTAL VISION"/>
    <n v="1"/>
    <s v="144D25501A"/>
    <s v="UV RADIATION ONCOLOGY"/>
    <s v="OPRadOnc Rt 3"/>
    <s v="Non Life Support"/>
    <s v="IES"/>
    <s v="ASP_VARIAN"/>
    <n v="279"/>
    <n v="5"/>
    <n v="0"/>
    <d v="2001-10-19T00:00:00"/>
    <s v="Canyons/Desert"/>
  </r>
  <r>
    <s v="13200-McKay-Dee Hospital Center"/>
    <s v="25501"/>
    <s v="Radiation Center"/>
    <x v="19"/>
    <s v="25501-Radiation Center"/>
    <s v="13200~000000010628"/>
    <x v="75"/>
    <s v="224020"/>
    <m/>
    <s v="18-032"/>
    <s v="Digital Imaging Systems, Porta"/>
    <x v="7"/>
    <n v="293"/>
    <x v="1"/>
    <s v="PORTAL VISION"/>
    <n v="1"/>
    <s v="132D25501A"/>
    <s v="MK RADIATION THERAPY 1ST FLR"/>
    <s v="Lin Ctrl Rm"/>
    <s v="Non Life Support"/>
    <s v="IES"/>
    <s v="ASP_VARIAN"/>
    <n v="272"/>
    <n v="8"/>
    <n v="0"/>
    <d v="2002-06-01T00:00:00"/>
    <s v="Canyons/Desert"/>
  </r>
  <r>
    <s v="13000-Logan Regional Hospital"/>
    <s v="25501"/>
    <s v="Radiation Center"/>
    <x v="24"/>
    <s v="25501-Radiation Center"/>
    <s v="13000~000000011338"/>
    <x v="76"/>
    <s v="8P956711"/>
    <m/>
    <s v="18-032"/>
    <s v="Digital Imaging Systems, Porta"/>
    <x v="7"/>
    <n v="292"/>
    <x v="1"/>
    <s v="PORTAL VISION"/>
    <n v="1"/>
    <s v="130D25501A"/>
    <s v="LO CANCER CTR RADIATION THER"/>
    <s v="Linear Accelerator"/>
    <s v="Non Life Support"/>
    <s v="LRH_CE"/>
    <s v="LRHCREW1CE"/>
    <n v="34"/>
    <n v="5"/>
    <n v="2"/>
    <d v="2022-03-23T00:00:00"/>
    <s v="Canyons/Desert"/>
  </r>
  <r>
    <s v="11800-American Fork Hospital"/>
    <s v="25501"/>
    <s v="Radiation Center"/>
    <x v="2"/>
    <s v="25501-Radiation Center"/>
    <s v="11800~000000000947"/>
    <x v="77"/>
    <s v="H810133"/>
    <s v="S/N H810133"/>
    <s v="18-032"/>
    <s v="Digital Imaging Systems, Porta"/>
    <x v="7"/>
    <n v="289"/>
    <x v="1"/>
    <s v="PORTAL VISION"/>
    <n v="1"/>
    <s v="118D25501A"/>
    <s v="AF RADIATION ONCOLOGY"/>
    <s v="Common Area"/>
    <s v="Non Life Support"/>
    <s v="IES"/>
    <s v="ASP_VARIAN"/>
    <n v="199"/>
    <n v="5"/>
    <n v="0"/>
    <d v="2008-06-24T00:00:00"/>
    <s v="Canyons/Desert"/>
  </r>
  <r>
    <s v="40000-Intermountain Medical Group"/>
    <s v="40003"/>
    <s v="Cache Region Support"/>
    <x v="24"/>
    <s v="25501-Radiation Center"/>
    <s v="40000~000000020345"/>
    <x v="78"/>
    <s v="293893"/>
    <s v="H293893"/>
    <s v="12-364"/>
    <s v="Linear Accelerators"/>
    <x v="8"/>
    <n v="594"/>
    <x v="1"/>
    <s v="2100X"/>
    <n v="1"/>
    <s v="130D25501A"/>
    <s v="LO CANCER CTR RADIATION THER"/>
    <s v="Radiation Therapy"/>
    <s v="Life Support / High Risk"/>
    <s v="IES"/>
    <s v="ASP_VARIAN"/>
    <n v="192"/>
    <n v="5"/>
    <n v="0"/>
    <d v="2009-01-16T00:00:00"/>
    <s v="Canyons/Desert"/>
  </r>
  <r>
    <s v="12800-LDS Hospital"/>
    <s v="25501"/>
    <s v="Radiation Center"/>
    <x v="3"/>
    <s v="25501-Radiation Center"/>
    <s v="12800~000000008160"/>
    <x v="79"/>
    <s v="252"/>
    <s v="AM128310"/>
    <s v="12-364"/>
    <s v="Linear Accelerators"/>
    <x v="8"/>
    <n v="589"/>
    <x v="1"/>
    <s v="CLINAC 1800"/>
    <n v="1"/>
    <s v="128D25501A"/>
    <s v="LD RADIATION CENTER L1"/>
    <s v="Rc 5"/>
    <s v="Medium"/>
    <m/>
    <m/>
    <n v="421"/>
    <n v="5"/>
    <n v="0"/>
    <d v="1990-01-01T00:00:00"/>
    <s v="Canyons/Desert"/>
  </r>
  <r>
    <s v="12800-LDS Hospital"/>
    <s v="25501"/>
    <s v="Radiation Center"/>
    <x v="17"/>
    <s v="32215-Clinical Engineering"/>
    <s v="12800~000000008170"/>
    <x v="80"/>
    <s v="UNK"/>
    <s v="AM1281087"/>
    <s v="12-364"/>
    <s v="Linear Accelerators"/>
    <x v="8"/>
    <n v="590"/>
    <x v="1"/>
    <s v="CLINAC 21EX"/>
    <n v="1"/>
    <s v="370D32215A"/>
    <s v="TO CLINICAL ENGINEERING"/>
    <s v="Oncology"/>
    <s v="Life Support / High Risk"/>
    <s v="IES"/>
    <s v="ASP_VARIAN"/>
    <n v="421"/>
    <n v="5"/>
    <n v="0"/>
    <d v="1990-01-01T00:00:00"/>
    <s v="Canyons/Desert"/>
  </r>
  <r>
    <s v="14600-Cedar City Hospital"/>
    <s v="25501"/>
    <s v="Radiation Center"/>
    <x v="0"/>
    <s v="74036-Southwest Regional Cancer Clin"/>
    <s v="14600~000000000099"/>
    <x v="81"/>
    <s v="1189"/>
    <s v="S/N 1189"/>
    <s v="12-364"/>
    <s v="Linear Accelerators"/>
    <x v="8"/>
    <n v="591"/>
    <x v="1"/>
    <s v="CLINAC 21EX"/>
    <n v="1"/>
    <s v="400D74036B"/>
    <s v="MG SW REG CANCER CLNC CEDR CTY"/>
    <s v="SouthwestReg CancerCedarCity"/>
    <s v="Life Support / High Risk"/>
    <s v="IES"/>
    <s v="ASP_VARIAN"/>
    <n v="136"/>
    <n v="5"/>
    <n v="0"/>
    <d v="2013-10-01T00:00:00"/>
    <s v="Canyons/Desert"/>
  </r>
  <r>
    <s v="11800-American Fork Hospital"/>
    <s v="25501"/>
    <s v="Radiation Center"/>
    <x v="2"/>
    <s v="25501-Radiation Center"/>
    <s v="11800~000000002061"/>
    <x v="82"/>
    <s v="H291038"/>
    <s v="S/N H291038"/>
    <s v="12-364"/>
    <s v="Linear Accelerators"/>
    <x v="8"/>
    <n v="586"/>
    <x v="1"/>
    <s v="CLINAC 2300 IX"/>
    <n v="1"/>
    <s v="118D25501A"/>
    <s v="AF RADIATION ONCOLOGY"/>
    <s v="Common Area"/>
    <s v="Life Support / High Risk"/>
    <s v="IES"/>
    <s v="ASP_VARIAN"/>
    <n v="233"/>
    <n v="7"/>
    <n v="0"/>
    <d v="2005-08-24T00:00:00"/>
    <s v="Canyons/Desert"/>
  </r>
  <r>
    <s v="15400-Intermountain Medical Center"/>
    <s v="25501"/>
    <s v="Radiation Center"/>
    <x v="9"/>
    <s v="25501-Radiation Center"/>
    <s v="15400~000000005820"/>
    <x v="83"/>
    <s v="23606-00296"/>
    <s v="S/N H293426"/>
    <s v="12-364"/>
    <s v="Linear Accelerators"/>
    <x v="8"/>
    <n v="593"/>
    <x v="1"/>
    <s v="CLINAC 2300 IX"/>
    <n v="1"/>
    <s v="154D25501A"/>
    <s v="IM RADIATION CENTER HL1"/>
    <s v="Bldg C Radiation Center"/>
    <s v="Life Support / High Risk"/>
    <s v="IES"/>
    <s v="ASP_VARIAN"/>
    <n v="216"/>
    <n v="7"/>
    <n v="0"/>
    <d v="2007-02-01T00:00:00"/>
    <s v="Canyons/Desert"/>
  </r>
  <r>
    <s v="15400-Intermountain Medical Center"/>
    <s v="25501"/>
    <s v="Radiation Center"/>
    <x v="9"/>
    <s v="25501-Radiation Center"/>
    <s v="15400~000000005819"/>
    <x v="84"/>
    <s v="33206-00366"/>
    <s v="S/N H293425"/>
    <s v="12-364"/>
    <s v="Linear Accelerators"/>
    <x v="8"/>
    <n v="592"/>
    <x v="1"/>
    <s v="TRILOGY"/>
    <n v="1"/>
    <s v="154D25501A"/>
    <s v="IM RADIATION CENTER HL1"/>
    <s v="Bldg C Radiation Center"/>
    <s v="Life Support / High Risk"/>
    <s v="IES"/>
    <s v="ASP_VARIAN"/>
    <n v="216"/>
    <n v="7"/>
    <n v="0"/>
    <d v="2007-02-01T00:00:00"/>
    <s v="Canyons/Desert"/>
  </r>
  <r>
    <s v="12600-St George Regional Hospital"/>
    <s v="25501"/>
    <s v="Radiation Center"/>
    <x v="16"/>
    <s v="25501-Radiation Center"/>
    <s v="12600~000000009172"/>
    <x v="85"/>
    <s v="H294521"/>
    <s v="S/N H294521"/>
    <s v="12-364"/>
    <s v="Linear Accelerators"/>
    <x v="8"/>
    <n v="588"/>
    <x v="1"/>
    <s v="TRILOGY"/>
    <n v="1"/>
    <s v="126D25501A"/>
    <s v="SG RADIATION CENTER"/>
    <s v="Unspecified"/>
    <s v="Life Support / High Risk"/>
    <s v="IES"/>
    <s v="ASP_VARIAN"/>
    <n v="164"/>
    <n v="5"/>
    <n v="0"/>
    <d v="2011-05-26T00:00:00"/>
    <s v="Canyons/Desert"/>
  </r>
  <r>
    <s v="12600-St George Regional Hospital"/>
    <s v="25501"/>
    <s v="Radiation Center"/>
    <x v="16"/>
    <s v="25501-Radiation Center"/>
    <s v="12600~000000003280"/>
    <x v="86"/>
    <s v="4521"/>
    <m/>
    <s v="12-364"/>
    <s v="Linear Accelerators"/>
    <x v="8"/>
    <n v="587"/>
    <x v="1"/>
    <s v="TRILOGY"/>
    <n v="1"/>
    <s v="126D25501A"/>
    <s v="SG RADIATION CENTER"/>
    <s v="Linear Accelator Rm 1"/>
    <s v="Life Support / High Risk"/>
    <s v="SGR_F"/>
    <s v="PM4"/>
    <n v="182"/>
    <n v="7"/>
    <n v="0"/>
    <d v="2009-12-01T00:00:00"/>
    <s v="Canyons/Desert"/>
  </r>
  <r>
    <s v="13200-McKay-Dee Hospital Center"/>
    <s v="21101"/>
    <s v="Radiology"/>
    <x v="26"/>
    <s v="__NOT_APPLICABLE__-Unspecified"/>
    <s v="13200~000000015730"/>
    <x v="87"/>
    <s v="145010142745"/>
    <m/>
    <s v="18-429"/>
    <s v="Radiographic Systems"/>
    <x v="9"/>
    <n v="861"/>
    <x v="8"/>
    <s v="DRX 2530C"/>
    <n v="1"/>
    <s v="Unspecified"/>
    <s v="Unspecified"/>
    <s v="Unspecified"/>
    <s v="Run to Fail"/>
    <m/>
    <m/>
    <n v="120"/>
    <n v="7"/>
    <n v="0"/>
    <d v="2015-01-05T00:00:00"/>
    <s v="Canyons/Desert"/>
  </r>
  <r>
    <s v="13800-Primary Childrens Hospital"/>
    <s v="22204"/>
    <s v="Child Procedure Center"/>
    <x v="25"/>
    <s v="22104-Operating Rooms"/>
    <s v="13800~000000030365"/>
    <x v="88"/>
    <s v="MS21C2661"/>
    <m/>
    <s v="18-429"/>
    <s v="Radiographic Systems"/>
    <x v="10"/>
    <n v="862"/>
    <x v="9"/>
    <s v="MINIX-S"/>
    <n v="1"/>
    <s v="138D22104B"/>
    <s v="PC CPC DENTAL OR 1ST FLR"/>
    <s v="Unspecified"/>
    <s v="Run to Fail"/>
    <s v="PCH_CE"/>
    <s v="PCHCREW09"/>
    <n v="43"/>
    <n v="5"/>
    <n v="1"/>
    <d v="2021-06-02T00:00:00"/>
    <s v="Canyons/Desert"/>
  </r>
  <r>
    <s v="14400-Utah Valley Hospital"/>
    <s v="25501"/>
    <s v="Radiation Center"/>
    <x v="4"/>
    <s v="21101-Radiology"/>
    <s v="14400~000000017350"/>
    <x v="89"/>
    <s v="H193182"/>
    <m/>
    <s v="18-429"/>
    <s v="Radiographic Systems"/>
    <x v="8"/>
    <n v="863"/>
    <x v="1"/>
    <s v="TRUE BEAM SYSTEM"/>
    <n v="1"/>
    <s v="144I21101A"/>
    <s v="UV RADIOLOGY"/>
    <s v="Unspecified"/>
    <s v="High"/>
    <s v="IES"/>
    <s v="ASP_VARIAN"/>
    <n v="84"/>
    <n v="7"/>
    <n v="0"/>
    <d v="2018-02-01T00:00:00"/>
    <s v="Canyons/Desert"/>
  </r>
  <r>
    <s v="11800-American Fork Hospital"/>
    <s v="21101"/>
    <s v="Radiology"/>
    <x v="2"/>
    <s v="21101-Radiology"/>
    <s v="11800~000000005445"/>
    <x v="90"/>
    <s v="9307"/>
    <s v="IHAFHCSTWS2"/>
    <s v="18-430"/>
    <s v="Radiographic Systems, Digital"/>
    <x v="11"/>
    <n v="872"/>
    <x v="8"/>
    <s v="DRX-1"/>
    <n v="1"/>
    <s v="118D21101A"/>
    <s v="AF RADIOLOGY"/>
    <s v="Unspecified"/>
    <s v="Life Support / High Risk"/>
    <s v="IES"/>
    <s v="ASP_GE"/>
    <n v="106"/>
    <n v="7"/>
    <n v="0"/>
    <d v="2016-03-15T00:00:00"/>
    <s v="Canyons/Desert"/>
  </r>
  <r>
    <s v="11800-American Fork Hospital"/>
    <s v="21101"/>
    <s v="Radiology"/>
    <x v="2"/>
    <s v="21101-Radiology"/>
    <s v="11800~000000005751"/>
    <x v="91"/>
    <s v="002834"/>
    <s v="IHAFHCSTWS3"/>
    <s v="18-430"/>
    <s v="Radiographic Systems, Digital"/>
    <x v="11"/>
    <n v="874"/>
    <x v="8"/>
    <s v="DRX-1"/>
    <n v="1"/>
    <s v="118D21101A"/>
    <s v="AF RADIOLOGY"/>
    <s v="Common Areas"/>
    <s v="Life Support / High Risk"/>
    <s v="IES"/>
    <s v="ASP_GE"/>
    <n v="91"/>
    <n v="7"/>
    <n v="0"/>
    <d v="2017-06-23T00:00:00"/>
    <s v="Canyons/Desert"/>
  </r>
  <r>
    <s v="12000-Bear River Valley Hospital"/>
    <s v="21101"/>
    <s v="Radiology"/>
    <x v="1"/>
    <s v="21101-Radiology"/>
    <s v="12000~000000001010"/>
    <x v="92"/>
    <s v="008439"/>
    <s v="IHBRHCSTWS"/>
    <s v="18-430"/>
    <s v="Radiographic Systems, Digital"/>
    <x v="11"/>
    <n v="877"/>
    <x v="8"/>
    <s v="DRX-1"/>
    <n v="1"/>
    <s v="120D21101A"/>
    <s v="BR RADIOLOGY"/>
    <s v="X-Ray"/>
    <s v="Life Support / High Risk"/>
    <s v="IES"/>
    <s v="ASP_GE"/>
    <n v="122"/>
    <n v="7"/>
    <n v="0"/>
    <d v="2014-11-24T00:00:00"/>
    <s v="Canyons/Desert"/>
  </r>
  <r>
    <s v="12500-Delta Community Hospital"/>
    <s v="21101"/>
    <s v="Radiology"/>
    <x v="27"/>
    <s v="21101-Radiology"/>
    <s v="12500~000000000862"/>
    <x v="93"/>
    <s v="011387"/>
    <s v="IHDCHCSTWS"/>
    <s v="18-430"/>
    <s v="Radiographic Systems, Digital"/>
    <x v="11"/>
    <n v="881"/>
    <x v="8"/>
    <s v="DRX-1"/>
    <n v="1"/>
    <s v="125D21101A"/>
    <s v="DL XRAY"/>
    <s v="Unspecified"/>
    <s v="Life Support / High Risk"/>
    <s v="IES"/>
    <s v="ASP_GE"/>
    <n v="79"/>
    <n v="5"/>
    <n v="0"/>
    <d v="2018-06-25T00:00:00"/>
    <s v="Canyons/Desert"/>
  </r>
  <r>
    <s v="12600-St George Regional Hospital"/>
    <s v="21101"/>
    <s v="Radiology"/>
    <x v="16"/>
    <s v="21101-Radiology"/>
    <s v="12600~000000011551"/>
    <x v="94"/>
    <s v="133200038275"/>
    <s v="K46108837"/>
    <s v="18-430"/>
    <s v="Radiographic Systems, Digital"/>
    <x v="11"/>
    <n v="882"/>
    <x v="8"/>
    <s v="DRX-1"/>
    <n v="1"/>
    <s v="126D21101A"/>
    <s v="SG RADIOLOGY"/>
    <s v="Unspecified"/>
    <s v="Life Support / High Risk"/>
    <s v="IES"/>
    <s v="ASP_GE"/>
    <n v="173"/>
    <n v="5"/>
    <n v="0"/>
    <d v="2010-08-30T00:00:00"/>
    <s v="Canyons/Desert"/>
  </r>
  <r>
    <s v="12600-St George Regional Hospital"/>
    <s v="21101"/>
    <s v="Radiology"/>
    <x v="0"/>
    <s v="73013-Hurricane Valley Clinic"/>
    <s v="12600~000000011598"/>
    <x v="95"/>
    <s v="2UA0401B9P"/>
    <s v="IHCCCCSTWS5"/>
    <s v="18-430"/>
    <s v="Radiographic Systems, Digital"/>
    <x v="11"/>
    <n v="894"/>
    <x v="8"/>
    <s v="DRX-1"/>
    <n v="1"/>
    <s v="400D73013A"/>
    <s v="MG HURRICANE VALLEY CLINIC"/>
    <s v="Unspecified"/>
    <s v="Life Support / High Risk"/>
    <s v="IES"/>
    <s v="ASP_GE"/>
    <n v="156"/>
    <n v="5"/>
    <n v="0"/>
    <d v="2012-01-23T00:00:00"/>
    <s v="Canyons/Desert"/>
  </r>
  <r>
    <s v="12600-St George Regional Hospital"/>
    <s v="22203"/>
    <s v="Surgical Center"/>
    <x v="16"/>
    <s v="32317-Plant Operation"/>
    <s v="12600~000000004215"/>
    <x v="96"/>
    <s v="K4612-4832"/>
    <s v="IHDXHCSTWS10"/>
    <s v="18-430"/>
    <s v="Radiographic Systems, Digital"/>
    <x v="11"/>
    <n v="896"/>
    <x v="8"/>
    <s v="DRX-1"/>
    <n v="1"/>
    <s v="126D32317B"/>
    <s v="SG PLANT OPERATIONS RR"/>
    <s v="4N So UT Neurosciences In"/>
    <s v="Life Support / High Risk"/>
    <s v="IES"/>
    <s v="ASP_GE"/>
    <n v="149"/>
    <n v="5"/>
    <n v="0"/>
    <d v="2012-09-01T00:00:00"/>
    <s v="Canyons/Desert"/>
  </r>
  <r>
    <s v="12700-Fillmore Community Hospital"/>
    <s v="21101"/>
    <s v="Radiology"/>
    <x v="20"/>
    <s v="21101-Radiology"/>
    <s v="12700~000000000688"/>
    <x v="97"/>
    <s v="011406"/>
    <s v="IHFCHCSTWS"/>
    <s v="18-430"/>
    <s v="Radiographic Systems, Digital"/>
    <x v="11"/>
    <n v="898"/>
    <x v="8"/>
    <s v="DRX-1"/>
    <n v="1"/>
    <s v="127D21101A"/>
    <s v="FL RADIOLOGY"/>
    <s v="Unspecified"/>
    <s v="Life Support / High Risk"/>
    <s v="IES"/>
    <s v="ASP_GE"/>
    <n v="78"/>
    <n v="5"/>
    <n v="0"/>
    <d v="2018-07-16T00:00:00"/>
    <s v="Canyons/Desert"/>
  </r>
  <r>
    <s v="13000-Logan Regional Hospital"/>
    <s v="21001"/>
    <s v="Imaging Administration"/>
    <x v="0"/>
    <s v="73091-Park City Mtn Medical Clinic"/>
    <s v="13000~000000002948"/>
    <x v="98"/>
    <s v="25052"/>
    <s v="IHPCCCSTWS"/>
    <s v="18-430"/>
    <s v="Radiographic Systems, Digital"/>
    <x v="11"/>
    <n v="904"/>
    <x v="8"/>
    <s v="DRX-1"/>
    <n v="1"/>
    <s v="400D73091A"/>
    <s v="MG PARK CITY MOUNTAIN RES CLIN"/>
    <s v="Unspecified"/>
    <s v="Life Support / High Risk"/>
    <s v="IES"/>
    <s v="ASP_GE"/>
    <n v="154"/>
    <n v="5"/>
    <n v="0"/>
    <d v="2012-03-27T00:00:00"/>
    <s v="Canyons/Desert"/>
  </r>
  <r>
    <s v="13000-Logan Regional Hospital"/>
    <s v="21101"/>
    <s v="Radiology"/>
    <x v="24"/>
    <s v="21101-Radiology"/>
    <s v="13000~000000003040"/>
    <x v="99"/>
    <s v="002759"/>
    <s v="IHLRHCSTXP1"/>
    <s v="18-430"/>
    <s v="Radiographic Systems, Digital"/>
    <x v="11"/>
    <n v="906"/>
    <x v="8"/>
    <s v="DRX-1"/>
    <n v="1"/>
    <s v="130D21101A"/>
    <s v="LO RADIOLOGY"/>
    <s v="Exam 5"/>
    <s v="Life Support / High Risk"/>
    <s v="IES"/>
    <s v="ASP_GE"/>
    <n v="150"/>
    <n v="5"/>
    <n v="0"/>
    <d v="2012-07-27T00:00:00"/>
    <s v="Canyons/Desert"/>
  </r>
  <r>
    <s v="13000-Logan Regional Hospital"/>
    <s v="21101"/>
    <s v="Radiology"/>
    <x v="0"/>
    <s v="73050-Canyons Village Medical Clinic"/>
    <s v="13000~000000003000"/>
    <x v="100"/>
    <s v="2039"/>
    <s v="IHLRHCSTWS"/>
    <s v="18-430"/>
    <s v="Radiographic Systems, Digital"/>
    <x v="11"/>
    <n v="910"/>
    <x v="8"/>
    <s v="DRX-1"/>
    <n v="1"/>
    <s v="400D73050A"/>
    <s v="MG CANYONS VILLAGE MEDICAL CL"/>
    <s v="Unspecified"/>
    <s v="Life Support / High Risk"/>
    <s v="IES"/>
    <s v="ASP_GE"/>
    <n v="154"/>
    <n v="5"/>
    <n v="0"/>
    <d v="2012-03-26T00:00:00"/>
    <s v="Canyons/Desert"/>
  </r>
  <r>
    <s v="14200-Sevier Valley Hospital"/>
    <s v="21101"/>
    <s v="Radiology"/>
    <x v="8"/>
    <s v="21101-Radiology"/>
    <s v="14200~000000000702"/>
    <x v="101"/>
    <s v="70678HL8"/>
    <s v="IHSVHCSTWS1"/>
    <s v="18-430"/>
    <s v="Radiographic Systems, Digital"/>
    <x v="11"/>
    <n v="939"/>
    <x v="8"/>
    <s v="DRX-1"/>
    <n v="1"/>
    <s v="142D21101A"/>
    <s v="SV RADIOLOGY"/>
    <s v="1"/>
    <s v="Life Support / High Risk"/>
    <s v="IES"/>
    <s v="ASP_GE"/>
    <n v="156"/>
    <n v="5"/>
    <n v="0"/>
    <d v="2012-01-10T00:00:00"/>
    <s v="Canyons/Desert"/>
  </r>
  <r>
    <s v="14200-Sevier Valley Hospital"/>
    <s v="21101"/>
    <s v="Radiology"/>
    <x v="8"/>
    <s v="21101-Radiology"/>
    <s v="14200~000000001266"/>
    <x v="102"/>
    <s v="011191"/>
    <s v="IHSVHCSTWS2"/>
    <s v="18-430"/>
    <s v="Radiographic Systems, Digital"/>
    <x v="11"/>
    <n v="940"/>
    <x v="8"/>
    <s v="DRX-1"/>
    <n v="1"/>
    <s v="142D21101A"/>
    <s v="SV RADIOLOGY"/>
    <s v="Unspecified"/>
    <s v="Life Support / High Risk"/>
    <s v="IES"/>
    <s v="ASP_GE"/>
    <n v="83"/>
    <n v="5"/>
    <n v="0"/>
    <d v="2018-02-22T00:00:00"/>
    <s v="Canyons/Desert"/>
  </r>
  <r>
    <s v="14300-Park City Hospital"/>
    <s v="21101"/>
    <s v="Radiology"/>
    <x v="15"/>
    <s v="21101-Radiology"/>
    <s v="14300~000000002281"/>
    <x v="103"/>
    <s v="008843"/>
    <s v="IHPCHCSTWS2"/>
    <s v="18-430"/>
    <s v="Radiographic Systems, Digital"/>
    <x v="11"/>
    <n v="943"/>
    <x v="8"/>
    <s v="DRX-1"/>
    <n v="1"/>
    <s v="143D21101A"/>
    <s v="PK XRAY RADIOLOGY"/>
    <s v="Unspecified"/>
    <s v="Life Support / High Risk"/>
    <s v="IES"/>
    <s v="ASP_GE"/>
    <n v="114"/>
    <n v="7"/>
    <n v="0"/>
    <d v="2015-07-22T00:00:00"/>
    <s v="Canyons/Desert"/>
  </r>
  <r>
    <s v="14300-Park City Hospital"/>
    <s v="21101"/>
    <s v="Radiology"/>
    <x v="15"/>
    <s v="21101-Radiology"/>
    <s v="14300~000000002282"/>
    <x v="104"/>
    <s v="008855"/>
    <s v="IHPCHCSTWS1"/>
    <s v="18-430"/>
    <s v="Radiographic Systems, Digital"/>
    <x v="11"/>
    <n v="944"/>
    <x v="8"/>
    <s v="DRX-1"/>
    <n v="1"/>
    <s v="143D21101A"/>
    <s v="PK XRAY RADIOLOGY"/>
    <s v="Unspecified"/>
    <s v="Life Support / High Risk"/>
    <s v="IES"/>
    <s v="ASP_GE"/>
    <n v="114"/>
    <n v="7"/>
    <n v="0"/>
    <d v="2015-07-22T00:00:00"/>
    <s v="Canyons/Desert"/>
  </r>
  <r>
    <s v="14600-Cedar City Hospital"/>
    <s v="21101"/>
    <s v="Radiology"/>
    <x v="12"/>
    <s v="21101-Radiology"/>
    <s v="14600~000000002252"/>
    <x v="105"/>
    <s v="1593"/>
    <s v="IHCCHCSTXP3"/>
    <s v="18-430"/>
    <s v="Radiographic Systems, Digital"/>
    <x v="11"/>
    <n v="956"/>
    <x v="8"/>
    <s v="DRX-1"/>
    <n v="1"/>
    <s v="146D21101B"/>
    <s v="CC RADIOLOGY TE"/>
    <s v="Unspecified"/>
    <s v="Life Support / High Risk"/>
    <s v="IES"/>
    <s v="ASP_GE"/>
    <n v="118"/>
    <n v="7"/>
    <n v="0"/>
    <d v="2015-03-13T00:00:00"/>
    <s v="Canyons/Desert"/>
  </r>
  <r>
    <s v="14600-Cedar City Hospital"/>
    <s v="21101"/>
    <s v="Radiology"/>
    <x v="12"/>
    <s v="21101-Radiology"/>
    <s v="14600~000000002253"/>
    <x v="106"/>
    <s v="1592"/>
    <s v="IHCCHCSTXP2"/>
    <s v="18-430"/>
    <s v="Radiographic Systems, Digital"/>
    <x v="11"/>
    <n v="957"/>
    <x v="8"/>
    <s v="DRX-1"/>
    <n v="1"/>
    <s v="146D21101B"/>
    <s v="CC RADIOLOGY TE"/>
    <s v="Unspecified"/>
    <s v="Life Support / High Risk"/>
    <s v="IES"/>
    <s v="ASP_GE"/>
    <n v="118"/>
    <n v="7"/>
    <n v="0"/>
    <d v="2015-03-13T00:00:00"/>
    <s v="Canyons/Desert"/>
  </r>
  <r>
    <s v="14800-Heber Valley Hospital"/>
    <s v="21101"/>
    <s v="Radiology"/>
    <x v="18"/>
    <s v="21101-Radiology"/>
    <s v="14800~000000001561"/>
    <x v="107"/>
    <s v="011195"/>
    <s v="IHHVHCSTWS"/>
    <s v="18-430"/>
    <s v="Radiographic Systems, Digital"/>
    <x v="11"/>
    <n v="960"/>
    <x v="8"/>
    <s v="DRX-1"/>
    <n v="1"/>
    <s v="148D21101A"/>
    <s v="HV RADIOLOGY"/>
    <s v="Unspecified"/>
    <s v="Life Support / High Risk"/>
    <s v="IES"/>
    <s v="ASP_GE"/>
    <n v="82"/>
    <n v="5"/>
    <n v="0"/>
    <d v="2018-03-22T00:00:00"/>
    <s v="Canyons/Desert"/>
  </r>
  <r>
    <s v="15400-Intermountain Medical Center"/>
    <s v="21101"/>
    <s v="Radiology"/>
    <x v="9"/>
    <s v="21001-Imaging Administration"/>
    <s v="15400~000000031479"/>
    <x v="108"/>
    <s v="K58030542"/>
    <s v="IHMCHCSTWS1"/>
    <s v="18-430"/>
    <s v="Radiographic Systems, Digital"/>
    <x v="11"/>
    <n v="963"/>
    <x v="8"/>
    <s v="DRX-1"/>
    <n v="1"/>
    <s v="154D21001A"/>
    <s v="IM IMAGING ADMIN TOWER TLL1"/>
    <s v="Bldg C Imaging Admin"/>
    <s v="Life Support / High Risk"/>
    <s v="IES"/>
    <s v="ASP_GE"/>
    <n v="80"/>
    <n v="5"/>
    <n v="0"/>
    <d v="2018-05-20T00:00:00"/>
    <s v="Canyons/Desert"/>
  </r>
  <r>
    <s v="15400-Intermountain Medical Center"/>
    <s v="21101"/>
    <s v="Radiology"/>
    <x v="9"/>
    <s v="21001-Imaging Administration"/>
    <s v="15400~000000031480"/>
    <x v="109"/>
    <s v="K58030546"/>
    <s v="IHMCHCSTWS2"/>
    <s v="18-430"/>
    <s v="Radiographic Systems, Digital"/>
    <x v="11"/>
    <n v="964"/>
    <x v="8"/>
    <s v="DRX-1"/>
    <n v="1"/>
    <s v="154D21001A"/>
    <s v="IM IMAGING ADMIN TOWER TLL1"/>
    <s v="Unspecified"/>
    <s v="Life Support / High Risk"/>
    <s v="IES"/>
    <s v="ASP_GE"/>
    <n v="80"/>
    <n v="5"/>
    <n v="0"/>
    <d v="2018-05-20T00:00:00"/>
    <s v="Canyons/Desert"/>
  </r>
  <r>
    <s v="18200-Garfield Memorial Hospital"/>
    <s v="21101"/>
    <s v="Radiology"/>
    <x v="11"/>
    <s v="21101-Radiology"/>
    <s v="18200~000000000645"/>
    <x v="110"/>
    <s v="10734"/>
    <s v="IHGMHCSTWS2"/>
    <s v="18-430"/>
    <s v="Radiographic Systems, Digital"/>
    <x v="11"/>
    <n v="971"/>
    <x v="8"/>
    <s v="DRX-1"/>
    <n v="1"/>
    <s v="182D21101A"/>
    <s v="GF RADIOLOGY"/>
    <s v="Unspecified"/>
    <s v="Life Support / High Risk"/>
    <s v="IES"/>
    <s v="ASP_GE"/>
    <n v="88"/>
    <n v="7"/>
    <n v="0"/>
    <d v="2017-09-22T00:00:00"/>
    <s v="Canyons/Desert"/>
  </r>
  <r>
    <s v="40000-Intermountain Medical Group"/>
    <s v="40090"/>
    <s v="American Fork Specialty Admin"/>
    <x v="0"/>
    <s v="74138-Utah Valley Ortho-North Valley"/>
    <s v="40000~000000024285"/>
    <x v="111"/>
    <s v="K5240-9177"/>
    <s v="IHUVCCSTWS1"/>
    <s v="18-430"/>
    <s v="Radiographic Systems, Digital"/>
    <x v="11"/>
    <n v="986"/>
    <x v="8"/>
    <s v="DRX-1"/>
    <n v="1"/>
    <s v="400D74138A"/>
    <s v="MG UV ORTHOPEDICS NO VALLEY"/>
    <s v="Unspecified"/>
    <s v="Life Support / High Risk"/>
    <s v="IES"/>
    <s v="ASP_GE"/>
    <n v="151"/>
    <n v="5"/>
    <n v="0"/>
    <d v="2012-07-01T00:00:00"/>
    <s v="Canyons/Desert"/>
  </r>
  <r>
    <s v="40000-Intermountain Medical Group"/>
    <s v="72003"/>
    <s v="Cedar City Instacare"/>
    <x v="12"/>
    <s v="21101-Radiology"/>
    <s v="40000~000000024295"/>
    <x v="112"/>
    <s v="K4612-0650"/>
    <s v="K#46120650"/>
    <s v="18-430"/>
    <s v="Radiographic Systems, Digital"/>
    <x v="11"/>
    <n v="987"/>
    <x v="8"/>
    <s v="DRX-1"/>
    <n v="1"/>
    <s v="146D21101B"/>
    <s v="CC RADIOLOGY TE"/>
    <s v="Radiology 1"/>
    <s v="Life Support / High Risk"/>
    <s v="IES"/>
    <s v="ASP_GE"/>
    <n v="151"/>
    <n v="5"/>
    <n v="0"/>
    <d v="2012-06-29T00:00:00"/>
    <s v="Canyons/Desert"/>
  </r>
  <r>
    <s v="40000-Intermountain Medical Group"/>
    <s v="72005"/>
    <s v="Sunset Instacare"/>
    <x v="0"/>
    <s v="72005-Sunset Instacare"/>
    <s v="40000~000000020440"/>
    <x v="113"/>
    <s v="K5800-8534"/>
    <s v="IHSTUCSTWS"/>
    <s v="18-430"/>
    <s v="Radiographic Systems, Digital"/>
    <x v="11"/>
    <n v="990"/>
    <x v="8"/>
    <s v="DRX-1"/>
    <n v="1"/>
    <s v="400D72005A"/>
    <s v="MG SUNSET INSTACARE"/>
    <s v="Common Area"/>
    <s v="Life Support / High Risk"/>
    <s v="IES"/>
    <s v="ASP_GE"/>
    <n v="97"/>
    <n v="7"/>
    <n v="0"/>
    <d v="2016-12-20T00:00:00"/>
    <s v="Canyons/Desert"/>
  </r>
  <r>
    <s v="40000-Intermountain Medical Group"/>
    <s v="72012"/>
    <s v="Holladay Instacare"/>
    <x v="0"/>
    <s v="72012-Holladay Instacare"/>
    <s v="40000~000000021684"/>
    <x v="114"/>
    <s v="10774"/>
    <s v="IHHDUCSTWS"/>
    <s v="18-430"/>
    <s v="Radiographic Systems, Digital"/>
    <x v="11"/>
    <n v="991"/>
    <x v="8"/>
    <s v="DRX-1"/>
    <n v="1"/>
    <s v="400D72012A"/>
    <s v="MG HOLLADAY INSTACARE"/>
    <s v="Unspecified"/>
    <s v="Life Support / High Risk"/>
    <s v="IES"/>
    <s v="ASP_GE"/>
    <n v="88"/>
    <n v="5"/>
    <n v="0"/>
    <d v="2017-09-29T00:00:00"/>
    <s v="Canyons/Desert"/>
  </r>
  <r>
    <s v="40000-Intermountain Medical Group"/>
    <s v="72015"/>
    <s v="Taylorsville Instacare"/>
    <x v="0"/>
    <s v="72015-Taylorsville Instacare"/>
    <s v="40000~000000000446"/>
    <x v="115"/>
    <s v="7865"/>
    <s v="IHTYUCSTWS2"/>
    <s v="18-430"/>
    <s v="Radiographic Systems, Digital"/>
    <x v="11"/>
    <n v="993"/>
    <x v="8"/>
    <s v="DRX-1"/>
    <n v="1"/>
    <s v="400D72015A"/>
    <s v="MG TAYLORSVILLE INSTACARE"/>
    <s v="Radiol Xray Room 1"/>
    <s v="Life Support / High Risk"/>
    <s v="IES"/>
    <s v="ASP_GE"/>
    <n v="131"/>
    <n v="5"/>
    <n v="0"/>
    <d v="2014-02-12T00:00:00"/>
    <s v="Canyons/Desert"/>
  </r>
  <r>
    <s v="40000-Intermountain Medical Group"/>
    <s v="72016"/>
    <s v="Southridge Instacare"/>
    <x v="0"/>
    <s v="72016-Southridge Instacare"/>
    <s v="40000~000000024806"/>
    <x v="116"/>
    <s v="011589"/>
    <s v="IHSRUCSTWS"/>
    <s v="18-430"/>
    <s v="Radiographic Systems, Digital"/>
    <x v="11"/>
    <n v="998"/>
    <x v="8"/>
    <s v="DRX-1"/>
    <n v="1"/>
    <s v="400D72016A"/>
    <s v="MG SOUTHRIDGE INSTACARE"/>
    <s v="Unspecified"/>
    <s v="Life Support / High Risk"/>
    <s v="IES"/>
    <s v="ASP_GE"/>
    <n v="74"/>
    <n v="5"/>
    <n v="0"/>
    <d v="2018-11-26T00:00:00"/>
    <s v="Canyons/Desert"/>
  </r>
  <r>
    <s v="40000-Intermountain Medical Group"/>
    <s v="72022"/>
    <s v="Saratoga Springs Instacare"/>
    <x v="0"/>
    <s v="72022-Saratoga Springs Instacare"/>
    <s v="40000~000000024793"/>
    <x v="117"/>
    <s v="011588"/>
    <s v="IHSSUCSTWS"/>
    <s v="18-430"/>
    <s v="Radiographic Systems, Digital"/>
    <x v="11"/>
    <n v="1000"/>
    <x v="8"/>
    <s v="DRX-1"/>
    <n v="1"/>
    <s v="400D72022A"/>
    <s v="MG SARATOGA SPRINGS INSTACARE"/>
    <s v="Unspecified"/>
    <s v="Life Support / High Risk"/>
    <s v="IES"/>
    <s v="ASP_GE"/>
    <n v="74"/>
    <n v="5"/>
    <n v="0"/>
    <d v="2018-11-26T00:00:00"/>
    <s v="Canyons/Desert"/>
  </r>
  <r>
    <s v="40000-Intermountain Medical Group"/>
    <s v="72023"/>
    <s v="American Fork InstaCare"/>
    <x v="0"/>
    <s v="72023-American Fork InstaCare"/>
    <s v="40000~000000014343"/>
    <x v="118"/>
    <s v="7795"/>
    <s v="IHAFUCSTWS"/>
    <s v="18-430"/>
    <s v="Radiographic Systems, Digital"/>
    <x v="11"/>
    <n v="1002"/>
    <x v="8"/>
    <s v="DRX-1"/>
    <n v="1"/>
    <s v="400D72023B"/>
    <s v="MG AMERICAN FORK INSTACARE"/>
    <s v="Radiology 2"/>
    <s v="Life Support / High Risk"/>
    <s v="IES"/>
    <s v="ASP_GE"/>
    <n v="126"/>
    <n v="7"/>
    <n v="0"/>
    <d v="2014-07-21T00:00:00"/>
    <s v="Canyons/Desert"/>
  </r>
  <r>
    <s v="40000-Intermountain Medical Group"/>
    <s v="72025"/>
    <s v="Spanish Fork Instacare"/>
    <x v="0"/>
    <s v="74334-Spanish Fork Ortho Sports Med"/>
    <s v="40000~000000029376"/>
    <x v="119"/>
    <s v="QGDIGDRX-20R-0417"/>
    <s v="IHSCCCSTXR3"/>
    <s v="18-430"/>
    <s v="Radiographic Systems, Digital"/>
    <x v="11"/>
    <n v="1003"/>
    <x v="8"/>
    <s v="DRX-1"/>
    <n v="1"/>
    <s v="400D74334A"/>
    <s v="MG SPANISH FORK ORTHO SPRTS MD"/>
    <s v="Unspecified"/>
    <s v="Life Support / High Risk"/>
    <s v="IES"/>
    <s v="ASP_GE"/>
    <n v="45"/>
    <n v="5"/>
    <n v="1"/>
    <d v="2021-04-05T00:00:00"/>
    <s v="Canyons/Desert"/>
  </r>
  <r>
    <s v="40000-Intermountain Medical Group"/>
    <s v="72037"/>
    <s v="Park City Bonanza Instacare"/>
    <x v="0"/>
    <s v="72037-Park City Bonanza Instacare"/>
    <s v="40000~000000020838"/>
    <x v="120"/>
    <s v="010367"/>
    <s v="IHPCUCSTWS"/>
    <s v="18-430"/>
    <s v="Radiographic Systems, Digital"/>
    <x v="11"/>
    <n v="1004"/>
    <x v="8"/>
    <s v="DRX-1"/>
    <n v="1"/>
    <s v="400D72037A"/>
    <s v="MG PARK CITY BONANZA INSTACARE"/>
    <s v="Common Area"/>
    <s v="Life Support / High Risk"/>
    <s v="IES"/>
    <s v="ASP_GE"/>
    <n v="93"/>
    <n v="5"/>
    <n v="0"/>
    <d v="2017-04-04T00:00:00"/>
    <s v="Canyons/Desert"/>
  </r>
  <r>
    <s v="40000-Intermountain Medical Group"/>
    <s v="73020"/>
    <s v="North Ogden Clinic"/>
    <x v="0"/>
    <s v="73020-North Ogden Clinic"/>
    <s v="40000~000000006621"/>
    <x v="121"/>
    <s v="007325"/>
    <s v="IHNGCCSTWS1"/>
    <s v="18-430"/>
    <s v="Radiographic Systems, Digital"/>
    <x v="11"/>
    <n v="1009"/>
    <x v="8"/>
    <s v="DRX-1"/>
    <n v="1"/>
    <s v="400D73020A"/>
    <s v="MG N OG FAMILY PRAC CLINIC"/>
    <s v="Radiology"/>
    <s v="Life Support / High Risk"/>
    <s v="IES"/>
    <s v="ASP_GE"/>
    <n v="141"/>
    <n v="7"/>
    <n v="0"/>
    <d v="2013-04-30T00:00:00"/>
    <s v="Canyons/Desert"/>
  </r>
  <r>
    <s v="40000-Intermountain Medical Group"/>
    <s v="73020"/>
    <s v="North Ogden Clinic"/>
    <x v="0"/>
    <s v="73020-North Ogden Clinic"/>
    <s v="40000~000000018169"/>
    <x v="122"/>
    <s v="9351"/>
    <s v="IHNGCCSTWS2"/>
    <s v="18-430"/>
    <s v="Radiographic Systems, Digital"/>
    <x v="11"/>
    <n v="1011"/>
    <x v="8"/>
    <s v="DRX-1"/>
    <n v="1"/>
    <s v="400D73020A"/>
    <s v="MG N OG FAMILY PRAC CLINIC"/>
    <s v="Rad"/>
    <s v="Life Support / High Risk"/>
    <s v="IES"/>
    <s v="ASP_GE"/>
    <n v="106"/>
    <n v="7"/>
    <n v="0"/>
    <d v="2016-03-31T00:00:00"/>
    <s v="Canyons/Desert"/>
  </r>
  <r>
    <s v="40000-Intermountain Medical Group"/>
    <s v="73022"/>
    <s v="South Ogden Clinic"/>
    <x v="0"/>
    <s v="73022-South Ogden Clinic"/>
    <s v="40000~000000024677"/>
    <x v="123"/>
    <s v="8037681D"/>
    <s v="IHSGCCSTWS"/>
    <s v="18-430"/>
    <s v="Radiographic Systems, Digital"/>
    <x v="11"/>
    <n v="1014"/>
    <x v="8"/>
    <s v="DRX-1"/>
    <n v="1"/>
    <s v="400D73022A"/>
    <s v="MG SOUTH OGDEN CLINIC"/>
    <s v="Unspecified"/>
    <s v="Life Support / High Risk"/>
    <s v="IES"/>
    <s v="ASP_GE"/>
    <n v="75"/>
    <n v="5"/>
    <n v="0"/>
    <d v="2018-10-25T00:00:00"/>
    <s v="Canyons/Desert"/>
  </r>
  <r>
    <s v="40000-Intermountain Medical Group"/>
    <s v="73030"/>
    <s v="North Temple Clinic"/>
    <x v="0"/>
    <s v="73074-Memorial Clinic Admin"/>
    <s v="40000~000000016795"/>
    <x v="124"/>
    <s v="8729"/>
    <s v="IHMMCCSTWS"/>
    <s v="18-430"/>
    <s v="Radiographic Systems, Digital"/>
    <x v="11"/>
    <n v="1016"/>
    <x v="8"/>
    <s v="DRX-1"/>
    <n v="1"/>
    <s v="400D73074A"/>
    <s v="MG MEMORIAL CLINIC ADMIN"/>
    <s v="Unspecified"/>
    <s v="Life Support / High Risk"/>
    <s v="IES"/>
    <s v="ASP_GE"/>
    <n v="116"/>
    <n v="7"/>
    <n v="0"/>
    <d v="2015-05-19T00:00:00"/>
    <s v="Canyons/Desert"/>
  </r>
  <r>
    <s v="40000-Intermountain Medical Group"/>
    <s v="73042"/>
    <s v="South Sandy Clinic"/>
    <x v="0"/>
    <s v="73042-South Sandy Clinic"/>
    <s v="40000~000000018390"/>
    <x v="125"/>
    <s v="9374"/>
    <s v="IHSACCSTWS"/>
    <s v="18-430"/>
    <s v="Radiographic Systems, Digital"/>
    <x v="11"/>
    <n v="1017"/>
    <x v="8"/>
    <s v="DRX-1"/>
    <n v="1"/>
    <s v="400D73042A"/>
    <s v="MG SOUTH SANDY CLINIC"/>
    <s v="Common Areas"/>
    <s v="Life Support / High Risk"/>
    <s v="IES"/>
    <s v="ASP_GE"/>
    <n v="105"/>
    <n v="7"/>
    <n v="0"/>
    <d v="2016-04-29T00:00:00"/>
    <s v="Canyons/Desert"/>
  </r>
  <r>
    <s v="40000-Intermountain Medical Group"/>
    <s v="73050"/>
    <s v="Canyons Village Medical Clinic"/>
    <x v="0"/>
    <s v="73050-Canyons Village Medical Clinic"/>
    <s v="40000~000000019703"/>
    <x v="126"/>
    <s v="1766"/>
    <s v="IHCNCCSTWS"/>
    <s v="18-430"/>
    <s v="Radiographic Systems, Digital"/>
    <x v="11"/>
    <n v="1018"/>
    <x v="8"/>
    <s v="DRX-1"/>
    <n v="1"/>
    <s v="400D73050A"/>
    <s v="MG CANYONS VILLAGE MEDICAL CL"/>
    <s v="Unspecified"/>
    <s v="Life Support / High Risk"/>
    <s v="IES"/>
    <s v="ASP_GE"/>
    <n v="157"/>
    <n v="5"/>
    <n v="0"/>
    <d v="2011-12-06T00:00:00"/>
    <s v="Canyons/Desert"/>
  </r>
  <r>
    <s v="40000-Intermountain Medical Group"/>
    <s v="73062"/>
    <s v="Utah Valley Family Medicine"/>
    <x v="21"/>
    <s v="32213-Asset Recovery - SLC"/>
    <s v="40000~000000021683"/>
    <x v="127"/>
    <s v="K58001620"/>
    <s v="IHCFCCSTWS"/>
    <s v="18-430"/>
    <s v="Radiographic Systems, Digital"/>
    <x v="11"/>
    <n v="1024"/>
    <x v="8"/>
    <s v="DRX-1"/>
    <n v="1"/>
    <s v="113D32213B"/>
    <s v="SC ASSET RECOVERY FINE DR WHS"/>
    <s v="Sold"/>
    <s v="Life Support / High Risk"/>
    <s v="IES"/>
    <s v="ASP_GE"/>
    <n v="88"/>
    <n v="5"/>
    <n v="0"/>
    <d v="2017-09-29T00:00:00"/>
    <s v="Canyons/Desert"/>
  </r>
  <r>
    <s v="40000-Intermountain Medical Group"/>
    <s v="73068"/>
    <s v="Ephraim Clinic"/>
    <x v="0"/>
    <s v="73068-Ephraim Clinic"/>
    <s v="40000~000000016796"/>
    <x v="128"/>
    <s v="8732"/>
    <s v="IHPSCCSTWS3"/>
    <s v="18-430"/>
    <s v="Radiographic Systems, Digital"/>
    <x v="11"/>
    <n v="1025"/>
    <x v="8"/>
    <s v="DRX-1"/>
    <n v="1"/>
    <s v="400D73068A"/>
    <s v="MG EPHRAIM CLINIC"/>
    <s v="Unspecified"/>
    <s v="Life Support / High Risk"/>
    <s v="IES"/>
    <s v="ASP_GE"/>
    <n v="116"/>
    <n v="7"/>
    <n v="0"/>
    <d v="2015-05-19T00:00:00"/>
    <s v="Canyons/Desert"/>
  </r>
  <r>
    <s v="40000-Intermountain Medical Group"/>
    <s v="73072"/>
    <s v="Layton Clinic"/>
    <x v="0"/>
    <s v="73072-Layton Clinic"/>
    <s v="40000~000000024912"/>
    <x v="129"/>
    <s v="011599"/>
    <s v="IHLYCCSTWS"/>
    <s v="18-430"/>
    <s v="Radiographic Systems, Digital"/>
    <x v="11"/>
    <n v="1026"/>
    <x v="8"/>
    <s v="DRX-1"/>
    <n v="1"/>
    <s v="400D73072A"/>
    <s v="MG LAYTON CLINIC"/>
    <s v="Unspecified"/>
    <s v="Life Support / High Risk"/>
    <s v="IES"/>
    <s v="ASP_GE"/>
    <n v="73"/>
    <n v="5"/>
    <n v="0"/>
    <d v="2018-12-03T00:00:00"/>
    <s v="Canyons/Desert"/>
  </r>
  <r>
    <s v="40000-Intermountain Medical Group"/>
    <s v="73074"/>
    <s v="Memorial Clinic Admin"/>
    <x v="14"/>
    <s v="70006-Family Practice Clinic"/>
    <s v="40000~000000020438"/>
    <x v="130"/>
    <s v="K5800-8512"/>
    <s v="IHCRHCSTWS3"/>
    <s v="18-430"/>
    <s v="Radiographic Systems, Digital"/>
    <x v="11"/>
    <n v="1027"/>
    <x v="8"/>
    <s v="DRX-1"/>
    <n v="1"/>
    <s v="122D70006A"/>
    <s v="CA FAMILY MED STE A"/>
    <s v="Common Area"/>
    <s v="Life Support / High Risk"/>
    <s v="IES"/>
    <s v="ASP_GE"/>
    <n v="98"/>
    <n v="7"/>
    <n v="0"/>
    <d v="2016-11-21T00:00:00"/>
    <s v="Canyons/Desert"/>
  </r>
  <r>
    <s v="40000-Intermountain Medical Group"/>
    <s v="73083"/>
    <s v="Kaysville Creekside Clinic"/>
    <x v="0"/>
    <s v="73083-Kaysville Creekside Clinic"/>
    <s v="40000~000000015495"/>
    <x v="131"/>
    <s v="8233"/>
    <s v="IHKYCCSTWS"/>
    <s v="18-430"/>
    <s v="Radiographic Systems, Digital"/>
    <x v="11"/>
    <n v="1030"/>
    <x v="8"/>
    <s v="DRX-1"/>
    <n v="1"/>
    <s v="400D73083A"/>
    <s v="MG KAYSVILLE CREEKSIDE CLINIC"/>
    <s v="X-RAY"/>
    <s v="Life Support / High Risk"/>
    <s v="IES"/>
    <s v="ASP_GE"/>
    <n v="118"/>
    <n v="7"/>
    <n v="0"/>
    <d v="2015-03-23T00:00:00"/>
    <s v="Canyons/Desert"/>
  </r>
  <r>
    <s v="40000-Intermountain Medical Group"/>
    <s v="73084"/>
    <s v="Draper Clinic"/>
    <x v="0"/>
    <s v="73084-Draper Clinic"/>
    <s v="40000~000000014742"/>
    <x v="132"/>
    <s v="8231"/>
    <s v="IHDRUCSTWS"/>
    <s v="18-430"/>
    <s v="Radiographic Systems, Digital"/>
    <x v="11"/>
    <n v="1032"/>
    <x v="8"/>
    <s v="DRX-1"/>
    <n v="1"/>
    <s v="400D73084A"/>
    <s v="MG DRAPER CLINIC"/>
    <s v="Unspecified"/>
    <s v="Life Support / High Risk"/>
    <s v="IES"/>
    <s v="ASP_GE"/>
    <n v="125"/>
    <n v="7"/>
    <n v="0"/>
    <d v="2014-08-04T00:00:00"/>
    <s v="Canyons/Desert"/>
  </r>
  <r>
    <s v="40000-Intermountain Medical Group"/>
    <s v="73112"/>
    <s v="USU Student Health Center"/>
    <x v="0"/>
    <s v="73112-USU Student Health Center"/>
    <s v="40000~000000000448"/>
    <x v="133"/>
    <s v="007863"/>
    <s v="IHTYUCSTWS4"/>
    <s v="18-430"/>
    <s v="Radiographic Systems, Digital"/>
    <x v="11"/>
    <n v="1033"/>
    <x v="8"/>
    <s v="DRX-1"/>
    <n v="1"/>
    <s v="400D73112A"/>
    <s v="MG USU STUDENT HEALTH CENTER"/>
    <s v="Common Areas"/>
    <s v="Life Support / High Risk"/>
    <s v="IES"/>
    <s v="ASP_GE"/>
    <n v="131"/>
    <n v="5"/>
    <n v="0"/>
    <d v="2014-02-20T00:00:00"/>
    <s v="Canyons/Desert"/>
  </r>
  <r>
    <s v="40000-Intermountain Medical Group"/>
    <s v="74011"/>
    <s v="Budge Clinic Radiology"/>
    <x v="0"/>
    <s v="74011-Budge Clinic Radiology"/>
    <s v="40000~000000014848"/>
    <x v="134"/>
    <s v="8361"/>
    <s v="IHBUCCSTWS2"/>
    <s v="18-430"/>
    <s v="Radiographic Systems, Digital"/>
    <x v="11"/>
    <n v="1038"/>
    <x v="8"/>
    <s v="DRX-1"/>
    <n v="1"/>
    <s v="400D74011A"/>
    <s v="MG BUDGE CL RADIOLOGY 1ST FLR"/>
    <s v="Fp Main"/>
    <s v="Life Support / High Risk"/>
    <s v="IES"/>
    <s v="ASP_GE"/>
    <n v="122"/>
    <n v="7"/>
    <n v="0"/>
    <d v="2014-11-11T00:00:00"/>
    <s v="Canyons/Desert"/>
  </r>
  <r>
    <s v="40000-Intermountain Medical Group"/>
    <s v="74051"/>
    <s v="Calton-Harrison Ortho-South"/>
    <x v="0"/>
    <s v="74051-Calton-Harrison Ortho-South"/>
    <s v="40000~000000024895"/>
    <x v="135"/>
    <s v="011586"/>
    <s v="IHCHCCSTWS2"/>
    <s v="18-430"/>
    <s v="Radiographic Systems, Digital"/>
    <x v="11"/>
    <n v="1043"/>
    <x v="8"/>
    <s v="DRX-1"/>
    <n v="1"/>
    <s v="400D74051A"/>
    <s v="MG CALTON HARRISON ORTHO SOUTH"/>
    <s v="Unspecified"/>
    <s v="Life Support / High Risk"/>
    <s v="IES"/>
    <s v="ASP_GE"/>
    <n v="74"/>
    <n v="5"/>
    <n v="0"/>
    <d v="2018-11-26T00:00:00"/>
    <s v="Canyons/Desert"/>
  </r>
  <r>
    <s v="40000-Intermountain Medical Group"/>
    <s v="74078"/>
    <s v="Ortho Specialty Group - LDSH"/>
    <x v="0"/>
    <s v="74078-Ortho Specialty Group - LDSH"/>
    <s v="40000~000000016794"/>
    <x v="136"/>
    <s v="8650"/>
    <s v="IHPSCCSTWS1"/>
    <s v="18-430"/>
    <s v="Radiographic Systems, Digital"/>
    <x v="11"/>
    <n v="1048"/>
    <x v="8"/>
    <s v="DRX-1"/>
    <n v="1"/>
    <s v="400D74078A"/>
    <s v="MG AVENUES SPECIALTY ORTHO L1"/>
    <s v="Common Area"/>
    <s v="Life Support / High Risk"/>
    <s v="IES"/>
    <s v="ASP_GE"/>
    <n v="118"/>
    <n v="7"/>
    <n v="0"/>
    <d v="2015-03-18T00:00:00"/>
    <s v="Canyons/Desert"/>
  </r>
  <r>
    <s v="40000-Intermountain Medical Group"/>
    <s v="74107"/>
    <s v="Ortho Specialty Group-IMC"/>
    <x v="0"/>
    <s v="74107-Ortho Specialty Group-IMC"/>
    <s v="40000~000000019559"/>
    <x v="137"/>
    <s v="009462"/>
    <s v="IHPSCCSTWS4"/>
    <s v="18-430"/>
    <s v="Radiographic Systems, Digital"/>
    <x v="11"/>
    <n v="1051"/>
    <x v="8"/>
    <s v="DRX-1"/>
    <n v="1"/>
    <s v="400D74107A"/>
    <s v="MG ORTHO SPEC GROUP IM STE 430"/>
    <s v="Unspecified"/>
    <s v="Life Support / High Risk"/>
    <s v="IES"/>
    <s v="ASP_GE"/>
    <n v="103"/>
    <n v="7"/>
    <n v="0"/>
    <d v="2016-06-22T00:00:00"/>
    <s v="Canyons/Desert"/>
  </r>
  <r>
    <s v="40000-Intermountain Medical Group"/>
    <s v="74108"/>
    <s v="Ortho Specialty Group-Riverton"/>
    <x v="0"/>
    <s v="74108-Ortho Specialty Group-Riverton"/>
    <s v="40000~000000019629"/>
    <x v="138"/>
    <s v="09488"/>
    <s v="IHPSCCSTWS5"/>
    <s v="18-430"/>
    <s v="Radiographic Systems, Digital"/>
    <x v="11"/>
    <n v="1053"/>
    <x v="8"/>
    <s v="DRX-1"/>
    <n v="1"/>
    <s v="400D74108A"/>
    <s v="MG ORTHO SPECIALTY GROUP RV"/>
    <s v="Ortho Specialty Grp - Riverton"/>
    <s v="Life Support / High Risk"/>
    <s v="IES"/>
    <s v="ASP_GE"/>
    <n v="103"/>
    <n v="7"/>
    <n v="0"/>
    <d v="2016-06-27T00:00:00"/>
    <s v="Canyons/Desert"/>
  </r>
  <r>
    <s v="40000-Intermountain Medical Group"/>
    <s v="77010"/>
    <s v="Murray Workmed"/>
    <x v="0"/>
    <s v="77010-Murray Workmed"/>
    <s v="40000~000000016792"/>
    <x v="139"/>
    <s v="8649"/>
    <s v="IHPSCCSTWS2"/>
    <s v="18-430"/>
    <s v="Radiographic Systems, Digital"/>
    <x v="11"/>
    <n v="1067"/>
    <x v="8"/>
    <s v="DRX-1"/>
    <n v="1"/>
    <s v="400D77010A"/>
    <s v="MG WORKMED MURRAY"/>
    <s v="Unspecified"/>
    <s v="Life Support / High Risk"/>
    <s v="IES"/>
    <s v="ASP_GE"/>
    <n v="118"/>
    <n v="7"/>
    <n v="0"/>
    <d v="2015-03-18T00:00:00"/>
    <s v="Canyons/Desert"/>
  </r>
  <r>
    <s v="40000-Intermountain Medical Group"/>
    <s v="77017"/>
    <s v="South Jordan WorkMed"/>
    <x v="0"/>
    <s v="77017-South Jordan WorkMed"/>
    <s v="40000~000000016828"/>
    <x v="140"/>
    <s v="8654"/>
    <s v="IHSJCCSTWS"/>
    <s v="18-430"/>
    <s v="Radiographic Systems, Digital"/>
    <x v="11"/>
    <n v="1069"/>
    <x v="8"/>
    <s v="DRX-1"/>
    <n v="1"/>
    <s v="400D77017A"/>
    <s v="MG SOUTH JORDAN WORKMED"/>
    <s v="Unspecified"/>
    <s v="Life Support / High Risk"/>
    <s v="IES"/>
    <s v="ASP_GE"/>
    <n v="121"/>
    <n v="7"/>
    <n v="0"/>
    <d v="2014-12-23T00:00:00"/>
    <s v="Canyons/Desert"/>
  </r>
  <r>
    <s v="11600-Alta View Hospital"/>
    <s v="21101"/>
    <s v="Radiology"/>
    <x v="5"/>
    <s v="21101-Radiology"/>
    <s v="11600~000000003037"/>
    <x v="141"/>
    <s v="K5240-9310"/>
    <s v="K52409310"/>
    <s v="18-430"/>
    <s v="Radiographic Systems, Digital"/>
    <x v="11"/>
    <n v="864"/>
    <x v="8"/>
    <s v="DRX-1 SYSTEM DETECTOR"/>
    <n v="1"/>
    <s v="116D21101A"/>
    <s v="AV RADIOLOGY"/>
    <s v="X-Ray"/>
    <s v="Life Support / High Risk"/>
    <s v="IES"/>
    <s v="ASP_GE"/>
    <n v="146"/>
    <n v="5"/>
    <n v="0"/>
    <d v="2012-11-13T00:00:00"/>
    <s v="Canyons/Desert"/>
  </r>
  <r>
    <s v="11600-Alta View Hospital"/>
    <s v="21101"/>
    <s v="Radiology"/>
    <x v="5"/>
    <s v="21101-Radiology"/>
    <s v="11600~000000003498"/>
    <x v="142"/>
    <s v="134600139094"/>
    <s v="IHAVHCARDR10"/>
    <s v="18-430"/>
    <s v="Radiographic Systems, Digital"/>
    <x v="11"/>
    <n v="865"/>
    <x v="8"/>
    <s v="DRX-1 SYSTEM DETECTOR"/>
    <n v="1"/>
    <s v="116D21101A"/>
    <s v="AV RADIOLOGY"/>
    <s v="Common Area"/>
    <s v="Life Support / High Risk"/>
    <s v="IES"/>
    <s v="ASP_GE"/>
    <n v="132"/>
    <n v="5"/>
    <n v="0"/>
    <d v="2014-01-21T00:00:00"/>
    <s v="Canyons/Desert"/>
  </r>
  <r>
    <s v="11800-American Fork Hospital"/>
    <s v="21101"/>
    <s v="Radiology"/>
    <x v="2"/>
    <s v="21101-Radiology"/>
    <s v="11800~000000005446"/>
    <x v="143"/>
    <s v="160230100630"/>
    <m/>
    <s v="18-430"/>
    <s v="Radiographic Systems, Digital"/>
    <x v="11"/>
    <n v="873"/>
    <x v="8"/>
    <s v="DRX-1 SYSTEM DETECTOR"/>
    <n v="1"/>
    <s v="118D21101A"/>
    <s v="AF RADIOLOGY"/>
    <s v="Unspecified"/>
    <s v="Life Support / High Risk"/>
    <s v="IES"/>
    <s v="ASP_GE"/>
    <n v="106"/>
    <n v="7"/>
    <n v="0"/>
    <d v="2016-03-15T00:00:00"/>
    <s v="Canyons/Desert"/>
  </r>
  <r>
    <s v="12600-St George Regional Hospital"/>
    <s v="21101"/>
    <s v="Radiology"/>
    <x v="16"/>
    <s v="21101-Radiology"/>
    <s v="12600~000000011552"/>
    <x v="144"/>
    <s v="101400031286"/>
    <s v="K46108837"/>
    <s v="18-430"/>
    <s v="Radiographic Systems, Digital"/>
    <x v="11"/>
    <n v="883"/>
    <x v="8"/>
    <s v="DRX-1 SYSTEM DETECTOR"/>
    <n v="1"/>
    <s v="126D21101E"/>
    <s v="SG RADIOLOGY RR CAMPUS"/>
    <s v="Radiol Common Area"/>
    <s v="Life Support / High Risk"/>
    <s v="IES"/>
    <s v="ASP_GE"/>
    <n v="173"/>
    <n v="5"/>
    <n v="0"/>
    <d v="2010-08-30T00:00:00"/>
    <s v="Canyons/Desert"/>
  </r>
  <r>
    <s v="12600-St George Regional Hospital"/>
    <s v="21101"/>
    <s v="Radiology"/>
    <x v="16"/>
    <s v="21101-Radiology"/>
    <s v="12600~000000011599"/>
    <x v="145"/>
    <s v="105200032523"/>
    <s v="IHDXHCSTDR7"/>
    <s v="18-430"/>
    <s v="Radiographic Systems, Digital"/>
    <x v="11"/>
    <n v="885"/>
    <x v="8"/>
    <s v="DRX-1 SYSTEM DETECTOR"/>
    <n v="1"/>
    <s v="126D21101E"/>
    <s v="SG RADIOLOGY RR CAMPUS"/>
    <s v="Radiol Common Area"/>
    <s v="Life Support / High Risk"/>
    <s v="IES"/>
    <s v="ASP_GE"/>
    <n v="156"/>
    <n v="5"/>
    <n v="0"/>
    <d v="2012-01-23T00:00:00"/>
    <s v="Canyons/Desert"/>
  </r>
  <r>
    <s v="12600-St George Regional Hospital"/>
    <s v="21101"/>
    <s v="Radiology"/>
    <x v="16"/>
    <s v="21101-Radiology"/>
    <s v="12600~000000011605"/>
    <x v="146"/>
    <s v="093700030793"/>
    <m/>
    <s v="18-430"/>
    <s v="Radiographic Systems, Digital"/>
    <x v="11"/>
    <n v="886"/>
    <x v="8"/>
    <s v="DRX-1 SYSTEM DETECTOR"/>
    <n v="1"/>
    <s v="126D21101E"/>
    <s v="SG RADIOLOGY RR CAMPUS"/>
    <s v="Radiol Common Area"/>
    <s v="Life Support / High Risk"/>
    <s v="IES"/>
    <s v="ASP_GE"/>
    <n v="156"/>
    <n v="5"/>
    <n v="0"/>
    <d v="2012-01-23T00:00:00"/>
    <s v="Canyons/Desert"/>
  </r>
  <r>
    <s v="12600-St George Regional Hospital"/>
    <s v="21101"/>
    <s v="Radiology"/>
    <x v="16"/>
    <s v="21101-Radiology"/>
    <s v="12600~000000011607"/>
    <x v="147"/>
    <s v="103500031925"/>
    <m/>
    <s v="18-430"/>
    <s v="Radiographic Systems, Digital"/>
    <x v="11"/>
    <n v="888"/>
    <x v="8"/>
    <s v="DRX-1 SYSTEM DETECTOR"/>
    <n v="1"/>
    <s v="126D21101E"/>
    <s v="SG RADIOLOGY RR CAMPUS"/>
    <s v="Radiol Common Area"/>
    <s v="Life Support / High Risk"/>
    <s v="IES"/>
    <s v="ASP_GE"/>
    <n v="156"/>
    <n v="5"/>
    <n v="0"/>
    <d v="2012-01-23T00:00:00"/>
    <s v="Canyons/Desert"/>
  </r>
  <r>
    <s v="12600-St George Regional Hospital"/>
    <s v="21101"/>
    <s v="Radiology"/>
    <x v="16"/>
    <s v="21101-Radiology"/>
    <s v="12600~000000011608"/>
    <x v="148"/>
    <s v="105000032428"/>
    <s v="K46120884"/>
    <s v="18-430"/>
    <s v="Radiographic Systems, Digital"/>
    <x v="11"/>
    <n v="889"/>
    <x v="8"/>
    <s v="DRX-1 SYSTEM DETECTOR"/>
    <n v="1"/>
    <s v="126D21101E"/>
    <s v="SG RADIOLOGY RR CAMPUS"/>
    <s v="Radiol Common Area"/>
    <s v="Life Support / High Risk"/>
    <s v="IES"/>
    <s v="ASP_GE"/>
    <n v="156"/>
    <n v="5"/>
    <n v="0"/>
    <d v="2012-01-23T00:00:00"/>
    <s v="Canyons/Desert"/>
  </r>
  <r>
    <s v="13200-McKay-Dee Hospital Center"/>
    <s v="21101"/>
    <s v="Radiology"/>
    <x v="19"/>
    <s v="21101-Radiology"/>
    <s v="13200~000000009689"/>
    <x v="149"/>
    <s v="132900138141"/>
    <s v="IHMKHCSTWS"/>
    <s v="18-430"/>
    <s v="Radiographic Systems, Digital"/>
    <x v="11"/>
    <n v="912"/>
    <x v="8"/>
    <s v="DRX-1 SYSTEM DETECTOR"/>
    <n v="1"/>
    <s v="132D21101A"/>
    <s v="MK RADIOLOGY 1ST FLR"/>
    <s v="Common Area"/>
    <s v="Life Support / High Risk"/>
    <s v="IES"/>
    <s v="ASP_GE"/>
    <n v="136"/>
    <n v="5"/>
    <n v="0"/>
    <d v="2013-09-03T00:00:00"/>
    <s v="Canyons/Desert"/>
  </r>
  <r>
    <s v="14600-Cedar City Hospital"/>
    <s v="21101"/>
    <s v="Radiology"/>
    <x v="12"/>
    <s v="21101-Radiology"/>
    <s v="14600~000000002058"/>
    <x v="150"/>
    <s v="111300032937"/>
    <s v="K46124173"/>
    <s v="18-430"/>
    <s v="Radiographic Systems, Digital"/>
    <x v="11"/>
    <n v="955"/>
    <x v="8"/>
    <s v="DRX-1 SYSTEM DETECTOR"/>
    <n v="1"/>
    <s v="146D21101B"/>
    <s v="CC RADIOLOGY TE"/>
    <s v="Common Area"/>
    <s v="Life Support / High Risk"/>
    <s v="IES"/>
    <s v="ASP_GE"/>
    <n v="156"/>
    <n v="5"/>
    <n v="0"/>
    <d v="2012-01-23T00:00:00"/>
    <s v="Canyons/Desert"/>
  </r>
  <r>
    <s v="40000-Intermountain Medical Group"/>
    <s v="72015"/>
    <s v="Taylorsville Instacare"/>
    <x v="0"/>
    <s v="72015-Taylorsville Instacare"/>
    <s v="40000~000000000445"/>
    <x v="151"/>
    <s v="140300039576"/>
    <s v="IHTYUCSTDR2"/>
    <s v="18-430"/>
    <s v="Radiographic Systems, Digital"/>
    <x v="11"/>
    <n v="992"/>
    <x v="8"/>
    <s v="DRX-1 SYSTEM DETECTOR"/>
    <n v="1"/>
    <s v="400D72015A"/>
    <s v="MG TAYLORSVILLE INSTACARE"/>
    <s v="Radiol Xray Room 1"/>
    <s v="Life Support / High Risk"/>
    <s v="IES"/>
    <s v="ASP_GE"/>
    <n v="131"/>
    <n v="7"/>
    <n v="0"/>
    <d v="2014-02-10T00:00:00"/>
    <s v="Canyons/Desert"/>
  </r>
  <r>
    <s v="40000-Intermountain Medical Group"/>
    <s v="72015"/>
    <s v="Taylorsville Instacare"/>
    <x v="0"/>
    <s v="72015-Taylorsville Instacare"/>
    <s v="40000~000000000447"/>
    <x v="152"/>
    <s v="140300039606"/>
    <s v="IHTYUCSTWS3"/>
    <s v="18-430"/>
    <s v="Radiographic Systems, Digital"/>
    <x v="11"/>
    <n v="994"/>
    <x v="8"/>
    <s v="DRX-1 SYSTEM DETECTOR"/>
    <n v="1"/>
    <s v="400D72015A"/>
    <s v="MG TAYLORSVILLE INSTACARE"/>
    <s v="Radiol Xray Room 2"/>
    <s v="Life Support / High Risk"/>
    <s v="IES"/>
    <s v="ASP_GE"/>
    <n v="131"/>
    <n v="7"/>
    <n v="0"/>
    <d v="2014-02-18T00:00:00"/>
    <s v="Canyons/Desert"/>
  </r>
  <r>
    <s v="40000-Intermountain Medical Group"/>
    <s v="74011"/>
    <s v="Budge Clinic Radiology"/>
    <x v="0"/>
    <s v="74011-Budge Clinic Radiology"/>
    <s v="40000~000000006982"/>
    <x v="153"/>
    <s v="134500039022"/>
    <s v="IHBUCCSTWS1"/>
    <s v="18-430"/>
    <s v="Radiographic Systems, Digital"/>
    <x v="11"/>
    <n v="1037"/>
    <x v="8"/>
    <s v="DRX-1 SYSTEM DETECTOR"/>
    <n v="1"/>
    <s v="400D74011A"/>
    <s v="MG BUDGE CL RADIOLOGY 1ST FLR"/>
    <s v="Xray 2"/>
    <s v="Life Support / High Risk"/>
    <s v="IES"/>
    <s v="ASP_GE"/>
    <n v="133"/>
    <n v="5"/>
    <n v="0"/>
    <d v="2013-12-31T00:00:00"/>
    <s v="Canyons/Desert"/>
  </r>
  <r>
    <s v="40000-Intermountain Medical Group"/>
    <s v="74051"/>
    <s v="Calton-Harrison Ortho-South"/>
    <x v="0"/>
    <s v="74050-Calton-Harrison Ortho-North"/>
    <s v="40000~000000024805"/>
    <x v="154"/>
    <s v="11587"/>
    <s v="IHCHCCSTWS1"/>
    <s v="18-430"/>
    <s v="Radiographic Systems, Digital"/>
    <x v="11"/>
    <n v="1042"/>
    <x v="8"/>
    <s v="DRX-1 SYSTEM DETECTOR"/>
    <n v="1"/>
    <s v="400D74050A"/>
    <s v="MG CALTON HARRISON ORTHO NORTH"/>
    <s v="Unspecified"/>
    <s v="Life Support / High Risk"/>
    <s v="IES"/>
    <s v="ASP_GE"/>
    <n v="74"/>
    <n v="5"/>
    <n v="0"/>
    <d v="2018-11-26T00:00:00"/>
    <s v="Canyons/Desert"/>
  </r>
  <r>
    <s v="40000-Intermountain Medical Group"/>
    <s v="74057"/>
    <s v="McKay-Dee Foot and Ankle Clinc"/>
    <x v="0"/>
    <s v="74057-McKay-Dee Foot and Ankle Clinc"/>
    <s v="40000~000000024792"/>
    <x v="155"/>
    <s v="K58044382"/>
    <m/>
    <s v="18-430"/>
    <s v="Radiographic Systems, Digital"/>
    <x v="11"/>
    <n v="1044"/>
    <x v="8"/>
    <s v="DRX-1 SYSTEM DETECTOR"/>
    <n v="1"/>
    <s v="400D74057A"/>
    <s v="MG MK FOOT AND ANKLE STE 2835"/>
    <s v="Ste2835MckayDeeFootAnkleCl"/>
    <s v="Life Support / High Risk"/>
    <s v="IES"/>
    <s v="ASP_GE"/>
    <n v="74"/>
    <n v="5"/>
    <n v="0"/>
    <d v="2018-11-19T00:00:00"/>
    <s v="Canyons/Desert"/>
  </r>
  <r>
    <s v="40000-Intermountain Medical Group"/>
    <s v="74174"/>
    <s v="Salt Lake Clinic Admin"/>
    <x v="0"/>
    <s v="74135-Salt Lake Clinic - Radiology"/>
    <s v="40000~000000006070"/>
    <x v="156"/>
    <s v="002683"/>
    <s v="IHSCCCSTWS3"/>
    <s v="18-430"/>
    <s v="Radiographic Systems, Digital"/>
    <x v="11"/>
    <n v="1060"/>
    <x v="8"/>
    <s v="DRX-1 SYSTEM DETECTOR"/>
    <n v="1"/>
    <s v="400D74135A"/>
    <s v="MG SL CLINIC RADIOLOGY 1ST FLR"/>
    <s v="Xray"/>
    <s v="Life Support / High Risk"/>
    <s v="IES"/>
    <s v="ASP_GE"/>
    <n v="145"/>
    <n v="5"/>
    <n v="0"/>
    <d v="2012-12-31T00:00:00"/>
    <s v="Canyons/Desert"/>
  </r>
  <r>
    <s v="40000-Intermountain Medical Group"/>
    <s v="74174"/>
    <s v="Salt Lake Clinic Admin"/>
    <x v="0"/>
    <s v="74135-Salt Lake Clinic - Radiology"/>
    <s v="40000~000000006072"/>
    <x v="157"/>
    <s v="002691"/>
    <s v="IHSCCCSTWS1"/>
    <s v="18-430"/>
    <s v="Radiographic Systems, Digital"/>
    <x v="11"/>
    <n v="1061"/>
    <x v="8"/>
    <s v="DRX-1 SYSTEM DETECTOR"/>
    <n v="1"/>
    <s v="400D74135A"/>
    <s v="MG SL CLINIC RADIOLOGY 1ST FLR"/>
    <s v="Xray"/>
    <s v="Life Support / High Risk"/>
    <s v="IES"/>
    <s v="ASP_GE"/>
    <n v="145"/>
    <n v="5"/>
    <n v="0"/>
    <d v="2012-12-31T00:00:00"/>
    <s v="Canyons/Desert"/>
  </r>
  <r>
    <s v="11600-Alta View Hospital"/>
    <s v="21101"/>
    <s v="Radiology"/>
    <x v="5"/>
    <s v="32317-Plant Operation"/>
    <s v="11600~000000005304"/>
    <x v="158"/>
    <s v="5686"/>
    <s v="IHAVHCSTXP4"/>
    <s v="18-430"/>
    <s v="Radiographic Systems, Digital"/>
    <x v="9"/>
    <n v="867"/>
    <x v="8"/>
    <s v="DRX-EVOLUTION PLUS"/>
    <n v="1"/>
    <s v="116D32317A"/>
    <s v="AV PLANT OPERATIONS"/>
    <s v="L1 Common Area"/>
    <s v="Life Support / High Risk"/>
    <s v="IES"/>
    <s v="ASP_GE"/>
    <n v="110"/>
    <n v="5"/>
    <n v="0"/>
    <d v="2015-11-25T00:00:00"/>
    <s v="Canyons/Desert"/>
  </r>
  <r>
    <s v="11600-Alta View Hospital"/>
    <s v="40025"/>
    <s v="Administrative Office"/>
    <x v="5"/>
    <s v="21101-Radiology"/>
    <s v="11600~000000007065"/>
    <x v="159"/>
    <s v="010445"/>
    <s v="IHAVHCAREXR1"/>
    <s v="18-430"/>
    <s v="Radiographic Systems, Digital"/>
    <x v="9"/>
    <n v="868"/>
    <x v="8"/>
    <s v="DRX-EVOLUTION PLUS"/>
    <n v="1"/>
    <s v="116D21101A"/>
    <s v="AV RADIOLOGY"/>
    <s v="Unspecified"/>
    <s v="Life Support / High Risk"/>
    <s v="IES"/>
    <s v="ASP_GE"/>
    <n v="71"/>
    <n v="5"/>
    <n v="0"/>
    <d v="2019-02-28T00:00:00"/>
    <s v="Canyons/Desert"/>
  </r>
  <r>
    <s v="11800-American Fork Hospital"/>
    <s v="21101"/>
    <s v="Radiology"/>
    <x v="2"/>
    <s v="21101-Radiology"/>
    <s v="11800~000000006455"/>
    <x v="160"/>
    <s v="010562"/>
    <s v="IHAFHCSTXR5"/>
    <s v="18-430"/>
    <s v="Radiographic Systems, Digital"/>
    <x v="9"/>
    <n v="875"/>
    <x v="8"/>
    <s v="DRX-EVOLUTION PLUS"/>
    <n v="1"/>
    <s v="118D21101A"/>
    <s v="AF RADIOLOGY"/>
    <s v="Unspecified"/>
    <s v="Life Support / High Risk"/>
    <s v="IES"/>
    <s v="ASP_GE"/>
    <n v="69"/>
    <n v="5"/>
    <n v="0"/>
    <d v="2019-04-23T00:00:00"/>
    <s v="Canyons/Desert"/>
  </r>
  <r>
    <s v="12600-St George Regional Hospital"/>
    <s v="21101"/>
    <s v="Radiology"/>
    <x v="16"/>
    <s v="21101-Radiology"/>
    <s v="12600~000000015685"/>
    <x v="161"/>
    <s v="0010259"/>
    <s v="IHDXHCSTXR6"/>
    <s v="18-430"/>
    <s v="Radiographic Systems, Digital"/>
    <x v="9"/>
    <n v="890"/>
    <x v="8"/>
    <s v="DRX-EVOLUTION PLUS"/>
    <n v="1"/>
    <s v="126D21101A"/>
    <s v="SG RADIOLOGY"/>
    <s v="Unspecified"/>
    <s v="Life Support / High Risk"/>
    <s v="IES"/>
    <s v="ASP_GE"/>
    <n v="85"/>
    <n v="5"/>
    <n v="0"/>
    <d v="2017-12-12T00:00:00"/>
    <s v="Canyons/Desert"/>
  </r>
  <r>
    <s v="12600-St George Regional Hospital"/>
    <s v="21101"/>
    <s v="Radiology"/>
    <x v="16"/>
    <s v="21101-Radiology"/>
    <s v="12600~000000016013"/>
    <x v="162"/>
    <s v="0010289"/>
    <s v="IHDXHCSTXR5"/>
    <s v="18-430"/>
    <s v="Radiographic Systems, Digital"/>
    <x v="9"/>
    <n v="891"/>
    <x v="8"/>
    <s v="DRX-EVOLUTION PLUS"/>
    <n v="1"/>
    <s v="126D21101A"/>
    <s v="SG RADIOLOGY"/>
    <s v="Unspecified"/>
    <s v="Life Support / High Risk"/>
    <s v="IES"/>
    <s v="ASP_GE"/>
    <n v="86"/>
    <n v="5"/>
    <n v="0"/>
    <d v="2017-11-08T00:00:00"/>
    <s v="Canyons/Desert"/>
  </r>
  <r>
    <s v="12900-Layton Hospital"/>
    <s v="21101"/>
    <s v="Radiology"/>
    <x v="28"/>
    <s v="21101-Radiology"/>
    <s v="12900~000000002353"/>
    <x v="163"/>
    <s v="010359"/>
    <s v="IHLYHCSTXR"/>
    <s v="18-430"/>
    <s v="Radiographic Systems, Digital"/>
    <x v="9"/>
    <n v="903"/>
    <x v="8"/>
    <s v="DRX-EVOLUTION PLUS"/>
    <n v="1"/>
    <s v="129D21101A"/>
    <s v="LA RADIOLOGY"/>
    <s v="Common Area"/>
    <s v="Life Support / High Risk"/>
    <s v="IES"/>
    <s v="ASP_GE"/>
    <n v="78"/>
    <n v="5"/>
    <n v="0"/>
    <d v="2018-08-01T00:00:00"/>
    <s v="Canyons/Desert"/>
  </r>
  <r>
    <s v="13000-Logan Regional Hospital"/>
    <s v="21101"/>
    <s v="Radiology"/>
    <x v="24"/>
    <s v="21101-Radiology"/>
    <s v="13000~000000005704"/>
    <x v="164"/>
    <s v="DRXER05703"/>
    <s v="IHLRHCSTXP2"/>
    <s v="18-430"/>
    <s v="Radiographic Systems, Digital"/>
    <x v="9"/>
    <n v="907"/>
    <x v="8"/>
    <s v="DRX-EVOLUTION PLUS"/>
    <n v="1"/>
    <s v="130D21101A"/>
    <s v="LO RADIOLOGY"/>
    <s v="Unspecified"/>
    <s v="Life Support / High Risk"/>
    <s v="IES"/>
    <s v="ASP_GE"/>
    <n v="111"/>
    <n v="7"/>
    <n v="0"/>
    <d v="2015-10-13T00:00:00"/>
    <s v="Canyons/Desert"/>
  </r>
  <r>
    <s v="13000-Logan Regional Hospital"/>
    <s v="21101"/>
    <s v="Radiology"/>
    <x v="24"/>
    <s v="21101-Radiology"/>
    <s v="13000~000000006474"/>
    <x v="165"/>
    <s v="010054"/>
    <s v="IHLRHCSTXP3"/>
    <s v="18-430"/>
    <s v="Radiographic Systems, Digital"/>
    <x v="9"/>
    <n v="908"/>
    <x v="8"/>
    <s v="DRX-EVOLUTION PLUS"/>
    <n v="1"/>
    <s v="130D21101A"/>
    <s v="LO RADIOLOGY"/>
    <s v="Common Area"/>
    <s v="Life Support / High Risk"/>
    <s v="IES"/>
    <s v="ASP_GE"/>
    <n v="98"/>
    <n v="7"/>
    <n v="0"/>
    <d v="2016-11-07T00:00:00"/>
    <s v="Canyons/Desert"/>
  </r>
  <r>
    <s v="13200-McKay-Dee Hospital Center"/>
    <s v="21101"/>
    <s v="Radiology"/>
    <x v="19"/>
    <s v="21101-Radiology"/>
    <s v="13200~000000019327"/>
    <x v="166"/>
    <s v="10346"/>
    <s v="IHMKHCSTXR1"/>
    <s v="18-430"/>
    <s v="Radiographic Systems, Digital"/>
    <x v="9"/>
    <n v="913"/>
    <x v="8"/>
    <s v="DRX-EVOLUTION PLUS"/>
    <n v="1"/>
    <s v="132D21101A"/>
    <s v="MK RADIOLOGY 1ST FLR"/>
    <s v="Unspecified"/>
    <s v="Life Support / High Risk"/>
    <s v="IES"/>
    <s v="ASP_GE"/>
    <n v="81"/>
    <n v="5"/>
    <n v="0"/>
    <d v="2018-04-27T00:00:00"/>
    <s v="Canyons/Desert"/>
  </r>
  <r>
    <s v="13200-McKay-Dee Hospital Center"/>
    <s v="21101"/>
    <s v="Radiology"/>
    <x v="19"/>
    <s v="21101-Radiology"/>
    <s v="13200~000000020780"/>
    <x v="167"/>
    <s v="010547"/>
    <s v="IHMKHCSTXR2"/>
    <s v="18-430"/>
    <s v="Radiographic Systems, Digital"/>
    <x v="9"/>
    <n v="914"/>
    <x v="8"/>
    <s v="DRX-EVOLUTION PLUS"/>
    <n v="1"/>
    <s v="132D21101B"/>
    <s v="MK LAYTON CLINIC RADIOLOGY"/>
    <s v="Unspecified"/>
    <s v="Life Support / High Risk"/>
    <s v="IES"/>
    <s v="ASP_GE"/>
    <n v="70"/>
    <n v="5"/>
    <n v="0"/>
    <d v="2019-03-19T00:00:00"/>
    <s v="Canyons/Desert"/>
  </r>
  <r>
    <s v="13800-Primary Childrens Hospital"/>
    <s v="21001"/>
    <s v="Imaging Administration"/>
    <x v="29"/>
    <s v="21201-Magnetic Res Imaging - MRI"/>
    <s v="13800~000000024728"/>
    <x v="168"/>
    <s v="172060110119"/>
    <s v="IHLYHCSTXR2"/>
    <s v="18-430"/>
    <s v="Radiographic Systems, Digital"/>
    <x v="9"/>
    <n v="920"/>
    <x v="8"/>
    <s v="DRX-EVOLUTION PLUS"/>
    <n v="1"/>
    <s v="376D21201A"/>
    <s v="PL MRI"/>
    <s v="Unspecified"/>
    <s v="Life Support / High Risk"/>
    <s v="IES"/>
    <s v="ASP_GE"/>
    <n v="90"/>
    <n v="5"/>
    <n v="0"/>
    <d v="2017-07-10T00:00:00"/>
    <s v="Canyons/Desert"/>
  </r>
  <r>
    <s v="13900-Riverton Hospital"/>
    <s v="21101"/>
    <s v="Radiology"/>
    <x v="6"/>
    <s v="21001-Imaging Administration"/>
    <s v="13900~000000006454"/>
    <x v="169"/>
    <s v="11751"/>
    <s v="IHRVHCSTXR"/>
    <s v="18-430"/>
    <s v="Radiographic Systems, Digital"/>
    <x v="9"/>
    <n v="930"/>
    <x v="8"/>
    <s v="DRX-EVOLUTION PLUS"/>
    <n v="1"/>
    <s v="139D21001A"/>
    <s v="RV IMAGING ADMINISTRATION"/>
    <s v="Unspecified"/>
    <s v="Life Support / High Risk"/>
    <s v="IES"/>
    <s v="ASP_GE"/>
    <n v="70"/>
    <n v="5"/>
    <n v="0"/>
    <d v="2019-03-21T00:00:00"/>
    <s v="Canyons/Desert"/>
  </r>
  <r>
    <s v="14100-Spanish Fork Hospital"/>
    <s v="21101"/>
    <s v="Radiology"/>
    <x v="30"/>
    <s v="21101-Radiology"/>
    <s v="14100~000000002964"/>
    <x v="170"/>
    <s v="24940"/>
    <m/>
    <s v="18-430"/>
    <s v="Radiographic Systems, Digital"/>
    <x v="9"/>
    <n v="936"/>
    <x v="8"/>
    <s v="DRX-EVOLUTION PLUS"/>
    <n v="1"/>
    <s v="141D21101A"/>
    <s v="SF RADIOLOGY"/>
    <s v="Unspecified"/>
    <s v="Life Support / High Risk"/>
    <s v="IES"/>
    <s v="ASP_GE"/>
    <n v="45"/>
    <n v="5"/>
    <n v="1"/>
    <d v="2021-04-02T00:00:00"/>
    <s v="Canyons/Desert"/>
  </r>
  <r>
    <s v="14400-Utah Valley Hospital"/>
    <s v="21101"/>
    <s v="Radiology"/>
    <x v="4"/>
    <s v="21101-Radiology"/>
    <s v="14400~000000020583"/>
    <x v="171"/>
    <s v="10438"/>
    <s v="IHUVHCSTXR1"/>
    <s v="18-430"/>
    <s v="Radiographic Systems, Digital"/>
    <x v="9"/>
    <n v="948"/>
    <x v="8"/>
    <s v="DRX-EVOLUTION PLUS"/>
    <n v="1"/>
    <s v="144D21101A"/>
    <s v="UV RADIOLOGY"/>
    <s v="Unspecified"/>
    <s v="Life Support / High Risk"/>
    <s v="IES"/>
    <s v="ASP_GE"/>
    <n v="72"/>
    <n v="5"/>
    <n v="0"/>
    <d v="2019-01-27T00:00:00"/>
    <s v="Canyons/Desert"/>
  </r>
  <r>
    <s v="14400-Utah Valley Hospital"/>
    <s v="21101"/>
    <s v="Radiology"/>
    <x v="4"/>
    <s v="21101-Radiology"/>
    <s v="14400~000000020584"/>
    <x v="172"/>
    <s v="10439"/>
    <s v="IHUVHCSTXR2"/>
    <s v="18-430"/>
    <s v="Radiographic Systems, Digital"/>
    <x v="9"/>
    <n v="949"/>
    <x v="8"/>
    <s v="DRX-EVOLUTION PLUS"/>
    <n v="1"/>
    <s v="144D21101A"/>
    <s v="UV RADIOLOGY"/>
    <s v="Unspecified"/>
    <s v="Life Support / High Risk"/>
    <s v="IES"/>
    <s v="ASP_GE"/>
    <n v="72"/>
    <n v="5"/>
    <n v="0"/>
    <d v="2019-01-27T00:00:00"/>
    <s v="Canyons/Desert"/>
  </r>
  <r>
    <s v="14600-Cedar City Hospital"/>
    <s v="21101"/>
    <s v="Radiology"/>
    <x v="12"/>
    <s v="21001-Imaging Administration"/>
    <s v="14600~000000002994"/>
    <x v="173"/>
    <s v="10366"/>
    <s v="IHCCHCSTXR2"/>
    <s v="18-430"/>
    <s v="Radiographic Systems, Digital"/>
    <x v="9"/>
    <n v="953"/>
    <x v="8"/>
    <s v="DRX-EVOLUTION PLUS"/>
    <n v="1"/>
    <s v="146D21001A"/>
    <s v="CC IMAGING ADMINISTRATION"/>
    <s v="Unspecified"/>
    <s v="Life Support / High Risk"/>
    <s v="IES"/>
    <s v="ASP_GE"/>
    <n v="79"/>
    <n v="5"/>
    <n v="0"/>
    <d v="2018-06-15T00:00:00"/>
    <s v="Canyons/Desert"/>
  </r>
  <r>
    <s v="14600-Cedar City Hospital"/>
    <s v="21101"/>
    <s v="Radiology"/>
    <x v="12"/>
    <s v="21101-Radiology"/>
    <s v="14600~000000002985"/>
    <x v="174"/>
    <s v="10345"/>
    <s v="IHCCHCSTXR1"/>
    <s v="18-430"/>
    <s v="Radiographic Systems, Digital"/>
    <x v="9"/>
    <n v="958"/>
    <x v="8"/>
    <s v="DRX-EVOLUTION PLUS"/>
    <n v="1"/>
    <s v="146D21101A"/>
    <s v="CC RADIOLOGY RECOVERY"/>
    <s v="Unspecified"/>
    <s v="Life Support / High Risk"/>
    <s v="IES"/>
    <s v="ASP_GE"/>
    <n v="81"/>
    <n v="5"/>
    <n v="0"/>
    <d v="2018-04-20T00:00:00"/>
    <s v="Canyons/Desert"/>
  </r>
  <r>
    <s v="14800-Heber Valley Hospital"/>
    <s v="21101"/>
    <s v="Radiology"/>
    <x v="18"/>
    <s v="21101-Radiology"/>
    <s v="14800~000000001603"/>
    <x v="175"/>
    <s v="010353"/>
    <s v="IHHVHCSTXR"/>
    <s v="18-430"/>
    <s v="Radiographic Systems, Digital"/>
    <x v="9"/>
    <n v="961"/>
    <x v="8"/>
    <s v="DRX-EVOLUTION PLUS"/>
    <n v="1"/>
    <s v="148D21101A"/>
    <s v="HV RADIOLOGY"/>
    <s v="Unspecified"/>
    <s v="Life Support / High Risk"/>
    <s v="IES"/>
    <s v="ASP_GE"/>
    <n v="80"/>
    <n v="5"/>
    <n v="0"/>
    <d v="2018-05-07T00:00:00"/>
    <s v="Canyons/Desert"/>
  </r>
  <r>
    <s v="11800-American Fork Hospital"/>
    <s v="21101"/>
    <s v="Radiology"/>
    <x v="2"/>
    <s v="21001-Imaging Administration"/>
    <s v="11800~000000005287"/>
    <x v="176"/>
    <s v="0919"/>
    <s v="IHAFHCSTWS1"/>
    <s v="18-430"/>
    <s v="Radiographic Systems, Digital"/>
    <x v="12"/>
    <n v="869"/>
    <x v="8"/>
    <s v="DRXM51"/>
    <n v="1"/>
    <s v="118D21001A"/>
    <s v="AF IMAGING ADMINISTRATION"/>
    <s v="Unspecified"/>
    <s v="Run to Fail"/>
    <s v="IES"/>
    <s v="ASP_GE"/>
    <n v="109"/>
    <n v="7"/>
    <n v="0"/>
    <d v="2015-12-29T00:00:00"/>
    <s v="Canyons/Desert"/>
  </r>
  <r>
    <s v="12600-St George Regional Hospital"/>
    <s v="21101"/>
    <s v="Radiology"/>
    <x v="16"/>
    <s v="21101-Radiology"/>
    <s v="12600~000000011597"/>
    <x v="177"/>
    <s v="0200"/>
    <s v="IHDXHCSTWS3"/>
    <s v="18-430"/>
    <s v="Radiographic Systems, Digital"/>
    <x v="12"/>
    <n v="884"/>
    <x v="8"/>
    <s v="DRXM51"/>
    <n v="1"/>
    <s v="126D21101E"/>
    <s v="SG RADIOLOGY RR CAMPUS"/>
    <s v="Radiol Common Area"/>
    <s v="Run to Fail"/>
    <s v="IES"/>
    <s v="ASP_GE"/>
    <n v="156"/>
    <n v="5"/>
    <n v="0"/>
    <d v="2012-01-23T00:00:00"/>
    <s v="Canyons/Desert"/>
  </r>
  <r>
    <s v="12600-St George Regional Hospital"/>
    <s v="21101"/>
    <s v="Radiology"/>
    <x v="16"/>
    <s v="21101-Radiology"/>
    <s v="12600~000000011606"/>
    <x v="178"/>
    <s v="0103"/>
    <s v="IHDXHCSTWS7"/>
    <s v="18-430"/>
    <s v="Radiographic Systems, Digital"/>
    <x v="12"/>
    <n v="887"/>
    <x v="8"/>
    <s v="DRXM51"/>
    <n v="1"/>
    <s v="126D21101E"/>
    <s v="SG RADIOLOGY RR CAMPUS"/>
    <s v="Radiol Common Area"/>
    <s v="Run to Fail"/>
    <s v="IES"/>
    <s v="ASP_GE"/>
    <n v="156"/>
    <n v="5"/>
    <n v="0"/>
    <d v="2012-01-23T00:00:00"/>
    <s v="Canyons/Desert"/>
  </r>
  <r>
    <s v="13900-Riverton Hospital"/>
    <s v="21101"/>
    <s v="Radiology"/>
    <x v="6"/>
    <s v="11503-Medical and Surgical Nursing"/>
    <s v="13900~000000005384"/>
    <x v="179"/>
    <s v="20022"/>
    <s v="IHRVHCSTWS2"/>
    <s v="18-430"/>
    <s v="Radiographic Systems, Digital"/>
    <x v="12"/>
    <n v="928"/>
    <x v="8"/>
    <s v="DRXM51"/>
    <n v="1"/>
    <s v="139D11503A"/>
    <s v="RV MEDICAL SURGICAL"/>
    <s v="Equipment Storage"/>
    <s v="Run to Fail"/>
    <s v="IES"/>
    <s v="ASP_GE"/>
    <n v="95"/>
    <n v="7"/>
    <n v="0"/>
    <d v="2017-02-28T00:00:00"/>
    <s v="Canyons/Desert"/>
  </r>
  <r>
    <s v="13900-Riverton Hospital"/>
    <s v="21101"/>
    <s v="Radiology"/>
    <x v="6"/>
    <s v="14001-Labor and Delivery Rooms"/>
    <s v="13900~000000005129"/>
    <x v="180"/>
    <s v="0928"/>
    <s v="IHRVHCSTWS1"/>
    <s v="18-430"/>
    <s v="Radiographic Systems, Digital"/>
    <x v="12"/>
    <n v="929"/>
    <x v="8"/>
    <s v="DRXM51"/>
    <n v="1"/>
    <s v="139D14001A"/>
    <s v="RV LABOR DELIVERY ROOMS"/>
    <s v="C-Section Rm2"/>
    <s v="Run to Fail"/>
    <s v="IES"/>
    <s v="ASP_GE"/>
    <n v="107"/>
    <n v="7"/>
    <n v="0"/>
    <d v="2016-02-29T00:00:00"/>
    <s v="Canyons/Desert"/>
  </r>
  <r>
    <s v="13900-Riverton Hospital"/>
    <s v="21101"/>
    <s v="Radiology"/>
    <x v="6"/>
    <s v="21101-Radiology"/>
    <s v="13900~000000005631"/>
    <x v="181"/>
    <s v="20031"/>
    <s v="IHRVHCSTWS6"/>
    <s v="18-430"/>
    <s v="Radiographic Systems, Digital"/>
    <x v="12"/>
    <n v="932"/>
    <x v="8"/>
    <s v="DRXM51"/>
    <n v="1"/>
    <s v="139D21101A"/>
    <s v="RV RADIOLOGY"/>
    <s v="Rad Rm"/>
    <s v="Run to Fail"/>
    <s v="IES"/>
    <s v="ASP_GE"/>
    <n v="91"/>
    <n v="7"/>
    <n v="0"/>
    <d v="2017-06-19T00:00:00"/>
    <s v="Canyons/Desert"/>
  </r>
  <r>
    <s v="14600-Cedar City Hospital"/>
    <s v="21101"/>
    <s v="Radiology"/>
    <x v="12"/>
    <s v="21101-Radiology"/>
    <s v="14600~000000002057"/>
    <x v="182"/>
    <s v="K46124173"/>
    <s v="K46124173"/>
    <s v="18-430"/>
    <s v="Radiographic Systems, Digital"/>
    <x v="12"/>
    <n v="954"/>
    <x v="8"/>
    <s v="DRXM51"/>
    <n v="1"/>
    <s v="146D21101B"/>
    <s v="CC RADIOLOGY TE"/>
    <s v="Common Area"/>
    <s v="Run to Fail"/>
    <s v="IES"/>
    <s v="ASP_GE"/>
    <n v="156"/>
    <n v="5"/>
    <n v="0"/>
    <d v="2012-01-23T00:00:00"/>
    <s v="Canyons/Desert"/>
  </r>
  <r>
    <s v="15400-Intermountain Medical Center"/>
    <s v="22104"/>
    <s v="Operating Rooms"/>
    <x v="9"/>
    <s v="22104-Operating Rooms"/>
    <s v="15400~000000031465"/>
    <x v="183"/>
    <s v="20076"/>
    <s v="IHMCHCSTWS3"/>
    <s v="18-430"/>
    <s v="Radiographic Systems, Digital"/>
    <x v="12"/>
    <n v="966"/>
    <x v="8"/>
    <s v="DRXM51"/>
    <n v="1"/>
    <s v="154D22104A"/>
    <s v="IM OPERATING ROOM TL2"/>
    <s v="Unspecified"/>
    <s v="Run to Fail"/>
    <s v="IES"/>
    <s v="ASP_GE"/>
    <n v="79"/>
    <n v="5"/>
    <n v="0"/>
    <d v="2018-06-04T00:00:00"/>
    <s v="Canyons/Desert"/>
  </r>
  <r>
    <s v="18200-Garfield Memorial Hospital"/>
    <s v="21101"/>
    <s v="Radiology"/>
    <x v="11"/>
    <s v="21101-Radiology"/>
    <s v="18200~000000000644"/>
    <x v="184"/>
    <s v="20046"/>
    <s v="IHGMHCSTWS1"/>
    <s v="18-430"/>
    <s v="Radiographic Systems, Digital"/>
    <x v="12"/>
    <n v="970"/>
    <x v="8"/>
    <s v="DRXM51"/>
    <n v="1"/>
    <s v="182D21101A"/>
    <s v="GF RADIOLOGY"/>
    <s v="Unspecified"/>
    <s v="Run to Fail"/>
    <s v="IES"/>
    <s v="ASP_GE"/>
    <n v="88"/>
    <n v="7"/>
    <n v="0"/>
    <d v="2017-09-21T00:00:00"/>
    <s v="Canyons/Desert"/>
  </r>
  <r>
    <s v="40000-Intermountain Medical Group"/>
    <s v="73050"/>
    <s v="Canyons Village Medical Clinic"/>
    <x v="0"/>
    <s v="73050-Canyons Village Medical Clinic"/>
    <s v="40000~000000027178"/>
    <x v="185"/>
    <s v="0499"/>
    <s v="IHCNCCSTWS1"/>
    <s v="18-430"/>
    <s v="Radiographic Systems, Digital"/>
    <x v="12"/>
    <n v="1019"/>
    <x v="8"/>
    <s v="DRXM51"/>
    <n v="1"/>
    <s v="400D73050A"/>
    <s v="MG CANYONS VILLAGE MEDICAL CL"/>
    <s v="Unspecified"/>
    <s v="Run to Fail"/>
    <s v="IES"/>
    <s v="ASP_GE"/>
    <n v="156"/>
    <n v="5"/>
    <n v="0"/>
    <d v="2012-01-10T00:00:00"/>
    <s v="Canyons/Desert"/>
  </r>
  <r>
    <s v="40000-Intermountain Medical Group"/>
    <s v="74057"/>
    <s v="McKay-Dee Foot and Ankle Clinc"/>
    <x v="0"/>
    <s v="74057-McKay-Dee Foot and Ankle Clinc"/>
    <s v="40000~000000032564"/>
    <x v="186"/>
    <s v="10065"/>
    <m/>
    <s v="18-430"/>
    <s v="Radiographic Systems, Digital"/>
    <x v="13"/>
    <n v="1045"/>
    <x v="8"/>
    <s v="DRX-TS"/>
    <n v="1"/>
    <s v="400D74057A"/>
    <s v="MG MK FOOT AND ANKLE STE 2835"/>
    <s v="Ste2835FootAnkleClSte3630"/>
    <s v="Run to Fail"/>
    <s v="MKDHC_CE"/>
    <s v="MKDCRW11CE"/>
    <n v="18"/>
    <n v="5"/>
    <n v="3"/>
    <d v="2023-07-07T00:00:00"/>
    <s v="Canyons/Desert"/>
  </r>
  <r>
    <s v="13800-Primary Childrens Hospital"/>
    <s v="70016"/>
    <s v="Dental Clinic"/>
    <x v="25"/>
    <s v="22204-Child Procedure Center"/>
    <s v="13800~000000008886"/>
    <x v="187"/>
    <s v="0112430212"/>
    <m/>
    <s v="18-430"/>
    <s v="Radiographic Systems, Digital"/>
    <x v="5"/>
    <n v="927"/>
    <x v="10"/>
    <s v="114-1943"/>
    <n v="1"/>
    <s v="138D22204A"/>
    <s v="PC CPC L1"/>
    <s v="Storage Room 1E.194"/>
    <s v="Life Support / High Risk"/>
    <s v="PCH_CE"/>
    <s v="PCHCREW09"/>
    <n v="155"/>
    <n v="5"/>
    <n v="0"/>
    <d v="2012-02-02T00:00:00"/>
    <s v="Canyons/Desert"/>
  </r>
  <r>
    <s v="13800-Primary Childrens Hospital"/>
    <s v="22204"/>
    <s v="Child Procedure Center"/>
    <x v="25"/>
    <s v="22204-Child Procedure Center"/>
    <s v="13800~000000008885"/>
    <x v="188"/>
    <s v="0114131701"/>
    <m/>
    <s v="18-430"/>
    <s v="Radiographic Systems, Digital"/>
    <x v="5"/>
    <n v="926"/>
    <x v="10"/>
    <s v="114-2513"/>
    <n v="1"/>
    <s v="138D22204A"/>
    <s v="PC CPC L1"/>
    <s v="Storage Room 1E.194"/>
    <s v="Life Support / High Risk"/>
    <s v="PCH_CE"/>
    <s v="PCHCREW09"/>
    <n v="157"/>
    <n v="5"/>
    <n v="0"/>
    <d v="2011-12-31T00:00:00"/>
    <s v="Canyons/Desert"/>
  </r>
  <r>
    <s v="13200-McKay-Dee Hospital Center"/>
    <s v="21101"/>
    <s v="Radiology"/>
    <x v="19"/>
    <s v="20101-Emergency Department"/>
    <s v="13200~000000023067"/>
    <x v="189"/>
    <s v="DF2402000779WK"/>
    <s v="801510OPT2401"/>
    <s v="18-430"/>
    <s v="Radiographic Systems, Digital"/>
    <x v="12"/>
    <n v="911"/>
    <x v="0"/>
    <s v="AMX-240/5555000-047 Optima"/>
    <n v="1"/>
    <s v="132D20101A"/>
    <s v="MK ER 1ST FLR"/>
    <s v="Standy Cdu"/>
    <s v="Life Support / High Risk"/>
    <s v="IES"/>
    <s v="ASP_GE OEC"/>
    <n v="51"/>
    <n v="7"/>
    <n v="3"/>
    <d v="2020-10-14T00:00:00"/>
    <s v="Canyons/Desert"/>
  </r>
  <r>
    <s v="40000-Intermountain Medical Group"/>
    <s v="74026"/>
    <s v="Southwest Ortho and Sports Med"/>
    <x v="0"/>
    <s v="74026-Southwest Ortho and Sports Med"/>
    <s v="40000~000000031273"/>
    <x v="190"/>
    <s v="435688OPT1"/>
    <m/>
    <s v="18-430"/>
    <s v="Radiographic Systems, Digital"/>
    <x v="12"/>
    <n v="1040"/>
    <x v="0"/>
    <s v="AMX-240/5555000-047 Optima"/>
    <n v="1"/>
    <s v="400D74026A"/>
    <s v="MG SW ORTHO SPORTS MED STE 120"/>
    <s v="Unspecified"/>
    <s v="Life Support / High Risk"/>
    <s v="IES"/>
    <s v="ASP_GE"/>
    <n v="29"/>
    <n v="5"/>
    <n v="3"/>
    <d v="2022-08-03T00:00:00"/>
    <s v="Canyons/Desert"/>
  </r>
  <r>
    <s v="13800-Primary Childrens Hospital"/>
    <s v="21101"/>
    <s v="Radiology"/>
    <x v="25"/>
    <s v="21001-Imaging Administration"/>
    <s v="13800~000000031681"/>
    <x v="191"/>
    <s v="801662DISC1"/>
    <m/>
    <s v="18-430"/>
    <s v="Radiographic Systems, Digital"/>
    <x v="9"/>
    <n v="922"/>
    <x v="0"/>
    <s v="DEFINIUM 656 HD"/>
    <n v="1"/>
    <s v="138D21001A"/>
    <s v="PC IMAGING L1"/>
    <s v="Imaging Administration"/>
    <s v="Life Support / High Risk"/>
    <s v="IES"/>
    <s v="ASP_GE"/>
    <n v="32"/>
    <n v="5"/>
    <n v="2"/>
    <d v="2022-05-11T00:00:00"/>
    <s v="Canyons/Desert"/>
  </r>
  <r>
    <s v="37700-Primary Childrens - Lehi"/>
    <s v="20101"/>
    <s v="Emergency Department"/>
    <x v="23"/>
    <s v="20101-Emergency Department"/>
    <s v="37700~000000003395"/>
    <x v="192"/>
    <s v="801669DEF6"/>
    <m/>
    <s v="18-430"/>
    <s v="Radiographic Systems, Digital"/>
    <x v="9"/>
    <n v="974"/>
    <x v="0"/>
    <s v="DEFINIUM 656 HD"/>
    <n v="1"/>
    <s v="377D20101A"/>
    <s v="PL LEHI EMERGENCY DEPT"/>
    <s v="Trauma 1 H1149"/>
    <s v="Life Support / High Risk"/>
    <s v="IES"/>
    <s v="ASP_GE"/>
    <n v="12"/>
    <n v="5"/>
    <n v="4"/>
    <d v="2024-01-30T00:00:00"/>
    <s v="Canyons/Desert"/>
  </r>
  <r>
    <s v="37700-Primary Childrens - Lehi"/>
    <s v="20101"/>
    <s v="Emergency Department"/>
    <x v="23"/>
    <s v="20101-Emergency Department"/>
    <s v="37700~000000003396"/>
    <x v="193"/>
    <s v="801669DEF4"/>
    <m/>
    <s v="18-430"/>
    <s v="Radiographic Systems, Digital"/>
    <x v="9"/>
    <n v="975"/>
    <x v="0"/>
    <s v="DEFINIUM 656 HD"/>
    <n v="1"/>
    <s v="377D20101A"/>
    <s v="PL LEHI EMERGENCY DEPT"/>
    <s v="Trauma 1 H1149"/>
    <s v="Life Support / High Risk"/>
    <s v="IES"/>
    <s v="ASP_GE"/>
    <n v="12"/>
    <n v="5"/>
    <n v="4"/>
    <d v="2024-01-30T00:00:00"/>
    <s v="Canyons/Desert"/>
  </r>
  <r>
    <s v="37700-Primary Childrens - Lehi"/>
    <s v="21101"/>
    <s v="Radiology"/>
    <x v="23"/>
    <s v="21101-Radiology"/>
    <s v="37700~000000003041"/>
    <x v="194"/>
    <s v="801699DEF2"/>
    <s v="801699DEF2"/>
    <s v="18-430"/>
    <s v="Radiographic Systems, Digital"/>
    <x v="9"/>
    <n v="976"/>
    <x v="0"/>
    <s v="DEFINIUM 656 HD"/>
    <n v="1"/>
    <s v="377D21101A"/>
    <s v="PL RADIOLOGY"/>
    <s v="Unspecified"/>
    <s v="Life Support / High Risk"/>
    <s v="IES"/>
    <s v="ASP_GE"/>
    <n v="10"/>
    <n v="5"/>
    <n v="4"/>
    <d v="2024-03-12T00:00:00"/>
    <s v="Canyons/Desert"/>
  </r>
  <r>
    <s v="37700-Primary Childrens - Lehi"/>
    <s v="21101"/>
    <s v="Radiology"/>
    <x v="23"/>
    <s v="21101-Radiology"/>
    <s v="37700~000000003042"/>
    <x v="195"/>
    <s v="PLGEDR02"/>
    <s v="801699DEF3"/>
    <s v="18-430"/>
    <s v="Radiographic Systems, Digital"/>
    <x v="9"/>
    <n v="977"/>
    <x v="0"/>
    <s v="DEFINIUM 656 HD"/>
    <n v="1"/>
    <s v="377D21101A"/>
    <s v="PL RADIOLOGY"/>
    <s v="Unspecified"/>
    <s v="Life Support / High Risk"/>
    <s v="IES"/>
    <s v="ASP_GE"/>
    <n v="10"/>
    <n v="5"/>
    <n v="4"/>
    <d v="2024-03-12T00:00:00"/>
    <s v="Canyons/Desert"/>
  </r>
  <r>
    <s v="37700-Primary Childrens - Lehi"/>
    <s v="70007"/>
    <s v="Clinic"/>
    <x v="23"/>
    <s v="70007-Clinic"/>
    <s v="37700~000000003771"/>
    <x v="196"/>
    <s v="HL06KK7S"/>
    <s v="801699DEF1"/>
    <s v="18-430"/>
    <s v="Radiographic Systems, Digital"/>
    <x v="9"/>
    <n v="981"/>
    <x v="0"/>
    <s v="DEFINIUM 656 HD"/>
    <n v="1"/>
    <s v="377D70007A"/>
    <s v="PL OUTPATIENT CLINIC L1"/>
    <s v="Unspecified"/>
    <s v="Life Support / High Risk"/>
    <s v="IES"/>
    <s v="ASP_GE"/>
    <n v="4"/>
    <n v="5"/>
    <n v="5"/>
    <d v="2024-09-27T00:00:00"/>
    <s v="Canyons/Desert"/>
  </r>
  <r>
    <s v="12600-St George Regional Hospital"/>
    <s v="21101"/>
    <s v="Radiology"/>
    <x v="16"/>
    <s v="21101-Radiology"/>
    <s v="12600~000000024701"/>
    <x v="87"/>
    <m/>
    <m/>
    <s v="18-430"/>
    <s v="Radiographic Systems, Digital"/>
    <x v="9"/>
    <n v="892"/>
    <x v="0"/>
    <s v="DIFINIUM 646 HD"/>
    <n v="1"/>
    <s v="126D21101A"/>
    <s v="SG RADIOLOGY"/>
    <s v="Unspecified"/>
    <s v="Life Support / High Risk"/>
    <m/>
    <m/>
    <n v="51"/>
    <n v="5"/>
    <n v="1"/>
    <d v="2020-10-21T00:00:00"/>
    <s v="Canyons/Desert"/>
  </r>
  <r>
    <s v="40000-Intermountain Medical Group"/>
    <s v="73020"/>
    <s v="North Ogden Clinic"/>
    <x v="0"/>
    <s v="73020-North Ogden Clinic"/>
    <s v="40000~000000031200"/>
    <x v="197"/>
    <s v="2UA9421T84"/>
    <s v="801786OPT"/>
    <s v="18-430"/>
    <s v="Radiographic Systems, Digital"/>
    <x v="9"/>
    <n v="1012"/>
    <x v="0"/>
    <s v="DIFINIUM 646 HD"/>
    <n v="1"/>
    <s v="400D73020A"/>
    <s v="MG N OG FAMILY PRAC CLINIC"/>
    <s v="X-Ray"/>
    <s v="Life Support / High Risk"/>
    <s v="IES"/>
    <s v="ASP_GE"/>
    <n v="31"/>
    <n v="5"/>
    <n v="2"/>
    <d v="2022-06-06T00:00:00"/>
    <s v="Canyons/Desert"/>
  </r>
  <r>
    <s v="40000-Intermountain Medical Group"/>
    <s v="74135"/>
    <s v="Salt Lake Clinic - Radiology"/>
    <x v="0"/>
    <s v="74135-Salt Lake Clinic - Radiology"/>
    <s v="40000~000000030244"/>
    <x v="198"/>
    <s v="385282XRHHD"/>
    <s v="385282XRHHD"/>
    <s v="18-430"/>
    <s v="Radiographic Systems, Digital"/>
    <x v="9"/>
    <n v="1056"/>
    <x v="0"/>
    <s v="DIFINIUM 646 HD"/>
    <n v="1"/>
    <s v="400D74135F"/>
    <s v="MG SL CLINIC RADIOLOGY 2ND FLR"/>
    <s v="DiagImageL2 Exam 2"/>
    <s v="Life Support / High Risk"/>
    <s v="IES"/>
    <s v="ASP_GE"/>
    <n v="45"/>
    <n v="5"/>
    <n v="1"/>
    <d v="2021-04-12T00:00:00"/>
    <s v="Canyons/Desert"/>
  </r>
  <r>
    <s v="40000-Intermountain Medical Group"/>
    <s v="74199"/>
    <s v="Chronic Pain Mgmt - Layton"/>
    <x v="0"/>
    <s v="73072-Layton Clinic"/>
    <s v="40000~000000032180"/>
    <x v="199"/>
    <s v="FAHXTX00306"/>
    <s v="FAHXTX00306"/>
    <s v="18-430"/>
    <s v="Radiographic Systems, Digital"/>
    <x v="6"/>
    <n v="1063"/>
    <x v="0"/>
    <s v="OEC ELITE"/>
    <n v="1"/>
    <s v="400D73072A"/>
    <s v="MG LAYTON CLINIC"/>
    <s v="X Ray Rm 1"/>
    <s v="Low"/>
    <s v="IES"/>
    <s v="ASP_ALL"/>
    <n v="22"/>
    <n v="5"/>
    <n v="3"/>
    <d v="2023-03-09T00:00:00"/>
    <s v="Canyons/Desert"/>
  </r>
  <r>
    <s v="40000-Intermountain Medical Group"/>
    <s v="74157"/>
    <s v="Utah Valley Ent - North Valley"/>
    <x v="0"/>
    <s v="74157-Utah Valley Ent - North Valley"/>
    <s v="40000~000000034561"/>
    <x v="200"/>
    <s v="FAHXTX00542"/>
    <m/>
    <s v="18-430"/>
    <s v="Radiographic Systems, Digital"/>
    <x v="6"/>
    <n v="1059"/>
    <x v="0"/>
    <s v="OEC ELITE"/>
    <n v="1"/>
    <s v="400D74157C"/>
    <s v="MG UVC ENT ALLERGY CLINIC 5A"/>
    <s v="Unspecified"/>
    <s v="Low"/>
    <s v="UVH_CE"/>
    <s v="UVCREW3_CE"/>
    <n v="5"/>
    <n v="5"/>
    <n v="5"/>
    <d v="2024-08-21T00:00:00"/>
    <s v="Canyons/Desert"/>
  </r>
  <r>
    <s v="40000-Intermountain Medical Group"/>
    <s v="74157"/>
    <s v="Utah Valley Ent - North Valley"/>
    <x v="0"/>
    <s v="74157-Utah Valley Ent - North Valley"/>
    <s v="40000~000000034560"/>
    <x v="201"/>
    <s v="FAHXTX00545"/>
    <m/>
    <s v="18-430"/>
    <s v="Radiographic Systems, Digital"/>
    <x v="6"/>
    <n v="1058"/>
    <x v="0"/>
    <s v="OEC ELITE"/>
    <n v="1"/>
    <s v="400D74157C"/>
    <s v="MG UVC ENT ALLERGY CLINIC 5A"/>
    <s v="Unspecified"/>
    <s v="Low"/>
    <s v="UVH_CE"/>
    <s v="UVCREW3_CE"/>
    <n v="5"/>
    <n v="5"/>
    <n v="5"/>
    <d v="2024-08-21T00:00:00"/>
    <s v="Canyons/Desert"/>
  </r>
  <r>
    <s v="38900-Layton Surgery Center"/>
    <s v="22203"/>
    <s v="Surgical Center"/>
    <x v="31"/>
    <s v="22203-Surgical Center"/>
    <s v="38900~000000000194"/>
    <x v="202"/>
    <s v="FBXXTE02979"/>
    <m/>
    <s v="18-430"/>
    <s v="Radiographic Systems, Digital"/>
    <x v="6"/>
    <n v="984"/>
    <x v="0"/>
    <s v="OEC ELITE"/>
    <n v="1"/>
    <s v="389D22203A"/>
    <s v="LA SURGERY CENTER"/>
    <s v="Unspecified"/>
    <s v="Low"/>
    <s v="IES"/>
    <s v="IESCREWSC"/>
    <n v="4"/>
    <n v="5"/>
    <n v="5"/>
    <d v="2024-09-27T00:00:00"/>
    <s v="Canyons/Desert"/>
  </r>
  <r>
    <s v="38900-Layton Surgery Center"/>
    <s v="22203"/>
    <s v="Surgical Center"/>
    <x v="31"/>
    <s v="22203-Surgical Center"/>
    <s v="38900~000000000150"/>
    <x v="203"/>
    <s v="FAXXTE01128"/>
    <m/>
    <s v="18-430"/>
    <s v="Radiographic Systems, Digital"/>
    <x v="6"/>
    <n v="983"/>
    <x v="0"/>
    <s v="OEC ELITE"/>
    <n v="1"/>
    <s v="389D22203A"/>
    <s v="LA SURGERY CENTER"/>
    <s v="Unspecified"/>
    <s v="Low"/>
    <s v="IES"/>
    <s v="IESCREWSC"/>
    <n v="5"/>
    <n v="5"/>
    <n v="5"/>
    <d v="2024-08-08T00:00:00"/>
    <s v="Canyons/Desert"/>
  </r>
  <r>
    <s v="38700-Murray Surgery Center"/>
    <s v="22203"/>
    <s v="Surgical Center"/>
    <x v="32"/>
    <s v="22203-Surgical Center"/>
    <s v="38700~000000000143"/>
    <x v="204"/>
    <s v="91283298"/>
    <m/>
    <s v="18-430"/>
    <s v="Radiographic Systems, Digital"/>
    <x v="6"/>
    <n v="982"/>
    <x v="0"/>
    <s v="OEC ELITE"/>
    <n v="1"/>
    <s v="387D22203A"/>
    <s v="MUASC MURRAY AMB SURGICAL CNTR"/>
    <s v="Unspecified"/>
    <s v="Low"/>
    <s v="TOSH_CE"/>
    <s v="TSHCREW2CE"/>
    <n v="16"/>
    <n v="5"/>
    <n v="4"/>
    <d v="2023-09-25T00:00:00"/>
    <s v="Canyons/Desert"/>
  </r>
  <r>
    <s v="36400-McKay-Dee Surgical Center LLC"/>
    <s v="22203"/>
    <s v="Surgical Center"/>
    <x v="33"/>
    <s v="22203-Surgical Center"/>
    <s v="36400~000000001560"/>
    <x v="205"/>
    <s v="FBXXTE01063"/>
    <m/>
    <s v="18-430"/>
    <s v="Radiographic Systems, Digital"/>
    <x v="6"/>
    <n v="972"/>
    <x v="0"/>
    <s v="OEC ELITE"/>
    <n v="1"/>
    <s v="364D22203A"/>
    <s v="MS SC SURGICAL CENTER"/>
    <s v="Equipment Rm"/>
    <s v="Low"/>
    <s v="IES"/>
    <s v="ASP_GE"/>
    <n v="5"/>
    <n v="5"/>
    <n v="5"/>
    <d v="2024-09-01T00:00:00"/>
    <s v="Canyons/Desert"/>
  </r>
  <r>
    <s v="15400-Intermountain Medical Center"/>
    <s v="21101"/>
    <s v="Radiology"/>
    <x v="3"/>
    <s v="21101-Radiology"/>
    <s v="15400~000000037118"/>
    <x v="206"/>
    <s v="FBHXTX00261"/>
    <s v="FBHXTX00261"/>
    <s v="18-430"/>
    <s v="Radiographic Systems, Digital"/>
    <x v="6"/>
    <n v="962"/>
    <x v="0"/>
    <s v="OEC ELITE"/>
    <n v="1"/>
    <s v="128D21101A"/>
    <s v="LD RADIOLOGY L1"/>
    <s v="Unspecified"/>
    <s v="Low"/>
    <s v="IES"/>
    <s v="ASP_GE"/>
    <n v="46"/>
    <n v="5"/>
    <n v="1"/>
    <d v="2021-03-24T00:00:00"/>
    <s v="Canyons/Desert"/>
  </r>
  <r>
    <s v="14400-Utah Valley Hospital"/>
    <s v="22104"/>
    <s v="Operating Rooms"/>
    <x v="4"/>
    <s v="22104-Operating Rooms"/>
    <s v="14400~000000025456"/>
    <x v="207"/>
    <s v="BIOC004276"/>
    <m/>
    <s v="18-430"/>
    <s v="Radiographic Systems, Digital"/>
    <x v="6"/>
    <n v="952"/>
    <x v="0"/>
    <s v="OEC ELITE"/>
    <n v="1"/>
    <s v="144D22104A"/>
    <s v="UV OPERATING ROOM"/>
    <s v="Unspecified"/>
    <s v="Low"/>
    <s v="IES"/>
    <s v="ASP_GE OEC"/>
    <n v="25"/>
    <n v="5"/>
    <n v="3"/>
    <d v="2022-12-29T00:00:00"/>
    <s v="Canyons/Desert"/>
  </r>
  <r>
    <s v="14400-Utah Valley Hospital"/>
    <s v="22104"/>
    <s v="Operating Rooms"/>
    <x v="4"/>
    <s v="22104-Operating Rooms"/>
    <s v="14400~000000025455"/>
    <x v="208"/>
    <s v="FBXXTTE01663"/>
    <m/>
    <s v="18-430"/>
    <s v="Radiographic Systems, Digital"/>
    <x v="6"/>
    <n v="951"/>
    <x v="0"/>
    <s v="OEC ELITE"/>
    <n v="1"/>
    <s v="144D22104A"/>
    <s v="UV OPERATING ROOM"/>
    <s v="Unspecified"/>
    <s v="Low"/>
    <s v="IES"/>
    <s v="ASP_GE OEC"/>
    <n v="24"/>
    <n v="5"/>
    <n v="3"/>
    <d v="2023-01-05T00:00:00"/>
    <s v="Canyons/Desert"/>
  </r>
  <r>
    <s v="14200-Sevier Valley Hospital"/>
    <s v="21101"/>
    <s v="Radiology"/>
    <x v="8"/>
    <s v="22104-Operating Rooms"/>
    <s v="14200~000000001716"/>
    <x v="209"/>
    <s v="FBXXTE00259"/>
    <s v="FBXXTE00259"/>
    <s v="18-430"/>
    <s v="Radiographic Systems, Digital"/>
    <x v="6"/>
    <n v="941"/>
    <x v="0"/>
    <s v="OEC ELITE"/>
    <n v="1"/>
    <s v="142D22104A"/>
    <s v="SV OPERATING ROOM"/>
    <s v="Unspecified"/>
    <s v="Low"/>
    <s v="IES"/>
    <s v="ASP_ALL"/>
    <n v="58"/>
    <n v="5"/>
    <n v="0"/>
    <d v="2020-03-24T00:00:00"/>
    <s v="Canyons/Desert"/>
  </r>
  <r>
    <s v="13900-Riverton Hospital"/>
    <s v="22104"/>
    <s v="Operating Rooms"/>
    <x v="6"/>
    <s v="22104-Operating Rooms"/>
    <s v="13900~000000009072"/>
    <x v="210"/>
    <s v="FBXXTE00245"/>
    <m/>
    <s v="18-430"/>
    <s v="Radiographic Systems, Digital"/>
    <x v="6"/>
    <n v="933"/>
    <x v="0"/>
    <s v="OEC ELITE"/>
    <n v="1"/>
    <s v="139D22104A"/>
    <s v="RV OPERATING ROOM"/>
    <s v="OR L2 Common Area"/>
    <s v="Low"/>
    <s v="IES"/>
    <s v="ASP_GE"/>
    <n v="11"/>
    <n v="5"/>
    <n v="4"/>
    <d v="2024-02-20T00:00:00"/>
    <s v="Canyons/Desert"/>
  </r>
  <r>
    <s v="13200-McKay-Dee Hospital Center"/>
    <s v="22104"/>
    <s v="Operating Rooms"/>
    <x v="19"/>
    <s v="22104-Operating Rooms"/>
    <s v="13200~000000025955"/>
    <x v="211"/>
    <s v="FBXXTE01931"/>
    <s v="FBXXTE01931"/>
    <s v="18-430"/>
    <s v="Radiographic Systems, Digital"/>
    <x v="6"/>
    <n v="918"/>
    <x v="0"/>
    <s v="OEC ELITE"/>
    <n v="1"/>
    <s v="132D22104A"/>
    <s v="MK OPERATING ROOM L2"/>
    <s v="Unspecified"/>
    <s v="Low"/>
    <s v="IES"/>
    <s v="ASP_GE"/>
    <n v="21"/>
    <n v="5"/>
    <n v="3"/>
    <d v="2023-04-04T00:00:00"/>
    <s v="Canyons/Desert"/>
  </r>
  <r>
    <s v="13000-Logan Regional Hospital"/>
    <s v="21101"/>
    <s v="Radiology"/>
    <x v="24"/>
    <s v="22104-Operating Rooms"/>
    <s v="13000~000000010021"/>
    <x v="212"/>
    <s v="FAXXTE00175"/>
    <s v="FAXXTE00175"/>
    <s v="18-430"/>
    <s v="Radiographic Systems, Digital"/>
    <x v="6"/>
    <n v="909"/>
    <x v="0"/>
    <s v="OEC ELITE"/>
    <n v="1"/>
    <s v="130D22104A"/>
    <s v="LO OPERATING ROOM"/>
    <s v="Common Areas"/>
    <s v="Low"/>
    <s v="IES"/>
    <s v="ASP_GE"/>
    <n v="52"/>
    <n v="7"/>
    <n v="3"/>
    <d v="2020-09-29T00:00:00"/>
    <s v="Canyons/Desert"/>
  </r>
  <r>
    <s v="12700-Fillmore Community Hospital"/>
    <s v="21101"/>
    <s v="Radiology"/>
    <x v="20"/>
    <s v="21101-Radiology"/>
    <s v="12700~000000000873"/>
    <x v="213"/>
    <s v="FBXXTE02406"/>
    <s v="FBXXTE02406"/>
    <s v="18-430"/>
    <s v="Radiographic Systems, Digital"/>
    <x v="6"/>
    <n v="899"/>
    <x v="0"/>
    <s v="OEC ELITE"/>
    <n v="1"/>
    <s v="127D21101A"/>
    <s v="FL RADIOLOGY"/>
    <s v="Unspecified"/>
    <s v="Low"/>
    <s v="IES"/>
    <s v="ASP_GE"/>
    <n v="14"/>
    <n v="5"/>
    <n v="4"/>
    <d v="2023-11-08T00:00:00"/>
    <s v="Canyons/Desert"/>
  </r>
  <r>
    <s v="12600-St George Regional Hospital"/>
    <s v="22104"/>
    <s v="Operating Rooms"/>
    <x v="16"/>
    <s v="22104-Operating Rooms"/>
    <s v="12600~000000025901"/>
    <x v="214"/>
    <s v="FBHXTX00624"/>
    <s v="FBHXTX00624"/>
    <s v="18-430"/>
    <s v="Radiographic Systems, Digital"/>
    <x v="6"/>
    <n v="895"/>
    <x v="0"/>
    <s v="OEC ELITE"/>
    <n v="1"/>
    <s v="126D22104A"/>
    <s v="SG OPERATING ROOMS RR"/>
    <s v="Unspecified"/>
    <s v="Low"/>
    <s v="IES"/>
    <s v="ASP_GE OEC"/>
    <n v="30"/>
    <n v="5"/>
    <n v="2"/>
    <d v="2022-07-13T00:00:00"/>
    <s v="Canyons/Desert"/>
  </r>
  <r>
    <s v="36900-Logan Surgery Center LLC"/>
    <s v="22203"/>
    <s v="Surgical Center"/>
    <x v="34"/>
    <s v="22203-Surgical Center"/>
    <s v="36900~000000000369"/>
    <x v="215"/>
    <s v="FBXXTE01045"/>
    <s v="FBXXTE01045"/>
    <s v="18-430"/>
    <s v="Radiographic Systems, Digital"/>
    <x v="6"/>
    <n v="973"/>
    <x v="0"/>
    <s v="OEC Elite CFD S7005SN"/>
    <n v="1"/>
    <s v="369D22203A"/>
    <s v="LS LOGAN SURGERY CENTER"/>
    <s v="Unspecified"/>
    <s v="Life Support / High Risk"/>
    <s v="IES"/>
    <s v="ASP_GE"/>
    <n v="2"/>
    <n v="5"/>
    <n v="5"/>
    <d v="2024-11-14T00:00:00"/>
    <s v="Canyons/Desert"/>
  </r>
  <r>
    <s v="14100-Spanish Fork Hospital"/>
    <s v="22104"/>
    <s v="Operating Rooms"/>
    <x v="30"/>
    <s v="22104-Operating Rooms"/>
    <s v="14100~000000002484"/>
    <x v="216"/>
    <s v="FAXXTE00646"/>
    <s v="FAXXTE00646"/>
    <s v="18-430"/>
    <s v="Radiographic Systems, Digital"/>
    <x v="6"/>
    <n v="938"/>
    <x v="0"/>
    <s v="OEC Elite CFD S7005SN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14100-Spanish Fork Hospital"/>
    <s v="22104"/>
    <s v="Operating Rooms"/>
    <x v="30"/>
    <s v="22104-Operating Rooms"/>
    <s v="14100~000000002483"/>
    <x v="217"/>
    <s v="FAXXTE00256"/>
    <s v="FAXXTE00256"/>
    <s v="18-430"/>
    <s v="Radiographic Systems, Digital"/>
    <x v="6"/>
    <n v="937"/>
    <x v="0"/>
    <s v="OEC Elite CFD S7005SN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14000-Sanpete Valley Hospital"/>
    <s v="21101"/>
    <s v="Radiology"/>
    <x v="7"/>
    <s v="21101-Radiology"/>
    <s v="14000~000000001081"/>
    <x v="87"/>
    <m/>
    <m/>
    <s v="18-430"/>
    <s v="Radiographic Systems, Digital"/>
    <x v="6"/>
    <n v="935"/>
    <x v="0"/>
    <s v="OEC Elite CFD S7005SN"/>
    <n v="1"/>
    <s v="140D21101A"/>
    <s v="SP RADIOLOGY"/>
    <s v="Unspecified"/>
    <s v="Life Support / High Risk"/>
    <m/>
    <m/>
    <n v="46"/>
    <n v="5"/>
    <n v="1"/>
    <d v="2021-03-29T00:00:00"/>
    <s v="Canyons/Desert"/>
  </r>
  <r>
    <s v="13800-Primary Childrens Hospital"/>
    <s v="21101"/>
    <s v="Radiology"/>
    <x v="25"/>
    <s v="21001-Imaging Administration"/>
    <s v="13800~000000029639"/>
    <x v="218"/>
    <s v="FAXXTE00286"/>
    <s v="FAXXTE00286"/>
    <s v="18-430"/>
    <s v="Radiographic Systems, Digital"/>
    <x v="6"/>
    <n v="921"/>
    <x v="0"/>
    <s v="OEC Elite CFD S7005SN"/>
    <n v="1"/>
    <s v="138D21001A"/>
    <s v="PC IMAGING L1"/>
    <s v="Imaging Administration"/>
    <s v="Life Support / High Risk"/>
    <s v="IES"/>
    <s v="ASP_GE"/>
    <n v="46"/>
    <n v="5"/>
    <n v="1"/>
    <d v="2021-03-23T00:00:00"/>
    <s v="Canyons/Desert"/>
  </r>
  <r>
    <s v="13200-McKay-Dee Hospital Center"/>
    <s v="22104"/>
    <s v="Operating Rooms"/>
    <x v="19"/>
    <s v="22104-Operating Rooms"/>
    <s v="13200~000000024056"/>
    <x v="219"/>
    <s v="FBXXTE0783"/>
    <s v="FBXXTE00783"/>
    <s v="18-430"/>
    <s v="Radiographic Systems, Digital"/>
    <x v="6"/>
    <n v="917"/>
    <x v="0"/>
    <s v="OEC Elite CFD S7005SN"/>
    <n v="1"/>
    <s v="132D22104A"/>
    <s v="MK OPERATING ROOM L2"/>
    <s v="Unspecified"/>
    <s v="Life Support / High Risk"/>
    <s v="IES"/>
    <s v="ASP_GE"/>
    <n v="44"/>
    <n v="7"/>
    <n v="3"/>
    <d v="2021-06-01T00:00:00"/>
    <s v="Canyons/Desert"/>
  </r>
  <r>
    <s v="13200-McKay-Dee Hospital Center"/>
    <s v="22104"/>
    <s v="Operating Rooms"/>
    <x v="19"/>
    <s v="22104-Operating Rooms"/>
    <s v="13200~000000023424"/>
    <x v="220"/>
    <s v="FAXXTE00195"/>
    <s v="FAXXTE00195"/>
    <s v="18-430"/>
    <s v="Radiographic Systems, Digital"/>
    <x v="6"/>
    <n v="916"/>
    <x v="0"/>
    <s v="OEC Elite CFD S7005SN"/>
    <n v="1"/>
    <s v="132D22104A"/>
    <s v="MK OPERATING ROOM L2"/>
    <s v="Common Area"/>
    <s v="Life Support / High Risk"/>
    <s v="IES"/>
    <s v="ASP_GE OEC"/>
    <n v="50"/>
    <n v="7"/>
    <n v="3"/>
    <d v="2020-11-05T00:00:00"/>
    <s v="Canyons/Desert"/>
  </r>
  <r>
    <s v="11600-Alta View Hospital"/>
    <s v="21101"/>
    <s v="Radiology"/>
    <x v="5"/>
    <s v="22104-Operating Rooms"/>
    <s v="11600~000000007356"/>
    <x v="221"/>
    <s v="FBXXTE00134"/>
    <s v="FBXXTE00134"/>
    <s v="18-430"/>
    <s v="Radiographic Systems, Digital"/>
    <x v="6"/>
    <n v="866"/>
    <x v="0"/>
    <s v="OEC Elite CFD S7005SN"/>
    <n v="1"/>
    <s v="116D22104A"/>
    <s v="AV OPERATING ROOM"/>
    <s v="OR Common Area"/>
    <s v="Life Support / High Risk"/>
    <s v="IES"/>
    <s v="ASP_GE"/>
    <n v="61"/>
    <n v="5"/>
    <n v="0"/>
    <d v="2019-12-23T00:00:00"/>
    <s v="Canyons/Desert"/>
  </r>
  <r>
    <s v="37700-Primary Childrens - Lehi"/>
    <s v="22104"/>
    <s v="Operating Rooms"/>
    <x v="23"/>
    <s v="22104-Operating Rooms"/>
    <s v="37700~000000002807"/>
    <x v="222"/>
    <s v="BB5SE2300330HL"/>
    <m/>
    <s v="18-430"/>
    <s v="Radiographic Systems, Digital"/>
    <x v="6"/>
    <n v="978"/>
    <x v="0"/>
    <s v="OEC ELITE MINI VIEW"/>
    <n v="1"/>
    <s v="377D22104A"/>
    <s v="PL OPERATING ROOMS"/>
    <s v="H2351 Equipment Storage"/>
    <s v="Non Life Support"/>
    <s v="IES"/>
    <s v="ASP_GE"/>
    <n v="11"/>
    <n v="5"/>
    <n v="4"/>
    <d v="2024-02-07T00:00:00"/>
    <s v="Canyons/Desert"/>
  </r>
  <r>
    <s v="15400-Intermountain Medical Center"/>
    <s v="22203"/>
    <s v="Surgical Center"/>
    <x v="9"/>
    <s v="22203-Surgical Center"/>
    <s v="15400~000000042576"/>
    <x v="223"/>
    <s v="BB5SE2300351HL"/>
    <m/>
    <s v="18-430"/>
    <s v="Radiographic Systems, Digital"/>
    <x v="6"/>
    <n v="967"/>
    <x v="0"/>
    <s v="OEC ELITE MINI VIEW"/>
    <n v="1"/>
    <s v="154D22203A"/>
    <s v="IM SURG CENTER E1"/>
    <s v="Unspecified"/>
    <s v="Non Life Support"/>
    <s v="IMC_CE"/>
    <s v="IMCCE7"/>
    <n v="11"/>
    <n v="5"/>
    <n v="4"/>
    <d v="2024-02-02T00:00:00"/>
    <s v="Canyons/Desert"/>
  </r>
  <r>
    <s v="37700-Primary Childrens - Lehi"/>
    <s v="22104"/>
    <s v="Operating Rooms"/>
    <x v="23"/>
    <s v="22104-Operating Rooms"/>
    <s v="37700~000000003428"/>
    <x v="224"/>
    <s v="F9XXTX00296"/>
    <m/>
    <s v="18-430"/>
    <s v="Radiographic Systems, Digital"/>
    <x v="6"/>
    <n v="980"/>
    <x v="0"/>
    <s v="OEC ELITE VAS 15"/>
    <n v="1"/>
    <s v="377D22104A"/>
    <s v="PL OPERATING ROOMS"/>
    <s v="Unspecified"/>
    <s v="Non Life Support"/>
    <s v="IES"/>
    <s v="ASP_GE"/>
    <n v="8"/>
    <n v="5"/>
    <n v="4"/>
    <d v="2024-05-03T00:00:00"/>
    <s v="Canyons/Desert"/>
  </r>
  <r>
    <s v="37700-Primary Childrens - Lehi"/>
    <s v="22104"/>
    <s v="Operating Rooms"/>
    <x v="23"/>
    <s v="22104-Operating Rooms"/>
    <s v="37700~000000002811"/>
    <x v="225"/>
    <s v="F9XXTX00297"/>
    <m/>
    <s v="18-430"/>
    <s v="Radiographic Systems, Digital"/>
    <x v="6"/>
    <n v="979"/>
    <x v="0"/>
    <s v="OEC ELITE VAS 15"/>
    <n v="1"/>
    <s v="377D22104A"/>
    <s v="PL OPERATING ROOMS"/>
    <s v="Unspecified"/>
    <s v="Non Life Support"/>
    <s v="IES"/>
    <s v="ASP_GE"/>
    <n v="11"/>
    <n v="5"/>
    <n v="4"/>
    <d v="2024-02-07T00:00:00"/>
    <s v="Canyons/Desert"/>
  </r>
  <r>
    <s v="44000-Saltzer Medical Group Inc"/>
    <s v="79732"/>
    <s v="Nampa-South Urgent Care"/>
    <x v="35"/>
    <s v="40047-Community Based Care"/>
    <s v="44000~000000001183"/>
    <x v="226"/>
    <s v="2UA73629VK"/>
    <s v="208463RAD2"/>
    <s v="18-430"/>
    <s v="Radiographic Systems, Digital"/>
    <x v="9"/>
    <n v="1070"/>
    <x v="0"/>
    <s v="PROTEUS XR/A"/>
    <n v="1"/>
    <s v="405D40047A"/>
    <s v="ID SALTZER NAMPA SOUTH CLINIC"/>
    <s v="Unspecified"/>
    <s v="Life Support / High Risk"/>
    <s v="IES"/>
    <s v="ASP_GE"/>
    <n v="37"/>
    <n v="5"/>
    <n v="2"/>
    <d v="2021-12-09T00:00:00"/>
    <s v="Canyons/Desert"/>
  </r>
  <r>
    <s v="40000-Intermountain Medical Group"/>
    <s v="77017"/>
    <s v="South Jordan WorkMed"/>
    <x v="0"/>
    <s v="77017-South Jordan WorkMed"/>
    <s v="40000~000000016633"/>
    <x v="227"/>
    <s v="122164HL7"/>
    <s v="801442PROT01"/>
    <s v="18-430"/>
    <s v="Radiographic Systems, Digital"/>
    <x v="9"/>
    <n v="1068"/>
    <x v="0"/>
    <s v="PROTEUS XR/A"/>
    <n v="1"/>
    <s v="400D77017A"/>
    <s v="MG SOUTH JORDAN WORKMED"/>
    <s v="Unspecified"/>
    <s v="Life Support / High Risk"/>
    <s v="IES"/>
    <s v="ASP_GE"/>
    <n v="117"/>
    <n v="7"/>
    <n v="0"/>
    <d v="2015-04-30T00:00:00"/>
    <s v="Canyons/Desert"/>
  </r>
  <r>
    <s v="40000-Intermountain Medical Group"/>
    <s v="77006"/>
    <s v="Salt Lake Workmed"/>
    <x v="0"/>
    <s v="77006-Salt Lake Workmed"/>
    <s v="40000~000000003899"/>
    <x v="228"/>
    <s v="N/A"/>
    <s v="801314RM1"/>
    <s v="18-430"/>
    <s v="Radiographic Systems, Digital"/>
    <x v="9"/>
    <n v="1066"/>
    <x v="0"/>
    <s v="PROTEUS XR/A"/>
    <n v="1"/>
    <s v="400D77006A"/>
    <s v="MG WORKMED SALT LAKE"/>
    <s v="Radiology"/>
    <s v="Life Support / High Risk"/>
    <s v="IES"/>
    <s v="ASP_GE"/>
    <n v="215"/>
    <n v="5"/>
    <n v="0"/>
    <d v="2007-02-06T00:00:00"/>
    <s v="Canyons/Desert"/>
  </r>
  <r>
    <s v="40000-Intermountain Medical Group"/>
    <s v="74315"/>
    <s v="Layton Clinic Radiology"/>
    <x v="0"/>
    <s v="73072-Layton Clinic"/>
    <s v="40000~000000026102"/>
    <x v="229"/>
    <s v="PENDING"/>
    <s v="801779RAD2"/>
    <s v="18-430"/>
    <s v="Radiographic Systems, Digital"/>
    <x v="9"/>
    <n v="1064"/>
    <x v="0"/>
    <s v="PROTEUS XR/A"/>
    <n v="1"/>
    <s v="400D73072A"/>
    <s v="MG LAYTON CLINIC"/>
    <s v="Common Areas"/>
    <s v="Life Support / High Risk"/>
    <s v="IES"/>
    <s v="ASP_GE"/>
    <n v="147"/>
    <n v="5"/>
    <n v="0"/>
    <d v="2012-10-22T00:00:00"/>
    <s v="Canyons/Desert"/>
  </r>
  <r>
    <s v="40000-Intermountain Medical Group"/>
    <s v="74194"/>
    <s v="Sevier Valley Specialty Clinic"/>
    <x v="0"/>
    <s v="74194-Sevier Valley Specialty Clinic"/>
    <s v="40000~000000011811"/>
    <x v="230"/>
    <s v="103424HL7"/>
    <s v="435893RM3"/>
    <s v="18-430"/>
    <s v="Radiographic Systems, Digital"/>
    <x v="9"/>
    <n v="1062"/>
    <x v="0"/>
    <s v="PROTEUS XR/A"/>
    <n v="1"/>
    <s v="400D74194A"/>
    <s v="MG SEVIER VALLEY SPECIALTY CL"/>
    <s v="Common Area"/>
    <s v="Life Support / High Risk"/>
    <s v="IES"/>
    <s v="ASP_GE"/>
    <n v="133"/>
    <n v="5"/>
    <n v="0"/>
    <d v="2014-01-01T00:00:00"/>
    <s v="Canyons/Desert"/>
  </r>
  <r>
    <s v="40000-Intermountain Medical Group"/>
    <s v="74137"/>
    <s v="Utah Valley Ortho-Provo"/>
    <x v="4"/>
    <s v="28837-Physical Therapy Ortho - OP"/>
    <s v="40000~000000002787"/>
    <x v="231"/>
    <s v="528554HL7"/>
    <s v="373ORTHO"/>
    <s v="18-430"/>
    <s v="Radiographic Systems, Digital"/>
    <x v="9"/>
    <n v="1057"/>
    <x v="0"/>
    <s v="PROTEUS XR/A"/>
    <n v="1"/>
    <s v="144D28837A"/>
    <s v="UV OC PHYSCL THERAPY L2"/>
    <s v="OP SpMedOrtho X-Ray"/>
    <s v="Life Support / High Risk"/>
    <s v="IES"/>
    <s v="ASP_GE"/>
    <n v="195"/>
    <n v="5"/>
    <n v="0"/>
    <d v="2008-11-01T00:00:00"/>
    <s v="Canyons/Desert"/>
  </r>
  <r>
    <s v="40000-Intermountain Medical Group"/>
    <s v="74135"/>
    <s v="Salt Lake Clinic - Radiology"/>
    <x v="0"/>
    <s v="74135-Salt Lake Clinic - Radiology"/>
    <s v="40000~000000004227"/>
    <x v="232"/>
    <s v="54809HL9"/>
    <s v="801535RM20"/>
    <s v="18-430"/>
    <s v="Radiographic Systems, Digital"/>
    <x v="9"/>
    <n v="1055"/>
    <x v="0"/>
    <s v="PROTEUS XR/A"/>
    <n v="1"/>
    <s v="400D74135A"/>
    <s v="MG SL CLINIC RADIOLOGY 1ST FLR"/>
    <s v="Xray"/>
    <s v="Life Support / High Risk"/>
    <s v="IES"/>
    <s v="ASP_GE"/>
    <n v="204"/>
    <n v="5"/>
    <n v="0"/>
    <d v="2008-01-07T00:00:00"/>
    <s v="Canyons/Desert"/>
  </r>
  <r>
    <s v="40000-Intermountain Medical Group"/>
    <s v="74130"/>
    <s v="Avenues Specialty Clinic Admin"/>
    <x v="0"/>
    <s v="74130-Avenues Specialty Clinic Admin"/>
    <s v="40000~000000032716"/>
    <x v="233"/>
    <s v="2231HL5"/>
    <s v="801321OSG2"/>
    <s v="18-430"/>
    <s v="Radiographic Systems, Digital"/>
    <x v="9"/>
    <n v="1054"/>
    <x v="0"/>
    <s v="PROTEUS XR/A"/>
    <n v="1"/>
    <s v="400D74130A"/>
    <s v="MG AVENUES SPECIALTY CLINIC L1"/>
    <s v="Unspecified"/>
    <s v="Life Support / High Risk"/>
    <s v="IES"/>
    <s v="ASP_GE"/>
    <n v="268"/>
    <n v="5"/>
    <n v="0"/>
    <d v="2002-09-06T00:00:00"/>
    <s v="Canyons/Desert"/>
  </r>
  <r>
    <s v="40000-Intermountain Medical Group"/>
    <s v="74108"/>
    <s v="Ortho Specialty Group-Riverton"/>
    <x v="0"/>
    <s v="74108-Ortho Specialty Group-Riverton"/>
    <s v="40000~000000003534"/>
    <x v="234"/>
    <s v="NA"/>
    <s v="801302RM1"/>
    <s v="18-430"/>
    <s v="Radiographic Systems, Digital"/>
    <x v="9"/>
    <n v="1052"/>
    <x v="0"/>
    <s v="PROTEUS XR/A"/>
    <n v="1"/>
    <s v="400D74108A"/>
    <s v="MG ORTHO SPECIALTY GROUP RV"/>
    <s v="Ste 460 RV Ortho Common Area"/>
    <s v="Life Support / High Risk"/>
    <s v="IES"/>
    <s v="ASP_GE"/>
    <n v="230"/>
    <n v="5"/>
    <n v="0"/>
    <d v="2005-11-17T00:00:00"/>
    <s v="Canyons/Desert"/>
  </r>
  <r>
    <s v="40000-Intermountain Medical Group"/>
    <s v="74107"/>
    <s v="Ortho Specialty Group-IMC"/>
    <x v="0"/>
    <s v="74107-Ortho Specialty Group-IMC"/>
    <s v="40000~000000004202"/>
    <x v="235"/>
    <s v="49318HL9"/>
    <s v="801IMCXR"/>
    <s v="18-430"/>
    <s v="Radiographic Systems, Digital"/>
    <x v="9"/>
    <n v="1050"/>
    <x v="0"/>
    <s v="PROTEUS XR/A"/>
    <n v="1"/>
    <s v="400D74107A"/>
    <s v="MG ORTHO SPEC GROUP IM STE 430"/>
    <s v="BldgB Ste430 Xray Room"/>
    <s v="Life Support / High Risk"/>
    <s v="IES"/>
    <s v="ASP_GE"/>
    <n v="209"/>
    <n v="5"/>
    <n v="0"/>
    <d v="2007-08-15T00:00:00"/>
    <s v="Canyons/Desert"/>
  </r>
  <r>
    <s v="40000-Intermountain Medical Group"/>
    <s v="74099"/>
    <s v="Ortho Specialty Group-TOSH"/>
    <x v="0"/>
    <s v="74099-Ortho Specialty Group-TOSH"/>
    <s v="40000~000000002470"/>
    <x v="236"/>
    <s v="3652"/>
    <s v="801314RM2"/>
    <s v="18-430"/>
    <s v="Radiographic Systems, Digital"/>
    <x v="9"/>
    <n v="1049"/>
    <x v="0"/>
    <s v="PROTEUS XR/A"/>
    <n v="1"/>
    <s v="400D74099A"/>
    <s v="MG ORTHO SPCLTY GROUP TOSH A"/>
    <s v="Common Area"/>
    <s v="Life Support / High Risk"/>
    <s v="IES"/>
    <s v="ASP_GE"/>
    <n v="228"/>
    <n v="5"/>
    <n v="0"/>
    <d v="2006-01-23T00:00:00"/>
    <s v="Canyons/Desert"/>
  </r>
  <r>
    <s v="40000-Intermountain Medical Group"/>
    <s v="74078"/>
    <s v="Ortho Specialty Group - LDSH"/>
    <x v="0"/>
    <s v="74078-Ortho Specialty Group - LDSH"/>
    <s v="40000~000000005540"/>
    <x v="237"/>
    <s v="70345HL4"/>
    <s v="801302MOBRM1"/>
    <s v="18-430"/>
    <s v="Radiographic Systems, Digital"/>
    <x v="9"/>
    <n v="1047"/>
    <x v="0"/>
    <s v="PROTEUS XR/A"/>
    <n v="1"/>
    <s v="400D74078A"/>
    <s v="MG AVENUES SPECIALTY ORTHO L1"/>
    <s v="Fp Main"/>
    <s v="Life Support / High Risk"/>
    <s v="IES"/>
    <s v="ASP_GE"/>
    <n v="168"/>
    <n v="5"/>
    <n v="0"/>
    <d v="2011-01-17T00:00:00"/>
    <s v="Canyons/Desert"/>
  </r>
  <r>
    <s v="40000-Intermountain Medical Group"/>
    <s v="74078"/>
    <s v="Ortho Specialty Group - LDSH"/>
    <x v="0"/>
    <s v="74078-Ortho Specialty Group - LDSH"/>
    <s v="40000~000000004005"/>
    <x v="238"/>
    <s v="45900HL8"/>
    <s v="801321OSG"/>
    <s v="18-430"/>
    <s v="Radiographic Systems, Digital"/>
    <x v="9"/>
    <n v="1046"/>
    <x v="0"/>
    <s v="PROTEUS XR/A"/>
    <n v="1"/>
    <s v="400D74078A"/>
    <s v="MG AVENUES SPECIALTY ORTHO L1"/>
    <s v="Unspecified"/>
    <s v="Life Support / High Risk"/>
    <s v="IES"/>
    <s v="ASP_GE"/>
    <n v="214"/>
    <n v="5"/>
    <n v="0"/>
    <d v="2007-03-29T00:00:00"/>
    <s v="Canyons/Desert"/>
  </r>
  <r>
    <s v="40000-Intermountain Medical Group"/>
    <s v="74051"/>
    <s v="Calton-Harrison Ortho-South"/>
    <x v="0"/>
    <s v="74050-Calton-Harrison Ortho-North"/>
    <s v="40000~000000004790"/>
    <x v="239"/>
    <s v="62206HL8"/>
    <s v="801387PRO2"/>
    <s v="18-430"/>
    <s v="Radiographic Systems, Digital"/>
    <x v="9"/>
    <n v="1041"/>
    <x v="0"/>
    <s v="PROTEUS XR/A"/>
    <n v="1"/>
    <s v="400D74050A"/>
    <s v="MG CALTON HARRISON ORTHO NORTH"/>
    <s v="Ste2400CaltonHarrisonCliCommon"/>
    <s v="Life Support / High Risk"/>
    <s v="IES"/>
    <s v="ASP_GE"/>
    <n v="183"/>
    <n v="5"/>
    <n v="0"/>
    <d v="2009-10-28T00:00:00"/>
    <s v="Canyons/Desert"/>
  </r>
  <r>
    <s v="40000-Intermountain Medical Group"/>
    <s v="74011"/>
    <s v="Budge Clinic Radiology"/>
    <x v="0"/>
    <s v="74011-Budge Clinic Radiology"/>
    <s v="40000~000000006165"/>
    <x v="240"/>
    <s v="435792RM3"/>
    <s v="435792RM3"/>
    <s v="18-430"/>
    <s v="Radiographic Systems, Digital"/>
    <x v="9"/>
    <n v="1036"/>
    <x v="0"/>
    <s v="PROTEUS XR/A"/>
    <n v="1"/>
    <s v="400D74011A"/>
    <s v="MG BUDGE CL RADIOLOGY 1ST FLR"/>
    <s v="Xray 1"/>
    <s v="Life Support / High Risk"/>
    <s v="IES"/>
    <s v="ASP_GE"/>
    <n v="149"/>
    <n v="7"/>
    <n v="0"/>
    <d v="2012-08-24T00:00:00"/>
    <s v="Canyons/Desert"/>
  </r>
  <r>
    <s v="40000-Intermountain Medical Group"/>
    <s v="74011"/>
    <s v="Budge Clinic Radiology"/>
    <x v="0"/>
    <s v="74011-Budge Clinic Radiology"/>
    <s v="40000~000000005629"/>
    <x v="241"/>
    <s v="72512HL7"/>
    <s v="4357792RM2"/>
    <s v="18-430"/>
    <s v="Radiographic Systems, Digital"/>
    <x v="9"/>
    <n v="1035"/>
    <x v="0"/>
    <s v="PROTEUS XR/A"/>
    <n v="1"/>
    <s v="400D74011A"/>
    <s v="MG BUDGE CL RADIOLOGY 1ST FLR"/>
    <s v="Xray 2"/>
    <s v="Life Support / High Risk"/>
    <s v="IES"/>
    <s v="ASP_GE"/>
    <n v="164"/>
    <n v="5"/>
    <n v="0"/>
    <d v="2011-05-17T00:00:00"/>
    <s v="Canyons/Desert"/>
  </r>
  <r>
    <s v="40000-Intermountain Medical Group"/>
    <s v="74005"/>
    <s v="Southern Utah Neurosciences"/>
    <x v="16"/>
    <s v="32317-Plant Operation"/>
    <s v="40000~000000025201"/>
    <x v="242"/>
    <s v="87615HL1"/>
    <s v="435628RROPRO1"/>
    <s v="18-430"/>
    <s v="Radiographic Systems, Digital"/>
    <x v="9"/>
    <n v="1034"/>
    <x v="0"/>
    <s v="PROTEUS XR/A"/>
    <n v="1"/>
    <s v="126D32317B"/>
    <s v="SG PLANT OPERATIONS RR"/>
    <s v="Unspecified"/>
    <s v="Life Support / High Risk"/>
    <s v="IES"/>
    <s v="ASP_GE"/>
    <n v="149"/>
    <n v="5"/>
    <n v="0"/>
    <d v="2012-09-01T00:00:00"/>
    <s v="Canyons/Desert"/>
  </r>
  <r>
    <s v="40000-Intermountain Medical Group"/>
    <s v="73084"/>
    <s v="Draper Clinic"/>
    <x v="0"/>
    <s v="72076-Draper InstaCare"/>
    <s v="40000~000000014741"/>
    <x v="243"/>
    <s v="114292HL6"/>
    <s v="801385PROT"/>
    <s v="18-430"/>
    <s v="Radiographic Systems, Digital"/>
    <x v="9"/>
    <n v="1031"/>
    <x v="0"/>
    <s v="PROTEUS XR/A"/>
    <n v="1"/>
    <s v="400D72076A"/>
    <s v="MG DRAPER INSTACARE"/>
    <s v="Unspecified"/>
    <s v="Life Support / High Risk"/>
    <s v="IES"/>
    <s v="ASP_GE"/>
    <n v="125"/>
    <n v="7"/>
    <n v="0"/>
    <d v="2014-08-04T00:00:00"/>
    <s v="Canyons/Desert"/>
  </r>
  <r>
    <s v="40000-Intermountain Medical Group"/>
    <s v="73083"/>
    <s v="Kaysville Creekside Clinic"/>
    <x v="0"/>
    <s v="21101-Radiology"/>
    <s v="40000~000000014768"/>
    <x v="244"/>
    <s v="115066HL3"/>
    <s v="801525PRTS"/>
    <s v="18-430"/>
    <s v="Radiographic Systems, Digital"/>
    <x v="9"/>
    <n v="1029"/>
    <x v="0"/>
    <s v="PROTEUS XR/A"/>
    <n v="1"/>
    <s v="400D21101A"/>
    <s v="MG RADIOLOGY RVH SUITE 345"/>
    <s v="Unspecified"/>
    <s v="Life Support / High Risk"/>
    <s v="IES"/>
    <s v="ASP_GE"/>
    <n v="125"/>
    <n v="7"/>
    <n v="0"/>
    <d v="2014-09-01T00:00:00"/>
    <s v="Canyons/Desert"/>
  </r>
  <r>
    <s v="40000-Intermountain Medical Group"/>
    <s v="73074"/>
    <s v="Memorial Clinic Admin"/>
    <x v="0"/>
    <s v="73074-Memorial Clinic Admin"/>
    <s v="40000~000000005429"/>
    <x v="245"/>
    <s v="66938HL2"/>
    <s v="801461RM2"/>
    <s v="18-430"/>
    <s v="Radiographic Systems, Digital"/>
    <x v="9"/>
    <n v="1028"/>
    <x v="0"/>
    <s v="PROTEUS XR/A"/>
    <n v="1"/>
    <s v="400D73074A"/>
    <s v="MG MEMORIAL CLINIC ADMIN"/>
    <s v="Radiol Rad Room 1"/>
    <s v="Life Support / High Risk"/>
    <s v="IES"/>
    <s v="ASP_GE"/>
    <n v="173"/>
    <n v="5"/>
    <n v="0"/>
    <d v="2010-08-19T00:00:00"/>
    <s v="Canyons/Desert"/>
  </r>
  <r>
    <s v="40000-Intermountain Medical Group"/>
    <s v="73056"/>
    <s v="North Orem Clinic"/>
    <x v="0"/>
    <s v="73056-North Orem Clinic"/>
    <s v="40000~000000004781"/>
    <x v="246"/>
    <s v="35397HL9"/>
    <s v="801766XR-DUP"/>
    <s v="18-430"/>
    <s v="Radiographic Systems, Digital"/>
    <x v="9"/>
    <n v="1023"/>
    <x v="0"/>
    <s v="PROTEUS XR/A"/>
    <n v="1"/>
    <s v="400D73056A"/>
    <s v="MG NORTH OREM CLINIC"/>
    <s v="Orem N HC Common Area"/>
    <s v="Life Support / High Risk"/>
    <s v="IES"/>
    <s v="ASP_GE"/>
    <n v="187"/>
    <n v="5"/>
    <n v="0"/>
    <d v="2009-06-24T00:00:00"/>
    <s v="Canyons/Desert"/>
  </r>
  <r>
    <s v="40000-Intermountain Medical Group"/>
    <s v="73055"/>
    <s v="Holladay Clinic"/>
    <x v="0"/>
    <s v="73055-Holladay Clinic"/>
    <s v="40000~000000004595"/>
    <x v="247"/>
    <s v="N/A"/>
    <s v="801273XRAY"/>
    <s v="18-430"/>
    <s v="Radiographic Systems, Digital"/>
    <x v="9"/>
    <n v="1022"/>
    <x v="0"/>
    <s v="PROTEUS XR/A"/>
    <n v="1"/>
    <s v="400D73055A"/>
    <s v="MG HOLLADAY CLINIC"/>
    <s v="Common Areas"/>
    <s v="Life Support / High Risk"/>
    <s v="IES"/>
    <s v="ASP_GE"/>
    <n v="196"/>
    <n v="5"/>
    <n v="0"/>
    <d v="2008-10-01T00:00:00"/>
    <s v="Canyons/Desert"/>
  </r>
  <r>
    <s v="40000-Intermountain Medical Group"/>
    <s v="73055"/>
    <s v="Holladay Clinic"/>
    <x v="0"/>
    <s v="72012-Holladay Instacare"/>
    <s v="40000~000000005943"/>
    <x v="248"/>
    <s v="1759808"/>
    <s v="801871XR1"/>
    <s v="18-430"/>
    <s v="Radiographic Systems, Digital"/>
    <x v="9"/>
    <n v="1021"/>
    <x v="0"/>
    <s v="PROTEUS XR/A"/>
    <n v="1"/>
    <s v="400D72012A"/>
    <s v="MG HOLLADAY INSTACARE"/>
    <s v="Holladay Instacare"/>
    <s v="Life Support / High Risk"/>
    <s v="IES"/>
    <s v="ASP_GE"/>
    <n v="149"/>
    <n v="7"/>
    <n v="0"/>
    <d v="2012-09-01T00:00:00"/>
    <s v="Canyons/Desert"/>
  </r>
  <r>
    <s v="40000-Intermountain Medical Group"/>
    <s v="73051"/>
    <s v="Rose Canyon Clinic"/>
    <x v="0"/>
    <s v="73051-Rose Canyon Clinic"/>
    <s v="40000~000000006026"/>
    <x v="249"/>
    <s v="70T12097"/>
    <s v="801489XR-DUP"/>
    <s v="18-430"/>
    <s v="Radiographic Systems, Digital"/>
    <x v="9"/>
    <n v="1020"/>
    <x v="0"/>
    <s v="PROTEUS XR/A"/>
    <n v="1"/>
    <s v="400D73051A"/>
    <s v="MG ROSE CANYON CLINIC"/>
    <s v="Radiology"/>
    <s v="Life Support / High Risk"/>
    <s v="IES"/>
    <s v="ASP_GE"/>
    <n v="149"/>
    <n v="7"/>
    <n v="0"/>
    <d v="2012-08-23T00:00:00"/>
    <s v="Canyons/Desert"/>
  </r>
  <r>
    <s v="40000-Intermountain Medical Group"/>
    <s v="73024"/>
    <s v="Syracuse Clinic"/>
    <x v="0"/>
    <s v="73024-Syracuse Clinic"/>
    <s v="40000~000000004761"/>
    <x v="250"/>
    <s v="59664HL3"/>
    <s v="801525PRO"/>
    <s v="18-430"/>
    <s v="Radiographic Systems, Digital"/>
    <x v="9"/>
    <n v="1015"/>
    <x v="0"/>
    <s v="PROTEUS XR/A"/>
    <n v="1"/>
    <s v="400D73024A"/>
    <s v="MG SYRACUSE CLINIC"/>
    <s v="Radiology"/>
    <s v="Life Support / High Risk"/>
    <s v="IES"/>
    <s v="ASP_GE"/>
    <n v="187"/>
    <n v="5"/>
    <n v="0"/>
    <d v="2009-07-01T00:00:00"/>
    <s v="Canyons/Desert"/>
  </r>
  <r>
    <s v="40000-Intermountain Medical Group"/>
    <s v="73022"/>
    <s v="South Ogden Clinic"/>
    <x v="0"/>
    <s v="73022-South Ogden Clinic"/>
    <s v="40000~000000005150"/>
    <x v="251"/>
    <s v="62690HL3"/>
    <s v="801387RM1"/>
    <s v="18-430"/>
    <s v="Radiographic Systems, Digital"/>
    <x v="9"/>
    <n v="1013"/>
    <x v="0"/>
    <s v="PROTEUS XR/A"/>
    <n v="1"/>
    <s v="400D73022A"/>
    <s v="MG SOUTH OGDEN CLINIC"/>
    <s v="OgdenHC Common Area"/>
    <s v="Life Support / High Risk"/>
    <s v="IES"/>
    <s v="ASP_GE"/>
    <n v="183"/>
    <n v="5"/>
    <n v="0"/>
    <d v="2009-10-29T00:00:00"/>
    <s v="Canyons/Desert"/>
  </r>
  <r>
    <s v="40000-Intermountain Medical Group"/>
    <s v="73020"/>
    <s v="North Ogden Clinic"/>
    <x v="0"/>
    <s v="73020-North Ogden Clinic"/>
    <s v="40000~000000014250"/>
    <x v="252"/>
    <s v="107546HL4"/>
    <s v="801786XR2"/>
    <s v="18-430"/>
    <s v="Radiographic Systems, Digital"/>
    <x v="9"/>
    <n v="1010"/>
    <x v="0"/>
    <s v="PROTEUS XR/A"/>
    <n v="1"/>
    <s v="400D73020A"/>
    <s v="MG N OG FAMILY PRAC CLINIC"/>
    <s v="Unspecified"/>
    <s v="Life Support / High Risk"/>
    <s v="IES"/>
    <s v="ASP_GE"/>
    <n v="131"/>
    <n v="7"/>
    <n v="0"/>
    <d v="2014-02-28T00:00:00"/>
    <s v="Canyons/Desert"/>
  </r>
  <r>
    <s v="40000-Intermountain Medical Group"/>
    <s v="73013"/>
    <s v="Hurricane Valley Clinic"/>
    <x v="0"/>
    <s v="72004-Hurricane Valley Instacare"/>
    <s v="40000~000000013210"/>
    <x v="253"/>
    <s v="49317HL1"/>
    <s v="435635HCPRO1"/>
    <s v="18-430"/>
    <s v="Radiographic Systems, Digital"/>
    <x v="9"/>
    <n v="1008"/>
    <x v="0"/>
    <s v="PROTEUS XR/A"/>
    <n v="1"/>
    <s v="400D72004A"/>
    <s v="MG HURRICANE INSTACARE"/>
    <s v="Common Area"/>
    <s v="Life Support / High Risk"/>
    <s v="IES"/>
    <s v="ASP_GE"/>
    <n v="205"/>
    <n v="5"/>
    <n v="0"/>
    <d v="2007-12-17T00:00:00"/>
    <s v="Canyons/Desert"/>
  </r>
  <r>
    <s v="40000-Intermountain Medical Group"/>
    <s v="73010"/>
    <s v="South Cache Valley Clinic"/>
    <x v="0"/>
    <s v="73010-South Cache Valley Clinic"/>
    <s v="40000~000000006160"/>
    <x v="254"/>
    <s v="NA"/>
    <s v="435755PRO"/>
    <s v="18-430"/>
    <s v="Radiographic Systems, Digital"/>
    <x v="9"/>
    <n v="1006"/>
    <x v="0"/>
    <s v="PROTEUS XR/A"/>
    <n v="1"/>
    <s v="400D73010A"/>
    <s v="MG SOUTH CACHE VALLEY CLINIC"/>
    <s v="Radiol 1"/>
    <s v="Life Support / High Risk"/>
    <s v="IES"/>
    <s v="ASP_GE"/>
    <n v="148"/>
    <n v="7"/>
    <n v="0"/>
    <d v="2012-09-19T00:00:00"/>
    <s v="Canyons/Desert"/>
  </r>
  <r>
    <s v="40000-Intermountain Medical Group"/>
    <s v="73009"/>
    <s v="North Cache Valley Clinic"/>
    <x v="0"/>
    <s v="72036-North Cache Valley InstaCare"/>
    <s v="40000~000000006631"/>
    <x v="255"/>
    <s v="2259973-3"/>
    <s v="435563RAD"/>
    <s v="18-430"/>
    <s v="Radiographic Systems, Digital"/>
    <x v="9"/>
    <n v="1005"/>
    <x v="0"/>
    <s v="PROTEUS XR/A"/>
    <n v="1"/>
    <s v="400D72036A"/>
    <s v="MG N CACHE VALLEY INSTACARE"/>
    <s v="X-Ray Rm 1"/>
    <s v="Life Support / High Risk"/>
    <s v="IES"/>
    <s v="ASP_GE"/>
    <n v="135"/>
    <n v="7"/>
    <n v="0"/>
    <d v="2013-10-31T00:00:00"/>
    <s v="Canyons/Desert"/>
  </r>
  <r>
    <s v="40000-Intermountain Medical Group"/>
    <s v="72023"/>
    <s v="American Fork InstaCare"/>
    <x v="2"/>
    <s v="21101-Radiology"/>
    <s v="40000~000000014340"/>
    <x v="256"/>
    <s v="107484HL8"/>
    <s v="801AFP1"/>
    <s v="18-430"/>
    <s v="Radiographic Systems, Digital"/>
    <x v="9"/>
    <n v="1001"/>
    <x v="0"/>
    <s v="PROTEUS XR/A"/>
    <n v="1"/>
    <s v="118D21101A"/>
    <s v="AF RADIOLOGY"/>
    <s v="Unspecified"/>
    <s v="Life Support / High Risk"/>
    <s v="IES"/>
    <s v="ASP_GE"/>
    <n v="126"/>
    <n v="5"/>
    <n v="0"/>
    <d v="2014-07-18T00:00:00"/>
    <s v="Canyons/Desert"/>
  </r>
  <r>
    <s v="40000-Intermountain Medical Group"/>
    <s v="72022"/>
    <s v="Saratoga Springs Instacare"/>
    <x v="0"/>
    <s v="72022-Saratoga Springs Instacare"/>
    <s v="40000~000000004633"/>
    <x v="257"/>
    <s v="78087HL4"/>
    <s v="801341SS1"/>
    <s v="18-430"/>
    <s v="Radiographic Systems, Digital"/>
    <x v="9"/>
    <n v="999"/>
    <x v="0"/>
    <s v="PROTEUS XR/A"/>
    <n v="1"/>
    <s v="400D72022A"/>
    <s v="MG SARATOGA SPRINGS INSTACARE"/>
    <s v="Inactive"/>
    <s v="Life Support / High Risk"/>
    <s v="IES"/>
    <s v="ASP_GE"/>
    <n v="188"/>
    <n v="5"/>
    <n v="0"/>
    <d v="2009-05-29T00:00:00"/>
    <s v="Canyons/Desert"/>
  </r>
  <r>
    <s v="40000-Intermountain Medical Group"/>
    <s v="72016"/>
    <s v="Southridge Instacare"/>
    <x v="0"/>
    <s v="72016-Southridge Instacare"/>
    <s v="40000~000000004754"/>
    <x v="258"/>
    <s v="60869HLS"/>
    <s v="801302MOBRM1"/>
    <s v="18-430"/>
    <s v="Radiographic Systems, Digital"/>
    <x v="9"/>
    <n v="997"/>
    <x v="0"/>
    <s v="PROTEUS XR/A"/>
    <n v="1"/>
    <s v="400D72016A"/>
    <s v="MG SOUTHRIDGE INSTACARE"/>
    <s v="Radiology"/>
    <s v="Life Support / High Risk"/>
    <s v="IES"/>
    <s v="ASP_GE"/>
    <n v="186"/>
    <n v="5"/>
    <n v="0"/>
    <d v="2009-08-01T00:00:00"/>
    <s v="Canyons/Desert"/>
  </r>
  <r>
    <s v="40000-Intermountain Medical Group"/>
    <s v="72015"/>
    <s v="Taylorsville Instacare"/>
    <x v="0"/>
    <s v="73044-Taylorsville Clinic"/>
    <s v="40000~000000005503"/>
    <x v="259"/>
    <s v="68154HL4"/>
    <s v="801840RM1"/>
    <s v="18-430"/>
    <s v="Radiographic Systems, Digital"/>
    <x v="9"/>
    <n v="996"/>
    <x v="0"/>
    <s v="PROTEUS XR/A"/>
    <n v="1"/>
    <s v="400D73044A"/>
    <s v="MG TAYLORSVILLE CLINIC"/>
    <s v="Unspecified"/>
    <s v="Life Support / High Risk"/>
    <s v="IES"/>
    <s v="ASP_GE"/>
    <n v="172"/>
    <n v="5"/>
    <n v="0"/>
    <d v="2010-09-30T00:00:00"/>
    <s v="Canyons/Desert"/>
  </r>
  <r>
    <s v="40000-Intermountain Medical Group"/>
    <s v="72015"/>
    <s v="Taylorsville Instacare"/>
    <x v="0"/>
    <s v="72015-Taylorsville Instacare"/>
    <s v="40000~000000005149"/>
    <x v="260"/>
    <s v="61914HL8"/>
    <s v="801840RM2"/>
    <s v="18-430"/>
    <s v="Radiographic Systems, Digital"/>
    <x v="9"/>
    <n v="995"/>
    <x v="0"/>
    <s v="PROTEUS XR/A"/>
    <n v="1"/>
    <s v="400D72015A"/>
    <s v="MG TAYLORSVILLE INSTACARE"/>
    <s v="Radiol Xray Room 2"/>
    <s v="Life Support / High Risk"/>
    <s v="IES"/>
    <s v="ASP_GE"/>
    <n v="184"/>
    <n v="5"/>
    <n v="0"/>
    <d v="2009-09-29T00:00:00"/>
    <s v="Canyons/Desert"/>
  </r>
  <r>
    <s v="40000-Intermountain Medical Group"/>
    <s v="72005"/>
    <s v="Sunset Instacare"/>
    <x v="0"/>
    <s v="72005-Sunset Instacare"/>
    <s v="40000~000000004033"/>
    <x v="261"/>
    <s v="47058HL3"/>
    <s v="435634SSPR01"/>
    <s v="18-430"/>
    <s v="Radiographic Systems, Digital"/>
    <x v="9"/>
    <n v="989"/>
    <x v="0"/>
    <s v="PROTEUS XR/A"/>
    <n v="1"/>
    <s v="400D72005A"/>
    <s v="MG SUNSET INSTACARE"/>
    <s v="Radiology"/>
    <s v="Life Support / High Risk"/>
    <s v="IES"/>
    <s v="ASP_GE"/>
    <n v="209"/>
    <n v="5"/>
    <n v="0"/>
    <d v="2007-09-01T00:00:00"/>
    <s v="Canyons/Desert"/>
  </r>
  <r>
    <s v="40000-Intermountain Medical Group"/>
    <s v="72003"/>
    <s v="Cedar City Instacare"/>
    <x v="0"/>
    <s v="72003-Cedar City Instacare"/>
    <s v="40000~000000003795"/>
    <x v="262"/>
    <s v="44803HL8"/>
    <s v="435586PROT"/>
    <s v="18-430"/>
    <s v="Radiographic Systems, Digital"/>
    <x v="9"/>
    <n v="988"/>
    <x v="0"/>
    <s v="PROTEUS XR/A"/>
    <n v="1"/>
    <s v="400D72003A"/>
    <s v="MG CEDAR CITY INSTACARE"/>
    <s v="Radiology"/>
    <s v="Life Support / High Risk"/>
    <s v="IES"/>
    <s v="ASP_GE"/>
    <n v="221"/>
    <n v="5"/>
    <n v="0"/>
    <d v="2006-08-10T00:00:00"/>
    <s v="Canyons/Desert"/>
  </r>
  <r>
    <s v="18200-Garfield Memorial Hospital"/>
    <s v="21101"/>
    <s v="Radiology"/>
    <x v="11"/>
    <s v="21101-Radiology"/>
    <s v="18200~000000000128"/>
    <x v="263"/>
    <s v="29595HL6"/>
    <s v="435676RAD"/>
    <s v="18-430"/>
    <s v="Radiographic Systems, Digital"/>
    <x v="9"/>
    <n v="968"/>
    <x v="0"/>
    <s v="PROTEUS XR/A"/>
    <n v="1"/>
    <s v="182D21101A"/>
    <s v="GF RADIOLOGY"/>
    <s v="Radiology"/>
    <s v="Life Support / High Risk"/>
    <s v="IES"/>
    <s v="ASP_GE"/>
    <n v="253"/>
    <n v="5"/>
    <n v="0"/>
    <d v="2004-01-01T00:00:00"/>
    <s v="Canyons/Desert"/>
  </r>
  <r>
    <s v="14300-Park City Hospital"/>
    <s v="21101"/>
    <s v="Radiology"/>
    <x v="15"/>
    <s v="21101-Radiology"/>
    <s v="14300~000000000276"/>
    <x v="264"/>
    <s v="59464HL8"/>
    <s v="435658RAD"/>
    <s v="18-430"/>
    <s v="Radiographic Systems, Digital"/>
    <x v="9"/>
    <n v="942"/>
    <x v="0"/>
    <s v="PROTEUS XR/A"/>
    <n v="1"/>
    <s v="143D21101A"/>
    <s v="PK XRAY RADIOLOGY"/>
    <s v="Radiol Common Area"/>
    <s v="Life Support / High Risk"/>
    <s v="IES"/>
    <s v="ASP_GE"/>
    <n v="184"/>
    <n v="8"/>
    <n v="0"/>
    <d v="2009-09-30T00:00:00"/>
    <s v="Canyons/Desert"/>
  </r>
  <r>
    <s v="13000-Logan Regional Hospital"/>
    <s v="21101"/>
    <s v="Radiology"/>
    <x v="24"/>
    <s v="21101-Radiology"/>
    <s v="13000~000000002666"/>
    <x v="265"/>
    <s v="S3918LL"/>
    <s v="435716RM4"/>
    <s v="18-430"/>
    <s v="Radiographic Systems, Digital"/>
    <x v="9"/>
    <n v="905"/>
    <x v="0"/>
    <s v="PROTEUS XR/A"/>
    <n v="1"/>
    <s v="130D21101A"/>
    <s v="LO RADIOLOGY"/>
    <s v="Common Area"/>
    <s v="Life Support / High Risk"/>
    <s v="IES"/>
    <s v="ASP_GE"/>
    <n v="160"/>
    <n v="5"/>
    <n v="0"/>
    <d v="2011-09-06T00:00:00"/>
    <s v="Canyons/Desert"/>
  </r>
  <r>
    <s v="12700-Fillmore Community Hospital"/>
    <s v="21101"/>
    <s v="Radiology"/>
    <x v="20"/>
    <s v="21101-Radiology"/>
    <s v="12700~000000000195"/>
    <x v="266"/>
    <s v="88080HL7"/>
    <s v="435FCMCPRO1"/>
    <s v="18-430"/>
    <s v="Radiographic Systems, Digital"/>
    <x v="9"/>
    <n v="897"/>
    <x v="0"/>
    <s v="PROTEUS XR/A"/>
    <n v="1"/>
    <s v="127D21101A"/>
    <s v="FL RADIOLOGY"/>
    <s v="Common Area"/>
    <s v="Life Support / High Risk"/>
    <s v="IES"/>
    <s v="ASP_GE"/>
    <n v="147"/>
    <n v="5"/>
    <n v="0"/>
    <d v="2012-10-31T00:00:00"/>
    <s v="Canyons/Desert"/>
  </r>
  <r>
    <s v="12600-St George Regional Hospital"/>
    <s v="21101"/>
    <s v="Radiology"/>
    <x v="16"/>
    <s v="32317-Plant Operation"/>
    <s v="12600~000000003120"/>
    <x v="267"/>
    <s v="678071HL8"/>
    <s v="435251ZORM1"/>
    <s v="18-430"/>
    <s v="Radiographic Systems, Digital"/>
    <x v="9"/>
    <n v="893"/>
    <x v="0"/>
    <s v="PROTEUS XR/A"/>
    <n v="1"/>
    <s v="126D32317B"/>
    <s v="SG PLANT OPERATIONS RR"/>
    <s v="4N Zion Ortho And Sports Med"/>
    <s v="Life Support / High Risk"/>
    <s v="IES"/>
    <s v="ASP_GE"/>
    <n v="184"/>
    <n v="5"/>
    <n v="0"/>
    <d v="2009-09-09T00:00:00"/>
    <s v="Canyons/Desert"/>
  </r>
  <r>
    <s v="12500-Delta Community Hospital"/>
    <s v="21101"/>
    <s v="Radiology"/>
    <x v="27"/>
    <s v="21101-Radiology"/>
    <s v="12500~000000000315"/>
    <x v="268"/>
    <s v="90236HL1"/>
    <s v="435DCMCPRO1"/>
    <s v="18-430"/>
    <s v="Radiographic Systems, Digital"/>
    <x v="9"/>
    <n v="880"/>
    <x v="0"/>
    <s v="PROTEUS XR/A"/>
    <n v="1"/>
    <s v="125D21101A"/>
    <s v="DL XRAY"/>
    <s v="Radiol Radiology"/>
    <s v="Life Support / High Risk"/>
    <s v="IES"/>
    <s v="ASP_GE"/>
    <n v="146"/>
    <n v="5"/>
    <n v="0"/>
    <d v="2012-11-19T00:00:00"/>
    <s v="Canyons/Desert"/>
  </r>
  <r>
    <s v="12200-Cassia Regional Hospital"/>
    <s v="70513"/>
    <s v="Orthopedic Clinic"/>
    <x v="14"/>
    <s v="70513-Orthopedic Clinic"/>
    <s v="12200~000000000497"/>
    <x v="269"/>
    <s v="72811HL3"/>
    <s v="208678PROTEUS1"/>
    <s v="18-430"/>
    <s v="Radiographic Systems, Digital"/>
    <x v="9"/>
    <n v="878"/>
    <x v="0"/>
    <s v="PROTEUS XR/A"/>
    <n v="1"/>
    <s v="122D70513A"/>
    <s v="CA ORTHOPEDIC CLINIC"/>
    <s v="Common Area"/>
    <s v="Life Support / High Risk"/>
    <s v="IES"/>
    <s v="ASP_GE"/>
    <n v="166"/>
    <n v="5"/>
    <n v="0"/>
    <d v="2011-04-01T00:00:00"/>
    <s v="Canyons/Desert"/>
  </r>
  <r>
    <s v="11800-American Fork Hospital"/>
    <s v="21101"/>
    <s v="Radiology"/>
    <x v="2"/>
    <s v="21101-Radiology"/>
    <s v="11800~000000002020"/>
    <x v="270"/>
    <s v="31203HL3"/>
    <s v="801855RM4"/>
    <s v="18-430"/>
    <s v="Radiographic Systems, Digital"/>
    <x v="9"/>
    <n v="871"/>
    <x v="0"/>
    <s v="PROTEUS XR/A"/>
    <n v="1"/>
    <s v="118D21101A"/>
    <s v="AF RADIOLOGY"/>
    <s v="3"/>
    <s v="Life Support / High Risk"/>
    <s v="IES"/>
    <s v="ASP_GE"/>
    <n v="249"/>
    <n v="5"/>
    <n v="0"/>
    <d v="2004-04-20T00:00:00"/>
    <s v="Canyons/Desert"/>
  </r>
  <r>
    <s v="40000-Intermountain Medical Group"/>
    <s v="77004"/>
    <s v="Ogden Workmed"/>
    <x v="0"/>
    <s v="77004-Ogden Workmed"/>
    <s v="40000~000000032712"/>
    <x v="271"/>
    <s v="198606-3"/>
    <m/>
    <s v="18-430"/>
    <s v="Radiographic Systems, Digital"/>
    <x v="9"/>
    <n v="1065"/>
    <x v="0"/>
    <s v="PROTEUS XR/F"/>
    <n v="1"/>
    <s v="400D77004A"/>
    <s v="MG WORKMED OGDEN"/>
    <s v="Unspecified"/>
    <s v="Non Life Support"/>
    <s v="IES"/>
    <s v="ASP_GE"/>
    <n v="17"/>
    <n v="5"/>
    <n v="4"/>
    <d v="2023-08-07T00:00:00"/>
    <s v="Canyons/Desert"/>
  </r>
  <r>
    <s v="40000-Intermountain Medical Group"/>
    <s v="73013"/>
    <s v="Hurricane Valley Clinic"/>
    <x v="0"/>
    <s v="72004-Hurricane Valley Instacare"/>
    <s v="40000~000000010382"/>
    <x v="272"/>
    <s v="C2460"/>
    <s v="IHHUCHLGCAD1"/>
    <s v="18-430"/>
    <s v="Radiographic Systems, Digital"/>
    <x v="10"/>
    <n v="1007"/>
    <x v="2"/>
    <s v="MF1000H"/>
    <n v="1"/>
    <s v="400D72004A"/>
    <s v="MG HURRICANE INSTACARE"/>
    <s v="Radiology"/>
    <s v="Life Support / High Risk"/>
    <s v="IES"/>
    <s v="ASP_GE"/>
    <n v="161"/>
    <n v="5"/>
    <n v="0"/>
    <d v="2011-08-25T00:00:00"/>
    <s v="Canyons/Desert"/>
  </r>
  <r>
    <s v="18200-Garfield Memorial Hospital"/>
    <s v="21101"/>
    <s v="Radiology"/>
    <x v="11"/>
    <s v="21101-Radiology"/>
    <s v="18200~000000000399"/>
    <x v="273"/>
    <s v="C1785"/>
    <s v="IHGMHHLGMA2"/>
    <s v="18-430"/>
    <s v="Radiographic Systems, Digital"/>
    <x v="10"/>
    <n v="969"/>
    <x v="2"/>
    <s v="MF1000H"/>
    <n v="1"/>
    <s v="182D21101A"/>
    <s v="GF RADIOLOGY"/>
    <s v="Radiology"/>
    <s v="Life Support / High Risk"/>
    <s v="IES"/>
    <s v="ASP_GE"/>
    <n v="161"/>
    <n v="5"/>
    <n v="0"/>
    <d v="2011-08-23T00:00:00"/>
    <s v="Canyons/Desert"/>
  </r>
  <r>
    <s v="14600-Cedar City Hospital"/>
    <s v="21501"/>
    <s v="Mammography"/>
    <x v="12"/>
    <s v="21501-Mammography"/>
    <s v="14600~000000000640"/>
    <x v="274"/>
    <s v="7487NH1"/>
    <s v="IHCCHHLGMA1"/>
    <s v="18-430"/>
    <s v="Radiographic Systems, Digital"/>
    <x v="10"/>
    <n v="959"/>
    <x v="2"/>
    <s v="MF1000H"/>
    <n v="1"/>
    <s v="146D21501A"/>
    <s v="CC MAMMO"/>
    <s v="Mammography"/>
    <s v="Life Support / High Risk"/>
    <s v="IES"/>
    <s v="ASP_GE"/>
    <n v="192"/>
    <n v="5"/>
    <n v="0"/>
    <d v="2009-02-01T00:00:00"/>
    <s v="Canyons/Desert"/>
  </r>
  <r>
    <s v="14400-Utah Valley Hospital"/>
    <s v="21501"/>
    <s v="Mammography"/>
    <x v="4"/>
    <s v="21501-Mammography"/>
    <s v="14400~000000004491"/>
    <x v="275"/>
    <s v="D1049"/>
    <s v="IHUVHHLGMA1"/>
    <s v="18-430"/>
    <s v="Radiographic Systems, Digital"/>
    <x v="10"/>
    <n v="950"/>
    <x v="2"/>
    <s v="MF1000H"/>
    <n v="1"/>
    <s v="144D21501A"/>
    <s v="UV MAMMOGRAPHY"/>
    <s v="Viewing Rm"/>
    <s v="Life Support / High Risk"/>
    <s v="IES"/>
    <s v="ASP_GE"/>
    <n v="216"/>
    <n v="5"/>
    <n v="0"/>
    <d v="2007-01-15T00:00:00"/>
    <s v="Canyons/Desert"/>
  </r>
  <r>
    <s v="14000-Sanpete Valley Hospital"/>
    <s v="21101"/>
    <s v="Radiology"/>
    <x v="7"/>
    <s v="21101-Radiology"/>
    <s v="14000~000000000217"/>
    <x v="276"/>
    <s v="20110601LES"/>
    <m/>
    <s v="18-430"/>
    <s v="Radiographic Systems, Digital"/>
    <x v="10"/>
    <n v="934"/>
    <x v="2"/>
    <s v="MF1000H"/>
    <n v="1"/>
    <s v="140D21101A"/>
    <s v="SP RADIOLOGY"/>
    <s v="Mammo"/>
    <s v="Life Support / High Risk"/>
    <s v="IES"/>
    <s v="ASP_GE"/>
    <n v="164"/>
    <n v="5"/>
    <n v="0"/>
    <d v="2011-06-01T00:00:00"/>
    <s v="Canyons/Desert"/>
  </r>
  <r>
    <s v="13400-Orem Community Hospital"/>
    <s v="21101"/>
    <s v="Radiology"/>
    <x v="13"/>
    <s v="21101-Radiology"/>
    <s v="13400~000000000659"/>
    <x v="277"/>
    <s v="C1806"/>
    <s v="IHOCHHLGMA1"/>
    <s v="18-430"/>
    <s v="Radiographic Systems, Digital"/>
    <x v="10"/>
    <n v="919"/>
    <x v="2"/>
    <s v="MF1000H"/>
    <n v="1"/>
    <s v="134D21101A"/>
    <s v="OR RADIOLOGY"/>
    <s v="Radiology"/>
    <s v="Life Support / High Risk"/>
    <s v="IES"/>
    <s v="ASP_GE"/>
    <n v="178"/>
    <n v="5"/>
    <n v="0"/>
    <d v="2010-03-16T00:00:00"/>
    <s v="Canyons/Desert"/>
  </r>
  <r>
    <s v="13200-McKay-Dee Hospital Center"/>
    <s v="21501"/>
    <s v="Mammography"/>
    <x v="19"/>
    <s v="21501-Mammography"/>
    <s v="13200~000000005290"/>
    <x v="278"/>
    <s v="D1403"/>
    <s v="IHMKHHLGMA2"/>
    <s v="18-430"/>
    <s v="Radiographic Systems, Digital"/>
    <x v="10"/>
    <n v="915"/>
    <x v="2"/>
    <s v="MF1000H"/>
    <n v="1"/>
    <s v="132D21501A"/>
    <s v="MK MAMMOGRAPHY 4TH FLR"/>
    <s v="Reading Rm"/>
    <s v="Life Support / High Risk"/>
    <s v="IES"/>
    <s v="ASP_GE"/>
    <n v="210"/>
    <n v="5"/>
    <n v="0"/>
    <d v="2007-07-31T00:00:00"/>
    <s v="Canyons/Desert"/>
  </r>
  <r>
    <s v="12800-LDS Hospital"/>
    <s v="21501"/>
    <s v="Mammography"/>
    <x v="3"/>
    <s v="21501-Mammography"/>
    <s v="12800~000000010327"/>
    <x v="279"/>
    <s v="C0432"/>
    <s v="IHLDHHLGMA1"/>
    <s v="18-430"/>
    <s v="Radiographic Systems, Digital"/>
    <x v="10"/>
    <n v="901"/>
    <x v="2"/>
    <s v="MF1000H"/>
    <n v="1"/>
    <s v="128D21501A"/>
    <s v="LD MAMMOGRAPHY L1"/>
    <s v="MammoS1 Room B - N.E.2"/>
    <s v="Life Support / High Risk"/>
    <s v="IES"/>
    <s v="ASP_GE"/>
    <n v="209"/>
    <n v="5"/>
    <n v="0"/>
    <d v="2007-08-03T00:00:00"/>
    <s v="Canyons/Desert"/>
  </r>
  <r>
    <s v="12800-LDS Hospital"/>
    <s v="21501"/>
    <s v="Mammography"/>
    <x v="3"/>
    <s v="21501-Mammography"/>
    <s v="12800~000000004457"/>
    <x v="280"/>
    <s v="D2367"/>
    <s v="IHLDHHLGMA3"/>
    <s v="18-430"/>
    <s v="Radiographic Systems, Digital"/>
    <x v="10"/>
    <n v="900"/>
    <x v="2"/>
    <s v="MF1000H"/>
    <n v="1"/>
    <s v="128D21501A"/>
    <s v="LD MAMMOGRAPHY L1"/>
    <s v="MammoS1 Room A - N.E.2"/>
    <s v="Life Support / High Risk"/>
    <s v="IES"/>
    <s v="ASP_GE"/>
    <n v="197"/>
    <n v="5"/>
    <n v="0"/>
    <d v="2008-08-10T00:00:00"/>
    <s v="Canyons/Desert"/>
  </r>
  <r>
    <s v="12500-Delta Community Hospital"/>
    <s v="21101"/>
    <s v="Radiology"/>
    <x v="27"/>
    <s v="21101-Radiology"/>
    <s v="12500~000000000291"/>
    <x v="281"/>
    <s v="C2912"/>
    <s v="IHDCHHLGMA2"/>
    <s v="18-430"/>
    <s v="Radiographic Systems, Digital"/>
    <x v="10"/>
    <n v="879"/>
    <x v="2"/>
    <s v="MF1000H"/>
    <n v="1"/>
    <s v="125D21101A"/>
    <s v="DL XRAY"/>
    <s v="Radiol Radiology"/>
    <s v="Life Support / High Risk"/>
    <s v="IES"/>
    <s v="ASP_GE"/>
    <n v="159"/>
    <n v="5"/>
    <n v="0"/>
    <d v="2011-10-24T00:00:00"/>
    <s v="Canyons/Desert"/>
  </r>
  <r>
    <s v="11800-American Fork Hospital"/>
    <s v="21501"/>
    <s v="Mammography"/>
    <x v="2"/>
    <s v="21501-Mammography"/>
    <s v="11800~000000003800"/>
    <x v="282"/>
    <s v="D1050"/>
    <s v="IHAFHHLGMA2"/>
    <s v="18-430"/>
    <s v="Radiographic Systems, Digital"/>
    <x v="10"/>
    <n v="876"/>
    <x v="2"/>
    <s v="MF1000H"/>
    <n v="1"/>
    <s v="118D21501A"/>
    <s v="AF MAMMOGRAPHY"/>
    <s v="Common Areas"/>
    <s v="Life Support / High Risk"/>
    <s v="IES"/>
    <s v="ASP_GE"/>
    <n v="160"/>
    <n v="5"/>
    <n v="0"/>
    <d v="2011-09-20T00:00:00"/>
    <s v="Canyons/Desert"/>
  </r>
  <r>
    <s v="12800-LDS Hospital"/>
    <s v="25501"/>
    <s v="Radiation Center"/>
    <x v="3"/>
    <s v="25501-Radiation Center"/>
    <s v="12800~000000009987"/>
    <x v="283"/>
    <s v="9408-1047-CPX"/>
    <m/>
    <s v="18-430"/>
    <s v="Radiographic Systems, Digital"/>
    <x v="10"/>
    <n v="902"/>
    <x v="11"/>
    <s v="HF-150"/>
    <n v="1"/>
    <s v="128D25501A"/>
    <s v="LD RADIATION CENTER L1"/>
    <s v="Radiation"/>
    <s v="Life Support / High Risk"/>
    <s v="LDSH_CE"/>
    <s v="LDSCE2"/>
    <n v="145"/>
    <n v="5"/>
    <n v="0"/>
    <d v="2012-12-26T00:00:00"/>
    <s v="Canyons/Desert"/>
  </r>
  <r>
    <s v="11800-American Fork Hospital"/>
    <s v="21101"/>
    <s v="Radiology"/>
    <x v="2"/>
    <s v="21101-Radiology"/>
    <s v="11800~000000001076"/>
    <x v="284"/>
    <s v="990119"/>
    <s v="IHAFHPHLXR"/>
    <s v="18-430"/>
    <s v="Radiographic Systems, Digital"/>
    <x v="9"/>
    <n v="870"/>
    <x v="12"/>
    <s v="DIGITALDIAGNOST"/>
    <n v="1"/>
    <s v="118D21101A"/>
    <s v="AF RADIOLOGY"/>
    <s v="X-Ray"/>
    <s v="Life Support / High Risk"/>
    <s v="IES"/>
    <s v="ASP_GE"/>
    <n v="203"/>
    <n v="5"/>
    <n v="0"/>
    <d v="2008-02-29T00:00:00"/>
    <s v="Canyons/Desert"/>
  </r>
  <r>
    <s v="13800-Primary Childrens Hospital"/>
    <s v="21101"/>
    <s v="Radiology"/>
    <x v="25"/>
    <s v="21101-Radiology"/>
    <s v="13800~000000009067"/>
    <x v="285"/>
    <s v="12000165"/>
    <s v="IHPCHPHLXR4"/>
    <s v="18-430"/>
    <s v="Radiographic Systems, Digital"/>
    <x v="9"/>
    <n v="923"/>
    <x v="12"/>
    <s v="DIGITALDIAGNOST"/>
    <n v="1"/>
    <s v="138D21101A"/>
    <s v="PC MEDICAL IMAGING 1ST FLR W"/>
    <s v="Radiographic Rm 9"/>
    <s v="Life Support / High Risk"/>
    <s v="IES"/>
    <s v="ASP_GE"/>
    <n v="146"/>
    <n v="7"/>
    <n v="0"/>
    <d v="2012-11-30T00:00:00"/>
    <s v="Canyons/Desert"/>
  </r>
  <r>
    <s v="13800-Primary Childrens Hospital"/>
    <s v="21101"/>
    <s v="Radiology"/>
    <x v="25"/>
    <s v="21101-Radiology"/>
    <s v="13800~000000019410"/>
    <x v="286"/>
    <s v="14001555"/>
    <s v="IHPCHPHLRF2"/>
    <s v="18-430"/>
    <s v="Radiographic Systems, Digital"/>
    <x v="9"/>
    <n v="924"/>
    <x v="12"/>
    <s v="DIGITALDIAGNOST"/>
    <n v="1"/>
    <s v="138D21101A"/>
    <s v="PC MEDICAL IMAGING 1ST FLR W"/>
    <s v="Unspecified"/>
    <s v="Life Support / High Risk"/>
    <s v="IES"/>
    <s v="ASP_GE"/>
    <n v="126"/>
    <n v="7"/>
    <n v="0"/>
    <d v="2014-07-29T00:00:00"/>
    <s v="Canyons/Desert"/>
  </r>
  <r>
    <s v="13800-Primary Childrens Hospital"/>
    <s v="21101"/>
    <s v="Radiology"/>
    <x v="25"/>
    <s v="21101-Radiology"/>
    <s v="13800~000000026245"/>
    <x v="287"/>
    <s v="14000414"/>
    <s v="IHPCHPHLXR5"/>
    <s v="18-430"/>
    <s v="Radiographic Systems, Digital"/>
    <x v="9"/>
    <n v="925"/>
    <x v="12"/>
    <s v="DIGITALDIAGNOST"/>
    <n v="1"/>
    <s v="138D21101B"/>
    <s v="PC ECCLES IMAGING L2"/>
    <s v="XRAY 2C.040"/>
    <s v="Life Support / High Risk"/>
    <s v="IES"/>
    <s v="ASP_GE"/>
    <n v="75"/>
    <n v="5"/>
    <n v="0"/>
    <d v="2018-10-22T00:00:00"/>
    <s v="Canyons/Desert"/>
  </r>
  <r>
    <s v="13900-Riverton Hospital"/>
    <s v="21101"/>
    <s v="Radiology"/>
    <x v="6"/>
    <s v="21101-Radiology"/>
    <s v="13900~000000000850"/>
    <x v="288"/>
    <s v="428633/SN09000234"/>
    <s v="IHRVHPHLXR"/>
    <s v="18-430"/>
    <s v="Radiographic Systems, Digital"/>
    <x v="9"/>
    <n v="931"/>
    <x v="12"/>
    <s v="DIGITALDIAGNOST"/>
    <n v="1"/>
    <s v="139D21101A"/>
    <s v="RV RADIOLOGY"/>
    <s v="Rad Rm"/>
    <s v="Life Support / High Risk"/>
    <s v="IES"/>
    <s v="ASP_GE"/>
    <n v="182"/>
    <n v="5"/>
    <n v="0"/>
    <d v="2009-11-06T00:00:00"/>
    <s v="Canyons/Desert"/>
  </r>
  <r>
    <s v="14400-Utah Valley Hospital"/>
    <s v="21101"/>
    <s v="Radiology"/>
    <x v="4"/>
    <s v="21101-Radiology"/>
    <s v="14400~000000004000"/>
    <x v="289"/>
    <s v="TE62240649"/>
    <s v="IHUVHPHLXR2"/>
    <s v="18-430"/>
    <s v="Radiographic Systems, Digital"/>
    <x v="9"/>
    <n v="945"/>
    <x v="12"/>
    <s v="DIGITALDIAGNOST"/>
    <n v="1"/>
    <s v="144D21101A"/>
    <s v="UV RADIOLOGY"/>
    <s v="1"/>
    <s v="Life Support / High Risk"/>
    <s v="IES"/>
    <s v="ASP_GE"/>
    <n v="213"/>
    <n v="5"/>
    <n v="0"/>
    <d v="2007-04-13T00:00:00"/>
    <s v="Canyons/Desert"/>
  </r>
  <r>
    <s v="14400-Utah Valley Hospital"/>
    <s v="21101"/>
    <s v="Radiology"/>
    <x v="4"/>
    <s v="21101-Radiology"/>
    <s v="14400~000000004160"/>
    <x v="290"/>
    <s v="398478/SN0802269"/>
    <s v="IHUVHPHLXR3"/>
    <s v="18-430"/>
    <s v="Radiographic Systems, Digital"/>
    <x v="9"/>
    <n v="946"/>
    <x v="12"/>
    <s v="DIGITALDIAGNOST"/>
    <n v="1"/>
    <s v="144D21101A"/>
    <s v="UV RADIOLOGY"/>
    <s v="OP Radiol X Ray 1"/>
    <s v="Life Support / High Risk"/>
    <s v="IES"/>
    <s v="ASP_GE"/>
    <n v="194"/>
    <n v="5"/>
    <n v="0"/>
    <d v="2008-11-30T00:00:00"/>
    <s v="Canyons/Desert"/>
  </r>
  <r>
    <s v="14400-Utah Valley Hospital"/>
    <s v="21101"/>
    <s v="Radiology"/>
    <x v="4"/>
    <s v="21101-Radiology"/>
    <s v="14400~000000004161"/>
    <x v="291"/>
    <s v="41445193"/>
    <s v="IHUVHPHLXR4"/>
    <s v="18-430"/>
    <s v="Radiographic Systems, Digital"/>
    <x v="9"/>
    <n v="947"/>
    <x v="12"/>
    <s v="DIGITALDIAGNOST"/>
    <n v="1"/>
    <s v="144D21101A"/>
    <s v="UV RADIOLOGY"/>
    <s v="OP Radiol X Ray 2"/>
    <s v="Life Support / High Risk"/>
    <s v="IES"/>
    <s v="ASP_GE"/>
    <n v="194"/>
    <n v="5"/>
    <n v="0"/>
    <d v="2008-11-30T00:00:00"/>
    <s v="Canyons/Desert"/>
  </r>
  <r>
    <s v="15400-Intermountain Medical Center"/>
    <s v="21101"/>
    <s v="Radiology"/>
    <x v="9"/>
    <s v="21101-Radiology"/>
    <s v="15400~000000015871"/>
    <x v="292"/>
    <s v="11009335"/>
    <s v="IHMCHPHLXR3"/>
    <s v="18-430"/>
    <s v="Radiographic Systems, Digital"/>
    <x v="9"/>
    <n v="965"/>
    <x v="12"/>
    <s v="DIGITALDIAGNOST"/>
    <n v="1"/>
    <s v="154D21101A"/>
    <s v="IM RADIOLOGY ADMI OFFICE TLL1"/>
    <s v="BldgB L2 OutptRadCommon Area"/>
    <s v="Life Support / High Risk"/>
    <s v="IES"/>
    <s v="ASP_GE"/>
    <n v="155"/>
    <n v="5"/>
    <n v="0"/>
    <d v="2012-03-01T00:00:00"/>
    <s v="Canyons/Desert"/>
  </r>
  <r>
    <s v="40000-Intermountain Medical Group"/>
    <s v="40086"/>
    <s v="Budge Clinic Support"/>
    <x v="0"/>
    <s v="74011-Budge Clinic Radiology"/>
    <s v="40000~000000015823"/>
    <x v="293"/>
    <s v="14000261"/>
    <s v="IHBUCPHLXR1"/>
    <s v="18-430"/>
    <s v="Radiographic Systems, Digital"/>
    <x v="9"/>
    <n v="985"/>
    <x v="12"/>
    <s v="DIGITALDIAGNOST"/>
    <n v="1"/>
    <s v="400D74011A"/>
    <s v="MG BUDGE CL RADIOLOGY 1ST FLR"/>
    <s v="Fp Main"/>
    <s v="Life Support / High Risk"/>
    <s v="IES"/>
    <s v="ASP_GE"/>
    <n v="118"/>
    <n v="5"/>
    <n v="0"/>
    <d v="2015-03-23T00:00:00"/>
    <s v="Canyons/Desert"/>
  </r>
  <r>
    <s v="40000-Intermountain Medical Group"/>
    <s v="74011"/>
    <s v="Budge Clinic Radiology"/>
    <x v="0"/>
    <s v="74011-Budge Clinic Radiology"/>
    <s v="40000~000000015824"/>
    <x v="294"/>
    <s v="14000262"/>
    <s v="IHBUCPHLXR2"/>
    <s v="18-430"/>
    <s v="Radiographic Systems, Digital"/>
    <x v="9"/>
    <n v="1039"/>
    <x v="12"/>
    <s v="DIGITALDIAGNOST"/>
    <n v="1"/>
    <s v="400D74011A"/>
    <s v="MG BUDGE CL RADIOLOGY 1ST FLR"/>
    <s v="Fp Main"/>
    <s v="Life Support / High Risk"/>
    <s v="IES"/>
    <s v="ASP_GE"/>
    <n v="118"/>
    <n v="7"/>
    <n v="0"/>
    <d v="2015-03-23T00:00:00"/>
    <s v="Canyons/Desert"/>
  </r>
  <r>
    <s v="12200-Cassia Regional Hospital"/>
    <s v="21101"/>
    <s v="Radiology"/>
    <x v="14"/>
    <s v="21001-Imaging Administration"/>
    <s v="12200~000000002510"/>
    <x v="295"/>
    <s v="QRADC-16R-0311"/>
    <s v="IHCRHCSTXR"/>
    <s v="18-431"/>
    <s v="Radiographic Systems, Digital,"/>
    <x v="9"/>
    <n v="1071"/>
    <x v="8"/>
    <s v="DRX-ASCEND"/>
    <n v="1"/>
    <s v="122D21001A"/>
    <s v="CA IMAGING ADMINISTRATION"/>
    <s v="Unspecified"/>
    <s v="Life Support / High Risk"/>
    <s v="IES"/>
    <s v="ASP_GE"/>
    <n v="105"/>
    <n v="5"/>
    <n v="0"/>
    <d v="2016-04-30T00:00:00"/>
    <s v="Canyons/Desert"/>
  </r>
  <r>
    <s v="12600-St George Regional Hospital"/>
    <s v="21101"/>
    <s v="Radiology"/>
    <x v="16"/>
    <s v="21101-Radiology"/>
    <s v="12600~000000021645"/>
    <x v="296"/>
    <s v="K58042125"/>
    <s v="IHRRCSTXR2"/>
    <s v="18-431"/>
    <s v="Radiographic Systems, Digital,"/>
    <x v="9"/>
    <n v="1073"/>
    <x v="8"/>
    <s v="DRX-ASCEND"/>
    <n v="1"/>
    <s v="126D21101B"/>
    <s v="SG RADIOLOGY HEALTH CENTER RR"/>
    <s v="Unspecified"/>
    <s v="Life Support / High Risk"/>
    <s v="IES"/>
    <s v="ASP_GE"/>
    <n v="61"/>
    <n v="5"/>
    <n v="0"/>
    <d v="2019-12-26T00:00:00"/>
    <s v="Canyons/Desert"/>
  </r>
  <r>
    <s v="12600-St George Regional Hospital"/>
    <s v="21101"/>
    <s v="Radiology"/>
    <x v="16"/>
    <s v="21101-Radiology"/>
    <s v="12600~000000022520"/>
    <x v="87"/>
    <m/>
    <m/>
    <s v="18-431"/>
    <s v="Radiographic Systems, Digital,"/>
    <x v="9"/>
    <n v="1074"/>
    <x v="8"/>
    <s v="DRX-ASCEND"/>
    <n v="1"/>
    <s v="126D21101A"/>
    <s v="SG RADIOLOGY"/>
    <s v="Unspecified"/>
    <s v="Life Support / High Risk"/>
    <m/>
    <m/>
    <n v="58"/>
    <n v="5"/>
    <n v="0"/>
    <d v="2020-03-11T00:00:00"/>
    <s v="Canyons/Desert"/>
  </r>
  <r>
    <s v="40000-Intermountain Medical Group"/>
    <s v="40083"/>
    <s v="Utah Valley Administration"/>
    <x v="0"/>
    <s v="72024-Utah Valley Instacare"/>
    <s v="40000~000000022709"/>
    <x v="297"/>
    <s v="30375"/>
    <s v="IHUVUCSTXR1"/>
    <s v="18-431"/>
    <s v="Radiographic Systems, Digital,"/>
    <x v="9"/>
    <n v="1080"/>
    <x v="8"/>
    <s v="DRX-ASCEND"/>
    <n v="1"/>
    <s v="400D72024A"/>
    <s v="MG UTAH VALLEY INSTACARE"/>
    <s v="Unspecified"/>
    <s v="Life Support / High Risk"/>
    <s v="IES"/>
    <s v="ASP_GE"/>
    <n v="86"/>
    <n v="5"/>
    <n v="0"/>
    <d v="2017-11-06T00:00:00"/>
    <s v="Canyons/Desert"/>
  </r>
  <r>
    <s v="40000-Intermountain Medical Group"/>
    <s v="40083"/>
    <s v="Utah Valley Administration"/>
    <x v="0"/>
    <s v="72024-Utah Valley Instacare"/>
    <s v="40000~000000022710"/>
    <x v="298"/>
    <s v="30382"/>
    <s v="IHUVUCSTXR2"/>
    <s v="18-431"/>
    <s v="Radiographic Systems, Digital,"/>
    <x v="9"/>
    <n v="1081"/>
    <x v="8"/>
    <s v="DRX-ASCEND"/>
    <n v="1"/>
    <s v="400D72024A"/>
    <s v="MG UTAH VALLEY INSTACARE"/>
    <s v="Common Area"/>
    <s v="Life Support / High Risk"/>
    <s v="IES"/>
    <s v="ASP_GE"/>
    <n v="86"/>
    <n v="5"/>
    <n v="0"/>
    <d v="2017-11-06T00:00:00"/>
    <s v="Canyons/Desert"/>
  </r>
  <r>
    <s v="40000-Intermountain Medical Group"/>
    <s v="42944"/>
    <s v="Alta View Clinic Admin"/>
    <x v="0"/>
    <s v="74280-Alta View Radiology"/>
    <s v="40000~000000022338"/>
    <x v="299"/>
    <s v="K5483-0711"/>
    <s v="IHAVCCSTXR1"/>
    <s v="18-431"/>
    <s v="Radiographic Systems, Digital,"/>
    <x v="9"/>
    <n v="1082"/>
    <x v="8"/>
    <s v="DRX-ASCEND"/>
    <n v="1"/>
    <s v="400D74280A"/>
    <s v="MG AV RADIOLOGY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42944"/>
    <s v="Alta View Clinic Admin"/>
    <x v="0"/>
    <s v="74280-Alta View Radiology"/>
    <s v="40000~000000022339"/>
    <x v="300"/>
    <s v="K5483-0688"/>
    <s v="IHAVCCSTXR5"/>
    <s v="18-431"/>
    <s v="Radiographic Systems, Digital,"/>
    <x v="9"/>
    <n v="1083"/>
    <x v="8"/>
    <s v="DRX-ASCEND"/>
    <n v="1"/>
    <s v="400D74280A"/>
    <s v="MG AV RADIOLOGY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42944"/>
    <s v="Alta View Clinic Admin"/>
    <x v="0"/>
    <s v="74280-Alta View Radiology"/>
    <s v="40000~000000022340"/>
    <x v="301"/>
    <s v="K5483-0702"/>
    <s v="IHAVCCSTXR3"/>
    <s v="18-431"/>
    <s v="Radiographic Systems, Digital,"/>
    <x v="9"/>
    <n v="1084"/>
    <x v="8"/>
    <s v="DRX-ASCEND"/>
    <n v="1"/>
    <s v="400D74280A"/>
    <s v="MG AV RADIOLOGY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42945"/>
    <s v="Layton PW Administration"/>
    <x v="28"/>
    <s v="21101-Radiology"/>
    <s v="40000~000000021282"/>
    <x v="302"/>
    <s v="30298"/>
    <s v="IHLYHCSTXR1"/>
    <s v="18-431"/>
    <s v="Radiographic Systems, Digital,"/>
    <x v="9"/>
    <n v="1085"/>
    <x v="8"/>
    <s v="DRX-ASCEND"/>
    <n v="1"/>
    <s v="129D21101A"/>
    <s v="LA RADIOLOGY"/>
    <s v="Unspecified"/>
    <s v="Life Support / High Risk"/>
    <s v="IES"/>
    <s v="ASP_GE"/>
    <n v="88"/>
    <n v="5"/>
    <n v="0"/>
    <d v="2017-09-05T00:00:00"/>
    <s v="Canyons/Desert"/>
  </r>
  <r>
    <s v="40000-Intermountain Medical Group"/>
    <s v="42945"/>
    <s v="Layton PW Administration"/>
    <x v="0"/>
    <s v="73072-Layton Clinic"/>
    <s v="40000~000000021284"/>
    <x v="303"/>
    <s v="30304"/>
    <s v="IHLYCCSTXR"/>
    <s v="18-431"/>
    <s v="Radiographic Systems, Digital,"/>
    <x v="9"/>
    <n v="1086"/>
    <x v="8"/>
    <s v="DRX-ASCEND"/>
    <n v="1"/>
    <s v="400D73072A"/>
    <s v="MG LAYTON CLINIC"/>
    <s v="Common Areas"/>
    <s v="Life Support / High Risk"/>
    <s v="IES"/>
    <s v="ASP_GE"/>
    <n v="88"/>
    <n v="5"/>
    <n v="0"/>
    <d v="2017-09-05T00:00:00"/>
    <s v="Canyons/Desert"/>
  </r>
  <r>
    <s v="40000-Intermountain Medical Group"/>
    <s v="72001"/>
    <s v="Logan Instacare"/>
    <x v="0"/>
    <s v="72001-Logan Instacare"/>
    <s v="40000~000000021421"/>
    <x v="304"/>
    <s v="K5483-0664"/>
    <s v="IHLGUCSTXR"/>
    <s v="18-431"/>
    <s v="Radiographic Systems, Digital,"/>
    <x v="9"/>
    <n v="1087"/>
    <x v="8"/>
    <s v="DRX-ASCEND"/>
    <n v="1"/>
    <s v="400D72001A"/>
    <s v="MG LOGAN INSTACARE A"/>
    <s v="Common Area"/>
    <s v="Life Support / High Risk"/>
    <s v="IES"/>
    <s v="ASP_GE"/>
    <n v="90"/>
    <n v="5"/>
    <n v="0"/>
    <d v="2017-07-31T00:00:00"/>
    <s v="Canyons/Desert"/>
  </r>
  <r>
    <s v="40000-Intermountain Medical Group"/>
    <s v="72008"/>
    <s v="Roy Instacare"/>
    <x v="0"/>
    <s v="73021-Roy Clinic"/>
    <s v="40000~000000019712"/>
    <x v="305"/>
    <s v="030019"/>
    <s v="IHHRCCSTXR"/>
    <s v="18-431"/>
    <s v="Radiographic Systems, Digital,"/>
    <x v="9"/>
    <n v="1088"/>
    <x v="8"/>
    <s v="DRX-ASCEND"/>
    <n v="1"/>
    <s v="400D73021A"/>
    <s v="MG ROY CLINIC"/>
    <s v="Unspecified"/>
    <s v="Life Support / High Risk"/>
    <s v="IES"/>
    <s v="ASP_GE"/>
    <n v="101"/>
    <n v="7"/>
    <n v="0"/>
    <d v="2016-08-25T00:00:00"/>
    <s v="Canyons/Desert"/>
  </r>
  <r>
    <s v="40000-Intermountain Medical Group"/>
    <s v="72040"/>
    <s v="Heber Instacare"/>
    <x v="0"/>
    <s v="73067-Heber Valley Clinic"/>
    <s v="40000~000000022935"/>
    <x v="306"/>
    <s v="001041"/>
    <s v="IHHVCCSTXR"/>
    <s v="18-431"/>
    <s v="Radiographic Systems, Digital,"/>
    <x v="9"/>
    <n v="1089"/>
    <x v="8"/>
    <s v="DRX-ASCEND"/>
    <n v="1"/>
    <s v="400D73067A"/>
    <s v="MG HEBER VALLEY CLINIC"/>
    <s v="Heber Valley Clinic"/>
    <s v="Life Support / High Risk"/>
    <s v="IES"/>
    <s v="ASP_GE"/>
    <n v="83"/>
    <n v="5"/>
    <n v="0"/>
    <d v="2018-02-19T00:00:00"/>
    <s v="Canyons/Desert"/>
  </r>
  <r>
    <s v="40000-Intermountain Medical Group"/>
    <s v="73021"/>
    <s v="Roy Clinic"/>
    <x v="0"/>
    <s v="73021-Roy Clinic"/>
    <s v="40000~000000027649"/>
    <x v="307"/>
    <s v="IHHRCCSTXR"/>
    <s v="IHHRCCSTXR"/>
    <s v="18-431"/>
    <s v="Radiographic Systems, Digital,"/>
    <x v="9"/>
    <n v="1090"/>
    <x v="8"/>
    <s v="DRX-ASCEND"/>
    <n v="1"/>
    <s v="400D73021A"/>
    <s v="MG ROY CLINIC"/>
    <s v="Radiology"/>
    <s v="Life Support / High Risk"/>
    <s v="IES"/>
    <s v="ASP_CAREST"/>
    <n v="56"/>
    <n v="5"/>
    <n v="0"/>
    <d v="2020-05-13T00:00:00"/>
    <s v="Canyons/Desert"/>
  </r>
  <r>
    <s v="40000-Intermountain Medical Group"/>
    <s v="73025"/>
    <s v="Bountiful Clinic Admin"/>
    <x v="0"/>
    <s v="73025-Bountiful Clinic Admin"/>
    <s v="40000~000000022721"/>
    <x v="308"/>
    <s v="012017"/>
    <s v="IHBCCCSTXR2"/>
    <s v="18-431"/>
    <s v="Radiographic Systems, Digital,"/>
    <x v="9"/>
    <n v="1091"/>
    <x v="8"/>
    <s v="DRX-ASCEND"/>
    <n v="1"/>
    <s v="400D73025A"/>
    <s v="MG BOUNTIFUL CLINIC L1"/>
    <s v="Common Area"/>
    <s v="Life Support / High Risk"/>
    <s v="IES"/>
    <s v="ASP_GE"/>
    <n v="84"/>
    <n v="5"/>
    <n v="0"/>
    <d v="2018-01-12T00:00:00"/>
    <s v="Canyons/Desert"/>
  </r>
  <r>
    <s v="40000-Intermountain Medical Group"/>
    <s v="73025"/>
    <s v="Bountiful Clinic Admin"/>
    <x v="0"/>
    <s v="73025-Bountiful Clinic Admin"/>
    <s v="40000~000000022722"/>
    <x v="309"/>
    <s v="011060"/>
    <s v="IHBCCCSTXR1"/>
    <s v="18-431"/>
    <s v="Radiographic Systems, Digital,"/>
    <x v="9"/>
    <n v="1092"/>
    <x v="8"/>
    <s v="DRX-ASCEND"/>
    <n v="1"/>
    <s v="400D73025A"/>
    <s v="MG BOUNTIFUL CLINIC L1"/>
    <s v="Common Area"/>
    <s v="Life Support / High Risk"/>
    <s v="IES"/>
    <s v="ASP_GE"/>
    <n v="84"/>
    <n v="5"/>
    <n v="0"/>
    <d v="2018-01-08T00:00:00"/>
    <s v="Canyons/Desert"/>
  </r>
  <r>
    <s v="40000-Intermountain Medical Group"/>
    <s v="73030"/>
    <s v="North Temple Clinic"/>
    <x v="0"/>
    <s v="73030-North Temple Clinic"/>
    <s v="40000~000000021688"/>
    <x v="310"/>
    <s v="006035"/>
    <s v="IHNTCCSTXR"/>
    <s v="18-431"/>
    <s v="Radiographic Systems, Digital,"/>
    <x v="9"/>
    <n v="1093"/>
    <x v="8"/>
    <s v="DRX-ASCEND"/>
    <n v="1"/>
    <s v="400D73030A"/>
    <s v="MG NORTH TEMPLE CLINIC"/>
    <s v="Unspecified"/>
    <s v="Life Support / High Risk"/>
    <s v="IES"/>
    <s v="ASP_GE"/>
    <n v="89"/>
    <n v="5"/>
    <n v="0"/>
    <d v="2017-08-08T00:00:00"/>
    <s v="Canyons/Desert"/>
  </r>
  <r>
    <s v="40000-Intermountain Medical Group"/>
    <s v="73038"/>
    <s v="Medical Tower FP"/>
    <x v="0"/>
    <s v="73036-Cottonwood Family Medicine"/>
    <s v="40000~000000023237"/>
    <x v="311"/>
    <s v="9234"/>
    <s v="IHCWCCSTXR"/>
    <s v="18-431"/>
    <s v="Radiographic Systems, Digital,"/>
    <x v="9"/>
    <n v="1094"/>
    <x v="8"/>
    <s v="DRX-ASCEND"/>
    <n v="1"/>
    <s v="400D73036A"/>
    <s v="MG COTTONWOOD FAMILY PRACTICE"/>
    <s v="Unspecified"/>
    <s v="Life Support / High Risk"/>
    <s v="IES"/>
    <s v="ASP_GE"/>
    <n v="81"/>
    <n v="5"/>
    <n v="0"/>
    <d v="2018-04-04T00:00:00"/>
    <s v="Canyons/Desert"/>
  </r>
  <r>
    <s v="40000-Intermountain Medical Group"/>
    <s v="73046"/>
    <s v="Southridge Clinic Pediatrics"/>
    <x v="0"/>
    <s v="73046-Southridge Clinic Pediatrics"/>
    <s v="40000~000000017955"/>
    <x v="312"/>
    <s v="9265"/>
    <s v="IHSRCCSTXR"/>
    <s v="18-431"/>
    <s v="Radiographic Systems, Digital,"/>
    <x v="9"/>
    <n v="1095"/>
    <x v="8"/>
    <s v="DRX-ASCEND"/>
    <n v="1"/>
    <s v="400D73046A"/>
    <s v="MG SOUTHRIDGE PEDIATRICS"/>
    <s v="Unspecified"/>
    <s v="Life Support / High Risk"/>
    <s v="IES"/>
    <s v="ASP_GE"/>
    <n v="107"/>
    <n v="5"/>
    <n v="0"/>
    <d v="2016-03-01T00:00:00"/>
    <s v="Canyons/Desert"/>
  </r>
  <r>
    <s v="40000-Intermountain Medical Group"/>
    <s v="73047"/>
    <s v="West Jordan Clinic"/>
    <x v="0"/>
    <s v="72017-West Jordan Instacare"/>
    <s v="40000~000000024118"/>
    <x v="313"/>
    <s v="004055"/>
    <s v="IHWJUCSTXR"/>
    <s v="18-431"/>
    <s v="Radiographic Systems, Digital,"/>
    <x v="9"/>
    <n v="1096"/>
    <x v="8"/>
    <s v="DRX-ASCEND"/>
    <n v="1"/>
    <s v="400D72017A"/>
    <s v="MG WEST JORDAN INSTACARE"/>
    <s v="Unspecified"/>
    <s v="Life Support / High Risk"/>
    <s v="IES"/>
    <s v="ASP_GE"/>
    <n v="78"/>
    <n v="5"/>
    <n v="0"/>
    <d v="2018-07-23T00:00:00"/>
    <s v="Canyons/Desert"/>
  </r>
  <r>
    <s v="40000-Intermountain Medical Group"/>
    <s v="73049"/>
    <s v="Park City Clinic- Round Valley"/>
    <x v="0"/>
    <s v="74053-Snowbasin Clinic"/>
    <s v="40000~000000024976"/>
    <x v="314"/>
    <s v="QRAD-18R-11013"/>
    <s v="IHPCCCSTXR"/>
    <s v="18-431"/>
    <s v="Radiographic Systems, Digital,"/>
    <x v="9"/>
    <n v="1097"/>
    <x v="8"/>
    <s v="DRX-ASCEND"/>
    <n v="1"/>
    <s v="400D74053A"/>
    <s v="MG SNOWBASIN CLINIC"/>
    <s v="Unspecified"/>
    <s v="Life Support / High Risk"/>
    <s v="IES"/>
    <s v="ASP_GE"/>
    <n v="73"/>
    <n v="5"/>
    <n v="0"/>
    <d v="2018-12-07T00:00:00"/>
    <s v="Canyons/Desert"/>
  </r>
  <r>
    <s v="40000-Intermountain Medical Group"/>
    <s v="73063"/>
    <s v="Springville Clinic"/>
    <x v="0"/>
    <s v="72025-Spanish Fork Instacare"/>
    <s v="40000~000000021276"/>
    <x v="315"/>
    <s v="30285"/>
    <s v="IHSEUCSTXR"/>
    <s v="18-431"/>
    <s v="Radiographic Systems, Digital,"/>
    <x v="9"/>
    <n v="1098"/>
    <x v="8"/>
    <s v="DRX-ASCEND"/>
    <n v="1"/>
    <s v="400D72025B"/>
    <s v="MG SPANISH FORK INSTACARE"/>
    <s v="Unspecified"/>
    <s v="Life Support / High Risk"/>
    <s v="IES"/>
    <s v="ASP_GE"/>
    <n v="90"/>
    <n v="5"/>
    <n v="0"/>
    <d v="2017-07-24T00:00:00"/>
    <s v="Canyons/Desert"/>
  </r>
  <r>
    <s v="40000-Intermountain Medical Group"/>
    <s v="73074"/>
    <s v="Memorial Clinic Admin"/>
    <x v="0"/>
    <s v="73074-Memorial Clinic Admin"/>
    <s v="40000~000000020519"/>
    <x v="316"/>
    <s v="030129"/>
    <s v="IHMMCCSTXR"/>
    <s v="18-431"/>
    <s v="Radiographic Systems, Digital,"/>
    <x v="9"/>
    <n v="1099"/>
    <x v="8"/>
    <s v="DRX-ASCEND"/>
    <n v="1"/>
    <s v="400D73074A"/>
    <s v="MG MEMORIAL CLINIC ADMIN"/>
    <s v="Common Area"/>
    <s v="Life Support / High Risk"/>
    <s v="IES"/>
    <s v="ASP_GE"/>
    <n v="97"/>
    <n v="5"/>
    <n v="0"/>
    <d v="2016-12-19T00:00:00"/>
    <s v="Canyons/Desert"/>
  </r>
  <r>
    <s v="40000-Intermountain Medical Group"/>
    <s v="73076"/>
    <s v="Central Orem Clinic"/>
    <x v="0"/>
    <s v="73076-Central Orem Clinic"/>
    <s v="40000~000000026397"/>
    <x v="317"/>
    <s v="K58042088"/>
    <s v="IHCOCCSTXR"/>
    <s v="18-431"/>
    <s v="Radiographic Systems, Digital,"/>
    <x v="9"/>
    <n v="1100"/>
    <x v="8"/>
    <s v="DRX-ASCEND"/>
    <n v="1"/>
    <s v="400D73076A"/>
    <s v="MG CENTRAL OREM CLINIC SUITE A"/>
    <s v="Unspecified"/>
    <s v="Life Support / High Risk"/>
    <s v="IES"/>
    <s v="ASP_GE"/>
    <n v="64"/>
    <n v="5"/>
    <n v="0"/>
    <d v="2019-09-17T00:00:00"/>
    <s v="Canyons/Desert"/>
  </r>
  <r>
    <s v="40000-Intermountain Medical Group"/>
    <s v="73087"/>
    <s v="West Valley Family Medicine"/>
    <x v="0"/>
    <s v="72039-West Valley InstaCare"/>
    <s v="40000~000000019755"/>
    <x v="318"/>
    <s v="QG65-16R-3102"/>
    <s v="IHWVUCSTXR"/>
    <s v="18-431"/>
    <s v="Radiographic Systems, Digital,"/>
    <x v="9"/>
    <n v="1101"/>
    <x v="8"/>
    <s v="DRX-ASCEND"/>
    <n v="1"/>
    <s v="400D72039A"/>
    <s v="MG WEST VALLEY INSTACARE"/>
    <s v="Unspecified"/>
    <s v="Life Support / High Risk"/>
    <s v="IES"/>
    <s v="ASP_GE"/>
    <n v="101"/>
    <n v="7"/>
    <n v="0"/>
    <d v="2016-08-15T00:00:00"/>
    <s v="Canyons/Desert"/>
  </r>
  <r>
    <s v="40000-Intermountain Medical Group"/>
    <s v="73103"/>
    <s v="Lehi Clinic"/>
    <x v="0"/>
    <s v="72078-Lehi Instacare"/>
    <s v="40000~000000023903"/>
    <x v="319"/>
    <s v="QRAD-18N-04042"/>
    <s v="IHLEUCSTXR"/>
    <s v="18-431"/>
    <s v="Radiographic Systems, Digital,"/>
    <x v="9"/>
    <n v="1102"/>
    <x v="8"/>
    <s v="DRX-ASCEND"/>
    <n v="1"/>
    <s v="400D72078A"/>
    <s v="MG LEHI INSTACARE"/>
    <s v="Unspecified"/>
    <s v="Life Support / High Risk"/>
    <s v="IES"/>
    <s v="ASP_GE"/>
    <n v="78"/>
    <n v="5"/>
    <n v="0"/>
    <d v="2018-07-19T00:00:00"/>
    <s v="Canyons/Desert"/>
  </r>
  <r>
    <s v="40000-Intermountain Medical Group"/>
    <s v="74019"/>
    <s v="Sports Med Specialists - Bntfl"/>
    <x v="0"/>
    <s v="74019-Sports Med Specialists - Bntfl"/>
    <s v="40000~000000020409"/>
    <x v="320"/>
    <s v="K5481-9632"/>
    <s v="IHSMCCSTXR"/>
    <s v="18-431"/>
    <s v="Radiographic Systems, Digital,"/>
    <x v="9"/>
    <n v="1103"/>
    <x v="8"/>
    <s v="DRX-ASCEND"/>
    <n v="1"/>
    <s v="400D74019A"/>
    <s v="MG SPORTS MED SPEC BOUNTIFUL"/>
    <s v="Common Area"/>
    <s v="Life Support / High Risk"/>
    <s v="IES"/>
    <s v="ASP_GE"/>
    <n v="99"/>
    <n v="7"/>
    <n v="0"/>
    <d v="2016-10-24T00:00:00"/>
    <s v="Canyons/Desert"/>
  </r>
  <r>
    <s v="40000-Intermountain Medical Group"/>
    <s v="74030"/>
    <s v="Zion Ortho and Sports Medicine"/>
    <x v="0"/>
    <s v="74030-Zion Ortho and Sports Medicine"/>
    <s v="40000~000000022639"/>
    <x v="321"/>
    <s v="175230100156"/>
    <s v="IHSWCCSTXR"/>
    <s v="18-431"/>
    <s v="Radiographic Systems, Digital,"/>
    <x v="9"/>
    <n v="1104"/>
    <x v="8"/>
    <s v="DRX-ASCEND"/>
    <n v="1"/>
    <s v="400D74030A"/>
    <s v="MG ZION ORTHOPEDICS"/>
    <s v="Unspecified"/>
    <s v="Life Support / High Risk"/>
    <s v="IES"/>
    <s v="ASP_GE"/>
    <n v="84"/>
    <n v="5"/>
    <n v="0"/>
    <d v="2018-01-22T00:00:00"/>
    <s v="Canyons/Desert"/>
  </r>
  <r>
    <s v="40000-Intermountain Medical Group"/>
    <s v="74108"/>
    <s v="Ortho Specialty Group-Riverton"/>
    <x v="0"/>
    <s v="74108-Ortho Specialty Group-Riverton"/>
    <s v="40000~000000019630"/>
    <x v="322"/>
    <s v="QRAD-16R-0638"/>
    <s v="IHPSCCSTXR"/>
    <s v="18-431"/>
    <s v="Radiographic Systems, Digital,"/>
    <x v="9"/>
    <n v="1105"/>
    <x v="8"/>
    <s v="DRX-ASCEND"/>
    <n v="1"/>
    <s v="400D74108A"/>
    <s v="MG ORTHO SPECIALTY GROUP RV"/>
    <s v="Unspecified"/>
    <s v="Life Support / High Risk"/>
    <s v="IES"/>
    <s v="ASP_GE"/>
    <n v="103"/>
    <n v="7"/>
    <n v="0"/>
    <d v="2016-06-28T00:00:00"/>
    <s v="Canyons/Desert"/>
  </r>
  <r>
    <s v="40000-Intermountain Medical Group"/>
    <s v="74139"/>
    <s v="Utah Valley Sports Medicine"/>
    <x v="0"/>
    <s v="74139-Utah Valley Sports Medicine"/>
    <s v="40000~000000024115"/>
    <x v="323"/>
    <s v="006035"/>
    <s v="IHUVCCSTXR"/>
    <s v="18-431"/>
    <s v="Radiographic Systems, Digital,"/>
    <x v="9"/>
    <n v="1106"/>
    <x v="8"/>
    <s v="DRX-ASCEND"/>
    <n v="1"/>
    <s v="400D74139A"/>
    <s v="MG UV SPORTS MEDICINE"/>
    <s v="Unspecified"/>
    <s v="Life Support / High Risk"/>
    <s v="IES"/>
    <s v="ASP_GE"/>
    <n v="77"/>
    <n v="5"/>
    <n v="0"/>
    <d v="2018-08-06T00:00:00"/>
    <s v="Canyons/Desert"/>
  </r>
  <r>
    <s v="40000-Intermountain Medical Group"/>
    <s v="74177"/>
    <s v="McKay-Dee Ortho and Sports Med"/>
    <x v="19"/>
    <s v="21101-Radiology"/>
    <s v="40000~000000019752"/>
    <x v="324"/>
    <s v="K4579-3116"/>
    <s v="IHMKHCSTXR3"/>
    <s v="18-431"/>
    <s v="Radiographic Systems, Digital,"/>
    <x v="9"/>
    <n v="1107"/>
    <x v="8"/>
    <s v="DRX-ASCEND"/>
    <n v="1"/>
    <s v="132D21101A"/>
    <s v="MK RADIOLOGY 1ST FLR"/>
    <s v="Unspecified"/>
    <s v="Life Support / High Risk"/>
    <s v="IES"/>
    <s v="ASP_GE"/>
    <n v="101"/>
    <n v="7"/>
    <n v="0"/>
    <d v="2016-08-31T00:00:00"/>
    <s v="Canyons/Desert"/>
  </r>
  <r>
    <s v="40000-Intermountain Medical Group"/>
    <s v="74177"/>
    <s v="McKay-Dee Ortho and Sports Med"/>
    <x v="0"/>
    <s v="74049-Summit Orthopedics"/>
    <s v="40000~000000019753"/>
    <x v="325"/>
    <s v="K4579-3105"/>
    <s v="IHMKCCSTXR"/>
    <s v="18-431"/>
    <s v="Radiographic Systems, Digital,"/>
    <x v="9"/>
    <n v="1108"/>
    <x v="8"/>
    <s v="DRX-ASCEND"/>
    <n v="1"/>
    <s v="400D74049A"/>
    <s v="MG MK ORTHOPEDICS STE 2600"/>
    <s v="Unspecified"/>
    <s v="Life Support / High Risk"/>
    <s v="IES"/>
    <s v="ASP_GE"/>
    <n v="101"/>
    <n v="7"/>
    <n v="0"/>
    <d v="2016-08-31T00:00:00"/>
    <s v="Canyons/Desert"/>
  </r>
  <r>
    <s v="40000-Intermountain Medical Group"/>
    <s v="74231"/>
    <s v="Southern Utah Ortho Sports Med"/>
    <x v="0"/>
    <s v="74231-Southern Utah Ortho Sports Med"/>
    <s v="40000~000000018068"/>
    <x v="326"/>
    <s v="QG50G2-16R-0208"/>
    <s v="IHSUCCSTXR"/>
    <s v="18-431"/>
    <s v="Radiographic Systems, Digital,"/>
    <x v="9"/>
    <n v="1109"/>
    <x v="8"/>
    <s v="DRX-ASCEND"/>
    <n v="1"/>
    <s v="400D74231A"/>
    <s v="MG SOUTHERN UTAH ORTHOPEDICS"/>
    <s v="Unspecified"/>
    <s v="Life Support / High Risk"/>
    <s v="IES"/>
    <s v="ASP_GE"/>
    <n v="106"/>
    <n v="7"/>
    <n v="0"/>
    <d v="2016-03-18T00:00:00"/>
    <s v="Canyons/Desert"/>
  </r>
  <r>
    <s v="40000-Intermountain Medical Group"/>
    <s v="74334"/>
    <s v="Spanish Fork Ortho Sports Med"/>
    <x v="0"/>
    <s v="74334-Spanish Fork Ortho Sports Med"/>
    <s v="40000~000000029375"/>
    <x v="327"/>
    <s v="QGDIGDRX-20R-0416"/>
    <s v="IHSCCCSTXR2"/>
    <s v="18-431"/>
    <s v="Radiographic Systems, Digital,"/>
    <x v="9"/>
    <n v="1110"/>
    <x v="8"/>
    <s v="DRX-ASCEND"/>
    <n v="1"/>
    <s v="400D74334A"/>
    <s v="MG SPANISH FORK ORTHO SPRTS MD"/>
    <s v="Unspecified"/>
    <s v="Life Support / High Risk"/>
    <s v="IES"/>
    <s v="ASP_GE"/>
    <n v="45"/>
    <n v="5"/>
    <n v="1"/>
    <d v="2021-04-05T00:00:00"/>
    <s v="Canyons/Desert"/>
  </r>
  <r>
    <s v="40000-Intermountain Medical Group"/>
    <s v="77008"/>
    <s v="Orem Workmed"/>
    <x v="0"/>
    <s v="77008-Orem Workmed"/>
    <s v="40000~000000025990"/>
    <x v="328"/>
    <s v="K58041840"/>
    <s v="IHWRCCSTXR"/>
    <s v="18-431"/>
    <s v="Radiographic Systems, Digital,"/>
    <x v="9"/>
    <n v="1111"/>
    <x v="8"/>
    <s v="DRX-ASCEND"/>
    <n v="1"/>
    <s v="400D77008A"/>
    <s v="MG WORKMED OREM"/>
    <s v="Back Office"/>
    <s v="Life Support / High Risk"/>
    <s v="IES"/>
    <s v="ASP_GE"/>
    <n v="67"/>
    <n v="5"/>
    <n v="0"/>
    <d v="2019-06-05T00:00:00"/>
    <s v="Canyons/Desert"/>
  </r>
  <r>
    <s v="44000-Saltzer Medical Group Inc"/>
    <s v="79731"/>
    <s v="Caldwell Urgent Care"/>
    <x v="10"/>
    <s v="79731-Caldwell Urgent Care"/>
    <s v="44000~000000000962"/>
    <x v="329"/>
    <s v="K5806 0312"/>
    <m/>
    <s v="18-431"/>
    <s v="Radiographic Systems, Digital,"/>
    <x v="9"/>
    <n v="1112"/>
    <x v="8"/>
    <s v="DRX-ASCEND"/>
    <n v="1"/>
    <s v="440D79731A"/>
    <s v="SZ CALDWELL URGENT CARE"/>
    <s v="Unspecified"/>
    <s v="Life Support / High Risk"/>
    <s v="CRMC_CE"/>
    <s v="CASSIACRW6"/>
    <n v="49"/>
    <n v="5"/>
    <n v="1"/>
    <d v="2020-12-22T00:00:00"/>
    <s v="Canyons/Desert"/>
  </r>
  <r>
    <s v="12800-LDS Hospital"/>
    <s v="21101"/>
    <s v="Radiology"/>
    <x v="3"/>
    <s v="21101-Radiology"/>
    <s v="12800~000000008253"/>
    <x v="330"/>
    <s v="5839003A05"/>
    <s v="5722204"/>
    <s v="18-431"/>
    <s v="Radiographic Systems, Digital,"/>
    <x v="9"/>
    <n v="1076"/>
    <x v="13"/>
    <s v="FCR 9501"/>
    <n v="1"/>
    <s v="128D21101A"/>
    <s v="LD RADIOLOGY L1"/>
    <s v="Radiol L1 Rm 26"/>
    <s v="Life Support / High Risk"/>
    <m/>
    <m/>
    <n v="421"/>
    <n v="5"/>
    <n v="0"/>
    <d v="1990-01-01T00:00:00"/>
    <s v="Canyons/Desert"/>
  </r>
  <r>
    <s v="13000-Logan Regional Hospital"/>
    <s v="21501"/>
    <s v="Mammography"/>
    <x v="24"/>
    <s v="21501-Mammography"/>
    <s v="13000~000000004043"/>
    <x v="331"/>
    <s v="31807073726"/>
    <m/>
    <s v="18-432"/>
    <s v="Radiographic Systems, Digital,"/>
    <x v="10"/>
    <n v="1077"/>
    <x v="2"/>
    <s v="DSM"/>
    <n v="1"/>
    <s v="130D21501A"/>
    <s v="LO MAMMOGRAPHY"/>
    <s v="Mammography"/>
    <s v="Life Support / High Risk"/>
    <m/>
    <m/>
    <n v="207"/>
    <n v="5"/>
    <n v="0"/>
    <d v="2007-10-29T00:00:00"/>
    <s v="Canyons/Desert"/>
  </r>
  <r>
    <s v="12500-Delta Community Hospital"/>
    <s v="21101"/>
    <s v="Radiology"/>
    <x v="27"/>
    <s v="21101-Radiology"/>
    <s v="12500~000000000290"/>
    <x v="332"/>
    <s v="28403116569W"/>
    <s v="IHDCHHLGMA1"/>
    <s v="18-432"/>
    <s v="Radiographic Systems, Digital,"/>
    <x v="14"/>
    <n v="1072"/>
    <x v="2"/>
    <s v="LORAD SELENIA"/>
    <n v="1"/>
    <s v="125D21101A"/>
    <s v="DL XRAY"/>
    <s v="Radiol Mammo"/>
    <s v="Life Support / High Risk"/>
    <s v="IES"/>
    <s v="ASP_GE"/>
    <n v="165"/>
    <n v="5"/>
    <n v="0"/>
    <d v="2011-04-11T00:00:00"/>
    <s v="Canyons/Desert"/>
  </r>
  <r>
    <s v="12700-Fillmore Community Hospital"/>
    <s v="21101"/>
    <s v="Radiology"/>
    <x v="20"/>
    <s v="21101-Radiology"/>
    <s v="12700~000000000210"/>
    <x v="333"/>
    <s v="28402137638W"/>
    <s v="IHFCHHLGMA2"/>
    <s v="18-432"/>
    <s v="Radiographic Systems, Digital,"/>
    <x v="14"/>
    <n v="1075"/>
    <x v="2"/>
    <s v="LORAD SELENIA"/>
    <n v="1"/>
    <s v="127D21101A"/>
    <s v="FL RADIOLOGY"/>
    <s v="Mammo"/>
    <s v="Life Support / High Risk"/>
    <s v="IES"/>
    <s v="ASP_GE"/>
    <n v="142"/>
    <n v="5"/>
    <n v="0"/>
    <d v="2013-03-18T00:00:00"/>
    <s v="Canyons/Desert"/>
  </r>
  <r>
    <s v="14000-Sanpete Valley Hospital"/>
    <s v="21101"/>
    <s v="Radiology"/>
    <x v="7"/>
    <s v="21101-Radiology"/>
    <s v="14000~000000000216"/>
    <x v="334"/>
    <s v="28404116614W"/>
    <s v="IHSPHHLGMA1"/>
    <s v="18-432"/>
    <s v="Radiographic Systems, Digital,"/>
    <x v="14"/>
    <n v="1078"/>
    <x v="2"/>
    <s v="LORAD SELENIA"/>
    <n v="1"/>
    <s v="140D21101A"/>
    <s v="SP RADIOLOGY"/>
    <s v="Mammo"/>
    <s v="Life Support / High Risk"/>
    <s v="IES"/>
    <s v="ASP_GE"/>
    <n v="164"/>
    <n v="5"/>
    <n v="0"/>
    <d v="2011-05-10T00:00:00"/>
    <s v="Canyons/Desert"/>
  </r>
  <r>
    <s v="15400-Intermountain Medical Center"/>
    <s v="21501"/>
    <s v="Mammography"/>
    <x v="9"/>
    <s v="21501-Mammography"/>
    <s v="15400~000000009304"/>
    <x v="335"/>
    <s v="29408072073"/>
    <s v="IHMCHHLGMA1"/>
    <s v="18-432"/>
    <s v="Radiographic Systems, Digital,"/>
    <x v="14"/>
    <n v="1079"/>
    <x v="2"/>
    <s v="LORAD SELENIA"/>
    <n v="1"/>
    <s v="154D21501A"/>
    <s v="IM MAMMOGRAPHY GLL2"/>
    <s v="BreastCare LL2-Common Area"/>
    <s v="Life Support / High Risk"/>
    <s v="IES"/>
    <s v="ASP_GE"/>
    <n v="207"/>
    <n v="5"/>
    <n v="0"/>
    <d v="2007-11-01T00:00:00"/>
    <s v="Canyons/Desert"/>
  </r>
  <r>
    <s v="40000-Intermountain Medical Group"/>
    <s v="74138"/>
    <s v="Utah Valley Ortho-North Valley"/>
    <x v="2"/>
    <s v="21101-Radiology"/>
    <s v="40000~000000005909"/>
    <x v="336"/>
    <s v="QG400-11L-1106"/>
    <s v="IHAFHQUAXR"/>
    <s v="17-174"/>
    <s v="Radiographic Systems, Film"/>
    <x v="9"/>
    <n v="1131"/>
    <x v="8"/>
    <s v="Q-RAD CS-2"/>
    <n v="1"/>
    <s v="118D21101A"/>
    <s v="AF RADIOLOGY"/>
    <s v="Unspecified"/>
    <s v="Life Support / High Risk"/>
    <s v="IES"/>
    <s v="ASP_GE"/>
    <n v="156"/>
    <n v="5"/>
    <n v="0"/>
    <d v="2012-01-06T00:00:00"/>
    <s v="Canyons/Desert"/>
  </r>
  <r>
    <s v="44000-Saltzer Medical Group Inc"/>
    <s v="79732"/>
    <s v="Nampa-South Urgent Care"/>
    <x v="10"/>
    <s v="79732-Nampa-South Urgent Care"/>
    <s v="44000~000000001015"/>
    <x v="337"/>
    <s v="134211HL2"/>
    <m/>
    <s v="17-174"/>
    <s v="Radiographic Systems, Film"/>
    <x v="9"/>
    <n v="1135"/>
    <x v="0"/>
    <s v="PROTEUS XRD/A"/>
    <n v="1"/>
    <s v="440D79732A"/>
    <s v="SZ S NAMPA URGENT CARE"/>
    <s v="Unspecified"/>
    <s v="Life Support / High Risk"/>
    <s v="CRMC_CE"/>
    <s v="CASSIACRW6"/>
    <n v="49"/>
    <n v="5"/>
    <n v="1"/>
    <d v="2020-12-17T00:00:00"/>
    <s v="Canyons/Desert"/>
  </r>
  <r>
    <s v="44000-Saltzer Medical Group Inc"/>
    <s v="79732"/>
    <s v="Nampa-South Urgent Care"/>
    <x v="10"/>
    <s v="79732-Nampa-South Urgent Care"/>
    <s v="44000~000000001014"/>
    <x v="338"/>
    <s v="20855HL3"/>
    <m/>
    <s v="17-174"/>
    <s v="Radiographic Systems, Film"/>
    <x v="9"/>
    <n v="1134"/>
    <x v="0"/>
    <s v="PROTEUS XRD/A"/>
    <n v="1"/>
    <s v="440D79732A"/>
    <s v="SZ S NAMPA URGENT CARE"/>
    <s v="Unspecified"/>
    <s v="Life Support / High Risk"/>
    <s v="CRMC_CE"/>
    <s v="CASSIACRW6"/>
    <n v="49"/>
    <n v="5"/>
    <n v="1"/>
    <d v="2020-12-17T00:00:00"/>
    <s v="Canyons/Desert"/>
  </r>
  <r>
    <s v="12800-LDS Hospital"/>
    <s v="21101"/>
    <s v="Radiology"/>
    <x v="3"/>
    <s v="21101-Radiology"/>
    <s v="12800~000000008250"/>
    <x v="339"/>
    <s v="645409"/>
    <s v="801321LRM27"/>
    <s v="17-174"/>
    <s v="Radiographic Systems, Film"/>
    <x v="9"/>
    <n v="1114"/>
    <x v="14"/>
    <s v="FSU"/>
    <n v="1"/>
    <s v="128D21101A"/>
    <s v="LD RADIOLOGY L1"/>
    <s v="Radiol L1 Rm 27"/>
    <s v="Non Life Support"/>
    <m/>
    <m/>
    <n v="421"/>
    <n v="5"/>
    <n v="0"/>
    <d v="1990-01-01T00:00:00"/>
    <s v="Canyons/Desert"/>
  </r>
  <r>
    <s v="12800-LDS Hospital"/>
    <s v="21101"/>
    <s v="Radiology"/>
    <x v="3"/>
    <s v="21101-Radiology"/>
    <s v="12800~000000008240"/>
    <x v="340"/>
    <s v="310284LY"/>
    <s v="801321LRM24"/>
    <s v="17-174"/>
    <s v="Radiographic Systems, Film"/>
    <x v="9"/>
    <n v="1113"/>
    <x v="14"/>
    <s v="MSI 850 RTP II"/>
    <n v="1"/>
    <s v="128D21101A"/>
    <s v="LD RADIOLOGY L1"/>
    <s v="Radiol L1 Rm 24"/>
    <s v="Non Life Support"/>
    <m/>
    <m/>
    <n v="421"/>
    <n v="5"/>
    <n v="0"/>
    <d v="1990-01-01T00:00:00"/>
    <s v="Canyons/Desert"/>
  </r>
  <r>
    <s v="40000-Intermountain Medical Group"/>
    <s v="74341"/>
    <s v="Utah Valley Neurosurgery"/>
    <x v="0"/>
    <s v="74341-Utah Valley Neurosurgery"/>
    <s v="40000~000000032653"/>
    <x v="341"/>
    <s v="801357PROT1"/>
    <s v="801357PROT1"/>
    <s v="17-174"/>
    <s v="Radiographic Systems, Film"/>
    <x v="9"/>
    <n v="1132"/>
    <x v="14"/>
    <s v="PROTEUS XR/A"/>
    <n v="1"/>
    <s v="400D74341A"/>
    <s v="MG UTAH VALLEY NEUROSURGERY"/>
    <s v="Unspecified"/>
    <s v="Non Life Support"/>
    <s v="IES"/>
    <s v="ASP_GE"/>
    <n v="21"/>
    <n v="7"/>
    <n v="5"/>
    <d v="2023-04-30T00:00:00"/>
    <s v="Canyons/Desert"/>
  </r>
  <r>
    <s v="40000-Intermountain Medical Group"/>
    <s v="77010"/>
    <s v="Murray Workmed"/>
    <x v="0"/>
    <s v="77010-Murray Workmed"/>
    <s v="40000~000000006169"/>
    <x v="342"/>
    <s v="QG400-12G-0703"/>
    <s v="IHWMCQUAXR"/>
    <s v="17-174"/>
    <s v="Radiographic Systems, Film"/>
    <x v="9"/>
    <n v="1133"/>
    <x v="15"/>
    <s v="Q-RAD DS-4"/>
    <n v="1"/>
    <s v="400D77010A"/>
    <s v="MG WORKMED MURRAY"/>
    <s v="Murray Work Med"/>
    <s v="Life Support / High Risk"/>
    <s v="IES"/>
    <s v="ASP_GE"/>
    <n v="149"/>
    <n v="7"/>
    <n v="0"/>
    <d v="2012-08-20T00:00:00"/>
    <s v="Canyons/Desert"/>
  </r>
  <r>
    <s v="40000-Intermountain Medical Group"/>
    <s v="74099"/>
    <s v="Ortho Specialty Group-TOSH"/>
    <x v="0"/>
    <s v="74099-Ortho Specialty Group-TOSH"/>
    <s v="40000~000000033908"/>
    <x v="87"/>
    <m/>
    <m/>
    <s v="17-174"/>
    <s v="Radiographic Systems, Film"/>
    <x v="9"/>
    <n v="1130"/>
    <x v="15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99"/>
    <s v="Ortho Specialty Group-TOSH"/>
    <x v="0"/>
    <s v="74099-Ortho Specialty Group-TOSH"/>
    <s v="40000~000000033907"/>
    <x v="87"/>
    <m/>
    <m/>
    <s v="17-174"/>
    <s v="Radiographic Systems, Film"/>
    <x v="9"/>
    <n v="1129"/>
    <x v="15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99"/>
    <s v="Ortho Specialty Group-TOSH"/>
    <x v="0"/>
    <s v="74099-Ortho Specialty Group-TOSH"/>
    <s v="40000~000000033906"/>
    <x v="87"/>
    <m/>
    <m/>
    <s v="17-174"/>
    <s v="Radiographic Systems, Film"/>
    <x v="9"/>
    <n v="1128"/>
    <x v="15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99"/>
    <s v="Ortho Specialty Group-TOSH"/>
    <x v="0"/>
    <s v="74099-Ortho Specialty Group-TOSH"/>
    <s v="40000~000000033904"/>
    <x v="343"/>
    <s v="QG50G-07D-0402"/>
    <m/>
    <s v="17-174"/>
    <s v="Radiographic Systems, Film"/>
    <x v="9"/>
    <n v="1127"/>
    <x v="15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53"/>
    <s v="Snowbasin Clinic"/>
    <x v="0"/>
    <s v="74053-Snowbasin Clinic"/>
    <s v="40000~000000005520"/>
    <x v="344"/>
    <s v="QG400-10J-0903"/>
    <s v="IHSBCQUAXR"/>
    <s v="17-174"/>
    <s v="Radiographic Systems, Film"/>
    <x v="9"/>
    <n v="1125"/>
    <x v="15"/>
    <s v="Q-RAD DS-4"/>
    <n v="1"/>
    <s v="400D74053A"/>
    <s v="MG SNOWBASIN CLINIC"/>
    <s v="Unspecified"/>
    <s v="Life Support / High Risk"/>
    <s v="IES"/>
    <s v="ASP_GE"/>
    <n v="171"/>
    <n v="5"/>
    <n v="0"/>
    <d v="2010-10-19T00:00:00"/>
    <s v="Canyons/Desert"/>
  </r>
  <r>
    <s v="40000-Intermountain Medical Group"/>
    <s v="73042"/>
    <s v="South Sandy Clinic"/>
    <x v="0"/>
    <s v="73042-South Sandy Clinic"/>
    <s v="40000~000000005504"/>
    <x v="345"/>
    <s v="UNKNOWN"/>
    <s v="IHSACQUAXR"/>
    <s v="17-174"/>
    <s v="Radiographic Systems, Film"/>
    <x v="9"/>
    <n v="1124"/>
    <x v="15"/>
    <s v="Q-RAD DS-4"/>
    <n v="1"/>
    <s v="400D73042A"/>
    <s v="MG SOUTH SANDY CLINIC"/>
    <s v="Radiology"/>
    <s v="Life Support / High Risk"/>
    <s v="IES"/>
    <s v="ASP_GE"/>
    <n v="171"/>
    <n v="5"/>
    <n v="0"/>
    <d v="2010-10-04T00:00:00"/>
    <s v="Canyons/Desert"/>
  </r>
  <r>
    <s v="40000-Intermountain Medical Group"/>
    <s v="73031"/>
    <s v="South Jordan Clinic"/>
    <x v="0"/>
    <s v="73031-South Jordan Clinic"/>
    <s v="40000~000000005498"/>
    <x v="346"/>
    <s v="UNKNOWN"/>
    <s v="IHSJCQUAXR"/>
    <s v="17-174"/>
    <s v="Radiographic Systems, Film"/>
    <x v="9"/>
    <n v="1123"/>
    <x v="15"/>
    <s v="Q-RAD DS-4"/>
    <n v="1"/>
    <s v="400D73031A"/>
    <s v="MG SOUTH JORDAN CLINIC"/>
    <s v="Radiol Common Area"/>
    <s v="Life Support / High Risk"/>
    <s v="IES"/>
    <s v="ASP_GE"/>
    <n v="170"/>
    <n v="5"/>
    <n v="0"/>
    <d v="2010-11-15T00:00:00"/>
    <s v="Canyons/Desert"/>
  </r>
  <r>
    <s v="40000-Intermountain Medical Group"/>
    <s v="73004"/>
    <s v="Moroni Clinic"/>
    <x v="0"/>
    <s v="73004-Moroni Clinic"/>
    <s v="40000~000000020821"/>
    <x v="347"/>
    <s v="QRAD20202"/>
    <s v="IHMRCQUAXR"/>
    <s v="17-174"/>
    <s v="Radiographic Systems, Film"/>
    <x v="9"/>
    <n v="1122"/>
    <x v="15"/>
    <s v="Q-RAD DS-4"/>
    <n v="1"/>
    <s v="400D73004A"/>
    <s v="MG MORONI CLINIC"/>
    <s v="Common Area"/>
    <s v="Life Support / High Risk"/>
    <s v="IES"/>
    <s v="ASP_GE"/>
    <n v="97"/>
    <n v="5"/>
    <n v="0"/>
    <d v="2016-12-28T00:00:00"/>
    <s v="Canyons/Desert"/>
  </r>
  <r>
    <s v="40000-Intermountain Medical Group"/>
    <s v="73003"/>
    <s v="Manti Family Clinic"/>
    <x v="0"/>
    <s v="73003-Manti Family Clinic"/>
    <s v="40000~000000005493"/>
    <x v="348"/>
    <s v="1612858"/>
    <s v="IHMACQUAXR"/>
    <s v="17-174"/>
    <s v="Radiographic Systems, Film"/>
    <x v="9"/>
    <n v="1121"/>
    <x v="15"/>
    <s v="Q-RAD DS-4"/>
    <n v="1"/>
    <s v="400D73003A"/>
    <s v="MG MANTI CLINIC"/>
    <s v="FP Manti Clinic"/>
    <s v="Life Support / High Risk"/>
    <s v="IES"/>
    <s v="ASP_GE"/>
    <n v="170"/>
    <n v="5"/>
    <n v="0"/>
    <d v="2010-11-15T00:00:00"/>
    <s v="Canyons/Desert"/>
  </r>
  <r>
    <s v="40000-Intermountain Medical Group"/>
    <s v="72037"/>
    <s v="Park City Bonanza Instacare"/>
    <x v="0"/>
    <s v="72037-Park City Bonanza Instacare"/>
    <s v="40000~000000015077"/>
    <x v="349"/>
    <s v="QG50G2-14N-1002"/>
    <s v="IHPCUQUAXR"/>
    <s v="17-174"/>
    <s v="Radiographic Systems, Film"/>
    <x v="9"/>
    <n v="1120"/>
    <x v="15"/>
    <s v="Q-RAD DS-4"/>
    <n v="1"/>
    <s v="400D72037A"/>
    <s v="MG PARK CITY BONANZA INSTACARE"/>
    <s v="Unspecified"/>
    <s v="Life Support / High Risk"/>
    <s v="IES"/>
    <s v="ASP_GE"/>
    <n v="123"/>
    <n v="7"/>
    <n v="0"/>
    <d v="2014-10-10T00:00:00"/>
    <s v="Canyons/Desert"/>
  </r>
  <r>
    <s v="40000-Intermountain Medical Group"/>
    <s v="42943"/>
    <s v="Cottonwood Administration"/>
    <x v="0"/>
    <s v="72013-Cottonwood Instacare"/>
    <s v="40000~000000018116"/>
    <x v="350"/>
    <s v="QRAD-16R-0245"/>
    <s v="IHCWUQUAXR"/>
    <s v="17-174"/>
    <s v="Radiographic Systems, Film"/>
    <x v="9"/>
    <n v="1119"/>
    <x v="15"/>
    <s v="Q-RAD DS-4"/>
    <n v="1"/>
    <s v="400D72013A"/>
    <s v="MG COTTONWOOD INSTACARE"/>
    <s v="Murray Instacare Radiol"/>
    <s v="Life Support / High Risk"/>
    <s v="IES"/>
    <s v="ASP_GE"/>
    <n v="107"/>
    <n v="7"/>
    <n v="0"/>
    <d v="2016-03-01T00:00:00"/>
    <s v="Canyons/Desert"/>
  </r>
  <r>
    <s v="14800-Heber Valley Hospital"/>
    <s v="21101"/>
    <s v="Radiology"/>
    <x v="0"/>
    <s v="72013-Cottonwood Instacare"/>
    <s v="14800~000000001894"/>
    <x v="87"/>
    <m/>
    <m/>
    <s v="17-174"/>
    <s v="Radiographic Systems, Film"/>
    <x v="9"/>
    <n v="1118"/>
    <x v="15"/>
    <s v="Q-RAD DS-4"/>
    <n v="1"/>
    <s v="400D72013A"/>
    <s v="MG COTTONWOOD INSTACARE"/>
    <s v="Murray Instacare Radiol"/>
    <s v="Life Support / High Risk"/>
    <s v="IES"/>
    <s v="ASP_GE"/>
    <n v="107"/>
    <n v="7"/>
    <n v="0"/>
    <d v="2016-03-01T00:00:00"/>
    <s v="Canyons/Desert"/>
  </r>
  <r>
    <s v="13200-McKay-Dee Hospital Center"/>
    <s v="70006"/>
    <s v="Family Practice Clinic"/>
    <x v="19"/>
    <s v="70006-Family Practice Clinic"/>
    <s v="13200~000000009042"/>
    <x v="351"/>
    <s v="QG40-12E-0512"/>
    <s v="IHMKHQUAXR"/>
    <s v="17-174"/>
    <s v="Radiographic Systems, Film"/>
    <x v="9"/>
    <n v="1116"/>
    <x v="15"/>
    <s v="Q-RAD DS-4"/>
    <n v="1"/>
    <s v="132D70006A"/>
    <s v="MK PORTER FAMILY MED LA"/>
    <s v="FP Clinic Radiology"/>
    <s v="Life Support / High Risk"/>
    <s v="IES"/>
    <s v="ASP_GE"/>
    <n v="151"/>
    <n v="20"/>
    <n v="7"/>
    <d v="2012-06-20T00:00:00"/>
    <s v="Canyons/Desert"/>
  </r>
  <r>
    <s v="13400-Orem Community Hospital"/>
    <s v="21101"/>
    <s v="Radiology"/>
    <x v="13"/>
    <s v="21101-Radiology"/>
    <s v="13400~000000000512"/>
    <x v="352"/>
    <s v="400-072796"/>
    <s v="IHOCHSIEXR2/400-072796"/>
    <s v="17-174"/>
    <s v="Radiographic Systems, Film"/>
    <x v="9"/>
    <n v="1117"/>
    <x v="16"/>
    <s v="AXIOM MULTIX TOP"/>
    <n v="1"/>
    <s v="134D21101A"/>
    <s v="OR RADIOLOGY"/>
    <s v="Radiology"/>
    <s v="Life Support / High Risk"/>
    <s v="IES"/>
    <s v="ASP_GE"/>
    <n v="288"/>
    <n v="5"/>
    <n v="0"/>
    <d v="2001-01-31T00:00:00"/>
    <s v="Canyons/Desert"/>
  </r>
  <r>
    <s v="40000-Intermountain Medical Group"/>
    <s v="74096"/>
    <s v="Sandy OB-GYN - England"/>
    <x v="0"/>
    <s v="32312-Facility Support"/>
    <s v="40000~000000008475"/>
    <x v="353"/>
    <s v="UNK"/>
    <s v="AM1272009"/>
    <s v="17-174"/>
    <s v="Radiographic Systems, Film"/>
    <x v="9"/>
    <n v="1126"/>
    <x v="16"/>
    <s v="AXIOM MULTIX TOP"/>
    <n v="1"/>
    <s v="400D32312A"/>
    <s v="MG MED GROUP SUPPORT OFFICE"/>
    <s v="Radiology 1 Oc"/>
    <s v="Life Support / High Risk"/>
    <m/>
    <m/>
    <n v="421"/>
    <n v="5"/>
    <n v="0"/>
    <d v="1990-01-01T00:00:00"/>
    <s v="Canyons/Desert"/>
  </r>
  <r>
    <s v="12900-Layton Hospital"/>
    <s v="21101"/>
    <s v="Radiology"/>
    <x v="28"/>
    <s v="21101-Radiology"/>
    <s v="12900~000000002598"/>
    <x v="354"/>
    <s v="400571411"/>
    <s v="IHLYHSIEXR/400-571411"/>
    <s v="17-174"/>
    <s v="Radiographic Systems, Film"/>
    <x v="9"/>
    <n v="1115"/>
    <x v="16"/>
    <s v="MULTIX UPH"/>
    <n v="1"/>
    <s v="129D21101A"/>
    <s v="LA RADIOLOGY"/>
    <s v="Unspecified"/>
    <s v="Life Support / High Risk"/>
    <s v="IES"/>
    <s v="ASP_GE"/>
    <n v="78"/>
    <n v="5"/>
    <n v="0"/>
    <d v="2018-08-01T00:00:00"/>
    <s v="Canyons/Desert"/>
  </r>
  <r>
    <s v="14400-Utah Valley Hospital"/>
    <s v="70085"/>
    <s v="Merrill Gappmayer Clinic"/>
    <x v="4"/>
    <s v="70085-Merrill Gappmayer Clinic"/>
    <s v="14400~000000011240"/>
    <x v="355"/>
    <s v="801357SVR"/>
    <s v="801357SVR"/>
    <s v="13-267"/>
    <s v="Radiographic Units"/>
    <x v="9"/>
    <n v="1136"/>
    <x v="0"/>
    <s v="2226519 SILHOUETTE VR"/>
    <n v="1"/>
    <s v="144D70085A"/>
    <s v="UV GAPPMEYER CLINIC"/>
    <s v="Unspecified"/>
    <s v="Life Support / High Risk"/>
    <s v="IES"/>
    <s v="ASP_GE"/>
    <n v="236"/>
    <n v="5"/>
    <n v="0"/>
    <d v="2005-05-23T00:00:00"/>
    <s v="Canyons/Desert"/>
  </r>
  <r>
    <s v="13200-McKay-Dee Hospital Center"/>
    <s v="21101"/>
    <s v="Radiology"/>
    <x v="19"/>
    <s v="21101-Radiology"/>
    <s v="13200~000000010501"/>
    <x v="356"/>
    <s v="01064"/>
    <s v="IHMKHSIEXR2/400-074362"/>
    <s v="10-822"/>
    <s v="Radiographic Units, Chest"/>
    <x v="9"/>
    <n v="1137"/>
    <x v="16"/>
    <s v="VERTIX FD"/>
    <n v="1"/>
    <s v="132D21101A"/>
    <s v="MK RADIOLOGY 1ST FLR"/>
    <s v="Rad Rm 3"/>
    <s v="Life Support / High Risk"/>
    <s v="IES"/>
    <s v="ASP_GE"/>
    <n v="274"/>
    <n v="5"/>
    <n v="0"/>
    <d v="2002-04-01T00:00:00"/>
    <s v="Canyons/Desert"/>
  </r>
  <r>
    <s v="40000-Intermountain Medical Group"/>
    <s v="72064"/>
    <s v="Alta View Kidscare"/>
    <x v="0"/>
    <s v="74034-St George Hospitalists"/>
    <s v="40000~000000008524"/>
    <x v="357"/>
    <s v="25-0910"/>
    <s v="AM126658"/>
    <s v="12-425"/>
    <s v="Radiographic Units, Mammograph"/>
    <x v="14"/>
    <n v="1199"/>
    <x v="2"/>
    <s v="M III"/>
    <n v="1"/>
    <s v="400D74034A"/>
    <s v="MG HOSPITALISTS SG"/>
    <s v="Imaging Mammo 3"/>
    <s v="Life Support / High Risk"/>
    <s v="IES"/>
    <s v="ASP_GE"/>
    <n v="421"/>
    <n v="5"/>
    <n v="0"/>
    <d v="1990-01-01T00:00:00"/>
    <s v="Canyons/Desert"/>
  </r>
  <r>
    <s v="12800-LDS Hospital"/>
    <s v="21501"/>
    <s v="Mammography"/>
    <x v="3"/>
    <s v="21501-Mammography"/>
    <s v="12800~000000008318"/>
    <x v="358"/>
    <s v="25-1290"/>
    <s v="AM128251"/>
    <s v="12-425"/>
    <s v="Radiographic Units, Mammograph"/>
    <x v="14"/>
    <n v="1174"/>
    <x v="2"/>
    <s v="M III"/>
    <n v="1"/>
    <s v="128D21501A"/>
    <s v="LD MAMMOGRAPHY L1"/>
    <s v="MammoS1 Room A - N.E.2"/>
    <s v="Life Support / High Risk"/>
    <m/>
    <m/>
    <n v="353"/>
    <n v="5"/>
    <n v="0"/>
    <d v="1995-09-01T00:00:00"/>
    <s v="Canyons/Desert"/>
  </r>
  <r>
    <s v="40000-Intermountain Medical Group"/>
    <s v="72064"/>
    <s v="Alta View Kidscare"/>
    <x v="0"/>
    <s v="74034-St George Hospitalists"/>
    <s v="40000~000000008526"/>
    <x v="359"/>
    <s v="18009023566P"/>
    <m/>
    <s v="12-425"/>
    <s v="Radiographic Units, Mammograph"/>
    <x v="14"/>
    <n v="1200"/>
    <x v="2"/>
    <s v="M IV"/>
    <n v="1"/>
    <s v="400D74034A"/>
    <s v="MG HOSPITALISTS SG"/>
    <s v="Imaging Mammo 2"/>
    <s v="Life Support / High Risk"/>
    <s v="IES"/>
    <s v="ASP_GE"/>
    <n v="259"/>
    <n v="5"/>
    <n v="0"/>
    <d v="2003-06-25T00:00:00"/>
    <s v="Canyons/Desert"/>
  </r>
  <r>
    <s v="15400-Intermountain Medical Center"/>
    <s v="21501"/>
    <s v="Mammography"/>
    <x v="9"/>
    <s v="21501-Mammography"/>
    <s v="15400~000000005086"/>
    <x v="360"/>
    <s v="2159"/>
    <m/>
    <s v="12-425"/>
    <s v="Radiographic Units, Mammograph"/>
    <x v="14"/>
    <n v="1192"/>
    <x v="2"/>
    <s v="M IV"/>
    <n v="1"/>
    <s v="154D21501A"/>
    <s v="IM MAMMOGRAPHY GLL2"/>
    <s v="BreastCare LL2-Exam Room"/>
    <s v="Life Support / High Risk"/>
    <m/>
    <m/>
    <n v="215"/>
    <n v="5"/>
    <n v="0"/>
    <d v="2007-03-01T00:00:00"/>
    <s v="Canyons/Desert"/>
  </r>
  <r>
    <s v="12800-LDS Hospital"/>
    <s v="21501"/>
    <s v="Mammography"/>
    <x v="3"/>
    <s v="21501-Mammography"/>
    <s v="12800~000000008292"/>
    <x v="361"/>
    <s v="1906055589"/>
    <s v="AM1282070"/>
    <s v="12-425"/>
    <s v="Radiographic Units, Mammograph"/>
    <x v="14"/>
    <n v="1173"/>
    <x v="2"/>
    <s v="M IV"/>
    <n v="1"/>
    <s v="128D21501A"/>
    <s v="LD MAMMOGRAPHY L1"/>
    <s v="Mammography"/>
    <s v="Life Support / High Risk"/>
    <m/>
    <m/>
    <n v="197"/>
    <n v="5"/>
    <n v="0"/>
    <d v="2008-08-26T00:00:00"/>
    <s v="Canyons/Desert"/>
  </r>
  <r>
    <s v="12800-LDS Hospital"/>
    <s v="21501"/>
    <s v="Mammography"/>
    <x v="3"/>
    <s v="21501-Mammography"/>
    <s v="12800~000000008290"/>
    <x v="362"/>
    <s v="18103980820"/>
    <s v="AM128995"/>
    <s v="12-425"/>
    <s v="Radiographic Units, Mammograph"/>
    <x v="14"/>
    <n v="1172"/>
    <x v="2"/>
    <s v="M IV"/>
    <n v="1"/>
    <s v="128D21501A"/>
    <s v="LD MAMMOGRAPHY L1"/>
    <s v="MammoS1 Room B - N.E.2"/>
    <s v="Life Support / High Risk"/>
    <m/>
    <m/>
    <n v="321"/>
    <n v="5"/>
    <n v="0"/>
    <d v="1998-04-20T00:00:00"/>
    <s v="Canyons/Desert"/>
  </r>
  <r>
    <s v="40000-Intermountain Medical Group"/>
    <s v="74315"/>
    <s v="Layton Clinic Radiology"/>
    <x v="0"/>
    <s v="73072-Layton Clinic"/>
    <s v="40000~000000025736"/>
    <x v="363"/>
    <s v="3DM160100626"/>
    <s v="IHLYCHLGMA"/>
    <s v="12-425"/>
    <s v="Radiographic Units, Mammograph"/>
    <x v="14"/>
    <n v="1204"/>
    <x v="2"/>
    <s v="SELENIA DIMENSIONS"/>
    <n v="1"/>
    <s v="400D73072A"/>
    <s v="MG LAYTON CLINIC"/>
    <s v="Unspecified"/>
    <s v="Life Support / High Risk"/>
    <s v="IES"/>
    <s v="ASP_GE"/>
    <n v="69"/>
    <n v="5"/>
    <n v="0"/>
    <d v="2019-04-02T00:00:00"/>
    <s v="Canyons/Desert"/>
  </r>
  <r>
    <s v="40000-Intermountain Medical Group"/>
    <s v="73025"/>
    <s v="Bountiful Clinic Admin"/>
    <x v="0"/>
    <s v="73025-Bountiful Clinic Admin"/>
    <s v="40000~000000023296"/>
    <x v="364"/>
    <s v="SDM131900214"/>
    <s v="IHBCCHLGMA"/>
    <s v="12-425"/>
    <s v="Radiographic Units, Mammograph"/>
    <x v="14"/>
    <n v="1203"/>
    <x v="2"/>
    <s v="SELENIA DIMENSIONS"/>
    <n v="1"/>
    <s v="400D73025A"/>
    <s v="MG BOUNTIFUL CLINIC L1"/>
    <s v="Unspecified"/>
    <s v="Life Support / High Risk"/>
    <s v="IES"/>
    <s v="ASP_GE"/>
    <n v="83"/>
    <n v="5"/>
    <n v="0"/>
    <d v="2018-02-26T00:00:00"/>
    <s v="Canyons/Desert"/>
  </r>
  <r>
    <s v="40000-Intermountain Medical Group"/>
    <s v="73020"/>
    <s v="North Ogden Clinic"/>
    <x v="0"/>
    <s v="74058-Wasatch OB-GYN"/>
    <s v="40000~000000029555"/>
    <x v="365"/>
    <s v="3DM160101386"/>
    <m/>
    <s v="12-425"/>
    <s v="Radiographic Units, Mammograph"/>
    <x v="14"/>
    <n v="1202"/>
    <x v="2"/>
    <s v="SELENIA DIMENSIONS"/>
    <n v="1"/>
    <s v="400S74058C"/>
    <s v="WASATCH OBGYN NORTH OGDEN"/>
    <s v="Unspecified"/>
    <s v="Life Support / High Risk"/>
    <s v="IES"/>
    <s v="ASP_GE"/>
    <n v="49"/>
    <n v="5"/>
    <n v="1"/>
    <d v="2020-12-28T00:00:00"/>
    <s v="Canyons/Desert"/>
  </r>
  <r>
    <s v="40000-Intermountain Medical Group"/>
    <s v="73020"/>
    <s v="North Ogden Clinic"/>
    <x v="0"/>
    <s v="73020-North Ogden Clinic"/>
    <s v="40000~000000015073"/>
    <x v="366"/>
    <s v="2840314W8072"/>
    <s v="IHNGCHLGMA"/>
    <s v="12-425"/>
    <s v="Radiographic Units, Mammograph"/>
    <x v="14"/>
    <n v="1201"/>
    <x v="2"/>
    <s v="SELENIA DIMENSIONS"/>
    <n v="1"/>
    <s v="400D73020A"/>
    <s v="MG N OG FAMILY PRAC CLINIC"/>
    <s v="Common Area"/>
    <s v="Life Support / High Risk"/>
    <s v="IES"/>
    <s v="ASP_GE"/>
    <n v="125"/>
    <n v="20"/>
    <n v="10"/>
    <d v="2014-08-06T00:00:00"/>
    <s v="Canyons/Desert"/>
  </r>
  <r>
    <s v="18200-Garfield Memorial Hospital"/>
    <s v="21501"/>
    <s v="Mammography"/>
    <x v="11"/>
    <s v="21101-Radiology"/>
    <s v="18200~000000000720"/>
    <x v="367"/>
    <s v="3DM160200107"/>
    <s v="IHGMHHLGMA3"/>
    <s v="12-425"/>
    <s v="Radiographic Units, Mammograph"/>
    <x v="14"/>
    <n v="1198"/>
    <x v="2"/>
    <s v="SELENIA DIMENSIONS"/>
    <n v="1"/>
    <s v="182D21101A"/>
    <s v="GF RADIOLOGY"/>
    <s v="Radiology"/>
    <s v="Life Support / High Risk"/>
    <s v="IES"/>
    <s v="ASP_GE"/>
    <n v="70"/>
    <n v="5"/>
    <n v="0"/>
    <d v="2019-03-14T00:00:00"/>
    <s v="Canyons/Desert"/>
  </r>
  <r>
    <s v="15400-Intermountain Medical Center"/>
    <s v="21501"/>
    <s v="Mammography"/>
    <x v="9"/>
    <s v="21501-Mammography"/>
    <s v="15400~000000040112"/>
    <x v="368"/>
    <s v="IHMCHHLGMA18"/>
    <s v="3DM160102042"/>
    <s v="12-425"/>
    <s v="Radiographic Units, Mammograph"/>
    <x v="14"/>
    <n v="1197"/>
    <x v="2"/>
    <s v="SELENIA DIMENSIONS"/>
    <n v="1"/>
    <s v="154D21501A"/>
    <s v="IM MAMMOGRAPHY GLL2"/>
    <s v="Unspecified"/>
    <s v="Life Support / High Risk"/>
    <s v="IES"/>
    <s v="ASP_GE"/>
    <n v="27"/>
    <n v="5"/>
    <n v="3"/>
    <d v="2022-10-21T00:00:00"/>
    <s v="Canyons/Desert"/>
  </r>
  <r>
    <s v="15400-Intermountain Medical Center"/>
    <s v="21501"/>
    <s v="Mammography"/>
    <x v="9"/>
    <s v="21501-Mammography"/>
    <s v="15400~000000030805"/>
    <x v="369"/>
    <s v="3DM160100174"/>
    <s v="IHMCHHLGMA10"/>
    <s v="12-425"/>
    <s v="Radiographic Units, Mammograph"/>
    <x v="14"/>
    <n v="1196"/>
    <x v="2"/>
    <s v="SELENIA DIMENSIONS"/>
    <n v="1"/>
    <s v="154D21501A"/>
    <s v="IM MAMMOGRAPHY GLL2"/>
    <s v="Unspecified"/>
    <s v="Life Support / High Risk"/>
    <s v="IES"/>
    <s v="ASP_GE"/>
    <n v="85"/>
    <n v="5"/>
    <n v="0"/>
    <d v="2017-12-29T00:00:00"/>
    <s v="Canyons/Desert"/>
  </r>
  <r>
    <s v="15400-Intermountain Medical Center"/>
    <s v="21501"/>
    <s v="Mammography"/>
    <x v="9"/>
    <s v="21501-Mammography"/>
    <s v="15400~000000030050"/>
    <x v="370"/>
    <s v="SDM131700266"/>
    <s v="IHMCHHLGMA7"/>
    <s v="12-425"/>
    <s v="Radiographic Units, Mammograph"/>
    <x v="14"/>
    <n v="1195"/>
    <x v="2"/>
    <s v="SELENIA DIMENSIONS"/>
    <n v="1"/>
    <s v="154D21501A"/>
    <s v="IM MAMMOGRAPHY GLL2"/>
    <s v="Unspecified"/>
    <s v="Life Support / High Risk"/>
    <s v="IES"/>
    <s v="ASP_GE"/>
    <n v="88"/>
    <n v="5"/>
    <n v="0"/>
    <d v="2017-09-07T00:00:00"/>
    <s v="Canyons/Desert"/>
  </r>
  <r>
    <s v="15400-Intermountain Medical Center"/>
    <s v="21501"/>
    <s v="Mammography"/>
    <x v="9"/>
    <s v="21501-Mammography"/>
    <s v="15400~000000017085"/>
    <x v="371"/>
    <s v="81008132608"/>
    <s v="IHMCHHLGMA6"/>
    <s v="12-425"/>
    <s v="Radiographic Units, Mammograph"/>
    <x v="14"/>
    <n v="1194"/>
    <x v="2"/>
    <s v="SELENIA DIMENSIONS"/>
    <n v="1"/>
    <s v="154D21501A"/>
    <s v="IM MAMMOGRAPHY GLL2"/>
    <s v="BreastCare LL2-Common Area"/>
    <s v="Life Support / High Risk"/>
    <s v="IES"/>
    <s v="ASP_GE"/>
    <n v="136"/>
    <n v="7"/>
    <n v="0"/>
    <d v="2013-09-16T00:00:00"/>
    <s v="Canyons/Desert"/>
  </r>
  <r>
    <s v="15400-Intermountain Medical Center"/>
    <s v="21501"/>
    <s v="Mammography"/>
    <x v="9"/>
    <s v="21501-Mammography"/>
    <s v="15400~000000005231"/>
    <x v="372"/>
    <s v="81007090112"/>
    <s v="IHMCHHLGMA5"/>
    <s v="12-425"/>
    <s v="Radiographic Units, Mammograph"/>
    <x v="14"/>
    <n v="1193"/>
    <x v="2"/>
    <s v="SELENIA DIMENSIONS"/>
    <n v="1"/>
    <s v="154D21501A"/>
    <s v="IM MAMMOGRAPHY GLL2"/>
    <s v="BreastCare LL2-Common Area"/>
    <s v="Life Support / High Risk"/>
    <s v="IES"/>
    <s v="ASP_GE"/>
    <n v="183"/>
    <n v="5"/>
    <n v="0"/>
    <d v="2009-11-01T00:00:00"/>
    <s v="Canyons/Desert"/>
  </r>
  <r>
    <s v="14800-Heber Valley Hospital"/>
    <s v="21101"/>
    <s v="Radiology"/>
    <x v="18"/>
    <s v="21101-Radiology"/>
    <s v="14800~000000001604"/>
    <x v="373"/>
    <s v="3DM160100326"/>
    <s v="IHHVHHLGMA"/>
    <s v="12-425"/>
    <s v="Radiographic Units, Mammograph"/>
    <x v="14"/>
    <n v="1191"/>
    <x v="2"/>
    <s v="SELENIA DIMENSIONS"/>
    <n v="1"/>
    <s v="148D21101A"/>
    <s v="HV RADIOLOGY"/>
    <s v="Unspecified"/>
    <s v="Life Support / High Risk"/>
    <s v="IES"/>
    <s v="ASP_GE"/>
    <n v="79"/>
    <n v="5"/>
    <n v="0"/>
    <d v="2018-06-25T00:00:00"/>
    <s v="Canyons/Desert"/>
  </r>
  <r>
    <s v="14600-Cedar City Hospital"/>
    <s v="21501"/>
    <s v="Mammography"/>
    <x v="12"/>
    <s v="21501-Mammography"/>
    <s v="14600~000000003442"/>
    <x v="374"/>
    <s v="IHCCHHLGMA4"/>
    <s v="IHCCHHLGMA4"/>
    <s v="12-425"/>
    <s v="Radiographic Units, Mammograph"/>
    <x v="14"/>
    <n v="1190"/>
    <x v="2"/>
    <s v="SELENIA DIMENSIONS"/>
    <n v="1"/>
    <s v="146D21501A"/>
    <s v="CC MAMMO"/>
    <s v="Unspecified"/>
    <s v="Life Support / High Risk"/>
    <s v="IES"/>
    <s v="ASP_GE"/>
    <n v="47"/>
    <n v="5"/>
    <n v="1"/>
    <d v="2021-02-12T00:00:00"/>
    <s v="Canyons/Desert"/>
  </r>
  <r>
    <s v="14600-Cedar City Hospital"/>
    <s v="21501"/>
    <s v="Mammography"/>
    <x v="12"/>
    <s v="21501-Mammography"/>
    <s v="14600~000000002993"/>
    <x v="375"/>
    <s v="3DM160100269"/>
    <s v="IHCCHHLGMA2"/>
    <s v="12-425"/>
    <s v="Radiographic Units, Mammograph"/>
    <x v="14"/>
    <n v="1189"/>
    <x v="2"/>
    <s v="SELENIA DIMENSIONS"/>
    <n v="1"/>
    <s v="146D21501A"/>
    <s v="CC MAMMO"/>
    <s v="Mammography"/>
    <s v="Life Support / High Risk"/>
    <s v="IES"/>
    <s v="ASP_GE"/>
    <n v="80"/>
    <n v="5"/>
    <n v="0"/>
    <d v="2018-06-01T00:00:00"/>
    <s v="Canyons/Desert"/>
  </r>
  <r>
    <s v="14400-Utah Valley Hospital"/>
    <s v="21501"/>
    <s v="Mammography"/>
    <x v="4"/>
    <s v="21501-Mammography"/>
    <s v="14400~000000017101"/>
    <x v="376"/>
    <s v="3DM160100249"/>
    <s v="IHUVHHLGMA3"/>
    <s v="12-425"/>
    <s v="Radiographic Units, Mammograph"/>
    <x v="14"/>
    <n v="1188"/>
    <x v="2"/>
    <s v="SELENIA DIMENSIONS"/>
    <n v="1"/>
    <s v="144D21501A"/>
    <s v="UV MAMMOGRAPHY"/>
    <s v="Common Areas"/>
    <s v="Life Support / High Risk"/>
    <s v="IES"/>
    <s v="ASP_GE"/>
    <n v="81"/>
    <n v="5"/>
    <n v="0"/>
    <d v="2018-04-10T00:00:00"/>
    <s v="Canyons/Desert"/>
  </r>
  <r>
    <s v="14400-Utah Valley Hospital"/>
    <s v="21501"/>
    <s v="Mammography"/>
    <x v="4"/>
    <s v="21501-Mammography"/>
    <s v="14400~000000014325"/>
    <x v="377"/>
    <s v="81006155010"/>
    <s v="IHUVHHLGMA2"/>
    <s v="12-425"/>
    <s v="Radiographic Units, Mammograph"/>
    <x v="14"/>
    <n v="1187"/>
    <x v="2"/>
    <s v="SELENIA DIMENSIONS"/>
    <n v="1"/>
    <s v="144D21501A"/>
    <s v="UV MAMMOGRAPHY"/>
    <s v="Unspecified"/>
    <s v="Life Support / High Risk"/>
    <s v="IES"/>
    <s v="ASP_GE"/>
    <n v="114"/>
    <n v="5"/>
    <n v="0"/>
    <d v="2015-07-08T00:00:00"/>
    <s v="Canyons/Desert"/>
  </r>
  <r>
    <s v="14300-Park City Hospital"/>
    <s v="21501"/>
    <s v="Mammography"/>
    <x v="15"/>
    <s v="21501-Mammography"/>
    <s v="14300~000000002969"/>
    <x v="378"/>
    <s v="SDM131700225"/>
    <s v="IHPCHHLGMA"/>
    <s v="12-425"/>
    <s v="Radiographic Units, Mammograph"/>
    <x v="14"/>
    <n v="1186"/>
    <x v="2"/>
    <s v="SELENIA DIMENSIONS"/>
    <n v="1"/>
    <s v="143D21501A"/>
    <s v="PK MAMMOGRAPHY"/>
    <s v="Mammography"/>
    <s v="Life Support / High Risk"/>
    <s v="IES"/>
    <s v="ASP_GE"/>
    <n v="89"/>
    <n v="5"/>
    <n v="0"/>
    <d v="2017-08-17T00:00:00"/>
    <s v="Canyons/Desert"/>
  </r>
  <r>
    <s v="14200-Sevier Valley Hospital"/>
    <s v="21101"/>
    <s v="Radiology"/>
    <x v="8"/>
    <s v="21101-Radiology"/>
    <s v="14200~000000001562"/>
    <x v="379"/>
    <s v="3DM160100601"/>
    <s v="IHSVHHLGMA2"/>
    <s v="12-425"/>
    <s v="Radiographic Units, Mammograph"/>
    <x v="14"/>
    <n v="1185"/>
    <x v="2"/>
    <s v="SELENIA DIMENSIONS"/>
    <n v="1"/>
    <s v="142D21101A"/>
    <s v="SV RADIOLOGY"/>
    <s v="Unspecified"/>
    <s v="Life Support / High Risk"/>
    <s v="IES"/>
    <s v="ASP_GE"/>
    <n v="70"/>
    <n v="5"/>
    <n v="0"/>
    <d v="2019-03-08T00:00:00"/>
    <s v="Canyons/Desert"/>
  </r>
  <r>
    <s v="14100-Spanish Fork Hospital"/>
    <s v="21501"/>
    <s v="Mammography"/>
    <x v="30"/>
    <s v="21501-Mammography"/>
    <s v="14100~000000002330"/>
    <x v="380"/>
    <s v="3DM160101221"/>
    <m/>
    <s v="12-425"/>
    <s v="Radiographic Units, Mammograph"/>
    <x v="14"/>
    <n v="1184"/>
    <x v="2"/>
    <s v="SELENIA DIMENSIONS"/>
    <n v="1"/>
    <s v="141D21501A"/>
    <s v="SF MAMMOGRAPHY"/>
    <s v="Unspecified"/>
    <s v="Life Support / High Risk"/>
    <s v="IES"/>
    <s v="ASP_HOLOGI"/>
    <n v="46"/>
    <n v="5"/>
    <n v="1"/>
    <d v="2021-03-09T00:00:00"/>
    <s v="Canyons/Desert"/>
  </r>
  <r>
    <s v="14000-Sanpete Valley Hospital"/>
    <s v="21101"/>
    <s v="Radiology"/>
    <x v="7"/>
    <s v="21101-Radiology"/>
    <s v="14000~000000001195"/>
    <x v="381"/>
    <s v="3DM160102297"/>
    <s v="IHSPHHLGMA3"/>
    <s v="12-425"/>
    <s v="Radiographic Units, Mammograph"/>
    <x v="14"/>
    <n v="1183"/>
    <x v="2"/>
    <s v="SELENIA DIMENSIONS"/>
    <n v="1"/>
    <s v="140D21101A"/>
    <s v="SP RADIOLOGY"/>
    <s v="Unspecified"/>
    <s v="High Risk Imaging"/>
    <s v="IES"/>
    <s v="ASP_GE"/>
    <n v="22"/>
    <n v="5"/>
    <n v="3"/>
    <d v="2023-03-27T00:00:00"/>
    <s v="Canyons/Desert"/>
  </r>
  <r>
    <s v="13900-Riverton Hospital"/>
    <s v="21501"/>
    <s v="Mammography"/>
    <x v="6"/>
    <s v="21501-Mammography"/>
    <s v="13900~000000006036"/>
    <x v="382"/>
    <s v="3DM160100277"/>
    <s v="IHRVHHLGMA3"/>
    <s v="12-425"/>
    <s v="Radiographic Units, Mammograph"/>
    <x v="14"/>
    <n v="1182"/>
    <x v="2"/>
    <s v="SELENIA DIMENSIONS"/>
    <n v="1"/>
    <s v="139D21501A"/>
    <s v="RV MAMMOGRAPHY"/>
    <s v="Unspecified"/>
    <s v="Life Support / High Risk"/>
    <s v="IES"/>
    <s v="ASP_GE"/>
    <n v="80"/>
    <n v="5"/>
    <n v="0"/>
    <d v="2018-05-21T00:00:00"/>
    <s v="Canyons/Desert"/>
  </r>
  <r>
    <s v="13900-Riverton Hospital"/>
    <s v="21501"/>
    <s v="Mammography"/>
    <x v="6"/>
    <s v="21501-Mammography"/>
    <s v="13900~000000005070"/>
    <x v="383"/>
    <s v="81003166343"/>
    <s v="IHRVHHLGMA2"/>
    <s v="12-425"/>
    <s v="Radiographic Units, Mammograph"/>
    <x v="14"/>
    <n v="1181"/>
    <x v="2"/>
    <s v="SELENIA DIMENSIONS"/>
    <n v="1"/>
    <s v="139D21501A"/>
    <s v="RV MAMMOGRAPHY"/>
    <s v="Common Area"/>
    <s v="Life Support / High Risk"/>
    <s v="IES"/>
    <s v="ASP_GE"/>
    <n v="105"/>
    <n v="7"/>
    <n v="0"/>
    <d v="2016-04-06T00:00:00"/>
    <s v="Canyons/Desert"/>
  </r>
  <r>
    <s v="13400-Orem Community Hospital"/>
    <s v="21101"/>
    <s v="Radiology"/>
    <x v="13"/>
    <s v="21101-Radiology"/>
    <s v="13400~000000002113"/>
    <x v="384"/>
    <s v="3DM160100725"/>
    <s v="IHOCHHLGMA2"/>
    <s v="12-425"/>
    <s v="Radiographic Units, Mammograph"/>
    <x v="14"/>
    <n v="1180"/>
    <x v="2"/>
    <s v="SELENIA DIMENSIONS"/>
    <n v="1"/>
    <s v="134D21101A"/>
    <s v="OR RADIOLOGY"/>
    <s v="Unspecified"/>
    <s v="Life Support / High Risk"/>
    <s v="IES"/>
    <s v="ASP_GE"/>
    <n v="67"/>
    <n v="5"/>
    <n v="0"/>
    <d v="2019-06-10T00:00:00"/>
    <s v="Canyons/Desert"/>
  </r>
  <r>
    <s v="13200-McKay-Dee Hospital Center"/>
    <s v="21501"/>
    <s v="Mammography"/>
    <x v="19"/>
    <s v="21501-Mammography"/>
    <s v="13200~000000018417"/>
    <x v="385"/>
    <s v="SDM131700184"/>
    <s v="IHMKHHLGMA4"/>
    <s v="12-425"/>
    <s v="Radiographic Units, Mammograph"/>
    <x v="14"/>
    <n v="1179"/>
    <x v="2"/>
    <s v="SELENIA DIMENSIONS"/>
    <n v="1"/>
    <s v="132D21501A"/>
    <s v="MK MAMMOGRAPHY 4TH FLR"/>
    <s v="Unspecified"/>
    <s v="Life Support / High Risk"/>
    <s v="IES"/>
    <s v="ASP_GE"/>
    <n v="91"/>
    <n v="5"/>
    <n v="0"/>
    <d v="2017-06-21T00:00:00"/>
    <s v="Canyons/Desert"/>
  </r>
  <r>
    <s v="13200-McKay-Dee Hospital Center"/>
    <s v="21501"/>
    <s v="Mammography"/>
    <x v="19"/>
    <s v="21501-Mammography"/>
    <s v="13200~000000015848"/>
    <x v="386"/>
    <s v="81008143744"/>
    <s v="IHMKHHLGMA3"/>
    <s v="12-425"/>
    <s v="Radiographic Units, Mammograph"/>
    <x v="14"/>
    <n v="1178"/>
    <x v="2"/>
    <s v="SELENIA DIMENSIONS"/>
    <n v="1"/>
    <s v="132D21501A"/>
    <s v="MK MAMMOGRAPHY 4TH FLR"/>
    <s v="Mammography"/>
    <s v="Life Support / High Risk"/>
    <s v="IES"/>
    <s v="ASP_GE"/>
    <n v="123"/>
    <n v="5"/>
    <n v="0"/>
    <d v="2014-10-10T00:00:00"/>
    <s v="Canyons/Desert"/>
  </r>
  <r>
    <s v="13000-Logan Regional Hospital"/>
    <s v="21501"/>
    <s v="Mammography"/>
    <x v="24"/>
    <s v="21501-Mammography"/>
    <s v="13000~000000006181"/>
    <x v="387"/>
    <s v="81003166383"/>
    <s v="IHLRHHLGMA1"/>
    <s v="12-425"/>
    <s v="Radiographic Units, Mammograph"/>
    <x v="14"/>
    <n v="1177"/>
    <x v="2"/>
    <s v="SELENIA DIMENSIONS"/>
    <n v="1"/>
    <s v="130D21501A"/>
    <s v="LO MAMMOGRAPHY"/>
    <s v="Mammography"/>
    <s v="Life Support / High Risk"/>
    <s v="IES"/>
    <s v="ASP_GE"/>
    <n v="102"/>
    <n v="5"/>
    <n v="0"/>
    <d v="2016-07-05T00:00:00"/>
    <s v="Canyons/Desert"/>
  </r>
  <r>
    <s v="13000-Logan Regional Hospital"/>
    <s v="21501"/>
    <s v="Mammography"/>
    <x v="24"/>
    <s v="21001-Imaging Administration"/>
    <s v="13000~000000007195"/>
    <x v="388"/>
    <s v="3DM160100309"/>
    <s v="IHLRHHLGMA2"/>
    <s v="12-425"/>
    <s v="Radiographic Units, Mammograph"/>
    <x v="14"/>
    <n v="1176"/>
    <x v="2"/>
    <s v="SELENIA DIMENSIONS"/>
    <n v="1"/>
    <s v="130D21001A"/>
    <s v="LO IMAGING ADMIN"/>
    <s v="Imaging Administration"/>
    <s v="Life Support / High Risk"/>
    <s v="IES"/>
    <s v="ASP_GE"/>
    <n v="79"/>
    <n v="5"/>
    <n v="0"/>
    <d v="2018-06-15T00:00:00"/>
    <s v="Canyons/Desert"/>
  </r>
  <r>
    <s v="12800-LDS Hospital"/>
    <s v="21501"/>
    <s v="Mammography"/>
    <x v="3"/>
    <s v="21501-Mammography"/>
    <s v="12800~000000014369"/>
    <x v="389"/>
    <s v="3DM160100528"/>
    <s v="IHLDHHLGMA6"/>
    <s v="12-425"/>
    <s v="Radiographic Units, Mammograph"/>
    <x v="14"/>
    <n v="1175"/>
    <x v="2"/>
    <s v="SELENIA DIMENSIONS"/>
    <n v="1"/>
    <s v="128D21501A"/>
    <s v="LD MAMMOGRAPHY L1"/>
    <s v="Unspecified"/>
    <s v="Life Support / High Risk"/>
    <s v="IES"/>
    <s v="ASP_GE"/>
    <n v="72"/>
    <n v="5"/>
    <n v="0"/>
    <d v="2019-01-11T00:00:00"/>
    <s v="Canyons/Desert"/>
  </r>
  <r>
    <s v="12800-LDS Hospital"/>
    <s v="21501"/>
    <s v="Mammography"/>
    <x v="3"/>
    <s v="21501-Mammography"/>
    <s v="12800~000000006492"/>
    <x v="390"/>
    <s v="81008132623"/>
    <s v="IHLDHHLGMA5"/>
    <s v="12-425"/>
    <s v="Radiographic Units, Mammograph"/>
    <x v="14"/>
    <n v="1171"/>
    <x v="2"/>
    <s v="SELENIA DIMENSIONS"/>
    <n v="1"/>
    <s v="128D21501A"/>
    <s v="LD MAMMOGRAPHY L1"/>
    <s v="Unspecified"/>
    <s v="Life Support / High Risk"/>
    <s v="IES"/>
    <s v="ASP_GE"/>
    <n v="136"/>
    <n v="7"/>
    <n v="0"/>
    <d v="2013-09-23T00:00:00"/>
    <s v="Canyons/Desert"/>
  </r>
  <r>
    <s v="12700-Fillmore Community Hospital"/>
    <s v="21101"/>
    <s v="Radiology"/>
    <x v="20"/>
    <s v="21101-Radiology"/>
    <s v="12700~000000000846"/>
    <x v="391"/>
    <s v="3DM160102400"/>
    <s v="IHFCHHLGMA3"/>
    <s v="12-425"/>
    <s v="Radiographic Units, Mammograph"/>
    <x v="14"/>
    <n v="1170"/>
    <x v="2"/>
    <s v="SELENIA DIMENSIONS"/>
    <n v="1"/>
    <s v="127D21101A"/>
    <s v="FL RADIOLOGY"/>
    <s v="Unspecified"/>
    <s v="Life Support / High Risk"/>
    <s v="IES"/>
    <s v="ASP_GE"/>
    <n v="19"/>
    <n v="5"/>
    <n v="3"/>
    <d v="2023-06-20T00:00:00"/>
    <s v="Canyons/Desert"/>
  </r>
  <r>
    <s v="12600-St George Regional Hospital"/>
    <s v="21501"/>
    <s v="Mammography"/>
    <x v="16"/>
    <s v="21501-Mammography"/>
    <s v="12600~000000026423"/>
    <x v="392"/>
    <s v="3DM160102185"/>
    <m/>
    <s v="12-425"/>
    <s v="Radiographic Units, Mammograph"/>
    <x v="14"/>
    <n v="1169"/>
    <x v="2"/>
    <s v="SELENIA DIMENSIONS"/>
    <n v="1"/>
    <s v="126D21501A"/>
    <s v="SG MAMMOGRAPHY"/>
    <s v="Mammo"/>
    <s v="Life Support / High Risk"/>
    <s v="IES"/>
    <s v="ASP_GE OEC"/>
    <n v="24"/>
    <n v="8"/>
    <n v="6"/>
    <d v="2023-01-26T00:00:00"/>
    <s v="Canyons/Desert"/>
  </r>
  <r>
    <s v="12600-St George Regional Hospital"/>
    <s v="21501"/>
    <s v="Mammography"/>
    <x v="16"/>
    <s v="21501-Mammography"/>
    <s v="12600~000000025198"/>
    <x v="393"/>
    <s v="3DM160101515"/>
    <s v="IHDXHHLGMA4"/>
    <s v="12-425"/>
    <s v="Radiographic Units, Mammograph"/>
    <x v="14"/>
    <n v="1168"/>
    <x v="2"/>
    <s v="SELENIA DIMENSIONS"/>
    <n v="1"/>
    <s v="126D21501A"/>
    <s v="SG MAMMOGRAPHY"/>
    <s v="Unspecified"/>
    <s v="Life Support / High Risk"/>
    <s v="IES"/>
    <s v="ASP_GE"/>
    <n v="44"/>
    <n v="5"/>
    <n v="1"/>
    <d v="2021-05-04T00:00:00"/>
    <s v="Canyons/Desert"/>
  </r>
  <r>
    <s v="12600-St George Regional Hospital"/>
    <s v="21501"/>
    <s v="Mammography"/>
    <x v="16"/>
    <s v="21501-Mammography"/>
    <s v="12600~000000022563"/>
    <x v="87"/>
    <s v="3DM160101052"/>
    <m/>
    <s v="12-425"/>
    <s v="Radiographic Units, Mammograph"/>
    <x v="14"/>
    <n v="1167"/>
    <x v="2"/>
    <s v="SELENIA DIMENSIONS"/>
    <n v="1"/>
    <s v="126D21501B"/>
    <s v="SG MAMMOGRAPHY HURRICANE"/>
    <s v="Unspecified"/>
    <s v="Life Support / High Risk"/>
    <m/>
    <m/>
    <n v="58"/>
    <n v="5"/>
    <n v="0"/>
    <d v="2020-03-05T00:00:00"/>
    <s v="Canyons/Desert"/>
  </r>
  <r>
    <s v="12600-St George Regional Hospital"/>
    <s v="21501"/>
    <s v="Mammography"/>
    <x v="16"/>
    <s v="21501-Mammography"/>
    <s v="12600~000000017816"/>
    <x v="394"/>
    <s v="3DM160100312"/>
    <s v="IHDXHHLGMA1"/>
    <s v="12-425"/>
    <s v="Radiographic Units, Mammograph"/>
    <x v="14"/>
    <n v="1166"/>
    <x v="2"/>
    <s v="SELENIA DIMENSIONS"/>
    <n v="1"/>
    <s v="126D21501A"/>
    <s v="SG MAMMOGRAPHY"/>
    <s v="Unspecified"/>
    <s v="Life Support / High Risk"/>
    <s v="IES"/>
    <s v="ASP_GE"/>
    <n v="79"/>
    <n v="5"/>
    <n v="0"/>
    <d v="2018-06-15T00:00:00"/>
    <s v="Canyons/Desert"/>
  </r>
  <r>
    <s v="12600-St George Regional Hospital"/>
    <s v="21501"/>
    <s v="Mammography"/>
    <x v="16"/>
    <s v="21001-Imaging Administration"/>
    <s v="12600~000000018646"/>
    <x v="395"/>
    <s v="3DM160100256"/>
    <s v="IHDXHHLGMA2"/>
    <s v="12-425"/>
    <s v="Radiographic Units, Mammograph"/>
    <x v="14"/>
    <n v="1165"/>
    <x v="2"/>
    <s v="SELENIA DIMENSIONS"/>
    <n v="1"/>
    <s v="126D21001A"/>
    <s v="SG IMAGING ADMIN RR"/>
    <s v="Radiology Admin"/>
    <s v="Life Support / High Risk"/>
    <s v="IES"/>
    <s v="ASP_GE"/>
    <n v="79"/>
    <n v="5"/>
    <n v="0"/>
    <d v="2018-06-20T00:00:00"/>
    <s v="Canyons/Desert"/>
  </r>
  <r>
    <s v="12500-Delta Community Hospital"/>
    <s v="21101"/>
    <s v="Radiology"/>
    <x v="27"/>
    <s v="21101-Radiology"/>
    <s v="12500~000000000983"/>
    <x v="396"/>
    <s v="3DM160101553"/>
    <m/>
    <s v="12-425"/>
    <s v="Radiographic Units, Mammograph"/>
    <x v="14"/>
    <n v="1164"/>
    <x v="2"/>
    <s v="SELENIA DIMENSIONS"/>
    <n v="1"/>
    <s v="125D21101A"/>
    <s v="DL XRAY"/>
    <s v="Radiol Mammo"/>
    <s v="Life Support / High Risk"/>
    <s v="IES"/>
    <s v="ASP_GE"/>
    <n v="44"/>
    <n v="5"/>
    <n v="1"/>
    <d v="2021-05-28T00:00:00"/>
    <s v="Canyons/Desert"/>
  </r>
  <r>
    <s v="12200-Cassia Regional Hospital"/>
    <s v="21101"/>
    <s v="Radiology"/>
    <x v="14"/>
    <s v="21001-Imaging Administration"/>
    <s v="12200~000000002805"/>
    <x v="397"/>
    <s v="3DM160100276"/>
    <s v="IHCRHHLGMA2"/>
    <s v="12-425"/>
    <s v="Radiographic Units, Mammograph"/>
    <x v="14"/>
    <n v="1163"/>
    <x v="2"/>
    <s v="SELENIA DIMENSIONS"/>
    <n v="1"/>
    <s v="122D21001A"/>
    <s v="CA IMAGING ADMINISTRATION"/>
    <s v="Unspecified"/>
    <s v="Life Support / High Risk"/>
    <s v="IES"/>
    <s v="ASP_GE"/>
    <n v="80"/>
    <n v="5"/>
    <n v="0"/>
    <d v="2018-05-21T00:00:00"/>
    <s v="Canyons/Desert"/>
  </r>
  <r>
    <s v="12000-Bear River Valley Hospital"/>
    <s v="21101"/>
    <s v="Radiology"/>
    <x v="1"/>
    <s v="32317-Plant Operation"/>
    <s v="12000~000000001164"/>
    <x v="398"/>
    <s v="81003166442"/>
    <s v="IHBRHHLGMA2"/>
    <s v="12-425"/>
    <s v="Radiographic Units, Mammograph"/>
    <x v="14"/>
    <n v="1162"/>
    <x v="2"/>
    <s v="SELENIA DIMENSIONS"/>
    <n v="1"/>
    <s v="120D32317A"/>
    <s v="BR PLANT OPERATIONS"/>
    <s v="Common Area"/>
    <s v="Life Support / High Risk"/>
    <s v="IES"/>
    <s v="ASP_GE"/>
    <n v="105"/>
    <n v="5"/>
    <n v="0"/>
    <d v="2016-04-15T00:00:00"/>
    <s v="Canyons/Desert"/>
  </r>
  <r>
    <s v="11800-American Fork Hospital"/>
    <s v="21501"/>
    <s v="Mammography"/>
    <x v="2"/>
    <s v="21501-Mammography"/>
    <s v="11800~000000006851"/>
    <x v="399"/>
    <s v="3DM160101213"/>
    <m/>
    <s v="12-425"/>
    <s v="Radiographic Units, Mammograph"/>
    <x v="14"/>
    <n v="1161"/>
    <x v="2"/>
    <s v="SELENIA DIMENSIONS"/>
    <n v="1"/>
    <s v="118D21501A"/>
    <s v="AF MAMMOGRAPHY"/>
    <s v="Unspecified"/>
    <s v="Life Support / High Risk"/>
    <s v="AFH_CE"/>
    <s v="AFCREW1_CE"/>
    <n v="51"/>
    <n v="5"/>
    <n v="1"/>
    <d v="2020-10-31T00:00:00"/>
    <s v="Canyons/Desert"/>
  </r>
  <r>
    <s v="11800-American Fork Hospital"/>
    <s v="21501"/>
    <s v="Mammography"/>
    <x v="2"/>
    <s v="21101-Radiology"/>
    <s v="11800~000000005160"/>
    <x v="400"/>
    <s v="81006154951"/>
    <s v="IHAFHHLGMA4"/>
    <s v="12-425"/>
    <s v="Radiographic Units, Mammograph"/>
    <x v="14"/>
    <n v="1160"/>
    <x v="2"/>
    <s v="SELENIA DIMENSIONS"/>
    <n v="1"/>
    <s v="118D21101A"/>
    <s v="AF RADIOLOGY"/>
    <s v="Mammo"/>
    <s v="Life Support / High Risk"/>
    <s v="IES"/>
    <s v="ASP_GE"/>
    <n v="114"/>
    <n v="5"/>
    <n v="0"/>
    <d v="2015-07-06T00:00:00"/>
    <s v="Canyons/Desert"/>
  </r>
  <r>
    <s v="11600-Alta View Hospital"/>
    <s v="21501"/>
    <s v="Mammography"/>
    <x v="5"/>
    <s v="21501-Mammography"/>
    <s v="11600~000000004995"/>
    <x v="401"/>
    <s v="81003143249"/>
    <s v="IHAVHHLGMA5"/>
    <s v="12-425"/>
    <s v="Radiographic Units, Mammograph"/>
    <x v="14"/>
    <n v="1159"/>
    <x v="2"/>
    <s v="SELENIA DIMENSIONS"/>
    <n v="1"/>
    <s v="116D21501A"/>
    <s v="AV MAMMOGRAPHY 245"/>
    <s v="Mammo"/>
    <s v="Life Support / High Risk"/>
    <s v="IES"/>
    <s v="ASP_GE"/>
    <n v="127"/>
    <n v="5"/>
    <n v="0"/>
    <d v="2014-06-02T00:00:00"/>
    <s v="Canyons/Desert"/>
  </r>
  <r>
    <s v="11600-Alta View Hospital"/>
    <s v="21101"/>
    <s v="Radiology"/>
    <x v="5"/>
    <s v="21001-Imaging Administration"/>
    <s v="11600~000000005466"/>
    <x v="402"/>
    <s v="2127"/>
    <s v="IHAVHCSTXP5"/>
    <s v="13-272"/>
    <s v="Radiographic Units, Mobile"/>
    <x v="12"/>
    <n v="1205"/>
    <x v="8"/>
    <s v="DRX-REVOLUTION"/>
    <n v="1"/>
    <s v="116D21001A"/>
    <s v="AV IMAGING"/>
    <s v="Imaging Admin Common Area"/>
    <s v="Life Support / High Risk"/>
    <s v="IES"/>
    <s v="ASP_GE"/>
    <n v="106"/>
    <n v="7"/>
    <n v="0"/>
    <d v="2016-03-09T00:00:00"/>
    <s v="Canyons/Desert"/>
  </r>
  <r>
    <s v="11600-Alta View Hospital"/>
    <s v="21101"/>
    <s v="Radiology"/>
    <x v="5"/>
    <s v="21101-Radiology"/>
    <s v="11600~000000006986"/>
    <x v="403"/>
    <s v="K58053259"/>
    <s v="IHAVHCSTXP6"/>
    <s v="13-272"/>
    <s v="Radiographic Units, Mobile"/>
    <x v="12"/>
    <n v="1206"/>
    <x v="8"/>
    <s v="DRX-REVOLUTION"/>
    <n v="1"/>
    <s v="116D21101A"/>
    <s v="AV RADIOLOGY"/>
    <s v="Unspecified"/>
    <s v="Life Support / High Risk"/>
    <s v="IES"/>
    <s v="ASP_GE"/>
    <n v="67"/>
    <n v="7"/>
    <n v="1"/>
    <d v="2019-06-28T00:00:00"/>
    <s v="Canyons/Desert"/>
  </r>
  <r>
    <s v="12000-Bear River Valley Hospital"/>
    <s v="21101"/>
    <s v="Radiology"/>
    <x v="1"/>
    <s v="21101-Radiology"/>
    <s v="12000~000000000553"/>
    <x v="404"/>
    <s v="000721"/>
    <s v="IHBRHCSTXP1"/>
    <s v="13-272"/>
    <s v="Radiographic Units, Mobile"/>
    <x v="12"/>
    <n v="1211"/>
    <x v="8"/>
    <s v="DRX-REVOLUTION"/>
    <n v="1"/>
    <s v="120D21101A"/>
    <s v="BR RADIOLOGY"/>
    <s v="Radiology"/>
    <s v="Life Support / High Risk"/>
    <s v="IES"/>
    <s v="ASP_GE"/>
    <n v="139"/>
    <n v="7"/>
    <n v="0"/>
    <d v="2013-06-07T00:00:00"/>
    <s v="Canyons/Desert"/>
  </r>
  <r>
    <s v="12000-Bear River Valley Hospital"/>
    <s v="21101"/>
    <s v="Radiology"/>
    <x v="1"/>
    <s v="21101-Radiology"/>
    <s v="12000~000000001478"/>
    <x v="405"/>
    <s v="4019"/>
    <s v="IHBRHCSTXP2"/>
    <s v="13-272"/>
    <s v="Radiographic Units, Mobile"/>
    <x v="12"/>
    <n v="1212"/>
    <x v="8"/>
    <s v="DRX-REVOLUTION"/>
    <n v="1"/>
    <s v="120D21101A"/>
    <s v="BR RADIOLOGY"/>
    <s v="Unspecified"/>
    <s v="Life Support / High Risk"/>
    <s v="IES"/>
    <s v="ASP_GE"/>
    <n v="66"/>
    <n v="7"/>
    <n v="2"/>
    <d v="2019-07-30T00:00:00"/>
    <s v="Canyons/Desert"/>
  </r>
  <r>
    <s v="12200-Cassia Regional Hospital"/>
    <s v="21101"/>
    <s v="Radiology"/>
    <x v="14"/>
    <s v="21001-Imaging Administration"/>
    <s v="12200~000000002693"/>
    <x v="406"/>
    <s v="MBL03454C17"/>
    <s v="IHCRHCSTXP"/>
    <s v="13-272"/>
    <s v="Radiographic Units, Mobile"/>
    <x v="12"/>
    <n v="1213"/>
    <x v="8"/>
    <s v="DRX-REVOLUTION"/>
    <n v="1"/>
    <s v="122D21001A"/>
    <s v="CA IMAGING ADMINISTRATION"/>
    <s v="Unspecified"/>
    <s v="Life Support / High Risk"/>
    <s v="IES"/>
    <s v="ASP_GE"/>
    <n v="92"/>
    <n v="7"/>
    <n v="0"/>
    <d v="2017-05-05T00:00:00"/>
    <s v="Canyons/Desert"/>
  </r>
  <r>
    <s v="12500-Delta Community Hospital"/>
    <s v="21101"/>
    <s v="Radiology"/>
    <x v="27"/>
    <s v="21101-Radiology"/>
    <s v="12500~000000000859"/>
    <x v="407"/>
    <s v="3466"/>
    <s v="IHDCHCSTXP"/>
    <s v="13-272"/>
    <s v="Radiographic Units, Mobile"/>
    <x v="12"/>
    <n v="1215"/>
    <x v="8"/>
    <s v="DRX-REVOLUTION"/>
    <n v="1"/>
    <s v="125D21101A"/>
    <s v="DL XRAY"/>
    <s v="Radiol Radiology"/>
    <s v="Life Support / High Risk"/>
    <s v="IES"/>
    <s v="ASP_GE"/>
    <n v="78"/>
    <n v="5"/>
    <n v="0"/>
    <d v="2018-07-23T00:00:00"/>
    <s v="Canyons/Desert"/>
  </r>
  <r>
    <s v="12600-St George Regional Hospital"/>
    <s v="21101"/>
    <s v="Radiology"/>
    <x v="16"/>
    <s v="21001-Imaging Administration"/>
    <s v="12600~000000014382"/>
    <x v="408"/>
    <s v="2233"/>
    <s v="IHDXHCSTXP2"/>
    <s v="13-272"/>
    <s v="Radiographic Units, Mobile"/>
    <x v="12"/>
    <n v="1217"/>
    <x v="8"/>
    <s v="DRX-REVOLUTION"/>
    <n v="1"/>
    <s v="126D21001A"/>
    <s v="SG IMAGING ADMIN RR"/>
    <s v="Unspecified"/>
    <s v="Life Support / High Risk"/>
    <s v="IES"/>
    <s v="ASP_GE"/>
    <n v="104"/>
    <n v="7"/>
    <n v="0"/>
    <d v="2016-05-27T00:00:00"/>
    <s v="Canyons/Desert"/>
  </r>
  <r>
    <s v="12600-St George Regional Hospital"/>
    <s v="21101"/>
    <s v="Radiology"/>
    <x v="16"/>
    <s v="21101-Radiology"/>
    <s v="12600~000000013159"/>
    <x v="409"/>
    <s v="1597"/>
    <s v="IHDXHCSTXP1"/>
    <s v="13-272"/>
    <s v="Radiographic Units, Mobile"/>
    <x v="12"/>
    <n v="1219"/>
    <x v="8"/>
    <s v="DRX-REVOLUTION"/>
    <n v="1"/>
    <s v="126D21101A"/>
    <s v="SG RADIOLOGY"/>
    <s v="Common Area"/>
    <s v="Life Support / High Risk"/>
    <s v="IES"/>
    <s v="ASP_GE"/>
    <n v="118"/>
    <n v="7"/>
    <n v="0"/>
    <d v="2015-03-27T00:00:00"/>
    <s v="Canyons/Desert"/>
  </r>
  <r>
    <s v="12600-St George Regional Hospital"/>
    <s v="21101"/>
    <s v="Radiology"/>
    <x v="16"/>
    <s v="21101-Radiology"/>
    <s v="12600~000000014892"/>
    <x v="410"/>
    <s v="K5800-8815"/>
    <s v="IHDXHCSTXP3"/>
    <s v="13-272"/>
    <s v="Radiographic Units, Mobile"/>
    <x v="12"/>
    <n v="1220"/>
    <x v="8"/>
    <s v="DRX-REVOLUTION"/>
    <n v="1"/>
    <s v="126D21101E"/>
    <s v="SG RADIOLOGY RR CAMPUS"/>
    <s v="Radiol Common Area"/>
    <s v="Life Support / High Risk"/>
    <s v="IES"/>
    <s v="ASP_GE"/>
    <n v="94"/>
    <n v="7"/>
    <n v="0"/>
    <d v="2017-03-24T00:00:00"/>
    <s v="Canyons/Desert"/>
  </r>
  <r>
    <s v="12600-St George Regional Hospital"/>
    <s v="21101"/>
    <s v="Radiology"/>
    <x v="16"/>
    <s v="21101-Radiology"/>
    <s v="12600~000000014893"/>
    <x v="411"/>
    <s v="K5800-8792"/>
    <s v="IHDXHCSTXP4"/>
    <s v="13-272"/>
    <s v="Radiographic Units, Mobile"/>
    <x v="12"/>
    <n v="1221"/>
    <x v="8"/>
    <s v="DRX-REVOLUTION"/>
    <n v="1"/>
    <s v="126D21101E"/>
    <s v="SG RADIOLOGY RR CAMPUS"/>
    <s v="Radiol Common Area"/>
    <s v="Life Support / High Risk"/>
    <s v="IES"/>
    <s v="ASP_GE"/>
    <n v="94"/>
    <n v="7"/>
    <n v="0"/>
    <d v="2017-03-24T00:00:00"/>
    <s v="Canyons/Desert"/>
  </r>
  <r>
    <s v="12700-Fillmore Community Hospital"/>
    <s v="21101"/>
    <s v="Radiology"/>
    <x v="20"/>
    <s v="21101-Radiology"/>
    <s v="12700~000000000691"/>
    <x v="412"/>
    <s v="3478"/>
    <s v="IHFCHCSTXP"/>
    <s v="13-272"/>
    <s v="Radiographic Units, Mobile"/>
    <x v="12"/>
    <n v="1222"/>
    <x v="8"/>
    <s v="DRX-REVOLUTION"/>
    <n v="1"/>
    <s v="127D21101A"/>
    <s v="FL RADIOLOGY"/>
    <s v="Unspecified"/>
    <s v="Life Support / High Risk"/>
    <s v="IES"/>
    <s v="ASP_GE"/>
    <n v="76"/>
    <n v="4.8333333333333304"/>
    <n v="0"/>
    <d v="2018-09-19T00:00:00"/>
    <s v="Canyons/Desert"/>
  </r>
  <r>
    <s v="12800-LDS Hospital"/>
    <s v="21101"/>
    <s v="Radiology"/>
    <x v="3"/>
    <s v="21001-Imaging Administration"/>
    <s v="12800~000000013970"/>
    <x v="413"/>
    <s v="003432"/>
    <s v="IHLDHCSTXP"/>
    <s v="13-272"/>
    <s v="Radiographic Units, Mobile"/>
    <x v="12"/>
    <n v="1223"/>
    <x v="8"/>
    <s v="DRX-REVOLUTION"/>
    <n v="1"/>
    <s v="128D21001A"/>
    <s v="LD IMAGING ADMIN L1"/>
    <s v="Unspecified"/>
    <s v="Life Support / High Risk"/>
    <s v="IES"/>
    <s v="ASP_GE"/>
    <n v="79"/>
    <n v="7"/>
    <n v="0"/>
    <d v="2018-06-22T00:00:00"/>
    <s v="Canyons/Desert"/>
  </r>
  <r>
    <s v="12900-Layton Hospital"/>
    <s v="35036"/>
    <s v="Field Logistics"/>
    <x v="28"/>
    <s v="21101-Radiology"/>
    <s v="12900~000000002354"/>
    <x v="414"/>
    <s v="003442"/>
    <s v="IHLYHCSTXP1"/>
    <s v="13-272"/>
    <s v="Radiographic Units, Mobile"/>
    <x v="12"/>
    <n v="1224"/>
    <x v="8"/>
    <s v="DRX-REVOLUTION"/>
    <n v="1"/>
    <s v="129D21101A"/>
    <s v="LA RADIOLOGY"/>
    <s v="Unspecified"/>
    <s v="Life Support / High Risk"/>
    <s v="IES"/>
    <s v="ASP_GE"/>
    <n v="78"/>
    <n v="5"/>
    <n v="0"/>
    <d v="2018-08-01T00:00:00"/>
    <s v="Canyons/Desert"/>
  </r>
  <r>
    <s v="12900-Layton Hospital"/>
    <s v="35036"/>
    <s v="Field Logistics"/>
    <x v="28"/>
    <s v="21101-Radiology"/>
    <s v="12900~000000002355"/>
    <x v="415"/>
    <s v="003441"/>
    <s v="IHLYHCSTXP2"/>
    <s v="13-272"/>
    <s v="Radiographic Units, Mobile"/>
    <x v="12"/>
    <n v="1225"/>
    <x v="8"/>
    <s v="DRX-REVOLUTION"/>
    <n v="1"/>
    <s v="129D21101A"/>
    <s v="LA RADIOLOGY"/>
    <s v="Unspecified"/>
    <s v="Life Support / High Risk"/>
    <s v="IES"/>
    <s v="ASP_GE"/>
    <n v="78"/>
    <n v="5"/>
    <n v="0"/>
    <d v="2018-08-01T00:00:00"/>
    <s v="Canyons/Desert"/>
  </r>
  <r>
    <s v="13000-Logan Regional Hospital"/>
    <s v="21101"/>
    <s v="Radiology"/>
    <x v="24"/>
    <s v="21101-Radiology"/>
    <s v="13000~000000007927"/>
    <x v="416"/>
    <s v="3592"/>
    <s v="IHLRHCSTXP4"/>
    <s v="13-272"/>
    <s v="Radiographic Units, Mobile"/>
    <x v="12"/>
    <n v="1226"/>
    <x v="8"/>
    <s v="DRX-REVOLUTION"/>
    <n v="1"/>
    <s v="130D21101A"/>
    <s v="LO RADIOLOGY"/>
    <s v="Unspecified"/>
    <s v="Life Support / High Risk"/>
    <s v="IES"/>
    <s v="ASP_GE"/>
    <n v="75"/>
    <n v="5"/>
    <n v="0"/>
    <d v="2018-10-29T00:00:00"/>
    <s v="Canyons/Desert"/>
  </r>
  <r>
    <s v="13000-Logan Regional Hospital"/>
    <s v="21101"/>
    <s v="Radiology"/>
    <x v="24"/>
    <s v="21101-Radiology"/>
    <s v="13000~000000011083"/>
    <x v="417"/>
    <s v="0326"/>
    <s v="IHLRHCSTXP5"/>
    <s v="13-272"/>
    <s v="Radiographic Units, Mobile"/>
    <x v="12"/>
    <n v="1227"/>
    <x v="8"/>
    <s v="DRX-REVOLUTION"/>
    <n v="1"/>
    <s v="130D21101A"/>
    <s v="LO RADIOLOGY"/>
    <s v="Common Area"/>
    <s v="Life Support / High Risk"/>
    <s v="IES"/>
    <s v="ASP_GE"/>
    <n v="145"/>
    <n v="7"/>
    <n v="0"/>
    <d v="2012-12-26T00:00:00"/>
    <s v="Canyons/Desert"/>
  </r>
  <r>
    <s v="13200-McKay-Dee Hospital Center"/>
    <s v="21101"/>
    <s v="Radiology"/>
    <x v="19"/>
    <s v="21001-Imaging Administration"/>
    <s v="13200~000000018167"/>
    <x v="418"/>
    <s v="K5800-8788"/>
    <s v="IHMKHCSTXP3"/>
    <s v="13-272"/>
    <s v="Radiographic Units, Mobile"/>
    <x v="12"/>
    <n v="1228"/>
    <x v="8"/>
    <s v="DRX-REVOLUTION"/>
    <n v="1"/>
    <s v="132D21001A"/>
    <s v="MK ADMIN IMAGING L3"/>
    <s v="Imaging Administration"/>
    <s v="Life Support / High Risk"/>
    <s v="IES"/>
    <s v="ASP_GE"/>
    <n v="94"/>
    <n v="7"/>
    <n v="0"/>
    <d v="2017-03-29T00:00:00"/>
    <s v="Canyons/Desert"/>
  </r>
  <r>
    <s v="13200-McKay-Dee Hospital Center"/>
    <s v="21101"/>
    <s v="Radiology"/>
    <x v="19"/>
    <s v="21101-Radiology"/>
    <s v="13200~000000009688"/>
    <x v="419"/>
    <s v="0622"/>
    <s v="IHMKHCSTXP1"/>
    <s v="13-272"/>
    <s v="Radiographic Units, Mobile"/>
    <x v="12"/>
    <n v="1229"/>
    <x v="8"/>
    <s v="DRX-REVOLUTION"/>
    <n v="1"/>
    <s v="132D21101A"/>
    <s v="MK RADIOLOGY 1ST FLR"/>
    <s v="Common Area"/>
    <s v="Life Support / High Risk"/>
    <s v="IES"/>
    <s v="ASP_GE"/>
    <n v="136"/>
    <n v="7"/>
    <n v="0"/>
    <d v="2013-09-03T00:00:00"/>
    <s v="Canyons/Desert"/>
  </r>
  <r>
    <s v="13200-McKay-Dee Hospital Center"/>
    <s v="21101"/>
    <s v="Radiology"/>
    <x v="19"/>
    <s v="21101-Radiology"/>
    <s v="13200~000000014326"/>
    <x v="420"/>
    <s v="0988"/>
    <s v="IHMKHCSTXP2"/>
    <s v="13-272"/>
    <s v="Radiographic Units, Mobile"/>
    <x v="12"/>
    <n v="1230"/>
    <x v="8"/>
    <s v="DRX-REVOLUTION"/>
    <n v="1"/>
    <s v="132D21101A"/>
    <s v="MK RADIOLOGY 1ST FLR"/>
    <s v="Common Area"/>
    <s v="Life Support / High Risk"/>
    <s v="IES"/>
    <s v="ASP_GE"/>
    <n v="129"/>
    <n v="7"/>
    <n v="0"/>
    <d v="2014-04-22T00:00:00"/>
    <s v="Canyons/Desert"/>
  </r>
  <r>
    <s v="13200-McKay-Dee Hospital Center"/>
    <s v="22104"/>
    <s v="Operating Rooms"/>
    <x v="19"/>
    <s v="21101-Radiology"/>
    <s v="13200~000000019760"/>
    <x v="421"/>
    <s v="3571"/>
    <s v="IHMKHCSTXP4"/>
    <s v="13-272"/>
    <s v="Radiographic Units, Mobile"/>
    <x v="12"/>
    <n v="1231"/>
    <x v="8"/>
    <s v="DRX-REVOLUTION"/>
    <n v="1"/>
    <s v="132D21101A"/>
    <s v="MK RADIOLOGY 1ST FLR"/>
    <s v="Common Area"/>
    <s v="Life Support / High Risk"/>
    <s v="IES"/>
    <s v="ASP_GE"/>
    <n v="76"/>
    <n v="5"/>
    <n v="0"/>
    <d v="2018-09-24T00:00:00"/>
    <s v="Canyons/Desert"/>
  </r>
  <r>
    <s v="13800-Primary Childrens Hospital"/>
    <s v="21001"/>
    <s v="Imaging Administration"/>
    <x v="25"/>
    <s v="21601-Ultrasound"/>
    <s v="13800~000000020122"/>
    <x v="422"/>
    <s v="K5241-4827"/>
    <s v="IHPCHCSTXP3"/>
    <s v="13-272"/>
    <s v="Radiographic Units, Mobile"/>
    <x v="12"/>
    <n v="1232"/>
    <x v="8"/>
    <s v="DRX-REVOLUTION"/>
    <n v="1"/>
    <s v="138D21601A"/>
    <s v="PC ULT RADIOLOGY 1ST FLR W"/>
    <s v="Unspecified"/>
    <s v="Life Support / High Risk"/>
    <s v="IES"/>
    <s v="ASP_GE"/>
    <n v="122"/>
    <n v="7"/>
    <n v="0"/>
    <d v="2014-11-04T00:00:00"/>
    <s v="Canyons/Desert"/>
  </r>
  <r>
    <s v="13800-Primary Childrens Hospital"/>
    <s v="21101"/>
    <s v="Radiology"/>
    <x v="25"/>
    <s v="21101-Radiology"/>
    <s v="13800~000000009106"/>
    <x v="423"/>
    <s v="0192"/>
    <s v="IHPCHCSTXP1"/>
    <s v="13-272"/>
    <s v="Radiographic Units, Mobile"/>
    <x v="12"/>
    <n v="1233"/>
    <x v="8"/>
    <s v="DRX-REVOLUTION"/>
    <n v="1"/>
    <s v="138D21101A"/>
    <s v="PC MEDICAL IMAGING 1ST FLR W"/>
    <s v="Imaging Vitals Alcove"/>
    <s v="Life Support / High Risk"/>
    <s v="IES"/>
    <s v="ASP_GE"/>
    <n v="147"/>
    <n v="5"/>
    <n v="0"/>
    <d v="2012-10-31T00:00:00"/>
    <s v="Canyons/Desert"/>
  </r>
  <r>
    <s v="13800-Primary Childrens Hospital"/>
    <s v="21101"/>
    <s v="Radiology"/>
    <x v="25"/>
    <s v="21101-Radiology"/>
    <s v="13800~000000009880"/>
    <x v="424"/>
    <s v="0563 138628440"/>
    <s v="IHPCHCSTXP2"/>
    <s v="13-272"/>
    <s v="Radiographic Units, Mobile"/>
    <x v="12"/>
    <n v="1234"/>
    <x v="8"/>
    <s v="DRX-REVOLUTION"/>
    <n v="1"/>
    <s v="138D21101A"/>
    <s v="PC MEDICAL IMAGING 1ST FLR W"/>
    <s v="Radiology Common Area"/>
    <s v="Life Support / High Risk"/>
    <s v="IES"/>
    <s v="ASP_GE"/>
    <n v="136"/>
    <n v="7"/>
    <n v="0"/>
    <d v="2013-09-13T00:00:00"/>
    <s v="Canyons/Desert"/>
  </r>
  <r>
    <s v="14000-Sanpete Valley Hospital"/>
    <s v="21101"/>
    <s v="Radiology"/>
    <x v="7"/>
    <s v="21101-Radiology"/>
    <s v="14000~000000000874"/>
    <x v="425"/>
    <s v="003286"/>
    <s v="IHSPHCSTXP"/>
    <s v="13-272"/>
    <s v="Radiographic Units, Mobile"/>
    <x v="12"/>
    <n v="1239"/>
    <x v="8"/>
    <s v="DRX-REVOLUTION"/>
    <n v="1"/>
    <s v="140D21101A"/>
    <s v="SP RADIOLOGY"/>
    <s v="Unspecified"/>
    <s v="Life Support / High Risk"/>
    <s v="IES"/>
    <s v="ASP_GE"/>
    <n v="82"/>
    <n v="5"/>
    <n v="0"/>
    <d v="2018-03-23T00:00:00"/>
    <s v="Canyons/Desert"/>
  </r>
  <r>
    <s v="14200-Sevier Valley Hospital"/>
    <s v="21101"/>
    <s v="Radiology"/>
    <x v="8"/>
    <s v="21101-Radiology"/>
    <s v="14200~000000001375"/>
    <x v="426"/>
    <s v="3239"/>
    <s v="IHSVHCSTXP"/>
    <s v="13-272"/>
    <s v="Radiographic Units, Mobile"/>
    <x v="12"/>
    <n v="1243"/>
    <x v="8"/>
    <s v="DRX-REVOLUTION"/>
    <n v="1"/>
    <s v="142D21101A"/>
    <s v="SV RADIOLOGY"/>
    <s v="Unspecified"/>
    <s v="Life Support / High Risk"/>
    <s v="IES"/>
    <s v="ASP_GE"/>
    <n v="83"/>
    <n v="5"/>
    <n v="0"/>
    <d v="2018-02-22T00:00:00"/>
    <s v="Canyons/Desert"/>
  </r>
  <r>
    <s v="14300-Park City Hospital"/>
    <s v="21101"/>
    <s v="Radiology"/>
    <x v="15"/>
    <s v="21101-Radiology"/>
    <s v="14300~000000003219"/>
    <x v="427"/>
    <s v="003667"/>
    <s v="IHPCHCSTXP4"/>
    <s v="13-272"/>
    <s v="Radiographic Units, Mobile"/>
    <x v="12"/>
    <n v="1244"/>
    <x v="8"/>
    <s v="DRX-REVOLUTION"/>
    <n v="1"/>
    <s v="143D21101A"/>
    <s v="PK XRAY RADIOLOGY"/>
    <s v="Unspecified"/>
    <s v="Life Support / High Risk"/>
    <s v="IES"/>
    <s v="ASP_GE"/>
    <n v="74"/>
    <n v="5"/>
    <n v="0"/>
    <d v="2018-11-26T00:00:00"/>
    <s v="Canyons/Desert"/>
  </r>
  <r>
    <s v="14300-Park City Hospital"/>
    <s v="21101"/>
    <s v="Radiology"/>
    <x v="15"/>
    <s v="21101-Radiology"/>
    <s v="14300~000000003220"/>
    <x v="428"/>
    <s v="003676"/>
    <s v="IHPCHCSTXP5"/>
    <s v="13-272"/>
    <s v="Radiographic Units, Mobile"/>
    <x v="12"/>
    <n v="1245"/>
    <x v="8"/>
    <s v="DRX-REVOLUTION"/>
    <n v="1"/>
    <s v="143D21101A"/>
    <s v="PK XRAY RADIOLOGY"/>
    <s v="Unspecified"/>
    <s v="Life Support / High Risk"/>
    <s v="IES"/>
    <s v="ASP_GE"/>
    <n v="74"/>
    <n v="5"/>
    <n v="0"/>
    <d v="2018-11-26T00:00:00"/>
    <s v="Canyons/Desert"/>
  </r>
  <r>
    <s v="14400-Utah Valley Hospital"/>
    <s v="21101"/>
    <s v="Radiology"/>
    <x v="4"/>
    <s v="21101-Radiology"/>
    <s v="14400~000000013404"/>
    <x v="429"/>
    <s v="0992"/>
    <s v="IHUVHCSTXP1"/>
    <s v="13-272"/>
    <s v="Radiographic Units, Mobile"/>
    <x v="12"/>
    <n v="1246"/>
    <x v="8"/>
    <s v="DRX-REVOLUTION"/>
    <n v="1"/>
    <s v="144D21101A"/>
    <s v="UV RADIOLOGY"/>
    <s v="Common Area"/>
    <s v="Life Support / High Risk"/>
    <s v="IES"/>
    <s v="ASP_GE"/>
    <n v="125"/>
    <n v="5"/>
    <n v="0"/>
    <d v="2014-08-12T00:00:00"/>
    <s v="Canyons/Desert"/>
  </r>
  <r>
    <s v="14400-Utah Valley Hospital"/>
    <s v="21101"/>
    <s v="Radiology"/>
    <x v="4"/>
    <s v="21101-Radiology"/>
    <s v="14400~000000013965"/>
    <x v="430"/>
    <s v="1437"/>
    <s v="IHUVHCAREXR1"/>
    <s v="13-272"/>
    <s v="Radiographic Units, Mobile"/>
    <x v="12"/>
    <n v="1247"/>
    <x v="8"/>
    <s v="DRX-REVOLUTION"/>
    <n v="1"/>
    <s v="144D21101A"/>
    <s v="UV RADIOLOGY"/>
    <s v="Unspecified"/>
    <s v="Life Support / High Risk"/>
    <s v="IES"/>
    <s v="ASP_GE"/>
    <n v="121"/>
    <n v="7"/>
    <n v="0"/>
    <d v="2014-12-16T00:00:00"/>
    <s v="Canyons/Desert"/>
  </r>
  <r>
    <s v="14400-Utah Valley Hospital"/>
    <s v="21101"/>
    <s v="Radiology"/>
    <x v="4"/>
    <s v="21101-Radiology"/>
    <s v="14400~000000014298"/>
    <x v="431"/>
    <s v="1721"/>
    <s v="IHUVHCSTXP2"/>
    <s v="13-272"/>
    <s v="Radiographic Units, Mobile"/>
    <x v="12"/>
    <n v="1248"/>
    <x v="8"/>
    <s v="DRX-REVOLUTION"/>
    <n v="1"/>
    <s v="144D21101A"/>
    <s v="UV RADIOLOGY"/>
    <s v="Unspecified"/>
    <s v="Life Support / High Risk"/>
    <s v="IES"/>
    <s v="ASP_GE"/>
    <n v="114"/>
    <n v="7"/>
    <n v="0"/>
    <d v="2015-07-03T00:00:00"/>
    <s v="Canyons/Desert"/>
  </r>
  <r>
    <s v="14400-Utah Valley Hospital"/>
    <s v="21101"/>
    <s v="Radiology"/>
    <x v="4"/>
    <s v="21101-Radiology"/>
    <s v="14400~000000016601"/>
    <x v="432"/>
    <s v="3035"/>
    <s v="IHUVHCSTXP4"/>
    <s v="13-272"/>
    <s v="Radiographic Units, Mobile"/>
    <x v="12"/>
    <n v="1249"/>
    <x v="8"/>
    <s v="DRX-REVOLUTION"/>
    <n v="1"/>
    <s v="144D21101A"/>
    <s v="UV RADIOLOGY"/>
    <s v="Unspecified"/>
    <s v="Life Support / High Risk"/>
    <s v="IES"/>
    <s v="ASP_GE"/>
    <n v="87"/>
    <n v="7"/>
    <n v="0"/>
    <d v="2017-10-23T00:00:00"/>
    <s v="Canyons/Desert"/>
  </r>
  <r>
    <s v="14400-Utah Valley Hospital"/>
    <s v="21101"/>
    <s v="Radiology"/>
    <x v="4"/>
    <s v="21101-Radiology"/>
    <s v="14400~000000016616"/>
    <x v="433"/>
    <s v="3036"/>
    <s v="IHUVHCSTXP3"/>
    <s v="13-272"/>
    <s v="Radiographic Units, Mobile"/>
    <x v="12"/>
    <n v="1250"/>
    <x v="8"/>
    <s v="DRX-REVOLUTION"/>
    <n v="1"/>
    <s v="144D21101A"/>
    <s v="UV RADIOLOGY"/>
    <s v="Unspecified"/>
    <s v="Life Support / High Risk"/>
    <s v="IES"/>
    <s v="ASP_GE"/>
    <n v="87"/>
    <n v="7"/>
    <n v="0"/>
    <d v="2017-10-23T00:00:00"/>
    <s v="Canyons/Desert"/>
  </r>
  <r>
    <s v="14400-Utah Valley Hospital"/>
    <s v="22104"/>
    <s v="Operating Rooms"/>
    <x v="4"/>
    <s v="21101-Radiology"/>
    <s v="14400~000000014294"/>
    <x v="434"/>
    <s v="1683"/>
    <s v="IHUVHCSTWS2"/>
    <s v="13-272"/>
    <s v="Radiographic Units, Mobile"/>
    <x v="12"/>
    <n v="1251"/>
    <x v="8"/>
    <s v="DRX-REVOLUTION"/>
    <n v="1"/>
    <s v="144D21101A"/>
    <s v="UV RADIOLOGY"/>
    <s v="Unspecified"/>
    <s v="Life Support / High Risk"/>
    <s v="IES"/>
    <s v="ASP_GE"/>
    <n v="116"/>
    <n v="7"/>
    <n v="0"/>
    <d v="2015-05-13T00:00:00"/>
    <s v="Canyons/Desert"/>
  </r>
  <r>
    <s v="14800-Heber Valley Hospital"/>
    <s v="21101"/>
    <s v="Radiology"/>
    <x v="18"/>
    <s v="21101-Radiology"/>
    <s v="14800~000000001562"/>
    <x v="435"/>
    <s v="3276"/>
    <s v="IHHVHCSTXP"/>
    <s v="13-272"/>
    <s v="Radiographic Units, Mobile"/>
    <x v="12"/>
    <n v="1252"/>
    <x v="8"/>
    <s v="DRX-REVOLUTION"/>
    <n v="1"/>
    <s v="148D21101A"/>
    <s v="HV RADIOLOGY"/>
    <s v="Unspecified"/>
    <s v="Life Support / High Risk"/>
    <s v="IES"/>
    <s v="ASP_GE"/>
    <n v="82"/>
    <n v="5"/>
    <n v="0"/>
    <d v="2018-03-22T00:00:00"/>
    <s v="Canyons/Desert"/>
  </r>
  <r>
    <s v="15400-Intermountain Medical Center"/>
    <s v="21101"/>
    <s v="Radiology"/>
    <x v="9"/>
    <s v="21001-Imaging Administration"/>
    <s v="15400~000000027085"/>
    <x v="436"/>
    <s v="1946"/>
    <s v="IHMCHCSTXP1"/>
    <s v="13-272"/>
    <s v="Radiographic Units, Mobile"/>
    <x v="12"/>
    <n v="1256"/>
    <x v="8"/>
    <s v="DRX-REVOLUTION"/>
    <n v="1"/>
    <s v="154D21001A"/>
    <s v="IM IMAGING ADMIN TOWER TLL1"/>
    <s v="Bldg C Imaging Admin"/>
    <s v="Life Support / High Risk"/>
    <s v="IES"/>
    <s v="ASP_GE"/>
    <n v="111"/>
    <n v="7"/>
    <n v="0"/>
    <d v="2015-11-01T00:00:00"/>
    <s v="Canyons/Desert"/>
  </r>
  <r>
    <s v="15400-Intermountain Medical Center"/>
    <s v="21101"/>
    <s v="Radiology"/>
    <x v="9"/>
    <s v="21001-Imaging Administration"/>
    <s v="15400~000000029412"/>
    <x v="437"/>
    <s v="2693"/>
    <s v="IHMCHCSTXP2"/>
    <s v="13-272"/>
    <s v="Radiographic Units, Mobile"/>
    <x v="12"/>
    <n v="1257"/>
    <x v="8"/>
    <s v="DRX-REVOLUTION"/>
    <n v="1"/>
    <s v="154D21001A"/>
    <s v="IM IMAGING ADMIN TOWER TLL1"/>
    <s v="Bldg C Imaging Admin"/>
    <s v="Life Support / High Risk"/>
    <s v="IES"/>
    <s v="ASP_GE"/>
    <n v="94"/>
    <n v="7"/>
    <n v="0"/>
    <d v="2017-03-17T00:00:00"/>
    <s v="Canyons/Desert"/>
  </r>
  <r>
    <s v="15400-Intermountain Medical Center"/>
    <s v="21101"/>
    <s v="Radiology"/>
    <x v="17"/>
    <s v="21001-Imaging Administration"/>
    <s v="15400~000000042455"/>
    <x v="438"/>
    <s v="2890"/>
    <s v="IHOSHCSTXP2"/>
    <s v="13-272"/>
    <s v="Radiographic Units, Mobile"/>
    <x v="12"/>
    <n v="1260"/>
    <x v="8"/>
    <s v="DRX-REVOLUTION"/>
    <n v="1"/>
    <s v="370D21001A"/>
    <s v="TO IMAGING ADMIN BLDG 4 L1"/>
    <s v="Radiology Admin"/>
    <s v="Life Support / High Risk"/>
    <s v="IES"/>
    <s v="ASP_GE"/>
    <n v="90"/>
    <n v="7"/>
    <n v="0"/>
    <d v="2017-07-28T00:00:00"/>
    <s v="Canyons/Desert"/>
  </r>
  <r>
    <s v="15400-Intermountain Medical Center"/>
    <s v="21111"/>
    <s v="Radiology TOSH"/>
    <x v="17"/>
    <s v="21101-Radiology"/>
    <s v="15400~000000042453"/>
    <x v="439"/>
    <s v="1941"/>
    <s v="IHOSHCSTXP1"/>
    <s v="13-272"/>
    <s v="Radiographic Units, Mobile"/>
    <x v="12"/>
    <n v="1261"/>
    <x v="8"/>
    <s v="DRX-REVOLUTION"/>
    <n v="1"/>
    <s v="370D21101A"/>
    <s v="TO RADIOLOGY BLDG 4 L1"/>
    <s v="Common Areas"/>
    <s v="Life Support / High Risk"/>
    <s v="IES"/>
    <s v="ASP_GE"/>
    <n v="110"/>
    <n v="7"/>
    <n v="0"/>
    <d v="2015-12-01T00:00:00"/>
    <s v="Canyons/Desert"/>
  </r>
  <r>
    <s v="39100-ENT Surgery Center of Utah LLC"/>
    <s v="22203"/>
    <s v="Surgical Center"/>
    <x v="36"/>
    <s v="22203-Surgical Center"/>
    <s v="39100~000000000271"/>
    <x v="440"/>
    <s v="821"/>
    <m/>
    <s v="13-272"/>
    <s v="Radiographic Units, Mobile"/>
    <x v="12"/>
    <n v="1269"/>
    <x v="8"/>
    <s v="DRX-REVOLUTION"/>
    <n v="1"/>
    <s v="391D22203A"/>
    <s v="ENT SURGICAL CNTR"/>
    <s v="Unspecified"/>
    <s v="Life Support / High Risk"/>
    <s v="IES"/>
    <s v="ASP_GE"/>
    <n v="5"/>
    <n v="5"/>
    <n v="5"/>
    <d v="2024-08-23T00:00:00"/>
    <s v="Canyons/Desert"/>
  </r>
  <r>
    <s v="11600-Alta View Hospital"/>
    <s v="22203"/>
    <s v="Surgical Center"/>
    <x v="21"/>
    <s v="32213-Asset Recovery - SLC"/>
    <s v="11600~000000002643"/>
    <x v="441"/>
    <s v="195490085013"/>
    <s v="801501AMX4"/>
    <s v="13-272"/>
    <s v="Radiographic Units, Mobile"/>
    <x v="12"/>
    <n v="1207"/>
    <x v="0"/>
    <s v="AMX 4+"/>
    <n v="1"/>
    <s v="113D32213C"/>
    <s v="SC ASSET RECOVERY AIRPORT WHS"/>
    <s v="Received"/>
    <s v="Life Support / High Risk"/>
    <s v="IES"/>
    <s v="ASP_GE"/>
    <n v="174"/>
    <n v="5"/>
    <n v="0"/>
    <d v="2010-07-06T00:00:00"/>
    <s v="Canyons/Desert"/>
  </r>
  <r>
    <s v="11800-American Fork Hospital"/>
    <s v="21101"/>
    <s v="Radiology"/>
    <x v="2"/>
    <s v="21101-Radiology"/>
    <s v="11800~000000001904"/>
    <x v="442"/>
    <s v="956012WK9"/>
    <s v="801756A42"/>
    <s v="13-272"/>
    <s v="Radiographic Units, Mobile"/>
    <x v="12"/>
    <n v="1208"/>
    <x v="0"/>
    <s v="AMX 4+"/>
    <n v="1"/>
    <s v="118D21101A"/>
    <s v="AF RADIOLOGY"/>
    <s v="2"/>
    <s v="Life Support / High Risk"/>
    <s v="IES"/>
    <s v="ASP_GE"/>
    <n v="294"/>
    <n v="5"/>
    <n v="0"/>
    <d v="2000-08-01T00:00:00"/>
    <s v="Canyons/Desert"/>
  </r>
  <r>
    <s v="12000-Bear River Valley Hospital"/>
    <s v="21101"/>
    <s v="Radiology"/>
    <x v="1"/>
    <s v="21101-Radiology"/>
    <s v="12000~000000000355"/>
    <x v="443"/>
    <s v="195490026"/>
    <s v="435257AMX4"/>
    <s v="13-272"/>
    <s v="Radiographic Units, Mobile"/>
    <x v="12"/>
    <n v="1210"/>
    <x v="0"/>
    <s v="AMX 4+"/>
    <n v="1"/>
    <s v="120D21101A"/>
    <s v="BR RADIOLOGY"/>
    <s v="Radiology"/>
    <s v="Life Support / High Risk"/>
    <s v="IES"/>
    <s v="ASP_GE"/>
    <n v="191"/>
    <n v="5"/>
    <n v="0"/>
    <d v="2009-02-11T00:00:00"/>
    <s v="Canyons/Desert"/>
  </r>
  <r>
    <s v="12200-Cassia Regional Hospital"/>
    <s v="21101"/>
    <s v="Radiology"/>
    <x v="14"/>
    <s v="21101-Radiology"/>
    <s v="12200~000000000419"/>
    <x v="444"/>
    <s v="550788WK4"/>
    <s v="208678MX3"/>
    <s v="13-272"/>
    <s v="Radiographic Units, Mobile"/>
    <x v="12"/>
    <n v="1214"/>
    <x v="0"/>
    <s v="AMX 4+"/>
    <n v="1"/>
    <s v="122D21101A"/>
    <s v="CA RADIOLOGY"/>
    <s v="Common Areas"/>
    <s v="Life Support / High Risk"/>
    <s v="IES"/>
    <s v="ASP_GE"/>
    <n v="187"/>
    <n v="5"/>
    <n v="0"/>
    <d v="2009-07-01T00:00:00"/>
    <s v="Canyons/Desert"/>
  </r>
  <r>
    <s v="12600-St George Regional Hospital"/>
    <s v="21101"/>
    <s v="Radiology"/>
    <x v="16"/>
    <s v="21101-Radiology"/>
    <s v="12600~000000007099"/>
    <x v="445"/>
    <s v="1020483WK2"/>
    <s v="435251AMX5"/>
    <s v="13-272"/>
    <s v="Radiographic Units, Mobile"/>
    <x v="12"/>
    <n v="1218"/>
    <x v="0"/>
    <s v="AMX 4+"/>
    <n v="1"/>
    <s v="126D21101E"/>
    <s v="SG RADIOLOGY RR CAMPUS"/>
    <s v="Radiol Common Area"/>
    <s v="Life Support / High Risk"/>
    <s v="IES"/>
    <s v="ASP_GE"/>
    <n v="185"/>
    <n v="5"/>
    <n v="0"/>
    <d v="2009-08-02T00:00:00"/>
    <s v="Canyons/Desert"/>
  </r>
  <r>
    <s v="13900-Riverton Hospital"/>
    <s v="21101"/>
    <s v="Radiology"/>
    <x v="6"/>
    <s v="11503-Medical and Surgical Nursing"/>
    <s v="13900~000000001566"/>
    <x v="446"/>
    <s v="190450045005"/>
    <s v="801285AMX2"/>
    <s v="13-272"/>
    <s v="Radiographic Units, Mobile"/>
    <x v="12"/>
    <n v="1236"/>
    <x v="0"/>
    <s v="AMX 4+"/>
    <n v="1"/>
    <s v="139D11503A"/>
    <s v="RV MEDICAL SURGICAL"/>
    <s v="H206"/>
    <s v="Life Support / High Risk"/>
    <s v="IES"/>
    <s v="ASP_GE"/>
    <n v="183"/>
    <n v="5"/>
    <n v="0"/>
    <d v="2009-11-01T00:00:00"/>
    <s v="Canyons/Desert"/>
  </r>
  <r>
    <s v="13900-Riverton Hospital"/>
    <s v="21101"/>
    <s v="Radiology"/>
    <x v="6"/>
    <s v="14010-Mom Baby Unit"/>
    <s v="13900~000000001567"/>
    <x v="447"/>
    <s v="1021381WK7"/>
    <s v="801285AMX3"/>
    <s v="13-272"/>
    <s v="Radiographic Units, Mobile"/>
    <x v="12"/>
    <n v="1237"/>
    <x v="0"/>
    <s v="AMX 4+"/>
    <n v="1"/>
    <s v="139D14010A"/>
    <s v="RV MATERNITY"/>
    <s v="Portable X-Ray Alcove"/>
    <s v="Life Support / High Risk"/>
    <s v="IES"/>
    <s v="ASP_GE"/>
    <n v="183"/>
    <n v="5"/>
    <n v="0"/>
    <d v="2009-11-01T00:00:00"/>
    <s v="Canyons/Desert"/>
  </r>
  <r>
    <s v="13900-Riverton Hospital"/>
    <s v="21101"/>
    <s v="Radiology"/>
    <x v="6"/>
    <s v="21101-Radiology"/>
    <s v="13900~000000001565"/>
    <x v="448"/>
    <s v="1021272WK8"/>
    <s v="801285AMX1"/>
    <s v="13-272"/>
    <s v="Radiographic Units, Mobile"/>
    <x v="12"/>
    <n v="1238"/>
    <x v="0"/>
    <s v="AMX 4+"/>
    <n v="1"/>
    <s v="139D21101A"/>
    <s v="RV RADIOLOGY"/>
    <s v="Rad Flouro Rm 2"/>
    <s v="Life Support / High Risk"/>
    <s v="IES"/>
    <s v="ASP_GE"/>
    <n v="183"/>
    <n v="5"/>
    <n v="0"/>
    <d v="2009-11-01T00:00:00"/>
    <s v="Canyons/Desert"/>
  </r>
  <r>
    <s v="15400-Intermountain Medical Center"/>
    <s v="21101"/>
    <s v="Radiology"/>
    <x v="9"/>
    <s v="10041-Intensive Care Thoracic"/>
    <s v="15400~000000013210"/>
    <x v="449"/>
    <s v="195490002 012"/>
    <s v="801IMCAMX2"/>
    <s v="13-272"/>
    <s v="Radiographic Units, Mobile"/>
    <x v="12"/>
    <n v="1253"/>
    <x v="0"/>
    <s v="AMX 4+"/>
    <n v="1"/>
    <s v="154D10041A"/>
    <s v="IM THORACIC ICU S2"/>
    <s v="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9"/>
    <s v="12002-Newborn Intensive Care Unit"/>
    <s v="15400~000000013211"/>
    <x v="450"/>
    <s v="2185226"/>
    <s v="801IMCAMX1"/>
    <s v="13-272"/>
    <s v="Radiographic Units, Mobile"/>
    <x v="12"/>
    <n v="1254"/>
    <x v="0"/>
    <s v="AMX 4+"/>
    <n v="1"/>
    <s v="154D12002A"/>
    <s v="IM NICU CARE GLL1"/>
    <s v="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9"/>
    <s v="20101-Emergency Department"/>
    <s v="15400~000000013213"/>
    <x v="451"/>
    <s v="195490002032"/>
    <s v="801IMCAMX3"/>
    <s v="13-272"/>
    <s v="Radiographic Units, Mobile"/>
    <x v="12"/>
    <n v="1255"/>
    <x v="0"/>
    <s v="AMX 4+"/>
    <n v="1"/>
    <s v="154D20101A"/>
    <s v="IM EMERGENCY ROOM TLL1"/>
    <s v="Emergency Rm Allocated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9"/>
    <s v="21101-Radiology"/>
    <s v="15400~000000036534"/>
    <x v="452"/>
    <s v="979072WK6"/>
    <s v="435716AMX4"/>
    <s v="13-272"/>
    <s v="Radiographic Units, Mobile"/>
    <x v="12"/>
    <n v="1258"/>
    <x v="0"/>
    <s v="AMX 4+"/>
    <n v="1"/>
    <s v="154D21101A"/>
    <s v="IM RADIOLOGY ADMI OFFICE TLL1"/>
    <s v="Unspecified"/>
    <s v="Life Support / High Risk"/>
    <s v="IES"/>
    <s v="ASP_GE"/>
    <n v="261"/>
    <n v="5"/>
    <n v="0"/>
    <d v="2003-04-14T00:00:00"/>
    <s v="Canyons/Desert"/>
  </r>
  <r>
    <s v="15400-Intermountain Medical Center"/>
    <s v="21101"/>
    <s v="Radiology"/>
    <x v="9"/>
    <s v="22104-Operating Rooms"/>
    <s v="15400~000000019558"/>
    <x v="453"/>
    <s v="195490001044"/>
    <m/>
    <s v="13-272"/>
    <s v="Radiographic Units, Mobile"/>
    <x v="12"/>
    <n v="1259"/>
    <x v="0"/>
    <s v="AMX 4+"/>
    <n v="1"/>
    <s v="154D22104B"/>
    <s v="IM OR FRONT DESK TL2"/>
    <s v="Common Area"/>
    <s v="Life Support / High Risk"/>
    <s v="IES"/>
    <s v="ASP_GE"/>
    <n v="202"/>
    <n v="5"/>
    <n v="0"/>
    <d v="2008-03-18T00:00:00"/>
    <s v="Canyons/Desert"/>
  </r>
  <r>
    <s v="18200-Garfield Memorial Hospital"/>
    <s v="21101"/>
    <s v="Radiology"/>
    <x v="11"/>
    <s v="21101-Radiology"/>
    <s v="18200~000000000097"/>
    <x v="454"/>
    <s v="1017663WK4"/>
    <s v="435676AMX1"/>
    <s v="13-272"/>
    <s v="Radiographic Units, Mobile"/>
    <x v="12"/>
    <n v="1262"/>
    <x v="0"/>
    <s v="AMX 4+"/>
    <n v="1"/>
    <s v="182D21101A"/>
    <s v="GF RADIOLOGY"/>
    <s v="Radiology"/>
    <s v="Life Support / High Risk"/>
    <s v="IES"/>
    <s v="ASP_GE"/>
    <n v="196"/>
    <n v="5"/>
    <n v="0"/>
    <d v="2008-09-08T00:00:00"/>
    <s v="Canyons/Desert"/>
  </r>
  <r>
    <s v="36700-St George Surgery Center LLC"/>
    <s v="22203"/>
    <s v="Surgical Center"/>
    <x v="37"/>
    <s v="22203-Surgical Center"/>
    <s v="36700~000000000064"/>
    <x v="455"/>
    <s v="982231WK3"/>
    <s v="435251AMX2"/>
    <s v="13-272"/>
    <s v="Radiographic Units, Mobile"/>
    <x v="12"/>
    <n v="1263"/>
    <x v="0"/>
    <s v="AMX 4+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37500-Primary Childrens - Riverton"/>
    <s v="21101"/>
    <s v="Radiology"/>
    <x v="22"/>
    <s v="21101-Radiology"/>
    <s v="37500~000000000169"/>
    <x v="456"/>
    <s v="1021188WK6"/>
    <s v="801RPMCAMX4"/>
    <s v="13-272"/>
    <s v="Radiographic Units, Mobile"/>
    <x v="12"/>
    <n v="1264"/>
    <x v="0"/>
    <s v="AMX 4+"/>
    <n v="1"/>
    <s v="375D21101A"/>
    <s v="PR RADIOLOGY"/>
    <s v="Recovery Nurse Station"/>
    <s v="Life Support / High Risk"/>
    <s v="IES"/>
    <s v="ASP_GE"/>
    <n v="183"/>
    <n v="5"/>
    <n v="0"/>
    <d v="2009-11-01T00:00:00"/>
    <s v="Canyons/Desert"/>
  </r>
  <r>
    <s v="38500-Provo Surgery Center"/>
    <s v="22203"/>
    <s v="Surgical Center"/>
    <x v="38"/>
    <s v="22203-Surgical Center"/>
    <s v="38500~000000000085"/>
    <x v="457"/>
    <s v="428A"/>
    <s v="801373MX4"/>
    <s v="13-272"/>
    <s v="Radiographic Units, Mobile"/>
    <x v="12"/>
    <n v="1268"/>
    <x v="0"/>
    <s v="AMX 4+"/>
    <n v="1"/>
    <s v="385D22203A"/>
    <s v="PVASC SURGICAL CENTER"/>
    <s v="Unspecified"/>
    <s v="Life Support / High Risk"/>
    <s v="UVH_CE"/>
    <s v="UVCREW6_CE"/>
    <n v="19"/>
    <n v="5"/>
    <n v="3"/>
    <d v="2023-07-01T00:00:00"/>
    <s v="Canyons/Desert"/>
  </r>
  <r>
    <s v="40000-Intermountain Medical Group"/>
    <s v="72004"/>
    <s v="Hurricane Valley Instacare"/>
    <x v="0"/>
    <s v="72004-Hurricane Valley Instacare"/>
    <s v="40000~000000026379"/>
    <x v="458"/>
    <s v="72488BC0"/>
    <s v="801IMCAMX7"/>
    <s v="13-272"/>
    <s v="Radiographic Units, Mobile"/>
    <x v="12"/>
    <n v="1270"/>
    <x v="0"/>
    <s v="AMX 4+"/>
    <n v="1"/>
    <s v="400D72004A"/>
    <s v="MG HURRICANE INSTACARE"/>
    <s v="Unspecified"/>
    <s v="Life Support / High Risk"/>
    <s v="IES"/>
    <s v="ASP_GE"/>
    <n v="168"/>
    <n v="5"/>
    <n v="0"/>
    <d v="2011-01-18T00:00:00"/>
    <s v="Canyons/Desert"/>
  </r>
  <r>
    <s v="40000-Intermountain Medical Group"/>
    <s v="74026"/>
    <s v="Southwest Ortho and Sports Med"/>
    <x v="16"/>
    <s v="21101-Radiology"/>
    <s v="40000~000000017388"/>
    <x v="459"/>
    <s v="498423WK3"/>
    <s v="801634AMX4"/>
    <s v="13-272"/>
    <s v="Radiographic Units, Mobile"/>
    <x v="12"/>
    <n v="1271"/>
    <x v="0"/>
    <s v="AMX 4+"/>
    <n v="1"/>
    <s v="126D21101A"/>
    <s v="SG RADIOLOGY"/>
    <s v="P 3"/>
    <s v="Life Support / High Risk"/>
    <s v="IES"/>
    <s v="ASP_GE"/>
    <n v="344"/>
    <n v="5"/>
    <n v="0"/>
    <d v="1996-05-16T00:00:00"/>
    <s v="Canyons/Desert"/>
  </r>
  <r>
    <s v="40000-Intermountain Medical Group"/>
    <s v="74154"/>
    <s v="Utah Valley Phys Med and Rehab"/>
    <x v="0"/>
    <s v="74154-Utah Valley Phys Med and Rehab"/>
    <s v="40000~000000022682"/>
    <x v="460"/>
    <s v="BB2SS1700047HL"/>
    <s v="BB2SS1700047HL"/>
    <s v="13-272"/>
    <s v="Radiographic Units, Mobile"/>
    <x v="12"/>
    <n v="1272"/>
    <x v="0"/>
    <s v="BRIVO XR285AMX"/>
    <n v="1"/>
    <s v="400D74154A"/>
    <s v="MG UV PHYSICAL MED REHAB 8B"/>
    <s v="Unspecified"/>
    <s v="Life Support / High Risk"/>
    <s v="IES"/>
    <s v="ASP_GE"/>
    <n v="84"/>
    <n v="7"/>
    <n v="0"/>
    <d v="2018-01-09T00:00:00"/>
    <s v="Canyons/Desert"/>
  </r>
  <r>
    <s v="14100-Spanish Fork Hospital"/>
    <s v="21101"/>
    <s v="Radiology"/>
    <x v="30"/>
    <s v="21101-Radiology"/>
    <s v="14100~000000002296"/>
    <x v="461"/>
    <s v="7028520PT"/>
    <m/>
    <s v="13-272"/>
    <s v="Radiographic Units, Mobile"/>
    <x v="12"/>
    <n v="1242"/>
    <x v="0"/>
    <s v="OPTIMA XR220AMX"/>
    <n v="1"/>
    <s v="141D21101A"/>
    <s v="SF RADIOLOGY"/>
    <s v="Common Area"/>
    <s v="Life Support / High Risk"/>
    <s v="IES"/>
    <s v="ASP_GE"/>
    <n v="46"/>
    <n v="5"/>
    <n v="1"/>
    <d v="2021-03-08T00:00:00"/>
    <s v="Canyons/Desert"/>
  </r>
  <r>
    <s v="14100-Spanish Fork Hospital"/>
    <s v="21101"/>
    <s v="Radiology"/>
    <x v="30"/>
    <s v="21101-Radiology"/>
    <s v="14100~000000002295"/>
    <x v="462"/>
    <s v="801426OPT2401"/>
    <s v="801426OPT2401"/>
    <s v="13-272"/>
    <s v="Radiographic Units, Mobile"/>
    <x v="12"/>
    <n v="1241"/>
    <x v="0"/>
    <s v="OPTIMA XR220AMX"/>
    <n v="1"/>
    <s v="141D21101A"/>
    <s v="SF RADIOLOGY"/>
    <s v="Common Area"/>
    <s v="Life Support / High Risk"/>
    <s v="IES"/>
    <s v="ASP_GE"/>
    <n v="46"/>
    <n v="5"/>
    <n v="1"/>
    <d v="2021-03-08T00:00:00"/>
    <s v="Canyons/Desert"/>
  </r>
  <r>
    <s v="14100-Spanish Fork Hospital"/>
    <s v="21101"/>
    <s v="Radiology"/>
    <x v="30"/>
    <s v="21101-Radiology"/>
    <s v="14100~000000002294"/>
    <x v="463"/>
    <s v="801426OPT240"/>
    <s v="801426OPT240"/>
    <s v="13-272"/>
    <s v="Radiographic Units, Mobile"/>
    <x v="12"/>
    <n v="1240"/>
    <x v="0"/>
    <s v="OPTIMA XR220AMX"/>
    <n v="1"/>
    <s v="141D21101A"/>
    <s v="SF RADIOLOGY"/>
    <s v="Common Area"/>
    <s v="Life Support / High Risk"/>
    <s v="IES"/>
    <s v="ASP_BIOMED"/>
    <n v="46"/>
    <n v="5"/>
    <n v="1"/>
    <d v="2021-03-08T00:00:00"/>
    <s v="Canyons/Desert"/>
  </r>
  <r>
    <s v="13800-Primary Childrens Hospital"/>
    <s v="21101"/>
    <s v="Radiology"/>
    <x v="0"/>
    <s v="74099-Ortho Specialty Group-TOSH"/>
    <s v="13800~000000009107"/>
    <x v="464"/>
    <s v="1029043WK5"/>
    <s v="801PCM220"/>
    <s v="13-272"/>
    <s v="Radiographic Units, Mobile"/>
    <x v="12"/>
    <n v="1235"/>
    <x v="0"/>
    <s v="OPTIMA XR220AMX"/>
    <n v="1"/>
    <s v="400D74099A"/>
    <s v="MG ORTHO SPCLTY GROUP TOSH A"/>
    <s v="Unspecified"/>
    <s v="Life Support / High Risk"/>
    <s v="IES"/>
    <s v="ASP_GE"/>
    <n v="142"/>
    <n v="7"/>
    <n v="0"/>
    <d v="2013-03-31T00:00:00"/>
    <s v="Canyons/Desert"/>
  </r>
  <r>
    <s v="11800-American Fork Hospital"/>
    <s v="21101"/>
    <s v="Radiology"/>
    <x v="2"/>
    <s v="21101-Radiology"/>
    <s v="11800~000000008311"/>
    <x v="465"/>
    <s v="22L0695"/>
    <m/>
    <s v="13-272"/>
    <s v="Radiographic Units, Mobile"/>
    <x v="12"/>
    <n v="1209"/>
    <x v="14"/>
    <s v="AMX Navigate"/>
    <n v="1"/>
    <s v="118D21101A"/>
    <s v="AF RADIOLOGY"/>
    <s v="Common Areas"/>
    <s v="Non Life Support"/>
    <s v="AFH_CE"/>
    <s v="AFCREW1_CE"/>
    <n v="11"/>
    <n v="5"/>
    <n v="4"/>
    <d v="2024-02-07T00:00:00"/>
    <s v="Canyons/Desert"/>
  </r>
  <r>
    <s v="12600-St George Regional Hospital"/>
    <s v="20102"/>
    <s v="Emergency Dept - Satellite"/>
    <x v="16"/>
    <s v="20102-Emergency Dept - Satellite"/>
    <s v="12600~000000027543"/>
    <x v="466"/>
    <s v="AMXNV2300164WK"/>
    <s v="435635AMX1"/>
    <s v="13-272"/>
    <s v="Radiographic Units, Mobile"/>
    <x v="12"/>
    <n v="1216"/>
    <x v="14"/>
    <s v="AMX Navigate"/>
    <n v="1"/>
    <s v="126D20102A"/>
    <s v="HU EMERGENCY DEPT SATELLITE"/>
    <s v="Unspecified"/>
    <s v="Non Life Support"/>
    <s v="IES"/>
    <s v="ASP_GE"/>
    <n v="16"/>
    <n v="5"/>
    <n v="4"/>
    <d v="2023-09-27T00:00:00"/>
    <s v="Canyons/Desert"/>
  </r>
  <r>
    <s v="37700-Primary Childrens - Lehi"/>
    <s v="20101"/>
    <s v="Emergency Department"/>
    <x v="23"/>
    <s v="20101-Emergency Department"/>
    <s v="37700~000000003394"/>
    <x v="467"/>
    <s v="23F2116"/>
    <s v="435452AMX1"/>
    <s v="13-272"/>
    <s v="Radiographic Units, Mobile"/>
    <x v="12"/>
    <n v="1265"/>
    <x v="14"/>
    <s v="AMX Navigate"/>
    <n v="1"/>
    <s v="377D20101A"/>
    <s v="PL LEHI EMERGENCY DEPT"/>
    <s v="Unspecified"/>
    <s v="Non Life Support"/>
    <s v="IES"/>
    <s v="ASP_GE"/>
    <n v="12"/>
    <n v="5"/>
    <n v="4"/>
    <d v="2024-01-30T00:00:00"/>
    <s v="Canyons/Desert"/>
  </r>
  <r>
    <s v="37700-Primary Childrens - Lehi"/>
    <s v="20101"/>
    <s v="Emergency Department"/>
    <x v="23"/>
    <s v="20101-Emergency Department"/>
    <s v="37700~000000003772"/>
    <x v="468"/>
    <s v="BB5SE2300331HL"/>
    <m/>
    <s v="13-272"/>
    <s v="Radiographic Units, Mobile"/>
    <x v="12"/>
    <n v="1266"/>
    <x v="14"/>
    <s v="AMX Navigate"/>
    <n v="1"/>
    <s v="377D20101A"/>
    <s v="PL LEHI EMERGENCY DEPT"/>
    <s v="Unspecified"/>
    <s v="Non Life Support"/>
    <s v="IES"/>
    <s v="ASP_GE"/>
    <n v="4"/>
    <n v="5"/>
    <n v="5"/>
    <d v="2024-09-27T00:00:00"/>
    <s v="Canyons/Desert"/>
  </r>
  <r>
    <s v="37700-Primary Childrens - Lehi"/>
    <s v="21001"/>
    <s v="Imaging Administration"/>
    <x v="23"/>
    <s v="21001-Imaging Administration"/>
    <s v="37700~000000003618"/>
    <x v="469"/>
    <s v="AMXNV2300271WK"/>
    <s v="435452AMX2"/>
    <s v="13-272"/>
    <s v="Radiographic Units, Mobile"/>
    <x v="12"/>
    <n v="1267"/>
    <x v="14"/>
    <s v="AMX Navigate"/>
    <n v="1"/>
    <s v="377D21001A"/>
    <s v="PL IMAGING ADMINISTRATION"/>
    <s v="Unspecified"/>
    <s v="Non Life Support"/>
    <s v="IES"/>
    <s v="ASP_GE"/>
    <n v="6"/>
    <n v="5"/>
    <n v="4"/>
    <d v="2024-07-08T00:00:00"/>
    <s v="Canyons/Desert"/>
  </r>
  <r>
    <s v="12200-Cassia Regional Hospital"/>
    <s v="22104"/>
    <s v="Operating Rooms"/>
    <x v="14"/>
    <s v="22104-Operating Rooms"/>
    <s v="12200~000000002611"/>
    <x v="470"/>
    <s v="CW4-01204"/>
    <m/>
    <s v="99-097"/>
    <s v="Radiographic/Fluoroscopic Syst"/>
    <x v="10"/>
    <n v="1297"/>
    <x v="17"/>
    <s v="CW-4000"/>
    <n v="1"/>
    <s v="122D22104A"/>
    <s v="CA OR CPM EXPENSE"/>
    <s v="Common Area"/>
    <s v="Life Support / High Risk"/>
    <s v="IES"/>
    <s v="ASP_GE"/>
    <n v="98"/>
    <n v="7"/>
    <n v="0"/>
    <d v="2016-11-30T00:00:00"/>
    <s v="Canyons/Desert"/>
  </r>
  <r>
    <s v="12800-LDS Hospital"/>
    <s v="21102"/>
    <s v="Angiography"/>
    <x v="3"/>
    <s v="21102-Angiography"/>
    <s v="12800~000000002814"/>
    <x v="471"/>
    <s v="432376BU2"/>
    <s v="80140841"/>
    <s v="16-597"/>
    <s v="Radiographic/Fluoroscopic Syst"/>
    <x v="9"/>
    <n v="1319"/>
    <x v="0"/>
    <s v="4100"/>
    <n v="1"/>
    <s v="128D21102A"/>
    <s v="LD ANGIOGRAPHY L1"/>
    <s v="Allocated To Angio"/>
    <s v="Life Support / High Risk"/>
    <s v="IES"/>
    <s v="ASP_GE"/>
    <n v="242"/>
    <n v="5"/>
    <n v="0"/>
    <d v="2004-12-01T00:00:00"/>
    <s v="Canyons/Desert"/>
  </r>
  <r>
    <s v="14800-Heber Valley Hospital"/>
    <s v="21101"/>
    <s v="Radiology"/>
    <x v="21"/>
    <s v="32213-Asset Recovery - SLC"/>
    <s v="14800~000000000568"/>
    <x v="472"/>
    <s v="AJH72L"/>
    <s v="801657P500"/>
    <s v="16-885"/>
    <s v="Radiographic/Fluoroscopic Syst"/>
    <x v="9"/>
    <n v="1385"/>
    <x v="0"/>
    <s v="PRECISION 500D"/>
    <n v="1"/>
    <s v="113D32213C"/>
    <s v="SC ASSET RECOVERY AIRPORT WHS"/>
    <s v="Received"/>
    <s v="Life Support / High Risk"/>
    <s v="IES"/>
    <s v="ASP_GE"/>
    <n v="138"/>
    <n v="7"/>
    <n v="0"/>
    <d v="2013-07-03T00:00:00"/>
    <s v="Canyons/Desert"/>
  </r>
  <r>
    <s v="14300-Park City Hospital"/>
    <s v="21101"/>
    <s v="Radiology"/>
    <x v="15"/>
    <s v="21101-Radiology"/>
    <s v="14300~000000000277"/>
    <x v="473"/>
    <s v="1019628WK5"/>
    <s v="435658RF"/>
    <s v="16-885"/>
    <s v="Radiographic/Fluoroscopic Syst"/>
    <x v="9"/>
    <n v="1365"/>
    <x v="0"/>
    <s v="PRECISION 500D"/>
    <n v="1"/>
    <s v="143D21101A"/>
    <s v="PK XRAY RADIOLOGY"/>
    <s v="Radiol Common Area"/>
    <s v="Life Support / High Risk"/>
    <s v="IES"/>
    <s v="ASP_GE"/>
    <n v="184"/>
    <n v="5"/>
    <n v="0"/>
    <d v="2009-09-30T00:00:00"/>
    <s v="Canyons/Desert"/>
  </r>
  <r>
    <s v="12800-LDS Hospital"/>
    <s v="22451"/>
    <s v="Endoscopy Lab"/>
    <x v="3"/>
    <s v="22451-Endoscopy Lab"/>
    <s v="12800~000000004804"/>
    <x v="474"/>
    <s v="91211557"/>
    <s v="801314ENDO"/>
    <s v="16-885"/>
    <s v="Radiographic/Fluoroscopic Syst"/>
    <x v="9"/>
    <n v="1321"/>
    <x v="0"/>
    <s v="PRECISION 500D"/>
    <n v="1"/>
    <s v="128D22451A"/>
    <s v="LD ENDOSCOPY L1"/>
    <s v="Endoscopy"/>
    <s v="Life Support / High Risk"/>
    <s v="IES"/>
    <s v="ASP_GE"/>
    <n v="174"/>
    <n v="5"/>
    <n v="0"/>
    <d v="2010-08-01T00:00:00"/>
    <s v="Canyons/Desert"/>
  </r>
  <r>
    <s v="12800-LDS Hospital"/>
    <s v="21101"/>
    <s v="Radiology"/>
    <x v="3"/>
    <s v="21101-Radiology"/>
    <s v="12800~000000002507"/>
    <x v="475"/>
    <s v="BRC26E"/>
    <s v="801408RM22"/>
    <s v="16-885"/>
    <s v="Radiographic/Fluoroscopic Syst"/>
    <x v="9"/>
    <n v="1315"/>
    <x v="0"/>
    <s v="PRECISION 500D"/>
    <n v="1"/>
    <s v="128D21101A"/>
    <s v="LD RADIOLOGY L1"/>
    <s v="Radiol L1 Rm 28"/>
    <s v="Life Support / High Risk"/>
    <s v="IES"/>
    <s v="ASP_GE"/>
    <n v="265"/>
    <n v="5"/>
    <n v="0"/>
    <d v="2002-12-19T00:00:00"/>
    <s v="Canyons/Desert"/>
  </r>
  <r>
    <s v="40000-Intermountain Medical Group"/>
    <s v="77006"/>
    <s v="Salt Lake Workmed"/>
    <x v="0"/>
    <s v="77006-Salt Lake Workmed"/>
    <s v="40000~000000014438"/>
    <x v="476"/>
    <s v="2UA4032302"/>
    <s v="801314CR1"/>
    <s v="16-885"/>
    <s v="Radiographic/Fluoroscopic Syst"/>
    <x v="3"/>
    <n v="1427"/>
    <x v="5"/>
    <s v="REGIUS 110"/>
    <n v="1"/>
    <s v="400D77006A"/>
    <s v="MG WORKMED SALT LAKE"/>
    <s v="Common Area"/>
    <s v="Life Support / High Risk"/>
    <s v="IES"/>
    <s v="ASP_GE"/>
    <n v="129"/>
    <n v="5"/>
    <n v="0"/>
    <d v="2014-04-30T00:00:00"/>
    <s v="Canyons/Desert"/>
  </r>
  <r>
    <s v="40000-Intermountain Medical Group"/>
    <s v="74053"/>
    <s v="Snowbasin Clinic"/>
    <x v="0"/>
    <s v="74053-Snowbasin Clinic"/>
    <s v="40000~000000014246"/>
    <x v="477"/>
    <s v="120250013"/>
    <s v="IHSBCKONCR"/>
    <s v="16-885"/>
    <s v="Radiographic/Fluoroscopic Syst"/>
    <x v="3"/>
    <n v="1424"/>
    <x v="5"/>
    <s v="REGIUS 210"/>
    <n v="1"/>
    <s v="400D74053A"/>
    <s v="MG SNOWBASIN CLINIC"/>
    <s v="Unspecified"/>
    <s v="Life Support / High Risk"/>
    <s v="IES"/>
    <s v="ASP_GE"/>
    <n v="127"/>
    <n v="5"/>
    <n v="0"/>
    <d v="2014-06-05T00:00:00"/>
    <s v="Canyons/Desert"/>
  </r>
  <r>
    <s v="14300-Park City Hospital"/>
    <s v="22104"/>
    <s v="Operating Rooms"/>
    <x v="15"/>
    <s v="22104-Operating Rooms"/>
    <s v="14300~000000001257"/>
    <x v="478"/>
    <s v="4501073234"/>
    <s v="4501073234"/>
    <s v="99-097"/>
    <s v="Radiographic/Fluoroscopic Syst"/>
    <x v="9"/>
    <n v="1366"/>
    <x v="18"/>
    <s v="FUSION"/>
    <n v="1"/>
    <s v="143D22104A"/>
    <s v="PK OPERATING ROOM"/>
    <s v="Common Area"/>
    <s v="Life Support / High Risk"/>
    <s v="IES"/>
    <s v="ASP_GE"/>
    <n v="178"/>
    <n v="5"/>
    <n v="0"/>
    <d v="2010-03-23T00:00:00"/>
    <s v="Canyons/Desert"/>
  </r>
  <r>
    <s v="15400-Intermountain Medical Center"/>
    <s v="22104"/>
    <s v="Operating Rooms"/>
    <x v="9"/>
    <s v="22104-Operating Rooms"/>
    <s v="15400~000000029522"/>
    <x v="479"/>
    <s v="N07309710"/>
    <m/>
    <s v="99-097"/>
    <s v="Radiographic/Fluoroscopic Syst"/>
    <x v="15"/>
    <n v="1408"/>
    <x v="18"/>
    <s v="STEALTHSTATION S7"/>
    <n v="1"/>
    <s v="154D22104B"/>
    <s v="IM OR FRONT DESK TL2"/>
    <s v="Storage Rm"/>
    <s v="Life Support / High Risk"/>
    <s v="IMC_CE"/>
    <s v="IMCCE2"/>
    <n v="92"/>
    <n v="7"/>
    <n v="0"/>
    <d v="2017-05-07T00:00:00"/>
    <s v="Canyons/Desert"/>
  </r>
  <r>
    <s v="15400-Intermountain Medical Center"/>
    <s v="22104"/>
    <s v="Operating Rooms"/>
    <x v="9"/>
    <s v="22104-Operating Rooms"/>
    <s v="15400~000000017516"/>
    <x v="480"/>
    <s v="N04220350"/>
    <m/>
    <s v="99-097"/>
    <s v="Radiographic/Fluoroscopic Syst"/>
    <x v="15"/>
    <n v="1407"/>
    <x v="18"/>
    <s v="STEALTHSTATION S7"/>
    <n v="1"/>
    <s v="154D22104B"/>
    <s v="IM OR FRONT DESK TL2"/>
    <s v="Common Area"/>
    <s v="Life Support / High Risk"/>
    <s v="IMC_CE"/>
    <s v="IMCCE2"/>
    <n v="130"/>
    <n v="7"/>
    <n v="0"/>
    <d v="2014-03-12T00:00:00"/>
    <s v="Canyons/Desert"/>
  </r>
  <r>
    <s v="14400-Utah Valley Hospital"/>
    <s v="22104"/>
    <s v="Operating Rooms"/>
    <x v="4"/>
    <s v="22104-Operating Rooms"/>
    <s v="14400~000000022103"/>
    <x v="481"/>
    <s v="N06319003"/>
    <m/>
    <s v="99-097"/>
    <s v="Radiographic/Fluoroscopic Syst"/>
    <x v="15"/>
    <n v="1379"/>
    <x v="18"/>
    <s v="STEALTHSTATION S7"/>
    <n v="1"/>
    <s v="144D22104A"/>
    <s v="UV OPERATING ROOM"/>
    <s v="Or 6"/>
    <s v="Life Support / High Risk"/>
    <s v="UVH_CE"/>
    <s v="UVCREW7_CE"/>
    <n v="57"/>
    <n v="5"/>
    <n v="0"/>
    <d v="2020-04-22T00:00:00"/>
    <s v="Canyons/Desert"/>
  </r>
  <r>
    <s v="14400-Utah Valley Hospital"/>
    <s v="22104"/>
    <s v="Operating Rooms"/>
    <x v="4"/>
    <s v="22104-Operating Rooms"/>
    <s v="14400~000000005067"/>
    <x v="482"/>
    <s v="7629267"/>
    <s v="7629267"/>
    <s v="99-097"/>
    <s v="Radiographic/Fluoroscopic Syst"/>
    <x v="15"/>
    <n v="1377"/>
    <x v="18"/>
    <s v="STEALTHSTATION S7"/>
    <n v="1"/>
    <s v="144D22104A"/>
    <s v="UV OPERATING ROOM"/>
    <s v="Or 9"/>
    <s v="Life Support / High Risk"/>
    <s v="UVH_CE"/>
    <s v="UVCREW7_CE"/>
    <n v="194"/>
    <n v="5"/>
    <n v="0"/>
    <d v="2008-11-30T00:00:00"/>
    <s v="Canyons/Desert"/>
  </r>
  <r>
    <s v="13000-Logan Regional Hospital"/>
    <s v="22104"/>
    <s v="Operating Rooms"/>
    <x v="24"/>
    <s v="22104-Operating Rooms"/>
    <s v="13000~000000003168"/>
    <x v="483"/>
    <s v="N03051831"/>
    <s v="N03051831"/>
    <s v="99-097"/>
    <s v="Radiographic/Fluoroscopic Syst"/>
    <x v="15"/>
    <n v="1328"/>
    <x v="18"/>
    <s v="STEALTHSTATION S7"/>
    <n v="1"/>
    <s v="130D22104A"/>
    <s v="LO OPERATING ROOM"/>
    <s v="O.R. 8"/>
    <s v="Life Support / High Risk"/>
    <s v="IES"/>
    <s v="ASP_MEDTRO"/>
    <n v="142"/>
    <n v="7"/>
    <n v="0"/>
    <d v="2013-03-21T00:00:00"/>
    <s v="Canyons/Desert"/>
  </r>
  <r>
    <s v="12600-St George Regional Hospital"/>
    <s v="22104"/>
    <s v="Operating Rooms"/>
    <x v="16"/>
    <s v="22104-Operating Rooms"/>
    <s v="12600~000000012432"/>
    <x v="484"/>
    <s v="N06028427"/>
    <m/>
    <s v="99-097"/>
    <s v="Radiographic/Fluoroscopic Syst"/>
    <x v="15"/>
    <n v="1313"/>
    <x v="18"/>
    <s v="STEALTHSTATION S7"/>
    <n v="1"/>
    <s v="126D22104A"/>
    <s v="SG OPERATING ROOMS RR"/>
    <s v="OR Neurology"/>
    <s v="Life Support / High Risk"/>
    <s v="SGRH_CE"/>
    <s v="SGRHCREW4"/>
    <n v="130"/>
    <n v="5"/>
    <n v="0"/>
    <d v="2014-03-31T00:00:00"/>
    <s v="Canyons/Desert"/>
  </r>
  <r>
    <s v="12600-St George Regional Hospital"/>
    <s v="22104"/>
    <s v="Operating Rooms"/>
    <x v="16"/>
    <s v="22104-Operating Rooms"/>
    <s v="12600~000000004691"/>
    <x v="485"/>
    <s v="N04155162"/>
    <s v="N04155162"/>
    <s v="99-097"/>
    <s v="Radiographic/Fluoroscopic Syst"/>
    <x v="15"/>
    <n v="1312"/>
    <x v="18"/>
    <s v="STEALTHSTATION S7"/>
    <n v="1"/>
    <s v="126D22104A"/>
    <s v="SG OPERATING ROOMS RR"/>
    <s v="OR Common Area"/>
    <s v="Life Support / High Risk"/>
    <s v="SGRH_CE"/>
    <s v="SGRHCREW4"/>
    <n v="133"/>
    <n v="5"/>
    <n v="0"/>
    <d v="2013-12-27T00:00:00"/>
    <s v="Canyons/Desert"/>
  </r>
  <r>
    <s v="12600-St George Regional Hospital"/>
    <s v="22104"/>
    <s v="Operating Rooms"/>
    <x v="21"/>
    <s v="32213-Asset Recovery - SLC"/>
    <s v="12600~000000004143"/>
    <x v="486"/>
    <s v="N01050606"/>
    <s v="N01050606"/>
    <s v="99-097"/>
    <s v="Radiographic/Fluoroscopic Syst"/>
    <x v="15"/>
    <n v="1311"/>
    <x v="18"/>
    <s v="STEALTHSTATION S7"/>
    <n v="1"/>
    <s v="113D32213C"/>
    <s v="SC ASSET RECOVERY AIRPORT WHS"/>
    <s v="Received"/>
    <s v="Life Support / High Risk"/>
    <s v="SGRH_CE"/>
    <s v="SGRHCREW4"/>
    <n v="148"/>
    <n v="5"/>
    <n v="0"/>
    <d v="2012-10-01T00:00:00"/>
    <s v="Canyons/Desert"/>
  </r>
  <r>
    <s v="38900-Layton Surgery Center"/>
    <s v="22203"/>
    <s v="Surgical Center"/>
    <x v="31"/>
    <s v="22203-Surgical Center"/>
    <s v="38900~000000000156"/>
    <x v="487"/>
    <s v="N31365718"/>
    <m/>
    <s v="99-097"/>
    <s v="Radiographic/Fluoroscopic Syst"/>
    <x v="15"/>
    <n v="1423"/>
    <x v="18"/>
    <s v="STEALTHSTATION S8"/>
    <n v="1"/>
    <s v="389D22203A"/>
    <s v="LA SURGERY CENTER"/>
    <s v="Unspecified"/>
    <s v="Non Life Support"/>
    <s v="LA_CE"/>
    <s v="LACREW1CE"/>
    <n v="5"/>
    <n v="7"/>
    <n v="7"/>
    <d v="2024-08-08T00:00:00"/>
    <s v="Canyons/Desert"/>
  </r>
  <r>
    <s v="38500-Provo Surgery Center"/>
    <s v="22203"/>
    <s v="Surgical Center"/>
    <x v="38"/>
    <s v="22203-Surgical Center"/>
    <s v="38500~000000000040"/>
    <x v="488"/>
    <s v="N30402625"/>
    <m/>
    <s v="99-097"/>
    <s v="Radiographic/Fluoroscopic Syst"/>
    <x v="15"/>
    <n v="1422"/>
    <x v="18"/>
    <s v="STEALTHSTATION S8"/>
    <n v="1"/>
    <s v="385D22203A"/>
    <s v="PVASC SURGICAL CENTER"/>
    <s v="Unspecified"/>
    <s v="Non Life Support"/>
    <s v="UVH_CE"/>
    <s v="UVCREW6_CE"/>
    <n v="14"/>
    <n v="5"/>
    <n v="4"/>
    <d v="2023-11-30T00:00:00"/>
    <s v="Canyons/Desert"/>
  </r>
  <r>
    <s v="37700-Primary Childrens - Lehi"/>
    <s v="22104"/>
    <s v="Operating Rooms"/>
    <x v="23"/>
    <s v="22104-Operating Rooms"/>
    <s v="37700~000000003430"/>
    <x v="489"/>
    <s v="N31318444"/>
    <m/>
    <s v="99-097"/>
    <s v="Radiographic/Fluoroscopic Syst"/>
    <x v="15"/>
    <n v="1421"/>
    <x v="18"/>
    <s v="STEALTHSTATION S8"/>
    <n v="1"/>
    <s v="377D22104A"/>
    <s v="PL OPERATING ROOMS"/>
    <s v="Unspecified"/>
    <s v="Non Life Support"/>
    <s v="PCHL_CE"/>
    <s v="PCHLCREW02"/>
    <n v="8"/>
    <n v="7"/>
    <n v="6"/>
    <d v="2024-05-03T00:00:00"/>
    <s v="Canyons/Desert"/>
  </r>
  <r>
    <s v="37700-Primary Childrens - Lehi"/>
    <s v="22104"/>
    <s v="Operating Rooms"/>
    <x v="23"/>
    <s v="22104-Operating Rooms"/>
    <s v="37700~000000000535"/>
    <x v="490"/>
    <s v="N31116477"/>
    <m/>
    <s v="99-097"/>
    <s v="Radiographic/Fluoroscopic Syst"/>
    <x v="15"/>
    <n v="1420"/>
    <x v="18"/>
    <s v="STEALTHSTATION S8"/>
    <n v="1"/>
    <s v="377D22104A"/>
    <s v="PL OPERATING ROOMS"/>
    <s v="H2321 The Shed"/>
    <s v="Non Life Support"/>
    <s v="PCHL_CE"/>
    <s v="PCHLCREW02"/>
    <n v="17"/>
    <n v="7"/>
    <n v="6"/>
    <d v="2023-08-30T00:00:00"/>
    <s v="Canyons/Desert"/>
  </r>
  <r>
    <s v="36900-Logan Surgery Center LLC"/>
    <s v="22203"/>
    <s v="Surgical Center"/>
    <x v="34"/>
    <s v="22203-Surgical Center"/>
    <s v="36900~000000000372"/>
    <x v="491"/>
    <s v="N30598478"/>
    <m/>
    <s v="99-097"/>
    <s v="Radiographic/Fluoroscopic Syst"/>
    <x v="15"/>
    <n v="1416"/>
    <x v="18"/>
    <s v="STEALTHSTATION S8"/>
    <n v="1"/>
    <s v="369D22203A"/>
    <s v="LS LOGAN SURGERY CENTER"/>
    <s v="Unspecified"/>
    <s v="Non Life Support"/>
    <s v="LRH_CE"/>
    <s v="LRHCREW1CE"/>
    <n v="2"/>
    <n v="5"/>
    <n v="5"/>
    <d v="2024-11-14T00:00:00"/>
    <s v="Canyons/Desert"/>
  </r>
  <r>
    <s v="36700-St George Surgery Center LLC"/>
    <s v="22203"/>
    <s v="Surgical Center"/>
    <x v="37"/>
    <s v="22203-Surgical Center"/>
    <s v="36700~000000000219"/>
    <x v="492"/>
    <s v="N30043510"/>
    <m/>
    <s v="99-097"/>
    <s v="Radiographic/Fluoroscopic Syst"/>
    <x v="15"/>
    <n v="1415"/>
    <x v="18"/>
    <s v="STEALTHSTATION S8"/>
    <n v="1"/>
    <s v="367D22203A"/>
    <s v="ST GEORGE SURGERY CENTER"/>
    <s v="Unspecified"/>
    <s v="Non Life Support"/>
    <s v="SGRH_CE"/>
    <s v="SGRHCREW4"/>
    <n v="31"/>
    <n v="3.3333333333333299"/>
    <n v="0.33333333333333298"/>
    <d v="2022-06-08T00:00:00"/>
    <s v="Canyons/Desert"/>
  </r>
  <r>
    <s v="36400-McKay-Dee Surgical Center LLC"/>
    <s v="22203"/>
    <s v="Surgical Center"/>
    <x v="33"/>
    <s v="22203-Surgical Center"/>
    <s v="36400~000000001606"/>
    <x v="493"/>
    <s v="N31057619"/>
    <m/>
    <s v="99-097"/>
    <s v="Radiographic/Fluoroscopic Syst"/>
    <x v="15"/>
    <n v="1414"/>
    <x v="18"/>
    <s v="STEALTHSTATION S8"/>
    <n v="1"/>
    <s v="364D22203A"/>
    <s v="MS SC SURGICAL CENTER"/>
    <s v="Equipment Rm"/>
    <s v="Non Life Support"/>
    <s v="MKDHC_CE"/>
    <s v="MKDCREW1CE"/>
    <n v="5"/>
    <n v="5"/>
    <n v="5"/>
    <d v="2024-09-01T00:00:00"/>
    <s v="Canyons/Desert"/>
  </r>
  <r>
    <s v="36300-Avenues Surgical Center"/>
    <s v="22203"/>
    <s v="Surgical Center"/>
    <x v="39"/>
    <s v="22203-Surgical Center"/>
    <s v="36300~000000000516"/>
    <x v="494"/>
    <s v="N30740316"/>
    <m/>
    <s v="99-097"/>
    <s v="Radiographic/Fluoroscopic Syst"/>
    <x v="15"/>
    <n v="1413"/>
    <x v="18"/>
    <s v="STEALTHSTATION S8"/>
    <n v="1"/>
    <s v="363D22203A"/>
    <s v="AS ASC SURGICAL CTR AVENUES L1"/>
    <s v="Unspecified"/>
    <s v="Non Life Support"/>
    <s v="LDSH_CE"/>
    <s v="LDSCE1"/>
    <n v="3"/>
    <n v="5"/>
    <n v="5"/>
    <d v="2024-11-01T00:00:00"/>
    <s v="Canyons/Desert"/>
  </r>
  <r>
    <s v="15400-Intermountain Medical Center"/>
    <s v="40030"/>
    <s v="Surgical Services Admin"/>
    <x v="9"/>
    <s v="40030-Surgical Services Admin"/>
    <s v="15400~000000041433"/>
    <x v="495"/>
    <s v="29806532"/>
    <m/>
    <s v="99-097"/>
    <s v="Radiographic/Fluoroscopic Syst"/>
    <x v="15"/>
    <n v="1412"/>
    <x v="18"/>
    <s v="STEALTHSTATION S8"/>
    <n v="1"/>
    <s v="154D40030A"/>
    <s v="IM SURGICAL SERVICES ADMIN"/>
    <s v="Unspecified"/>
    <s v="Non Life Support"/>
    <s v="IMC_CE"/>
    <s v="IMCCE10"/>
    <n v="19"/>
    <n v="5"/>
    <n v="3"/>
    <d v="2023-06-08T00:00:00"/>
    <s v="Canyons/Desert"/>
  </r>
  <r>
    <s v="15400-Intermountain Medical Center"/>
    <s v="22104"/>
    <s v="Operating Rooms"/>
    <x v="9"/>
    <s v="22104-Operating Rooms"/>
    <s v="15400~000000043386"/>
    <x v="496"/>
    <s v="N31341374"/>
    <m/>
    <s v="99-097"/>
    <s v="Radiographic/Fluoroscopic Syst"/>
    <x v="15"/>
    <n v="1410"/>
    <x v="18"/>
    <s v="STEALTHSTATION S8"/>
    <n v="1"/>
    <s v="154D22104A"/>
    <s v="IM OPERATING ROOM TL2"/>
    <s v="Common Area"/>
    <s v="Non Life Support"/>
    <s v="IMC_CE"/>
    <s v="IMCCE2"/>
    <n v="10"/>
    <n v="7"/>
    <n v="6"/>
    <d v="2024-04-01T00:00:00"/>
    <s v="Canyons/Desert"/>
  </r>
  <r>
    <s v="15400-Intermountain Medical Center"/>
    <s v="22104"/>
    <s v="Operating Rooms"/>
    <x v="9"/>
    <s v="22104-Operating Rooms"/>
    <s v="15400~000000043385"/>
    <x v="497"/>
    <s v="N31149396"/>
    <m/>
    <s v="99-097"/>
    <s v="Radiographic/Fluoroscopic Syst"/>
    <x v="15"/>
    <n v="1409"/>
    <x v="18"/>
    <s v="STEALTHSTATION S8"/>
    <n v="1"/>
    <s v="154D22104A"/>
    <s v="IM OPERATING ROOM TL2"/>
    <s v="Common Area"/>
    <s v="Non Life Support"/>
    <s v="IMC_CE"/>
    <s v="IMCCE2"/>
    <n v="10"/>
    <n v="7"/>
    <n v="6"/>
    <d v="2024-04-01T00:00:00"/>
    <s v="Canyons/Desert"/>
  </r>
  <r>
    <s v="14400-Utah Valley Hospital"/>
    <s v="22104"/>
    <s v="Operating Rooms"/>
    <x v="4"/>
    <s v="22104-Operating Rooms"/>
    <s v="14400~000000025717"/>
    <x v="498"/>
    <s v="N30962997"/>
    <m/>
    <s v="99-097"/>
    <s v="Radiographic/Fluoroscopic Syst"/>
    <x v="15"/>
    <n v="1382"/>
    <x v="18"/>
    <s v="STEALTHSTATION S8"/>
    <n v="1"/>
    <s v="144D22104A"/>
    <s v="UV OPERATING ROOM"/>
    <s v="Or 11"/>
    <s v="Non Life Support"/>
    <s v="UVH_CE"/>
    <s v="UVCREW8_CE"/>
    <n v="25"/>
    <n v="7"/>
    <n v="5"/>
    <d v="2022-12-16T00:00:00"/>
    <s v="Canyons/Desert"/>
  </r>
  <r>
    <s v="14400-Utah Valley Hospital"/>
    <s v="22104"/>
    <s v="Operating Rooms"/>
    <x v="4"/>
    <s v="22104-Operating Rooms"/>
    <s v="14400~000000025368"/>
    <x v="499"/>
    <s v="N29975083"/>
    <m/>
    <s v="99-097"/>
    <s v="Radiographic/Fluoroscopic Syst"/>
    <x v="15"/>
    <n v="1381"/>
    <x v="18"/>
    <s v="STEALTHSTATION S8"/>
    <n v="1"/>
    <s v="144D22104A"/>
    <s v="UV OPERATING ROOM"/>
    <s v="Or 6"/>
    <s v="Non Life Support"/>
    <s v="UVH_CE"/>
    <s v="UVCREW7_CE"/>
    <n v="27"/>
    <n v="5"/>
    <n v="3"/>
    <d v="2022-10-25T00:00:00"/>
    <s v="Canyons/Desert"/>
  </r>
  <r>
    <s v="14400-Utah Valley Hospital"/>
    <s v="22104"/>
    <s v="Operating Rooms"/>
    <x v="4"/>
    <s v="22104-Operating Rooms"/>
    <s v="14400~000000022889"/>
    <x v="500"/>
    <s v="N30051831"/>
    <m/>
    <s v="99-097"/>
    <s v="Radiographic/Fluoroscopic Syst"/>
    <x v="15"/>
    <n v="1380"/>
    <x v="18"/>
    <s v="STEALTHSTATION S8"/>
    <n v="1"/>
    <s v="144D22104A"/>
    <s v="UV OPERATING ROOM"/>
    <s v="Unspecified"/>
    <s v="Non Life Support"/>
    <s v="UVH_CE"/>
    <s v="UVCREW7_CE"/>
    <n v="48"/>
    <n v="5"/>
    <n v="1"/>
    <d v="2021-01-15T00:00:00"/>
    <s v="Canyons/Desert"/>
  </r>
  <r>
    <s v="14400-Utah Valley Hospital"/>
    <s v="22104"/>
    <s v="Operating Rooms"/>
    <x v="4"/>
    <s v="22104-Operating Rooms"/>
    <s v="14400~000000021577"/>
    <x v="501"/>
    <s v="N29801975"/>
    <m/>
    <s v="99-097"/>
    <s v="Radiographic/Fluoroscopic Syst"/>
    <x v="15"/>
    <n v="1378"/>
    <x v="18"/>
    <s v="STEALTHSTATION S8"/>
    <n v="1"/>
    <s v="144D22104A"/>
    <s v="UV OPERATING ROOM"/>
    <s v="Unspecified"/>
    <s v="Non Life Support"/>
    <s v="IES"/>
    <s v="ASP_BIOMED"/>
    <n v="63"/>
    <n v="5"/>
    <n v="0"/>
    <d v="2019-10-25T00:00:00"/>
    <s v="Canyons/Desert"/>
  </r>
  <r>
    <s v="14100-Spanish Fork Hospital"/>
    <s v="22104"/>
    <s v="Operating Rooms"/>
    <x v="30"/>
    <s v="22104-Operating Rooms"/>
    <s v="14100~000000002474"/>
    <x v="502"/>
    <s v="N30073486"/>
    <m/>
    <s v="99-097"/>
    <s v="Radiographic/Fluoroscopic Syst"/>
    <x v="15"/>
    <n v="1363"/>
    <x v="18"/>
    <s v="STEALTHSTATION S8"/>
    <n v="1"/>
    <s v="141D22104A"/>
    <s v="SF OPERATING ROOMS"/>
    <s v="Clean Supply and Equipment"/>
    <s v="Non Life Support"/>
    <s v="IES"/>
    <s v="ASP_MEDTRO"/>
    <n v="46"/>
    <n v="5"/>
    <n v="1"/>
    <d v="2021-03-15T00:00:00"/>
    <s v="Canyons/Desert"/>
  </r>
  <r>
    <s v="13900-Riverton Hospital"/>
    <s v="22104"/>
    <s v="Operating Rooms"/>
    <x v="6"/>
    <s v="22104-Operating Rooms"/>
    <s v="13900~000000007484"/>
    <x v="503"/>
    <s v="N30562048"/>
    <m/>
    <s v="99-097"/>
    <s v="Radiographic/Fluoroscopic Syst"/>
    <x v="15"/>
    <n v="1361"/>
    <x v="18"/>
    <s v="STEALTHSTATION S8"/>
    <n v="1"/>
    <s v="139D22104A"/>
    <s v="RV OPERATING ROOM"/>
    <s v="OR L2 Crash Cart Alcove"/>
    <s v="Non Life Support"/>
    <s v="RH_CE"/>
    <s v="RVHCREW2CE"/>
    <n v="47"/>
    <n v="7"/>
    <n v="3"/>
    <d v="2021-02-18T00:00:00"/>
    <s v="Canyons/Desert"/>
  </r>
  <r>
    <s v="13900-Riverton Hospital"/>
    <s v="22104"/>
    <s v="Operating Rooms"/>
    <x v="6"/>
    <s v="22104-Operating Rooms"/>
    <s v="13900~000000006507"/>
    <x v="504"/>
    <s v="N29248709"/>
    <m/>
    <s v="99-097"/>
    <s v="Radiographic/Fluoroscopic Syst"/>
    <x v="15"/>
    <n v="1360"/>
    <x v="18"/>
    <s v="STEALTHSTATION S8"/>
    <n v="1"/>
    <s v="139D22104A"/>
    <s v="RV OPERATING ROOM"/>
    <s v="OR L2 Crash Cart Alcove"/>
    <s v="Non Life Support"/>
    <s v="RH_CE"/>
    <s v="RVHCREW2CE"/>
    <n v="68"/>
    <n v="7"/>
    <n v="1"/>
    <d v="2019-05-30T00:00:00"/>
    <s v="Canyons/Desert"/>
  </r>
  <r>
    <s v="13800-Primary Childrens Hospital"/>
    <s v="22104"/>
    <s v="Operating Rooms"/>
    <x v="25"/>
    <s v="22104-Operating Rooms"/>
    <s v="13800~000000030517"/>
    <x v="505"/>
    <s v="N30580308"/>
    <m/>
    <s v="99-097"/>
    <s v="Radiographic/Fluoroscopic Syst"/>
    <x v="15"/>
    <n v="1358"/>
    <x v="18"/>
    <s v="STEALTHSTATION S8"/>
    <n v="1"/>
    <s v="138D22104A"/>
    <s v="PC OR L2"/>
    <s v="Operating Room 6"/>
    <s v="Non Life Support"/>
    <s v="PCH_CE"/>
    <s v="PCHCREW08"/>
    <n v="42"/>
    <n v="5"/>
    <n v="2"/>
    <d v="2021-07-26T00:00:00"/>
    <s v="Canyons/Desert"/>
  </r>
  <r>
    <s v="13800-Primary Childrens Hospital"/>
    <s v="22104"/>
    <s v="Operating Rooms"/>
    <x v="25"/>
    <s v="22104-Operating Rooms"/>
    <s v="13800~000000030516"/>
    <x v="506"/>
    <s v="N30530250"/>
    <m/>
    <s v="99-097"/>
    <s v="Radiographic/Fluoroscopic Syst"/>
    <x v="15"/>
    <n v="1357"/>
    <x v="18"/>
    <s v="STEALTHSTATION S8"/>
    <n v="1"/>
    <s v="138D22104A"/>
    <s v="PC OR L2"/>
    <s v="Neuro Supply Room 2A.233"/>
    <s v="Non Life Support"/>
    <s v="PCH_CE"/>
    <s v="PCHCREW08"/>
    <n v="43"/>
    <n v="5"/>
    <n v="1"/>
    <d v="2021-06-10T00:00:00"/>
    <s v="Canyons/Desert"/>
  </r>
  <r>
    <s v="13800-Primary Childrens Hospital"/>
    <s v="22104"/>
    <s v="Operating Rooms"/>
    <x v="25"/>
    <s v="22104-Operating Rooms"/>
    <s v="13800~000000025157"/>
    <x v="507"/>
    <s v="N07619459"/>
    <m/>
    <s v="99-097"/>
    <s v="Radiographic/Fluoroscopic Syst"/>
    <x v="15"/>
    <n v="1356"/>
    <x v="18"/>
    <s v="STEALTHSTATION S8"/>
    <n v="1"/>
    <s v="138D22104A"/>
    <s v="PC OR L2"/>
    <s v="Neuro Supply Room 2A.233"/>
    <s v="Non Life Support"/>
    <s v="PCH_CE"/>
    <s v="PCHCREW08"/>
    <n v="81"/>
    <n v="7"/>
    <n v="0"/>
    <d v="2018-04-02T00:00:00"/>
    <s v="Canyons/Desert"/>
  </r>
  <r>
    <s v="13200-McKay-Dee Hospital Center"/>
    <s v="22104"/>
    <s v="Operating Rooms"/>
    <x v="19"/>
    <s v="22104-Operating Rooms"/>
    <s v="13200~000000025258"/>
    <x v="508"/>
    <s v="N30631287"/>
    <m/>
    <s v="99-097"/>
    <s v="Radiographic/Fluoroscopic Syst"/>
    <x v="15"/>
    <n v="1345"/>
    <x v="18"/>
    <s v="STEALTHSTATION S8"/>
    <n v="1"/>
    <s v="132D22104A"/>
    <s v="MK OPERATING ROOM L2"/>
    <s v="Or 9"/>
    <s v="Non Life Support"/>
    <s v="MKDHC_CE"/>
    <s v="MKDCREW5CE"/>
    <n v="37"/>
    <n v="7"/>
    <n v="4"/>
    <d v="2021-12-02T00:00:00"/>
    <s v="Canyons/Desert"/>
  </r>
  <r>
    <s v="13200-McKay-Dee Hospital Center"/>
    <s v="22104"/>
    <s v="Operating Rooms"/>
    <x v="19"/>
    <s v="22104-Operating Rooms"/>
    <s v="13200~000000022096"/>
    <x v="509"/>
    <s v="N29867886"/>
    <m/>
    <s v="99-097"/>
    <s v="Radiographic/Fluoroscopic Syst"/>
    <x v="15"/>
    <n v="1344"/>
    <x v="18"/>
    <s v="STEALTHSTATION S8"/>
    <n v="1"/>
    <s v="132D22104A"/>
    <s v="MK OPERATING ROOM L2"/>
    <s v="Or 9"/>
    <s v="Non Life Support"/>
    <s v="IES"/>
    <s v="ASP_MEDTRO"/>
    <n v="58"/>
    <n v="5"/>
    <n v="0"/>
    <d v="2020-03-16T00:00:00"/>
    <s v="Canyons/Desert"/>
  </r>
  <r>
    <s v="13200-McKay-Dee Hospital Center"/>
    <s v="22104"/>
    <s v="Operating Rooms"/>
    <x v="19"/>
    <s v="22104-Operating Rooms"/>
    <s v="13200~000000022095"/>
    <x v="510"/>
    <s v="N29867885"/>
    <m/>
    <s v="99-097"/>
    <s v="Radiographic/Fluoroscopic Syst"/>
    <x v="15"/>
    <n v="1343"/>
    <x v="18"/>
    <s v="STEALTHSTATION S8"/>
    <n v="1"/>
    <s v="132D22104A"/>
    <s v="MK OPERATING ROOM L2"/>
    <s v="Or 9"/>
    <s v="Non Life Support"/>
    <s v="IES"/>
    <s v="ASP_MEDTRO"/>
    <n v="58"/>
    <n v="5"/>
    <n v="0"/>
    <d v="2020-03-16T00:00:00"/>
    <s v="Canyons/Desert"/>
  </r>
  <r>
    <s v="13000-Logan Regional Hospital"/>
    <s v="22104"/>
    <s v="Operating Rooms"/>
    <x v="24"/>
    <s v="22104-Operating Rooms"/>
    <s v="13000~000000011665"/>
    <x v="511"/>
    <s v="N30786325"/>
    <m/>
    <s v="99-097"/>
    <s v="Radiographic/Fluoroscopic Syst"/>
    <x v="15"/>
    <n v="1330"/>
    <x v="18"/>
    <s v="STEALTHSTATION S8"/>
    <n v="1"/>
    <s v="130D22104A"/>
    <s v="LO OPERATING ROOM"/>
    <s v="O.R. 8"/>
    <s v="Non Life Support"/>
    <s v="LRH_CE"/>
    <s v="LRHCREW1CE"/>
    <n v="32"/>
    <n v="7"/>
    <n v="4"/>
    <d v="2022-05-06T00:00:00"/>
    <s v="Canyons/Desert"/>
  </r>
  <r>
    <s v="13000-Logan Regional Hospital"/>
    <s v="22104"/>
    <s v="Operating Rooms"/>
    <x v="24"/>
    <s v="22104-Operating Rooms"/>
    <s v="13000~000000007760"/>
    <x v="512"/>
    <s v="N08085376/N08081440"/>
    <m/>
    <s v="99-097"/>
    <s v="Radiographic/Fluoroscopic Syst"/>
    <x v="15"/>
    <n v="1329"/>
    <x v="18"/>
    <s v="STEALTHSTATION S8"/>
    <n v="1"/>
    <s v="130D22104A"/>
    <s v="LO OPERATING ROOM"/>
    <s v="O.R. 8"/>
    <s v="Non Life Support"/>
    <s v="IES"/>
    <s v="ASP_MEDTRO"/>
    <n v="76"/>
    <n v="7"/>
    <n v="1"/>
    <d v="2018-09-17T00:00:00"/>
    <s v="Canyons/Desert"/>
  </r>
  <r>
    <s v="12900-Layton Hospital"/>
    <s v="22104"/>
    <s v="Operating Rooms"/>
    <x v="28"/>
    <s v="22104-Operating Rooms"/>
    <s v="12900~000000005343"/>
    <x v="513"/>
    <s v="N31110416"/>
    <m/>
    <s v="99-097"/>
    <s v="Radiographic/Fluoroscopic Syst"/>
    <x v="15"/>
    <n v="1323"/>
    <x v="18"/>
    <s v="STEALTHSTATION S8"/>
    <n v="1"/>
    <s v="129D22104A"/>
    <s v="LA OPERATING ROOMS"/>
    <s v="STORAGE"/>
    <s v="Non Life Support"/>
    <s v="LA_CE"/>
    <s v="LACREW1CE"/>
    <n v="22"/>
    <n v="7"/>
    <n v="5"/>
    <d v="2023-03-30T00:00:00"/>
    <s v="Canyons/Desert"/>
  </r>
  <r>
    <s v="12900-Layton Hospital"/>
    <s v="22104"/>
    <s v="Operating Rooms"/>
    <x v="28"/>
    <s v="22104-Operating Rooms"/>
    <s v="12900~000000001578"/>
    <x v="514"/>
    <s v="N08108829"/>
    <m/>
    <s v="99-097"/>
    <s v="Radiographic/Fluoroscopic Syst"/>
    <x v="15"/>
    <n v="1322"/>
    <x v="18"/>
    <s v="STEALTHSTATION S8"/>
    <n v="1"/>
    <s v="129D22104A"/>
    <s v="LA OPERATING ROOMS"/>
    <s v="Unspecified"/>
    <s v="Non Life Support"/>
    <s v="LA_CE"/>
    <s v="LACREW1CE"/>
    <n v="76"/>
    <n v="7"/>
    <n v="1"/>
    <d v="2018-09-20T00:00:00"/>
    <s v="Canyons/Desert"/>
  </r>
  <r>
    <s v="12800-LDS Hospital"/>
    <s v="22104"/>
    <s v="Operating Rooms"/>
    <x v="3"/>
    <s v="22104-Operating Rooms"/>
    <s v="12800~000000015611"/>
    <x v="515"/>
    <s v="N30610358"/>
    <m/>
    <s v="99-097"/>
    <s v="Radiographic/Fluoroscopic Syst"/>
    <x v="15"/>
    <n v="1320"/>
    <x v="18"/>
    <s v="STEALTHSTATION S8"/>
    <n v="1"/>
    <s v="128D22104A"/>
    <s v="LD OPERATING ROOM L3"/>
    <s v="Unspecified"/>
    <s v="Non Life Support"/>
    <s v="LDSH_CE"/>
    <s v="LDSCE2"/>
    <n v="41"/>
    <n v="7"/>
    <n v="4"/>
    <d v="2021-08-13T00:00:00"/>
    <s v="Canyons/Desert"/>
  </r>
  <r>
    <s v="12600-St George Regional Hospital"/>
    <s v="22104"/>
    <s v="Operating Rooms"/>
    <x v="16"/>
    <s v="22104-Operating Rooms"/>
    <s v="12600~000000025567"/>
    <x v="87"/>
    <m/>
    <m/>
    <s v="99-097"/>
    <s v="Radiographic/Fluoroscopic Syst"/>
    <x v="15"/>
    <n v="1314"/>
    <x v="18"/>
    <s v="STEALTHSTATION S8"/>
    <n v="1"/>
    <s v="126D22104A"/>
    <s v="SG OPERATING ROOMS RR"/>
    <s v="Unspecified"/>
    <s v="Non Life Support"/>
    <m/>
    <m/>
    <n v="39"/>
    <n v="5"/>
    <n v="2"/>
    <d v="2021-10-14T00:00:00"/>
    <s v="Canyons/Desert"/>
  </r>
  <r>
    <s v="12200-Cassia Regional Hospital"/>
    <s v="22104"/>
    <s v="Operating Rooms"/>
    <x v="14"/>
    <s v="22104-Operating Rooms"/>
    <s v="12200~000000003127"/>
    <x v="516"/>
    <s v="N29805265"/>
    <m/>
    <s v="99-097"/>
    <s v="Radiographic/Fluoroscopic Syst"/>
    <x v="15"/>
    <n v="1298"/>
    <x v="18"/>
    <s v="STEALTHSTATION S8"/>
    <n v="1"/>
    <s v="122D22104A"/>
    <s v="CA OR CPM EXPENSE"/>
    <s v="Surgery"/>
    <s v="Non Life Support"/>
    <s v="CRMC_CE"/>
    <s v="CASSIACREW"/>
    <n v="63"/>
    <n v="7"/>
    <n v="2"/>
    <d v="2019-10-23T00:00:00"/>
    <s v="Canyons/Desert"/>
  </r>
  <r>
    <s v="11800-American Fork Hospital"/>
    <s v="22104"/>
    <s v="Operating Rooms"/>
    <x v="2"/>
    <s v="22104-Operating Rooms"/>
    <s v="11800~000000006781"/>
    <x v="517"/>
    <s v="N29958579"/>
    <m/>
    <s v="99-097"/>
    <s v="Radiographic/Fluoroscopic Syst"/>
    <x v="15"/>
    <n v="1294"/>
    <x v="18"/>
    <s v="STEALTHSTATION S8"/>
    <n v="1"/>
    <s v="118D22104A"/>
    <s v="AF OPERATING ROOM"/>
    <s v="Unspecified"/>
    <s v="Non Life Support"/>
    <s v="AFH_CE"/>
    <s v="AFCREW1_CE"/>
    <n v="55"/>
    <n v="5"/>
    <n v="0"/>
    <d v="2020-06-25T00:00:00"/>
    <s v="Canyons/Desert"/>
  </r>
  <r>
    <s v="11600-Alta View Hospital"/>
    <s v="22104"/>
    <s v="Operating Rooms"/>
    <x v="5"/>
    <s v="22104-Operating Rooms"/>
    <s v="11600~000000008229"/>
    <x v="518"/>
    <s v="N29965408"/>
    <m/>
    <s v="99-097"/>
    <s v="Radiographic/Fluoroscopic Syst"/>
    <x v="15"/>
    <n v="1290"/>
    <x v="18"/>
    <s v="STEALTHSTATION S8"/>
    <n v="1"/>
    <s v="116D22104A"/>
    <s v="AV OPERATING ROOM"/>
    <s v="OR Common Area"/>
    <s v="Non Life Support"/>
    <s v="AVH_CE"/>
    <s v="AVHCREW2CE"/>
    <n v="54"/>
    <n v="5"/>
    <n v="1"/>
    <d v="2020-07-22T00:00:00"/>
    <s v="Canyons/Desert"/>
  </r>
  <r>
    <s v="13200-McKay-Dee Hospital Center"/>
    <s v="21102"/>
    <s v="Angiography"/>
    <x v="19"/>
    <s v="22104-Operating Rooms"/>
    <s v="13200~000000015797"/>
    <x v="519"/>
    <s v="000128"/>
    <s v="IHMKHPHLVA"/>
    <s v="16-597"/>
    <s v="Radiographic/Fluoroscopic Syst"/>
    <x v="16"/>
    <n v="1341"/>
    <x v="12"/>
    <s v="ALLURA XPER FD20"/>
    <n v="1"/>
    <s v="132D22104A"/>
    <s v="MK OPERATING ROOM L2"/>
    <s v="Angio (Special Pro Rm)"/>
    <s v="Life Support / High Risk"/>
    <s v="IES"/>
    <s v="ASP_GE"/>
    <n v="126"/>
    <n v="7"/>
    <n v="0"/>
    <d v="2014-08-01T00:00:00"/>
    <s v="Canyons/Desert"/>
  </r>
  <r>
    <s v="15400-Intermountain Medical Center"/>
    <s v="21102"/>
    <s v="Angiography"/>
    <x v="9"/>
    <s v="21102-Angiography"/>
    <s v="15400~000000009040"/>
    <x v="520"/>
    <s v="1098"/>
    <s v="IHMCHPHLVA2"/>
    <s v="16-597"/>
    <s v="Radiographic/Fluoroscopic Syst"/>
    <x v="16"/>
    <n v="1401"/>
    <x v="12"/>
    <s v="ALLURA XPER FD20"/>
    <n v="1"/>
    <s v="154D21102A"/>
    <s v="IM ANGIO TL1"/>
    <s v="Lab 3"/>
    <s v="Life Support / High Risk"/>
    <s v="IES"/>
    <s v="ASP_GE"/>
    <n v="207"/>
    <n v="5"/>
    <n v="0"/>
    <d v="2007-11-01T00:00:00"/>
    <s v="Canyons/Desert"/>
  </r>
  <r>
    <s v="15400-Intermountain Medical Center"/>
    <s v="21102"/>
    <s v="Angiography"/>
    <x v="9"/>
    <s v="21102-Angiography"/>
    <s v="15400~000000029668"/>
    <x v="521"/>
    <s v="63856215"/>
    <s v="IHMCHPHLVA3"/>
    <s v="16-597"/>
    <s v="Radiographic/Fluoroscopic Syst"/>
    <x v="16"/>
    <n v="1403"/>
    <x v="12"/>
    <s v="ALLURA XPER FD20"/>
    <n v="1"/>
    <s v="154D21102A"/>
    <s v="IM ANGIO TL1"/>
    <s v="Common Area"/>
    <s v="Life Support / High Risk"/>
    <s v="IES"/>
    <s v="ASP_GE"/>
    <n v="90"/>
    <n v="5"/>
    <n v="0"/>
    <d v="2017-07-11T00:00:00"/>
    <s v="Canyons/Desert"/>
  </r>
  <r>
    <s v="15400-Intermountain Medical Center"/>
    <s v="21102"/>
    <s v="Angiography"/>
    <x v="9"/>
    <s v="21102-Angiography"/>
    <s v="15400~000000009247"/>
    <x v="522"/>
    <s v="212"/>
    <s v="IHMCHPHLVA1"/>
    <s v="16-597"/>
    <s v="Radiographic/Fluoroscopic Syst"/>
    <x v="16"/>
    <n v="1402"/>
    <x v="12"/>
    <s v="ALLURA XPER FD20/10"/>
    <n v="1"/>
    <s v="154D21102A"/>
    <s v="IM ANGIO TL1"/>
    <s v="Lab 2"/>
    <s v="Life Support / High Risk"/>
    <s v="IES"/>
    <s v="ASP_GE"/>
    <n v="207"/>
    <n v="5"/>
    <n v="0"/>
    <d v="2007-11-01T00:00:00"/>
    <s v="Canyons/Desert"/>
  </r>
  <r>
    <s v="13800-Primary Childrens Hospital"/>
    <s v="21102"/>
    <s v="Angiography"/>
    <x v="25"/>
    <s v="21102-Angiography"/>
    <s v="13800~000000008029"/>
    <x v="523"/>
    <s v="174"/>
    <s v="IHPCHPHLVA"/>
    <s v="17-192"/>
    <s v="Radiographic/Fluoroscopic Syst"/>
    <x v="16"/>
    <n v="1353"/>
    <x v="12"/>
    <s v="ALLURA XPER FD20/20"/>
    <n v="1"/>
    <s v="138D21102A"/>
    <s v="PC SPEC PROCEDURE LAB 1 FLR W"/>
    <s v="Interventional Radiology Lab"/>
    <s v="Life Support / High Risk"/>
    <s v="IES"/>
    <s v="ASP_GE"/>
    <n v="157"/>
    <n v="5"/>
    <n v="0"/>
    <d v="2011-12-31T00:00:00"/>
    <s v="Canyons/Desert"/>
  </r>
  <r>
    <s v="13200-McKay-Dee Hospital Center"/>
    <s v="21101"/>
    <s v="Radiology"/>
    <x v="19"/>
    <s v="21101-Radiology"/>
    <s v="13200~000000009050"/>
    <x v="524"/>
    <s v="12000143"/>
    <s v="IHMKHPHLXR2"/>
    <s v="16-597"/>
    <s v="Radiographic/Fluoroscopic Syst"/>
    <x v="16"/>
    <n v="1336"/>
    <x v="12"/>
    <s v="ALLURA XPER X-RAY SYSTEM"/>
    <n v="1"/>
    <s v="132D21101A"/>
    <s v="MK RADIOLOGY 1ST FLR"/>
    <s v="Rad Rm 7 Er"/>
    <s v="Life Support / High Risk"/>
    <s v="IES"/>
    <s v="ASP_GE"/>
    <n v="149"/>
    <n v="7"/>
    <n v="0"/>
    <d v="2012-08-16T00:00:00"/>
    <s v="Canyons/Desert"/>
  </r>
  <r>
    <s v="15400-Intermountain Medical Center"/>
    <s v="21111"/>
    <s v="Radiology TOSH"/>
    <x v="17"/>
    <s v="21101-Radiology"/>
    <s v="15400~000000042444"/>
    <x v="525"/>
    <s v="SN 512235/SN 1200028"/>
    <s v="IHOSHPHLXR"/>
    <s v="16-597"/>
    <s v="Radiographic/Fluoroscopic Syst"/>
    <x v="16"/>
    <n v="1405"/>
    <x v="12"/>
    <s v="ALLURA XPER X-RAY SYSTEM"/>
    <n v="1"/>
    <s v="370D21101A"/>
    <s v="TO RADIOLOGY BLDG 4 L1"/>
    <s v="X-Ray Rm"/>
    <s v="Life Support / High Risk"/>
    <s v="IES"/>
    <s v="ASP_GE"/>
    <n v="144"/>
    <n v="5"/>
    <n v="0"/>
    <d v="2013-01-04T00:00:00"/>
    <s v="Canyons/Desert"/>
  </r>
  <r>
    <s v="40000-Intermountain Medical Group"/>
    <s v="74174"/>
    <s v="Salt Lake Clinic Admin"/>
    <x v="0"/>
    <s v="74135-Salt Lake Clinic - Radiology"/>
    <s v="40000~000000005958"/>
    <x v="526"/>
    <s v="C006445Y22"/>
    <s v="IHSCCPHLXR2"/>
    <s v="16-597"/>
    <s v="Radiographic/Fluoroscopic Syst"/>
    <x v="16"/>
    <n v="1425"/>
    <x v="12"/>
    <s v="ALLURA XPER X-RAY SYSTEM"/>
    <n v="1"/>
    <s v="400D74135A"/>
    <s v="MG SL CLINIC RADIOLOGY 1ST FLR"/>
    <s v="L2"/>
    <s v="Life Support / High Risk"/>
    <s v="IES"/>
    <s v="ASP_GE"/>
    <n v="145"/>
    <n v="5"/>
    <n v="0"/>
    <d v="2012-12-31T00:00:00"/>
    <s v="Canyons/Desert"/>
  </r>
  <r>
    <s v="40000-Intermountain Medical Group"/>
    <s v="74174"/>
    <s v="Salt Lake Clinic Admin"/>
    <x v="0"/>
    <s v="74135-Salt Lake Clinic - Radiology"/>
    <s v="40000~000000005959"/>
    <x v="527"/>
    <s v="C006410Y22"/>
    <s v="IHSCCPHLXR1"/>
    <s v="16-597"/>
    <s v="Radiographic/Fluoroscopic Syst"/>
    <x v="16"/>
    <n v="1426"/>
    <x v="12"/>
    <s v="ALLURA XPER X-RAY SYSTEM"/>
    <n v="1"/>
    <s v="400D74135A"/>
    <s v="MG SL CLINIC RADIOLOGY 1ST FLR"/>
    <s v="Radiology FL1"/>
    <s v="Life Support / High Risk"/>
    <s v="IES"/>
    <s v="ASP_GE"/>
    <n v="145"/>
    <n v="5"/>
    <n v="0"/>
    <d v="2012-12-31T00:00:00"/>
    <s v="Canyons/Desert"/>
  </r>
  <r>
    <s v="14400-Utah Valley Hospital"/>
    <s v="22104"/>
    <s v="Operating Rooms"/>
    <x v="4"/>
    <s v="21102-Angiography"/>
    <s v="14400~000000020245"/>
    <x v="528"/>
    <s v="564"/>
    <s v="IHUVHPHLVA"/>
    <s v="16-885"/>
    <s v="Radiographic/Fluoroscopic Syst"/>
    <x v="16"/>
    <n v="1376"/>
    <x v="12"/>
    <s v="Azurion"/>
    <n v="1"/>
    <s v="144D21102A"/>
    <s v="UV INTERVENTIONAL RADIOLOGY"/>
    <s v="Hybrid Room"/>
    <s v="Life Support / High Risk"/>
    <s v="IES"/>
    <s v="ASP_GE"/>
    <n v="71"/>
    <n v="5"/>
    <n v="0"/>
    <d v="2019-02-17T00:00:00"/>
    <s v="Canyons/Desert"/>
  </r>
  <r>
    <s v="37700-Primary Childrens - Lehi"/>
    <s v="21102"/>
    <s v="Angiography"/>
    <x v="23"/>
    <s v="21102-Angiography"/>
    <s v="37700~000000003107"/>
    <x v="529"/>
    <s v="107794187"/>
    <s v="107794187"/>
    <s v="16-885"/>
    <s v="Radiographic/Fluoroscopic Syst"/>
    <x v="16"/>
    <n v="1419"/>
    <x v="12"/>
    <s v="Azurion"/>
    <n v="1"/>
    <s v="377D21102A"/>
    <s v="PL ANGIOGRAPHY"/>
    <s v="Unspecified"/>
    <s v="Life Support / High Risk"/>
    <s v="IES"/>
    <s v="ASP_GE"/>
    <n v="10"/>
    <n v="7"/>
    <n v="6"/>
    <d v="2024-03-13T00:00:00"/>
    <s v="Canyons/Desert"/>
  </r>
  <r>
    <s v="12800-LDS Hospital"/>
    <s v="21101"/>
    <s v="Radiology"/>
    <x v="3"/>
    <s v="21102-Angiography"/>
    <s v="12800~000000004942"/>
    <x v="530"/>
    <s v="29103 A 2300206"/>
    <s v="IHLDHPHLRF"/>
    <s v="16-885"/>
    <s v="Radiographic/Fluoroscopic Syst"/>
    <x v="9"/>
    <n v="1318"/>
    <x v="12"/>
    <s v="BUCKY DIAGNOST TH CORE BLOCK"/>
    <n v="1"/>
    <s v="128D21102A"/>
    <s v="LD ANGIOGRAPHY L1"/>
    <s v="Allocated To Angio"/>
    <s v="Life Support / High Risk"/>
    <s v="IES"/>
    <s v="ASP_GE"/>
    <n v="168"/>
    <n v="5"/>
    <n v="0"/>
    <d v="2011-01-08T00:00:00"/>
    <s v="Canyons/Desert"/>
  </r>
  <r>
    <s v="13200-McKay-Dee Hospital Center"/>
    <s v="21101"/>
    <s v="Radiology"/>
    <x v="19"/>
    <s v="21101-Radiology"/>
    <s v="13200~000000006242"/>
    <x v="531"/>
    <s v="414930/SN08000055"/>
    <s v="IHMKHPHLXR1"/>
    <s v="16-885"/>
    <s v="Radiographic/Fluoroscopic Syst"/>
    <x v="9"/>
    <n v="1335"/>
    <x v="12"/>
    <s v="BUCKY DIAGNOST TH CORE BLOCK"/>
    <n v="1"/>
    <s v="132D21101A"/>
    <s v="MK RADIOLOGY 1ST FLR"/>
    <s v="Quick Diagnostics"/>
    <s v="Life Support / High Risk"/>
    <s v="IES"/>
    <s v="ASP_GE"/>
    <n v="193"/>
    <n v="5"/>
    <n v="0"/>
    <d v="2009-01-01T00:00:00"/>
    <s v="Canyons/Desert"/>
  </r>
  <r>
    <s v="13800-Primary Childrens Hospital"/>
    <s v="21101"/>
    <s v="Radiology"/>
    <x v="25"/>
    <s v="21101-Radiology"/>
    <s v="13800~000000012786"/>
    <x v="532"/>
    <s v="SITEID#544055"/>
    <s v="IHPCHPHLXR1"/>
    <s v="16-885"/>
    <s v="Radiographic/Fluoroscopic Syst"/>
    <x v="9"/>
    <n v="1351"/>
    <x v="12"/>
    <s v="BUCKY DIAGNOST TH CORE BLOCK"/>
    <n v="1"/>
    <s v="138D21101A"/>
    <s v="PC MEDICAL IMAGING 1ST FLR W"/>
    <s v="Radiographic Rm 7"/>
    <s v="Life Support / High Risk"/>
    <s v="IES"/>
    <s v="ASP_GE"/>
    <n v="218"/>
    <n v="5"/>
    <n v="0"/>
    <d v="2006-12-01T00:00:00"/>
    <s v="Canyons/Desert"/>
  </r>
  <r>
    <s v="15400-Intermountain Medical Center"/>
    <s v="21101"/>
    <s v="Radiology"/>
    <x v="9"/>
    <s v="21101-Radiology"/>
    <s v="15400~000000006598"/>
    <x v="533"/>
    <s v="07 01 0434"/>
    <s v="IHMCHPHLRF3"/>
    <s v="16-885"/>
    <s v="Radiographic/Fluoroscopic Syst"/>
    <x v="9"/>
    <n v="1393"/>
    <x v="12"/>
    <s v="BUCKY DIAGNOST TH CORE BLOCK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9"/>
    <s v="21101-Radiology"/>
    <s v="15400~000000006600"/>
    <x v="534"/>
    <s v="07 01 0443"/>
    <s v="IHMCHPHLRF5"/>
    <s v="16-885"/>
    <s v="Radiographic/Fluoroscopic Syst"/>
    <x v="9"/>
    <n v="1394"/>
    <x v="12"/>
    <s v="BUCKY DIAGNOST TH CORE BLOCK"/>
    <n v="1"/>
    <s v="154D21101A"/>
    <s v="IM RADIOLOGY ADMI OFFICE TLL1"/>
    <s v="Bldg C LL1 Radiol 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9"/>
    <s v="21101-Radiology"/>
    <s v="15400~000000006602"/>
    <x v="535"/>
    <s v="07 01 0419"/>
    <s v="IHMCHPHLRF6"/>
    <s v="16-885"/>
    <s v="Radiographic/Fluoroscopic Syst"/>
    <x v="9"/>
    <n v="1396"/>
    <x v="12"/>
    <s v="BUCKY DIAGNOST TH CORE BLOCK"/>
    <n v="1"/>
    <s v="154D21101A"/>
    <s v="IM RADIOLOGY ADMI OFFICE TLL1"/>
    <s v="Bldg C LL1 Radiol Xray Room 3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x v="9"/>
    <s v="21101-Radiology"/>
    <s v="15400~000000006603"/>
    <x v="536"/>
    <s v="359449"/>
    <s v="IHMCHPHLRF2"/>
    <s v="16-885"/>
    <s v="Radiographic/Fluoroscopic Syst"/>
    <x v="9"/>
    <n v="1397"/>
    <x v="12"/>
    <s v="BUCKY DIAGNOST TH CORE BLOCK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2800-LDS Hospital"/>
    <s v="21101"/>
    <s v="Radiology"/>
    <x v="3"/>
    <s v="21101-Radiology"/>
    <s v="12800~000000004940"/>
    <x v="537"/>
    <s v="UNKNOWN"/>
    <s v="IHLDHPHLXR"/>
    <s v="16-885"/>
    <s v="Radiographic/Fluoroscopic Syst"/>
    <x v="9"/>
    <n v="1316"/>
    <x v="12"/>
    <s v="BUCKY DIAGNOST VE"/>
    <n v="1"/>
    <s v="128D21101A"/>
    <s v="LD RADIOLOGY L1"/>
    <s v="Radiol L1 Common Area"/>
    <s v="Life Support / High Risk"/>
    <s v="IES"/>
    <s v="ASP_GE"/>
    <n v="167"/>
    <n v="5"/>
    <n v="0"/>
    <d v="2011-02-04T00:00:00"/>
    <s v="Canyons/Desert"/>
  </r>
  <r>
    <s v="13800-Primary Childrens Hospital"/>
    <s v="21101"/>
    <s v="Radiology"/>
    <x v="25"/>
    <s v="21601-Ultrasound"/>
    <s v="13800~000000007992"/>
    <x v="538"/>
    <s v="52958133"/>
    <s v="IHPCHPHLXR3"/>
    <s v="16-885"/>
    <s v="Radiographic/Fluoroscopic Syst"/>
    <x v="9"/>
    <n v="1352"/>
    <x v="12"/>
    <s v="BUCKY DIAGNOST VE"/>
    <n v="1"/>
    <s v="138D21601A"/>
    <s v="PC ULT RADIOLOGY 1ST FLR W"/>
    <s v="Unspecified"/>
    <s v="Life Support / High Risk"/>
    <s v="IES"/>
    <s v="ASP_GE"/>
    <n v="161"/>
    <n v="20"/>
    <n v="7"/>
    <d v="2011-08-31T00:00:00"/>
    <s v="Canyons/Desert"/>
  </r>
  <r>
    <s v="15400-Intermountain Medical Center"/>
    <s v="21101"/>
    <s v="Radiology"/>
    <x v="9"/>
    <s v="21101-Radiology"/>
    <s v="15400~000000006601"/>
    <x v="539"/>
    <s v="550357"/>
    <s v="IHMCHPHLXR1"/>
    <s v="16-885"/>
    <s v="Radiographic/Fluoroscopic Syst"/>
    <x v="9"/>
    <n v="1395"/>
    <x v="12"/>
    <s v="BUCKY DIAGNOST VE"/>
    <n v="1"/>
    <s v="154D21101A"/>
    <s v="IM RADIOLOGY ADMI OFFICE TLL1"/>
    <s v="Bldg C LL1 Radiol Common Area"/>
    <s v="Life Support / High Risk"/>
    <s v="IES"/>
    <s v="ASP_GE"/>
    <n v="207"/>
    <n v="5"/>
    <n v="0"/>
    <d v="2007-11-01T00:00:00"/>
    <s v="Canyons/Desert"/>
  </r>
  <r>
    <s v="11800-American Fork Hospital"/>
    <s v="21101"/>
    <s v="Radiology"/>
    <x v="2"/>
    <s v="21101-Radiology"/>
    <s v="11800~000000001434"/>
    <x v="540"/>
    <s v="153979015"/>
    <s v="IHAFHPHLRF"/>
    <s v="18-437"/>
    <s v="Radiographic/Fluoroscopic Syst"/>
    <x v="9"/>
    <n v="1291"/>
    <x v="12"/>
    <s v="EASYDIAGNOST ELEVA"/>
    <n v="1"/>
    <s v="118D21101A"/>
    <s v="AF RADIOLOGY"/>
    <s v="X-Ray"/>
    <s v="Life Support / High Risk"/>
    <s v="IES"/>
    <s v="ASP_GE"/>
    <n v="161"/>
    <n v="5"/>
    <n v="0"/>
    <d v="2011-08-25T00:00:00"/>
    <s v="Canyons/Desert"/>
  </r>
  <r>
    <s v="13800-Primary Childrens Hospital"/>
    <s v="21001"/>
    <s v="Imaging Administration"/>
    <x v="25"/>
    <s v="21001-Imaging Administration"/>
    <s v="13800~000000023476"/>
    <x v="541"/>
    <s v="62305530"/>
    <s v="IHPCHPHLRF3"/>
    <s v="18-437"/>
    <s v="Radiographic/Fluoroscopic Syst"/>
    <x v="9"/>
    <n v="1349"/>
    <x v="12"/>
    <s v="EASYDIAGNOST ELEVA"/>
    <n v="1"/>
    <s v="138D21001A"/>
    <s v="PC IMAGING L1"/>
    <s v="Unspecified"/>
    <s v="Life Support / High Risk"/>
    <s v="IES"/>
    <s v="ASP_GE"/>
    <n v="98"/>
    <n v="5"/>
    <n v="0"/>
    <d v="2016-11-04T00:00:00"/>
    <s v="Canyons/Desert"/>
  </r>
  <r>
    <s v="14400-Utah Valley Hospital"/>
    <s v="21101"/>
    <s v="Radiology"/>
    <x v="4"/>
    <s v="21101-Radiology"/>
    <s v="14400~000000006409"/>
    <x v="542"/>
    <s v="11000026"/>
    <s v="IHUVHPHLRF"/>
    <s v="18-437"/>
    <s v="Radiographic/Fluoroscopic Syst"/>
    <x v="9"/>
    <n v="1373"/>
    <x v="12"/>
    <s v="EASYDIAGNOST ELEVA"/>
    <n v="1"/>
    <s v="144D21101A"/>
    <s v="UV RADIOLOGY"/>
    <s v="7"/>
    <s v="Life Support / High Risk"/>
    <s v="IES"/>
    <s v="ASP_GE"/>
    <n v="163"/>
    <n v="5"/>
    <n v="0"/>
    <d v="2011-06-14T00:00:00"/>
    <s v="Canyons/Desert"/>
  </r>
  <r>
    <s v="14600-Cedar City Hospital"/>
    <s v="21101"/>
    <s v="Radiology"/>
    <x v="12"/>
    <s v="21001-Imaging Administration"/>
    <s v="14600~000000002290"/>
    <x v="543"/>
    <s v="14000541"/>
    <s v="IHCCHPHLRF"/>
    <s v="18-437"/>
    <s v="Radiographic/Fluoroscopic Syst"/>
    <x v="9"/>
    <n v="1384"/>
    <x v="12"/>
    <s v="EASYDIAGNOST ELEVA"/>
    <n v="1"/>
    <s v="146D21001A"/>
    <s v="CC IMAGING ADMINISTRATION"/>
    <s v="Imaging Administration"/>
    <s v="Life Support / High Risk"/>
    <s v="IES"/>
    <s v="ASP_GE"/>
    <n v="119"/>
    <n v="8"/>
    <n v="0"/>
    <d v="2015-02-10T00:00:00"/>
    <s v="Canyons/Desert"/>
  </r>
  <r>
    <s v="12600-St George Regional Hospital"/>
    <s v="21101"/>
    <s v="Radiology"/>
    <x v="16"/>
    <s v="21101-Radiology"/>
    <s v="12600~000000013859"/>
    <x v="544"/>
    <s v="15000042"/>
    <s v="IHDXHPHLRF"/>
    <s v="18-437"/>
    <s v="Radiographic/Fluoroscopic Syst"/>
    <x v="9"/>
    <n v="1309"/>
    <x v="12"/>
    <s v="EASYDIAGNOST ELEVA DRF"/>
    <n v="1"/>
    <s v="126D21101A"/>
    <s v="SG RADIOLOGY"/>
    <s v="Common Area"/>
    <s v="Life Support / High Risk"/>
    <s v="IES"/>
    <s v="ASP_GE"/>
    <n v="109"/>
    <n v="7"/>
    <n v="0"/>
    <d v="2015-12-03T00:00:00"/>
    <s v="Canyons/Desert"/>
  </r>
  <r>
    <s v="13900-Riverton Hospital"/>
    <s v="21101"/>
    <s v="Radiology"/>
    <x v="6"/>
    <s v="21101-Radiology"/>
    <s v="13900~000000000851"/>
    <x v="545"/>
    <s v="42550937"/>
    <s v="IHRVHPHLRF1"/>
    <s v="18-437"/>
    <s v="Radiographic/Fluoroscopic Syst"/>
    <x v="9"/>
    <n v="1359"/>
    <x v="12"/>
    <s v="EASYDIAGNOST ELEVA DRF"/>
    <n v="1"/>
    <s v="139D21101A"/>
    <s v="RV RADIOLOGY"/>
    <s v="Rad Rm"/>
    <s v="Life Support / High Risk"/>
    <s v="IES"/>
    <s v="ASP_GE"/>
    <n v="183"/>
    <n v="5"/>
    <n v="0"/>
    <d v="2009-11-01T00:00:00"/>
    <s v="Canyons/Desert"/>
  </r>
  <r>
    <s v="37500-Primary Childrens - Riverton"/>
    <s v="21101"/>
    <s v="Radiology"/>
    <x v="22"/>
    <s v="21101-Radiology"/>
    <s v="37500~000000000172"/>
    <x v="546"/>
    <s v="42473347"/>
    <s v="IHRVHPHLRF4"/>
    <s v="18-437"/>
    <s v="Radiographic/Fluoroscopic Syst"/>
    <x v="9"/>
    <n v="1417"/>
    <x v="12"/>
    <s v="EASYDIAGNOST ELEVA DRF"/>
    <n v="1"/>
    <s v="375D21101A"/>
    <s v="PR RADIOLOGY"/>
    <s v="Rad-Flouro 2"/>
    <s v="Life Support / High Risk"/>
    <s v="IES"/>
    <s v="ASP_GE"/>
    <n v="183"/>
    <n v="20"/>
    <n v="5"/>
    <d v="2009-11-01T00:00:00"/>
    <s v="Canyons/Desert"/>
  </r>
  <r>
    <s v="37500-Primary Childrens - Riverton"/>
    <s v="21101"/>
    <s v="Radiology"/>
    <x v="22"/>
    <s v="21101-Radiology"/>
    <s v="37500~000000000176"/>
    <x v="547"/>
    <s v="428620"/>
    <s v="IHRVHPHLRF3"/>
    <s v="18-437"/>
    <s v="Radiographic/Fluoroscopic Syst"/>
    <x v="9"/>
    <n v="1418"/>
    <x v="12"/>
    <s v="EASYDIAGNOST ELEVA DRF"/>
    <n v="1"/>
    <s v="375D21101A"/>
    <s v="PR RADIOLOGY"/>
    <s v="Rad-Flouro 1"/>
    <s v="Life Support / High Risk"/>
    <s v="IES"/>
    <s v="ASP_GE"/>
    <n v="183"/>
    <n v="20"/>
    <n v="5"/>
    <d v="2009-11-01T00:00:00"/>
    <s v="Canyons/Desert"/>
  </r>
  <r>
    <s v="11600-Alta View Hospital"/>
    <s v="21101"/>
    <s v="Radiology"/>
    <x v="21"/>
    <s v="32213-Asset Recovery - SLC"/>
    <s v="11600~000000002799"/>
    <x v="548"/>
    <s v="53695522"/>
    <s v="IHAVHPHLRF2"/>
    <s v="16-885"/>
    <s v="Radiographic/Fluoroscopic Syst"/>
    <x v="9"/>
    <n v="1288"/>
    <x v="12"/>
    <s v="JUNO DRF"/>
    <n v="1"/>
    <s v="113D32213C"/>
    <s v="SC ASSET RECOVERY AIRPORT WHS"/>
    <s v="Sold"/>
    <s v="Life Support / High Risk"/>
    <s v="IES"/>
    <s v="ASP_GE"/>
    <n v="159"/>
    <n v="5"/>
    <n v="0"/>
    <d v="2011-10-20T00:00:00"/>
    <s v="Canyons/Desert"/>
  </r>
  <r>
    <s v="15400-Intermountain Medical Center"/>
    <s v="21101"/>
    <s v="Radiology"/>
    <x v="9"/>
    <s v="21101-Radiology"/>
    <s v="15400~000000005048"/>
    <x v="549"/>
    <s v="544123"/>
    <s v="IHMCHPHLRF1"/>
    <s v="17-192"/>
    <s v="Radiographic/Fluoroscopic Syst"/>
    <x v="9"/>
    <n v="1391"/>
    <x v="12"/>
    <s v="MULTIDIAGNOST ELEVA"/>
    <n v="1"/>
    <s v="154D21101A"/>
    <s v="IM RADIOLOGY ADMI OFFICE TLL1"/>
    <s v="BldgB L2 OutptRadCommon Area"/>
    <s v="Life Support / High Risk"/>
    <s v="IES"/>
    <s v="ASP_GE"/>
    <n v="222"/>
    <n v="5"/>
    <n v="0"/>
    <d v="2006-07-25T00:00:00"/>
    <s v="Canyons/Desert"/>
  </r>
  <r>
    <s v="11600-Alta View Hospital"/>
    <s v="21101"/>
    <s v="Radiology"/>
    <x v="5"/>
    <s v="21101-Radiology"/>
    <s v="11600~000000003072"/>
    <x v="550"/>
    <s v="000032"/>
    <s v="IHAVHPHLRF3"/>
    <s v="17-192"/>
    <s v="Radiographic/Fluoroscopic Syst"/>
    <x v="9"/>
    <n v="1289"/>
    <x v="12"/>
    <s v="MULTIDIAGNOST ELEVA"/>
    <n v="1"/>
    <s v="116D21101A"/>
    <s v="AV RADIOLOGY"/>
    <s v="X-Ray"/>
    <s v="Life Support / High Risk"/>
    <s v="IES"/>
    <s v="ASP_GE"/>
    <n v="144"/>
    <n v="7"/>
    <n v="0"/>
    <d v="2013-01-10T00:00:00"/>
    <s v="Canyons/Desert"/>
  </r>
  <r>
    <s v="13800-Primary Childrens Hospital"/>
    <s v="21101"/>
    <s v="Radiology"/>
    <x v="25"/>
    <s v="21001-Imaging Administration"/>
    <s v="13800~000000029483"/>
    <x v="551"/>
    <s v="10000020"/>
    <s v="IHPCHPHLRF4"/>
    <s v="99-108"/>
    <s v="Radiographic/Fluoroscopic Syst"/>
    <x v="9"/>
    <n v="1350"/>
    <x v="12"/>
    <s v="PROXIDIAGNOST N90"/>
    <n v="1"/>
    <s v="138D21001A"/>
    <s v="PC IMAGING L1"/>
    <s v="Imaging Administration"/>
    <s v="Non Life Support"/>
    <s v="IES"/>
    <s v="ASP_GE"/>
    <n v="52"/>
    <n v="5"/>
    <n v="1"/>
    <d v="2020-09-08T00:00:00"/>
    <s v="Canyons/Desert"/>
  </r>
  <r>
    <s v="13800-Primary Childrens Hospital"/>
    <s v="22104"/>
    <s v="Operating Rooms"/>
    <x v="21"/>
    <s v="32213-Asset Recovery - SLC"/>
    <s v="13800~000000032059"/>
    <x v="552"/>
    <s v="400-813386"/>
    <m/>
    <s v="16-597"/>
    <s v="Radiographic/Fluoroscopic Syst"/>
    <x v="16"/>
    <n v="1355"/>
    <x v="16"/>
    <s v="Artis Pheno VE10"/>
    <n v="1"/>
    <s v="113D32213C"/>
    <s v="SC ASSET RECOVERY AIRPORT WHS"/>
    <s v="Received"/>
    <s v="Life Support / High Risk"/>
    <s v="IES"/>
    <s v="ASP_SIEMEN"/>
    <n v="27"/>
    <n v="5"/>
    <n v="3"/>
    <d v="2022-10-18T00:00:00"/>
    <s v="Canyons/Desert"/>
  </r>
  <r>
    <s v="13000-Logan Regional Hospital"/>
    <s v="20501"/>
    <s v="Cardiovascular Lab"/>
    <x v="24"/>
    <s v="20501-Cardiovascular Lab"/>
    <s v="13000~000000012080"/>
    <x v="553"/>
    <s v="230110"/>
    <s v="IHLRHSIXV1"/>
    <s v="16-597"/>
    <s v="Radiographic/Fluoroscopic Syst"/>
    <x v="16"/>
    <n v="1326"/>
    <x v="16"/>
    <s v="ARTIS Q CEILING"/>
    <n v="1"/>
    <s v="130D20501A"/>
    <s v="LO CARDIO VASCULAR CATH LAB"/>
    <s v="Procedure Room Combo"/>
    <s v="Non Life Support"/>
    <s v="IES"/>
    <s v="ASP_SIEMEN"/>
    <n v="21"/>
    <n v="5"/>
    <n v="3"/>
    <d v="2023-04-10T00:00:00"/>
    <s v="Canyons/Desert"/>
  </r>
  <r>
    <s v="13200-McKay-Dee Hospital Center"/>
    <s v="21102"/>
    <s v="Angiography"/>
    <x v="19"/>
    <s v="21102-Angiography"/>
    <s v="13200~000000022245"/>
    <x v="554"/>
    <s v="109803"/>
    <s v="IHMKHSIEVA6/400-661300"/>
    <s v="16-597"/>
    <s v="Radiographic/Fluoroscopic Syst"/>
    <x v="16"/>
    <n v="1340"/>
    <x v="16"/>
    <s v="ARTIS Q CEILING"/>
    <n v="1"/>
    <s v="132D21102A"/>
    <s v="MK ANGIO 1ST FLR"/>
    <s v="Common Area"/>
    <s v="Non Life Support"/>
    <s v="IES"/>
    <s v="ASP_GE"/>
    <n v="56"/>
    <n v="7"/>
    <n v="2"/>
    <d v="2020-05-11T00:00:00"/>
    <s v="Canyons/Desert"/>
  </r>
  <r>
    <s v="15400-Intermountain Medical Center"/>
    <s v="20501"/>
    <s v="Cardiovascular Lab"/>
    <x v="9"/>
    <s v="20501-Cardiovascular Lab"/>
    <s v="15400~000000037144"/>
    <x v="555"/>
    <s v="111504"/>
    <s v="IHIMCSIEVA5(400-713756)"/>
    <s v="16-597"/>
    <s v="Radiographic/Fluoroscopic Syst"/>
    <x v="16"/>
    <n v="1387"/>
    <x v="16"/>
    <s v="ARTIS Q CEILING"/>
    <n v="1"/>
    <s v="154D20501A"/>
    <s v="IM CARDIO CATH LAB SL1"/>
    <s v="Lab 9"/>
    <s v="Non Life Support"/>
    <s v="IES"/>
    <s v="ASP_SIEMEN"/>
    <n v="46"/>
    <n v="5"/>
    <n v="1"/>
    <d v="2021-03-30T00:00:00"/>
    <s v="Canyons/Desert"/>
  </r>
  <r>
    <s v="15400-Intermountain Medical Center"/>
    <s v="20501"/>
    <s v="Cardiovascular Lab"/>
    <x v="9"/>
    <s v="20501-Cardiovascular Lab"/>
    <s v="15400~000000039753"/>
    <x v="556"/>
    <s v="674062271"/>
    <s v="400-776657"/>
    <s v="16-597"/>
    <s v="Radiographic/Fluoroscopic Syst"/>
    <x v="16"/>
    <n v="1388"/>
    <x v="16"/>
    <s v="ARTIS Q CEILING"/>
    <n v="1"/>
    <s v="154D20501A"/>
    <s v="IM CARDIO CATH LAB SL1"/>
    <s v="Lab 1"/>
    <s v="Non Life Support"/>
    <s v="IES"/>
    <s v="ASP_SIEMEN"/>
    <n v="31"/>
    <n v="5"/>
    <n v="2"/>
    <d v="2022-06-14T00:00:00"/>
    <s v="Canyons/Desert"/>
  </r>
  <r>
    <s v="13200-McKay-Dee Hospital Center"/>
    <s v="20501"/>
    <s v="Cardiovascular Lab"/>
    <x v="19"/>
    <s v="20501-Cardiovascular Lab"/>
    <s v="13200~000000009953"/>
    <x v="557"/>
    <s v="10848280_103008"/>
    <s v="400-453297"/>
    <s v="16-597"/>
    <s v="Radiographic/Fluoroscopic Syst"/>
    <x v="16"/>
    <n v="1332"/>
    <x v="16"/>
    <s v="ARTIS Q FLOOR"/>
    <n v="1"/>
    <s v="132D20501A"/>
    <s v="MK CARDIOLOGY 3RD FLR"/>
    <s v="Cath Lab Rm 3"/>
    <s v="Life Support / High Risk"/>
    <s v="IES"/>
    <s v="ASP_SIEMEN"/>
    <n v="133"/>
    <n v="7"/>
    <n v="0"/>
    <d v="2013-12-13T00:00:00"/>
    <s v="Canyons/Desert"/>
  </r>
  <r>
    <s v="12600-St George Regional Hospital"/>
    <s v="20501"/>
    <s v="Cardiovascular Lab"/>
    <x v="16"/>
    <s v="20501-Cardiovascular Lab"/>
    <s v="12600~000000007100"/>
    <x v="558"/>
    <s v="1141"/>
    <s v="400-274412"/>
    <s v="16-597"/>
    <s v="Radiographic/Fluoroscopic Syst"/>
    <x v="16"/>
    <n v="1300"/>
    <x v="16"/>
    <s v="ARTIS ZEE"/>
    <n v="1"/>
    <s v="126D20501A"/>
    <s v="SG CATH LAB RR"/>
    <s v="CV Lab Cath Lab 3"/>
    <s v="Life Support / High Risk"/>
    <s v="IES"/>
    <s v="ASP_SIEMEN"/>
    <n v="201"/>
    <n v="5"/>
    <n v="0"/>
    <d v="2008-04-26T00:00:00"/>
    <s v="Canyons/Desert"/>
  </r>
  <r>
    <s v="13200-McKay-Dee Hospital Center"/>
    <s v="21101"/>
    <s v="Radiology"/>
    <x v="19"/>
    <s v="21101-Radiology"/>
    <s v="13200~000000009638"/>
    <x v="559"/>
    <s v="157999"/>
    <s v="IHMKHSIEVA2/400-443835"/>
    <s v="16-597"/>
    <s v="Radiographic/Fluoroscopic Syst"/>
    <x v="16"/>
    <n v="1337"/>
    <x v="16"/>
    <s v="ARTIS ZEE"/>
    <n v="1"/>
    <s v="132D21101A"/>
    <s v="MK RADIOLOGY 1ST FLR"/>
    <s v="Rad Rm 6 Storage"/>
    <s v="Life Support / High Risk"/>
    <s v="IES"/>
    <s v="ASP_GE"/>
    <n v="135"/>
    <n v="7"/>
    <n v="0"/>
    <d v="2013-10-10T00:00:00"/>
    <s v="Canyons/Desert"/>
  </r>
  <r>
    <s v="14400-Utah Valley Hospital"/>
    <s v="20501"/>
    <s v="Cardiovascular Lab"/>
    <x v="4"/>
    <s v="20501-Cardiovascular Lab"/>
    <s v="14400~000000007450"/>
    <x v="560"/>
    <s v="136609"/>
    <s v="400-434457 ROOM 2"/>
    <s v="16-597"/>
    <s v="Radiographic/Fluoroscopic Syst"/>
    <x v="16"/>
    <n v="1367"/>
    <x v="16"/>
    <s v="ARTIS ZEE"/>
    <n v="1"/>
    <s v="144D20501A"/>
    <s v="UV CARDIOVASCULAR LAB"/>
    <s v="Ep Lab West"/>
    <s v="Life Support / High Risk"/>
    <s v="IES"/>
    <s v="ASP_SIEMEN"/>
    <n v="138"/>
    <n v="5"/>
    <n v="0"/>
    <d v="2013-07-22T00:00:00"/>
    <s v="Canyons/Desert"/>
  </r>
  <r>
    <s v="14400-Utah Valley Hospital"/>
    <s v="21001"/>
    <s v="Imaging Administration"/>
    <x v="4"/>
    <s v="21001-Imaging Administration"/>
    <s v="14400~000000025389"/>
    <x v="561"/>
    <s v="30204"/>
    <m/>
    <s v="16-597"/>
    <s v="Radiographic/Fluoroscopic Syst"/>
    <x v="16"/>
    <n v="1372"/>
    <x v="16"/>
    <s v="ARTIS ZEE"/>
    <n v="1"/>
    <s v="144D21001A"/>
    <s v="UV IMAGING ADMINISTRATION"/>
    <s v="Unspecified"/>
    <s v="Life Support / High Risk"/>
    <s v="IES"/>
    <s v="ASP_ALL"/>
    <n v="26"/>
    <n v="5"/>
    <n v="3"/>
    <d v="2022-11-03T00:00:00"/>
    <s v="Canyons/Desert"/>
  </r>
  <r>
    <s v="11800-American Fork Hospital"/>
    <s v="21102"/>
    <s v="Angiography"/>
    <x v="2"/>
    <s v="21001-Imaging Administration"/>
    <s v="11800~000000005619"/>
    <x v="562"/>
    <s v="HXH7005504"/>
    <s v="IHAFHSIEVA1/IHAFHSIEVA2"/>
    <s v="17-192"/>
    <s v="Radiographic/Fluoroscopic Syst"/>
    <x v="16"/>
    <n v="1292"/>
    <x v="16"/>
    <s v="ARTIS ZEE CEILING-MOUNTED SYS"/>
    <n v="1"/>
    <s v="118D21001A"/>
    <s v="AF IMAGING ADMINISTRATION"/>
    <s v="Unspecified"/>
    <s v="Life Support / High Risk"/>
    <s v="IES"/>
    <s v="ASP_GE"/>
    <n v="95"/>
    <n v="7"/>
    <n v="0"/>
    <d v="2017-02-07T00:00:00"/>
    <s v="Canyons/Desert"/>
  </r>
  <r>
    <s v="12600-St George Regional Hospital"/>
    <s v="20501"/>
    <s v="Cardiovascular Lab"/>
    <x v="16"/>
    <s v="20501-Cardiovascular Lab"/>
    <s v="12600~000000002909"/>
    <x v="563"/>
    <s v="400-412240"/>
    <s v="400-412240"/>
    <s v="17-192"/>
    <s v="Radiographic/Fluoroscopic Syst"/>
    <x v="16"/>
    <n v="1299"/>
    <x v="16"/>
    <s v="ARTIS ZEE CEILING-MOUNTED SYS"/>
    <n v="1"/>
    <s v="126I20501A"/>
    <s v="SG CATH LAB RR"/>
    <s v="Unspecified"/>
    <s v="Life Support / High Risk"/>
    <s v="IES"/>
    <s v="ASP_SIEMEN"/>
    <n v="141"/>
    <n v="5"/>
    <n v="0"/>
    <d v="2013-05-01T00:00:00"/>
    <s v="Canyons/Desert"/>
  </r>
  <r>
    <s v="14400-Utah Valley Hospital"/>
    <s v="21102"/>
    <s v="Angiography"/>
    <x v="4"/>
    <s v="21101-Radiology"/>
    <s v="14400~000000007661"/>
    <x v="564"/>
    <s v="147661"/>
    <s v="IHUVHSIEVA3/400-431772"/>
    <s v="17-192"/>
    <s v="Radiographic/Fluoroscopic Syst"/>
    <x v="16"/>
    <n v="1375"/>
    <x v="16"/>
    <s v="ARTIS ZEE CEILING-MOUNTED SYS"/>
    <n v="1"/>
    <s v="144D21101A"/>
    <s v="UV RADIOLOGY"/>
    <s v="Unspecified"/>
    <s v="Life Support / High Risk"/>
    <s v="IES"/>
    <s v="ASP_GE"/>
    <n v="138"/>
    <n v="5"/>
    <n v="0"/>
    <d v="2013-08-01T00:00:00"/>
    <s v="Canyons/Desert"/>
  </r>
  <r>
    <s v="12600-St George Regional Hospital"/>
    <s v="20501"/>
    <s v="Cardiovascular Lab"/>
    <x v="16"/>
    <s v="20501-Cardiovascular Lab"/>
    <s v="12600~000000020070"/>
    <x v="565"/>
    <s v="164080"/>
    <s v="400-569308"/>
    <s v="17-192"/>
    <s v="Radiographic/Fluoroscopic Syst"/>
    <x v="16"/>
    <n v="1304"/>
    <x v="16"/>
    <s v="ARTIS ZEE MULTI PURPOSE"/>
    <n v="1"/>
    <s v="126D20501A"/>
    <s v="SG CATH LAB RR"/>
    <s v="Cath Lab Common"/>
    <s v="Life Support / High Risk"/>
    <s v="IES"/>
    <s v="ASP_SIEMEN"/>
    <n v="69"/>
    <n v="5"/>
    <n v="0"/>
    <d v="2019-04-19T00:00:00"/>
    <s v="Canyons/Desert"/>
  </r>
  <r>
    <s v="12600-St George Regional Hospital"/>
    <s v="20501"/>
    <s v="Cardiovascular Lab"/>
    <x v="16"/>
    <s v="21102-Angiography"/>
    <s v="12600~000000003638"/>
    <x v="566"/>
    <s v="4080"/>
    <s v="400-353981"/>
    <s v="17-192"/>
    <s v="Radiographic/Fluoroscopic Syst"/>
    <x v="16"/>
    <n v="1306"/>
    <x v="16"/>
    <s v="ARTIS ZEE MULTI PURPOSE"/>
    <n v="1"/>
    <s v="126D21102A"/>
    <s v="DX ANGIOGRAPHY EXPENSE RR"/>
    <s v="Angio Common Area"/>
    <s v="Life Support / High Risk"/>
    <s v="IES"/>
    <s v="ASP_SIEMEN"/>
    <n v="171"/>
    <n v="5"/>
    <n v="0"/>
    <d v="2010-11-01T00:00:00"/>
    <s v="Canyons/Desert"/>
  </r>
  <r>
    <s v="12600-St George Regional Hospital"/>
    <s v="21101"/>
    <s v="Radiology"/>
    <x v="16"/>
    <s v="21101-Radiology"/>
    <s v="12600~000000004177"/>
    <x v="567"/>
    <s v="400-413365"/>
    <s v="IHDXHSIEVA4/400-413365"/>
    <s v="17-192"/>
    <s v="Radiographic/Fluoroscopic Syst"/>
    <x v="16"/>
    <n v="1308"/>
    <x v="16"/>
    <s v="ARTIS ZEE MULTI PURPOSE"/>
    <n v="1"/>
    <s v="126D21101E"/>
    <s v="SG RADIOLOGY RR CAMPUS"/>
    <s v="Radiol Imaging 3"/>
    <s v="Life Support / High Risk"/>
    <s v="IES"/>
    <s v="ASP_SIEMEN"/>
    <n v="140"/>
    <n v="7"/>
    <n v="0"/>
    <d v="2013-06-01T00:00:00"/>
    <s v="Canyons/Desert"/>
  </r>
  <r>
    <s v="13000-Logan Regional Hospital"/>
    <s v="20501"/>
    <s v="Cardiovascular Lab"/>
    <x v="24"/>
    <s v="20501-Cardiovascular Lab"/>
    <s v="13000~000000002767"/>
    <x v="568"/>
    <s v="1414932"/>
    <s v="400-396745"/>
    <s v="17-192"/>
    <s v="Radiographic/Fluoroscopic Syst"/>
    <x v="16"/>
    <n v="1325"/>
    <x v="16"/>
    <s v="ARTIS ZEE MULTI PURPOSE"/>
    <n v="1"/>
    <s v="130D20501A"/>
    <s v="LO CARDIO VASCULAR CATH LAB"/>
    <s v="Allocated To Cath Lab"/>
    <s v="Life Support / High Risk"/>
    <s v="IES"/>
    <s v="ASP_SIEMEN"/>
    <n v="152"/>
    <n v="7"/>
    <n v="0"/>
    <d v="2012-05-04T00:00:00"/>
    <s v="Canyons/Desert"/>
  </r>
  <r>
    <s v="13200-McKay-Dee Hospital Center"/>
    <s v="20501"/>
    <s v="Cardiovascular Lab"/>
    <x v="19"/>
    <s v="20501-Cardiovascular Lab"/>
    <s v="13200~000000006410"/>
    <x v="569"/>
    <s v="10892"/>
    <s v="400-309984 CATH LAB 4"/>
    <s v="17-192"/>
    <s v="Radiographic/Fluoroscopic Syst"/>
    <x v="16"/>
    <n v="1331"/>
    <x v="16"/>
    <s v="ARTIS ZEE MULTI PURPOSE"/>
    <n v="1"/>
    <s v="132D20501A"/>
    <s v="MK CARDIOLOGY 3RD FLR"/>
    <s v="Cath Lab Rm 4"/>
    <s v="Life Support / High Risk"/>
    <s v="IES"/>
    <s v="ASP_SIEMEN"/>
    <n v="184"/>
    <n v="20"/>
    <n v="5"/>
    <d v="2009-10-01T00:00:00"/>
    <s v="Canyons/Desert"/>
  </r>
  <r>
    <s v="13800-Primary Childrens Hospital"/>
    <s v="20501"/>
    <s v="Cardiovascular Lab"/>
    <x v="25"/>
    <s v="20501-Cardiovascular Lab"/>
    <s v="13800~000000008103"/>
    <x v="570"/>
    <s v="UNKNOWN"/>
    <s v="IHPCHSIEVA2/400-385870"/>
    <s v="17-192"/>
    <s v="Radiographic/Fluoroscopic Syst"/>
    <x v="16"/>
    <n v="1347"/>
    <x v="16"/>
    <s v="ARTIS ZEE MULTI PURPOSE"/>
    <n v="1"/>
    <s v="138D20501A"/>
    <s v="PC CATH LAB L1"/>
    <s v="Cath Lab 2 1D166"/>
    <s v="Life Support / High Risk"/>
    <s v="IES"/>
    <s v="ASP_SIEMEN"/>
    <n v="161"/>
    <n v="5"/>
    <n v="0"/>
    <d v="2011-08-31T00:00:00"/>
    <s v="Canyons/Desert"/>
  </r>
  <r>
    <s v="14400-Utah Valley Hospital"/>
    <s v="20501"/>
    <s v="Cardiovascular Lab"/>
    <x v="4"/>
    <s v="21101-Radiology"/>
    <s v="14400~000000020176"/>
    <x v="571"/>
    <s v="131231"/>
    <s v="IHUVHSIEVA4/400-606387"/>
    <s v="17-192"/>
    <s v="Radiographic/Fluoroscopic Syst"/>
    <x v="16"/>
    <n v="1368"/>
    <x v="16"/>
    <s v="ARTIS ZEE MULTI PURPOSE"/>
    <n v="1"/>
    <s v="144D21101A"/>
    <s v="UV RADIOLOGY"/>
    <s v="Unspecified"/>
    <s v="Life Support / High Risk"/>
    <s v="IES"/>
    <s v="ASP_SIEMEN"/>
    <n v="71"/>
    <n v="5"/>
    <n v="0"/>
    <d v="2019-02-17T00:00:00"/>
    <s v="Canyons/Desert"/>
  </r>
  <r>
    <s v="14400-Utah Valley Hospital"/>
    <s v="21101"/>
    <s v="Radiology"/>
    <x v="4"/>
    <s v="21101-Radiology"/>
    <s v="14400~000000023703"/>
    <x v="572"/>
    <s v="159049"/>
    <s v="IHUVHSIEVA7/400-712174"/>
    <s v="17-192"/>
    <s v="Radiographic/Fluoroscopic Syst"/>
    <x v="16"/>
    <n v="1374"/>
    <x v="16"/>
    <s v="ARTIS ZEE MULTI PURPOSE"/>
    <n v="1"/>
    <s v="144D21101A"/>
    <s v="UV RADIOLOGY"/>
    <s v="2"/>
    <s v="Life Support / High Risk"/>
    <s v="IES"/>
    <s v="ASP_ALL"/>
    <n v="40"/>
    <n v="5"/>
    <n v="2"/>
    <d v="2021-09-24T00:00:00"/>
    <s v="Canyons/Desert"/>
  </r>
  <r>
    <s v="15400-Intermountain Medical Center"/>
    <s v="21111"/>
    <s v="Radiology TOSH"/>
    <x v="17"/>
    <s v="44021-Information Systems"/>
    <s v="15400~000000042459"/>
    <x v="573"/>
    <s v="400-624280"/>
    <s v="IHOSHSIEVA/400-624280"/>
    <s v="17-192"/>
    <s v="Radiographic/Fluoroscopic Syst"/>
    <x v="16"/>
    <n v="1406"/>
    <x v="16"/>
    <s v="ARTIS ZEE MULTI PURPOSE"/>
    <n v="1"/>
    <s v="370D44021A"/>
    <s v="TO INFORMATION SYSTEMS"/>
    <s v="Unspecified"/>
    <s v="Life Support / High Risk"/>
    <s v="IES"/>
    <s v="ASP_GE"/>
    <n v="69"/>
    <n v="7"/>
    <n v="1"/>
    <d v="2019-04-08T00:00:00"/>
    <s v="Canyons/Desert"/>
  </r>
  <r>
    <s v="13000-Logan Regional Hospital"/>
    <s v="20501"/>
    <s v="Cardiovascular Lab"/>
    <x v="24"/>
    <s v="20501-Cardiovascular Lab"/>
    <s v="13000~000000001035"/>
    <x v="574"/>
    <s v="01640"/>
    <s v="400-127396"/>
    <s v="16-597"/>
    <s v="Radiographic/Fluoroscopic Syst"/>
    <x v="16"/>
    <n v="1324"/>
    <x v="16"/>
    <s v="AXIOM ARTIS"/>
    <n v="1"/>
    <s v="130D20501A"/>
    <s v="LO CARDIO VASCULAR CATH LAB"/>
    <s v="Combo Lab"/>
    <s v="Life Support / High Risk"/>
    <s v="IES"/>
    <s v="ASP_SIEMEN"/>
    <n v="258"/>
    <n v="10"/>
    <n v="0"/>
    <d v="2003-07-31T00:00:00"/>
    <s v="Canyons/Desert"/>
  </r>
  <r>
    <s v="15400-Intermountain Medical Center"/>
    <s v="20501"/>
    <s v="Cardiovascular Lab"/>
    <x v="9"/>
    <s v="20501-Cardiovascular Lab"/>
    <s v="15400~000000009063"/>
    <x v="575"/>
    <s v="46216"/>
    <s v="400-204632"/>
    <s v="16-597"/>
    <s v="Radiographic/Fluoroscopic Syst"/>
    <x v="16"/>
    <n v="1386"/>
    <x v="16"/>
    <s v="AXIOM ARTIS"/>
    <n v="1"/>
    <s v="154D20501A"/>
    <s v="IM CARDIO CATH LAB SL1"/>
    <s v="Lab 3"/>
    <s v="Life Support / High Risk"/>
    <s v="IES"/>
    <s v="ASP_SIEMEN"/>
    <n v="207"/>
    <n v="5"/>
    <n v="0"/>
    <d v="2007-11-01T00:00:00"/>
    <s v="Canyons/Desert"/>
  </r>
  <r>
    <s v="15400-Intermountain Medical Center"/>
    <s v="20501"/>
    <s v="Cardiovascular Lab"/>
    <x v="9"/>
    <s v="21001-Imaging Administration"/>
    <s v="15400~000000031423"/>
    <x v="576"/>
    <s v="UNKNOWN"/>
    <s v="400-196605"/>
    <s v="16-597"/>
    <s v="Radiographic/Fluoroscopic Syst"/>
    <x v="16"/>
    <n v="1389"/>
    <x v="16"/>
    <s v="AXIOM ARTIS"/>
    <n v="1"/>
    <s v="154D21001A"/>
    <s v="IM IMAGING ADMIN TOWER TLL1"/>
    <s v="Bldg C Imaging Admin"/>
    <s v="Life Support / High Risk"/>
    <s v="IES"/>
    <s v="ASP_SIEMEN"/>
    <n v="205"/>
    <n v="5"/>
    <n v="0"/>
    <d v="2008-01-01T00:00:00"/>
    <s v="Canyons/Desert"/>
  </r>
  <r>
    <s v="12600-St George Regional Hospital"/>
    <s v="20501"/>
    <s v="Cardiovascular Lab"/>
    <x v="16"/>
    <s v="20501-Cardiovascular Lab"/>
    <s v="12600~000000013231"/>
    <x v="577"/>
    <s v="109096"/>
    <s v="400-485429"/>
    <s v="16-597"/>
    <s v="Radiographic/Fluoroscopic Syst"/>
    <x v="16"/>
    <n v="1301"/>
    <x v="16"/>
    <s v="AXIOM ARTIS Q"/>
    <n v="1"/>
    <s v="126D20501A"/>
    <s v="SG CATH LAB RR"/>
    <s v="Unspecified"/>
    <s v="Life Support / High Risk"/>
    <s v="IES"/>
    <s v="ASP_SIEMEN"/>
    <n v="120"/>
    <n v="7"/>
    <n v="0"/>
    <d v="2015-01-05T00:00:00"/>
    <s v="Canyons/Desert"/>
  </r>
  <r>
    <s v="12600-St George Regional Hospital"/>
    <s v="20501"/>
    <s v="Cardiovascular Lab"/>
    <x v="16"/>
    <s v="20501-Cardiovascular Lab"/>
    <s v="12600~000000013827"/>
    <x v="578"/>
    <s v="400-505496"/>
    <s v="400-505496"/>
    <s v="16-597"/>
    <s v="Radiographic/Fluoroscopic Syst"/>
    <x v="16"/>
    <n v="1302"/>
    <x v="16"/>
    <s v="AXIOM ARTIS Q"/>
    <n v="1"/>
    <s v="126D20501A"/>
    <s v="SG CATH LAB RR"/>
    <s v="Unspecified"/>
    <s v="Life Support / High Risk"/>
    <s v="IES"/>
    <s v="ASP_SIEMEN"/>
    <n v="112"/>
    <n v="7"/>
    <n v="0"/>
    <d v="2015-09-24T00:00:00"/>
    <s v="Canyons/Desert"/>
  </r>
  <r>
    <s v="12600-St George Regional Hospital"/>
    <s v="20501"/>
    <s v="Cardiovascular Lab"/>
    <x v="16"/>
    <s v="20501-Cardiovascular Lab"/>
    <s v="12600~000000018859"/>
    <x v="579"/>
    <s v="22596"/>
    <s v="400-534589"/>
    <s v="16-597"/>
    <s v="Radiographic/Fluoroscopic Syst"/>
    <x v="16"/>
    <n v="1303"/>
    <x v="16"/>
    <s v="AXIOM ARTIS Q"/>
    <n v="1"/>
    <s v="126D20501A"/>
    <s v="SG CATH LAB RR"/>
    <s v="CV Lab Cath Lab"/>
    <s v="Life Support / High Risk"/>
    <s v="IES"/>
    <s v="ASP_SIEMEN"/>
    <n v="73"/>
    <n v="7"/>
    <n v="1"/>
    <d v="2018-12-12T00:00:00"/>
    <s v="Canyons/Desert"/>
  </r>
  <r>
    <s v="12600-St George Regional Hospital"/>
    <s v="20501"/>
    <s v="Cardiovascular Lab"/>
    <x v="16"/>
    <s v="21101-Radiology"/>
    <s v="12600~000000004448"/>
    <x v="580"/>
    <s v="121004"/>
    <s v="400-435564"/>
    <s v="16-597"/>
    <s v="Radiographic/Fluoroscopic Syst"/>
    <x v="16"/>
    <n v="1305"/>
    <x v="16"/>
    <s v="AXIOM ARTIS Q"/>
    <n v="1"/>
    <s v="126D21101A"/>
    <s v="SG RADIOLOGY"/>
    <s v="Radiology"/>
    <s v="Life Support / High Risk"/>
    <s v="IES"/>
    <s v="ASP_SIEMEN"/>
    <n v="135"/>
    <n v="5"/>
    <n v="0"/>
    <d v="2013-11-01T00:00:00"/>
    <s v="Canyons/Desert"/>
  </r>
  <r>
    <s v="12600-St George Regional Hospital"/>
    <s v="21101"/>
    <s v="Radiology"/>
    <x v="16"/>
    <s v="20501-Cardiovascular Lab"/>
    <s v="12600~000000020532"/>
    <x v="581"/>
    <s v="109542"/>
    <s v="400-570759"/>
    <s v="16-597"/>
    <s v="Radiographic/Fluoroscopic Syst"/>
    <x v="16"/>
    <n v="1307"/>
    <x v="16"/>
    <s v="AXIOM ARTIS Q"/>
    <n v="1"/>
    <s v="126D20501A"/>
    <s v="SG CATH LAB RR"/>
    <s v="CV Lab Cath Lab"/>
    <s v="Life Support / High Risk"/>
    <s v="IES"/>
    <s v="ASP_SIEMEN"/>
    <n v="65"/>
    <n v="5"/>
    <n v="0"/>
    <d v="2019-08-16T00:00:00"/>
    <s v="Canyons/Desert"/>
  </r>
  <r>
    <s v="12600-St George Regional Hospital"/>
    <s v="21101"/>
    <s v="Radiology"/>
    <x v="16"/>
    <s v="21101-Radiology"/>
    <s v="12600~000000018257"/>
    <x v="582"/>
    <s v="400-569308"/>
    <s v="400-569308"/>
    <s v="16-597"/>
    <s v="Radiographic/Fluoroscopic Syst"/>
    <x v="16"/>
    <n v="1310"/>
    <x v="16"/>
    <s v="AXIOM ARTIS Q"/>
    <n v="1"/>
    <s v="126D21101B"/>
    <s v="SG RADIOLOGY HEALTH CENTER RR"/>
    <s v="Unspecified"/>
    <s v="Life Support / High Risk"/>
    <s v="IES"/>
    <s v="ASP_SIEMEN"/>
    <n v="83"/>
    <n v="7"/>
    <n v="0"/>
    <d v="2018-02-21T00:00:00"/>
    <s v="Canyons/Desert"/>
  </r>
  <r>
    <s v="13200-McKay-Dee Hospital Center"/>
    <s v="20501"/>
    <s v="Cardiovascular Lab"/>
    <x v="19"/>
    <s v="20501-Cardiovascular Lab"/>
    <s v="13200~000000016385"/>
    <x v="583"/>
    <s v="109103"/>
    <s v="400-485891"/>
    <s v="16-597"/>
    <s v="Radiographic/Fluoroscopic Syst"/>
    <x v="16"/>
    <n v="1333"/>
    <x v="16"/>
    <s v="AXIOM ARTIS Q"/>
    <n v="1"/>
    <s v="132D20501A"/>
    <s v="MK CARDIOLOGY 3RD FLR"/>
    <s v="Cath Lab Rm 2"/>
    <s v="Life Support / High Risk"/>
    <s v="IES"/>
    <s v="ASP_SIEMEN"/>
    <n v="116"/>
    <n v="50"/>
    <n v="40"/>
    <d v="2015-05-10T00:00:00"/>
    <s v="Canyons/Desert"/>
  </r>
  <r>
    <s v="13200-McKay-Dee Hospital Center"/>
    <s v="20501"/>
    <s v="Cardiovascular Lab"/>
    <x v="19"/>
    <s v="20501-Cardiovascular Lab"/>
    <s v="13200~000000016994"/>
    <x v="584"/>
    <s v="400-509855"/>
    <s v="400-509855"/>
    <s v="16-597"/>
    <s v="Radiographic/Fluoroscopic Syst"/>
    <x v="16"/>
    <n v="1334"/>
    <x v="16"/>
    <s v="AXIOM ARTIS Q"/>
    <n v="1"/>
    <s v="132D20501A"/>
    <s v="MK CARDIOLOGY 3RD FLR"/>
    <s v="Unspecified"/>
    <s v="Life Support / High Risk"/>
    <s v="IES"/>
    <s v="ASP_SIEMEN"/>
    <n v="110"/>
    <n v="7"/>
    <n v="0"/>
    <d v="2015-12-01T00:00:00"/>
    <s v="Canyons/Desert"/>
  </r>
  <r>
    <s v="13800-Primary Childrens Hospital"/>
    <s v="20501"/>
    <s v="Cardiovascular Lab"/>
    <x v="25"/>
    <s v="20501-Cardiovascular Lab"/>
    <s v="13800~000000023891"/>
    <x v="585"/>
    <s v="123205"/>
    <s v="400-539789"/>
    <s v="16-597"/>
    <s v="Radiographic/Fluoroscopic Syst"/>
    <x v="16"/>
    <n v="1348"/>
    <x v="16"/>
    <s v="AXIOM ARTIS Q"/>
    <n v="1"/>
    <s v="138D20501A"/>
    <s v="PC CATH LAB L1"/>
    <s v="Cath Lab 1"/>
    <s v="Life Support / High Risk"/>
    <s v="IES"/>
    <s v="ASP_SIEMEN"/>
    <n v="97"/>
    <n v="7"/>
    <n v="0"/>
    <d v="2016-12-15T00:00:00"/>
    <s v="Canyons/Desert"/>
  </r>
  <r>
    <s v="14400-Utah Valley Hospital"/>
    <s v="20501"/>
    <s v="Cardiovascular Lab"/>
    <x v="4"/>
    <s v="21101-Radiology"/>
    <s v="14400~000000020834"/>
    <x v="586"/>
    <s v="105123"/>
    <s v="400-599632"/>
    <s v="16-597"/>
    <s v="Radiographic/Fluoroscopic Syst"/>
    <x v="16"/>
    <n v="1369"/>
    <x v="16"/>
    <s v="AXIOM ARTIS Q"/>
    <n v="1"/>
    <s v="144D21101A"/>
    <s v="UV RADIOLOGY"/>
    <s v="Unspecified"/>
    <s v="Life Support / High Risk"/>
    <s v="IES"/>
    <s v="ASP_SIEMEN"/>
    <n v="71"/>
    <n v="7"/>
    <n v="1"/>
    <d v="2019-02-09T00:00:00"/>
    <s v="Canyons/Desert"/>
  </r>
  <r>
    <s v="14400-Utah Valley Hospital"/>
    <s v="20501"/>
    <s v="Cardiovascular Lab"/>
    <x v="4"/>
    <s v="21101-Radiology"/>
    <s v="14400~000000020835"/>
    <x v="587"/>
    <s v="105121"/>
    <s v="400-599633"/>
    <s v="16-597"/>
    <s v="Radiographic/Fluoroscopic Syst"/>
    <x v="16"/>
    <n v="1370"/>
    <x v="16"/>
    <s v="AXIOM ARTIS Q"/>
    <n v="1"/>
    <s v="144D21101A"/>
    <s v="UV RADIOLOGY"/>
    <s v="Unspecified"/>
    <s v="Life Support / High Risk"/>
    <s v="IES"/>
    <s v="ASP_SIEMEN"/>
    <n v="71"/>
    <n v="7"/>
    <n v="1"/>
    <d v="2019-02-09T00:00:00"/>
    <s v="Canyons/Desert"/>
  </r>
  <r>
    <s v="14400-Utah Valley Hospital"/>
    <s v="20501"/>
    <s v="Cardiovascular Lab"/>
    <x v="4"/>
    <s v="21101-Radiology"/>
    <s v="14400~000000020836"/>
    <x v="588"/>
    <s v="105122"/>
    <s v="400-599634"/>
    <s v="16-597"/>
    <s v="Radiographic/Fluoroscopic Syst"/>
    <x v="16"/>
    <n v="1371"/>
    <x v="16"/>
    <s v="AXIOM ARTIS Q"/>
    <n v="1"/>
    <s v="144D21101A"/>
    <s v="UV RADIOLOGY"/>
    <s v="Unspecified"/>
    <s v="Life Support / High Risk"/>
    <s v="IES"/>
    <s v="ASP_SIEMEN"/>
    <n v="70"/>
    <n v="7"/>
    <n v="1"/>
    <d v="2019-03-15T00:00:00"/>
    <s v="Canyons/Desert"/>
  </r>
  <r>
    <s v="15400-Intermountain Medical Center"/>
    <s v="20501"/>
    <s v="Cardiovascular Lab"/>
    <x v="9"/>
    <s v="21102-Angiography"/>
    <s v="15400~000000034279"/>
    <x v="589"/>
    <s v="111143"/>
    <s v="400-612087"/>
    <s v="16-597"/>
    <s v="Radiographic/Fluoroscopic Syst"/>
    <x v="16"/>
    <n v="1390"/>
    <x v="16"/>
    <s v="AXIOM ARTIS Q"/>
    <n v="1"/>
    <s v="154D21102A"/>
    <s v="IM ANGIO TL1"/>
    <s v="Unspecified"/>
    <s v="Life Support / High Risk"/>
    <s v="IES"/>
    <s v="ASP_SIEMEN"/>
    <n v="66"/>
    <n v="7"/>
    <n v="2"/>
    <d v="2019-07-30T00:00:00"/>
    <s v="Canyons/Desert"/>
  </r>
  <r>
    <s v="15400-Intermountain Medical Center"/>
    <s v="21102"/>
    <s v="Angiography"/>
    <x v="9"/>
    <s v="21102-Angiography"/>
    <s v="15400~000000033415"/>
    <x v="590"/>
    <s v="109627"/>
    <s v="IHMCHSIEVA2/400-606564"/>
    <s v="16-597"/>
    <s v="Radiographic/Fluoroscopic Syst"/>
    <x v="16"/>
    <n v="1404"/>
    <x v="16"/>
    <s v="AXIOM ARTIS Q"/>
    <n v="1"/>
    <s v="154D21102A"/>
    <s v="IM ANGIO TL1"/>
    <s v="Unspecified"/>
    <s v="Life Support / High Risk"/>
    <s v="IES"/>
    <s v="ASP_SIEMEN"/>
    <n v="68"/>
    <n v="7"/>
    <n v="1"/>
    <d v="2019-05-08T00:00:00"/>
    <s v="Canyons/Desert"/>
  </r>
  <r>
    <s v="15400-Intermountain Medical Center"/>
    <s v="21101"/>
    <s v="Radiology"/>
    <x v="9"/>
    <s v="21101-Radiology"/>
    <s v="15400~000000019802"/>
    <x v="591"/>
    <s v="5106"/>
    <s v="IHMCHSIERF1"/>
    <s v="18-437"/>
    <s v="Radiographic/Fluoroscopic Syst"/>
    <x v="16"/>
    <n v="1398"/>
    <x v="16"/>
    <s v="AXIOM ICONOS R200"/>
    <n v="1"/>
    <s v="154D21101A"/>
    <s v="IM RADIOLOGY ADMI OFFICE TLL1"/>
    <s v="BldgB L2 OutptRadCommon Area"/>
    <s v="Life Support / High Risk"/>
    <s v="IES"/>
    <s v="ASP_GE"/>
    <n v="207"/>
    <n v="5"/>
    <n v="0"/>
    <d v="2007-10-29T00:00:00"/>
    <s v="Canyons/Desert"/>
  </r>
  <r>
    <s v="13000-Logan Regional Hospital"/>
    <s v="21101"/>
    <s v="Radiology"/>
    <x v="24"/>
    <s v="21101-Radiology"/>
    <s v="13000~000000003039"/>
    <x v="592"/>
    <s v="2248"/>
    <s v="IHLRHSIERF"/>
    <s v="16-885"/>
    <s v="Radiographic/Fluoroscopic Syst"/>
    <x v="9"/>
    <n v="1327"/>
    <x v="16"/>
    <s v="AXIOM LUMINOS TF"/>
    <n v="1"/>
    <s v="130D21101A"/>
    <s v="LO RADIOLOGY"/>
    <s v="Exam 5"/>
    <s v="Life Support / High Risk"/>
    <s v="IES"/>
    <s v="ASP_GE"/>
    <n v="147"/>
    <n v="7"/>
    <n v="0"/>
    <d v="2012-10-19T00:00:00"/>
    <s v="Canyons/Desert"/>
  </r>
  <r>
    <s v="15400-Intermountain Medical Center"/>
    <s v="21101"/>
    <s v="Radiology"/>
    <x v="9"/>
    <s v="21101-Radiology"/>
    <s v="15400~000000005917"/>
    <x v="593"/>
    <s v="1355"/>
    <s v="IHMCHSIERF5/400-196597"/>
    <s v="16-885"/>
    <s v="Radiographic/Fluoroscopic Syst"/>
    <x v="9"/>
    <n v="1392"/>
    <x v="16"/>
    <s v="AXIOM LUMINOS TF"/>
    <n v="1"/>
    <s v="154D21101A"/>
    <s v="IM RADIOLOGY ADMI OFFICE TLL1"/>
    <s v="Bldg C LL1 Radiol Xray Room 1"/>
    <s v="Life Support / High Risk"/>
    <s v="IES"/>
    <s v="ASP_GE"/>
    <n v="207"/>
    <n v="8"/>
    <n v="0"/>
    <d v="2007-11-01T00:00:00"/>
    <s v="Canyons/Desert"/>
  </r>
  <r>
    <s v="15400-Intermountain Medical Center"/>
    <s v="21101"/>
    <s v="Radiology"/>
    <x v="9"/>
    <s v="21101-Radiology"/>
    <s v="15400~000000019803"/>
    <x v="594"/>
    <s v="1332"/>
    <s v="IHMCHSIERF2/400-196593"/>
    <s v="16-885"/>
    <s v="Radiographic/Fluoroscopic Syst"/>
    <x v="9"/>
    <n v="1399"/>
    <x v="16"/>
    <s v="AXIOM LUMINOS TF"/>
    <n v="1"/>
    <s v="154D21101A"/>
    <s v="IM RADIOLOGY ADMI OFFICE TLL1"/>
    <s v="Bldg C LL1 Radiol Xray Room 2"/>
    <s v="Life Support / High Risk"/>
    <s v="IES"/>
    <s v="ASP_GE"/>
    <n v="207"/>
    <n v="5"/>
    <n v="0"/>
    <d v="2007-10-30T00:00:00"/>
    <s v="Canyons/Desert"/>
  </r>
  <r>
    <s v="15400-Intermountain Medical Center"/>
    <s v="22451"/>
    <s v="Endoscopy Lab"/>
    <x v="9"/>
    <s v="22451-Endoscopy Lab"/>
    <s v="15400~000000005916"/>
    <x v="595"/>
    <s v="1060 / 400-196604"/>
    <s v="IHMCHSIERF3/400-196604"/>
    <s v="16-885"/>
    <s v="Radiographic/Fluoroscopic Syst"/>
    <x v="9"/>
    <n v="1411"/>
    <x v="16"/>
    <s v="AXIOM LUMINOS TF"/>
    <n v="1"/>
    <s v="154D22451A"/>
    <s v="IM ENDOSCOPY EL2"/>
    <s v="BldgB Endo L2 Common Area"/>
    <s v="Life Support / High Risk"/>
    <s v="IES"/>
    <s v="ASP_GE"/>
    <n v="207"/>
    <n v="8"/>
    <n v="0"/>
    <d v="2007-11-01T00:00:00"/>
    <s v="Canyons/Desert"/>
  </r>
  <r>
    <s v="12200-Cassia Regional Hospital"/>
    <s v="21101"/>
    <s v="Radiology"/>
    <x v="14"/>
    <s v="21101-Radiology"/>
    <s v="12200~000000003122"/>
    <x v="596"/>
    <s v="63223"/>
    <s v="IHCRHSIEXR44"/>
    <s v="16-885"/>
    <s v="Radiographic/Fluoroscopic Syst"/>
    <x v="9"/>
    <n v="1296"/>
    <x v="16"/>
    <s v="LUMINOS AGILE"/>
    <n v="1"/>
    <s v="122D21101A"/>
    <s v="CA RADIOLOGY"/>
    <s v="Unspecified"/>
    <s v="Life Support / High Risk"/>
    <s v="IES"/>
    <s v="ASP_GE"/>
    <n v="64"/>
    <n v="7"/>
    <n v="2"/>
    <d v="2019-10-01T00:00:00"/>
    <s v="Canyons/Desert"/>
  </r>
  <r>
    <s v="12800-LDS Hospital"/>
    <s v="21101"/>
    <s v="Radiology"/>
    <x v="3"/>
    <s v="21101-Radiology"/>
    <s v="12800~000000012548"/>
    <x v="597"/>
    <s v="61207"/>
    <s v="IHLDHSIERF/400-518756"/>
    <s v="16-885"/>
    <s v="Radiographic/Fluoroscopic Syst"/>
    <x v="9"/>
    <n v="1317"/>
    <x v="16"/>
    <s v="LUMINOS AGILE"/>
    <n v="1"/>
    <s v="128D21101A"/>
    <s v="LD RADIOLOGY L1"/>
    <s v="Unspecified"/>
    <s v="Life Support / High Risk"/>
    <s v="IES"/>
    <s v="ASP_GE"/>
    <n v="105"/>
    <n v="8"/>
    <n v="0"/>
    <d v="2016-04-29T00:00:00"/>
    <s v="Canyons/Desert"/>
  </r>
  <r>
    <s v="13200-McKay-Dee Hospital Center"/>
    <s v="21101"/>
    <s v="Radiology"/>
    <x v="19"/>
    <s v="21101-Radiology"/>
    <s v="13200~000000015668"/>
    <x v="598"/>
    <s v="403271452"/>
    <s v="IHMKHSIERF3/400-480541"/>
    <s v="16-885"/>
    <s v="Radiographic/Fluoroscopic Syst"/>
    <x v="9"/>
    <n v="1338"/>
    <x v="16"/>
    <s v="LUMINOS AGILE"/>
    <n v="1"/>
    <s v="132D21101A"/>
    <s v="MK RADIOLOGY 1ST FLR"/>
    <s v="Common Area"/>
    <s v="Life Support / High Risk"/>
    <s v="IES"/>
    <s v="ASP_GE"/>
    <n v="124"/>
    <n v="7"/>
    <n v="0"/>
    <d v="2014-09-03T00:00:00"/>
    <s v="Canyons/Desert"/>
  </r>
  <r>
    <s v="13200-McKay-Dee Hospital Center"/>
    <s v="21101"/>
    <s v="Radiology"/>
    <x v="19"/>
    <s v="21101-Radiology"/>
    <s v="13200~000000016953"/>
    <x v="599"/>
    <s v="5037"/>
    <s v="IHMKHSIERF4/400-506052"/>
    <s v="16-885"/>
    <s v="Radiographic/Fluoroscopic Syst"/>
    <x v="9"/>
    <n v="1339"/>
    <x v="16"/>
    <s v="LUMINOS AGILE"/>
    <n v="1"/>
    <s v="132D21101A"/>
    <s v="MK RADIOLOGY 1ST FLR"/>
    <s v="Common Area"/>
    <s v="Life Support / High Risk"/>
    <s v="IES"/>
    <s v="ASP_GE"/>
    <n v="110"/>
    <n v="7"/>
    <n v="0"/>
    <d v="2015-11-13T00:00:00"/>
    <s v="Canyons/Desert"/>
  </r>
  <r>
    <s v="13200-McKay-Dee Hospital Center"/>
    <s v="22451"/>
    <s v="Endoscopy Lab"/>
    <x v="19"/>
    <s v="22451-Endoscopy Lab"/>
    <s v="13200~000000009436"/>
    <x v="600"/>
    <s v="60164"/>
    <s v="IHMKHSIERF1/400-434989"/>
    <s v="16-885"/>
    <s v="Radiographic/Fluoroscopic Syst"/>
    <x v="9"/>
    <n v="1346"/>
    <x v="16"/>
    <s v="LUMINOS AGILE"/>
    <n v="1"/>
    <s v="132D22451A"/>
    <s v="MK ENDOSCOPY 2ND FLR"/>
    <s v="GI Lab Common Area"/>
    <s v="Life Support / High Risk"/>
    <s v="IES"/>
    <s v="ASP_GE"/>
    <n v="136"/>
    <n v="7"/>
    <n v="0"/>
    <d v="2013-09-05T00:00:00"/>
    <s v="Canyons/Desert"/>
  </r>
  <r>
    <s v="13800-Primary Childrens Hospital"/>
    <s v="21102"/>
    <s v="Angiography"/>
    <x v="29"/>
    <s v="21201-Magnetic Res Imaging - MRI"/>
    <s v="13800~000000025605"/>
    <x v="601"/>
    <s v="400-558687"/>
    <s v="IHLYHSIERF/400-558687"/>
    <s v="16-885"/>
    <s v="Radiographic/Fluoroscopic Syst"/>
    <x v="9"/>
    <n v="1354"/>
    <x v="16"/>
    <s v="LUMINOS AGILE"/>
    <n v="1"/>
    <s v="376D21201A"/>
    <s v="PL MRI"/>
    <s v="Unspecified"/>
    <s v="Life Support / High Risk"/>
    <s v="IES"/>
    <s v="ASP_GE"/>
    <n v="90"/>
    <n v="7"/>
    <n v="0"/>
    <d v="2017-07-28T00:00:00"/>
    <s v="Canyons/Desert"/>
  </r>
  <r>
    <s v="14100-Spanish Fork Hospital"/>
    <s v="21101"/>
    <s v="Radiology"/>
    <x v="30"/>
    <s v="21101-Radiology"/>
    <s v="14100~000000002965"/>
    <x v="602"/>
    <s v="63330"/>
    <s v="IHSFHSIERF"/>
    <s v="16-885"/>
    <s v="Radiographic/Fluoroscopic Syst"/>
    <x v="9"/>
    <n v="1362"/>
    <x v="16"/>
    <s v="LUMINOS AGILE"/>
    <n v="1"/>
    <s v="141D21101A"/>
    <s v="SF RADIOLOGY"/>
    <s v="Radiology 01"/>
    <s v="Life Support / High Risk"/>
    <s v="IES"/>
    <s v="ASP_GE"/>
    <n v="45"/>
    <n v="5"/>
    <n v="1"/>
    <d v="2021-04-02T00:00:00"/>
    <s v="Canyons/Desert"/>
  </r>
  <r>
    <s v="14200-Sevier Valley Hospital"/>
    <s v="21101"/>
    <s v="Radiology"/>
    <x v="8"/>
    <s v="21101-Radiology"/>
    <s v="14200~000000001756"/>
    <x v="603"/>
    <s v="400-647386"/>
    <s v="IHSVHSIEXR"/>
    <s v="16-885"/>
    <s v="Radiographic/Fluoroscopic Syst"/>
    <x v="9"/>
    <n v="1364"/>
    <x v="16"/>
    <s v="LUMINOS AGILE"/>
    <n v="1"/>
    <s v="142D21101A"/>
    <s v="SV RADIOLOGY"/>
    <s v="Unspecified"/>
    <s v="Life Support / High Risk"/>
    <s v="IES"/>
    <s v="ASP_GE"/>
    <n v="54"/>
    <n v="5"/>
    <n v="0"/>
    <d v="2020-07-07T00:00:00"/>
    <s v="Canyons/Desert"/>
  </r>
  <r>
    <s v="14400-Utah Valley Hospital"/>
    <s v="22451"/>
    <s v="Endoscopy Lab"/>
    <x v="4"/>
    <s v="22451-Endoscopy Lab"/>
    <s v="14400~000000014827"/>
    <x v="604"/>
    <s v="60465"/>
    <s v="IHUVHSIERF/400-498374"/>
    <s v="16-885"/>
    <s v="Radiographic/Fluoroscopic Syst"/>
    <x v="9"/>
    <n v="1383"/>
    <x v="16"/>
    <s v="LUMINOS AGILE"/>
    <n v="1"/>
    <s v="144D22451A"/>
    <s v="UV ENDOSCOPY LAB"/>
    <s v="Ercp (Flouro) Rm"/>
    <s v="Life Support / High Risk"/>
    <s v="IES"/>
    <s v="ASP_SIEMEN"/>
    <n v="111"/>
    <n v="8"/>
    <n v="0"/>
    <d v="2015-10-18T00:00:00"/>
    <s v="Canyons/Desert"/>
  </r>
  <r>
    <s v="15400-Intermountain Medical Center"/>
    <s v="21101"/>
    <s v="Radiology"/>
    <x v="9"/>
    <s v="21101-Radiology"/>
    <s v="15400~000000033394"/>
    <x v="605"/>
    <s v="63112"/>
    <s v="IHMCHSIERF6/400-569978"/>
    <s v="16-885"/>
    <s v="Radiographic/Fluoroscopic Syst"/>
    <x v="9"/>
    <n v="1400"/>
    <x v="16"/>
    <s v="LUMINOS AGILE"/>
    <n v="1"/>
    <s v="154D21101A"/>
    <s v="IM RADIOLOGY ADMI OFFICE TLL1"/>
    <s v="Unspecified"/>
    <s v="Life Support / High Risk"/>
    <s v="IES"/>
    <s v="ASP_GE"/>
    <n v="71"/>
    <n v="7"/>
    <n v="1"/>
    <d v="2019-03-01T00:00:00"/>
    <s v="Canyons/Desert"/>
  </r>
  <r>
    <s v="13200-McKay-Dee Hospital Center"/>
    <s v="22104"/>
    <s v="Operating Rooms"/>
    <x v="19"/>
    <s v="22104-Operating Rooms"/>
    <s v="13200~000000009536"/>
    <x v="606"/>
    <s v="3134"/>
    <s v="IHMKHSIERF2/400-457452"/>
    <s v="16-212"/>
    <s v="Radiographic/Fluoroscopic Syst"/>
    <x v="9"/>
    <n v="1342"/>
    <x v="16"/>
    <s v="UROSKOP OMNIA"/>
    <n v="1"/>
    <s v="132D22104A"/>
    <s v="MK OPERATING ROOM L2"/>
    <s v="Or 8"/>
    <s v="Life Support / High Risk"/>
    <s v="IES"/>
    <s v="ASP_GE"/>
    <n v="132"/>
    <n v="7"/>
    <n v="0"/>
    <d v="2014-01-20T00:00:00"/>
    <s v="Canyons/Desert"/>
  </r>
  <r>
    <s v="11800-American Fork Hospital"/>
    <s v="22104"/>
    <s v="Operating Rooms"/>
    <x v="2"/>
    <s v="22104-Operating Rooms"/>
    <s v="11800~000000007850"/>
    <x v="607"/>
    <s v="2332"/>
    <m/>
    <s v="16-212"/>
    <s v="Radiographic/Fluoroscopic Syst"/>
    <x v="9"/>
    <n v="1295"/>
    <x v="16"/>
    <s v="UROSKOP OMNIA"/>
    <n v="1"/>
    <s v="118D22104A"/>
    <s v="AF OPERATING ROOM"/>
    <s v="Or 1"/>
    <s v="Life Support / High Risk"/>
    <s v="AFH_CE"/>
    <s v="AFCREW1_CE"/>
    <n v="21"/>
    <n v="5"/>
    <n v="3"/>
    <d v="2023-04-19T00:00:00"/>
    <s v="Canyons/Desert"/>
  </r>
  <r>
    <s v="11800-American Fork Hospital"/>
    <s v="22104"/>
    <s v="Operating Rooms"/>
    <x v="2"/>
    <s v="21101-Radiology"/>
    <s v="11800~000000004966"/>
    <x v="608"/>
    <s v="4014"/>
    <s v="IHAFHSIEXR1/400-453306"/>
    <s v="16-212"/>
    <s v="Radiographic/Fluoroscopic Syst"/>
    <x v="9"/>
    <n v="1293"/>
    <x v="16"/>
    <s v="UROSKOP OMNIA"/>
    <n v="1"/>
    <s v="118D21101A"/>
    <s v="AF RADIOLOGY"/>
    <s v="Unspecified"/>
    <s v="Life Support / High Risk"/>
    <s v="IES"/>
    <s v="ASP_GE"/>
    <n v="124"/>
    <n v="5"/>
    <n v="0"/>
    <d v="2014-10-01T00:00:00"/>
    <s v="Canyons/Desert"/>
  </r>
  <r>
    <s v="14000-Sanpete Valley Hospital"/>
    <s v="21101"/>
    <s v="Radiology"/>
    <x v="7"/>
    <s v="21101-Radiology"/>
    <s v="14000~000000000687"/>
    <x v="609"/>
    <s v="20-0515-08"/>
    <s v="IHSPHHLGCA"/>
    <s v="11-758"/>
    <s v="Radiographic/Fluoroscopic Unit"/>
    <x v="6"/>
    <n v="1517"/>
    <x v="2"/>
    <s v="INSIGHT"/>
    <n v="1"/>
    <s v="140D21101A"/>
    <s v="SP RADIOLOGY"/>
    <s v="Unspecified"/>
    <s v="Life Support / High Risk"/>
    <s v="IES"/>
    <s v="ASP_GE"/>
    <n v="115"/>
    <n v="7"/>
    <n v="0"/>
    <d v="2015-06-17T00:00:00"/>
    <s v="Canyons/Desert"/>
  </r>
  <r>
    <s v="15400-Intermountain Medical Center"/>
    <s v="22203"/>
    <s v="Surgical Center"/>
    <x v="9"/>
    <s v="22203-Surgical Center"/>
    <s v="15400~000000013100"/>
    <x v="610"/>
    <s v="09-1007-28"/>
    <s v="IHMCHHLGCA4"/>
    <s v="11-758"/>
    <s v="Radiographic/Fluoroscopic Unit"/>
    <x v="6"/>
    <n v="1568"/>
    <x v="2"/>
    <s v="INSIGHT"/>
    <n v="1"/>
    <s v="154D22203A"/>
    <s v="IM SURG CENTER E1"/>
    <s v="Common Area"/>
    <s v="Life Support / High Risk"/>
    <s v="IES"/>
    <s v="ASP_GE"/>
    <n v="207"/>
    <n v="5"/>
    <n v="0"/>
    <d v="2007-11-01T00:00:00"/>
    <s v="Canyons/Desert"/>
  </r>
  <r>
    <s v="15400-Intermountain Medical Center"/>
    <s v="22203"/>
    <s v="Surgical Center"/>
    <x v="9"/>
    <s v="22203-Surgical Center"/>
    <s v="15400~000000013102"/>
    <x v="611"/>
    <s v="09-1007-15"/>
    <s v="IHMCHHLGCA2"/>
    <s v="11-758"/>
    <s v="Radiographic/Fluoroscopic Unit"/>
    <x v="6"/>
    <n v="1569"/>
    <x v="2"/>
    <s v="INSIGHT"/>
    <n v="1"/>
    <s v="154D22203A"/>
    <s v="IM SURG CENTER E1"/>
    <s v="Common Area"/>
    <s v="Life Support / High Risk"/>
    <s v="IES"/>
    <s v="ASP_GE"/>
    <n v="207"/>
    <n v="5"/>
    <n v="0"/>
    <d v="2007-11-01T00:00:00"/>
    <s v="Canyons/Desert"/>
  </r>
  <r>
    <s v="36300-Avenues Surgical Center"/>
    <s v="22203"/>
    <s v="Surgical Center"/>
    <x v="39"/>
    <s v="22203-Surgical Center"/>
    <s v="36300~000000000472"/>
    <x v="612"/>
    <s v="20-0915-23"/>
    <s v="IHASHHLGCA2"/>
    <s v="11-758"/>
    <s v="Radiographic/Fluoroscopic Unit"/>
    <x v="6"/>
    <n v="1572"/>
    <x v="2"/>
    <s v="INSIGHT"/>
    <n v="1"/>
    <s v="363D22203A"/>
    <s v="AS ASC SURGICAL CTR AVENUES L1"/>
    <s v="Common Area"/>
    <s v="Life Support / High Risk"/>
    <s v="IES"/>
    <s v="ASP_GE"/>
    <n v="3"/>
    <n v="5"/>
    <n v="5"/>
    <d v="2024-11-01T00:00:00"/>
    <s v="Canyons/Desert"/>
  </r>
  <r>
    <s v="11600-Alta View Hospital"/>
    <s v="22203"/>
    <s v="Surgical Center"/>
    <x v="5"/>
    <s v="22203-Surgical Center"/>
    <s v="11600~000000002467"/>
    <x v="613"/>
    <s v="09-0410-29"/>
    <s v="IHAVHHLGCA1"/>
    <s v="18-435"/>
    <s v="Radiographic/Fluoroscopic Unit"/>
    <x v="6"/>
    <n v="1436"/>
    <x v="2"/>
    <s v="INSIGHT 2"/>
    <n v="1"/>
    <s v="116D22203A"/>
    <s v="AV SPECIALTY CTR CP"/>
    <s v="OR Common Area"/>
    <s v="Life Support / High Risk"/>
    <s v="IES"/>
    <s v="ASP_GE"/>
    <n v="175"/>
    <n v="5"/>
    <n v="0"/>
    <d v="2010-06-14T00:00:00"/>
    <s v="Canyons/Desert"/>
  </r>
  <r>
    <s v="11800-American Fork Hospital"/>
    <s v="22104"/>
    <s v="Operating Rooms"/>
    <x v="2"/>
    <s v="22104-Operating Rooms"/>
    <s v="11800~000000000854"/>
    <x v="614"/>
    <s v="09-0109-20"/>
    <s v="IHAFHHLGCA"/>
    <s v="18-435"/>
    <s v="Radiographic/Fluoroscopic Unit"/>
    <x v="6"/>
    <n v="1440"/>
    <x v="2"/>
    <s v="INSIGHT 2"/>
    <n v="1"/>
    <s v="118D22104A"/>
    <s v="AF OPERATING ROOM"/>
    <s v="Standby O.R."/>
    <s v="Life Support / High Risk"/>
    <s v="IES"/>
    <s v="ASP_GE"/>
    <n v="203"/>
    <n v="5"/>
    <n v="0"/>
    <d v="2008-02-29T00:00:00"/>
    <s v="Canyons/Desert"/>
  </r>
  <r>
    <s v="12600-St George Regional Hospital"/>
    <s v="22104"/>
    <s v="Operating Rooms"/>
    <x v="16"/>
    <s v="22104-Operating Rooms"/>
    <s v="12600~000000003084"/>
    <x v="615"/>
    <s v="09-0808-42"/>
    <s v="IHDXHHLGCA1"/>
    <s v="18-435"/>
    <s v="Radiographic/Fluoroscopic Unit"/>
    <x v="6"/>
    <n v="1462"/>
    <x v="2"/>
    <s v="INSIGHT 2"/>
    <n v="1"/>
    <s v="126D22104A"/>
    <s v="SG OPERATING ROOMS RR"/>
    <s v="OR Common Area"/>
    <s v="Life Support / High Risk"/>
    <s v="IES"/>
    <s v="ASP_GE"/>
    <n v="194"/>
    <n v="5"/>
    <n v="0"/>
    <d v="2008-12-01T00:00:00"/>
    <s v="Canyons/Desert"/>
  </r>
  <r>
    <s v="13200-McKay-Dee Hospital Center"/>
    <s v="22104"/>
    <s v="Operating Rooms"/>
    <x v="19"/>
    <s v="20101-Emergency Department"/>
    <s v="13200~000000005881"/>
    <x v="616"/>
    <s v="09-0308-02"/>
    <s v="IHMKHHLGCA1"/>
    <s v="18-435"/>
    <s v="Radiographic/Fluoroscopic Unit"/>
    <x v="6"/>
    <n v="1489"/>
    <x v="2"/>
    <s v="INSIGHT 2"/>
    <n v="1"/>
    <s v="132D20101A"/>
    <s v="MK ER 1ST FLR"/>
    <s v="Unspecified"/>
    <s v="Life Support / High Risk"/>
    <s v="IES"/>
    <s v="ASP_GE"/>
    <n v="203"/>
    <n v="5"/>
    <n v="0"/>
    <d v="2008-03-01T00:00:00"/>
    <s v="Canyons/Desert"/>
  </r>
  <r>
    <s v="13200-McKay-Dee Hospital Center"/>
    <s v="22104"/>
    <s v="Operating Rooms"/>
    <x v="19"/>
    <s v="22104-Operating Rooms"/>
    <s v="13200~000000006231"/>
    <x v="617"/>
    <s v="09-0808-37"/>
    <s v="IHMKHHLGCA2"/>
    <s v="18-435"/>
    <s v="Radiographic/Fluoroscopic Unit"/>
    <x v="6"/>
    <n v="1490"/>
    <x v="2"/>
    <s v="INSIGHT 2"/>
    <n v="1"/>
    <s v="132D22104A"/>
    <s v="MK OPERATING ROOM L2"/>
    <s v="Common Area"/>
    <s v="Life Support / High Risk"/>
    <s v="IES"/>
    <s v="ASP_GE"/>
    <n v="197"/>
    <n v="5"/>
    <n v="0"/>
    <d v="2008-09-01T00:00:00"/>
    <s v="Canyons/Desert"/>
  </r>
  <r>
    <s v="14200-Sevier Valley Hospital"/>
    <s v="21101"/>
    <s v="Radiology"/>
    <x v="8"/>
    <s v="22104-Operating Rooms"/>
    <s v="14200~000000000379"/>
    <x v="618"/>
    <s v="09-1009-26"/>
    <s v="IHSVHHLGCA"/>
    <s v="18-435"/>
    <s v="Radiographic/Fluoroscopic Unit"/>
    <x v="6"/>
    <n v="1521"/>
    <x v="2"/>
    <s v="INSIGHT 2"/>
    <n v="1"/>
    <s v="142D22104A"/>
    <s v="SV OPERATING ROOM"/>
    <s v="Common Area"/>
    <s v="Life Support / High Risk"/>
    <s v="IES"/>
    <s v="ASP_GE"/>
    <n v="174"/>
    <n v="5"/>
    <n v="0"/>
    <d v="2010-07-08T00:00:00"/>
    <s v="Canyons/Desert"/>
  </r>
  <r>
    <s v="27000-Rehabilitation Services"/>
    <s v="28412"/>
    <s v="PTR - Ortho - Utah State Univ"/>
    <x v="24"/>
    <s v="28819-Physical Ther -Utah State Univ"/>
    <s v="27000~000000001391"/>
    <x v="619"/>
    <s v="09-0908-36"/>
    <s v="IHUVHHLGCA1"/>
    <s v="18-435"/>
    <s v="Radiographic/Fluoroscopic Unit"/>
    <x v="6"/>
    <n v="1570"/>
    <x v="2"/>
    <s v="INSIGHT 2"/>
    <n v="1"/>
    <s v="130D28819A"/>
    <s v="LO PT USU 1ST FLR"/>
    <s v="USU Physical Therapy"/>
    <s v="Life Support / High Risk"/>
    <s v="IES"/>
    <s v="IESCREWSC"/>
    <n v="194"/>
    <n v="5"/>
    <n v="0"/>
    <d v="2008-11-30T00:00:00"/>
    <s v="Canyons/Desert"/>
  </r>
  <r>
    <s v="36300-Avenues Surgical Center"/>
    <s v="22203"/>
    <s v="Surgical Center"/>
    <x v="39"/>
    <s v="22203-Surgical Center"/>
    <s v="36300~000000000458"/>
    <x v="620"/>
    <s v="09-0708-24"/>
    <s v="IHASHHLGCA1"/>
    <s v="18-435"/>
    <s v="Radiographic/Fluoroscopic Unit"/>
    <x v="6"/>
    <n v="1571"/>
    <x v="2"/>
    <s v="INSIGHT 2"/>
    <n v="1"/>
    <s v="363D22203A"/>
    <s v="AS ASC SURGICAL CTR AVENUES L1"/>
    <s v="Common Areas"/>
    <s v="Life Support / High Risk"/>
    <s v="IES"/>
    <s v="ASP_GE"/>
    <n v="5"/>
    <n v="5"/>
    <n v="5"/>
    <d v="2024-08-31T00:00:00"/>
    <s v="Canyons/Desert"/>
  </r>
  <r>
    <s v="36700-St George Surgery Center LLC"/>
    <s v="22203"/>
    <s v="Surgical Center"/>
    <x v="37"/>
    <s v="22203-Surgical Center"/>
    <s v="36700~000000000117"/>
    <x v="621"/>
    <s v="09-0109-16"/>
    <s v="IHDXHHLGCA3"/>
    <s v="18-435"/>
    <s v="Radiographic/Fluoroscopic Unit"/>
    <x v="6"/>
    <n v="1575"/>
    <x v="2"/>
    <s v="INSIGHT 2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36700-St George Surgery Center LLC"/>
    <s v="22203"/>
    <s v="Surgical Center"/>
    <x v="37"/>
    <s v="22203-Surgical Center"/>
    <s v="36700~000000000143"/>
    <x v="622"/>
    <s v="09-0109-17"/>
    <s v="IHDXHHLGCA2"/>
    <s v="18-435"/>
    <s v="Radiographic/Fluoroscopic Unit"/>
    <x v="6"/>
    <n v="1577"/>
    <x v="2"/>
    <s v="INSIGHT 2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38500-Provo Surgery Center"/>
    <s v="22203"/>
    <s v="Surgical Center"/>
    <x v="38"/>
    <s v="22203-Surgical Center"/>
    <s v="38500~000000000003"/>
    <x v="623"/>
    <s v="09-0109-04"/>
    <s v="IHUVHHLGCA2"/>
    <s v="18-435"/>
    <s v="Radiographic/Fluoroscopic Unit"/>
    <x v="6"/>
    <n v="1584"/>
    <x v="2"/>
    <s v="INSIGHT 2"/>
    <n v="1"/>
    <s v="385D22203A"/>
    <s v="PVASC SURGICAL CENTER"/>
    <s v="Unspecified"/>
    <s v="Life Support / High Risk"/>
    <s v="IES"/>
    <s v="ASP_GE"/>
    <n v="174"/>
    <n v="5"/>
    <n v="0"/>
    <d v="2010-07-13T00:00:00"/>
    <s v="Canyons/Desert"/>
  </r>
  <r>
    <s v="39100-ENT Surgery Center of Utah LLC"/>
    <s v="22203"/>
    <s v="Surgical Center"/>
    <x v="36"/>
    <s v="22203-Surgical Center"/>
    <s v="39100~000000000272"/>
    <x v="624"/>
    <s v="09-0810-34"/>
    <m/>
    <s v="18-435"/>
    <s v="Radiographic/Fluoroscopic Unit"/>
    <x v="6"/>
    <n v="1589"/>
    <x v="2"/>
    <s v="INSIGHT 2"/>
    <n v="1"/>
    <s v="391D22203A"/>
    <s v="ENT SURGICAL CNTR"/>
    <s v="Unspecified"/>
    <s v="Life Support / High Risk"/>
    <s v="IES"/>
    <s v="ASP_GE"/>
    <n v="5"/>
    <n v="5"/>
    <n v="5"/>
    <d v="2024-08-23T00:00:00"/>
    <s v="Canyons/Desert"/>
  </r>
  <r>
    <s v="40000-Intermountain Medical Group"/>
    <s v="73112"/>
    <s v="USU Student Health Center"/>
    <x v="24"/>
    <s v="28819-Physical Ther -Utah State Univ"/>
    <s v="40000~000000033273"/>
    <x v="625"/>
    <s v="09-1009-30"/>
    <s v="IHRVHHLGCA2"/>
    <s v="18-435"/>
    <s v="Radiographic/Fluoroscopic Unit"/>
    <x v="6"/>
    <n v="1591"/>
    <x v="2"/>
    <s v="INSIGHT 2"/>
    <n v="1"/>
    <s v="130D28819A"/>
    <s v="LO PT USU 1ST FLR"/>
    <s v="USU Physical Therapy"/>
    <s v="Life Support / High Risk"/>
    <s v="IES"/>
    <s v="IESCREWSC"/>
    <n v="182"/>
    <n v="5"/>
    <n v="0"/>
    <d v="2009-11-04T00:00:00"/>
    <s v="Canyons/Desert"/>
  </r>
  <r>
    <s v="11800-American Fork Hospital"/>
    <s v="20101"/>
    <s v="Emergency Department"/>
    <x v="2"/>
    <s v="35004-Field Logistics-American Fork"/>
    <s v="11800~000000004484"/>
    <x v="626"/>
    <s v="20-0914-09"/>
    <s v="IHAFHHLGXR6"/>
    <s v="11-758"/>
    <s v="Radiographic/Fluoroscopic Unit"/>
    <x v="6"/>
    <n v="1437"/>
    <x v="2"/>
    <s v="INSIGHTFD"/>
    <n v="1"/>
    <s v="118D35004A"/>
    <s v="AF SC MATERIALS MGMT"/>
    <s v="Unspecified"/>
    <s v="Life Support / High Risk"/>
    <s v="IES"/>
    <s v="ASP_GE"/>
    <n v="124"/>
    <n v="7"/>
    <n v="0"/>
    <d v="2014-09-21T00:00:00"/>
    <s v="Canyons/Desert"/>
  </r>
  <r>
    <s v="12000-Bear River Valley Hospital"/>
    <s v="21101"/>
    <s v="Radiology"/>
    <x v="1"/>
    <s v="21101-Radiology"/>
    <s v="12000~000000000528"/>
    <x v="627"/>
    <s v="10-0612-07"/>
    <s v="IHBRHHLGXR"/>
    <s v="11-758"/>
    <s v="Radiographic/Fluoroscopic Unit"/>
    <x v="6"/>
    <n v="1446"/>
    <x v="2"/>
    <s v="INSIGHTFD"/>
    <n v="1"/>
    <s v="120D21101A"/>
    <s v="BR RADIOLOGY"/>
    <s v="Radiology"/>
    <s v="Life Support / High Risk"/>
    <s v="IES"/>
    <s v="ASP_GE"/>
    <n v="149"/>
    <n v="7"/>
    <n v="0"/>
    <d v="2012-08-15T00:00:00"/>
    <s v="Canyons/Desert"/>
  </r>
  <r>
    <s v="12600-St George Regional Hospital"/>
    <s v="20101"/>
    <s v="Emergency Department"/>
    <x v="16"/>
    <s v="20101-Emergency Department"/>
    <s v="12600~000000017139"/>
    <x v="628"/>
    <s v="30-0318-24M"/>
    <s v="IHDXHHLGXR1"/>
    <s v="11-758"/>
    <s v="Radiographic/Fluoroscopic Unit"/>
    <x v="6"/>
    <n v="1452"/>
    <x v="2"/>
    <s v="INSIGHTFD"/>
    <n v="1"/>
    <s v="126D20101A"/>
    <s v="SG EMERGENCY RM RR"/>
    <s v="Emergency Rm"/>
    <s v="Life Support / High Risk"/>
    <s v="IES"/>
    <s v="ASP_GE"/>
    <n v="80"/>
    <n v="6.1666666666666696"/>
    <n v="0"/>
    <d v="2018-05-23T00:00:00"/>
    <s v="Canyons/Desert"/>
  </r>
  <r>
    <s v="12800-LDS Hospital"/>
    <s v="22104"/>
    <s v="Operating Rooms"/>
    <x v="3"/>
    <s v="21101-Radiology"/>
    <s v="12800~000000006591"/>
    <x v="629"/>
    <s v="10-1113-05"/>
    <s v="IHLDHHLGXR1"/>
    <s v="11-758"/>
    <s v="Radiographic/Fluoroscopic Unit"/>
    <x v="6"/>
    <n v="1470"/>
    <x v="2"/>
    <s v="INSIGHTFD"/>
    <n v="1"/>
    <s v="128D21101A"/>
    <s v="LD RADIOLOGY L1"/>
    <s v="Unspecified"/>
    <s v="Life Support / High Risk"/>
    <s v="IES"/>
    <s v="ASP_GE"/>
    <n v="133"/>
    <n v="5"/>
    <n v="0"/>
    <d v="2013-12-02T00:00:00"/>
    <s v="Canyons/Desert"/>
  </r>
  <r>
    <s v="12800-LDS Hospital"/>
    <s v="22104"/>
    <s v="Operating Rooms"/>
    <x v="3"/>
    <s v="22104-Operating Rooms"/>
    <s v="12800~000000006592"/>
    <x v="630"/>
    <s v="10-1113-07"/>
    <s v="IHLDHHLGXR3"/>
    <s v="11-758"/>
    <s v="Radiographic/Fluoroscopic Unit"/>
    <x v="6"/>
    <n v="1472"/>
    <x v="2"/>
    <s v="INSIGHTFD"/>
    <n v="1"/>
    <s v="128D22104A"/>
    <s v="LD OPERATING ROOM L3"/>
    <s v="Surgery L3"/>
    <s v="Life Support / High Risk"/>
    <s v="IES"/>
    <s v="ASP_GE"/>
    <n v="133"/>
    <n v="5"/>
    <n v="0"/>
    <d v="2013-12-02T00:00:00"/>
    <s v="Canyons/Desert"/>
  </r>
  <r>
    <s v="13200-McKay-Dee Hospital Center"/>
    <s v="20101"/>
    <s v="Emergency Department"/>
    <x v="19"/>
    <s v="20101-Emergency Department"/>
    <s v="13200~000000016634"/>
    <x v="631"/>
    <s v="20-1115-02"/>
    <s v="IHMKHHLGXR4"/>
    <s v="11-758"/>
    <s v="Radiographic/Fluoroscopic Unit"/>
    <x v="6"/>
    <n v="1488"/>
    <x v="2"/>
    <s v="INSIGHTFD"/>
    <n v="1"/>
    <s v="132D20101A"/>
    <s v="MK ER 1ST FLR"/>
    <s v="Unspecified"/>
    <s v="Life Support / High Risk"/>
    <s v="IES"/>
    <s v="ASP_GE"/>
    <n v="109"/>
    <n v="7"/>
    <n v="0"/>
    <d v="2015-12-11T00:00:00"/>
    <s v="Canyons/Desert"/>
  </r>
  <r>
    <s v="13200-McKay-Dee Hospital Center"/>
    <s v="22104"/>
    <s v="Operating Rooms"/>
    <x v="19"/>
    <s v="22104-Operating Rooms"/>
    <s v="13200~000000009809"/>
    <x v="632"/>
    <s v="10-0713-17"/>
    <s v="IHMKHHLGXR6"/>
    <s v="11-758"/>
    <s v="Radiographic/Fluoroscopic Unit"/>
    <x v="6"/>
    <n v="1492"/>
    <x v="2"/>
    <s v="INSIGHTFD"/>
    <n v="1"/>
    <s v="132D22104A"/>
    <s v="MK OPERATING ROOM L2"/>
    <s v="Common Area"/>
    <s v="Life Support / High Risk"/>
    <s v="IES"/>
    <s v="ASP_GE"/>
    <n v="136"/>
    <n v="7"/>
    <n v="0"/>
    <d v="2013-09-20T00:00:00"/>
    <s v="Canyons/Desert"/>
  </r>
  <r>
    <s v="13900-Riverton Hospital"/>
    <s v="22104"/>
    <s v="Operating Rooms"/>
    <x v="6"/>
    <s v="22104-Operating Rooms"/>
    <s v="13900~000000005464"/>
    <x v="633"/>
    <s v="20-0117-22M"/>
    <s v="IHRVHHLGXR"/>
    <s v="11-758"/>
    <s v="Radiographic/Fluoroscopic Unit"/>
    <x v="6"/>
    <n v="1514"/>
    <x v="2"/>
    <s v="INSIGHTFD"/>
    <n v="1"/>
    <s v="139D22104A"/>
    <s v="RV OPERATING ROOM"/>
    <s v="OR L2 Room 5"/>
    <s v="Life Support / High Risk"/>
    <s v="IES"/>
    <s v="ASP_GE"/>
    <n v="93"/>
    <n v="7"/>
    <n v="0"/>
    <d v="2017-04-25T00:00:00"/>
    <s v="Canyons/Desert"/>
  </r>
  <r>
    <s v="37000-The Orthopedic Specialty Hosp"/>
    <s v="22104"/>
    <s v="Operating Rooms"/>
    <x v="17"/>
    <s v="22104-Operating Rooms"/>
    <s v="37000~000000003872"/>
    <x v="634"/>
    <s v="20-1115-19"/>
    <s v="IHOSHHLGXR2"/>
    <s v="11-758"/>
    <s v="Radiographic/Fluoroscopic Unit"/>
    <x v="6"/>
    <n v="1580"/>
    <x v="2"/>
    <s v="INSIGHTFD"/>
    <n v="1"/>
    <s v="370D22104A"/>
    <s v="TO OPERATING ROOM"/>
    <s v="Unspecified"/>
    <s v="Life Support / High Risk"/>
    <s v="IES"/>
    <s v="ASP_GE"/>
    <n v="109"/>
    <n v="7"/>
    <n v="0"/>
    <d v="2015-12-15T00:00:00"/>
    <s v="Canyons/Desert"/>
  </r>
  <r>
    <s v="37000-The Orthopedic Specialty Hosp"/>
    <s v="22104"/>
    <s v="Operating Rooms"/>
    <x v="17"/>
    <s v="22104-Operating Rooms"/>
    <s v="37000~000000003873"/>
    <x v="635"/>
    <s v="20-1015-22"/>
    <s v="IHOSHHLGXR1"/>
    <s v="11-758"/>
    <s v="Radiographic/Fluoroscopic Unit"/>
    <x v="6"/>
    <n v="1581"/>
    <x v="2"/>
    <s v="INSIGHTFD"/>
    <n v="1"/>
    <s v="370D22104A"/>
    <s v="TO OPERATING ROOM"/>
    <s v="Operating Rm"/>
    <s v="Life Support / High Risk"/>
    <s v="IES"/>
    <s v="ASP_GE"/>
    <n v="109"/>
    <n v="7"/>
    <n v="0"/>
    <d v="2015-12-15T00:00:00"/>
    <s v="Canyons/Desert"/>
  </r>
  <r>
    <s v="12600-St George Regional Hospital"/>
    <s v="22104"/>
    <s v="Operating Rooms"/>
    <x v="16"/>
    <s v="22104-Operating Rooms"/>
    <s v="12600~000000004144"/>
    <x v="636"/>
    <s v="00523"/>
    <s v="IHDXHMDTXR1"/>
    <s v="11-758"/>
    <s v="Radiographic/Fluoroscopic Unit"/>
    <x v="17"/>
    <n v="1463"/>
    <x v="18"/>
    <s v="BI-700-0027 O-ARM"/>
    <n v="1"/>
    <s v="126D22104A"/>
    <s v="SG OPERATING ROOMS RR"/>
    <s v="OR 2"/>
    <s v="Life Support / High Risk"/>
    <s v="IES"/>
    <s v="ASP_GE"/>
    <n v="148"/>
    <n v="5"/>
    <n v="0"/>
    <d v="2012-10-01T00:00:00"/>
    <s v="Canyons/Desert"/>
  </r>
  <r>
    <s v="13800-Primary Childrens Hospital"/>
    <s v="22104"/>
    <s v="Operating Rooms"/>
    <x v="25"/>
    <s v="22104-Operating Rooms"/>
    <s v="13800~000000030534"/>
    <x v="637"/>
    <s v="C2886"/>
    <s v="IHPCHMDTXR2"/>
    <s v="11-758"/>
    <s v="Radiographic/Fluoroscopic Unit"/>
    <x v="17"/>
    <n v="1510"/>
    <x v="18"/>
    <s v="BI-700-0027 O-ARM"/>
    <n v="1"/>
    <s v="138D22104A"/>
    <s v="PC OR L2"/>
    <s v="OR Equipment Store Room"/>
    <s v="Life Support / High Risk"/>
    <s v="IES"/>
    <s v="ASP_MIT"/>
    <n v="41"/>
    <n v="5"/>
    <n v="2"/>
    <d v="2021-08-19T00:00:00"/>
    <s v="Canyons/Desert"/>
  </r>
  <r>
    <s v="15400-Intermountain Medical Center"/>
    <s v="22104"/>
    <s v="Operating Rooms"/>
    <x v="9"/>
    <s v="22104-Operating Rooms"/>
    <s v="15400~000000031572"/>
    <x v="638"/>
    <s v="C2008"/>
    <s v="IHMCHMDTXR3"/>
    <s v="11-758"/>
    <s v="Radiographic/Fluoroscopic Unit"/>
    <x v="17"/>
    <n v="1563"/>
    <x v="18"/>
    <s v="BI-700-0027 O-ARM"/>
    <n v="1"/>
    <s v="154D22104A"/>
    <s v="IM OPERATING ROOM TL2"/>
    <s v="Unspecified"/>
    <s v="Life Support / High Risk"/>
    <s v="IES"/>
    <s v="ASP_GE"/>
    <n v="78"/>
    <n v="7"/>
    <n v="0"/>
    <d v="2018-07-11T00:00:00"/>
    <s v="Canyons/Desert"/>
  </r>
  <r>
    <s v="15400-Intermountain Medical Center"/>
    <s v="22104"/>
    <s v="Operating Rooms"/>
    <x v="9"/>
    <s v="22104-Operating Rooms"/>
    <s v="15400~000000043389"/>
    <x v="639"/>
    <s v="C3387"/>
    <s v="IHMCHMDTXR4"/>
    <s v="11-758"/>
    <s v="Radiographic/Fluoroscopic Unit"/>
    <x v="17"/>
    <n v="1566"/>
    <x v="18"/>
    <s v="O-ARM"/>
    <n v="1"/>
    <s v="154D22104A"/>
    <s v="IM OPERATING ROOM TL2"/>
    <s v="Unspecified"/>
    <s v="Life Support / High Risk"/>
    <s v="IES"/>
    <s v="ASP_GE"/>
    <n v="9"/>
    <n v="7"/>
    <n v="6"/>
    <d v="2024-04-24T00:00:00"/>
    <s v="Canyons/Desert"/>
  </r>
  <r>
    <s v="15400-Intermountain Medical Center"/>
    <s v="21101"/>
    <s v="Radiology"/>
    <x v="9"/>
    <s v="22451-Endoscopy Lab"/>
    <s v="15400~000000016755"/>
    <x v="640"/>
    <s v="00604"/>
    <s v="IHMCHMDTXR2"/>
    <s v="11-758"/>
    <s v="Radiographic/Fluoroscopic Unit"/>
    <x v="17"/>
    <n v="1558"/>
    <x v="18"/>
    <s v="O-ARM"/>
    <n v="1"/>
    <s v="154D22451A"/>
    <s v="IM ENDOSCOPY EL2"/>
    <s v="BldgB Endo L2 Common Area"/>
    <s v="Life Support / High Risk"/>
    <s v="IES"/>
    <s v="ASP_GE"/>
    <n v="143"/>
    <n v="5"/>
    <n v="0"/>
    <d v="2013-02-26T00:00:00"/>
    <s v="Canyons/Desert"/>
  </r>
  <r>
    <s v="15400-Intermountain Medical Center"/>
    <s v="21101"/>
    <s v="Radiology"/>
    <x v="9"/>
    <s v="22104-Operating Rooms"/>
    <s v="15400~000000013749"/>
    <x v="641"/>
    <s v="00148"/>
    <s v="IHMCHMDTXR1"/>
    <s v="11-758"/>
    <s v="Radiographic/Fluoroscopic Unit"/>
    <x v="17"/>
    <n v="1556"/>
    <x v="18"/>
    <s v="O-ARM"/>
    <n v="1"/>
    <s v="154D22104B"/>
    <s v="IM OR FRONT DESK TL2"/>
    <s v="Common Area"/>
    <s v="Life Support / High Risk"/>
    <s v="IES"/>
    <s v="ASP_GE"/>
    <n v="206"/>
    <n v="5"/>
    <n v="0"/>
    <d v="2007-11-15T00:00:00"/>
    <s v="Canyons/Desert"/>
  </r>
  <r>
    <s v="14400-Utah Valley Hospital"/>
    <s v="40025"/>
    <s v="Administrative Office"/>
    <x v="4"/>
    <s v="22104-Operating Rooms"/>
    <s v="14400~000000024445"/>
    <x v="642"/>
    <s v="C2530"/>
    <s v="IHUVHMDTXR4"/>
    <s v="11-758"/>
    <s v="Radiographic/Fluoroscopic Unit"/>
    <x v="17"/>
    <n v="1541"/>
    <x v="18"/>
    <s v="O-ARM"/>
    <n v="1"/>
    <s v="144D22104A"/>
    <s v="UV OPERATING ROOM"/>
    <s v="Unspecified"/>
    <s v="Life Support / High Risk"/>
    <s v="IES"/>
    <s v="ASP_GE"/>
    <n v="29"/>
    <n v="5"/>
    <n v="3"/>
    <d v="2022-09-01T00:00:00"/>
    <s v="Canyons/Desert"/>
  </r>
  <r>
    <s v="14400-Utah Valley Hospital"/>
    <s v="22104"/>
    <s v="Operating Rooms"/>
    <x v="4"/>
    <s v="22104-Operating Rooms"/>
    <s v="14400~000000021576"/>
    <x v="643"/>
    <s v="C2348"/>
    <s v="IHUVHMDTXR3"/>
    <s v="11-758"/>
    <s v="Radiographic/Fluoroscopic Unit"/>
    <x v="17"/>
    <n v="1538"/>
    <x v="18"/>
    <s v="O-ARM"/>
    <n v="1"/>
    <s v="144D22104A"/>
    <s v="UV OPERATING ROOM"/>
    <s v="Unspecified"/>
    <s v="Life Support / High Risk"/>
    <s v="IES"/>
    <s v="ASP_GE"/>
    <n v="63"/>
    <n v="5"/>
    <n v="0"/>
    <d v="2019-10-25T00:00:00"/>
    <s v="Canyons/Desert"/>
  </r>
  <r>
    <s v="14400-Utah Valley Hospital"/>
    <s v="22104"/>
    <s v="Operating Rooms"/>
    <x v="4"/>
    <s v="22104-Operating Rooms"/>
    <s v="14400~000000014300"/>
    <x v="644"/>
    <s v="B14120916"/>
    <s v="IHUVHMDTXR2"/>
    <s v="11-758"/>
    <s v="Radiographic/Fluoroscopic Unit"/>
    <x v="17"/>
    <n v="1535"/>
    <x v="18"/>
    <s v="O-ARM"/>
    <n v="1"/>
    <s v="144D22104A"/>
    <s v="UV OPERATING ROOM"/>
    <s v="Common Area"/>
    <s v="Life Support / High Risk"/>
    <s v="IES"/>
    <s v="ASP_GE"/>
    <n v="119"/>
    <n v="7"/>
    <n v="0"/>
    <d v="2015-02-23T00:00:00"/>
    <s v="Canyons/Desert"/>
  </r>
  <r>
    <s v="14400-Utah Valley Hospital"/>
    <s v="22104"/>
    <s v="Operating Rooms"/>
    <x v="4"/>
    <s v="22104-Operating Rooms"/>
    <s v="14400~000000006964"/>
    <x v="645"/>
    <s v="00476"/>
    <s v="B1-70000020"/>
    <s v="11-758"/>
    <s v="Radiographic/Fluoroscopic Unit"/>
    <x v="17"/>
    <n v="1533"/>
    <x v="18"/>
    <s v="O-ARM"/>
    <n v="1"/>
    <s v="144D22104A"/>
    <s v="UV OPERATING ROOM"/>
    <s v="Operating Rm"/>
    <s v="Life Support / High Risk"/>
    <s v="IES"/>
    <s v="ASP_GE"/>
    <n v="159"/>
    <n v="5"/>
    <n v="0"/>
    <d v="2011-10-28T00:00:00"/>
    <s v="Canyons/Desert"/>
  </r>
  <r>
    <s v="14300-Park City Hospital"/>
    <s v="22104"/>
    <s v="Operating Rooms"/>
    <x v="15"/>
    <s v="22104-Operating Rooms"/>
    <s v="14300~000000003959"/>
    <x v="646"/>
    <s v="2930"/>
    <m/>
    <s v="11-758"/>
    <s v="Radiographic/Fluoroscopic Unit"/>
    <x v="17"/>
    <n v="1528"/>
    <x v="18"/>
    <s v="O-ARM"/>
    <n v="1"/>
    <s v="143D22104A"/>
    <s v="PK OPERATING ROOM"/>
    <s v="Unspecified"/>
    <s v="Life Support / High Risk"/>
    <s v="IES"/>
    <s v="ASP_GE"/>
    <n v="39"/>
    <n v="5"/>
    <n v="2"/>
    <d v="2021-10-29T00:00:00"/>
    <s v="Canyons/Desert"/>
  </r>
  <r>
    <s v="13000-Logan Regional Hospital"/>
    <s v="22104"/>
    <s v="Operating Rooms"/>
    <x v="24"/>
    <s v="22104-Operating Rooms"/>
    <s v="13000~000000011586"/>
    <x v="647"/>
    <s v="C3092"/>
    <s v="IHLRHMDTXR2"/>
    <s v="11-758"/>
    <s v="Radiographic/Fluoroscopic Unit"/>
    <x v="17"/>
    <n v="1487"/>
    <x v="18"/>
    <s v="O-ARM"/>
    <n v="1"/>
    <s v="130D22104A"/>
    <s v="LO OPERATING ROOM"/>
    <s v="O.R. 8"/>
    <s v="Life Support / High Risk"/>
    <s v="IES"/>
    <s v="ASP_MEDTRO"/>
    <n v="33"/>
    <n v="7"/>
    <n v="4"/>
    <d v="2022-04-27T00:00:00"/>
    <s v="Canyons/Desert"/>
  </r>
  <r>
    <s v="13000-Logan Regional Hospital"/>
    <s v="22104"/>
    <s v="Operating Rooms"/>
    <x v="24"/>
    <s v="22104-Operating Rooms"/>
    <s v="13000~000000003169"/>
    <x v="648"/>
    <s v="00732"/>
    <s v="IHLRHMDTXR"/>
    <s v="11-758"/>
    <s v="Radiographic/Fluoroscopic Unit"/>
    <x v="17"/>
    <n v="1484"/>
    <x v="18"/>
    <s v="O-ARM"/>
    <n v="1"/>
    <s v="130D22104A"/>
    <s v="LO OPERATING ROOM"/>
    <s v="O.R. 8"/>
    <s v="Life Support / High Risk"/>
    <s v="IES"/>
    <s v="ASP_GE"/>
    <n v="142"/>
    <n v="7"/>
    <n v="0"/>
    <d v="2013-03-21T00:00:00"/>
    <s v="Canyons/Desert"/>
  </r>
  <r>
    <s v="12600-St George Regional Hospital"/>
    <s v="21101"/>
    <s v="Radiology"/>
    <x v="16"/>
    <s v="21001-Imaging Administration"/>
    <s v="12600~000000014992"/>
    <x v="649"/>
    <s v="C1375"/>
    <s v="IHDXHMDTXR2"/>
    <s v="11-758"/>
    <s v="Radiographic/Fluoroscopic Unit"/>
    <x v="17"/>
    <n v="1455"/>
    <x v="18"/>
    <s v="O-ARM"/>
    <n v="1"/>
    <s v="126D21001A"/>
    <s v="SG IMAGING ADMIN RR"/>
    <s v="Radiology Admin"/>
    <s v="Life Support / High Risk"/>
    <s v="IES"/>
    <s v="ASP_GE"/>
    <n v="93"/>
    <n v="7"/>
    <n v="0"/>
    <d v="2017-04-21T00:00:00"/>
    <s v="Canyons/Desert"/>
  </r>
  <r>
    <s v="13200-McKay-Dee Hospital Center"/>
    <s v="22104"/>
    <s v="Operating Rooms"/>
    <x v="19"/>
    <s v="22104-Operating Rooms"/>
    <s v="13200~000000022094"/>
    <x v="650"/>
    <s v="C2462"/>
    <s v="IHMKHMDTXR2"/>
    <s v="11-758"/>
    <s v="Radiographic/Fluoroscopic Unit"/>
    <x v="17"/>
    <n v="1495"/>
    <x v="18"/>
    <s v="O-ARM O2 BI-700-0200"/>
    <n v="1"/>
    <s v="132D22104A"/>
    <s v="MK OPERATING ROOM L2"/>
    <s v="Common Area"/>
    <s v="Life Support / High Risk"/>
    <s v="IES"/>
    <s v="ASP_GE"/>
    <n v="58"/>
    <n v="5"/>
    <n v="0"/>
    <d v="2020-03-16T00:00:00"/>
    <s v="Canyons/Desert"/>
  </r>
  <r>
    <s v="12900-Layton Hospital"/>
    <s v="22104"/>
    <s v="Operating Rooms"/>
    <x v="28"/>
    <s v="22104-Operating Rooms"/>
    <s v="12900~000000005344"/>
    <x v="651"/>
    <s v="C3383"/>
    <s v="IHLYHMDTXR1"/>
    <s v="11-758"/>
    <s v="Radiographic/Fluoroscopic Unit"/>
    <x v="17"/>
    <n v="1476"/>
    <x v="18"/>
    <s v="O-ARM O2 BI-700-0200"/>
    <n v="1"/>
    <s v="129D22104A"/>
    <s v="LA OPERATING ROOMS"/>
    <s v="STORAGE"/>
    <s v="Life Support / High Risk"/>
    <s v="IES"/>
    <s v="IESCREWSC"/>
    <n v="22"/>
    <n v="7"/>
    <n v="5"/>
    <d v="2023-03-30T00:00:00"/>
    <s v="Canyons/Desert"/>
  </r>
  <r>
    <s v="12800-LDS Hospital"/>
    <s v="21101"/>
    <s v="Radiology"/>
    <x v="3"/>
    <s v="21101-Radiology"/>
    <s v="12800~000000008255"/>
    <x v="652"/>
    <s v="69-0373"/>
    <s v="AM128839"/>
    <s v="11-758"/>
    <s v="Radiographic/Fluoroscopic Unit"/>
    <x v="6"/>
    <n v="1466"/>
    <x v="7"/>
    <s v="9600"/>
    <n v="1"/>
    <s v="128D21101A"/>
    <s v="LD RADIOLOGY L1"/>
    <s v="Radiol L1 Or"/>
    <s v="Life Support / High Risk"/>
    <m/>
    <m/>
    <n v="421"/>
    <n v="5"/>
    <n v="0"/>
    <d v="1990-01-01T00:00:00"/>
    <s v="Canyons/Desert"/>
  </r>
  <r>
    <s v="11600-Alta View Hospital"/>
    <s v="21101"/>
    <s v="Radiology"/>
    <x v="5"/>
    <s v="21101-Radiology"/>
    <s v="11600~000000005323"/>
    <x v="653"/>
    <s v="82-3331"/>
    <s v="82-3331"/>
    <s v="11-758"/>
    <s v="Radiographic/Fluoroscopic Unit"/>
    <x v="6"/>
    <n v="1433"/>
    <x v="7"/>
    <s v="9800"/>
    <n v="1"/>
    <s v="116D21101A"/>
    <s v="AV RADIOLOGY"/>
    <s v="Unspecified"/>
    <s v="Life Support / High Risk"/>
    <s v="IES"/>
    <s v="ASP_GE"/>
    <n v="110"/>
    <n v="5"/>
    <n v="0"/>
    <d v="2015-11-18T00:00:00"/>
    <s v="Canyons/Desert"/>
  </r>
  <r>
    <s v="11800-American Fork Hospital"/>
    <s v="22104"/>
    <s v="Operating Rooms"/>
    <x v="2"/>
    <s v="22104-Operating Rooms"/>
    <s v="11800~000000006672"/>
    <x v="654"/>
    <s v="82-0669"/>
    <s v="82-0669"/>
    <s v="11-758"/>
    <s v="Radiographic/Fluoroscopic Unit"/>
    <x v="6"/>
    <n v="1443"/>
    <x v="7"/>
    <s v="9800"/>
    <n v="1"/>
    <s v="118D22104A"/>
    <s v="AF OPERATING ROOM"/>
    <s v="Unspecified"/>
    <s v="Life Support / High Risk"/>
    <s v="IES"/>
    <s v="ASP_GE"/>
    <n v="292"/>
    <n v="5"/>
    <n v="0"/>
    <d v="2000-10-01T00:00:00"/>
    <s v="Canyons/Desert"/>
  </r>
  <r>
    <s v="12000-Bear River Valley Hospital"/>
    <s v="21101"/>
    <s v="Radiology"/>
    <x v="1"/>
    <s v="21101-Radiology"/>
    <s v="12000~000000000273"/>
    <x v="655"/>
    <s v="89-3538"/>
    <s v="OEC893538"/>
    <s v="11-758"/>
    <s v="Radiographic/Fluoroscopic Unit"/>
    <x v="6"/>
    <n v="1445"/>
    <x v="7"/>
    <s v="9800"/>
    <n v="1"/>
    <s v="120D21101A"/>
    <s v="BR RADIOLOGY"/>
    <s v="Radiology"/>
    <s v="Life Support / High Risk"/>
    <s v="IES"/>
    <s v="ASP_GE"/>
    <n v="221"/>
    <n v="10"/>
    <n v="0"/>
    <d v="2006-08-03T00:00:00"/>
    <s v="Canyons/Desert"/>
  </r>
  <r>
    <s v="12600-St George Regional Hospital"/>
    <s v="21101"/>
    <s v="Radiology"/>
    <x v="16"/>
    <s v="22203-Surgical Center"/>
    <s v="12600~000000011670"/>
    <x v="656"/>
    <s v="82-0984"/>
    <s v="82-0984"/>
    <s v="11-758"/>
    <s v="Radiographic/Fluoroscopic Unit"/>
    <x v="6"/>
    <n v="1461"/>
    <x v="7"/>
    <s v="9800"/>
    <n v="1"/>
    <s v="126D22203A"/>
    <s v="SG HPC OR DELIVERY"/>
    <s v="Or Corridor"/>
    <s v="Life Support / High Risk"/>
    <s v="IES"/>
    <s v="ASP_GE"/>
    <n v="285"/>
    <n v="5"/>
    <n v="0"/>
    <d v="2001-04-15T00:00:00"/>
    <s v="Canyons/Desert"/>
  </r>
  <r>
    <s v="12800-LDS Hospital"/>
    <s v="21101"/>
    <s v="Radiology"/>
    <x v="0"/>
    <s v="74130-Avenues Specialty Clinic Admin"/>
    <s v="12800~000000008020"/>
    <x v="657"/>
    <s v="82-2925"/>
    <s v="OEC822925"/>
    <s v="11-758"/>
    <s v="Radiographic/Fluoroscopic Unit"/>
    <x v="6"/>
    <n v="1468"/>
    <x v="7"/>
    <s v="9800"/>
    <n v="1"/>
    <s v="400D74130E"/>
    <s v="MG AVENUES SPECIALTY SURGERY L"/>
    <s v="Unspecified"/>
    <s v="Life Support / High Risk"/>
    <s v="IES"/>
    <s v="ASP_GE"/>
    <n v="247"/>
    <n v="5"/>
    <n v="0"/>
    <d v="2004-06-02T00:00:00"/>
    <s v="Canyons/Desert"/>
  </r>
  <r>
    <s v="12800-LDS Hospital"/>
    <s v="22104"/>
    <s v="Operating Rooms"/>
    <x v="3"/>
    <s v="21101-Radiology"/>
    <s v="12800~000000002402"/>
    <x v="658"/>
    <s v="821430"/>
    <s v="OEC821430"/>
    <s v="11-758"/>
    <s v="Radiographic/Fluoroscopic Unit"/>
    <x v="6"/>
    <n v="1469"/>
    <x v="7"/>
    <s v="9800"/>
    <n v="1"/>
    <s v="128D21101A"/>
    <s v="LD RADIOLOGY L1"/>
    <s v="Radiol L1 Common Area"/>
    <s v="Life Support / High Risk"/>
    <s v="IES"/>
    <s v="ASP_GE"/>
    <n v="277"/>
    <n v="8"/>
    <n v="0"/>
    <d v="2001-12-10T00:00:00"/>
    <s v="Canyons/Desert"/>
  </r>
  <r>
    <s v="15400-Intermountain Medical Center"/>
    <s v="21101"/>
    <s v="Radiology"/>
    <x v="9"/>
    <s v="21101-Radiology"/>
    <s v="15400~000000004227"/>
    <x v="659"/>
    <s v="890318"/>
    <s v="89-0318"/>
    <s v="11-758"/>
    <s v="Radiographic/Fluoroscopic Unit"/>
    <x v="6"/>
    <n v="1550"/>
    <x v="7"/>
    <s v="9800"/>
    <n v="1"/>
    <s v="154D21101A"/>
    <s v="IM RADIOLOGY ADMI OFFICE TLL1"/>
    <s v="Bldg C LL1 Radiol Common Area"/>
    <s v="Life Support / High Risk"/>
    <s v="IES"/>
    <s v="ASP_GE"/>
    <n v="297"/>
    <n v="5"/>
    <n v="0"/>
    <d v="2000-04-12T00:00:00"/>
    <s v="Canyons/Desert"/>
  </r>
  <r>
    <s v="36700-St George Surgery Center LLC"/>
    <s v="22203"/>
    <s v="Surgical Center"/>
    <x v="37"/>
    <s v="22203-Surgical Center"/>
    <s v="36700~000000000142"/>
    <x v="660"/>
    <s v="8S-0334"/>
    <s v="8S-0334"/>
    <s v="11-758"/>
    <s v="Radiographic/Fluoroscopic Unit"/>
    <x v="6"/>
    <n v="1576"/>
    <x v="7"/>
    <s v="9800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15400-Intermountain Medical Center"/>
    <s v="21101"/>
    <s v="Radiology"/>
    <x v="9"/>
    <s v="21101-Radiology"/>
    <s v="15400~000000004360"/>
    <x v="661"/>
    <s v="82-3266"/>
    <s v="OEC823266"/>
    <s v="11-758"/>
    <s v="Radiographic/Fluoroscopic Unit"/>
    <x v="6"/>
    <n v="1551"/>
    <x v="7"/>
    <s v="9800 PLUS"/>
    <n v="1"/>
    <s v="154D21101A"/>
    <s v="IM RADIOLOGY ADMI OFFICE TLL1"/>
    <s v="Unspecified"/>
    <s v="Life Support / High Risk"/>
    <s v="IES"/>
    <s v="ASP_GE"/>
    <n v="241"/>
    <n v="5"/>
    <n v="0"/>
    <d v="2004-12-08T00:00:00"/>
    <s v="Canyons/Desert"/>
  </r>
  <r>
    <s v="11600-Alta View Hospital"/>
    <s v="21101"/>
    <s v="Radiology"/>
    <x v="5"/>
    <s v="21101-Radiology"/>
    <s v="11600~000000001816"/>
    <x v="662"/>
    <s v="ES0399"/>
    <s v="OECES0399"/>
    <s v="11-758"/>
    <s v="Radiographic/Fluoroscopic Unit"/>
    <x v="6"/>
    <n v="1430"/>
    <x v="7"/>
    <s v="9900 ELITE"/>
    <n v="1"/>
    <s v="116D21101A"/>
    <s v="AV RADIOLOGY"/>
    <s v="Common Area"/>
    <s v="Life Support / High Risk"/>
    <s v="IES"/>
    <s v="ASP_GE"/>
    <n v="196"/>
    <n v="5"/>
    <n v="0"/>
    <d v="2008-09-29T00:00:00"/>
    <s v="Canyons/Desert"/>
  </r>
  <r>
    <s v="11600-Alta View Hospital"/>
    <s v="21101"/>
    <s v="Radiology"/>
    <x v="5"/>
    <s v="21101-Radiology"/>
    <s v="11600~000000002724"/>
    <x v="663"/>
    <s v="E2-1913"/>
    <s v="E2-1913"/>
    <s v="11-758"/>
    <s v="Radiographic/Fluoroscopic Unit"/>
    <x v="6"/>
    <n v="1431"/>
    <x v="7"/>
    <s v="9900 ELITE"/>
    <n v="1"/>
    <s v="116D21101A"/>
    <s v="AV RADIOLOGY"/>
    <s v="Common Area"/>
    <s v="Life Support / High Risk"/>
    <s v="IES"/>
    <s v="ASP_GE"/>
    <n v="167"/>
    <n v="5"/>
    <n v="0"/>
    <d v="2011-02-15T00:00:00"/>
    <s v="Canyons/Desert"/>
  </r>
  <r>
    <s v="11600-Alta View Hospital"/>
    <s v="21101"/>
    <s v="Radiology"/>
    <x v="5"/>
    <s v="21101-Radiology"/>
    <s v="11600~000000005106"/>
    <x v="664"/>
    <s v="E9-2615"/>
    <s v="E9-2615"/>
    <s v="11-758"/>
    <s v="Radiographic/Fluoroscopic Unit"/>
    <x v="6"/>
    <n v="1432"/>
    <x v="7"/>
    <s v="9900 ELITE"/>
    <n v="1"/>
    <s v="116D21101A"/>
    <s v="AV RADIOLOGY"/>
    <s v="Common Area"/>
    <s v="Life Support / High Risk"/>
    <s v="IES"/>
    <s v="ASP_GE"/>
    <n v="124"/>
    <n v="5"/>
    <n v="0"/>
    <d v="2014-09-17T00:00:00"/>
    <s v="Canyons/Desert"/>
  </r>
  <r>
    <s v="11800-American Fork Hospital"/>
    <s v="22104"/>
    <s v="Operating Rooms"/>
    <x v="2"/>
    <s v="21101-Radiology"/>
    <s v="11800~000000001147"/>
    <x v="665"/>
    <s v="E9-2467"/>
    <s v="E9-2467"/>
    <s v="11-758"/>
    <s v="Radiographic/Fluoroscopic Unit"/>
    <x v="6"/>
    <n v="1439"/>
    <x v="7"/>
    <s v="9900 ELITE"/>
    <n v="1"/>
    <s v="118D21101A"/>
    <s v="AF RADIOLOGY"/>
    <s v="Unspecified"/>
    <s v="Life Support / High Risk"/>
    <s v="IES"/>
    <s v="ASP_GE"/>
    <n v="145"/>
    <n v="5"/>
    <n v="0"/>
    <d v="2013-01-01T00:00:00"/>
    <s v="Canyons/Desert"/>
  </r>
  <r>
    <s v="11800-American Fork Hospital"/>
    <s v="22104"/>
    <s v="Operating Rooms"/>
    <x v="2"/>
    <s v="22104-Operating Rooms"/>
    <s v="11800~000000001435"/>
    <x v="666"/>
    <s v="E9-1528"/>
    <s v="E9-1528"/>
    <s v="11-758"/>
    <s v="Radiographic/Fluoroscopic Unit"/>
    <x v="6"/>
    <n v="1442"/>
    <x v="7"/>
    <s v="9900 ELITE"/>
    <n v="1"/>
    <s v="118D22104A"/>
    <s v="AF OPERATING ROOM"/>
    <s v="Common Area"/>
    <s v="Life Support / High Risk"/>
    <s v="IES"/>
    <s v="ASP_GE"/>
    <n v="166"/>
    <n v="5"/>
    <n v="0"/>
    <d v="2011-03-23T00:00:00"/>
    <s v="Canyons/Desert"/>
  </r>
  <r>
    <s v="12000-Bear River Valley Hospital"/>
    <s v="21101"/>
    <s v="Radiology"/>
    <x v="1"/>
    <s v="21101-Radiology"/>
    <s v="12000~000000001423"/>
    <x v="667"/>
    <s v="FBXXXE00467"/>
    <s v="FBXXXE00467"/>
    <s v="11-758"/>
    <s v="Radiographic/Fluoroscopic Unit"/>
    <x v="6"/>
    <n v="1447"/>
    <x v="7"/>
    <s v="9900 ELITE"/>
    <n v="1"/>
    <s v="120D21101A"/>
    <s v="BR RADIOLOGY"/>
    <s v="Unspecified"/>
    <s v="Life Support / High Risk"/>
    <s v="IES"/>
    <s v="ASP_GE"/>
    <n v="72"/>
    <n v="5"/>
    <n v="0"/>
    <d v="2019-01-11T00:00:00"/>
    <s v="Canyons/Desert"/>
  </r>
  <r>
    <s v="12200-Cassia Regional Hospital"/>
    <s v="21101"/>
    <s v="Radiology"/>
    <x v="14"/>
    <s v="21001-Imaging Administration"/>
    <s v="12200~000000003051"/>
    <x v="668"/>
    <s v="FBXXXE00711"/>
    <s v="FBXXXE00711"/>
    <s v="11-758"/>
    <s v="Radiographic/Fluoroscopic Unit"/>
    <x v="6"/>
    <n v="1449"/>
    <x v="7"/>
    <s v="9900 ELITE"/>
    <n v="1"/>
    <s v="122D21001A"/>
    <s v="CA IMAGING ADMINISTRATION"/>
    <s v="Unspecified"/>
    <s v="Life Support / High Risk"/>
    <s v="IES"/>
    <s v="ASP_GE"/>
    <n v="68"/>
    <n v="7"/>
    <n v="1"/>
    <d v="2019-05-24T00:00:00"/>
    <s v="Canyons/Desert"/>
  </r>
  <r>
    <s v="12600-St George Regional Hospital"/>
    <s v="21101"/>
    <s v="Radiology"/>
    <x v="16"/>
    <s v="21101-Radiology"/>
    <s v="12600~000000003453"/>
    <x v="669"/>
    <s v="ES0974"/>
    <s v="OECES0974"/>
    <s v="11-758"/>
    <s v="Radiographic/Fluoroscopic Unit"/>
    <x v="6"/>
    <n v="1456"/>
    <x v="7"/>
    <s v="9900 ELITE"/>
    <n v="1"/>
    <s v="126D21101E"/>
    <s v="SG RADIOLOGY RR CAMPUS"/>
    <s v="Radiol Common Area"/>
    <s v="Life Support / High Risk"/>
    <s v="IES"/>
    <s v="ASP_GE"/>
    <n v="185"/>
    <n v="5"/>
    <n v="0"/>
    <d v="2009-09-01T00:00:00"/>
    <s v="Canyons/Desert"/>
  </r>
  <r>
    <s v="12600-St George Regional Hospital"/>
    <s v="21101"/>
    <s v="Radiology"/>
    <x v="16"/>
    <s v="21101-Radiology"/>
    <s v="12600~000000003454"/>
    <x v="670"/>
    <s v="ES0981"/>
    <s v="OECES0981"/>
    <s v="11-758"/>
    <s v="Radiographic/Fluoroscopic Unit"/>
    <x v="6"/>
    <n v="1457"/>
    <x v="7"/>
    <s v="9900 ELITE"/>
    <n v="1"/>
    <s v="126D21101D"/>
    <s v="SG RADIOLOGY HPC"/>
    <s v="Unspecified"/>
    <s v="Life Support / High Risk"/>
    <s v="IES"/>
    <s v="ASP_GE"/>
    <n v="185"/>
    <n v="5"/>
    <n v="0"/>
    <d v="2009-09-01T00:00:00"/>
    <s v="Canyons/Desert"/>
  </r>
  <r>
    <s v="12600-St George Regional Hospital"/>
    <s v="21101"/>
    <s v="Radiology"/>
    <x v="16"/>
    <s v="21101-Radiology"/>
    <s v="12600~000000013952"/>
    <x v="671"/>
    <s v="ES-3719"/>
    <s v="ES-3719"/>
    <s v="11-758"/>
    <s v="Radiographic/Fluoroscopic Unit"/>
    <x v="6"/>
    <n v="1458"/>
    <x v="7"/>
    <s v="9900 ELITE"/>
    <n v="1"/>
    <s v="126D21101A"/>
    <s v="SG RADIOLOGY"/>
    <s v="Radiology"/>
    <s v="Life Support / High Risk"/>
    <s v="IES"/>
    <s v="ASP_GE"/>
    <n v="107"/>
    <n v="7"/>
    <n v="0"/>
    <d v="2016-02-04T00:00:00"/>
    <s v="Canyons/Desert"/>
  </r>
  <r>
    <s v="12600-St George Regional Hospital"/>
    <s v="21101"/>
    <s v="Radiology"/>
    <x v="16"/>
    <s v="22104-Operating Rooms"/>
    <s v="12600~000000002907"/>
    <x v="672"/>
    <s v="E2-0760"/>
    <s v="OECE20760"/>
    <s v="11-758"/>
    <s v="Radiographic/Fluoroscopic Unit"/>
    <x v="6"/>
    <n v="1459"/>
    <x v="7"/>
    <s v="9900 ELITE"/>
    <n v="1"/>
    <s v="126D22104A"/>
    <s v="SG OPERATING ROOMS RR"/>
    <s v="OR Common Area"/>
    <s v="Life Support / High Risk"/>
    <s v="IES"/>
    <s v="ASP_GE"/>
    <n v="186"/>
    <n v="5"/>
    <n v="0"/>
    <d v="2009-07-31T00:00:00"/>
    <s v="Canyons/Desert"/>
  </r>
  <r>
    <s v="12600-St George Regional Hospital"/>
    <s v="21101"/>
    <s v="Radiology"/>
    <x v="16"/>
    <s v="22104-Operating Rooms"/>
    <s v="12600~000000004393"/>
    <x v="673"/>
    <s v="ES-2685"/>
    <s v="ES-2685"/>
    <s v="11-758"/>
    <s v="Radiographic/Fluoroscopic Unit"/>
    <x v="6"/>
    <n v="1460"/>
    <x v="7"/>
    <s v="9900 ELITE"/>
    <n v="1"/>
    <s v="126D22104A"/>
    <s v="SG OPERATING ROOMS RR"/>
    <s v="OR Common Area"/>
    <s v="Life Support / High Risk"/>
    <s v="IES"/>
    <s v="ASP_GE"/>
    <n v="140"/>
    <n v="5"/>
    <n v="0"/>
    <d v="2013-06-01T00:00:00"/>
    <s v="Canyons/Desert"/>
  </r>
  <r>
    <s v="12800-LDS Hospital"/>
    <s v="21101"/>
    <s v="Radiology"/>
    <x v="3"/>
    <s v="21101-Radiology"/>
    <s v="12800~000000014366"/>
    <x v="674"/>
    <s v="E9XXXX03419"/>
    <s v="E9XXXX03419"/>
    <s v="11-758"/>
    <s v="Radiographic/Fluoroscopic Unit"/>
    <x v="6"/>
    <n v="1467"/>
    <x v="7"/>
    <s v="9900 ELITE"/>
    <n v="1"/>
    <s v="128D21101A"/>
    <s v="LD RADIOLOGY L1"/>
    <s v="Unspecified"/>
    <s v="Life Support / High Risk"/>
    <s v="IES"/>
    <s v="ASP_GE"/>
    <n v="71"/>
    <n v="5"/>
    <n v="0"/>
    <d v="2019-02-15T00:00:00"/>
    <s v="Canyons/Desert"/>
  </r>
  <r>
    <s v="12900-Layton Hospital"/>
    <s v="21001"/>
    <s v="Imaging Administration"/>
    <x v="28"/>
    <s v="21001-Imaging Administration"/>
    <s v="12900~000000002666"/>
    <x v="675"/>
    <s v="FAXXXE00163"/>
    <s v="FAXXXE00163"/>
    <s v="11-758"/>
    <s v="Radiographic/Fluoroscopic Unit"/>
    <x v="6"/>
    <n v="1474"/>
    <x v="7"/>
    <s v="9900 ELITE"/>
    <n v="1"/>
    <s v="129D21001A"/>
    <s v="LA IMAGING ADMINISTRATION"/>
    <s v="Unspecified"/>
    <s v="Life Support / High Risk"/>
    <s v="IES"/>
    <s v="ASP_GE"/>
    <n v="76"/>
    <n v="5"/>
    <n v="0"/>
    <d v="2018-09-18T00:00:00"/>
    <s v="Canyons/Desert"/>
  </r>
  <r>
    <s v="12900-Layton Hospital"/>
    <s v="21001"/>
    <s v="Imaging Administration"/>
    <x v="28"/>
    <s v="21001-Imaging Administration"/>
    <s v="12900~000000002667"/>
    <x v="676"/>
    <s v="FAXXXE00326"/>
    <s v="FBXXXE00326"/>
    <s v="11-758"/>
    <s v="Radiographic/Fluoroscopic Unit"/>
    <x v="6"/>
    <n v="1475"/>
    <x v="7"/>
    <s v="9900 ELITE"/>
    <n v="1"/>
    <s v="129D21001A"/>
    <s v="LA IMAGING ADMINISTRATION"/>
    <s v="Unspecified"/>
    <s v="Life Support / High Risk"/>
    <s v="IES"/>
    <s v="ASP_GE"/>
    <n v="76"/>
    <n v="5"/>
    <n v="0"/>
    <d v="2018-09-27T00:00:00"/>
    <s v="Canyons/Desert"/>
  </r>
  <r>
    <s v="13000-Logan Regional Hospital"/>
    <s v="22104"/>
    <s v="Operating Rooms"/>
    <x v="24"/>
    <s v="22104-Operating Rooms"/>
    <s v="13000~000000007855"/>
    <x v="677"/>
    <s v="FBXXXE00330"/>
    <s v="FBXXXE00330"/>
    <s v="11-758"/>
    <s v="Radiographic/Fluoroscopic Unit"/>
    <x v="6"/>
    <n v="1486"/>
    <x v="7"/>
    <s v="9900 ELITE"/>
    <n v="1"/>
    <s v="130D22104A"/>
    <s v="LO OPERATING ROOM"/>
    <s v="Unspecified"/>
    <s v="Life Support / High Risk"/>
    <s v="IES"/>
    <s v="ASP_GE"/>
    <n v="75"/>
    <n v="5"/>
    <n v="0"/>
    <d v="2018-10-12T00:00:00"/>
    <s v="Canyons/Desert"/>
  </r>
  <r>
    <s v="13200-McKay-Dee Hospital Center"/>
    <s v="22104"/>
    <s v="Operating Rooms"/>
    <x v="19"/>
    <s v="22104-Operating Rooms"/>
    <s v="13200~000000007169"/>
    <x v="678"/>
    <s v="E2-1432"/>
    <s v="OECE21432"/>
    <s v="11-758"/>
    <s v="Radiographic/Fluoroscopic Unit"/>
    <x v="6"/>
    <n v="1491"/>
    <x v="7"/>
    <s v="9900 ELITE"/>
    <n v="1"/>
    <s v="132D22104A"/>
    <s v="MK OPERATING ROOM L2"/>
    <s v="Common Area"/>
    <s v="Life Support / High Risk"/>
    <s v="IES"/>
    <s v="ASP_GE"/>
    <n v="178"/>
    <n v="5"/>
    <n v="0"/>
    <d v="2010-04-01T00:00:00"/>
    <s v="Canyons/Desert"/>
  </r>
  <r>
    <s v="13200-McKay-Dee Hospital Center"/>
    <s v="22104"/>
    <s v="Operating Rooms"/>
    <x v="19"/>
    <s v="22104-Operating Rooms"/>
    <s v="13200~000000020114"/>
    <x v="679"/>
    <s v="FBXXXE00472"/>
    <s v="FBXXXE00472"/>
    <s v="11-758"/>
    <s v="Radiographic/Fluoroscopic Unit"/>
    <x v="6"/>
    <n v="1493"/>
    <x v="7"/>
    <s v="9900 ELITE"/>
    <n v="1"/>
    <s v="132D22104A"/>
    <s v="MK OPERATING ROOM L2"/>
    <s v="Unspecified"/>
    <s v="Life Support / High Risk"/>
    <s v="IES"/>
    <s v="ASP_GE"/>
    <n v="72"/>
    <n v="5"/>
    <n v="0"/>
    <d v="2019-01-02T00:00:00"/>
    <s v="Canyons/Desert"/>
  </r>
  <r>
    <s v="13200-McKay-Dee Hospital Center"/>
    <s v="22104"/>
    <s v="Operating Rooms"/>
    <x v="19"/>
    <s v="22104-Operating Rooms"/>
    <s v="13200~000000021764"/>
    <x v="680"/>
    <s v="FAXXTE00052"/>
    <s v="FAXXTE00052"/>
    <s v="11-758"/>
    <s v="Radiographic/Fluoroscopic Unit"/>
    <x v="6"/>
    <n v="1494"/>
    <x v="7"/>
    <s v="9900 ELITE"/>
    <n v="1"/>
    <s v="132D22104A"/>
    <s v="MK OPERATING ROOM L2"/>
    <s v="Unspecified"/>
    <s v="Life Support / High Risk"/>
    <s v="IES"/>
    <s v="ASP_GE"/>
    <n v="61"/>
    <n v="7"/>
    <n v="2"/>
    <d v="2019-12-13T00:00:00"/>
    <s v="Canyons/Desert"/>
  </r>
  <r>
    <s v="13200-McKay-Dee Hospital Center"/>
    <s v="22104"/>
    <s v="Operating Rooms"/>
    <x v="19"/>
    <s v="40030-Surgical Services Admin"/>
    <s v="13200~000000016675"/>
    <x v="681"/>
    <s v="E2-5186"/>
    <s v="E2-5186"/>
    <s v="11-758"/>
    <s v="Radiographic/Fluoroscopic Unit"/>
    <x v="6"/>
    <n v="1497"/>
    <x v="7"/>
    <s v="9900 ELITE"/>
    <n v="1"/>
    <s v="132D40030A"/>
    <s v="MK SURGICAL SERVICES ADMIN L2"/>
    <s v="Unspecified"/>
    <s v="Life Support / High Risk"/>
    <s v="IES"/>
    <s v="ASP_GE"/>
    <n v="108"/>
    <n v="7"/>
    <n v="0"/>
    <d v="2016-01-12T00:00:00"/>
    <s v="Canyons/Desert"/>
  </r>
  <r>
    <s v="13200-McKay-Dee Hospital Center"/>
    <s v="22104"/>
    <s v="Operating Rooms"/>
    <x v="19"/>
    <s v="40030-Surgical Services Admin"/>
    <s v="13200~000000018190"/>
    <x v="682"/>
    <s v="E9XXXX03175"/>
    <s v="E9XXXX03175"/>
    <s v="11-758"/>
    <s v="Radiographic/Fluoroscopic Unit"/>
    <x v="6"/>
    <n v="1498"/>
    <x v="7"/>
    <s v="9900 ELITE"/>
    <n v="1"/>
    <s v="132D40030A"/>
    <s v="MK SURGICAL SERVICES ADMIN L2"/>
    <s v="Unspecified"/>
    <s v="Life Support / High Risk"/>
    <s v="IES"/>
    <s v="ASP_GE"/>
    <n v="95"/>
    <n v="7"/>
    <n v="0"/>
    <d v="2017-02-22T00:00:00"/>
    <s v="Canyons/Desert"/>
  </r>
  <r>
    <s v="13800-Primary Childrens Hospital"/>
    <s v="21101"/>
    <s v="Radiology"/>
    <x v="25"/>
    <s v="21101-Radiology"/>
    <s v="13800~000000008816"/>
    <x v="683"/>
    <s v="E9-1753"/>
    <s v="E9-1753"/>
    <s v="11-758"/>
    <s v="Radiographic/Fluoroscopic Unit"/>
    <x v="6"/>
    <n v="1504"/>
    <x v="7"/>
    <s v="9900 ELITE"/>
    <n v="1"/>
    <s v="138D21101A"/>
    <s v="PC MEDICAL IMAGING 1ST FLR W"/>
    <s v="Imaging Vitals Alcove"/>
    <s v="Life Support / High Risk"/>
    <s v="IES"/>
    <s v="ASP_GE"/>
    <n v="159"/>
    <n v="5"/>
    <n v="0"/>
    <d v="2011-10-31T00:00:00"/>
    <s v="Canyons/Desert"/>
  </r>
  <r>
    <s v="13800-Primary Childrens Hospital"/>
    <s v="21101"/>
    <s v="Radiology"/>
    <x v="25"/>
    <s v="21101-Radiology"/>
    <s v="13800~000000021716"/>
    <x v="684"/>
    <s v="E9-2830"/>
    <s v="E9-2830"/>
    <s v="11-758"/>
    <s v="Radiographic/Fluoroscopic Unit"/>
    <x v="6"/>
    <n v="1505"/>
    <x v="7"/>
    <s v="9900 ELITE"/>
    <n v="1"/>
    <s v="138D21101A"/>
    <s v="PC MEDICAL IMAGING 1ST FLR W"/>
    <s v="Unspecified"/>
    <s v="Life Support / High Risk"/>
    <s v="IES"/>
    <s v="ASP_GE"/>
    <n v="114"/>
    <n v="7"/>
    <n v="0"/>
    <d v="2015-07-08T00:00:00"/>
    <s v="Canyons/Desert"/>
  </r>
  <r>
    <s v="13800-Primary Childrens Hospital"/>
    <s v="21101"/>
    <s v="Radiology"/>
    <x v="25"/>
    <s v="21101-Radiology"/>
    <s v="13800~000000022328"/>
    <x v="87"/>
    <m/>
    <m/>
    <s v="11-758"/>
    <s v="Radiographic/Fluoroscopic Unit"/>
    <x v="6"/>
    <n v="1506"/>
    <x v="7"/>
    <s v="9900 ELITE"/>
    <n v="1"/>
    <s v="138D21101A"/>
    <s v="PC MEDICAL IMAGING 1ST FLR W"/>
    <s v="Unspecified"/>
    <s v="Life Support / High Risk"/>
    <s v="IES"/>
    <s v="ASP_GE"/>
    <n v="113"/>
    <n v="3"/>
    <n v="0"/>
    <d v="2015-08-14T00:00:00"/>
    <s v="Canyons/Desert"/>
  </r>
  <r>
    <s v="13800-Primary Childrens Hospital"/>
    <s v="21101"/>
    <s v="Radiology"/>
    <x v="25"/>
    <s v="21102-Angiography"/>
    <s v="13800~000000025233"/>
    <x v="685"/>
    <s v="E9XXXX03281"/>
    <s v="E9XXXX03281"/>
    <s v="11-758"/>
    <s v="Radiographic/Fluoroscopic Unit"/>
    <x v="6"/>
    <n v="1507"/>
    <x v="7"/>
    <s v="9900 ELITE"/>
    <n v="1"/>
    <s v="138D21102A"/>
    <s v="PC SPEC PROCEDURE LAB 1 FLR W"/>
    <s v="Unspecified"/>
    <s v="Life Support / High Risk"/>
    <s v="IES"/>
    <s v="ASP_GE"/>
    <n v="85"/>
    <n v="5"/>
    <n v="0"/>
    <d v="2017-12-15T00:00:00"/>
    <s v="Canyons/Desert"/>
  </r>
  <r>
    <s v="14200-Sevier Valley Hospital"/>
    <s v="21101"/>
    <s v="Radiology"/>
    <x v="8"/>
    <s v="22104-Operating Rooms"/>
    <s v="14200~000000000405"/>
    <x v="686"/>
    <s v="E9-1960"/>
    <s v="E9-1960"/>
    <s v="11-758"/>
    <s v="Radiographic/Fluoroscopic Unit"/>
    <x v="6"/>
    <n v="1522"/>
    <x v="7"/>
    <s v="9900 ELITE"/>
    <n v="1"/>
    <s v="142D22104A"/>
    <s v="SV OPERATING ROOM"/>
    <s v="Common Area"/>
    <s v="Life Support / High Risk"/>
    <s v="IES"/>
    <s v="ASP_GE"/>
    <n v="152"/>
    <n v="5"/>
    <n v="0"/>
    <d v="2012-05-03T00:00:00"/>
    <s v="Canyons/Desert"/>
  </r>
  <r>
    <s v="14300-Park City Hospital"/>
    <s v="21001"/>
    <s v="Imaging Administration"/>
    <x v="15"/>
    <s v="21001-Imaging Administration"/>
    <s v="14300~000000002448"/>
    <x v="687"/>
    <s v="E9-2926"/>
    <s v="E9-2926"/>
    <s v="11-758"/>
    <s v="Radiographic/Fluoroscopic Unit"/>
    <x v="6"/>
    <n v="1523"/>
    <x v="7"/>
    <s v="9900 ELITE"/>
    <n v="1"/>
    <s v="143D21001A"/>
    <s v="PK IMAGING ADMINISTRATION"/>
    <s v="Unspecified"/>
    <s v="Life Support / High Risk"/>
    <s v="IES"/>
    <s v="ASP_GE"/>
    <n v="109"/>
    <n v="7"/>
    <n v="0"/>
    <d v="2015-12-14T00:00:00"/>
    <s v="Canyons/Desert"/>
  </r>
  <r>
    <s v="14400-Utah Valley Hospital"/>
    <s v="21101"/>
    <s v="Radiology"/>
    <x v="4"/>
    <s v="21101-Radiology"/>
    <s v="14400~000000019861"/>
    <x v="688"/>
    <s v="FBXXXE00504"/>
    <s v="FBXXXE00504"/>
    <s v="11-758"/>
    <s v="Radiographic/Fluoroscopic Unit"/>
    <x v="6"/>
    <n v="1530"/>
    <x v="7"/>
    <s v="9900 ELITE"/>
    <n v="1"/>
    <s v="144D21101A"/>
    <s v="UV RADIOLOGY"/>
    <s v="Unspecified"/>
    <s v="Life Support / High Risk"/>
    <s v="IES"/>
    <s v="ASP_GE"/>
    <n v="71"/>
    <n v="5"/>
    <n v="0"/>
    <d v="2019-02-17T00:00:00"/>
    <s v="Canyons/Desert"/>
  </r>
  <r>
    <s v="14400-Utah Valley Hospital"/>
    <s v="22104"/>
    <s v="Operating Rooms"/>
    <x v="4"/>
    <s v="22104-Operating Rooms"/>
    <s v="14400~000000005386"/>
    <x v="689"/>
    <s v="E2-0669"/>
    <s v="OECE20669"/>
    <s v="11-758"/>
    <s v="Radiographic/Fluoroscopic Unit"/>
    <x v="6"/>
    <n v="1531"/>
    <x v="7"/>
    <s v="9900 ELITE"/>
    <n v="1"/>
    <s v="144D22104A"/>
    <s v="UV OPERATING ROOM"/>
    <s v="Back Hallway"/>
    <s v="Life Support / High Risk"/>
    <s v="IES"/>
    <s v="ASP_GE"/>
    <n v="192"/>
    <n v="5"/>
    <n v="0"/>
    <d v="2009-01-31T00:00:00"/>
    <s v="Canyons/Desert"/>
  </r>
  <r>
    <s v="14400-Utah Valley Hospital"/>
    <s v="22104"/>
    <s v="Operating Rooms"/>
    <x v="4"/>
    <s v="22104-Operating Rooms"/>
    <s v="14400~000000006579"/>
    <x v="690"/>
    <s v="E2-2135"/>
    <s v="E2-2135"/>
    <s v="11-758"/>
    <s v="Radiographic/Fluoroscopic Unit"/>
    <x v="6"/>
    <n v="1532"/>
    <x v="7"/>
    <s v="9900 ELITE"/>
    <n v="1"/>
    <s v="144D22104A"/>
    <s v="UV OPERATING ROOM"/>
    <s v="Back Hallway"/>
    <s v="Life Support / High Risk"/>
    <s v="IES"/>
    <s v="ASP_GE"/>
    <n v="164"/>
    <n v="5"/>
    <n v="0"/>
    <d v="2011-05-10T00:00:00"/>
    <s v="Canyons/Desert"/>
  </r>
  <r>
    <s v="14600-Cedar City Hospital"/>
    <s v="21101"/>
    <s v="Radiology"/>
    <x v="12"/>
    <s v="21101-Radiology"/>
    <s v="14600~000000000748"/>
    <x v="691"/>
    <s v="ES1151"/>
    <s v="OECES1151"/>
    <s v="11-758"/>
    <s v="Radiographic/Fluoroscopic Unit"/>
    <x v="6"/>
    <n v="1542"/>
    <x v="7"/>
    <s v="9900 ELITE"/>
    <n v="1"/>
    <s v="146D21101B"/>
    <s v="CC RADIOLOGY TE"/>
    <s v="Proceedure Rm"/>
    <s v="Life Support / High Risk"/>
    <s v="IES"/>
    <s v="ASP_GE"/>
    <n v="181"/>
    <n v="5"/>
    <n v="0"/>
    <d v="2009-12-12T00:00:00"/>
    <s v="Canyons/Desert"/>
  </r>
  <r>
    <s v="14600-Cedar City Hospital"/>
    <s v="21101"/>
    <s v="Radiology"/>
    <x v="12"/>
    <s v="21101-Radiology"/>
    <s v="14600~000000003247"/>
    <x v="692"/>
    <s v="F2XXXX00082"/>
    <s v="F2XXXX00082"/>
    <s v="11-758"/>
    <s v="Radiographic/Fluoroscopic Unit"/>
    <x v="6"/>
    <n v="1543"/>
    <x v="7"/>
    <s v="9900 ELITE"/>
    <n v="1"/>
    <s v="146D21101B"/>
    <s v="CC RADIOLOGY TE"/>
    <s v="Unspecified"/>
    <s v="Life Support / High Risk"/>
    <s v="IES"/>
    <s v="ASP_GE"/>
    <n v="64"/>
    <n v="5"/>
    <n v="0"/>
    <d v="2019-09-16T00:00:00"/>
    <s v="Canyons/Desert"/>
  </r>
  <r>
    <s v="14600-Cedar City Hospital"/>
    <s v="21101"/>
    <s v="Radiology"/>
    <x v="12"/>
    <s v="22104-Operating Rooms"/>
    <s v="14600~000000000551"/>
    <x v="693"/>
    <s v="E90140"/>
    <s v="OECE90140"/>
    <s v="11-758"/>
    <s v="Radiographic/Fluoroscopic Unit"/>
    <x v="6"/>
    <n v="1544"/>
    <x v="7"/>
    <s v="9900 ELITE"/>
    <n v="1"/>
    <s v="146D22104A"/>
    <s v="CC OPERATING ROOM"/>
    <s v="Hall"/>
    <s v="Life Support / High Risk"/>
    <s v="IES"/>
    <s v="ASP_GE"/>
    <n v="198"/>
    <n v="5"/>
    <n v="0"/>
    <d v="2008-07-23T00:00:00"/>
    <s v="Canyons/Desert"/>
  </r>
  <r>
    <s v="14800-Heber Valley Hospital"/>
    <s v="21101"/>
    <s v="Radiology"/>
    <x v="18"/>
    <s v="21101-Radiology"/>
    <s v="14800~000000000414"/>
    <x v="694"/>
    <s v="E9-1145"/>
    <s v="OECE91145"/>
    <s v="11-758"/>
    <s v="Radiographic/Fluoroscopic Unit"/>
    <x v="6"/>
    <n v="1546"/>
    <x v="7"/>
    <s v="9900 ELITE"/>
    <n v="1"/>
    <s v="148D21101A"/>
    <s v="HV RADIOLOGY"/>
    <s v="C-Arm"/>
    <s v="Life Support / High Risk"/>
    <s v="IES"/>
    <s v="ASP_GE"/>
    <n v="179"/>
    <n v="5"/>
    <n v="0"/>
    <d v="2010-02-04T00:00:00"/>
    <s v="Canyons/Desert"/>
  </r>
  <r>
    <s v="15400-Intermountain Medical Center"/>
    <s v="21101"/>
    <s v="Radiology"/>
    <x v="9"/>
    <s v="21101-Radiology"/>
    <s v="15400~000000018465"/>
    <x v="695"/>
    <s v="ES-2273"/>
    <s v="ES-2273"/>
    <s v="11-758"/>
    <s v="Radiographic/Fluoroscopic Unit"/>
    <x v="6"/>
    <n v="1555"/>
    <x v="7"/>
    <s v="9900 ELITE"/>
    <n v="1"/>
    <s v="154D21101B"/>
    <s v="IM OUTPT RADIOLOGY EL2"/>
    <s v="Unspecified"/>
    <s v="Life Support / High Risk"/>
    <s v="IES"/>
    <s v="ASP_GE"/>
    <n v="155"/>
    <n v="5"/>
    <n v="0"/>
    <d v="2012-02-04T00:00:00"/>
    <s v="Canyons/Desert"/>
  </r>
  <r>
    <s v="15400-Intermountain Medical Center"/>
    <s v="21101"/>
    <s v="Radiology"/>
    <x v="9"/>
    <s v="22104-Operating Rooms"/>
    <s v="15400~000000014843"/>
    <x v="696"/>
    <s v="E9-1064"/>
    <s v="OECE91064"/>
    <s v="11-758"/>
    <s v="Radiographic/Fluoroscopic Unit"/>
    <x v="6"/>
    <n v="1557"/>
    <x v="7"/>
    <s v="9900 ELITE"/>
    <n v="1"/>
    <s v="154D22104B"/>
    <s v="IM OR FRONT DESK TL2"/>
    <s v="Allocated To The Or"/>
    <s v="Life Support / High Risk"/>
    <s v="IES"/>
    <s v="ASP_GE"/>
    <n v="180"/>
    <n v="5"/>
    <n v="0"/>
    <d v="2010-01-05T00:00:00"/>
    <s v="Canyons/Desert"/>
  </r>
  <r>
    <s v="15400-Intermountain Medical Center"/>
    <s v="21111"/>
    <s v="Radiology TOSH"/>
    <x v="17"/>
    <s v="21001-Imaging Administration"/>
    <s v="15400~000000042451"/>
    <x v="697"/>
    <s v="E9-5314"/>
    <s v="E9-5314"/>
    <s v="11-758"/>
    <s v="Radiographic/Fluoroscopic Unit"/>
    <x v="6"/>
    <n v="1559"/>
    <x v="7"/>
    <s v="9900 ELITE"/>
    <n v="1"/>
    <s v="370D21001A"/>
    <s v="TO IMAGING ADMIN BLDG 4 L1"/>
    <s v="Radiology Admin"/>
    <s v="Life Support / High Risk"/>
    <s v="IES"/>
    <s v="ASP_GE"/>
    <n v="117"/>
    <n v="5"/>
    <n v="0"/>
    <d v="2015-05-01T00:00:00"/>
    <s v="Canyons/Desert"/>
  </r>
  <r>
    <s v="15400-Intermountain Medical Center"/>
    <s v="21111"/>
    <s v="Radiology TOSH"/>
    <x v="17"/>
    <s v="21101-Radiology"/>
    <s v="15400~000000042440"/>
    <x v="698"/>
    <s v="E2-1331"/>
    <s v="OECE21331"/>
    <s v="11-758"/>
    <s v="Radiographic/Fluoroscopic Unit"/>
    <x v="6"/>
    <n v="1560"/>
    <x v="7"/>
    <s v="9900 ELITE"/>
    <n v="1"/>
    <s v="370D21101A"/>
    <s v="TO RADIOLOGY BLDG 4 L1"/>
    <s v="Common Areas"/>
    <s v="Life Support / High Risk"/>
    <s v="IES"/>
    <s v="ASP_GE"/>
    <n v="179"/>
    <n v="5"/>
    <n v="0"/>
    <d v="2010-02-04T00:00:00"/>
    <s v="Canyons/Desert"/>
  </r>
  <r>
    <s v="15400-Intermountain Medical Center"/>
    <s v="21111"/>
    <s v="Radiology TOSH"/>
    <x v="17"/>
    <s v="22001-Same Day Surgery"/>
    <s v="15400~000000042442"/>
    <x v="699"/>
    <s v="E2-2473"/>
    <s v="E2-2473"/>
    <s v="11-758"/>
    <s v="Radiographic/Fluoroscopic Unit"/>
    <x v="6"/>
    <n v="1562"/>
    <x v="7"/>
    <s v="9900 ELITE"/>
    <n v="1"/>
    <s v="370D22001A"/>
    <s v="TO SAME DAY SURGERY BLDG 3 L1"/>
    <s v="Unspecified"/>
    <s v="Life Support / High Risk"/>
    <s v="IES"/>
    <s v="ASP_GE"/>
    <n v="156"/>
    <n v="5"/>
    <n v="0"/>
    <d v="2012-01-16T00:00:00"/>
    <s v="Canyons/Desert"/>
  </r>
  <r>
    <s v="40000-Intermountain Medical Group"/>
    <s v="42944"/>
    <s v="Alta View Clinic Admin"/>
    <x v="0"/>
    <s v="73075-Sandy Clinic"/>
    <s v="40000~000000024041"/>
    <x v="700"/>
    <s v="E9XXXX03290"/>
    <s v="E9XXXX03290"/>
    <s v="11-758"/>
    <s v="Radiographic/Fluoroscopic Unit"/>
    <x v="6"/>
    <n v="1590"/>
    <x v="7"/>
    <s v="9900 ELITE"/>
    <n v="1"/>
    <s v="400D73075A"/>
    <s v="MG ALTA VIEW CLINIC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74011"/>
    <s v="Budge Clinic Radiology"/>
    <x v="0"/>
    <s v="74011-Budge Clinic Radiology"/>
    <s v="40000~000000016423"/>
    <x v="701"/>
    <s v="ES-3449"/>
    <s v="ES-3449"/>
    <s v="11-758"/>
    <s v="Radiographic/Fluoroscopic Unit"/>
    <x v="6"/>
    <n v="1592"/>
    <x v="7"/>
    <s v="9900 ELITE"/>
    <n v="1"/>
    <s v="400D74011A"/>
    <s v="MG BUDGE CL RADIOLOGY 1ST FLR"/>
    <s v="Unspecified"/>
    <s v="Life Support / High Risk"/>
    <s v="IES"/>
    <s v="ASP_GE"/>
    <n v="118"/>
    <n v="5"/>
    <n v="0"/>
    <d v="2015-03-10T00:00:00"/>
    <s v="Canyons/Desert"/>
  </r>
  <r>
    <s v="40000-Intermountain Medical Group"/>
    <s v="74115"/>
    <s v="Park City Specialty Clinic"/>
    <x v="15"/>
    <s v="21101-Radiology"/>
    <s v="40000~000000020813"/>
    <x v="702"/>
    <s v="ESXXXX03980"/>
    <s v="ESXXXX03980"/>
    <s v="11-758"/>
    <s v="Radiographic/Fluoroscopic Unit"/>
    <x v="6"/>
    <n v="1596"/>
    <x v="7"/>
    <s v="9900 ELITE"/>
    <n v="1"/>
    <s v="143D21101A"/>
    <s v="PK XRAY RADIOLOGY"/>
    <s v="Unspecified"/>
    <s v="Life Support / High Risk"/>
    <s v="IES"/>
    <s v="ASP_GE"/>
    <n v="96"/>
    <n v="5"/>
    <n v="0"/>
    <d v="2017-01-09T00:00:00"/>
    <s v="Canyons/Desert"/>
  </r>
  <r>
    <s v="40000-Intermountain Medical Group"/>
    <s v="74135"/>
    <s v="Salt Lake Clinic - Radiology"/>
    <x v="0"/>
    <s v="74135-Salt Lake Clinic - Radiology"/>
    <s v="40000~000000005144"/>
    <x v="703"/>
    <s v="OECES1162"/>
    <s v="OECES1162"/>
    <s v="11-758"/>
    <s v="Radiographic/Fluoroscopic Unit"/>
    <x v="6"/>
    <n v="1597"/>
    <x v="7"/>
    <s v="9900 ELITE"/>
    <n v="1"/>
    <s v="400D74135A"/>
    <s v="MG SL CLINIC RADIOLOGY 1ST FLR"/>
    <s v="Common Area"/>
    <s v="Life Support / High Risk"/>
    <s v="IES"/>
    <s v="ASP_GE"/>
    <n v="181"/>
    <n v="5"/>
    <n v="0"/>
    <d v="2009-12-23T00:00:00"/>
    <s v="Canyons/Desert"/>
  </r>
  <r>
    <s v="40000-Intermountain Medical Group"/>
    <s v="74135"/>
    <s v="Salt Lake Clinic - Radiology"/>
    <x v="0"/>
    <s v="74223-SL Clinic - Physical Medicine"/>
    <s v="40000~000000005942"/>
    <x v="704"/>
    <s v="ES-2205"/>
    <s v="ES-2205"/>
    <s v="11-758"/>
    <s v="Radiographic/Fluoroscopic Unit"/>
    <x v="6"/>
    <n v="1598"/>
    <x v="7"/>
    <s v="9900 ELITE"/>
    <n v="1"/>
    <s v="400D74223A"/>
    <s v="MG SL CLINIC PHYSICAL MEDICINE"/>
    <s v="Unspecified"/>
    <s v="Life Support / High Risk"/>
    <s v="IES"/>
    <s v="ASP_GE"/>
    <n v="145"/>
    <n v="5"/>
    <n v="0"/>
    <d v="2012-12-31T00:00:00"/>
    <s v="Canyons/Desert"/>
  </r>
  <r>
    <s v="40000-Intermountain Medical Group"/>
    <s v="74268"/>
    <s v="Vascular and Vein - McKay-Dee"/>
    <x v="0"/>
    <s v="74268-Vascular and Vein - McKay-Dee"/>
    <s v="40000~000000023204"/>
    <x v="705"/>
    <s v="E9XXXX03321"/>
    <s v="E9XXXX03321"/>
    <s v="11-758"/>
    <s v="Radiographic/Fluoroscopic Unit"/>
    <x v="6"/>
    <n v="1600"/>
    <x v="7"/>
    <s v="9900 ELITE"/>
    <n v="1"/>
    <s v="400D74268A"/>
    <s v="MG VASCULAR AND VEIN MCKAY DEE"/>
    <s v="Unspecified"/>
    <s v="Life Support / High Risk"/>
    <s v="IES"/>
    <s v="ASP_GE"/>
    <n v="83"/>
    <n v="5"/>
    <n v="0"/>
    <d v="2018-02-12T00:00:00"/>
    <s v="Canyons/Desert"/>
  </r>
  <r>
    <s v="40000-Intermountain Medical Group"/>
    <s v="74268"/>
    <s v="Vascular and Vein - McKay-Dee"/>
    <x v="0"/>
    <s v="74268-Vascular and Vein - McKay-Dee"/>
    <s v="40000~000000023209"/>
    <x v="706"/>
    <s v="E9XXXX03320"/>
    <s v="E9XXXX03320"/>
    <s v="11-758"/>
    <s v="Radiographic/Fluoroscopic Unit"/>
    <x v="6"/>
    <n v="1601"/>
    <x v="7"/>
    <s v="9900 ELITE"/>
    <n v="1"/>
    <s v="400D74268A"/>
    <s v="MG VASCULAR AND VEIN MCKAY DEE"/>
    <s v="Unspecified"/>
    <s v="Life Support / High Risk"/>
    <s v="IES"/>
    <s v="ASP_GE"/>
    <n v="83"/>
    <n v="5"/>
    <n v="0"/>
    <d v="2018-02-12T00:00:00"/>
    <s v="Canyons/Desert"/>
  </r>
  <r>
    <s v="40000-Intermountain Medical Group"/>
    <s v="74352"/>
    <s v="Southridge Eye Care"/>
    <x v="0"/>
    <s v="74352-Southridge Eye Care"/>
    <s v="40000~000000020876"/>
    <x v="707"/>
    <s v="ESXXXX03825"/>
    <s v="ESXXXX03825"/>
    <s v="11-758"/>
    <s v="Radiographic/Fluoroscopic Unit"/>
    <x v="6"/>
    <n v="1602"/>
    <x v="7"/>
    <s v="9900 ELITE"/>
    <n v="1"/>
    <s v="400D74352A"/>
    <s v="MG RV SRIDGE EYE CARE"/>
    <s v="Unspecified"/>
    <s v="Life Support / High Risk"/>
    <s v="IES"/>
    <s v="ASP_GE"/>
    <n v="103"/>
    <n v="5"/>
    <n v="0"/>
    <d v="2016-06-28T00:00:00"/>
    <s v="Canyons/Desert"/>
  </r>
  <r>
    <s v="13800-Primary Childrens Hospital"/>
    <s v="22104"/>
    <s v="Operating Rooms"/>
    <x v="25"/>
    <s v="22104-Operating Rooms"/>
    <s v="13800~000000030863"/>
    <x v="708"/>
    <s v="F9XXTX00148 - S7005L"/>
    <s v="F9XXTX00148"/>
    <s v="11-758"/>
    <s v="Radiographic/Fluoroscopic Unit"/>
    <x v="6"/>
    <n v="1511"/>
    <x v="7"/>
    <s v="Elite 1.1.9"/>
    <n v="1"/>
    <s v="138D22104A"/>
    <s v="PC OR L2"/>
    <s v="Unspecified"/>
    <s v="Life Support / High Risk"/>
    <s v="IES"/>
    <s v="ASP_GE OEC"/>
    <n v="40"/>
    <n v="5"/>
    <n v="2"/>
    <d v="2021-09-29T00:00:00"/>
    <s v="Canyons/Desert"/>
  </r>
  <r>
    <s v="13000-Logan Regional Hospital"/>
    <s v="21101"/>
    <s v="Radiology"/>
    <x v="24"/>
    <s v="20101-Emergency Department"/>
    <s v="13000~000000004150"/>
    <x v="709"/>
    <s v="66-0580"/>
    <s v="66-0580"/>
    <s v="11-758"/>
    <s v="Radiographic/Fluoroscopic Unit"/>
    <x v="6"/>
    <n v="1481"/>
    <x v="7"/>
    <s v="MINI 6600"/>
    <n v="1"/>
    <s v="130D20101A"/>
    <s v="LO EMERGENCY ROOM"/>
    <s v="Exam Rm 1"/>
    <s v="Life Support / High Risk"/>
    <s v="IES"/>
    <s v="ASP_GE"/>
    <n v="421"/>
    <n v="5"/>
    <n v="0"/>
    <d v="1990-01-01T00:00:00"/>
    <s v="Canyons/Desert"/>
  </r>
  <r>
    <s v="40000-Intermountain Medical Group"/>
    <s v="74013"/>
    <s v="Logan Regional Orthopedics"/>
    <x v="0"/>
    <s v="74013-Logan Regional Orthopedics"/>
    <s v="40000~000000003350"/>
    <x v="710"/>
    <s v="1295"/>
    <s v="OEC861140"/>
    <s v="11-758"/>
    <s v="Radiographic/Fluoroscopic Unit"/>
    <x v="6"/>
    <n v="1593"/>
    <x v="7"/>
    <s v="MINI 6800"/>
    <n v="1"/>
    <s v="400D74013A"/>
    <s v="MG BUDGE CLINIC ORTHOPEDICS"/>
    <s v="Common Area"/>
    <s v="Life Support / High Risk"/>
    <s v="IES"/>
    <s v="ASP_GE"/>
    <n v="249"/>
    <n v="10"/>
    <n v="0"/>
    <d v="2004-04-27T00:00:00"/>
    <s v="Canyons/Desert"/>
  </r>
  <r>
    <s v="13000-Logan Regional Hospital"/>
    <s v="20101"/>
    <s v="Emergency Department"/>
    <x v="21"/>
    <s v="32213-Asset Recovery - SLC"/>
    <s v="13000~000000001451"/>
    <x v="711"/>
    <s v="86-2222"/>
    <s v="OEC862222"/>
    <s v="11-758"/>
    <s v="Radiographic/Fluoroscopic Unit"/>
    <x v="6"/>
    <n v="1479"/>
    <x v="7"/>
    <s v="MINI 6800"/>
    <n v="1"/>
    <s v="113D32213C"/>
    <s v="SC ASSET RECOVERY AIRPORT WHS"/>
    <s v="Received"/>
    <s v="Life Support / High Risk"/>
    <s v="IES"/>
    <s v="ASP_GE"/>
    <n v="220"/>
    <n v="8"/>
    <n v="0"/>
    <d v="2006-09-25T00:00:00"/>
    <s v="Canyons/Desert"/>
  </r>
  <r>
    <s v="12800-LDS Hospital"/>
    <s v="22104"/>
    <s v="Operating Rooms"/>
    <x v="3"/>
    <s v="22104-Operating Rooms"/>
    <s v="12800~000000002561"/>
    <x v="712"/>
    <s v="86-0648"/>
    <s v="OEC860648"/>
    <s v="11-758"/>
    <s v="Radiographic/Fluoroscopic Unit"/>
    <x v="6"/>
    <n v="1471"/>
    <x v="7"/>
    <s v="MINI 6800"/>
    <n v="1"/>
    <s v="128D22104A"/>
    <s v="LD OPERATING ROOM L3"/>
    <s v="Surgery L3"/>
    <s v="Life Support / High Risk"/>
    <s v="IES"/>
    <s v="ASP_GE"/>
    <n v="265"/>
    <n v="5"/>
    <n v="0"/>
    <d v="2002-12-31T00:00:00"/>
    <s v="Canyons/Desert"/>
  </r>
  <r>
    <s v="13800-Primary Childrens Hospital"/>
    <s v="22104"/>
    <s v="Operating Rooms"/>
    <x v="25"/>
    <s v="22104-Operating Rooms"/>
    <s v="13800~000000033243"/>
    <x v="713"/>
    <s v="5U0253"/>
    <s v="IHPCHORTCA13"/>
    <s v="18-435"/>
    <s v="Radiographic/Fluoroscopic Unit"/>
    <x v="6"/>
    <n v="1512"/>
    <x v="19"/>
    <s v="1515"/>
    <n v="1"/>
    <s v="138D22104A"/>
    <s v="PC OR L2"/>
    <s v="OR Equipment Store Room"/>
    <s v="Life Support / High Risk"/>
    <s v="IES"/>
    <s v="ASP_GE"/>
    <n v="16"/>
    <n v="3.5"/>
    <n v="2.5"/>
    <d v="2023-09-13T00:00:00"/>
    <s v="Canyons/Desert"/>
  </r>
  <r>
    <s v="15400-Intermountain Medical Center"/>
    <s v="20101"/>
    <s v="Emergency Department"/>
    <x v="9"/>
    <s v="20101-Emergency Department"/>
    <s v="15400~000000042930"/>
    <x v="714"/>
    <s v="5P0193"/>
    <s v="IHPCHORTCA9"/>
    <s v="18-435"/>
    <s v="Radiographic/Fluoroscopic Unit"/>
    <x v="6"/>
    <n v="1549"/>
    <x v="19"/>
    <s v="1515"/>
    <n v="1"/>
    <s v="154D20101A"/>
    <s v="IM EMERGENCY ROOM TLL1"/>
    <s v="Unspecified"/>
    <s v="Life Support / High Risk"/>
    <s v="IES"/>
    <s v="ASP_GE"/>
    <n v="54"/>
    <n v="7"/>
    <n v="2"/>
    <d v="2020-07-15T00:00:00"/>
    <s v="Canyons/Desert"/>
  </r>
  <r>
    <s v="36400-McKay-Dee Surgical Center LLC"/>
    <s v="22203"/>
    <s v="Surgical Center"/>
    <x v="33"/>
    <s v="22203-Surgical Center"/>
    <s v="36400~000000001601"/>
    <x v="715"/>
    <s v="5P0235"/>
    <m/>
    <s v="18-435"/>
    <s v="Radiographic/Fluoroscopic Unit"/>
    <x v="6"/>
    <n v="1574"/>
    <x v="19"/>
    <s v="1515"/>
    <n v="1"/>
    <s v="364D22203A"/>
    <s v="MS SC SURGICAL CENTER"/>
    <s v="Equipment Rm"/>
    <s v="Life Support / High Risk"/>
    <s v="IES"/>
    <s v="ASP_ORTHOS"/>
    <n v="5"/>
    <n v="5"/>
    <n v="5"/>
    <d v="2024-09-01T00:00:00"/>
    <s v="Canyons/Desert"/>
  </r>
  <r>
    <s v="40000-Intermountain Medical Group"/>
    <s v="74177"/>
    <s v="McKay-Dee Ortho and Sports Med"/>
    <x v="0"/>
    <s v="74177-McKay-Dee Ortho and Sports Med"/>
    <s v="40000~000000034287"/>
    <x v="716"/>
    <s v="SW0133"/>
    <m/>
    <s v="11-758"/>
    <s v="Radiographic/Fluoroscopic Unit"/>
    <x v="6"/>
    <n v="1599"/>
    <x v="19"/>
    <s v="DI MINI 1000-0005"/>
    <n v="1"/>
    <s v="400D74177A"/>
    <s v="MG MCKAY DEE ORTHO SPORTS MED"/>
    <s v="Unspecified"/>
    <s v="Non Life Support"/>
    <s v="IES"/>
    <s v="ASP_ORTHOS"/>
    <n v="7"/>
    <n v="5"/>
    <n v="4"/>
    <d v="2024-06-25T00:00:00"/>
    <s v="Canyons/Desert"/>
  </r>
  <r>
    <s v="40000-Intermountain Medical Group"/>
    <s v="74026"/>
    <s v="Southwest Ortho and Sports Med"/>
    <x v="0"/>
    <s v="74026-Southwest Ortho and Sports Med"/>
    <s v="40000~000000021160"/>
    <x v="717"/>
    <s v="5J1059"/>
    <s v="IHSWCORTCA"/>
    <s v="18-435"/>
    <s v="Radiographic/Fluoroscopic Unit"/>
    <x v="6"/>
    <n v="1594"/>
    <x v="19"/>
    <s v="ORTHOSCAN FD"/>
    <n v="1"/>
    <s v="400D74026A"/>
    <s v="MG SW ORTHO SPORTS MED STE 120"/>
    <s v="Unspecified"/>
    <s v="Life Support / High Risk"/>
    <s v="IES"/>
    <s v="ASP_GE"/>
    <n v="90"/>
    <n v="7"/>
    <n v="0"/>
    <d v="2017-07-07T00:00:00"/>
    <s v="Canyons/Desert"/>
  </r>
  <r>
    <s v="38500-Provo Surgery Center"/>
    <s v="22203"/>
    <s v="Surgical Center"/>
    <x v="38"/>
    <s v="22203-Surgical Center"/>
    <s v="38500~000000000033"/>
    <x v="718"/>
    <s v="5J1213"/>
    <s v="IHUVHORTCA3"/>
    <s v="18-435"/>
    <s v="Radiographic/Fluoroscopic Unit"/>
    <x v="6"/>
    <n v="1585"/>
    <x v="19"/>
    <s v="ORTHOSCAN FD"/>
    <n v="1"/>
    <s v="385D22203A"/>
    <s v="PVASC SURGICAL CENTER"/>
    <s v="Unspecified"/>
    <s v="Life Support / High Risk"/>
    <s v="UVH_CE"/>
    <s v="UVCREW2_CE"/>
    <n v="14"/>
    <n v="5"/>
    <n v="4"/>
    <d v="2023-11-30T00:00:00"/>
    <s v="Canyons/Desert"/>
  </r>
  <r>
    <s v="36700-St George Surgery Center LLC"/>
    <s v="22203"/>
    <s v="Surgical Center"/>
    <x v="37"/>
    <s v="22203-Surgical Center"/>
    <s v="36700~000000000188"/>
    <x v="719"/>
    <s v="5J1069"/>
    <m/>
    <s v="18-435"/>
    <s v="Radiographic/Fluoroscopic Unit"/>
    <x v="6"/>
    <n v="1578"/>
    <x v="19"/>
    <s v="ORTHOSCAN FD"/>
    <n v="1"/>
    <s v="367D22203A"/>
    <s v="ST GEORGE SURGERY CENTER"/>
    <s v="Unspecified"/>
    <s v="Life Support / High Risk"/>
    <s v="IES"/>
    <s v="ASP_GE"/>
    <n v="31"/>
    <n v="2.1666666666666701"/>
    <n v="0"/>
    <d v="2022-06-08T00:00:00"/>
    <s v="Canyons/Desert"/>
  </r>
  <r>
    <s v="15400-Intermountain Medical Center"/>
    <s v="22203"/>
    <s v="Surgical Center"/>
    <x v="9"/>
    <s v="21101-Radiology"/>
    <s v="15400~000000034823"/>
    <x v="720"/>
    <s v="5K0378"/>
    <s v="IHMCHORTCA"/>
    <s v="18-435"/>
    <s v="Radiographic/Fluoroscopic Unit"/>
    <x v="6"/>
    <n v="1567"/>
    <x v="19"/>
    <s v="ORTHOSCAN FD"/>
    <n v="1"/>
    <s v="154D21101A"/>
    <s v="IM RADIOLOGY ADMI OFFICE TLL1"/>
    <s v="Unspecified"/>
    <s v="Life Support / High Risk"/>
    <s v="IES"/>
    <s v="ASP_GE"/>
    <n v="64"/>
    <n v="10"/>
    <n v="5"/>
    <d v="2019-09-26T00:00:00"/>
    <s v="Canyons/Desert"/>
  </r>
  <r>
    <s v="14800-Heber Valley Hospital"/>
    <s v="22104"/>
    <s v="Operating Rooms"/>
    <x v="18"/>
    <s v="22104-Operating Rooms"/>
    <s v="14800~000000001390"/>
    <x v="721"/>
    <s v="5J0875"/>
    <s v="IHHVHORTCA2"/>
    <s v="18-435"/>
    <s v="Radiographic/Fluoroscopic Unit"/>
    <x v="6"/>
    <n v="1548"/>
    <x v="19"/>
    <s v="ORTHOSCAN FD"/>
    <n v="1"/>
    <s v="148D22104A"/>
    <s v="HV OPERATING ROOM"/>
    <s v="Common Area"/>
    <s v="Life Support / High Risk"/>
    <s v="IES"/>
    <s v="ASP_GE"/>
    <n v="98"/>
    <n v="5"/>
    <n v="0"/>
    <d v="2016-11-18T00:00:00"/>
    <s v="Canyons/Desert"/>
  </r>
  <r>
    <s v="14400-Utah Valley Hospital"/>
    <s v="22104"/>
    <s v="Operating Rooms"/>
    <x v="4"/>
    <s v="22104-Operating Rooms"/>
    <s v="14400~000000014484"/>
    <x v="722"/>
    <s v="5J0597"/>
    <s v="IHUVHORTCA1"/>
    <s v="18-435"/>
    <s v="Radiographic/Fluoroscopic Unit"/>
    <x v="6"/>
    <n v="1536"/>
    <x v="19"/>
    <s v="ORTHOSCAN FD"/>
    <n v="1"/>
    <s v="144D22104A"/>
    <s v="UV OPERATING ROOM"/>
    <s v="Common Area"/>
    <s v="Life Support / High Risk"/>
    <s v="IES"/>
    <s v="ASP_GE"/>
    <n v="110"/>
    <n v="7"/>
    <n v="0"/>
    <d v="2015-11-16T00:00:00"/>
    <s v="Canyons/Desert"/>
  </r>
  <r>
    <s v="14400-Utah Valley Hospital"/>
    <s v="20101"/>
    <s v="Emergency Department"/>
    <x v="4"/>
    <s v="20101-Emergency Department"/>
    <s v="14400~000000016676"/>
    <x v="723"/>
    <s v="5H0435"/>
    <s v="IHUVHORTCA2"/>
    <s v="18-435"/>
    <s v="Radiographic/Fluoroscopic Unit"/>
    <x v="6"/>
    <n v="1529"/>
    <x v="19"/>
    <s v="ORTHOSCAN FD"/>
    <n v="1"/>
    <s v="144D20101A"/>
    <s v="UV EMERGENCY ROOM"/>
    <s v="Common Areas"/>
    <s v="Life Support / High Risk"/>
    <s v="IES"/>
    <s v="ASP_GE"/>
    <n v="85"/>
    <n v="7"/>
    <n v="0"/>
    <d v="2017-12-27T00:00:00"/>
    <s v="Canyons/Desert"/>
  </r>
  <r>
    <s v="14300-Park City Hospital"/>
    <s v="22104"/>
    <s v="Operating Rooms"/>
    <x v="15"/>
    <s v="22104-Operating Rooms"/>
    <s v="14300~000000003315"/>
    <x v="724"/>
    <s v="5K0336"/>
    <s v="IHPCHORTCA7"/>
    <s v="18-435"/>
    <s v="Radiographic/Fluoroscopic Unit"/>
    <x v="6"/>
    <n v="1527"/>
    <x v="19"/>
    <s v="ORTHOSCAN FD"/>
    <n v="1"/>
    <s v="143D22104A"/>
    <s v="PK OPERATING ROOM"/>
    <s v="Unspecified"/>
    <s v="Life Support / High Risk"/>
    <s v="IES"/>
    <s v="ASP_GE"/>
    <n v="66"/>
    <n v="7"/>
    <n v="1"/>
    <d v="2019-07-13T00:00:00"/>
    <s v="Canyons/Desert"/>
  </r>
  <r>
    <s v="14300-Park City Hospital"/>
    <s v="22104"/>
    <s v="Operating Rooms"/>
    <x v="15"/>
    <s v="21101-Radiology"/>
    <s v="14300~000000002252"/>
    <x v="725"/>
    <s v="5J0302"/>
    <s v="IHPCHORTCA6"/>
    <s v="18-435"/>
    <s v="Radiographic/Fluoroscopic Unit"/>
    <x v="6"/>
    <n v="1526"/>
    <x v="19"/>
    <s v="ORTHOSCAN FD"/>
    <n v="1"/>
    <s v="143D21101A"/>
    <s v="PK XRAY RADIOLOGY"/>
    <s v="Unspecified"/>
    <s v="Life Support / High Risk"/>
    <s v="IES"/>
    <s v="ASP_GE"/>
    <n v="116"/>
    <n v="5"/>
    <n v="0"/>
    <d v="2015-05-31T00:00:00"/>
    <s v="Canyons/Desert"/>
  </r>
  <r>
    <s v="13400-Orem Community Hospital"/>
    <s v="22001"/>
    <s v="Same Day Surgery"/>
    <x v="13"/>
    <s v="22104-Operating Rooms"/>
    <s v="13400~000000001693"/>
    <x v="726"/>
    <s v="5J0678"/>
    <s v="IHOCHORTCA"/>
    <s v="18-435"/>
    <s v="Radiographic/Fluoroscopic Unit"/>
    <x v="6"/>
    <n v="1500"/>
    <x v="19"/>
    <s v="ORTHOSCAN FD"/>
    <n v="1"/>
    <s v="134D22104A"/>
    <s v="OR OPERATING ROOM"/>
    <s v="Or Rm 1"/>
    <s v="Life Support / High Risk"/>
    <s v="IES"/>
    <s v="ASP_GE"/>
    <n v="107"/>
    <n v="7"/>
    <n v="0"/>
    <d v="2016-02-02T00:00:00"/>
    <s v="Canyons/Desert"/>
  </r>
  <r>
    <s v="13000-Logan Regional Hospital"/>
    <s v="22104"/>
    <s v="Operating Rooms"/>
    <x v="24"/>
    <s v="22104-Operating Rooms"/>
    <s v="13000~000000006761"/>
    <x v="727"/>
    <s v="5J0944"/>
    <s v="IHLRHORTCA2"/>
    <s v="18-435"/>
    <s v="Radiographic/Fluoroscopic Unit"/>
    <x v="6"/>
    <n v="1485"/>
    <x v="19"/>
    <s v="ORTHOSCAN FD"/>
    <n v="1"/>
    <s v="130D22104A"/>
    <s v="LO OPERATING ROOM"/>
    <s v="Standby O.R."/>
    <s v="Life Support / High Risk"/>
    <s v="IES"/>
    <s v="ASP_GE"/>
    <n v="87"/>
    <n v="7"/>
    <n v="0"/>
    <d v="2017-10-23T00:00:00"/>
    <s v="Canyons/Desert"/>
  </r>
  <r>
    <s v="13000-Logan Regional Hospital"/>
    <s v="20101"/>
    <s v="Emergency Department"/>
    <x v="24"/>
    <s v="20101-Emergency Department"/>
    <s v="13000~000000008272"/>
    <x v="728"/>
    <s v="5K0220"/>
    <s v="IHLRHORTCA3"/>
    <s v="18-435"/>
    <s v="Radiographic/Fluoroscopic Unit"/>
    <x v="6"/>
    <n v="1480"/>
    <x v="19"/>
    <s v="ORTHOSCAN FD"/>
    <n v="1"/>
    <s v="130D20101A"/>
    <s v="LO EMERGENCY ROOM"/>
    <s v="Common Areas"/>
    <s v="Life Support / High Risk"/>
    <s v="IES"/>
    <s v="ASP_GE"/>
    <n v="71"/>
    <n v="7"/>
    <n v="1"/>
    <d v="2019-02-13T00:00:00"/>
    <s v="Canyons/Desert"/>
  </r>
  <r>
    <s v="12600-St George Regional Hospital"/>
    <s v="22104"/>
    <s v="Operating Rooms"/>
    <x v="16"/>
    <s v="22104-Operating Rooms"/>
    <s v="12600~000000015302"/>
    <x v="729"/>
    <s v="5J1070"/>
    <s v="IHDXHORTCA2"/>
    <s v="18-435"/>
    <s v="Radiographic/Fluoroscopic Unit"/>
    <x v="6"/>
    <n v="1464"/>
    <x v="19"/>
    <s v="ORTHOSCAN FD"/>
    <n v="1"/>
    <s v="126D22104A"/>
    <s v="SG OPERATING ROOMS RR"/>
    <s v="Common Area"/>
    <s v="Life Support / High Risk"/>
    <s v="IES"/>
    <s v="ASP_GE"/>
    <n v="90"/>
    <n v="7"/>
    <n v="0"/>
    <d v="2017-08-01T00:00:00"/>
    <s v="Canyons/Desert"/>
  </r>
  <r>
    <s v="11800-American Fork Hospital"/>
    <s v="22104"/>
    <s v="Operating Rooms"/>
    <x v="21"/>
    <s v="32213-Asset Recovery - SLC"/>
    <s v="11800~000000001870"/>
    <x v="730"/>
    <s v="5J0106"/>
    <s v="IHAFHORTCA"/>
    <s v="18-435"/>
    <s v="Radiographic/Fluoroscopic Unit"/>
    <x v="6"/>
    <n v="1438"/>
    <x v="19"/>
    <s v="ORTHOSCAN FD"/>
    <n v="1"/>
    <s v="113D32213C"/>
    <s v="SC ASSET RECOVERY AIRPORT WHS"/>
    <s v="Received"/>
    <s v="Life Support / High Risk"/>
    <s v="IES"/>
    <s v="ASP_GE"/>
    <n v="132"/>
    <n v="7"/>
    <n v="0"/>
    <d v="2014-01-07T00:00:00"/>
    <s v="Canyons/Desert"/>
  </r>
  <r>
    <s v="11600-Alta View Hospital"/>
    <s v="22104"/>
    <s v="Operating Rooms"/>
    <x v="5"/>
    <s v="22104-Operating Rooms"/>
    <s v="11600~000000005938"/>
    <x v="731"/>
    <s v="5J1183"/>
    <s v="IHAVHORTCA"/>
    <s v="18-435"/>
    <s v="Radiographic/Fluoroscopic Unit"/>
    <x v="6"/>
    <n v="1434"/>
    <x v="19"/>
    <s v="ORTHOSCAN FD"/>
    <n v="1"/>
    <s v="116D22104A"/>
    <s v="AV OPERATING ROOM"/>
    <s v="Unspecified"/>
    <s v="Life Support / High Risk"/>
    <s v="IES"/>
    <s v="ASP_GE"/>
    <n v="85"/>
    <n v="7"/>
    <n v="0"/>
    <d v="2017-12-19T00:00:00"/>
    <s v="Canyons/Desert"/>
  </r>
  <r>
    <s v="14800-Heber Valley Hospital"/>
    <s v="22104"/>
    <s v="Operating Rooms"/>
    <x v="18"/>
    <s v="22104-Operating Rooms"/>
    <s v="14800~000000000177"/>
    <x v="732"/>
    <s v="5J0138"/>
    <s v="IHHVHORTCA1"/>
    <s v="18-435"/>
    <s v="Radiographic/Fluoroscopic Unit"/>
    <x v="6"/>
    <n v="1547"/>
    <x v="19"/>
    <s v="ORTHOSCAN HD"/>
    <n v="1"/>
    <s v="148D22104A"/>
    <s v="HV OPERATING ROOM"/>
    <s v="Common Area"/>
    <s v="Life Support / High Risk"/>
    <s v="IES"/>
    <s v="ASP_GE"/>
    <n v="131"/>
    <n v="5"/>
    <n v="0"/>
    <d v="2014-02-11T00:00:00"/>
    <s v="Canyons/Desert"/>
  </r>
  <r>
    <s v="14600-Cedar City Hospital"/>
    <s v="22104"/>
    <s v="Operating Rooms"/>
    <x v="12"/>
    <s v="22104-Operating Rooms"/>
    <s v="14600~000000003547"/>
    <x v="733"/>
    <s v="5P0388"/>
    <s v="IHCCHORTCA1"/>
    <s v="18-435"/>
    <s v="Radiographic/Fluoroscopic Unit"/>
    <x v="6"/>
    <n v="1545"/>
    <x v="19"/>
    <s v="ORTHOSCAN HD"/>
    <n v="1"/>
    <s v="146D22104A"/>
    <s v="CC OPERATING ROOM"/>
    <s v="Hall"/>
    <s v="Life Support / High Risk"/>
    <s v="IES"/>
    <s v="ASP_GE"/>
    <n v="42"/>
    <n v="7"/>
    <n v="4"/>
    <d v="2021-07-30T00:00:00"/>
    <s v="Canyons/Desert"/>
  </r>
  <r>
    <s v="14400-Utah Valley Hospital"/>
    <s v="22104"/>
    <s v="Operating Rooms"/>
    <x v="4"/>
    <s v="22104-Operating Rooms"/>
    <s v="14400~000000025392"/>
    <x v="734"/>
    <s v="CL2709TA21380036"/>
    <m/>
    <s v="18-435"/>
    <s v="Radiographic/Fluoroscopic Unit"/>
    <x v="6"/>
    <n v="1540"/>
    <x v="19"/>
    <s v="ORTHOSCAN HD"/>
    <n v="1"/>
    <s v="144D22104A"/>
    <s v="UV OPERATING ROOM"/>
    <s v="Unspecified"/>
    <s v="Life Support / High Risk"/>
    <s v="IES"/>
    <s v="ASP_GE"/>
    <n v="24"/>
    <n v="5"/>
    <n v="3"/>
    <d v="2023-01-04T00:00:00"/>
    <s v="Canyons/Desert"/>
  </r>
  <r>
    <s v="14400-Utah Valley Hospital"/>
    <s v="22104"/>
    <s v="Operating Rooms"/>
    <x v="4"/>
    <s v="22104-Operating Rooms"/>
    <s v="14400~000000024000"/>
    <x v="735"/>
    <s v="SR0266"/>
    <m/>
    <s v="18-435"/>
    <s v="Radiographic/Fluoroscopic Unit"/>
    <x v="6"/>
    <n v="1539"/>
    <x v="19"/>
    <s v="ORTHOSCAN HD"/>
    <n v="1"/>
    <s v="144D22104A"/>
    <s v="UV OPERATING ROOM"/>
    <s v="Unspecified"/>
    <s v="Life Support / High Risk"/>
    <s v="IES"/>
    <s v="ASP_ORTHOS"/>
    <n v="33"/>
    <n v="7"/>
    <n v="4"/>
    <d v="2022-04-22T00:00:00"/>
    <s v="Canyons/Desert"/>
  </r>
  <r>
    <s v="14300-Park City Hospital"/>
    <s v="21101"/>
    <s v="Radiology"/>
    <x v="15"/>
    <s v="21101-Radiology"/>
    <s v="14300~000000001292"/>
    <x v="736"/>
    <s v="5F0104"/>
    <s v="IHPCHORTCA5"/>
    <s v="18-435"/>
    <s v="Radiographic/Fluoroscopic Unit"/>
    <x v="6"/>
    <n v="1525"/>
    <x v="19"/>
    <s v="ORTHOSCAN HD"/>
    <n v="1"/>
    <s v="143D21101A"/>
    <s v="PK XRAY RADIOLOGY"/>
    <s v="Radiol Operating Rooms"/>
    <s v="Life Support / High Risk"/>
    <s v="IES"/>
    <s v="ASP_GE"/>
    <n v="169"/>
    <n v="5"/>
    <n v="0"/>
    <d v="2010-12-13T00:00:00"/>
    <s v="Canyons/Desert"/>
  </r>
  <r>
    <s v="14100-Spanish Fork Hospital"/>
    <s v="22104"/>
    <s v="Operating Rooms"/>
    <x v="30"/>
    <s v="22104-Operating Rooms"/>
    <s v="14100~000000002486"/>
    <x v="737"/>
    <s v="SR0168"/>
    <m/>
    <s v="18-435"/>
    <s v="Radiographic/Fluoroscopic Unit"/>
    <x v="6"/>
    <n v="1519"/>
    <x v="19"/>
    <s v="ORTHOSCAN HD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14100-Spanish Fork Hospital"/>
    <s v="22104"/>
    <s v="Operating Rooms"/>
    <x v="30"/>
    <s v="22104-Operating Rooms"/>
    <s v="14100~000000002485"/>
    <x v="738"/>
    <s v="SP0299"/>
    <m/>
    <s v="18-435"/>
    <s v="Radiographic/Fluoroscopic Unit"/>
    <x v="6"/>
    <n v="1518"/>
    <x v="19"/>
    <s v="ORTHOSCAN HD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13900-Riverton Hospital"/>
    <s v="22104"/>
    <s v="Operating Rooms"/>
    <x v="6"/>
    <s v="22104-Operating Rooms"/>
    <s v="13900~000000008577"/>
    <x v="739"/>
    <s v="U0154"/>
    <m/>
    <s v="18-435"/>
    <s v="Radiographic/Fluoroscopic Unit"/>
    <x v="6"/>
    <n v="1515"/>
    <x v="19"/>
    <s v="ORTHOSCAN HD"/>
    <n v="1"/>
    <s v="139D22104A"/>
    <s v="RV OPERATING ROOM"/>
    <s v="Unspecified"/>
    <s v="Life Support / High Risk"/>
    <s v="IES"/>
    <s v="ASP_ORTHOS"/>
    <n v="26"/>
    <n v="7"/>
    <n v="5"/>
    <d v="2022-11-30T00:00:00"/>
    <s v="Canyons/Desert"/>
  </r>
  <r>
    <s v="13800-Primary Childrens Hospital"/>
    <s v="22104"/>
    <s v="Operating Rooms"/>
    <x v="25"/>
    <s v="22104-Operating Rooms"/>
    <s v="13800~000000007473"/>
    <x v="740"/>
    <s v="5E0959"/>
    <s v="IHPCHORTCA3"/>
    <s v="18-435"/>
    <s v="Radiographic/Fluoroscopic Unit"/>
    <x v="6"/>
    <n v="1509"/>
    <x v="19"/>
    <s v="ORTHOSCAN HD"/>
    <n v="1"/>
    <s v="138D22104A"/>
    <s v="PC OR L2"/>
    <s v="OR Equipment Store Room"/>
    <s v="Life Support / High Risk"/>
    <s v="IES"/>
    <s v="ASP_GE"/>
    <n v="175"/>
    <n v="5"/>
    <n v="0"/>
    <d v="2010-07-01T00:00:00"/>
    <s v="Canyons/Desert"/>
  </r>
  <r>
    <s v="13000-Logan Regional Hospital"/>
    <s v="22104"/>
    <s v="Operating Rooms"/>
    <x v="24"/>
    <s v="22104-Operating Rooms"/>
    <s v="13000~000000002601"/>
    <x v="741"/>
    <s v="5F0136"/>
    <s v="IHLRHORTCA1"/>
    <s v="18-435"/>
    <s v="Radiographic/Fluoroscopic Unit"/>
    <x v="6"/>
    <n v="1483"/>
    <x v="19"/>
    <s v="ORTHOSCAN HD"/>
    <n v="1"/>
    <s v="130D22104A"/>
    <s v="LO OPERATING ROOM"/>
    <s v="Common Areas"/>
    <s v="Life Support / High Risk"/>
    <s v="IES"/>
    <s v="ASP_GE"/>
    <n v="166"/>
    <n v="5"/>
    <n v="0"/>
    <d v="2011-03-21T00:00:00"/>
    <s v="Canyons/Desert"/>
  </r>
  <r>
    <s v="13000-Logan Regional Hospital"/>
    <s v="21101"/>
    <s v="Radiology"/>
    <x v="24"/>
    <s v="28819-Physical Ther -Utah State Univ"/>
    <s v="13000~000000013269"/>
    <x v="742"/>
    <s v="5E0837"/>
    <s v="IHRVHORTCA2"/>
    <s v="18-435"/>
    <s v="Radiographic/Fluoroscopic Unit"/>
    <x v="6"/>
    <n v="1482"/>
    <x v="19"/>
    <s v="ORTHOSCAN HD"/>
    <n v="1"/>
    <s v="130D28819A"/>
    <s v="LO PT USU 1ST FLR"/>
    <s v="USU Physical Therapy"/>
    <s v="Life Support / High Risk"/>
    <s v="IES"/>
    <s v="ASP_GE"/>
    <n v="180"/>
    <n v="5"/>
    <n v="0"/>
    <d v="2010-01-27T00:00:00"/>
    <s v="Canyons/Desert"/>
  </r>
  <r>
    <s v="12900-Layton Hospital"/>
    <s v="35036"/>
    <s v="Field Logistics"/>
    <x v="28"/>
    <s v="35036-Field Logistics"/>
    <s v="12900~000000001255"/>
    <x v="743"/>
    <s v="5J1322"/>
    <s v="IHLYHORTCA1"/>
    <s v="18-435"/>
    <s v="Radiographic/Fluoroscopic Unit"/>
    <x v="6"/>
    <n v="1478"/>
    <x v="19"/>
    <s v="ORTHOSCAN HD"/>
    <n v="1"/>
    <s v="129D35036A"/>
    <s v="LA MATERIALS MANAGEMENT"/>
    <s v="Unspecified"/>
    <s v="Life Support / High Risk"/>
    <s v="IES"/>
    <s v="ASP_GE"/>
    <n v="78"/>
    <n v="7"/>
    <n v="1"/>
    <d v="2018-08-01T00:00:00"/>
    <s v="Canyons/Desert"/>
  </r>
  <r>
    <s v="12900-Layton Hospital"/>
    <s v="35036"/>
    <s v="Field Logistics"/>
    <x v="28"/>
    <s v="21101-Radiology"/>
    <s v="12900~000000001254"/>
    <x v="744"/>
    <s v="5J1323"/>
    <s v="IHLYHORTCA2"/>
    <s v="18-435"/>
    <s v="Radiographic/Fluoroscopic Unit"/>
    <x v="6"/>
    <n v="1477"/>
    <x v="19"/>
    <s v="ORTHOSCAN HD"/>
    <n v="1"/>
    <s v="129D21101A"/>
    <s v="LA RADIOLOGY"/>
    <s v="Common Area"/>
    <s v="Life Support / High Risk"/>
    <s v="IES"/>
    <s v="ASP_GE"/>
    <n v="78"/>
    <n v="7"/>
    <n v="1"/>
    <d v="2018-08-01T00:00:00"/>
    <s v="Canyons/Desert"/>
  </r>
  <r>
    <s v="12200-Cassia Regional Hospital"/>
    <s v="22104"/>
    <s v="Operating Rooms"/>
    <x v="14"/>
    <s v="22104-Operating Rooms"/>
    <s v="12200~000000000477"/>
    <x v="745"/>
    <s v="5F0109"/>
    <s v="IHCRHORTCA"/>
    <s v="18-435"/>
    <s v="Radiographic/Fluoroscopic Unit"/>
    <x v="6"/>
    <n v="1450"/>
    <x v="19"/>
    <s v="ORTHOSCAN HD"/>
    <n v="1"/>
    <s v="122D22104A"/>
    <s v="CA OR CPM EXPENSE"/>
    <s v="Surgery"/>
    <s v="Life Support / High Risk"/>
    <s v="IES"/>
    <s v="ASP_GE"/>
    <n v="170"/>
    <n v="5"/>
    <n v="0"/>
    <d v="2010-12-01T00:00:00"/>
    <s v="Canyons/Desert"/>
  </r>
  <r>
    <s v="38700-Murray Surgery Center"/>
    <s v="22203"/>
    <s v="Surgical Center"/>
    <x v="32"/>
    <s v="22203-Surgical Center"/>
    <s v="38700~000000000308"/>
    <x v="746"/>
    <s v="5P0178"/>
    <m/>
    <s v="18-435"/>
    <s v="Radiographic/Fluoroscopic Unit"/>
    <x v="6"/>
    <n v="1588"/>
    <x v="19"/>
    <s v="ORTHOSCAN TAU"/>
    <n v="1"/>
    <s v="387D22203A"/>
    <s v="MUASC MURRAY AMB SURGICAL CNTR"/>
    <s v="Unspecified"/>
    <s v="Non Life Support"/>
    <s v="IES"/>
    <s v="ASP_GE"/>
    <n v="4"/>
    <n v="5"/>
    <n v="5"/>
    <d v="2024-09-23T00:00:00"/>
    <s v="Canyons/Desert"/>
  </r>
  <r>
    <s v="38500-Provo Surgery Center"/>
    <s v="22203"/>
    <s v="Surgical Center"/>
    <x v="38"/>
    <s v="22203-Surgical Center"/>
    <s v="38500~000000000002"/>
    <x v="747"/>
    <s v="SV0114"/>
    <m/>
    <s v="18-435"/>
    <s v="Radiographic/Fluoroscopic Unit"/>
    <x v="6"/>
    <n v="1583"/>
    <x v="19"/>
    <s v="ORTHOSCAN TAU"/>
    <n v="1"/>
    <s v="385D22203A"/>
    <s v="PVASC SURGICAL CENTER"/>
    <s v="Unspecified"/>
    <s v="Non Life Support"/>
    <s v="IES"/>
    <s v="ASP_GE"/>
    <n v="23"/>
    <n v="5"/>
    <n v="3"/>
    <d v="2023-02-07T00:00:00"/>
    <s v="Canyons/Desert"/>
  </r>
  <r>
    <s v="36900-Logan Surgery Center LLC"/>
    <s v="22203"/>
    <s v="Surgical Center"/>
    <x v="34"/>
    <s v="22203-Surgical Center"/>
    <s v="36900~000000000370"/>
    <x v="748"/>
    <s v="SP0438"/>
    <m/>
    <s v="18-435"/>
    <s v="Radiographic/Fluoroscopic Unit"/>
    <x v="6"/>
    <n v="1579"/>
    <x v="19"/>
    <s v="ORTHOSCAN TAU"/>
    <n v="1"/>
    <s v="369D22203A"/>
    <s v="LS LOGAN SURGERY CENTER"/>
    <s v="OR3"/>
    <s v="Non Life Support"/>
    <s v="IES"/>
    <s v="ASP_ORTHOS"/>
    <n v="2"/>
    <n v="5"/>
    <n v="5"/>
    <d v="2024-11-14T00:00:00"/>
    <s v="Canyons/Desert"/>
  </r>
  <r>
    <s v="15400-Intermountain Medical Center"/>
    <s v="22104"/>
    <s v="Operating Rooms"/>
    <x v="9"/>
    <s v="22104-Operating Rooms"/>
    <s v="15400~000000041214"/>
    <x v="749"/>
    <s v="5073100MINC1"/>
    <m/>
    <s v="18-435"/>
    <s v="Radiographic/Fluoroscopic Unit"/>
    <x v="6"/>
    <n v="1565"/>
    <x v="19"/>
    <s v="ORTHOSCAN TAU"/>
    <n v="1"/>
    <s v="154D22104A"/>
    <s v="IM OPERATING ROOM TL2"/>
    <s v="North Equiptment Room"/>
    <s v="Non Life Support"/>
    <s v="IES"/>
    <s v="ASP_GE"/>
    <n v="21"/>
    <n v="5"/>
    <n v="3"/>
    <d v="2023-04-19T00:00:00"/>
    <s v="Canyons/Desert"/>
  </r>
  <r>
    <s v="15400-Intermountain Medical Center"/>
    <s v="22104"/>
    <s v="Operating Rooms"/>
    <x v="9"/>
    <s v="22104-Operating Rooms"/>
    <s v="15400~000000041213"/>
    <x v="750"/>
    <s v="5073100MINC2"/>
    <m/>
    <s v="18-435"/>
    <s v="Radiographic/Fluoroscopic Unit"/>
    <x v="6"/>
    <n v="1564"/>
    <x v="19"/>
    <s v="ORTHOSCAN TAU"/>
    <n v="1"/>
    <s v="154D22104A"/>
    <s v="IM OPERATING ROOM TL2"/>
    <s v="North Equiptment Room"/>
    <s v="Non Life Support"/>
    <s v="IES"/>
    <s v="ASP_GE"/>
    <n v="21"/>
    <n v="5"/>
    <n v="3"/>
    <d v="2023-04-19T00:00:00"/>
    <s v="Canyons/Desert"/>
  </r>
  <r>
    <s v="14200-Sevier Valley Hospital"/>
    <s v="21101"/>
    <s v="Radiology"/>
    <x v="8"/>
    <s v="21101-Radiology"/>
    <s v="14200~000000001788"/>
    <x v="87"/>
    <s v="5P0297"/>
    <m/>
    <s v="18-435"/>
    <s v="Radiographic/Fluoroscopic Unit"/>
    <x v="6"/>
    <n v="1520"/>
    <x v="19"/>
    <s v="ORTHOSCAN TAU"/>
    <n v="1"/>
    <s v="142D21101A"/>
    <s v="SV RADIOLOGY"/>
    <s v="Unspecified"/>
    <s v="Non Life Support"/>
    <m/>
    <m/>
    <n v="48"/>
    <n v="5"/>
    <n v="1"/>
    <d v="2021-01-26T00:00:00"/>
    <s v="Canyons/Desert"/>
  </r>
  <r>
    <s v="13900-Riverton Hospital"/>
    <s v="22104"/>
    <s v="Operating Rooms"/>
    <x v="6"/>
    <s v="22104-Operating Rooms"/>
    <s v="13900~000000008685"/>
    <x v="751"/>
    <s v="SU0154"/>
    <s v="IHRVHORTCA4"/>
    <s v="18-435"/>
    <s v="Radiographic/Fluoroscopic Unit"/>
    <x v="6"/>
    <n v="1516"/>
    <x v="19"/>
    <s v="ORTHOSCAN TAU"/>
    <n v="1"/>
    <s v="139D22104A"/>
    <s v="RV OPERATING ROOM"/>
    <s v="Unspecified"/>
    <s v="Non Life Support"/>
    <s v="IES"/>
    <s v="ASP_GE"/>
    <n v="26"/>
    <n v="5"/>
    <n v="3"/>
    <d v="2022-11-18T00:00:00"/>
    <s v="Canyons/Desert"/>
  </r>
  <r>
    <s v="13900-Riverton Hospital"/>
    <s v="20101"/>
    <s v="Emergency Department"/>
    <x v="6"/>
    <s v="20101-Emergency Department"/>
    <s v="13900~000000007341"/>
    <x v="752"/>
    <s v="5P0209"/>
    <s v="IHRVHORTCA3"/>
    <s v="18-435"/>
    <s v="Radiographic/Fluoroscopic Unit"/>
    <x v="6"/>
    <n v="1513"/>
    <x v="19"/>
    <s v="ORTHOSCAN TAU"/>
    <n v="1"/>
    <s v="139D20101A"/>
    <s v="RV EMERGENCY ROOM"/>
    <s v="Equipment Rm (North)"/>
    <s v="Non Life Support"/>
    <s v="CESS"/>
    <s v="CESS_ALL"/>
    <n v="47"/>
    <n v="7"/>
    <n v="3"/>
    <d v="2021-02-19T00:00:00"/>
    <s v="Canyons/Desert"/>
  </r>
  <r>
    <s v="13800-Primary Childrens Hospital"/>
    <s v="21101"/>
    <s v="Radiology"/>
    <x v="25"/>
    <s v="21001-Imaging Administration"/>
    <s v="13800~000000029609"/>
    <x v="753"/>
    <s v="5P0243"/>
    <s v="IHPCHORTCA10"/>
    <s v="18-435"/>
    <s v="Radiographic/Fluoroscopic Unit"/>
    <x v="6"/>
    <n v="1502"/>
    <x v="19"/>
    <s v="ORTHOSCAN TAU"/>
    <n v="1"/>
    <s v="138D21001A"/>
    <s v="PC IMAGING L1"/>
    <s v="Unspecified"/>
    <s v="Non Life Support"/>
    <s v="IES"/>
    <s v="ASP_GE"/>
    <n v="50"/>
    <n v="5"/>
    <n v="1"/>
    <d v="2020-11-18T00:00:00"/>
    <s v="Canyons/Desert"/>
  </r>
  <r>
    <s v="13400-Orem Community Hospital"/>
    <s v="22104"/>
    <s v="Operating Rooms"/>
    <x v="13"/>
    <s v="22001-Same Day Surgery"/>
    <s v="13400~000000002199"/>
    <x v="754"/>
    <s v="5P0203"/>
    <s v="IHOCHORTCA2"/>
    <s v="18-435"/>
    <s v="Radiographic/Fluoroscopic Unit"/>
    <x v="6"/>
    <n v="1501"/>
    <x v="19"/>
    <s v="ORTHOSCAN TAU"/>
    <n v="1"/>
    <s v="134D22001A"/>
    <s v="OR SAME DAY SURGERY"/>
    <s v="Common Areas"/>
    <s v="Non Life Support"/>
    <s v="IES"/>
    <s v="ASP_GE"/>
    <n v="53"/>
    <n v="7"/>
    <n v="3"/>
    <d v="2020-08-04T00:00:00"/>
    <s v="Canyons/Desert"/>
  </r>
  <r>
    <s v="13200-McKay-Dee Hospital Center"/>
    <s v="22104"/>
    <s v="Operating Rooms"/>
    <x v="19"/>
    <s v="22104-Operating Rooms"/>
    <s v="13200~000000026036"/>
    <x v="755"/>
    <s v="SV0147"/>
    <m/>
    <s v="18-435"/>
    <s v="Radiographic/Fluoroscopic Unit"/>
    <x v="6"/>
    <n v="1496"/>
    <x v="19"/>
    <s v="ORTHOSCAN TAU"/>
    <n v="1"/>
    <s v="132D22104A"/>
    <s v="MK OPERATING ROOM L2"/>
    <s v="Unspecified"/>
    <s v="Non Life Support"/>
    <s v="MKDHC_CE"/>
    <s v="MKDCREW5CE"/>
    <n v="20"/>
    <n v="5"/>
    <n v="3"/>
    <d v="2023-05-12T00:00:00"/>
    <s v="Canyons/Desert"/>
  </r>
  <r>
    <s v="12900-Layton Hospital"/>
    <s v="20101"/>
    <s v="Emergency Department"/>
    <x v="28"/>
    <s v="20101-Emergency Department"/>
    <s v="12900~000000005158"/>
    <x v="756"/>
    <s v="SP0498"/>
    <s v="IHLYHORTCA3"/>
    <s v="18-435"/>
    <s v="Radiographic/Fluoroscopic Unit"/>
    <x v="6"/>
    <n v="1473"/>
    <x v="19"/>
    <s v="ORTHOSCAN TAU"/>
    <n v="1"/>
    <s v="129D20101A"/>
    <s v="LA EMERGENCY ROOM"/>
    <s v="CORE"/>
    <s v="Non Life Support"/>
    <s v="IES"/>
    <s v="ASP_ORTHOS"/>
    <n v="34"/>
    <n v="5"/>
    <n v="2"/>
    <d v="2022-03-17T00:00:00"/>
    <s v="Canyons/Desert"/>
  </r>
  <r>
    <s v="12600-St George Regional Hospital"/>
    <s v="22104"/>
    <s v="Operating Rooms"/>
    <x v="16"/>
    <s v="22104-Operating Rooms"/>
    <s v="12600~000000025101"/>
    <x v="757"/>
    <s v="5P0384"/>
    <s v="IHDXHORTCA3"/>
    <s v="18-435"/>
    <s v="Radiographic/Fluoroscopic Unit"/>
    <x v="6"/>
    <n v="1465"/>
    <x v="19"/>
    <s v="ORTHOSCAN TAU"/>
    <n v="1"/>
    <s v="126D22104A"/>
    <s v="SG OPERATING ROOMS RR"/>
    <s v="Operating Rm"/>
    <s v="Non Life Support"/>
    <s v="IES"/>
    <s v="ASP_ORTHOS"/>
    <n v="42"/>
    <n v="5"/>
    <n v="2"/>
    <d v="2021-07-19T00:00:00"/>
    <s v="Canyons/Desert"/>
  </r>
  <r>
    <s v="12200-Cassia Regional Hospital"/>
    <s v="22104"/>
    <s v="Operating Rooms"/>
    <x v="14"/>
    <s v="22104-Operating Rooms"/>
    <s v="12200~000000003726"/>
    <x v="758"/>
    <s v="5U0241"/>
    <s v="IHCRHORTCA2"/>
    <s v="18-435"/>
    <s v="Radiographic/Fluoroscopic Unit"/>
    <x v="6"/>
    <n v="1451"/>
    <x v="19"/>
    <s v="ORTHOSCAN TAU"/>
    <n v="1"/>
    <s v="122D22104A"/>
    <s v="CA OR CPM EXPENSE"/>
    <s v="Unspecified"/>
    <s v="Non Life Support"/>
    <s v="IES"/>
    <s v="ASP_ORTHOS"/>
    <n v="19"/>
    <n v="5"/>
    <n v="3"/>
    <d v="2023-06-28T00:00:00"/>
    <s v="Canyons/Desert"/>
  </r>
  <r>
    <s v="11600-Alta View Hospital"/>
    <s v="22104"/>
    <s v="Operating Rooms"/>
    <x v="5"/>
    <s v="22104-Operating Rooms"/>
    <s v="11600~000000008073"/>
    <x v="759"/>
    <s v="5P0179"/>
    <m/>
    <s v="18-435"/>
    <s v="Radiographic/Fluoroscopic Unit"/>
    <x v="6"/>
    <n v="1435"/>
    <x v="19"/>
    <s v="ORTHOSCAN TAU"/>
    <n v="1"/>
    <s v="116D22104A"/>
    <s v="AV OPERATING ROOM"/>
    <s v="Unspecified"/>
    <s v="Non Life Support"/>
    <s v="IES"/>
    <s v="ASP_GE"/>
    <n v="55"/>
    <n v="7"/>
    <n v="2"/>
    <d v="2020-06-05T00:00:00"/>
    <s v="Canyons/Desert"/>
  </r>
  <r>
    <s v="11600-Alta View Hospital"/>
    <s v="20101"/>
    <s v="Emergency Department"/>
    <x v="5"/>
    <s v="22104-Operating Rooms"/>
    <s v="11600~000000008102"/>
    <x v="760"/>
    <s v="5P0182"/>
    <s v="IHAVHORTCA2"/>
    <s v="18-435"/>
    <s v="Radiographic/Fluoroscopic Unit"/>
    <x v="6"/>
    <n v="1429"/>
    <x v="19"/>
    <s v="ORTHOSCAN TAU"/>
    <n v="1"/>
    <s v="116D22104A"/>
    <s v="AV OPERATING ROOM"/>
    <s v="OR Common Area"/>
    <s v="Non Life Support"/>
    <s v="IES"/>
    <s v="ASP_GE"/>
    <n v="55"/>
    <n v="7"/>
    <n v="2"/>
    <d v="2020-06-12T00:00:00"/>
    <s v="Canyons/Desert"/>
  </r>
  <r>
    <s v="11600-Alta View Hospital"/>
    <s v="20101"/>
    <s v="Emergency Department"/>
    <x v="5"/>
    <s v="20101-Emergency Department"/>
    <s v="11600~000000009662"/>
    <x v="761"/>
    <s v="5P0181"/>
    <m/>
    <s v="18-435"/>
    <s v="Radiographic/Fluoroscopic Unit"/>
    <x v="6"/>
    <n v="1428"/>
    <x v="19"/>
    <s v="ORTHOSCAN TAU"/>
    <n v="1"/>
    <s v="116D20101A"/>
    <s v="AV EMERGENCY ROOM"/>
    <s v="Nurse Station"/>
    <s v="Non Life Support"/>
    <s v="IES"/>
    <s v="ASP_GE"/>
    <n v="15"/>
    <n v="5"/>
    <n v="4"/>
    <d v="2023-10-12T00:00:00"/>
    <s v="Canyons/Desert"/>
  </r>
  <r>
    <s v="38700-Murray Surgery Center"/>
    <s v="22203"/>
    <s v="Surgical Center"/>
    <x v="32"/>
    <s v="22203-Surgical Center"/>
    <s v="38700~000000000137"/>
    <x v="762"/>
    <s v="5R0199"/>
    <m/>
    <s v="18-435"/>
    <s v="Radiographic/Fluoroscopic Unit"/>
    <x v="6"/>
    <n v="1587"/>
    <x v="19"/>
    <s v="TAU 2020"/>
    <n v="1"/>
    <s v="387D22203A"/>
    <s v="MUASC MURRAY AMB SURGICAL CNTR"/>
    <s v="Unspecified"/>
    <s v="Non Life Support"/>
    <s v="TOSH_CE"/>
    <s v="TSHCREW2CE"/>
    <n v="16"/>
    <n v="5"/>
    <n v="4"/>
    <d v="2023-09-25T00:00:00"/>
    <s v="Canyons/Desert"/>
  </r>
  <r>
    <s v="38700-Murray Surgery Center"/>
    <s v="22203"/>
    <s v="Surgical Center"/>
    <x v="32"/>
    <s v="22203-Surgical Center"/>
    <s v="38700~000000000136"/>
    <x v="763"/>
    <s v="5R0198"/>
    <m/>
    <s v="18-435"/>
    <s v="Radiographic/Fluoroscopic Unit"/>
    <x v="6"/>
    <n v="1586"/>
    <x v="19"/>
    <s v="TAU 2020"/>
    <n v="1"/>
    <s v="387D22203A"/>
    <s v="MUASC MURRAY AMB SURGICAL CNTR"/>
    <s v="Unspecified"/>
    <s v="Non Life Support"/>
    <s v="TOSH_CE"/>
    <s v="TSHCREW2CE"/>
    <n v="16"/>
    <n v="5"/>
    <n v="4"/>
    <d v="2023-09-25T00:00:00"/>
    <s v="Canyons/Desert"/>
  </r>
  <r>
    <s v="36400-McKay-Dee Surgical Center LLC"/>
    <s v="22203"/>
    <s v="Surgical Center"/>
    <x v="33"/>
    <s v="22203-Surgical Center"/>
    <s v="36400~000000001561"/>
    <x v="764"/>
    <s v="5R0208"/>
    <m/>
    <s v="18-435"/>
    <s v="Radiographic/Fluoroscopic Unit"/>
    <x v="6"/>
    <n v="1573"/>
    <x v="19"/>
    <s v="TAU 2020"/>
    <n v="1"/>
    <s v="364D22203A"/>
    <s v="MS SC SURGICAL CENTER"/>
    <s v="Equipment Rm"/>
    <s v="Non Life Support"/>
    <s v="IES"/>
    <s v="ASP_ORTHOS"/>
    <n v="5"/>
    <n v="5"/>
    <n v="5"/>
    <d v="2024-09-01T00:00:00"/>
    <s v="Canyons/Desert"/>
  </r>
  <r>
    <s v="12600-St George Regional Hospital"/>
    <s v="21050"/>
    <s v="Imaging Dept - Satellite"/>
    <x v="16"/>
    <s v="21050-Imaging Dept - Satellite"/>
    <s v="12600~000000027077"/>
    <x v="765"/>
    <s v="SV0176"/>
    <s v="22511000MINC4"/>
    <s v="18-435"/>
    <s v="Radiographic/Fluoroscopic Unit"/>
    <x v="6"/>
    <n v="1454"/>
    <x v="19"/>
    <s v="TAU 2020"/>
    <n v="1"/>
    <s v="126D21050A"/>
    <s v="HU IMAGING DEPT SATELLITE"/>
    <s v="Unspecified"/>
    <s v="Non Life Support"/>
    <s v="IES"/>
    <s v="ASP_ORTHOS"/>
    <n v="17"/>
    <n v="5"/>
    <n v="4"/>
    <d v="2023-08-31T00:00:00"/>
    <s v="Canyons/Desert"/>
  </r>
  <r>
    <s v="12600-St George Regional Hospital"/>
    <s v="20101"/>
    <s v="Emergency Department"/>
    <x v="16"/>
    <s v="20101-Emergency Department"/>
    <s v="12600~000000026448"/>
    <x v="766"/>
    <s v="SV0112"/>
    <m/>
    <s v="18-435"/>
    <s v="Radiographic/Fluoroscopic Unit"/>
    <x v="6"/>
    <n v="1453"/>
    <x v="19"/>
    <s v="TAU 2020"/>
    <n v="1"/>
    <s v="126D20101A"/>
    <s v="SG EMERGENCY RM RR"/>
    <s v="Unspecified"/>
    <s v="Non Life Support"/>
    <s v="IES"/>
    <s v="ASP_ORTHOS"/>
    <n v="25"/>
    <n v="5"/>
    <n v="3"/>
    <d v="2022-12-12T00:00:00"/>
    <s v="Canyons/Desert"/>
  </r>
  <r>
    <s v="12000-Bear River Valley Hospital"/>
    <s v="22104"/>
    <s v="Operating Rooms"/>
    <x v="1"/>
    <s v="22104-Operating Rooms"/>
    <s v="12000~000000001931"/>
    <x v="767"/>
    <s v="5V2038"/>
    <m/>
    <s v="18-435"/>
    <s v="Radiographic/Fluoroscopic Unit"/>
    <x v="6"/>
    <n v="1448"/>
    <x v="19"/>
    <s v="TAU 2020"/>
    <n v="1"/>
    <s v="120D22104A"/>
    <s v="BR OPERATING ROOM"/>
    <s v="Unspecified"/>
    <s v="Non Life Support"/>
    <s v="IES"/>
    <s v="ASP_GE OEC"/>
    <n v="14"/>
    <n v="7"/>
    <n v="6"/>
    <d v="2023-11-28T00:00:00"/>
    <s v="Canyons/Desert"/>
  </r>
  <r>
    <s v="11800-American Fork Hospital"/>
    <s v="22104"/>
    <s v="Operating Rooms"/>
    <x v="2"/>
    <s v="32215-Clinical Engineering"/>
    <s v="11800~000000007827"/>
    <x v="768"/>
    <s v="5V0109"/>
    <s v="IHAFHORTCA2"/>
    <s v="18-435"/>
    <s v="Radiographic/Fluoroscopic Unit"/>
    <x v="6"/>
    <n v="1444"/>
    <x v="19"/>
    <s v="TAU 2020"/>
    <n v="1"/>
    <s v="118D32215A"/>
    <s v="AF CLINICAL ENGINEERING"/>
    <s v="Unspecified"/>
    <s v="Non Life Support"/>
    <s v="AFH_CE"/>
    <s v="AFCREW1_CE"/>
    <n v="27"/>
    <n v="5"/>
    <n v="3"/>
    <d v="2022-10-21T00:00:00"/>
    <s v="Canyons/Desert"/>
  </r>
  <r>
    <s v="11800-American Fork Hospital"/>
    <s v="22104"/>
    <s v="Operating Rooms"/>
    <x v="2"/>
    <s v="22104-Operating Rooms"/>
    <s v="11800~000000001099"/>
    <x v="769"/>
    <s v="559003"/>
    <s v="IHAFHPHLCA"/>
    <s v="11-758"/>
    <s v="Radiographic/Fluoroscopic Unit"/>
    <x v="6"/>
    <n v="1441"/>
    <x v="12"/>
    <s v="BV PULSERA"/>
    <n v="1"/>
    <s v="118D22104A"/>
    <s v="AF OPERATING ROOM"/>
    <s v="Standby O.R."/>
    <s v="Life Support / High Risk"/>
    <s v="IES"/>
    <s v="ASP_GE"/>
    <n v="202"/>
    <n v="5"/>
    <n v="0"/>
    <d v="2008-03-19T00:00:00"/>
    <s v="Canyons/Desert"/>
  </r>
  <r>
    <s v="13400-Orem Community Hospital"/>
    <s v="21201"/>
    <s v="Magnetic Res Imaging - MRI"/>
    <x v="13"/>
    <s v="21201-Magnetic Res Imaging - MRI"/>
    <s v="13400~000000001816"/>
    <x v="770"/>
    <s v="FK00551"/>
    <s v="IHOCHPHLCA"/>
    <s v="11-758"/>
    <s v="Radiographic/Fluoroscopic Unit"/>
    <x v="6"/>
    <n v="1499"/>
    <x v="12"/>
    <s v="BV PULSERA"/>
    <n v="1"/>
    <s v="134D21201A"/>
    <s v="OR IMAGING CENTER OREM"/>
    <s v="Unspecified"/>
    <s v="Life Support / High Risk"/>
    <s v="IES"/>
    <s v="ASP_GE"/>
    <n v="93"/>
    <n v="5"/>
    <n v="0"/>
    <d v="2017-04-17T00:00:00"/>
    <s v="Canyons/Desert"/>
  </r>
  <r>
    <s v="13800-Primary Childrens Hospital"/>
    <s v="21101"/>
    <s v="Radiology"/>
    <x v="25"/>
    <s v="21101-Radiology"/>
    <s v="13800~000000005603"/>
    <x v="771"/>
    <s v="002106"/>
    <s v="IHPCHPHLCA1"/>
    <s v="11-758"/>
    <s v="Radiographic/Fluoroscopic Unit"/>
    <x v="6"/>
    <n v="1503"/>
    <x v="12"/>
    <s v="BV PULSERA"/>
    <n v="1"/>
    <s v="138D21101A"/>
    <s v="PC MEDICAL IMAGING 1ST FLR W"/>
    <s v="Ultrasound 1D158"/>
    <s v="Life Support / High Risk"/>
    <s v="IES"/>
    <s v="ASP_GE"/>
    <n v="205"/>
    <n v="5"/>
    <n v="0"/>
    <d v="2008-01-01T00:00:00"/>
    <s v="Canyons/Desert"/>
  </r>
  <r>
    <s v="14300-Park City Hospital"/>
    <s v="21101"/>
    <s v="Radiology"/>
    <x v="15"/>
    <s v="21101-Radiology"/>
    <s v="14300~000000000450"/>
    <x v="772"/>
    <s v="820"/>
    <s v="IHPCHPHLCA4"/>
    <s v="11-758"/>
    <s v="Radiographic/Fluoroscopic Unit"/>
    <x v="6"/>
    <n v="1524"/>
    <x v="12"/>
    <s v="BV PULSERA"/>
    <n v="1"/>
    <s v="143D21101A"/>
    <s v="PK XRAY RADIOLOGY"/>
    <s v="Radiol Common Area"/>
    <s v="Life Support / High Risk"/>
    <s v="IES"/>
    <s v="ASP_GE"/>
    <n v="184"/>
    <n v="5"/>
    <n v="0"/>
    <d v="2009-09-26T00:00:00"/>
    <s v="Canyons/Desert"/>
  </r>
  <r>
    <s v="15400-Intermountain Medical Center"/>
    <s v="21101"/>
    <s v="Radiology"/>
    <x v="9"/>
    <s v="21101-Radiology"/>
    <s v="15400~000000013109"/>
    <x v="773"/>
    <s v="001690"/>
    <s v="IHMCHPHLCA6"/>
    <s v="11-758"/>
    <s v="Radiographic/Fluoroscopic Unit"/>
    <x v="6"/>
    <n v="1552"/>
    <x v="12"/>
    <s v="BV PULSERA"/>
    <n v="1"/>
    <s v="154D21101A"/>
    <s v="IM RADIOLOGY ADMI OFFICE TLL1"/>
    <s v="Orange C-Arm"/>
    <s v="Life Support / High Risk"/>
    <s v="IES"/>
    <s v="ASP_GE"/>
    <n v="205"/>
    <n v="5"/>
    <n v="0"/>
    <d v="2007-12-06T00:00:00"/>
    <s v="Canyons/Desert"/>
  </r>
  <r>
    <s v="15400-Intermountain Medical Center"/>
    <s v="21101"/>
    <s v="Radiology"/>
    <x v="9"/>
    <s v="21101-Radiology"/>
    <s v="15400~000000013112"/>
    <x v="774"/>
    <s v="001659"/>
    <s v="IHMCHPHLCA3"/>
    <s v="11-758"/>
    <s v="Radiographic/Fluoroscopic Unit"/>
    <x v="6"/>
    <n v="1553"/>
    <x v="12"/>
    <s v="BV PULSERA"/>
    <n v="1"/>
    <s v="154D21101A"/>
    <s v="IM RADIOLOGY ADMI OFFICE TLL1"/>
    <s v="Bldg C LL1 Radiol Common Area"/>
    <s v="Life Support / High Risk"/>
    <s v="IES"/>
    <s v="ASP_GE"/>
    <n v="205"/>
    <n v="5"/>
    <n v="0"/>
    <d v="2007-12-06T00:00:00"/>
    <s v="Canyons/Desert"/>
  </r>
  <r>
    <s v="15400-Intermountain Medical Center"/>
    <s v="21101"/>
    <s v="Radiology"/>
    <x v="9"/>
    <s v="21101-Radiology"/>
    <s v="15400~000000013113"/>
    <x v="775"/>
    <s v="001689"/>
    <s v="IHMCHPHLCA2"/>
    <s v="11-758"/>
    <s v="Radiographic/Fluoroscopic Unit"/>
    <x v="6"/>
    <n v="1554"/>
    <x v="12"/>
    <s v="BV PULSERA"/>
    <n v="1"/>
    <s v="154D21101A"/>
    <s v="IM RADIOLOGY ADMI OFFICE TLL1"/>
    <s v="Green C-Arm"/>
    <s v="Life Support / High Risk"/>
    <s v="IES"/>
    <s v="ASP_GE"/>
    <n v="205"/>
    <n v="5"/>
    <n v="0"/>
    <d v="2007-12-06T00:00:00"/>
    <s v="Canyons/Desert"/>
  </r>
  <r>
    <s v="38500-Provo Surgery Center"/>
    <s v="22203"/>
    <s v="Surgical Center"/>
    <x v="38"/>
    <s v="22203-Surgical Center"/>
    <s v="38500~000000000001"/>
    <x v="776"/>
    <s v="001497"/>
    <s v="IHUVHPHLCA2"/>
    <s v="11-758"/>
    <s v="Radiographic/Fluoroscopic Unit"/>
    <x v="6"/>
    <n v="1582"/>
    <x v="12"/>
    <s v="BV PULSERA"/>
    <n v="1"/>
    <s v="385D22203A"/>
    <s v="PVASC SURGICAL CENTER"/>
    <s v="Unspecified"/>
    <s v="Life Support / High Risk"/>
    <s v="IES"/>
    <s v="ASP_GE"/>
    <n v="194"/>
    <n v="5"/>
    <n v="0"/>
    <d v="2008-11-30T00:00:00"/>
    <s v="Canyons/Desert"/>
  </r>
  <r>
    <s v="40000-Intermountain Medical Group"/>
    <s v="74079"/>
    <s v="Intrmtn Urological Institute"/>
    <x v="0"/>
    <s v="74079-Intrmtn Urological Institute"/>
    <s v="40000~000000004634"/>
    <x v="777"/>
    <s v="000237"/>
    <s v="IHMCHPHLCA7"/>
    <s v="11-758"/>
    <s v="Radiographic/Fluoroscopic Unit"/>
    <x v="6"/>
    <n v="1595"/>
    <x v="12"/>
    <s v="BV PULSERA"/>
    <n v="1"/>
    <s v="400D74079A"/>
    <s v="MG UROLOGICAL INST STE 720"/>
    <s v="Unspecified"/>
    <s v="Life Support / High Risk"/>
    <s v="IES"/>
    <s v="ASP_GE"/>
    <n v="192"/>
    <n v="5"/>
    <n v="0"/>
    <d v="2009-01-13T00:00:00"/>
    <s v="Canyons/Desert"/>
  </r>
  <r>
    <s v="15400-Intermountain Medical Center"/>
    <s v="21111"/>
    <s v="Radiology TOSH"/>
    <x v="17"/>
    <s v="21101-Radiology"/>
    <s v="15400~000000042443"/>
    <x v="778"/>
    <s v="683"/>
    <s v="IHOSHPHLCA"/>
    <s v="11-758"/>
    <s v="Radiographic/Fluoroscopic Unit"/>
    <x v="6"/>
    <n v="1561"/>
    <x v="12"/>
    <s v="VERADIUS"/>
    <n v="1"/>
    <s v="370D21101A"/>
    <s v="TO RADIOLOGY BLDG 4 L1"/>
    <s v="X-Ray Rm"/>
    <s v="Life Support / High Risk"/>
    <s v="IES"/>
    <s v="ASP_GE"/>
    <n v="144"/>
    <n v="7"/>
    <n v="0"/>
    <d v="2013-01-04T00:00:00"/>
    <s v="Canyons/Desert"/>
  </r>
  <r>
    <s v="14400-Utah Valley Hospital"/>
    <s v="22104"/>
    <s v="Operating Rooms"/>
    <x v="4"/>
    <s v="22104-Operating Rooms"/>
    <s v="14400~000000015196"/>
    <x v="779"/>
    <s v="000262"/>
    <s v="IHUVHPHLCA6"/>
    <s v="11-758"/>
    <s v="Radiographic/Fluoroscopic Unit"/>
    <x v="6"/>
    <n v="1537"/>
    <x v="12"/>
    <s v="VERADIUS"/>
    <n v="1"/>
    <s v="144D22104A"/>
    <s v="UV OPERATING ROOM"/>
    <s v="Common Area"/>
    <s v="Life Support / High Risk"/>
    <s v="IES"/>
    <s v="ASP_GE"/>
    <n v="103"/>
    <n v="7"/>
    <n v="0"/>
    <d v="2016-06-15T00:00:00"/>
    <s v="Canyons/Desert"/>
  </r>
  <r>
    <s v="14400-Utah Valley Hospital"/>
    <s v="22104"/>
    <s v="Operating Rooms"/>
    <x v="4"/>
    <s v="22104-Operating Rooms"/>
    <s v="14400~000000007243"/>
    <x v="780"/>
    <s v="94"/>
    <s v="IHUVHPHLCA5"/>
    <s v="11-758"/>
    <s v="Radiographic/Fluoroscopic Unit"/>
    <x v="6"/>
    <n v="1534"/>
    <x v="12"/>
    <s v="VERADIUS"/>
    <n v="1"/>
    <s v="144D22104A"/>
    <s v="UV OPERATING ROOM"/>
    <s v="Back Hallway"/>
    <s v="Life Support / High Risk"/>
    <s v="IES"/>
    <s v="ASP_GE"/>
    <n v="151"/>
    <n v="5"/>
    <n v="0"/>
    <d v="2012-06-27T00:00:00"/>
    <s v="Canyons/Desert"/>
  </r>
  <r>
    <s v="13800-Primary Childrens Hospital"/>
    <s v="22104"/>
    <s v="Operating Rooms"/>
    <x v="25"/>
    <s v="22104-Operating Rooms"/>
    <s v="13800~000000000993"/>
    <x v="781"/>
    <s v="000122"/>
    <s v="IHPCHPHLCA2"/>
    <s v="11-758"/>
    <s v="Radiographic/Fluoroscopic Unit"/>
    <x v="6"/>
    <n v="1508"/>
    <x v="12"/>
    <s v="VERADIUS"/>
    <n v="1"/>
    <s v="138D22104A"/>
    <s v="PC OR L2"/>
    <s v="Surgery"/>
    <s v="Life Support / High Risk"/>
    <s v="IES"/>
    <s v="ASP_GE"/>
    <n v="137"/>
    <n v="5"/>
    <n v="0"/>
    <d v="2013-08-05T00:00:00"/>
    <s v="Canyons/Desert"/>
  </r>
  <r>
    <s v="12500-Delta Community Hospital"/>
    <s v="21101"/>
    <s v="Radiology"/>
    <x v="27"/>
    <s v="21101-Radiology"/>
    <s v="12500~000000000267"/>
    <x v="782"/>
    <s v="435864CT"/>
    <s v="435864CT"/>
    <s v="13-469"/>
    <s v="Scanning Systems, Computed Tom"/>
    <x v="18"/>
    <n v="1625"/>
    <x v="0"/>
    <s v="BRIGHTSPEED ELITE"/>
    <n v="1"/>
    <s v="125D21101A"/>
    <s v="DL XRAY"/>
    <s v="Radiol Radiology"/>
    <s v="Life Support / High Risk"/>
    <s v="IES"/>
    <s v="ASP_GE"/>
    <n v="185"/>
    <n v="5"/>
    <n v="0"/>
    <d v="2009-08-26T00:00:00"/>
    <s v="Canyons/Desert"/>
  </r>
  <r>
    <s v="12700-Fillmore Community Hospital"/>
    <s v="21401"/>
    <s v="Computed Tomography - CT"/>
    <x v="20"/>
    <s v="21101-Radiology"/>
    <s v="12700~000000000187"/>
    <x v="783"/>
    <s v="291316HM8"/>
    <s v="435743CT2"/>
    <s v="13-469"/>
    <s v="Scanning Systems, Computed Tom"/>
    <x v="18"/>
    <n v="1635"/>
    <x v="0"/>
    <s v="BRIGHTSPEED ELITE"/>
    <n v="1"/>
    <s v="127D21101A"/>
    <s v="FL RADIOLOGY"/>
    <s v="Common Area"/>
    <s v="Life Support / High Risk"/>
    <s v="IES"/>
    <s v="ASP_GE"/>
    <n v="153"/>
    <n v="5"/>
    <n v="0"/>
    <d v="2012-04-27T00:00:00"/>
    <s v="Canyons/Desert"/>
  </r>
  <r>
    <s v="12200-Cassia Regional Hospital"/>
    <s v="21801"/>
    <s v="Nuclear Medicine"/>
    <x v="14"/>
    <s v="21801-Nuclear Medicine"/>
    <s v="12200~000000003405"/>
    <x v="784"/>
    <s v="830A60354"/>
    <s v="208678NM830"/>
    <s v="23-964"/>
    <s v="Scanning Systems, Computed Tom"/>
    <x v="19"/>
    <n v="1624"/>
    <x v="0"/>
    <s v="DISCOVERY 830"/>
    <n v="1"/>
    <s v="122D21801A"/>
    <s v="CA NUCLEAR MEDICINE"/>
    <s v="Common Area"/>
    <s v="Life Support / High Risk"/>
    <s v="IES"/>
    <s v="ASP_GE"/>
    <n v="35"/>
    <n v="5"/>
    <n v="2"/>
    <d v="2022-03-01T00:00:00"/>
    <s v="Canyons/Desert"/>
  </r>
  <r>
    <s v="12600-St George Regional Hospital"/>
    <s v="21401"/>
    <s v="Computed Tomography - CT"/>
    <x v="16"/>
    <s v="21401-Computed Tomography - CT"/>
    <s v="12600~000000004455"/>
    <x v="785"/>
    <s v="433068CN4"/>
    <s v="435251HDCT"/>
    <s v="13-469"/>
    <s v="Scanning Systems, Computed Tom"/>
    <x v="18"/>
    <n v="1628"/>
    <x v="0"/>
    <s v="DISCOVERY CT750 HD"/>
    <n v="1"/>
    <s v="126D21401D"/>
    <s v="SG CT RRAD"/>
    <s v="Ct Exam 1"/>
    <s v="Life Support / High Risk"/>
    <s v="IES"/>
    <s v="ASP_GE"/>
    <n v="135"/>
    <n v="5"/>
    <n v="0"/>
    <d v="2013-11-01T00:00:00"/>
    <s v="Canyons/Desert"/>
  </r>
  <r>
    <s v="13200-McKay-Dee Hospital Center"/>
    <s v="21401"/>
    <s v="Computed Tomography - CT"/>
    <x v="19"/>
    <s v="21401-Computed Tomography - CT"/>
    <s v="13200~000000009664"/>
    <x v="786"/>
    <s v="434003CN0"/>
    <s v="801387HDCT"/>
    <s v="13-469"/>
    <s v="Scanning Systems, Computed Tom"/>
    <x v="18"/>
    <n v="1649"/>
    <x v="0"/>
    <s v="DISCOVERY CT750 HD"/>
    <n v="1"/>
    <s v="132D21401A"/>
    <s v="MK CT 1ST FLR"/>
    <s v="Ct Rm 2"/>
    <s v="Life Support / High Risk"/>
    <s v="IES"/>
    <s v="ASP_GE"/>
    <n v="136"/>
    <n v="5"/>
    <n v="0"/>
    <d v="2013-09-26T00:00:00"/>
    <s v="Canyons/Desert"/>
  </r>
  <r>
    <s v="13200-McKay-Dee Hospital Center"/>
    <s v="21701"/>
    <s v="Positron Emission Tomography"/>
    <x v="19"/>
    <s v="21701-Positron Emission Tomography"/>
    <s v="13200~000000025323"/>
    <x v="787"/>
    <s v="CJRPX2200042CN"/>
    <s v="801520PTC1"/>
    <s v="20-161"/>
    <s v="Scanning Systems, Computed Tom"/>
    <x v="20"/>
    <n v="1654"/>
    <x v="0"/>
    <s v="DISCOVERY MI"/>
    <n v="1"/>
    <s v="132D21701A"/>
    <s v="MK PET CT L3"/>
    <s v="Unspecified"/>
    <s v="Non Life Support"/>
    <s v="IES"/>
    <s v="ASP_ALL"/>
    <n v="31"/>
    <n v="5"/>
    <n v="2"/>
    <d v="2022-06-23T00:00:00"/>
    <s v="Canyons/Desert"/>
  </r>
  <r>
    <s v="12800-LDS Hospital"/>
    <s v="25501"/>
    <s v="Radiation Center"/>
    <x v="3"/>
    <s v="25501-Radiation Center"/>
    <s v="12800~000000015647"/>
    <x v="788"/>
    <s v="801408RT"/>
    <s v="801408RT"/>
    <s v="13-469"/>
    <s v="Scanning Systems, Computed Tom"/>
    <x v="18"/>
    <n v="1641"/>
    <x v="0"/>
    <s v="DISCOVERY RT"/>
    <n v="1"/>
    <s v="128D25501A"/>
    <s v="LD RADIATION CENTER L1"/>
    <s v="Unspecified"/>
    <s v="Non Life Support"/>
    <s v="IES"/>
    <s v="ASP_GE"/>
    <n v="40"/>
    <n v="5"/>
    <n v="2"/>
    <d v="2021-09-14T00:00:00"/>
    <s v="Canyons/Desert"/>
  </r>
  <r>
    <s v="13200-McKay-Dee Hospital Center"/>
    <s v="25501"/>
    <s v="Radiation Center"/>
    <x v="19"/>
    <s v="25501-Radiation Center"/>
    <s v="13200~000000026270"/>
    <x v="789"/>
    <s v="RTDCV2300014CN"/>
    <s v="801387RT / 80140PC72"/>
    <s v="13-469"/>
    <s v="Scanning Systems, Computed Tom"/>
    <x v="18"/>
    <n v="1660"/>
    <x v="0"/>
    <s v="DISCOVERY RT"/>
    <n v="1"/>
    <s v="132D25501A"/>
    <s v="MK RADIATION THERAPY 1ST FLR"/>
    <s v="Unspecified"/>
    <s v="Non Life Support"/>
    <s v="IES"/>
    <s v="ASP_GE"/>
    <n v="20"/>
    <n v="5"/>
    <n v="3"/>
    <d v="2023-05-08T00:00:00"/>
    <s v="Canyons/Desert"/>
  </r>
  <r>
    <s v="15400-Intermountain Medical Center"/>
    <s v="25501"/>
    <s v="Radiation Center"/>
    <x v="9"/>
    <s v="25501-Radiation Center"/>
    <s v="15400~000000035572"/>
    <x v="790"/>
    <s v="801507RT1"/>
    <s v="801507RT1"/>
    <s v="13-469"/>
    <s v="Scanning Systems, Computed Tom"/>
    <x v="18"/>
    <n v="1703"/>
    <x v="0"/>
    <s v="DISCOVERY RT"/>
    <n v="1"/>
    <s v="154D25501A"/>
    <s v="IM RADIATION CENTER HL1"/>
    <s v="Unspecified"/>
    <s v="Non Life Support"/>
    <s v="IES"/>
    <s v="ASP_GE"/>
    <n v="58"/>
    <n v="5"/>
    <n v="0"/>
    <d v="2020-03-18T00:00:00"/>
    <s v="Canyons/Desert"/>
  </r>
  <r>
    <s v="12600-St George Regional Hospital"/>
    <s v="21401"/>
    <s v="Computed Tomography - CT"/>
    <x v="16"/>
    <s v="21401-Computed Tomography - CT"/>
    <s v="12600~000000009251"/>
    <x v="791"/>
    <s v="YZB/USA0576-2003"/>
    <s v="435688DST"/>
    <s v="20-161"/>
    <s v="Scanning Systems, Computed Tom"/>
    <x v="18"/>
    <n v="1629"/>
    <x v="0"/>
    <s v="DISCOVERY ST"/>
    <n v="1"/>
    <s v="126D21401A"/>
    <s v="SG CT"/>
    <s v="Ct"/>
    <s v="Life Support / High Risk"/>
    <s v="IES"/>
    <s v="ASP_GE"/>
    <n v="198"/>
    <n v="5"/>
    <n v="0"/>
    <d v="2008-07-10T00:00:00"/>
    <s v="Canyons/Desert"/>
  </r>
  <r>
    <s v="14400-Utah Valley Hospital"/>
    <s v="21701"/>
    <s v="Positron Emission Tomography"/>
    <x v="4"/>
    <s v="21101-Radiology"/>
    <s v="14400~000000005601"/>
    <x v="792"/>
    <s v="2UA9090GSH"/>
    <s v="801357DST"/>
    <s v="20-161"/>
    <s v="Scanning Systems, Computed Tom"/>
    <x v="18"/>
    <n v="1680"/>
    <x v="0"/>
    <s v="DISCOVERY STE 16"/>
    <n v="1"/>
    <s v="144D21101A"/>
    <s v="UV RADIOLOGY"/>
    <s v="OP Radiol Pet Scan"/>
    <s v="Life Support / High Risk"/>
    <s v="IES"/>
    <s v="ASP_GE"/>
    <n v="177"/>
    <n v="5"/>
    <n v="0"/>
    <d v="2010-04-06T00:00:00"/>
    <s v="Canyons/Desert"/>
  </r>
  <r>
    <s v="12600-St George Regional Hospital"/>
    <s v="21801"/>
    <s v="Nuclear Medicine"/>
    <x v="16"/>
    <s v="21801-Nuclear Medicine"/>
    <s v="12600~000000004265"/>
    <x v="793"/>
    <s v="18469"/>
    <s v="435251INF2"/>
    <s v="23-964"/>
    <s v="Scanning Systems, Computed Tom"/>
    <x v="19"/>
    <n v="1633"/>
    <x v="0"/>
    <s v="INFINIA"/>
    <n v="1"/>
    <s v="126D21801B"/>
    <s v="SG NUCLEAR MEDICINE RR"/>
    <s v="Nuclear Medicine 3"/>
    <s v="Life Support / High Risk"/>
    <s v="IES"/>
    <s v="ASP_GE"/>
    <n v="144"/>
    <n v="5"/>
    <n v="0"/>
    <d v="2013-02-01T00:00:00"/>
    <s v="Canyons/Desert"/>
  </r>
  <r>
    <s v="14200-Sevier Valley Hospital"/>
    <s v="21101"/>
    <s v="Radiology"/>
    <x v="8"/>
    <s v="21101-Radiology"/>
    <s v="14200~000000000393"/>
    <x v="794"/>
    <s v="18058"/>
    <s v="435893INF"/>
    <s v="23-964"/>
    <s v="Scanning Systems, Computed Tom"/>
    <x v="19"/>
    <n v="1671"/>
    <x v="0"/>
    <s v="INFINIA"/>
    <n v="1"/>
    <s v="142D21101A"/>
    <s v="SV RADIOLOGY"/>
    <s v="1"/>
    <s v="Life Support / High Risk"/>
    <s v="IES"/>
    <s v="ASP_GE"/>
    <n v="164"/>
    <n v="10"/>
    <n v="0"/>
    <d v="2011-06-01T00:00:00"/>
    <s v="Canyons/Desert"/>
  </r>
  <r>
    <s v="14300-Park City Hospital"/>
    <s v="21801"/>
    <s v="Nuclear Medicine"/>
    <x v="15"/>
    <s v="21101-Radiology"/>
    <s v="14300~000000000280"/>
    <x v="795"/>
    <s v="17667"/>
    <s v="435658INF"/>
    <s v="23-964"/>
    <s v="Scanning Systems, Computed Tom"/>
    <x v="19"/>
    <n v="1674"/>
    <x v="0"/>
    <s v="INFINIA"/>
    <n v="1"/>
    <s v="143D21101A"/>
    <s v="PK XRAY RADIOLOGY"/>
    <s v="Radiol Common Area"/>
    <s v="Life Support / High Risk"/>
    <s v="IES"/>
    <s v="ASP_GE"/>
    <n v="184"/>
    <n v="5"/>
    <n v="0"/>
    <d v="2009-09-30T00:00:00"/>
    <s v="Canyons/Desert"/>
  </r>
  <r>
    <s v="15400-Intermountain Medical Center"/>
    <s v="21801"/>
    <s v="Nuclear Medicine"/>
    <x v="9"/>
    <s v="21101-Radiology"/>
    <s v="15400~000000009207"/>
    <x v="796"/>
    <s v="17103"/>
    <s v="801IMCINF"/>
    <s v="23-964"/>
    <s v="Scanning Systems, Computed Tom"/>
    <x v="19"/>
    <n v="1694"/>
    <x v="0"/>
    <s v="INFINIA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1800-American Fork Hospital"/>
    <s v="21801"/>
    <s v="Nuclear Medicine"/>
    <x v="2"/>
    <s v="21801-Nuclear Medicine"/>
    <s v="11800~000000006369"/>
    <x v="797"/>
    <s v="17178"/>
    <s v="801IMCCARD"/>
    <s v="23-964"/>
    <s v="Scanning Systems, Computed Tom"/>
    <x v="21"/>
    <n v="1621"/>
    <x v="0"/>
    <s v="INFINIA HAWKEYE"/>
    <n v="1"/>
    <s v="118D21801A"/>
    <s v="AF NUCLEAR MEDICINE"/>
    <s v="Nuc Med Control"/>
    <s v="Life Support / High Risk"/>
    <s v="IES"/>
    <s v="ASP_GE"/>
    <n v="207"/>
    <n v="5"/>
    <n v="0"/>
    <d v="2007-11-01T00:00:00"/>
    <s v="Canyons/Desert"/>
  </r>
  <r>
    <s v="13000-Logan Regional Hospital"/>
    <s v="21801"/>
    <s v="Nuclear Medicine"/>
    <x v="24"/>
    <s v="21801-Nuclear Medicine"/>
    <s v="13000~000000001460"/>
    <x v="798"/>
    <s v="16931"/>
    <s v="435750INF2"/>
    <s v="23-964"/>
    <s v="Scanning Systems, Computed Tom"/>
    <x v="21"/>
    <n v="1646"/>
    <x v="0"/>
    <s v="INFINIA HAWKEYE"/>
    <n v="1"/>
    <s v="130D21801A"/>
    <s v="LO NUCLEAR MED"/>
    <s v="Alloc To Nuclear Med"/>
    <s v="Life Support / High Risk"/>
    <s v="IES"/>
    <s v="ASP_GE"/>
    <n v="217"/>
    <n v="5"/>
    <n v="0"/>
    <d v="2006-12-05T00:00:00"/>
    <s v="Canyons/Desert"/>
  </r>
  <r>
    <s v="14400-Utah Valley Hospital"/>
    <s v="21801"/>
    <s v="Nuclear Medicine"/>
    <x v="4"/>
    <s v="21801-Nuclear Medicine"/>
    <s v="14400~000000005987"/>
    <x v="799"/>
    <s v="17954"/>
    <s v="801357INF2"/>
    <s v="23-964"/>
    <s v="Scanning Systems, Computed Tom"/>
    <x v="21"/>
    <n v="1682"/>
    <x v="0"/>
    <s v="INFINIA HAWKEYE"/>
    <n v="1"/>
    <s v="144D21801A"/>
    <s v="UV NUCLEAR MEDICINE"/>
    <s v="Room 12"/>
    <s v="Life Support / High Risk"/>
    <s v="IES"/>
    <s v="ASP_GE"/>
    <n v="174"/>
    <n v="5"/>
    <n v="0"/>
    <d v="2010-07-13T00:00:00"/>
    <s v="Canyons/Desert"/>
  </r>
  <r>
    <s v="14600-Cedar City Hospital"/>
    <s v="21801"/>
    <s v="Nuclear Medicine"/>
    <x v="12"/>
    <s v="21801-Nuclear Medicine"/>
    <s v="14600~000000000601"/>
    <x v="800"/>
    <s v="17574"/>
    <s v="VVMCINF1"/>
    <s v="23-964"/>
    <s v="Scanning Systems, Computed Tom"/>
    <x v="21"/>
    <n v="1686"/>
    <x v="0"/>
    <s v="INFINIA HAWKEYE"/>
    <n v="1"/>
    <s v="146D21801A"/>
    <s v="CC NUCLEAR MEDICINE"/>
    <s v="Nuclear Medicine"/>
    <s v="Life Support / High Risk"/>
    <s v="IES"/>
    <s v="ASP_GE"/>
    <n v="193"/>
    <n v="5"/>
    <n v="0"/>
    <d v="2009-01-01T00:00:00"/>
    <s v="Canyons/Desert"/>
  </r>
  <r>
    <s v="15400-Intermountain Medical Center"/>
    <s v="21801"/>
    <s v="Nuclear Medicine"/>
    <x v="9"/>
    <s v="21101-Radiology"/>
    <s v="15400~000000009210"/>
    <x v="801"/>
    <s v="71320"/>
    <s v="801IMCINF1"/>
    <s v="23-964"/>
    <s v="Scanning Systems, Computed Tom"/>
    <x v="21"/>
    <n v="1695"/>
    <x v="0"/>
    <s v="INFINIA HAWKEYE"/>
    <n v="1"/>
    <s v="154D21101A"/>
    <s v="IM RADIOLOGY ADMI OFFICE TLL1"/>
    <s v="Bldg C LL1 Radiol Common Area"/>
    <s v="Life Support / High Risk"/>
    <s v="IES"/>
    <s v="ASP_GE"/>
    <n v="207"/>
    <n v="5"/>
    <n v="0"/>
    <d v="2007-11-01T00:00:00"/>
    <s v="Canyons/Desert"/>
  </r>
  <r>
    <s v="15400-Intermountain Medical Center"/>
    <s v="21801"/>
    <s v="Nuclear Medicine"/>
    <x v="9"/>
    <s v="21802-Cardiac Molecular Imaging"/>
    <s v="15400~000000005047"/>
    <x v="802"/>
    <s v="16424"/>
    <s v="801314INF1"/>
    <s v="23-964"/>
    <s v="Scanning Systems, Computed Tom"/>
    <x v="21"/>
    <n v="1698"/>
    <x v="0"/>
    <s v="INFINIA HAWKEYE"/>
    <n v="1"/>
    <s v="154D21802A"/>
    <s v="IM CARDIAC MOLECULAR IMAG SLL1"/>
    <s v="BldgC Nuclear Cardiology LL1"/>
    <s v="Life Support / High Risk"/>
    <s v="IES"/>
    <s v="ASP_GE"/>
    <n v="224"/>
    <n v="5"/>
    <n v="0"/>
    <d v="2006-06-01T00:00:00"/>
    <s v="Canyons/Desert"/>
  </r>
  <r>
    <s v="40000-Intermountain Medical Group"/>
    <s v="74135"/>
    <s v="Salt Lake Clinic - Radiology"/>
    <x v="0"/>
    <s v="74135-Salt Lake Clinic - Radiology"/>
    <s v="40000~000000004238"/>
    <x v="803"/>
    <s v="17260"/>
    <s v="801SLCINF"/>
    <s v="23-964"/>
    <s v="Scanning Systems, Computed Tom"/>
    <x v="21"/>
    <n v="1714"/>
    <x v="0"/>
    <s v="INFINIA HAWKEYE"/>
    <n v="1"/>
    <s v="400D74135A"/>
    <s v="MG SL CLINIC RADIOLOGY 1ST FLR"/>
    <s v="Nuclear Medicine"/>
    <s v="Life Support / High Risk"/>
    <s v="IES"/>
    <s v="ASP_GE"/>
    <n v="206"/>
    <n v="10"/>
    <n v="0"/>
    <d v="2007-11-30T00:00:00"/>
    <s v="Canyons/Desert"/>
  </r>
  <r>
    <s v="11800-American Fork Hospital"/>
    <s v="21801"/>
    <s v="Nuclear Medicine"/>
    <x v="2"/>
    <s v="21801-Nuclear Medicine"/>
    <s v="11800~000000005117"/>
    <x v="804"/>
    <s v="18170"/>
    <s v="801ALTAINF2"/>
    <s v="24-013"/>
    <s v="Scanning Systems, Computed Tom"/>
    <x v="21"/>
    <n v="1620"/>
    <x v="0"/>
    <s v="INFINIA HAWKEYE 4"/>
    <n v="1"/>
    <s v="118D21801A"/>
    <s v="AF NUCLEAR MEDICINE"/>
    <s v="Unspecified"/>
    <s v="Life Support / High Risk"/>
    <s v="IES"/>
    <s v="ASP_GE"/>
    <n v="162"/>
    <n v="5"/>
    <n v="0"/>
    <d v="2011-07-19T00:00:00"/>
    <s v="Canyons/Desert"/>
  </r>
  <r>
    <s v="12800-LDS Hospital"/>
    <s v="21801"/>
    <s v="Nuclear Medicine"/>
    <x v="3"/>
    <s v="21801-Nuclear Medicine"/>
    <s v="12800~000000004812"/>
    <x v="805"/>
    <s v="18169"/>
    <s v="801408INF2"/>
    <s v="24-013"/>
    <s v="Scanning Systems, Computed Tom"/>
    <x v="21"/>
    <n v="1638"/>
    <x v="0"/>
    <s v="INFINIA HAWKEYE 4"/>
    <n v="1"/>
    <s v="128D21801A"/>
    <s v="LD NUCLEAR MEDICINE L7"/>
    <s v="Common Areas"/>
    <s v="Life Support / High Risk"/>
    <s v="IES"/>
    <s v="ASP_GE"/>
    <n v="161"/>
    <n v="5"/>
    <n v="0"/>
    <d v="2011-08-24T00:00:00"/>
    <s v="Canyons/Desert"/>
  </r>
  <r>
    <s v="13200-McKay-Dee Hospital Center"/>
    <s v="21801"/>
    <s v="Nuclear Medicine"/>
    <x v="19"/>
    <s v="21801-Nuclear Medicine"/>
    <s v="13200~000000007720"/>
    <x v="806"/>
    <s v="18208"/>
    <s v="801387INF1"/>
    <s v="24-013"/>
    <s v="Scanning Systems, Computed Tom"/>
    <x v="21"/>
    <n v="1656"/>
    <x v="0"/>
    <s v="INFINIA HAWKEYE 4"/>
    <n v="1"/>
    <s v="132D21801A"/>
    <s v="MK NUCLEAR MED 3RD FLR"/>
    <s v="Gamma 4"/>
    <s v="Life Support / High Risk"/>
    <s v="IES"/>
    <s v="ASP_GE"/>
    <n v="160"/>
    <n v="20"/>
    <n v="7"/>
    <d v="2011-10-01T00:00:00"/>
    <s v="Canyons/Desert"/>
  </r>
  <r>
    <s v="13900-Riverton Hospital"/>
    <s v="21801"/>
    <s v="Nuclear Medicine"/>
    <x v="6"/>
    <s v="21801-Nuclear Medicine"/>
    <s v="13900~000000000843"/>
    <x v="807"/>
    <s v="17707"/>
    <s v="801RHINF"/>
    <s v="24-013"/>
    <s v="Scanning Systems, Computed Tom"/>
    <x v="21"/>
    <n v="1668"/>
    <x v="0"/>
    <s v="INFINIA HAWKEYE 4"/>
    <n v="1"/>
    <s v="139D21801A"/>
    <s v="RV NUCLEAR MEDICINE"/>
    <s v="L1 Common Area"/>
    <s v="Life Support / High Risk"/>
    <s v="IES"/>
    <s v="ASP_GE"/>
    <n v="182"/>
    <n v="5"/>
    <n v="0"/>
    <d v="2009-11-10T00:00:00"/>
    <s v="Canyons/Desert"/>
  </r>
  <r>
    <s v="11800-American Fork Hospital"/>
    <s v="21401"/>
    <s v="Computed Tomography - CT"/>
    <x v="2"/>
    <s v="21401-Computed Tomography - CT"/>
    <s v="11800~000000001314"/>
    <x v="808"/>
    <s v="801855VCT"/>
    <s v="801855VCT"/>
    <s v="13-469"/>
    <s v="Scanning Systems, Computed Tom"/>
    <x v="18"/>
    <n v="1618"/>
    <x v="0"/>
    <s v="LIGHTSPEED VCT 64 SLICE"/>
    <n v="1"/>
    <s v="118D21401A"/>
    <s v="AF CT SCAN"/>
    <s v="Ct-1"/>
    <s v="Life Support / High Risk"/>
    <s v="IES"/>
    <s v="ASP_GE"/>
    <n v="177"/>
    <n v="5"/>
    <n v="0"/>
    <d v="2010-04-14T00:00:00"/>
    <s v="Canyons/Desert"/>
  </r>
  <r>
    <s v="12600-St George Regional Hospital"/>
    <s v="21401"/>
    <s v="Computed Tomography - CT"/>
    <x v="16"/>
    <s v="21101-Radiology"/>
    <s v="12600~000000009283"/>
    <x v="809"/>
    <s v="1284499"/>
    <s v="435251VCT"/>
    <s v="13-469"/>
    <s v="Scanning Systems, Computed Tom"/>
    <x v="18"/>
    <n v="1627"/>
    <x v="0"/>
    <s v="LIGHTSPEED VCT 64 SLICE"/>
    <n v="1"/>
    <s v="126D21101F"/>
    <s v="SG RADIOLOGY XRAY HURRICANE"/>
    <s v="Unspecified"/>
    <s v="Life Support / High Risk"/>
    <s v="IES"/>
    <s v="ASP_GE"/>
    <n v="205"/>
    <n v="5"/>
    <n v="0"/>
    <d v="2007-12-06T00:00:00"/>
    <s v="Canyons/Desert"/>
  </r>
  <r>
    <s v="13200-McKay-Dee Hospital Center"/>
    <s v="25501"/>
    <s v="Radiation Center"/>
    <x v="19"/>
    <s v="25501-Radiation Center"/>
    <s v="13200~000000025339"/>
    <x v="810"/>
    <s v="UNKNOWN"/>
    <s v="801408CT2"/>
    <s v="13-469"/>
    <s v="Scanning Systems, Computed Tom"/>
    <x v="18"/>
    <n v="1659"/>
    <x v="0"/>
    <s v="LIGHTSPEED VCT 64 SLICE"/>
    <n v="1"/>
    <s v="132D25501A"/>
    <s v="MK RADIATION THERAPY 1ST FLR"/>
    <s v="Sim Rm"/>
    <s v="Life Support / High Risk"/>
    <s v="IES"/>
    <s v="ASP_GE"/>
    <n v="229"/>
    <n v="5"/>
    <n v="0"/>
    <d v="2006-01-01T00:00:00"/>
    <s v="Canyons/Desert"/>
  </r>
  <r>
    <s v="13400-Orem Community Hospital"/>
    <s v="21101"/>
    <s v="Radiology"/>
    <x v="13"/>
    <s v="21101-Radiology"/>
    <s v="13400~000000001598"/>
    <x v="811"/>
    <s v="7763YC6"/>
    <s v="435868VCT"/>
    <s v="13-469"/>
    <s v="Scanning Systems, Computed Tom"/>
    <x v="18"/>
    <n v="1661"/>
    <x v="0"/>
    <s v="LIGHTSPEED VCT 64 SLICE"/>
    <n v="1"/>
    <s v="134D21101A"/>
    <s v="OR RADIOLOGY"/>
    <s v="Radiology"/>
    <s v="Life Support / High Risk"/>
    <s v="IES"/>
    <s v="ASP_GE"/>
    <n v="219"/>
    <n v="5"/>
    <n v="0"/>
    <d v="2006-11-01T00:00:00"/>
    <s v="Canyons/Desert"/>
  </r>
  <r>
    <s v="14400-Utah Valley Hospital"/>
    <s v="21401"/>
    <s v="Computed Tomography - CT"/>
    <x v="4"/>
    <s v="21401-Computed Tomography - CT"/>
    <s v="14400~000000004158"/>
    <x v="812"/>
    <s v="5124069-5"/>
    <s v="801357VCT2"/>
    <s v="13-469"/>
    <s v="Scanning Systems, Computed Tom"/>
    <x v="18"/>
    <n v="1676"/>
    <x v="0"/>
    <s v="LIGHTSPEED VCT 64 SLICE"/>
    <n v="1"/>
    <s v="144D21401B"/>
    <s v="UV OUTPATIENT CTR CT SCAN PDA"/>
    <s v="Unspecified"/>
    <s v="Life Support / High Risk"/>
    <s v="IES"/>
    <s v="ASP_GE"/>
    <n v="194"/>
    <n v="5"/>
    <n v="0"/>
    <d v="2008-11-30T00:00:00"/>
    <s v="Canyons/Desert"/>
  </r>
  <r>
    <s v="40000-Intermountain Medical Group"/>
    <s v="74135"/>
    <s v="Salt Lake Clinic - Radiology"/>
    <x v="0"/>
    <s v="40006-Lake Park Accounts Receivable"/>
    <s v="40000~000000005231"/>
    <x v="813"/>
    <s v="801535VCT"/>
    <s v="801535VCT"/>
    <s v="13-469"/>
    <s v="Scanning Systems, Computed Tom"/>
    <x v="18"/>
    <n v="1713"/>
    <x v="0"/>
    <s v="LIGHTSPEED VCT 64 SLICE"/>
    <n v="1"/>
    <s v="400D40006A"/>
    <s v="MG SL CLINIC GENERAL ADMIN"/>
    <s v="Unspecified"/>
    <s v="Life Support / High Risk"/>
    <s v="IES"/>
    <s v="ASP_GE"/>
    <n v="179"/>
    <n v="5"/>
    <n v="0"/>
    <d v="2010-02-11T00:00:00"/>
    <s v="Canyons/Desert"/>
  </r>
  <r>
    <s v="12600-St George Regional Hospital"/>
    <s v="25501"/>
    <s v="Radiation Center"/>
    <x v="16"/>
    <s v="28102-Infusion Therapy - Oncology"/>
    <s v="12600~000000004398"/>
    <x v="814"/>
    <s v="431115CN5"/>
    <s v="435688CT"/>
    <s v="13-469"/>
    <s v="Scanning Systems, Computed Tom"/>
    <x v="18"/>
    <n v="1634"/>
    <x v="0"/>
    <s v="OPTIMA 580"/>
    <n v="1"/>
    <s v="126D28102A"/>
    <s v="SG INFUSION THERAPY ONC"/>
    <s v="CancerSrvcs Ct"/>
    <s v="Life Support / High Risk"/>
    <s v="IES"/>
    <s v="ASP_GE"/>
    <n v="141"/>
    <n v="5"/>
    <n v="0"/>
    <d v="2013-05-01T00:00:00"/>
    <s v="Canyons/Desert"/>
  </r>
  <r>
    <s v="15400-Intermountain Medical Center"/>
    <s v="21411"/>
    <s v="Computed Tomography - CT TOSH"/>
    <x v="17"/>
    <s v="21101-Radiology"/>
    <s v="15400~000000042491"/>
    <x v="815"/>
    <s v="001975764"/>
    <s v="801314CT2"/>
    <s v="13-469"/>
    <s v="Scanning Systems, Computed Tom"/>
    <x v="18"/>
    <n v="1692"/>
    <x v="0"/>
    <s v="OPTIMA CT660"/>
    <n v="1"/>
    <s v="370D21101A"/>
    <s v="TO RADIOLOGY BLDG 4 L1"/>
    <s v="Ct"/>
    <s v="Life Support / High Risk"/>
    <s v="IES"/>
    <s v="ASP_GE"/>
    <n v="135"/>
    <n v="5"/>
    <n v="0"/>
    <d v="2013-10-24T00:00:00"/>
    <s v="Canyons/Desert"/>
  </r>
  <r>
    <s v="14400-Utah Valley Hospital"/>
    <s v="21401"/>
    <s v="Computed Tomography - CT"/>
    <x v="4"/>
    <s v="21101-Radiology"/>
    <s v="14400~000000007516"/>
    <x v="816"/>
    <s v="430158CN6"/>
    <s v="801357CT5"/>
    <s v="13-469"/>
    <s v="Scanning Systems, Computed Tom"/>
    <x v="18"/>
    <n v="1675"/>
    <x v="0"/>
    <s v="OPTIMA CT660"/>
    <n v="1"/>
    <s v="144D21101A"/>
    <s v="UV RADIOLOGY"/>
    <s v="Unspecified"/>
    <s v="Life Support / High Risk"/>
    <s v="IES"/>
    <s v="ASP_GE"/>
    <n v="141"/>
    <n v="5"/>
    <n v="0"/>
    <d v="2013-04-23T00:00:00"/>
    <s v="Canyons/Desert"/>
  </r>
  <r>
    <s v="13000-Logan Regional Hospital"/>
    <s v="21401"/>
    <s v="Computed Tomography - CT"/>
    <x v="24"/>
    <s v="21401-Computed Tomography - CT"/>
    <s v="13000~000000003250"/>
    <x v="817"/>
    <s v="434271CN3"/>
    <s v="435716CT"/>
    <s v="13-469"/>
    <s v="Scanning Systems, Computed Tom"/>
    <x v="18"/>
    <n v="1644"/>
    <x v="0"/>
    <s v="OPTIMA CT660"/>
    <n v="1"/>
    <s v="130D21401A"/>
    <s v="LO COMPUTER TOMOGRAPHY"/>
    <s v="Ct"/>
    <s v="Life Support / High Risk"/>
    <s v="IES"/>
    <s v="ASP_GE"/>
    <n v="135"/>
    <n v="5"/>
    <n v="0"/>
    <d v="2013-10-22T00:00:00"/>
    <s v="Canyons/Desert"/>
  </r>
  <r>
    <s v="12000-Bear River Valley Hospital"/>
    <s v="21101"/>
    <s v="Radiology"/>
    <x v="1"/>
    <s v="21101-Radiology"/>
    <s v="12000~000000000534"/>
    <x v="818"/>
    <s v="429816CN2"/>
    <s v="435207CT"/>
    <s v="13-469"/>
    <s v="Scanning Systems, Computed Tom"/>
    <x v="18"/>
    <n v="1622"/>
    <x v="0"/>
    <s v="OPTIMA CT660"/>
    <n v="1"/>
    <s v="120D21101A"/>
    <s v="BR RADIOLOGY"/>
    <s v="Radiology"/>
    <s v="Life Support / High Risk"/>
    <s v="IES"/>
    <s v="ASP_GE"/>
    <n v="146"/>
    <n v="5"/>
    <n v="0"/>
    <d v="2012-11-15T00:00:00"/>
    <s v="Canyons/Desert"/>
  </r>
  <r>
    <s v="13200-McKay-Dee Hospital Center"/>
    <s v="21401"/>
    <s v="Computed Tomography - CT"/>
    <x v="19"/>
    <s v="21401-Computed Tomography - CT"/>
    <s v="13200~000000025606"/>
    <x v="819"/>
    <s v="AS10G2200106YC"/>
    <s v="801387MKCT3"/>
    <s v="13-469"/>
    <s v="Scanning Systems, Computed Tom"/>
    <x v="18"/>
    <n v="1653"/>
    <x v="0"/>
    <s v="Revolution Ascend"/>
    <n v="1"/>
    <s v="132D21401A"/>
    <s v="MK CT 1ST FLR"/>
    <s v="Ct Rm 3"/>
    <s v="Non Life Support"/>
    <s v="IES"/>
    <s v="ASP_GE"/>
    <n v="25"/>
    <n v="5"/>
    <n v="3"/>
    <d v="2022-12-07T00:00:00"/>
    <s v="Canyons/Desert"/>
  </r>
  <r>
    <s v="18200-Garfield Memorial Hospital"/>
    <s v="21101"/>
    <s v="Radiology"/>
    <x v="11"/>
    <s v="21101-Radiology"/>
    <s v="18200~000000000585"/>
    <x v="820"/>
    <s v="435676REV"/>
    <s v="435676REV"/>
    <s v="13-469"/>
    <s v="Scanning Systems, Computed Tom"/>
    <x v="18"/>
    <n v="1704"/>
    <x v="0"/>
    <s v="REVOLUTION EVO"/>
    <n v="1"/>
    <s v="182D21101A"/>
    <s v="GF RADIOLOGY"/>
    <s v="Unspecified"/>
    <s v="Life Support / High Risk"/>
    <s v="IES"/>
    <s v="ASP_GE"/>
    <n v="98"/>
    <n v="5"/>
    <n v="0"/>
    <d v="2016-11-30T00:00:00"/>
    <s v="Canyons/Desert"/>
  </r>
  <r>
    <s v="14600-Cedar City Hospital"/>
    <s v="21401"/>
    <s v="Computed Tomography - CT"/>
    <x v="12"/>
    <s v="21401-Computed Tomography - CT"/>
    <s v="14600~000000003458"/>
    <x v="821"/>
    <s v="CJRBX2000130CN"/>
    <s v="435868REVO"/>
    <s v="13-469"/>
    <s v="Scanning Systems, Computed Tom"/>
    <x v="18"/>
    <n v="1685"/>
    <x v="0"/>
    <s v="REVOLUTION EVO"/>
    <n v="1"/>
    <s v="146D21401A"/>
    <s v="CC COMPUTED TOMOGRAPHY"/>
    <s v="Unspecified"/>
    <s v="Life Support / High Risk"/>
    <s v="IES"/>
    <s v="ASP_GE"/>
    <n v="47"/>
    <n v="5"/>
    <n v="1"/>
    <d v="2021-03-01T00:00:00"/>
    <s v="Canyons/Desert"/>
  </r>
  <r>
    <s v="14400-Utah Valley Hospital"/>
    <s v="21401"/>
    <s v="Computed Tomography - CT"/>
    <x v="4"/>
    <s v="21401-Computed Tomography - CT"/>
    <s v="14400~000000020410"/>
    <x v="822"/>
    <s v="801357EVO"/>
    <s v="801357EVO"/>
    <s v="13-469"/>
    <s v="Scanning Systems, Computed Tom"/>
    <x v="18"/>
    <n v="1678"/>
    <x v="0"/>
    <s v="REVOLUTION EVO"/>
    <n v="1"/>
    <s v="144D21401A"/>
    <s v="UV CT SCAN"/>
    <s v="Unspecified"/>
    <s v="Life Support / High Risk"/>
    <s v="IES"/>
    <s v="ASP_GE"/>
    <n v="71"/>
    <n v="5"/>
    <n v="0"/>
    <d v="2019-02-17T00:00:00"/>
    <s v="Canyons/Desert"/>
  </r>
  <r>
    <s v="14200-Sevier Valley Hospital"/>
    <s v="21101"/>
    <s v="Radiology"/>
    <x v="8"/>
    <s v="21101-Radiology"/>
    <s v="14200~000000001165"/>
    <x v="823"/>
    <s v="RE36A1600149YC"/>
    <s v="435893EVO"/>
    <s v="13-469"/>
    <s v="Scanning Systems, Computed Tom"/>
    <x v="18"/>
    <n v="1672"/>
    <x v="0"/>
    <s v="REVOLUTION EVO"/>
    <n v="1"/>
    <s v="142D21101A"/>
    <s v="SV RADIOLOGY"/>
    <s v="Unspecified"/>
    <s v="Life Support / High Risk"/>
    <s v="IES"/>
    <s v="ASP_GE"/>
    <n v="94"/>
    <n v="5"/>
    <n v="0"/>
    <d v="2017-03-06T00:00:00"/>
    <s v="Canyons/Desert"/>
  </r>
  <r>
    <s v="14100-Spanish Fork Hospital"/>
    <s v="21401"/>
    <s v="Computed Tomography - CT"/>
    <x v="30"/>
    <s v="21401-Computed Tomography - CT"/>
    <s v="14100~000000002238"/>
    <x v="824"/>
    <s v="801442EV0"/>
    <m/>
    <s v="13-469"/>
    <s v="Scanning Systems, Computed Tom"/>
    <x v="18"/>
    <n v="1670"/>
    <x v="0"/>
    <s v="REVOLUTION EVO"/>
    <n v="1"/>
    <s v="141D21401A"/>
    <s v="SF COMPUTED TOMOGRAPHY CT"/>
    <s v="Unspecified"/>
    <s v="Life Support / High Risk"/>
    <s v="IES"/>
    <s v="ASP_GE"/>
    <n v="46"/>
    <n v="5"/>
    <n v="1"/>
    <d v="2021-03-08T00:00:00"/>
    <s v="Canyons/Desert"/>
  </r>
  <r>
    <s v="14000-Sanpete Valley Hospital"/>
    <s v="21101"/>
    <s v="Radiology"/>
    <x v="7"/>
    <s v="21101-Radiology"/>
    <s v="14000~000000000737"/>
    <x v="825"/>
    <s v="CM4GT1600033HM"/>
    <s v="435462CT"/>
    <s v="13-469"/>
    <s v="Scanning Systems, Computed Tom"/>
    <x v="18"/>
    <n v="1669"/>
    <x v="0"/>
    <s v="REVOLUTION EVO"/>
    <n v="1"/>
    <s v="140D21101A"/>
    <s v="SP RADIOLOGY"/>
    <s v="Ct"/>
    <s v="Life Support / High Risk"/>
    <s v="IES"/>
    <s v="ASP_GE"/>
    <n v="104"/>
    <n v="5"/>
    <n v="0"/>
    <d v="2016-05-16T00:00:00"/>
    <s v="Canyons/Desert"/>
  </r>
  <r>
    <s v="13000-Logan Regional Hospital"/>
    <s v="21401"/>
    <s v="Computed Tomography - CT"/>
    <x v="24"/>
    <s v="21401-Computed Tomography - CT"/>
    <s v="13000~000000011328"/>
    <x v="826"/>
    <s v="459338CN0"/>
    <s v="435716REV"/>
    <s v="13-469"/>
    <s v="Scanning Systems, Computed Tom"/>
    <x v="18"/>
    <n v="1645"/>
    <x v="0"/>
    <s v="REVOLUTION EVO"/>
    <n v="1"/>
    <s v="130D21401A"/>
    <s v="LO COMPUTER TOMOGRAPHY"/>
    <s v="Ct"/>
    <s v="Life Support / High Risk"/>
    <s v="IES"/>
    <s v="ASP_GE"/>
    <n v="35"/>
    <n v="5"/>
    <n v="2"/>
    <d v="2022-02-02T00:00:00"/>
    <s v="Canyons/Desert"/>
  </r>
  <r>
    <s v="12800-LDS Hospital"/>
    <s v="21401"/>
    <s v="Computed Tomography - CT"/>
    <x v="3"/>
    <s v="21401-Computed Tomography - CT"/>
    <s v="12800~000000014667"/>
    <x v="827"/>
    <s v="RE36A1900046YC"/>
    <s v="801408EVO"/>
    <s v="13-469"/>
    <s v="Scanning Systems, Computed Tom"/>
    <x v="18"/>
    <n v="1637"/>
    <x v="0"/>
    <s v="REVOLUTION EVO"/>
    <n v="1"/>
    <s v="128D21401A"/>
    <s v="LD COMPUTED TOMOGRAPHY L1"/>
    <s v="Unspecified"/>
    <s v="Life Support / High Risk"/>
    <s v="IES"/>
    <s v="ASP_GE"/>
    <n v="66"/>
    <n v="5"/>
    <n v="0"/>
    <d v="2019-07-10T00:00:00"/>
    <s v="Canyons/Desert"/>
  </r>
  <r>
    <s v="12600-St George Regional Hospital"/>
    <s v="21401"/>
    <s v="Computed Tomography - CT"/>
    <x v="16"/>
    <s v="21001-Imaging Administration"/>
    <s v="12600~000000018014"/>
    <x v="828"/>
    <s v="REVV81800016CN"/>
    <s v="435251REVCT"/>
    <s v="13-469"/>
    <s v="Scanning Systems, Computed Tom"/>
    <x v="18"/>
    <n v="1626"/>
    <x v="0"/>
    <s v="REVOLUTION EVO"/>
    <n v="1"/>
    <s v="126D21001A"/>
    <s v="SG IMAGING ADMIN RR"/>
    <s v="Radiology Admin"/>
    <s v="Life Support / High Risk"/>
    <s v="IES"/>
    <s v="ASP_GE"/>
    <n v="81"/>
    <n v="3"/>
    <n v="0"/>
    <d v="2018-04-11T00:00:00"/>
    <s v="Canyons/Desert"/>
  </r>
  <r>
    <s v="12200-Cassia Regional Hospital"/>
    <s v="21401"/>
    <s v="Computed Tomography - CT"/>
    <x v="14"/>
    <s v="21001-Imaging Administration"/>
    <s v="12200~000000002505"/>
    <x v="829"/>
    <s v="CRJBX1600003CN"/>
    <s v="208677EVO"/>
    <s v="13-469"/>
    <s v="Scanning Systems, Computed Tom"/>
    <x v="18"/>
    <n v="1623"/>
    <x v="0"/>
    <s v="REVOLUTION EVO"/>
    <n v="1"/>
    <s v="122D21001A"/>
    <s v="CA IMAGING ADMINISTRATION"/>
    <s v="Unspecified"/>
    <s v="Life Support / High Risk"/>
    <s v="IES"/>
    <s v="ASP_GE"/>
    <n v="104"/>
    <n v="5"/>
    <n v="0"/>
    <d v="2016-05-18T00:00:00"/>
    <s v="Canyons/Desert"/>
  </r>
  <r>
    <s v="11800-American Fork Hospital"/>
    <s v="21401"/>
    <s v="Computed Tomography - CT"/>
    <x v="2"/>
    <s v="21401-Computed Tomography - CT"/>
    <s v="11800~000000005720"/>
    <x v="830"/>
    <s v="RE36A1700050YC"/>
    <s v="801855REVO"/>
    <s v="13-469"/>
    <s v="Scanning Systems, Computed Tom"/>
    <x v="18"/>
    <n v="1619"/>
    <x v="0"/>
    <s v="REVOLUTION EVO"/>
    <n v="1"/>
    <s v="118D21401A"/>
    <s v="AF CT SCAN"/>
    <s v="Common Area"/>
    <s v="Life Support / High Risk"/>
    <s v="IES"/>
    <s v="ASP_GE"/>
    <n v="92"/>
    <n v="5"/>
    <n v="0"/>
    <d v="2017-05-17T00:00:00"/>
    <s v="Canyons/Desert"/>
  </r>
  <r>
    <s v="11600-Alta View Hospital"/>
    <s v="21401"/>
    <s v="Computed Tomography - CT"/>
    <x v="5"/>
    <s v="21401-Computed Tomography - CT"/>
    <s v="11600~000000006992"/>
    <x v="831"/>
    <s v="801501EVO"/>
    <s v="801501EVO"/>
    <s v="13-469"/>
    <s v="Scanning Systems, Computed Tom"/>
    <x v="18"/>
    <n v="1615"/>
    <x v="0"/>
    <s v="REVOLUTION EVO"/>
    <n v="1"/>
    <s v="116D21401A"/>
    <s v="AV COMPUTED TOMOGRAPHY"/>
    <s v="Unspecified"/>
    <s v="Life Support / High Risk"/>
    <s v="IES"/>
    <s v="ASP_GE"/>
    <n v="71"/>
    <n v="5"/>
    <n v="0"/>
    <d v="2019-02-08T00:00:00"/>
    <s v="Canyons/Desert"/>
  </r>
  <r>
    <s v="14400-Utah Valley Hospital"/>
    <s v="21401"/>
    <s v="Computed Tomography - CT"/>
    <x v="4"/>
    <s v="21401-Computed Tomography - CT"/>
    <s v="14400~000000019748"/>
    <x v="832"/>
    <s v="801357REV1"/>
    <s v="801357REV1"/>
    <s v="13-469"/>
    <s v="Scanning Systems, Computed Tom"/>
    <x v="18"/>
    <n v="1677"/>
    <x v="0"/>
    <s v="REVOLUTION FRONTIER"/>
    <n v="1"/>
    <s v="144D21401A"/>
    <s v="UV CT SCAN"/>
    <s v="Inpatient Ct Entrance"/>
    <s v="Life Support / High Risk"/>
    <s v="IES"/>
    <s v="ASP_GE"/>
    <n v="72"/>
    <n v="5"/>
    <n v="0"/>
    <d v="2019-01-27T00:00:00"/>
    <s v="Canyons/Desert"/>
  </r>
  <r>
    <s v="12900-Layton Hospital"/>
    <s v="21401"/>
    <s v="Computed Tomography - CT"/>
    <x v="28"/>
    <s v="21401-Computed Tomography - CT"/>
    <s v="12900~000000001490"/>
    <x v="833"/>
    <s v="801680CT"/>
    <s v="801680CT"/>
    <s v="13-469"/>
    <s v="Scanning Systems, Computed Tom"/>
    <x v="18"/>
    <n v="1642"/>
    <x v="0"/>
    <s v="REVOLUTION FRONTIER"/>
    <n v="1"/>
    <s v="129D21401A"/>
    <s v="LA COMPUTED TOMOGRAPHY"/>
    <s v="Unspecified"/>
    <s v="Life Support / High Risk"/>
    <s v="IES"/>
    <s v="ASP_GE"/>
    <n v="78"/>
    <n v="5"/>
    <n v="0"/>
    <d v="2018-08-01T00:00:00"/>
    <s v="Canyons/Desert"/>
  </r>
  <r>
    <s v="11600-Alta View Hospital"/>
    <s v="21401"/>
    <s v="Computed Tomography - CT"/>
    <x v="5"/>
    <s v="21401-Computed Tomography - CT"/>
    <s v="11600~000000005864"/>
    <x v="834"/>
    <s v="801501HDCT"/>
    <s v="801501HDCT"/>
    <s v="13-469"/>
    <s v="Scanning Systems, Computed Tom"/>
    <x v="18"/>
    <n v="1614"/>
    <x v="0"/>
    <s v="REVOLUTION FRONTIER"/>
    <n v="1"/>
    <s v="116D21401A"/>
    <s v="AV COMPUTED TOMOGRAPHY"/>
    <s v="Ct Rm 1"/>
    <s v="Life Support / High Risk"/>
    <s v="IES"/>
    <s v="ASP_GE"/>
    <n v="85"/>
    <n v="5"/>
    <n v="0"/>
    <d v="2018-01-01T00:00:00"/>
    <s v="Canyons/Desert"/>
  </r>
  <r>
    <s v="37700-Primary Childrens - Lehi"/>
    <s v="21401"/>
    <s v="Computed Tomography - CT"/>
    <x v="23"/>
    <s v="21401-Computed Tomography - CT"/>
    <s v="37700~000000003043"/>
    <x v="835"/>
    <s v="385531CT2"/>
    <m/>
    <s v="13-469"/>
    <s v="Scanning Systems, Computed Tom"/>
    <x v="18"/>
    <n v="1711"/>
    <x v="0"/>
    <s v="REVOLUTION HD"/>
    <n v="1"/>
    <s v="377D21401A"/>
    <s v="PL COMPUTED TOMOGRAPHY CT"/>
    <s v="Unspecified"/>
    <s v="Life Support / High Risk"/>
    <s v="IES"/>
    <s v="ASP_GE"/>
    <n v="10"/>
    <n v="5"/>
    <n v="4"/>
    <d v="2024-03-12T00:00:00"/>
    <s v="Canyons/Desert"/>
  </r>
  <r>
    <s v="15400-Intermountain Medical Center"/>
    <s v="21801"/>
    <s v="Nuclear Medicine"/>
    <x v="9"/>
    <s v="21801-Nuclear Medicine"/>
    <s v="15400~000000036242"/>
    <x v="836"/>
    <s v="27654"/>
    <m/>
    <s v="13-469"/>
    <s v="Scanning Systems, Computed Tom"/>
    <x v="18"/>
    <n v="1697"/>
    <x v="0"/>
    <s v="REVOLUTION HD"/>
    <n v="1"/>
    <s v="154D21801B"/>
    <s v="IM NUCLEAR MED EL2"/>
    <s v="Unspecified"/>
    <s v="Life Support / High Risk"/>
    <s v="IMC_CE"/>
    <s v="IMCCE9"/>
    <n v="53"/>
    <n v="5"/>
    <n v="1"/>
    <d v="2020-08-20T00:00:00"/>
    <s v="Canyons/Desert"/>
  </r>
  <r>
    <s v="15400-Intermountain Medical Center"/>
    <s v="21401"/>
    <s v="Computed Tomography - CT"/>
    <x v="9"/>
    <s v="21401-Computed Tomography - CT"/>
    <s v="15400~000000027751"/>
    <x v="837"/>
    <s v="443225CN8"/>
    <s v="801507REV"/>
    <s v="13-469"/>
    <s v="Scanning Systems, Computed Tom"/>
    <x v="18"/>
    <n v="1691"/>
    <x v="0"/>
    <s v="REVOLUTION HD"/>
    <n v="1"/>
    <s v="154D21401A"/>
    <s v="IM COMPUTED TOMOGRAPHY TLL1"/>
    <s v="Unspecified"/>
    <s v="Life Support / High Risk"/>
    <s v="IES"/>
    <s v="ASP_GE"/>
    <n v="107"/>
    <n v="5"/>
    <n v="0"/>
    <d v="2016-02-23T00:00:00"/>
    <s v="Canyons/Desert"/>
  </r>
  <r>
    <s v="14600-Cedar City Hospital"/>
    <s v="21401"/>
    <s v="Computed Tomography - CT"/>
    <x v="12"/>
    <s v="21401-Computed Tomography - CT"/>
    <s v="14600~000000002220"/>
    <x v="838"/>
    <s v="439618CN0"/>
    <s v="435868HDCT"/>
    <s v="13-469"/>
    <s v="Scanning Systems, Computed Tom"/>
    <x v="18"/>
    <n v="1684"/>
    <x v="0"/>
    <s v="REVOLUTION HD"/>
    <n v="1"/>
    <s v="146D21401A"/>
    <s v="CC COMPUTED TOMOGRAPHY"/>
    <s v="Common Area"/>
    <s v="Life Support / High Risk"/>
    <s v="IES"/>
    <s v="ASP_GE"/>
    <n v="120"/>
    <n v="5"/>
    <n v="0"/>
    <d v="2015-01-12T00:00:00"/>
    <s v="Canyons/Desert"/>
  </r>
  <r>
    <s v="13800-Primary Childrens Hospital"/>
    <s v="21401"/>
    <s v="Computed Tomography - CT"/>
    <x v="25"/>
    <s v="21401-Computed Tomography - CT"/>
    <s v="13800~000000021612"/>
    <x v="839"/>
    <s v="438902CN9"/>
    <s v="801662REV1"/>
    <s v="13-469"/>
    <s v="Scanning Systems, Computed Tom"/>
    <x v="18"/>
    <n v="1663"/>
    <x v="0"/>
    <s v="REVOLUTION HD"/>
    <n v="1"/>
    <s v="138D21401A"/>
    <s v="PC CT L1"/>
    <s v="Unspecified"/>
    <s v="Life Support / High Risk"/>
    <s v="IES"/>
    <s v="ASP_GE"/>
    <n v="128"/>
    <n v="5"/>
    <n v="0"/>
    <d v="2014-05-27T00:00:00"/>
    <s v="Canyons/Desert"/>
  </r>
  <r>
    <s v="13200-McKay-Dee Hospital Center"/>
    <s v="21401"/>
    <s v="Computed Tomography - CT"/>
    <x v="19"/>
    <s v="21401-Computed Tomography - CT"/>
    <s v="13200~000000020779"/>
    <x v="840"/>
    <s v="801387MKCT2"/>
    <s v="801387MKCT2"/>
    <s v="13-469"/>
    <s v="Scanning Systems, Computed Tom"/>
    <x v="18"/>
    <n v="1652"/>
    <x v="0"/>
    <s v="REVOLUTION HD"/>
    <n v="1"/>
    <s v="132D21401A"/>
    <s v="MK CT 1ST FLR"/>
    <s v="Unspecified"/>
    <s v="Life Support / High Risk"/>
    <s v="IES"/>
    <s v="ASP_GE"/>
    <n v="70"/>
    <n v="5"/>
    <n v="0"/>
    <d v="2019-03-04T00:00:00"/>
    <s v="Canyons/Desert"/>
  </r>
  <r>
    <s v="13200-McKay-Dee Hospital Center"/>
    <s v="21401"/>
    <s v="Computed Tomography - CT"/>
    <x v="19"/>
    <s v="21401-Computed Tomography - CT"/>
    <s v="13200~000000018177"/>
    <x v="841"/>
    <s v="GST2146866"/>
    <s v="801387REVO"/>
    <s v="13-469"/>
    <s v="Scanning Systems, Computed Tom"/>
    <x v="18"/>
    <n v="1651"/>
    <x v="0"/>
    <s v="REVOLUTION HD"/>
    <n v="1"/>
    <s v="132D21401A"/>
    <s v="MK CT 1ST FLR"/>
    <s v="Common Area"/>
    <s v="Life Support / High Risk"/>
    <s v="IES"/>
    <s v="ASP_GE"/>
    <n v="93"/>
    <n v="5"/>
    <n v="0"/>
    <d v="2017-04-13T00:00:00"/>
    <s v="Canyons/Desert"/>
  </r>
  <r>
    <s v="12600-St George Regional Hospital"/>
    <s v="21401"/>
    <s v="Computed Tomography - CT"/>
    <x v="16"/>
    <s v="21401-Computed Tomography - CT"/>
    <s v="12600~000000014897"/>
    <x v="842"/>
    <s v="HDDGV1600038CN"/>
    <s v="435251REVHD"/>
    <s v="13-469"/>
    <s v="Scanning Systems, Computed Tom"/>
    <x v="18"/>
    <n v="1630"/>
    <x v="0"/>
    <s v="REVOLUTION HD"/>
    <n v="1"/>
    <s v="126D21401D"/>
    <s v="SG CT RRAD"/>
    <s v="Ct Exam 2"/>
    <s v="Life Support / High Risk"/>
    <s v="IES"/>
    <s v="ASP_GE"/>
    <n v="96"/>
    <n v="5"/>
    <n v="0"/>
    <d v="2017-01-31T00:00:00"/>
    <s v="Canyons/Desert"/>
  </r>
  <r>
    <s v="11800-American Fork Hospital"/>
    <s v="20102"/>
    <s v="Emergency Dept - Satellite"/>
    <x v="2"/>
    <s v="21050-Imaging Dept - Satellite"/>
    <s v="11800~000000008127"/>
    <x v="843"/>
    <s v="801602CT1"/>
    <m/>
    <s v="13-469"/>
    <s v="Scanning Systems, Computed Tom"/>
    <x v="18"/>
    <n v="1617"/>
    <x v="0"/>
    <s v="REVOLUTION HD"/>
    <n v="1"/>
    <s v="118D21050A"/>
    <s v="SS IMAGING CENTER SATALLITE"/>
    <s v="Unspecified"/>
    <s v="Life Support / High Risk"/>
    <s v="IES"/>
    <s v="ASP_GE"/>
    <n v="15"/>
    <n v="5"/>
    <n v="4"/>
    <d v="2023-10-05T00:00:00"/>
    <s v="Canyons/Desert"/>
  </r>
  <r>
    <s v="14400-Utah Valley Hospital"/>
    <s v="25501"/>
    <s v="Radiation Center"/>
    <x v="4"/>
    <s v="25501-Radiation Center"/>
    <s v="14400~000000007170"/>
    <x v="844"/>
    <s v="7765"/>
    <s v="IHUVHPHLCT"/>
    <s v="13-469"/>
    <s v="Scanning Systems, Computed Tom"/>
    <x v="18"/>
    <n v="1683"/>
    <x v="12"/>
    <s v="BRILLIANCE BIG BORE ONCOLOGY"/>
    <n v="1"/>
    <s v="144D25501A"/>
    <s v="UV RADIATION ONCOLOGY"/>
    <s v="OPRadOnc Common Area"/>
    <s v="Life Support / High Risk"/>
    <s v="IES"/>
    <s v="ASP_GE"/>
    <n v="152"/>
    <n v="5"/>
    <n v="0"/>
    <d v="2012-05-31T00:00:00"/>
    <s v="Canyons/Desert"/>
  </r>
  <r>
    <s v="12800-LDS Hospital"/>
    <s v="24012"/>
    <s v="Laboratory General"/>
    <x v="3"/>
    <s v="24012-Laboratory General"/>
    <s v="12800~000000007918"/>
    <x v="845"/>
    <s v="USGB507648"/>
    <m/>
    <s v="15-956"/>
    <s v="Scanning Systems, Computed Tom"/>
    <x v="22"/>
    <n v="1640"/>
    <x v="12"/>
    <s v="INKJET PRINTER"/>
    <n v="1"/>
    <s v="128D24012A"/>
    <s v="LD LAB GENERAL BSMT"/>
    <s v="PathologyBsmt Common Area"/>
    <s v="Not Tracked"/>
    <m/>
    <m/>
    <n v="421"/>
    <n v="5"/>
    <n v="0"/>
    <d v="1990-01-01T00:00:00"/>
    <s v="Canyons/Desert"/>
  </r>
  <r>
    <s v="13200-McKay-Dee Hospital Center"/>
    <s v="21701"/>
    <s v="Positron Emission Tomography"/>
    <x v="19"/>
    <s v="25501-Radiation Center"/>
    <s v="13200~000000009093"/>
    <x v="846"/>
    <s v="CT-1029/PET-72483"/>
    <s v="IHMKHSIEPT/400-416971"/>
    <s v="20-161"/>
    <s v="Scanning Systems, Computed Tom"/>
    <x v="23"/>
    <n v="1655"/>
    <x v="16"/>
    <s v="BIOGRAPH 16 TRUEPOINT"/>
    <n v="1"/>
    <s v="132D25501A"/>
    <s v="MK RADIATION THERAPY 1ST FLR"/>
    <s v="Common Area"/>
    <s v="Life Support / High Risk"/>
    <s v="IES"/>
    <s v="ASP_GE"/>
    <n v="142"/>
    <n v="5"/>
    <n v="0"/>
    <d v="2013-03-13T00:00:00"/>
    <s v="Canyons/Desert"/>
  </r>
  <r>
    <s v="15400-Intermountain Medical Center"/>
    <s v="21802"/>
    <s v="Cardiac Molecular Imaging"/>
    <x v="9"/>
    <s v="21401-Computed Tomography - CT"/>
    <s v="15400~000000000914"/>
    <x v="847"/>
    <s v="10249725"/>
    <s v="IHMCHSIEPT1"/>
    <s v="20-161"/>
    <s v="Scanning Systems, Computed Tom"/>
    <x v="23"/>
    <n v="1699"/>
    <x v="16"/>
    <s v="BIOGRAPH 16 TRUEPOINT"/>
    <n v="1"/>
    <s v="154D21401A"/>
    <s v="IM COMPUTED TOMOGRAPHY TLL1"/>
    <s v="CT Common Area"/>
    <s v="Life Support / High Risk"/>
    <s v="IES"/>
    <s v="ASP_SIEMEN"/>
    <n v="159"/>
    <n v="5"/>
    <n v="0"/>
    <d v="2011-10-19T00:00:00"/>
    <s v="Canyons/Desert"/>
  </r>
  <r>
    <s v="15400-Intermountain Medical Center"/>
    <s v="21802"/>
    <s v="Cardiac Molecular Imaging"/>
    <x v="9"/>
    <s v="21802-Cardiac Molecular Imaging"/>
    <s v="15400~000000015452"/>
    <x v="848"/>
    <s v="72450"/>
    <s v="400-385487"/>
    <s v="20-161"/>
    <s v="Scanning Systems, Computed Tom"/>
    <x v="23"/>
    <n v="1700"/>
    <x v="16"/>
    <s v="BIOGRAPH 16 TRUEPOINT"/>
    <n v="1"/>
    <s v="154D21802A"/>
    <s v="IM CARDIAC MOLECULAR IMAG SLL1"/>
    <s v="BldgC Nuclear Cardiology LL1"/>
    <s v="Life Support / High Risk"/>
    <s v="IES"/>
    <s v="ASP_SIEMEN"/>
    <n v="158"/>
    <n v="5"/>
    <n v="0"/>
    <d v="2011-12-01T00:00:00"/>
    <s v="Canyons/Desert"/>
  </r>
  <r>
    <s v="12600-St George Regional Hospital"/>
    <s v="21701"/>
    <s v="Positron Emission Tomography"/>
    <x v="16"/>
    <s v="21701-Positron Emission Tomography"/>
    <s v="12600~000000019121"/>
    <x v="849"/>
    <s v="60023"/>
    <s v="IHDXHSIEPT/400-570802"/>
    <s v="20-161"/>
    <s v="Scanning Systems, Computed Tom"/>
    <x v="23"/>
    <n v="1632"/>
    <x v="16"/>
    <s v="BIOGRAPH MCT 20 FLOW"/>
    <n v="1"/>
    <s v="126D21701A"/>
    <s v="SG PET"/>
    <s v="Unspecified"/>
    <s v="Life Support / High Risk"/>
    <s v="IES"/>
    <s v="ASP_GE"/>
    <n v="73"/>
    <n v="5"/>
    <n v="0"/>
    <d v="2018-12-12T00:00:00"/>
    <s v="Canyons/Desert"/>
  </r>
  <r>
    <s v="14400-Utah Valley Hospital"/>
    <s v="21701"/>
    <s v="Positron Emission Tomography"/>
    <x v="4"/>
    <s v="21001-Imaging Administration"/>
    <s v="14400~000000019978"/>
    <x v="850"/>
    <s v="60009"/>
    <s v="IHUVHSIEPT/400-607166"/>
    <s v="20-161"/>
    <s v="Scanning Systems, Computed Tom"/>
    <x v="23"/>
    <n v="1679"/>
    <x v="16"/>
    <s v="BIOGRAPH MCT 20 FLOW"/>
    <n v="1"/>
    <s v="144D21001A"/>
    <s v="UV IMAGING ADMINISTRATION"/>
    <s v="Imaging Administration"/>
    <s v="Life Support / High Risk"/>
    <s v="IES"/>
    <s v="ASP_SIEMEN"/>
    <n v="71"/>
    <n v="5"/>
    <n v="0"/>
    <d v="2019-03-01T00:00:00"/>
    <s v="Canyons/Desert"/>
  </r>
  <r>
    <s v="15400-Intermountain Medical Center"/>
    <s v="21701"/>
    <s v="Positron Emission Tomography"/>
    <x v="9"/>
    <s v="21001-Imaging Administration"/>
    <s v="15400~000000027654"/>
    <x v="851"/>
    <s v="11025"/>
    <s v="IHMCHSIEPT3/400-516366"/>
    <s v="20-161"/>
    <s v="Scanning Systems, Computed Tom"/>
    <x v="23"/>
    <n v="1693"/>
    <x v="16"/>
    <s v="BIOGRAPH MCT 20 FLOW"/>
    <n v="1"/>
    <s v="154D21001A"/>
    <s v="IM IMAGING ADMIN TOWER TLL1"/>
    <s v="Unspecified"/>
    <s v="Life Support / High Risk"/>
    <s v="IES"/>
    <s v="ASP_GE"/>
    <n v="108"/>
    <n v="5"/>
    <n v="0"/>
    <d v="2016-01-18T00:00:00"/>
    <s v="Canyons/Desert"/>
  </r>
  <r>
    <s v="15400-Intermountain Medical Center"/>
    <s v="21802"/>
    <s v="Cardiac Molecular Imaging"/>
    <x v="9"/>
    <s v="21802-Cardiac Molecular Imaging"/>
    <s v="15400~000000030124"/>
    <x v="852"/>
    <s v="60007"/>
    <s v="400-554004"/>
    <s v="20-161"/>
    <s v="Scanning Systems, Computed Tom"/>
    <x v="23"/>
    <n v="1702"/>
    <x v="16"/>
    <s v="BIOGRAPH MCT 20 FLOW"/>
    <n v="1"/>
    <s v="154D21802A"/>
    <s v="IM CARDIAC MOLECULAR IMAG SLL1"/>
    <s v="BldgC Nuclear Cardiology LL1"/>
    <s v="Life Support / High Risk"/>
    <s v="IES"/>
    <s v="ASP_SIEMEN"/>
    <n v="86"/>
    <n v="5"/>
    <n v="0"/>
    <d v="2017-12-01T00:00:00"/>
    <s v="Canyons/Desert"/>
  </r>
  <r>
    <s v="18300-Tellica Imaging LLC"/>
    <s v="21909"/>
    <s v="Tellica Manchester NH"/>
    <x v="40"/>
    <s v="21909-Tellica Manchester NH"/>
    <s v="18300~000000000225"/>
    <x v="853"/>
    <s v="177961"/>
    <m/>
    <s v="15-956"/>
    <s v="Scanning Systems, Computed Tom"/>
    <x v="18"/>
    <n v="1710"/>
    <x v="16"/>
    <s v="SOMATOM GO"/>
    <n v="1"/>
    <s v="183D21909A"/>
    <s v="TELLICA MANCHESTER NH"/>
    <s v="Unspecified"/>
    <s v="Life Support / High Risk"/>
    <s v="CESS"/>
    <s v="CESS_CREW3"/>
    <n v="7"/>
    <n v="5.0833333333333304"/>
    <n v="4.0833333333333304"/>
    <d v="2024-06-07T00:00:00"/>
    <s v="Canyons/Desert"/>
  </r>
  <r>
    <s v="18300-Tellica Imaging LLC"/>
    <s v="21908"/>
    <s v="Tellica Nashua NH"/>
    <x v="40"/>
    <s v="21908-Tellica Nashua NH"/>
    <s v="18300~000000000232"/>
    <x v="854"/>
    <s v="177946"/>
    <m/>
    <s v="15-956"/>
    <s v="Scanning Systems, Computed Tom"/>
    <x v="18"/>
    <n v="1709"/>
    <x v="16"/>
    <s v="SOMATOM GO"/>
    <n v="1"/>
    <s v="183D21908A"/>
    <s v="TE TELLICA NASHUA NH"/>
    <s v="Unspecified"/>
    <s v="Life Support / High Risk"/>
    <s v="CESS"/>
    <s v="CESS_CREW3"/>
    <n v="7"/>
    <n v="5.0833333333333304"/>
    <n v="4.0833333333333304"/>
    <d v="2024-06-07T00:00:00"/>
    <s v="Canyons/Desert"/>
  </r>
  <r>
    <s v="18300-Tellica Imaging LLC"/>
    <s v="21905"/>
    <s v="Tellica Draper UT"/>
    <x v="40"/>
    <s v="21905-Tellica Draper UT"/>
    <s v="18300~000000000212"/>
    <x v="855"/>
    <s v="2511"/>
    <m/>
    <s v="15-956"/>
    <s v="Scanning Systems, Computed Tom"/>
    <x v="18"/>
    <n v="1708"/>
    <x v="16"/>
    <s v="SOMATOM GO"/>
    <n v="1"/>
    <s v="183D21905A"/>
    <s v="TE TELLICA IMAGING DRAPER"/>
    <s v="Unspecified"/>
    <s v="Life Support / High Risk"/>
    <s v="IES"/>
    <s v="ASP_SIEMEN"/>
    <n v="12"/>
    <n v="5.0833333333333304"/>
    <n v="4.0833333333333304"/>
    <d v="2024-01-29T00:00:00"/>
    <s v="Canyons/Desert"/>
  </r>
  <r>
    <s v="18300-Tellica Imaging LLC"/>
    <s v="21904"/>
    <s v="Tellica Bountiful UT"/>
    <x v="40"/>
    <s v="21904-Tellica Bountiful UT"/>
    <s v="18300~000000000111"/>
    <x v="856"/>
    <s v="177557"/>
    <m/>
    <s v="15-956"/>
    <s v="Scanning Systems, Computed Tom"/>
    <x v="18"/>
    <n v="1707"/>
    <x v="16"/>
    <s v="SOMATOM GO"/>
    <n v="1"/>
    <s v="183D21904A"/>
    <s v="TE TELLICA IMAGING BOUNTIFUL"/>
    <s v="Unspecified"/>
    <s v="Life Support / High Risk"/>
    <s v="IES"/>
    <s v="ASP_SIEMEN"/>
    <n v="22"/>
    <n v="5"/>
    <n v="3"/>
    <d v="2023-03-07T00:00:00"/>
    <s v="Canyons/Desert"/>
  </r>
  <r>
    <s v="18300-Tellica Imaging LLC"/>
    <s v="21903"/>
    <s v="Tellica Ogden UT"/>
    <x v="40"/>
    <s v="21903-Tellica Ogden UT"/>
    <s v="18300~000000000033"/>
    <x v="857"/>
    <s v="112180"/>
    <s v="SITE ID: 400-786373"/>
    <s v="15-956"/>
    <s v="Scanning Systems, Computed Tom"/>
    <x v="18"/>
    <n v="1706"/>
    <x v="16"/>
    <s v="SOMATOM GO"/>
    <n v="1"/>
    <s v="183D21903A"/>
    <s v="TE IMAGING OGDEN"/>
    <s v="Unspecified"/>
    <s v="Life Support / High Risk"/>
    <s v="IES"/>
    <s v="ASP_SIEMEN"/>
    <n v="32"/>
    <n v="5"/>
    <n v="2"/>
    <d v="2022-05-19T00:00:00"/>
    <s v="Canyons/Desert"/>
  </r>
  <r>
    <s v="18300-Tellica Imaging LLC"/>
    <s v="21902"/>
    <s v="Tellica West Valley City UT"/>
    <x v="40"/>
    <s v="21902-Tellica West Valley City UT"/>
    <s v="18300~000000000023"/>
    <x v="858"/>
    <s v="120249"/>
    <s v="501000021439514"/>
    <s v="13-469"/>
    <s v="Scanning Systems, Computed Tom"/>
    <x v="18"/>
    <n v="1705"/>
    <x v="16"/>
    <s v="SOMATOM SENSATION 64"/>
    <n v="1"/>
    <s v="183D21902A"/>
    <s v="TE TELLICA IMAGING W VALLEY"/>
    <s v="Unspecified"/>
    <s v="Life Support / High Risk"/>
    <s v="MG_SLV_CE"/>
    <s v="NORTH"/>
    <n v="36"/>
    <n v="5"/>
    <n v="2"/>
    <d v="2022-01-14T00:00:00"/>
    <s v="Canyons/Desert"/>
  </r>
  <r>
    <s v="13200-McKay-Dee Hospital Center"/>
    <s v="21401"/>
    <s v="Computed Tomography - CT"/>
    <x v="19"/>
    <s v="21401-Computed Tomography - CT"/>
    <s v="13200~000000005417"/>
    <x v="859"/>
    <s v="55202"/>
    <s v="IHMKHSIECT/400-210670"/>
    <s v="13-469"/>
    <s v="Scanning Systems, Computed Tom"/>
    <x v="18"/>
    <n v="1648"/>
    <x v="16"/>
    <s v="SOMATOM SENSATION 64"/>
    <n v="1"/>
    <s v="132D21401A"/>
    <s v="MK CT 1ST FLR"/>
    <s v="Common Area"/>
    <s v="Life Support / High Risk"/>
    <s v="IES"/>
    <s v="ASP_GE"/>
    <n v="208"/>
    <n v="20"/>
    <n v="3"/>
    <d v="2007-10-01T00:00:00"/>
    <s v="Canyons/Desert"/>
  </r>
  <r>
    <s v="15400-Intermountain Medical Center"/>
    <s v="21802"/>
    <s v="Cardiac Molecular Imaging"/>
    <x v="9"/>
    <s v="21802-Cardiac Molecular Imaging"/>
    <s v="15400~000000027653"/>
    <x v="860"/>
    <s v="2051"/>
    <s v="IHMCHSIENM1/400-507022"/>
    <s v="24-013"/>
    <s v="Scanning Systems, Computed Tom"/>
    <x v="21"/>
    <n v="1701"/>
    <x v="16"/>
    <s v="SYMBIA T"/>
    <n v="1"/>
    <s v="154D21802A"/>
    <s v="IM CARDIAC MOLECULAR IMAG SLL1"/>
    <s v="Unspecified"/>
    <s v="Life Support / High Risk"/>
    <s v="IES"/>
    <s v="ASP_GE"/>
    <n v="112"/>
    <n v="5"/>
    <n v="0"/>
    <d v="2015-09-29T00:00:00"/>
    <s v="Canyons/Desert"/>
  </r>
  <r>
    <s v="15400-Intermountain Medical Center"/>
    <s v="21801"/>
    <s v="Nuclear Medicine"/>
    <x v="9"/>
    <s v="21101-Radiology"/>
    <s v="15400~000000032753"/>
    <x v="861"/>
    <s v="400593834"/>
    <s v="IHMCHSIENM2/400-593834"/>
    <s v="24-013"/>
    <s v="Scanning Systems, Computed Tom"/>
    <x v="21"/>
    <n v="1696"/>
    <x v="16"/>
    <s v="SYMBIA T"/>
    <n v="1"/>
    <s v="154D21101B"/>
    <s v="IM OUTPT RADIOLOGY EL2"/>
    <s v="Unspecified"/>
    <s v="Life Support / High Risk"/>
    <s v="IES"/>
    <s v="ASP_GE"/>
    <n v="73"/>
    <n v="5"/>
    <n v="0"/>
    <d v="2018-12-26T00:00:00"/>
    <s v="Canyons/Desert"/>
  </r>
  <r>
    <s v="14400-Utah Valley Hospital"/>
    <s v="21801"/>
    <s v="Nuclear Medicine"/>
    <x v="4"/>
    <s v="21101-Radiology"/>
    <s v="14400~000000019934"/>
    <x v="862"/>
    <s v="400-603997"/>
    <s v="IHUVHSIENM/400-603997"/>
    <s v="24-013"/>
    <s v="Scanning Systems, Computed Tom"/>
    <x v="21"/>
    <n v="1681"/>
    <x v="16"/>
    <s v="SYMBIA T"/>
    <n v="1"/>
    <s v="144D21101A"/>
    <s v="UV RADIOLOGY"/>
    <s v="Unspecified"/>
    <s v="Life Support / High Risk"/>
    <s v="IES"/>
    <s v="ASP_GE"/>
    <n v="71"/>
    <n v="5"/>
    <n v="0"/>
    <d v="2019-02-25T00:00:00"/>
    <s v="Canyons/Desert"/>
  </r>
  <r>
    <s v="13800-Primary Childrens Hospital"/>
    <s v="21801"/>
    <s v="Nuclear Medicine"/>
    <x v="25"/>
    <s v="21801-Nuclear Medicine"/>
    <s v="13800~000000026153"/>
    <x v="863"/>
    <s v="2168"/>
    <s v="IHPCHSIENM/400-593813"/>
    <s v="24-013"/>
    <s v="Scanning Systems, Computed Tom"/>
    <x v="21"/>
    <n v="1664"/>
    <x v="16"/>
    <s v="SYMBIA T"/>
    <n v="1"/>
    <s v="138D21801A"/>
    <s v="PC NUC MED L1"/>
    <s v="Unspecified"/>
    <s v="Life Support / High Risk"/>
    <s v="IES"/>
    <s v="ASP_GE"/>
    <n v="74"/>
    <n v="5"/>
    <n v="0"/>
    <d v="2018-11-07T00:00:00"/>
    <s v="Canyons/Desert"/>
  </r>
  <r>
    <s v="13200-McKay-Dee Hospital Center"/>
    <s v="21801"/>
    <s v="Nuclear Medicine"/>
    <x v="19"/>
    <s v="21801-Nuclear Medicine"/>
    <s v="13200~000000021189"/>
    <x v="864"/>
    <s v="1362"/>
    <s v="IHMKHSIENM2/400-632039"/>
    <s v="24-013"/>
    <s v="Scanning Systems, Computed Tom"/>
    <x v="21"/>
    <n v="1658"/>
    <x v="16"/>
    <s v="SYMBIA T"/>
    <n v="1"/>
    <s v="132D21801A"/>
    <s v="MK NUCLEAR MED 3RD FLR"/>
    <s v="Unspecified"/>
    <s v="Life Support / High Risk"/>
    <s v="IES"/>
    <s v="ASP_GE"/>
    <n v="67"/>
    <n v="5"/>
    <n v="0"/>
    <d v="2019-06-21T00:00:00"/>
    <s v="Canyons/Desert"/>
  </r>
  <r>
    <s v="13200-McKay-Dee Hospital Center"/>
    <s v="21801"/>
    <s v="Nuclear Medicine"/>
    <x v="19"/>
    <s v="21801-Nuclear Medicine"/>
    <s v="13200~000000016867"/>
    <x v="865"/>
    <s v="250351581"/>
    <s v="IHMKHSIENM1/400-511812"/>
    <s v="24-013"/>
    <s v="Scanning Systems, Computed Tom"/>
    <x v="21"/>
    <n v="1657"/>
    <x v="16"/>
    <s v="SYMBIA T"/>
    <n v="1"/>
    <s v="132D21801A"/>
    <s v="MK NUCLEAR MED 3RD FLR"/>
    <s v="Common Area"/>
    <s v="Life Support / High Risk"/>
    <s v="IES"/>
    <s v="ASP_GE"/>
    <n v="110"/>
    <n v="5"/>
    <n v="0"/>
    <d v="2015-11-10T00:00:00"/>
    <s v="Canyons/Desert"/>
  </r>
  <r>
    <s v="13000-Logan Regional Hospital"/>
    <s v="21801"/>
    <s v="Nuclear Medicine"/>
    <x v="24"/>
    <s v="21801-Nuclear Medicine"/>
    <s v="13000~000000005981"/>
    <x v="866"/>
    <s v="2041"/>
    <s v="IHLRHSIENM/400-512496"/>
    <s v="24-013"/>
    <s v="Scanning Systems, Computed Tom"/>
    <x v="21"/>
    <n v="1647"/>
    <x v="16"/>
    <s v="SYMBIA T"/>
    <n v="1"/>
    <s v="130D21801A"/>
    <s v="LO NUCLEAR MED"/>
    <s v="Unspecified"/>
    <s v="Life Support / High Risk"/>
    <s v="IES"/>
    <s v="ASP_GE"/>
    <n v="109"/>
    <n v="5"/>
    <n v="0"/>
    <d v="2015-12-28T00:00:00"/>
    <s v="Canyons/Desert"/>
  </r>
  <r>
    <s v="12900-Layton Hospital"/>
    <s v="21801"/>
    <s v="Nuclear Medicine"/>
    <x v="28"/>
    <s v="21101-Radiology"/>
    <s v="12900~000000002402"/>
    <x v="867"/>
    <s v="2215"/>
    <s v="IHLYHSIENM/400-603849"/>
    <s v="24-013"/>
    <s v="Scanning Systems, Computed Tom"/>
    <x v="21"/>
    <n v="1643"/>
    <x v="16"/>
    <s v="SYMBIA T"/>
    <n v="1"/>
    <s v="129D21101A"/>
    <s v="LA RADIOLOGY"/>
    <s v="Unspecified"/>
    <s v="Life Support / High Risk"/>
    <s v="IES"/>
    <s v="ASP_GE"/>
    <n v="75"/>
    <n v="5"/>
    <n v="0"/>
    <d v="2018-10-16T00:00:00"/>
    <s v="Canyons/Desert"/>
  </r>
  <r>
    <s v="12800-LDS Hospital"/>
    <s v="21801"/>
    <s v="Nuclear Medicine"/>
    <x v="3"/>
    <s v="21801-Nuclear Medicine"/>
    <s v="12800~000000006328"/>
    <x v="868"/>
    <s v="1367"/>
    <s v="IHLDHSIENM/400-432117"/>
    <s v="24-013"/>
    <s v="Scanning Systems, Computed Tom"/>
    <x v="21"/>
    <n v="1639"/>
    <x v="16"/>
    <s v="SYMBIA T"/>
    <n v="1"/>
    <s v="128D21801A"/>
    <s v="LD NUCLEAR MEDICINE L7"/>
    <s v="Nmgc1"/>
    <s v="Life Support / High Risk"/>
    <s v="IES"/>
    <s v="ASP_GE"/>
    <n v="141"/>
    <n v="5"/>
    <n v="0"/>
    <d v="2013-05-01T00:00:00"/>
    <s v="Canyons/Desert"/>
  </r>
  <r>
    <s v="12600-St George Regional Hospital"/>
    <s v="21401"/>
    <s v="Computed Tomography - CT"/>
    <x v="16"/>
    <s v="21401-Computed Tomography - CT"/>
    <s v="12600~000000019180"/>
    <x v="869"/>
    <s v="02215"/>
    <s v="IHDXHSIENM/400-570804"/>
    <s v="24-013"/>
    <s v="Scanning Systems, Computed Tom"/>
    <x v="21"/>
    <n v="1631"/>
    <x v="16"/>
    <s v="SYMBIA T"/>
    <n v="1"/>
    <s v="126D21401A"/>
    <s v="SG CT"/>
    <s v="Unspecified"/>
    <s v="Life Support / High Risk"/>
    <s v="IES"/>
    <s v="ASP_GE"/>
    <n v="73"/>
    <n v="5"/>
    <n v="0"/>
    <d v="2018-12-17T00:00:00"/>
    <s v="Canyons/Desert"/>
  </r>
  <r>
    <s v="11600-Alta View Hospital"/>
    <s v="21801"/>
    <s v="Nuclear Medicine"/>
    <x v="5"/>
    <s v="21801-Nuclear Medicine"/>
    <s v="11600~000000005431"/>
    <x v="870"/>
    <s v="89497"/>
    <s v="IHAVHSIENM/400-503378"/>
    <s v="24-013"/>
    <s v="Scanning Systems, Computed Tom"/>
    <x v="21"/>
    <n v="1616"/>
    <x v="16"/>
    <s v="SYMBIA T"/>
    <n v="1"/>
    <s v="116D21801A"/>
    <s v="AV NUCLEAR MEDICINE"/>
    <s v="Unspecified"/>
    <s v="Life Support / High Risk"/>
    <s v="IES"/>
    <s v="ASP_GE"/>
    <n v="113"/>
    <n v="5"/>
    <n v="0"/>
    <d v="2015-08-28T00:00:00"/>
    <s v="Canyons/Desert"/>
  </r>
  <r>
    <s v="13200-McKay-Dee Hospital Center"/>
    <s v="21401"/>
    <s v="Computed Tomography - CT"/>
    <x v="19"/>
    <s v="21401-Computed Tomography - CT"/>
    <s v="13200~000000015956"/>
    <x v="87"/>
    <s v="54123A"/>
    <m/>
    <s v="18-443"/>
    <s v="Scanning Systems, Computed Tom"/>
    <x v="18"/>
    <n v="1650"/>
    <x v="20"/>
    <s v="SENSATION 64"/>
    <n v="1"/>
    <s v="132D21401A"/>
    <s v="MK CT 1ST FLR"/>
    <s v="Common Area"/>
    <s v="Life Support / High Risk"/>
    <m/>
    <m/>
    <n v="124"/>
    <n v="3"/>
    <n v="0"/>
    <d v="2014-09-11T00:00:00"/>
    <s v="Canyons/Desert"/>
  </r>
  <r>
    <s v="11600-Alta View Hospital"/>
    <s v="21401"/>
    <s v="Computed Tomography - CT"/>
    <x v="5"/>
    <s v="21401-Computed Tomography - CT"/>
    <s v="11600~000000003591"/>
    <x v="871"/>
    <s v="299016"/>
    <s v="IHAVHTSHCT"/>
    <s v="13-469"/>
    <s v="Scanning Systems, Computed Tom"/>
    <x v="18"/>
    <n v="1613"/>
    <x v="21"/>
    <s v="AQUILION 64"/>
    <n v="1"/>
    <s v="116D21401A"/>
    <s v="AV COMPUTED TOMOGRAPHY"/>
    <s v="Ct 2"/>
    <s v="Life Support / High Risk"/>
    <s v="IES"/>
    <s v="ASP_GE"/>
    <n v="197"/>
    <n v="5"/>
    <n v="0"/>
    <d v="2008-08-19T00:00:00"/>
    <s v="Canyons/Desert"/>
  </r>
  <r>
    <s v="12800-LDS Hospital"/>
    <s v="21401"/>
    <s v="Computed Tomography - CT"/>
    <x v="3"/>
    <s v="20101-Emergency Department"/>
    <s v="12800~000000003927"/>
    <x v="872"/>
    <s v="280461"/>
    <s v="IHLDHTSHCT"/>
    <s v="13-469"/>
    <s v="Scanning Systems, Computed Tom"/>
    <x v="18"/>
    <n v="1636"/>
    <x v="21"/>
    <s v="AQUILION 64"/>
    <n v="1"/>
    <s v="128D20101A"/>
    <s v="LD EMERGENCY ROOM L1"/>
    <s v="Ct Scanner Rm - S.E.1"/>
    <s v="Life Support / High Risk"/>
    <s v="IES"/>
    <s v="ASP_GE"/>
    <n v="212"/>
    <n v="5"/>
    <n v="0"/>
    <d v="2007-06-01T00:00:00"/>
    <s v="Canyons/Desert"/>
  </r>
  <r>
    <s v="13800-Primary Childrens Hospital"/>
    <s v="21401"/>
    <s v="Computed Tomography - CT"/>
    <x v="25"/>
    <s v="21401-Computed Tomography - CT"/>
    <s v="13800~000000005733"/>
    <x v="873"/>
    <s v="TSX-101AHD"/>
    <s v="IHPCHTSHCT1"/>
    <s v="13-469"/>
    <s v="Scanning Systems, Computed Tom"/>
    <x v="18"/>
    <n v="1662"/>
    <x v="21"/>
    <s v="AQUILION 64"/>
    <n v="1"/>
    <s v="138D21401A"/>
    <s v="PC CT L1"/>
    <s v="Ct-2"/>
    <s v="Life Support / High Risk"/>
    <s v="IES"/>
    <s v="ASP_GE"/>
    <n v="189"/>
    <n v="20"/>
    <n v="4"/>
    <d v="2009-05-01T00:00:00"/>
    <s v="Canyons/Desert"/>
  </r>
  <r>
    <s v="13900-Riverton Hospital"/>
    <s v="21401"/>
    <s v="Computed Tomography - CT"/>
    <x v="6"/>
    <s v="21101-Radiology"/>
    <s v="13900~000000000836"/>
    <x v="874"/>
    <s v="299107"/>
    <s v="IHRVHTSHCT1"/>
    <s v="13-469"/>
    <s v="Scanning Systems, Computed Tom"/>
    <x v="18"/>
    <n v="1666"/>
    <x v="21"/>
    <s v="AQUILION 64"/>
    <n v="1"/>
    <s v="139D21101A"/>
    <s v="RV RADIOLOGY"/>
    <s v="Rad Flouro Rm 1"/>
    <s v="Life Support / High Risk"/>
    <s v="IES"/>
    <s v="ASP_GE"/>
    <n v="182"/>
    <n v="5"/>
    <n v="0"/>
    <d v="2009-11-02T00:00:00"/>
    <s v="Canyons/Desert"/>
  </r>
  <r>
    <s v="13900-Riverton Hospital"/>
    <s v="21401"/>
    <s v="Computed Tomography - CT"/>
    <x v="6"/>
    <s v="21101-Radiology"/>
    <s v="13900~000000006347"/>
    <x v="875"/>
    <s v="301408"/>
    <s v="IHRVHTSHCT2"/>
    <s v="13-469"/>
    <s v="Scanning Systems, Computed Tom"/>
    <x v="18"/>
    <n v="1667"/>
    <x v="21"/>
    <s v="AQUILION 64"/>
    <n v="1"/>
    <s v="139D21101A"/>
    <s v="RV RADIOLOGY"/>
    <s v="Holding"/>
    <s v="Life Support / High Risk"/>
    <s v="IES"/>
    <s v="ASP_GE"/>
    <n v="183"/>
    <n v="5"/>
    <n v="0"/>
    <d v="2009-11-01T00:00:00"/>
    <s v="Canyons/Desert"/>
  </r>
  <r>
    <s v="14300-Park City Hospital"/>
    <s v="21401"/>
    <s v="Computed Tomography - CT"/>
    <x v="15"/>
    <s v="21101-Radiology"/>
    <s v="14300~000000000275"/>
    <x v="876"/>
    <s v="JDA0942112"/>
    <s v="IHPCHTSHCT2"/>
    <s v="13-469"/>
    <s v="Scanning Systems, Computed Tom"/>
    <x v="18"/>
    <n v="1673"/>
    <x v="21"/>
    <s v="AQUILION 64"/>
    <n v="1"/>
    <s v="143D21101A"/>
    <s v="PK XRAY RADIOLOGY"/>
    <s v="Radiol Common Area"/>
    <s v="Life Support / High Risk"/>
    <s v="IES"/>
    <s v="ASP_GE"/>
    <n v="184"/>
    <n v="5"/>
    <n v="0"/>
    <d v="2009-09-26T00:00:00"/>
    <s v="Canyons/Desert"/>
  </r>
  <r>
    <s v="15400-Intermountain Medical Center"/>
    <s v="21401"/>
    <s v="Computed Tomography - CT"/>
    <x v="9"/>
    <s v="21101-Radiology"/>
    <s v="15400~000000009115"/>
    <x v="877"/>
    <s v="424619"/>
    <s v="IHMCHTSHCT1"/>
    <s v="13-469"/>
    <s v="Scanning Systems, Computed Tom"/>
    <x v="18"/>
    <n v="1687"/>
    <x v="21"/>
    <s v="AQUILION 64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5400-Intermountain Medical Center"/>
    <s v="21401"/>
    <s v="Computed Tomography - CT"/>
    <x v="9"/>
    <s v="21401-Computed Tomography - CT"/>
    <s v="15400~000000009113"/>
    <x v="878"/>
    <s v="276253"/>
    <s v="IHMCHTSHCT2"/>
    <s v="13-469"/>
    <s v="Scanning Systems, Computed Tom"/>
    <x v="18"/>
    <n v="1688"/>
    <x v="21"/>
    <s v="AQUILION 64"/>
    <n v="1"/>
    <s v="154D21401A"/>
    <s v="IM COMPUTED TOMOGRAPHY TLL1"/>
    <s v="CT Inpatient"/>
    <s v="Life Support / High Risk"/>
    <s v="IES"/>
    <s v="ASP_GE"/>
    <n v="207"/>
    <n v="5"/>
    <n v="0"/>
    <d v="2007-11-01T00:00:00"/>
    <s v="Canyons/Desert"/>
  </r>
  <r>
    <s v="15400-Intermountain Medical Center"/>
    <s v="21401"/>
    <s v="Computed Tomography - CT"/>
    <x v="9"/>
    <s v="21401-Computed Tomography - CT"/>
    <s v="15400~000000009116"/>
    <x v="879"/>
    <s v="276238"/>
    <s v="IHMCHTSHCT3"/>
    <s v="13-469"/>
    <s v="Scanning Systems, Computed Tom"/>
    <x v="18"/>
    <n v="1689"/>
    <x v="21"/>
    <s v="AQUILION 64"/>
    <n v="1"/>
    <s v="154D21401A"/>
    <s v="IM COMPUTED TOMOGRAPHY TLL1"/>
    <s v="CT Inpatient"/>
    <s v="Life Support / High Risk"/>
    <s v="IES"/>
    <s v="ASP_GE"/>
    <n v="207"/>
    <n v="5"/>
    <n v="0"/>
    <d v="2007-11-01T00:00:00"/>
    <s v="Canyons/Desert"/>
  </r>
  <r>
    <s v="15400-Intermountain Medical Center"/>
    <s v="21401"/>
    <s v="Computed Tomography - CT"/>
    <x v="9"/>
    <s v="21401-Computed Tomography - CT"/>
    <s v="15400~000000015145"/>
    <x v="880"/>
    <s v="HDA0772769"/>
    <s v="IHMCHTSHCT4"/>
    <s v="13-469"/>
    <s v="Scanning Systems, Computed Tom"/>
    <x v="18"/>
    <n v="1690"/>
    <x v="21"/>
    <s v="PREMIUM DYNAMIC VOLUME"/>
    <n v="1"/>
    <s v="154D21401A"/>
    <s v="IM COMPUTED TOMOGRAPHY TLL1"/>
    <s v="CT Inpatient"/>
    <s v="Life Support / High Risk"/>
    <s v="IES"/>
    <s v="ASP_GE"/>
    <n v="165"/>
    <n v="5"/>
    <n v="0"/>
    <d v="2011-05-01T00:00:00"/>
    <s v="Canyons/Desert"/>
  </r>
  <r>
    <s v="13800-Primary Childrens Hospital"/>
    <s v="21801"/>
    <s v="Nuclear Medicine"/>
    <x v="25"/>
    <s v="21801-Nuclear Medicine"/>
    <s v="13800~000000026153"/>
    <x v="863"/>
    <s v="2168"/>
    <s v="IHPCHSIENM/400-593813"/>
    <s v="24-013"/>
    <s v="Scanning Systems, Computed Tom"/>
    <x v="18"/>
    <n v="1665"/>
    <x v="22"/>
    <s v="Unspecified"/>
    <n v="1"/>
    <s v="138D21801A"/>
    <s v="PC NUC MED L1"/>
    <s v="Unspecified"/>
    <s v="Life Support / High Risk"/>
    <s v="IES"/>
    <s v="ASP_GE"/>
    <n v="74"/>
    <n v="5"/>
    <n v="0"/>
    <d v="2018-11-07T00:00:00"/>
    <s v="Canyons/Desert"/>
  </r>
  <r>
    <s v="40000-Intermountain Medical Group"/>
    <s v="74055"/>
    <s v="McKay-Dee ENT Clinic"/>
    <x v="0"/>
    <s v="74055-McKay-Dee ENT Clinic"/>
    <s v="40000~000000005344"/>
    <x v="881"/>
    <s v="MINICAT00298"/>
    <s v="S/N MINICAT 00298"/>
    <s v="24-311"/>
    <s v="Scanning Systems, Computed Tom"/>
    <x v="24"/>
    <n v="1712"/>
    <x v="23"/>
    <s v="MINICAT"/>
    <n v="1"/>
    <s v="400D74055A"/>
    <s v="MG MCKAY DEE ENT STE 2645"/>
    <s v="Mckay Dee Ent"/>
    <s v="Life Support / High Risk"/>
    <s v="IES"/>
    <s v="ASP_XORAN"/>
    <n v="176"/>
    <n v="5"/>
    <n v="0"/>
    <d v="2010-05-11T00:00:00"/>
    <s v="Canyons/Desert"/>
  </r>
  <r>
    <s v="15400-Intermountain Medical Center"/>
    <s v="21801"/>
    <s v="Nuclear Medicine"/>
    <x v="9"/>
    <s v="21001-Imaging Administration"/>
    <s v="15400~000000027639"/>
    <x v="882"/>
    <s v="9038"/>
    <s v="IHMCHGEMPR"/>
    <s v="18-444"/>
    <s v="Scanning Systems, Gamma Camera"/>
    <x v="25"/>
    <n v="1718"/>
    <x v="0"/>
    <s v="MILLENIUM MG DUAL HEAD"/>
    <n v="1"/>
    <s v="154D21001A"/>
    <s v="IM IMAGING ADMIN TOWER TLL1"/>
    <s v="Bldg C Imaging Admin"/>
    <s v="Life Support / High Risk"/>
    <s v="IES"/>
    <s v="ASP_GE"/>
    <n v="107"/>
    <n v="5"/>
    <n v="0"/>
    <d v="2016-02-19T00:00:00"/>
    <s v="Canyons/Desert"/>
  </r>
  <r>
    <s v="12200-Cassia Regional Hospital"/>
    <s v="21801"/>
    <s v="Nuclear Medicine"/>
    <x v="14"/>
    <s v="21801-Nuclear Medicine"/>
    <s v="12200~000000000321"/>
    <x v="883"/>
    <s v="51487"/>
    <s v="208677MG"/>
    <s v="18-444"/>
    <s v="Scanning Systems, Gamma Camera"/>
    <x v="25"/>
    <n v="1715"/>
    <x v="0"/>
    <s v="MILLENIUM MG DUAL HEAD"/>
    <n v="1"/>
    <s v="122D21801A"/>
    <s v="CA NUCLEAR MEDICINE"/>
    <s v="Common Area"/>
    <s v="Life Support / High Risk"/>
    <s v="IES"/>
    <s v="ASP_GE"/>
    <n v="208"/>
    <n v="5"/>
    <n v="0"/>
    <d v="2007-10-01T00:00:00"/>
    <s v="Canyons/Desert"/>
  </r>
  <r>
    <s v="43100-Intermountain MS NV LLC"/>
    <s v="79401"/>
    <s v="CAR Green Valley"/>
    <x v="41"/>
    <s v="79401-CAR Green Valley"/>
    <s v="43100~000000002797"/>
    <x v="884"/>
    <s v="11084"/>
    <s v="11084"/>
    <s v="18-448"/>
    <s v="Scanning Systems, Gamma Camera"/>
    <x v="25"/>
    <n v="1721"/>
    <x v="0"/>
    <s v="VENTRI"/>
    <n v="1"/>
    <s v="431D79401A"/>
    <s v="NV SIENA CARDIO CLINIC"/>
    <s v="Unspecified"/>
    <s v="Life Support / High Risk"/>
    <s v="SGRH_CE"/>
    <s v="NEVADA"/>
    <n v="24"/>
    <n v="5"/>
    <n v="3"/>
    <d v="2023-01-23T00:00:00"/>
    <s v="Canyons/Desert"/>
  </r>
  <r>
    <s v="43100-Intermountain MS NV LLC"/>
    <s v="79304"/>
    <s v="PCC Tenaya MOB"/>
    <x v="41"/>
    <s v="79472-ONC Tenaya"/>
    <s v="43100~000000002798"/>
    <x v="885"/>
    <s v="11080"/>
    <s v="11080"/>
    <s v="18-448"/>
    <s v="Scanning Systems, Gamma Camera"/>
    <x v="25"/>
    <n v="1720"/>
    <x v="0"/>
    <s v="VENTRI"/>
    <n v="1"/>
    <s v="431D79472A"/>
    <s v="NV TENAYA CLINIC ONC"/>
    <s v="Unspecified"/>
    <s v="Life Support / High Risk"/>
    <s v="SGRH_CE"/>
    <s v="NEVADA"/>
    <n v="24"/>
    <n v="5"/>
    <n v="3"/>
    <d v="2023-01-23T00:00:00"/>
    <s v="Canyons/Desert"/>
  </r>
  <r>
    <s v="43100-Intermountain MS NV LLC"/>
    <s v="79137"/>
    <s v="PCP Sunset"/>
    <x v="41"/>
    <s v="79137-PCP Sunset"/>
    <s v="43100~000000002717"/>
    <x v="886"/>
    <s v="702692530"/>
    <m/>
    <s v="18-448"/>
    <s v="Scanning Systems, Gamma Camera"/>
    <x v="25"/>
    <n v="1719"/>
    <x v="0"/>
    <s v="VENTRI"/>
    <n v="1"/>
    <s v="431D79137A"/>
    <s v="NV PCP SUNSET PRIMARY CARE"/>
    <s v="Unspecified"/>
    <s v="Life Support / High Risk"/>
    <s v="SGRH_CE"/>
    <s v="NEVADA"/>
    <n v="27"/>
    <n v="5"/>
    <n v="3"/>
    <d v="2022-10-23T00:00:00"/>
    <s v="Canyons/Desert"/>
  </r>
  <r>
    <s v="12800-LDS Hospital"/>
    <s v="21801"/>
    <s v="Nuclear Medicine"/>
    <x v="3"/>
    <s v="21801-Nuclear Medicine"/>
    <s v="12800~000000007760"/>
    <x v="887"/>
    <s v="100777RE2"/>
    <s v="801321LNM4"/>
    <s v="18-444"/>
    <s v="Scanning Systems, Gamma Camera"/>
    <x v="25"/>
    <n v="1716"/>
    <x v="14"/>
    <s v="STARCAM 4000XCT"/>
    <n v="1"/>
    <s v="128D21801A"/>
    <s v="LD NUCLEAR MEDICINE L7"/>
    <s v="Nm 2b"/>
    <s v="Life Support / High Risk"/>
    <m/>
    <m/>
    <n v="421"/>
    <n v="5"/>
    <n v="0"/>
    <d v="1990-01-01T00:00:00"/>
    <s v="Canyons/Desert"/>
  </r>
  <r>
    <s v="12800-LDS Hospital"/>
    <s v="21801"/>
    <s v="Nuclear Medicine"/>
    <x v="3"/>
    <s v="21801-Nuclear Medicine"/>
    <s v="12800~000000007761"/>
    <x v="888"/>
    <s v="36106NM3"/>
    <s v="801321LNM2"/>
    <s v="18-444"/>
    <s v="Scanning Systems, Gamma Camera"/>
    <x v="25"/>
    <n v="1717"/>
    <x v="14"/>
    <s v="STARCAM 400AT"/>
    <n v="1"/>
    <s v="128D21801A"/>
    <s v="LD NUCLEAR MEDICINE L7"/>
    <s v="Nm 1b"/>
    <s v="Life Support / High Risk"/>
    <m/>
    <m/>
    <n v="421"/>
    <n v="5"/>
    <n v="0"/>
    <d v="1990-01-01T00:00:00"/>
    <s v="Canyons/Desert"/>
  </r>
  <r>
    <s v="13800-Primary Childrens Hospital"/>
    <s v="21201"/>
    <s v="Magnetic Res Imaging - MRI"/>
    <x v="25"/>
    <s v="21201-Magnetic Res Imaging - MRI"/>
    <s v="13800~000000018763"/>
    <x v="889"/>
    <s v="48603VP2"/>
    <s v="48063VP2COIL"/>
    <s v="16-260"/>
    <s v="Scanning Systems, Magnetic Res"/>
    <x v="26"/>
    <n v="1745"/>
    <x v="0"/>
    <s v="1.5T 8 CHANNEL CTL COIL"/>
    <n v="1"/>
    <s v="138D21201A"/>
    <s v="PC MRI L1"/>
    <s v="Data Closet 1E.300"/>
    <s v="Run to Fail"/>
    <s v="IES"/>
    <s v="ASP_GE"/>
    <n v="191"/>
    <n v="5"/>
    <n v="0"/>
    <d v="2009-02-17T00:00:00"/>
    <s v="Canyons/Desert"/>
  </r>
  <r>
    <s v="15400-Intermountain Medical Center"/>
    <s v="21201"/>
    <s v="Magnetic Res Imaging - MRI"/>
    <x v="9"/>
    <s v="21101-Radiology"/>
    <s v="15400~000000005915"/>
    <x v="890"/>
    <s v="282422MR5"/>
    <s v="801IMCMR1"/>
    <s v="18-108"/>
    <s v="Scanning Systems, Magnetic Res"/>
    <x v="26"/>
    <n v="1763"/>
    <x v="0"/>
    <s v="1.5T HDX ECHOSPEED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37500-Primary Childrens - Riverton"/>
    <s v="21201"/>
    <s v="Magnetic Res Imaging - MRI"/>
    <x v="22"/>
    <s v="21201-Magnetic Res Imaging - MRI"/>
    <s v="37500~000000000171"/>
    <x v="891"/>
    <s v="294024MR5"/>
    <s v="801RIVMR2"/>
    <s v="18-108"/>
    <s v="Scanning Systems, Magnetic Res"/>
    <x v="26"/>
    <n v="1772"/>
    <x v="0"/>
    <s v="1.5T HDX ECHOSPEED"/>
    <n v="1"/>
    <s v="375D21201A"/>
    <s v="PR MRI"/>
    <s v="Common Area"/>
    <s v="Life Support / High Risk"/>
    <s v="IES"/>
    <s v="ASP_GE"/>
    <n v="183"/>
    <n v="20"/>
    <n v="5"/>
    <d v="2009-11-01T00:00:00"/>
    <s v="Canyons/Desert"/>
  </r>
  <r>
    <s v="14400-Utah Valley Hospital"/>
    <s v="21201"/>
    <s v="Magnetic Res Imaging - MRI"/>
    <x v="4"/>
    <s v="21201-Magnetic Res Imaging - MRI"/>
    <s v="14400~000000004156"/>
    <x v="892"/>
    <s v="801373MR3"/>
    <s v="801373MR3"/>
    <s v="16-260"/>
    <s v="Scanning Systems, Magnetic Res"/>
    <x v="26"/>
    <n v="1755"/>
    <x v="0"/>
    <s v="3.0T HDX W/ 8 CHANNEL"/>
    <n v="1"/>
    <s v="144D21201B"/>
    <s v="UV OUTPATIENT CENTER MRI PDA"/>
    <s v="Mri"/>
    <s v="Life Support / High Risk"/>
    <s v="IES"/>
    <s v="ASP_GE"/>
    <n v="194"/>
    <n v="5"/>
    <n v="0"/>
    <d v="2008-11-30T00:00:00"/>
    <s v="Canyons/Desert"/>
  </r>
  <r>
    <s v="15400-Intermountain Medical Center"/>
    <s v="21201"/>
    <s v="Magnetic Res Imaging - MRI"/>
    <x v="9"/>
    <s v="21201-Magnetic Res Imaging - MRI"/>
    <s v="15400~000000005913"/>
    <x v="893"/>
    <s v="801IMCMR3"/>
    <s v="801IMCPREM"/>
    <s v="16-260"/>
    <s v="Scanning Systems, Magnetic Res"/>
    <x v="26"/>
    <n v="1764"/>
    <x v="0"/>
    <s v="3.0T HDX W/ 8 CHANNEL"/>
    <n v="1"/>
    <s v="154D21201A"/>
    <s v="IM MRI IP TLL1"/>
    <s v="Bldg C MRI"/>
    <s v="Life Support / High Risk"/>
    <s v="IES"/>
    <s v="ASP_GE"/>
    <n v="207"/>
    <n v="5"/>
    <n v="0"/>
    <d v="2007-11-01T00:00:00"/>
    <s v="Canyons/Desert"/>
  </r>
  <r>
    <s v="12600-St George Regional Hospital"/>
    <s v="21201"/>
    <s v="Magnetic Res Imaging - MRI"/>
    <x v="16"/>
    <s v="21201-Magnetic Res Imaging - MRI"/>
    <s v="12600~000000004247"/>
    <x v="894"/>
    <s v="UA0089"/>
    <s v="435251MR1"/>
    <s v="18-108"/>
    <s v="Scanning Systems, Magnetic Res"/>
    <x v="26"/>
    <n v="1730"/>
    <x v="0"/>
    <s v="3.0T MR750W"/>
    <n v="1"/>
    <s v="126D21201C"/>
    <s v="SG MRI RR"/>
    <s v="Mri Control"/>
    <s v="Life Support / High Risk"/>
    <s v="IES"/>
    <s v="ASP_GE"/>
    <n v="146"/>
    <n v="5"/>
    <n v="0"/>
    <d v="2012-12-01T00:00:00"/>
    <s v="Canyons/Desert"/>
  </r>
  <r>
    <s v="13800-Primary Childrens Hospital"/>
    <s v="21201"/>
    <s v="Magnetic Res Imaging - MRI"/>
    <x v="25"/>
    <s v="21201-Magnetic Res Imaging - MRI"/>
    <s v="13800~000000024873"/>
    <x v="895"/>
    <s v="801588MR3"/>
    <s v="801588MR3"/>
    <s v="18-108"/>
    <s v="Scanning Systems, Magnetic Res"/>
    <x v="26"/>
    <n v="1746"/>
    <x v="0"/>
    <s v="3.0T MR750W"/>
    <n v="1"/>
    <s v="138D21201A"/>
    <s v="PC MRI L1"/>
    <s v="Unspecified"/>
    <s v="Life Support / High Risk"/>
    <s v="IES"/>
    <s v="ASP_GE"/>
    <n v="98"/>
    <n v="5"/>
    <n v="0"/>
    <d v="2016-11-16T00:00:00"/>
    <s v="Canyons/Desert"/>
  </r>
  <r>
    <s v="11800-American Fork Hospital"/>
    <s v="21201"/>
    <s v="Magnetic Res Imaging - MRI"/>
    <x v="2"/>
    <s v="21201-Magnetic Res Imaging - MRI"/>
    <s v="11800~000000006713"/>
    <x v="896"/>
    <s v="801756MR2"/>
    <s v="801756MR2"/>
    <s v="16-260"/>
    <s v="Scanning Systems, Magnetic Res"/>
    <x v="26"/>
    <n v="1726"/>
    <x v="0"/>
    <s v="ARTIST"/>
    <n v="1"/>
    <s v="118D21201A"/>
    <s v="AF MRI"/>
    <s v="Common Area"/>
    <s v="Non Life Support"/>
    <s v="IES"/>
    <s v="ASP_GE"/>
    <n v="58"/>
    <n v="5"/>
    <n v="0"/>
    <d v="2020-03-31T00:00:00"/>
    <s v="Canyons/Desert"/>
  </r>
  <r>
    <s v="13800-Primary Childrens Hospital"/>
    <s v="21201"/>
    <s v="Magnetic Res Imaging - MRI"/>
    <x v="25"/>
    <s v="22104-Operating Rooms"/>
    <s v="13800~000000030528"/>
    <x v="897"/>
    <s v="560791HP6"/>
    <m/>
    <s v="16-260"/>
    <s v="Scanning Systems, Magnetic Res"/>
    <x v="26"/>
    <n v="1749"/>
    <x v="0"/>
    <s v="ARTIST"/>
    <n v="1"/>
    <s v="138D22104A"/>
    <s v="PC OR L2"/>
    <s v="Intraoperative MRI"/>
    <s v="Non Life Support"/>
    <s v="IES"/>
    <s v="ASP_GE"/>
    <n v="41"/>
    <n v="5"/>
    <n v="2"/>
    <d v="2021-08-19T00:00:00"/>
    <s v="Canyons/Desert"/>
  </r>
  <r>
    <s v="14100-Spanish Fork Hospital"/>
    <s v="21201"/>
    <s v="Magnetic Res Imaging - MRI"/>
    <x v="30"/>
    <s v="21201-Magnetic Res Imaging - MRI"/>
    <s v="14100~000000002253"/>
    <x v="898"/>
    <s v="801SPFRKMR1"/>
    <s v="801SPFRKMR1"/>
    <s v="16-260"/>
    <s v="Scanning Systems, Magnetic Res"/>
    <x v="26"/>
    <n v="1751"/>
    <x v="0"/>
    <s v="ARTIST"/>
    <n v="1"/>
    <s v="141D21201A"/>
    <s v="SF MAGNETIC RES IMAGING MRI"/>
    <s v="Unspecified"/>
    <s v="Non Life Support"/>
    <s v="IES"/>
    <s v="ASP_GE"/>
    <n v="46"/>
    <n v="5"/>
    <n v="1"/>
    <d v="2021-03-08T00:00:00"/>
    <s v="Canyons/Desert"/>
  </r>
  <r>
    <s v="14300-Park City Hospital"/>
    <s v="21201"/>
    <s v="Magnetic Res Imaging - MRI"/>
    <x v="15"/>
    <s v="21201-Magnetic Res Imaging - MRI"/>
    <s v="14300~000000003186"/>
    <x v="899"/>
    <s v="435PARKARTISTMR2"/>
    <s v="435PARKARTISTMR2"/>
    <s v="16-260"/>
    <s v="Scanning Systems, Magnetic Res"/>
    <x v="26"/>
    <n v="1753"/>
    <x v="0"/>
    <s v="ARTIST"/>
    <n v="1"/>
    <s v="143D21201A"/>
    <s v="PK MRI"/>
    <s v="Unspecified"/>
    <s v="Non Life Support"/>
    <s v="IES"/>
    <s v="ASP_GE"/>
    <n v="76"/>
    <n v="5"/>
    <n v="0"/>
    <d v="2018-09-24T00:00:00"/>
    <s v="Canyons/Desert"/>
  </r>
  <r>
    <s v="15400-Intermountain Medical Center"/>
    <s v="21101"/>
    <s v="Radiology"/>
    <x v="9"/>
    <s v="21201-Magnetic Res Imaging - MRI"/>
    <s v="15400~000000005914"/>
    <x v="900"/>
    <s v="283142MR8"/>
    <s v="801IMCMR02"/>
    <s v="16-260"/>
    <s v="Scanning Systems, Magnetic Res"/>
    <x v="26"/>
    <n v="1762"/>
    <x v="0"/>
    <s v="HDX TWINSPEED 1.5T"/>
    <n v="1"/>
    <s v="154D21201A"/>
    <s v="IM MRI IP TLL1"/>
    <s v="Unspecified"/>
    <s v="Life Support / High Risk"/>
    <s v="IES"/>
    <s v="ASP_GE"/>
    <n v="207"/>
    <n v="5"/>
    <n v="0"/>
    <d v="2007-11-01T00:00:00"/>
    <s v="Canyons/Desert"/>
  </r>
  <r>
    <s v="12600-St George Regional Hospital"/>
    <s v="21201"/>
    <s v="Magnetic Res Imaging - MRI"/>
    <x v="16"/>
    <s v="21101-Radiology"/>
    <s v="12600~000000003013"/>
    <x v="901"/>
    <s v="?"/>
    <s v="435688MR3"/>
    <s v="16-260"/>
    <s v="Scanning Systems, Magnetic Res"/>
    <x v="26"/>
    <n v="1729"/>
    <x v="0"/>
    <s v="HORIZON HDXT 3T"/>
    <n v="1"/>
    <s v="126D21101D"/>
    <s v="SG RADIOLOGY HPC"/>
    <s v="Common Area"/>
    <s v="Life Support / High Risk"/>
    <s v="IES"/>
    <s v="ASP_GE"/>
    <n v="185"/>
    <n v="5"/>
    <n v="0"/>
    <d v="2009-09-01T00:00:00"/>
    <s v="Canyons/Desert"/>
  </r>
  <r>
    <s v="10600-Continuum of Care"/>
    <s v="21202"/>
    <s v="Magnetic Res Imaging - Mobile"/>
    <x v="42"/>
    <s v="21202-Magnetic Res Imaging - Mobile"/>
    <s v="10600~000000000166"/>
    <x v="902"/>
    <s v="IHCMOBMR1"/>
    <s v="IHCMOBMR1"/>
    <s v="16-260"/>
    <s v="Scanning Systems, Magnetic Res"/>
    <x v="26"/>
    <n v="1722"/>
    <x v="0"/>
    <s v="LX ECHOSPEED 1.5T"/>
    <n v="1"/>
    <s v="110D21202A"/>
    <s v="CO IMAGING SVCS"/>
    <s v="MRI"/>
    <s v="Life Support / High Risk"/>
    <s v="IES"/>
    <s v="ASP_GE"/>
    <n v="250"/>
    <n v="5"/>
    <n v="0"/>
    <d v="2004-03-18T00:00:00"/>
    <s v="Canyons/Desert"/>
  </r>
  <r>
    <s v="40000-Intermountain Medical Group"/>
    <s v="74135"/>
    <s v="Salt Lake Clinic - Radiology"/>
    <x v="0"/>
    <s v="74135-Salt Lake Clinic - Radiology"/>
    <s v="40000~000000006014"/>
    <x v="903"/>
    <s v="HM0485"/>
    <s v="801535MR1"/>
    <s v="16-260"/>
    <s v="Scanning Systems, Magnetic Res"/>
    <x v="26"/>
    <n v="1775"/>
    <x v="0"/>
    <s v="OPTIMA MR450W 1.5T"/>
    <n v="1"/>
    <s v="400D74135A"/>
    <s v="MG SL CLINIC RADIOLOGY 1ST FLR"/>
    <s v="Mri"/>
    <s v="Life Support / High Risk"/>
    <s v="IES"/>
    <s v="ASP_GE"/>
    <n v="145"/>
    <n v="5"/>
    <n v="0"/>
    <d v="2012-12-31T00:00:00"/>
    <s v="Canyons/Desert"/>
  </r>
  <r>
    <s v="37600-Primary Childrens - Layton"/>
    <s v="21201"/>
    <s v="Magnetic Res Imaging - MRI"/>
    <x v="29"/>
    <s v="21201-Magnetic Res Imaging - MRI"/>
    <s v="37600~000000000114"/>
    <x v="904"/>
    <s v="801LAYMR1"/>
    <s v="801LAYMR1"/>
    <s v="16-260"/>
    <s v="Scanning Systems, Magnetic Res"/>
    <x v="26"/>
    <n v="1773"/>
    <x v="0"/>
    <s v="OPTIMA MR450W 1.5T"/>
    <n v="1"/>
    <s v="376D21201A"/>
    <s v="PL MRI"/>
    <s v="Unspecified"/>
    <s v="Life Support / High Risk"/>
    <s v="IES"/>
    <s v="ASP_GE"/>
    <n v="88"/>
    <n v="5"/>
    <n v="0"/>
    <d v="2017-09-06T00:00:00"/>
    <s v="Canyons/Desert"/>
  </r>
  <r>
    <s v="15400-Intermountain Medical Center"/>
    <s v="21211"/>
    <s v="Magnetic Res Imag- MRI TOSH"/>
    <x v="17"/>
    <s v="21101-Radiology"/>
    <s v="15400~000000042480"/>
    <x v="905"/>
    <s v="HM0280"/>
    <s v="801262MR3"/>
    <s v="16-260"/>
    <s v="Scanning Systems, Magnetic Res"/>
    <x v="26"/>
    <n v="1766"/>
    <x v="0"/>
    <s v="OPTIMA MR450W 1.5T"/>
    <n v="1"/>
    <s v="370D21101A"/>
    <s v="TO RADIOLOGY BLDG 4 L1"/>
    <s v="Mri"/>
    <s v="Life Support / High Risk"/>
    <s v="IES"/>
    <s v="ASP_GE"/>
    <n v="156"/>
    <n v="5"/>
    <n v="0"/>
    <d v="2012-01-16T00:00:00"/>
    <s v="Canyons/Desert"/>
  </r>
  <r>
    <s v="15400-Intermountain Medical Center"/>
    <s v="21201"/>
    <s v="Magnetic Res Imaging - MRI"/>
    <x v="9"/>
    <s v="21201-Magnetic Res Imaging - MRI"/>
    <s v="15400~000000023072"/>
    <x v="906"/>
    <s v="HM752"/>
    <s v="801IMCMR4"/>
    <s v="16-260"/>
    <s v="Scanning Systems, Magnetic Res"/>
    <x v="26"/>
    <n v="1765"/>
    <x v="0"/>
    <s v="OPTIMA MR450W 1.5T"/>
    <n v="1"/>
    <s v="154D21201A"/>
    <s v="IM MRI IP TLL1"/>
    <s v="Unspecified"/>
    <s v="Life Support / High Risk"/>
    <s v="IES"/>
    <s v="ASP_GE"/>
    <n v="133"/>
    <n v="5"/>
    <n v="0"/>
    <d v="2014-01-01T00:00:00"/>
    <s v="Canyons/Desert"/>
  </r>
  <r>
    <s v="14600-Cedar City Hospital"/>
    <s v="21201"/>
    <s v="Magnetic Res Imaging - MRI"/>
    <x v="12"/>
    <s v="21201-Magnetic Res Imaging - MRI"/>
    <s v="14600~000000002590"/>
    <x v="907"/>
    <s v="435868MR"/>
    <s v="435868MR"/>
    <s v="16-260"/>
    <s v="Scanning Systems, Magnetic Res"/>
    <x v="26"/>
    <n v="1758"/>
    <x v="0"/>
    <s v="OPTIMA MR450W 1.5T"/>
    <n v="1"/>
    <s v="146D21201A"/>
    <s v="CC MRI"/>
    <s v="M.R.I."/>
    <s v="Life Support / High Risk"/>
    <s v="IES"/>
    <s v="ASP_GE"/>
    <n v="98"/>
    <n v="5"/>
    <n v="0"/>
    <d v="2016-11-07T00:00:00"/>
    <s v="Canyons/Desert"/>
  </r>
  <r>
    <s v="14400-Utah Valley Hospital"/>
    <s v="21201"/>
    <s v="Magnetic Res Imaging - MRI"/>
    <x v="4"/>
    <s v="21001-Imaging Administration"/>
    <s v="14400~000000014508"/>
    <x v="908"/>
    <s v="HM1001"/>
    <s v="801373MR5"/>
    <s v="16-260"/>
    <s v="Scanning Systems, Magnetic Res"/>
    <x v="26"/>
    <n v="1754"/>
    <x v="0"/>
    <s v="OPTIMA MR450W 1.5T"/>
    <n v="1"/>
    <s v="144D21001A"/>
    <s v="UV IMAGING ADMINISTRATION"/>
    <s v="Imaging Administration"/>
    <s v="Life Support / High Risk"/>
    <s v="IES"/>
    <s v="ASP_GE"/>
    <n v="119"/>
    <n v="5"/>
    <n v="0"/>
    <d v="2015-02-28T00:00:00"/>
    <s v="Canyons/Desert"/>
  </r>
  <r>
    <s v="14200-Sevier Valley Hospital"/>
    <s v="21101"/>
    <s v="Radiology"/>
    <x v="8"/>
    <s v="21101-Radiology"/>
    <s v="14200~000000000786"/>
    <x v="909"/>
    <s v="2Y111570UW"/>
    <s v="435893MR1"/>
    <s v="16-260"/>
    <s v="Scanning Systems, Magnetic Res"/>
    <x v="26"/>
    <n v="1752"/>
    <x v="0"/>
    <s v="OPTIMA MR450W 1.5T"/>
    <n v="1"/>
    <s v="142D21101A"/>
    <s v="SV RADIOLOGY"/>
    <s v="Unspecified"/>
    <s v="Life Support / High Risk"/>
    <s v="IES"/>
    <s v="ASP_GE"/>
    <n v="125"/>
    <n v="5"/>
    <n v="0"/>
    <d v="2014-08-05T00:00:00"/>
    <s v="Canyons/Desert"/>
  </r>
  <r>
    <s v="13800-Primary Childrens Hospital"/>
    <s v="21201"/>
    <s v="Magnetic Res Imaging - MRI"/>
    <x v="25"/>
    <s v="21201-Magnetic Res Imaging - MRI"/>
    <s v="13800~000000026059"/>
    <x v="910"/>
    <s v="801588MR01"/>
    <s v="801588MR01"/>
    <s v="16-260"/>
    <s v="Scanning Systems, Magnetic Res"/>
    <x v="26"/>
    <n v="1747"/>
    <x v="0"/>
    <s v="OPTIMA MR450W 1.5T"/>
    <n v="1"/>
    <s v="138D21201A"/>
    <s v="PC MRI L1"/>
    <s v="Unspecified"/>
    <s v="Life Support / High Risk"/>
    <s v="IES"/>
    <s v="ASP_GE"/>
    <n v="76"/>
    <n v="5"/>
    <n v="0"/>
    <d v="2018-09-25T00:00:00"/>
    <s v="Canyons/Desert"/>
  </r>
  <r>
    <s v="13200-McKay-Dee Hospital Center"/>
    <s v="21201"/>
    <s v="Magnetic Res Imaging - MRI"/>
    <x v="19"/>
    <s v="21201-Magnetic Res Imaging - MRI"/>
    <s v="13200~000000017504"/>
    <x v="911"/>
    <s v="801387MR1"/>
    <s v="801387MR1"/>
    <s v="16-260"/>
    <s v="Scanning Systems, Magnetic Res"/>
    <x v="26"/>
    <n v="1743"/>
    <x v="0"/>
    <s v="OPTIMA MR450W 1.5T"/>
    <n v="1"/>
    <s v="132D21201A"/>
    <s v="MK MRI 1ST FLR"/>
    <s v="Unspecified"/>
    <s v="Life Support / High Risk"/>
    <s v="IES"/>
    <s v="ASP_GE"/>
    <n v="100"/>
    <n v="5"/>
    <n v="0"/>
    <d v="2016-09-18T00:00:00"/>
    <s v="Canyons/Desert"/>
  </r>
  <r>
    <s v="13000-Logan Regional Hospital"/>
    <s v="21201"/>
    <s v="Magnetic Res Imaging - MRI"/>
    <x v="24"/>
    <s v="21201-Magnetic Res Imaging - MRI"/>
    <s v="13000~000000002371"/>
    <x v="912"/>
    <s v="PW150052A"/>
    <s v="435716MR1"/>
    <s v="16-260"/>
    <s v="Scanning Systems, Magnetic Res"/>
    <x v="26"/>
    <n v="1738"/>
    <x v="0"/>
    <s v="OPTIMA MR450W 1.5T"/>
    <n v="1"/>
    <s v="130D21201A"/>
    <s v="LO MRI"/>
    <s v="Mr"/>
    <s v="Life Support / High Risk"/>
    <s v="IES"/>
    <s v="ASP_GE"/>
    <n v="172"/>
    <n v="5"/>
    <n v="0"/>
    <d v="2010-09-08T00:00:00"/>
    <s v="Canyons/Desert"/>
  </r>
  <r>
    <s v="12800-LDS Hospital"/>
    <s v="21201"/>
    <s v="Magnetic Res Imaging - MRI"/>
    <x v="3"/>
    <s v="21201-Magnetic Res Imaging - MRI"/>
    <s v="12800~000000013157"/>
    <x v="913"/>
    <s v="801321LMR1"/>
    <s v="801321LMR1"/>
    <s v="16-260"/>
    <s v="Scanning Systems, Magnetic Res"/>
    <x v="26"/>
    <n v="1735"/>
    <x v="0"/>
    <s v="OPTIMA MR450W 1.5T"/>
    <n v="1"/>
    <s v="128D21201A"/>
    <s v="LD MRI L2"/>
    <s v="Mri N2 Allocated To Mri"/>
    <s v="Life Support / High Risk"/>
    <s v="IES"/>
    <s v="ASP_GE"/>
    <n v="86"/>
    <n v="5"/>
    <n v="0"/>
    <d v="2017-11-13T00:00:00"/>
    <s v="Canyons/Desert"/>
  </r>
  <r>
    <s v="12200-Cassia Regional Hospital"/>
    <s v="21201"/>
    <s v="Magnetic Res Imaging - MRI"/>
    <x v="14"/>
    <s v="21201-Magnetic Res Imaging - MRI"/>
    <s v="12200~000000000105"/>
    <x v="914"/>
    <s v="308350MR8"/>
    <s v="208678MR"/>
    <s v="16-260"/>
    <s v="Scanning Systems, Magnetic Res"/>
    <x v="26"/>
    <n v="1728"/>
    <x v="0"/>
    <s v="OPTIMA MR450W 1.5T"/>
    <n v="1"/>
    <s v="122D21201A"/>
    <s v="CA MRI"/>
    <s v="Mri"/>
    <s v="Life Support / High Risk"/>
    <s v="IES"/>
    <s v="ASP_GE"/>
    <n v="132"/>
    <n v="5"/>
    <n v="0"/>
    <d v="2014-01-27T00:00:00"/>
    <s v="Canyons/Desert"/>
  </r>
  <r>
    <s v="11600-Alta View Hospital"/>
    <s v="21201"/>
    <s v="Magnetic Res Imaging - MRI"/>
    <x v="5"/>
    <s v="21001-Imaging Administration"/>
    <s v="11600~000000005619"/>
    <x v="915"/>
    <s v="801501MR2"/>
    <s v="801501MR2"/>
    <s v="16-260"/>
    <s v="Scanning Systems, Magnetic Res"/>
    <x v="26"/>
    <n v="1724"/>
    <x v="0"/>
    <s v="OPTIMA MR450W 1.5T"/>
    <n v="1"/>
    <s v="116D21001A"/>
    <s v="AV IMAGING"/>
    <s v="Imaging Admin Common Area"/>
    <s v="Life Support / High Risk"/>
    <s v="IES"/>
    <s v="ASP_GE"/>
    <n v="101"/>
    <n v="5"/>
    <n v="0"/>
    <d v="2016-09-01T00:00:00"/>
    <s v="Canyons/Desert"/>
  </r>
  <r>
    <s v="12600-St George Regional Hospital"/>
    <s v="21201"/>
    <s v="Magnetic Res Imaging - MRI"/>
    <x v="16"/>
    <s v="21201-Magnetic Res Imaging - MRI"/>
    <s v="12600~000000017930"/>
    <x v="916"/>
    <s v="435251MR2"/>
    <s v="435251MR2"/>
    <s v="16-260"/>
    <s v="Scanning Systems, Magnetic Res"/>
    <x v="26"/>
    <n v="1731"/>
    <x v="0"/>
    <s v="Signa 1.5 Explorer"/>
    <n v="1"/>
    <s v="126D21201A"/>
    <s v="SG MRI"/>
    <s v="Unspecified"/>
    <s v="High"/>
    <s v="IES"/>
    <s v="ASP_GE"/>
    <n v="82"/>
    <n v="5"/>
    <n v="0"/>
    <d v="2018-03-05T00:00:00"/>
    <s v="Canyons/Desert"/>
  </r>
  <r>
    <s v="12900-Layton Hospital"/>
    <s v="21201"/>
    <s v="Magnetic Res Imaging - MRI"/>
    <x v="28"/>
    <s v="21201-Magnetic Res Imaging - MRI"/>
    <s v="12900~000000002960"/>
    <x v="917"/>
    <m/>
    <s v="801LAYMR2"/>
    <s v="16-260"/>
    <s v="Scanning Systems, Magnetic Res"/>
    <x v="26"/>
    <n v="1736"/>
    <x v="0"/>
    <s v="SIGNA 1.5 HORIZON E"/>
    <n v="1"/>
    <s v="129D21201A"/>
    <s v="LA MRI"/>
    <s v="MRI"/>
    <s v="Life Support / High Risk"/>
    <s v="IES"/>
    <s v="ASP_GE"/>
    <n v="78"/>
    <n v="5"/>
    <n v="0"/>
    <d v="2018-08-01T00:00:00"/>
    <s v="Canyons/Desert"/>
  </r>
  <r>
    <s v="10600-Continuum of Care"/>
    <s v="21202"/>
    <s v="Magnetic Res Imaging - Mobile"/>
    <x v="2"/>
    <s v="21201-Magnetic Res Imaging - MRI"/>
    <s v="10600~000000000170"/>
    <x v="918"/>
    <s v="IHCMOBMR10"/>
    <s v="IHCMOBMR10"/>
    <s v="16-260"/>
    <s v="Scanning Systems, Magnetic Res"/>
    <x v="26"/>
    <n v="1723"/>
    <x v="0"/>
    <s v="SIGNA 1.5 HORIZON E"/>
    <n v="1"/>
    <s v="118D21201A"/>
    <s v="AF MRI"/>
    <s v="Common Area"/>
    <s v="Life Support / High Risk"/>
    <s v="IES"/>
    <s v="ASP_GE"/>
    <n v="88"/>
    <n v="5"/>
    <n v="0"/>
    <d v="2017-09-30T00:00:00"/>
    <s v="Canyons/Desert"/>
  </r>
  <r>
    <s v="14400-Utah Valley Hospital"/>
    <s v="21201"/>
    <s v="Magnetic Res Imaging - MRI"/>
    <x v="4"/>
    <s v="21201-Magnetic Res Imaging - MRI"/>
    <s v="14400~000000004382"/>
    <x v="919"/>
    <s v="801373MR5"/>
    <s v="801373MR4"/>
    <s v="18-108"/>
    <s v="Scanning Systems, Magnetic Res"/>
    <x v="26"/>
    <n v="1756"/>
    <x v="0"/>
    <s v="SIGNA 1.5 LX2 ECHO"/>
    <n v="1"/>
    <s v="144D21201A"/>
    <s v="UV MRI"/>
    <s v="Unspecified"/>
    <s v="Life Support / High Risk"/>
    <s v="IES"/>
    <s v="ASP_GE"/>
    <n v="194"/>
    <n v="5"/>
    <n v="0"/>
    <d v="2008-11-30T00:00:00"/>
    <s v="Canyons/Desert"/>
  </r>
  <r>
    <s v="13900-Riverton Hospital"/>
    <s v="21201"/>
    <s v="Magnetic Res Imaging - MRI"/>
    <x v="6"/>
    <s v="21201-Magnetic Res Imaging - MRI"/>
    <s v="13900~000000006598"/>
    <x v="920"/>
    <s v="801RIVMR3"/>
    <s v="801RIVMR3"/>
    <s v="18-108"/>
    <s v="Scanning Systems, Magnetic Res"/>
    <x v="26"/>
    <n v="1750"/>
    <x v="0"/>
    <s v="SIGNA 1.5 LX2 ECHO"/>
    <n v="1"/>
    <s v="139D21201A"/>
    <s v="RV MRI"/>
    <s v="Unspecified"/>
    <s v="Life Support / High Risk"/>
    <s v="IES"/>
    <s v="ASP_GE"/>
    <n v="66"/>
    <n v="5"/>
    <n v="0"/>
    <d v="2019-07-22T00:00:00"/>
    <s v="Canyons/Desert"/>
  </r>
  <r>
    <s v="14800-Heber Valley Hospital"/>
    <s v="21201"/>
    <s v="Magnetic Res Imaging - MRI"/>
    <x v="18"/>
    <s v="21201-Magnetic Res Imaging - MRI"/>
    <s v="14800~000000001602"/>
    <x v="921"/>
    <s v="292511MRS"/>
    <s v="435HEBERMR1"/>
    <s v="16-260"/>
    <s v="Scanning Systems, Magnetic Res"/>
    <x v="26"/>
    <n v="1760"/>
    <x v="0"/>
    <s v="SIGNA 1.5T EXITE HD"/>
    <n v="1"/>
    <s v="148D21201A"/>
    <s v="HV MRI"/>
    <s v="Unspecified"/>
    <s v="Life Support / High Risk"/>
    <s v="IES"/>
    <s v="ASP_GE"/>
    <n v="184"/>
    <n v="5"/>
    <n v="0"/>
    <d v="2009-09-30T00:00:00"/>
    <s v="Canyons/Desert"/>
  </r>
  <r>
    <s v="12800-LDS Hospital"/>
    <s v="21201"/>
    <s v="Magnetic Res Imaging - MRI"/>
    <x v="3"/>
    <s v="21201-Magnetic Res Imaging - MRI"/>
    <s v="12800~000000010273"/>
    <x v="922"/>
    <s v="U22854"/>
    <m/>
    <s v="16-260"/>
    <s v="Scanning Systems, Magnetic Res"/>
    <x v="26"/>
    <n v="1734"/>
    <x v="0"/>
    <s v="SIGNA 1.5T EXITE HD"/>
    <n v="1"/>
    <s v="128D21201A"/>
    <s v="LD MRI L2"/>
    <s v="Mri N2 Common Areas"/>
    <s v="Life Support / High Risk"/>
    <m/>
    <m/>
    <n v="289"/>
    <n v="5"/>
    <n v="0"/>
    <d v="2001-01-01T00:00:00"/>
    <s v="Canyons/Desert"/>
  </r>
  <r>
    <s v="15400-Intermountain Medical Center"/>
    <s v="21211"/>
    <s v="Magnetic Res Imag- MRI TOSH"/>
    <x v="17"/>
    <s v="21201-Magnetic Res Imaging - MRI"/>
    <s v="15400~000000042505"/>
    <x v="923"/>
    <s v="801262MR4"/>
    <s v="801262MR4"/>
    <s v="16-260"/>
    <s v="Scanning Systems, Magnetic Res"/>
    <x v="26"/>
    <n v="1767"/>
    <x v="0"/>
    <s v="SIGNA ARCHITECT 3T MRI"/>
    <n v="1"/>
    <s v="370D21201A"/>
    <s v="TO MRI BLDG 4 L1"/>
    <s v="Unspecified"/>
    <s v="Life Support / High Risk"/>
    <s v="IES"/>
    <s v="ASP_GE"/>
    <n v="69"/>
    <n v="5"/>
    <n v="0"/>
    <d v="2019-04-15T00:00:00"/>
    <s v="Canyons/Desert"/>
  </r>
  <r>
    <s v="14400-Utah Valley Hospital"/>
    <s v="21201"/>
    <s v="Magnetic Res Imaging - MRI"/>
    <x v="4"/>
    <s v="21201-Magnetic Res Imaging - MRI"/>
    <s v="14400~000000021297"/>
    <x v="87"/>
    <s v="801373MR6"/>
    <m/>
    <s v="16-260"/>
    <s v="Scanning Systems, Magnetic Res"/>
    <x v="26"/>
    <n v="1757"/>
    <x v="0"/>
    <s v="SIGNA ARCHITECT 3T MRI"/>
    <n v="1"/>
    <s v="144D21201A"/>
    <s v="UV MRI"/>
    <s v="Unspecified"/>
    <s v="Life Support / High Risk"/>
    <m/>
    <m/>
    <n v="72"/>
    <n v="5"/>
    <n v="0"/>
    <d v="2019-01-27T00:00:00"/>
    <s v="Canyons/Desert"/>
  </r>
  <r>
    <s v="12600-St George Regional Hospital"/>
    <s v="21201"/>
    <s v="Magnetic Res Imaging - MRI"/>
    <x v="16"/>
    <s v="21201-Magnetic Res Imaging - MRI"/>
    <s v="12600~000000019244"/>
    <x v="924"/>
    <s v="HM1712"/>
    <s v="801373MR6"/>
    <s v="16-260"/>
    <s v="Scanning Systems, Magnetic Res"/>
    <x v="26"/>
    <n v="1732"/>
    <x v="0"/>
    <s v="SIGNA ARCHITECT 3T MRI"/>
    <n v="1"/>
    <s v="126D21201A"/>
    <s v="SG MRI"/>
    <s v="Unspecified"/>
    <s v="Life Support / High Risk"/>
    <s v="IES"/>
    <s v="ASP_GE"/>
    <n v="73"/>
    <n v="5"/>
    <n v="0"/>
    <d v="2018-12-22T00:00:00"/>
    <s v="Canyons/Desert"/>
  </r>
  <r>
    <s v="37700-Primary Childrens - Lehi"/>
    <s v="21201"/>
    <s v="Magnetic Res Imaging - MRI"/>
    <x v="23"/>
    <s v="21201-Magnetic Res Imaging - MRI"/>
    <s v="37700~000000003664"/>
    <x v="925"/>
    <s v="PLGEMRI SIGNA 1.5T"/>
    <m/>
    <s v="16-260"/>
    <s v="Scanning Systems, Magnetic Res"/>
    <x v="26"/>
    <n v="1774"/>
    <x v="0"/>
    <s v="SIGNA ARTIST 1.5T"/>
    <n v="1"/>
    <s v="377D21201A"/>
    <s v="PL MAGNETIC RES IMAGING MRI"/>
    <s v="Unspecified"/>
    <s v="Non Life Support"/>
    <s v="IES"/>
    <s v="ASP_GE"/>
    <n v="6"/>
    <n v="5"/>
    <n v="5"/>
    <d v="2024-07-19T00:00:00"/>
    <s v="Canyons/Desert"/>
  </r>
  <r>
    <s v="14800-Heber Valley Hospital"/>
    <s v="21201"/>
    <s v="Magnetic Res Imaging - MRI"/>
    <x v="18"/>
    <s v="21201-Magnetic Res Imaging - MRI"/>
    <s v="14800~000000001826"/>
    <x v="926"/>
    <s v="435HEBERMR1C"/>
    <s v="435HEBERMR1"/>
    <s v="16-260"/>
    <s v="Scanning Systems, Magnetic Res"/>
    <x v="27"/>
    <n v="1761"/>
    <x v="0"/>
    <s v="Signa Cryogens"/>
    <n v="1"/>
    <s v="148D21201A"/>
    <s v="HV MRI"/>
    <s v="Unspecified"/>
    <s v="Run to Fail"/>
    <s v="IES"/>
    <s v="ASP_GE"/>
    <n v="65"/>
    <n v="5"/>
    <n v="0"/>
    <d v="2019-08-12T00:00:00"/>
    <s v="Canyons/Desert"/>
  </r>
  <r>
    <s v="14600-Cedar City Hospital"/>
    <s v="21201"/>
    <s v="Magnetic Res Imaging - MRI"/>
    <x v="12"/>
    <s v="21201-Magnetic Res Imaging - MRI"/>
    <s v="14600~000000003245"/>
    <x v="927"/>
    <s v="435868MRC"/>
    <s v="435868MRC"/>
    <s v="16-260"/>
    <s v="Scanning Systems, Magnetic Res"/>
    <x v="27"/>
    <n v="1759"/>
    <x v="0"/>
    <s v="Signa Cryogens"/>
    <n v="1"/>
    <s v="146D21201A"/>
    <s v="CC MRI"/>
    <s v="Unspecified"/>
    <s v="Run to Fail"/>
    <s v="IES"/>
    <s v="ASP_GE"/>
    <n v="64"/>
    <n v="5"/>
    <n v="0"/>
    <d v="2019-09-09T00:00:00"/>
    <s v="Canyons/Desert"/>
  </r>
  <r>
    <s v="13000-Logan Regional Hospital"/>
    <s v="21201"/>
    <s v="Magnetic Res Imaging - MRI"/>
    <x v="24"/>
    <s v="21201-Magnetic Res Imaging - MRI"/>
    <s v="13000~000000009113"/>
    <x v="928"/>
    <s v="435716CRYO1"/>
    <s v="435716CRYO1"/>
    <s v="16-260"/>
    <s v="Scanning Systems, Magnetic Res"/>
    <x v="27"/>
    <n v="1739"/>
    <x v="0"/>
    <s v="Signa Cryogens"/>
    <n v="1"/>
    <s v="130D21201A"/>
    <s v="LO MRI"/>
    <s v="Unspecified"/>
    <s v="Run to Fail"/>
    <s v="IES"/>
    <s v="ASP_GE"/>
    <n v="64"/>
    <n v="5"/>
    <n v="0"/>
    <d v="2019-09-09T00:00:00"/>
    <s v="Canyons/Desert"/>
  </r>
  <r>
    <s v="11800-American Fork Hospital"/>
    <s v="21201"/>
    <s v="Magnetic Res Imaging - MRI"/>
    <x v="2"/>
    <s v="21201-Magnetic Res Imaging - MRI"/>
    <s v="11800~000000001910"/>
    <x v="929"/>
    <s v="R1850"/>
    <s v="801756MR"/>
    <s v="16-260"/>
    <s v="Scanning Systems, Magnetic Res"/>
    <x v="26"/>
    <n v="1725"/>
    <x v="0"/>
    <s v="SIGNA ECHOSPEED 1.5T"/>
    <n v="1"/>
    <s v="118D21201A"/>
    <s v="AF MRI"/>
    <s v="Common Area"/>
    <s v="Life Support / High Risk"/>
    <s v="IES"/>
    <s v="ASP_GE"/>
    <n v="273"/>
    <n v="5"/>
    <n v="0"/>
    <d v="2002-04-29T00:00:00"/>
    <s v="Canyons/Desert"/>
  </r>
  <r>
    <s v="12800-LDS Hospital"/>
    <s v="21201"/>
    <s v="Magnetic Res Imaging - MRI"/>
    <x v="3"/>
    <s v="21201-Magnetic Res Imaging - MRI"/>
    <s v="12800~000000002555"/>
    <x v="930"/>
    <s v="R2726"/>
    <s v="801321LMR2"/>
    <s v="18-108"/>
    <s v="Scanning Systems, Magnetic Res"/>
    <x v="26"/>
    <n v="1733"/>
    <x v="0"/>
    <s v="SIGNA EXCITE HDXT 1.5T"/>
    <n v="1"/>
    <s v="128D21201A"/>
    <s v="LD MRI L2"/>
    <s v="Mri N2 Allocated To Mri"/>
    <s v="Life Support / High Risk"/>
    <s v="IES"/>
    <s v="ASP_GE"/>
    <n v="260"/>
    <n v="5"/>
    <n v="0"/>
    <d v="2003-06-01T00:00:00"/>
    <s v="Canyons/Desert"/>
  </r>
  <r>
    <s v="13400-Orem Community Hospital"/>
    <s v="21201"/>
    <s v="Magnetic Res Imaging - MRI"/>
    <x v="13"/>
    <s v="21201-Magnetic Res Imaging - MRI"/>
    <s v="13400~000000001847"/>
    <x v="931"/>
    <s v="L241"/>
    <s v="IHNRCHITMR"/>
    <s v="18-108"/>
    <s v="Scanning Systems, Magnetic Res"/>
    <x v="26"/>
    <n v="1744"/>
    <x v="24"/>
    <s v="ALTAIRE"/>
    <n v="1"/>
    <s v="134D21201A"/>
    <s v="OR IMAGING CENTER OREM"/>
    <s v="Unspecified"/>
    <s v="Life Support / High Risk"/>
    <s v="IES"/>
    <s v="ASP_GE"/>
    <n v="210"/>
    <n v="5"/>
    <n v="0"/>
    <d v="2007-08-01T00:00:00"/>
    <s v="Canyons/Desert"/>
  </r>
  <r>
    <s v="18300-Tellica Imaging LLC"/>
    <s v="21909"/>
    <s v="Tellica Manchester NH"/>
    <x v="40"/>
    <s v="21909-Tellica Manchester NH"/>
    <s v="18300~000000000239"/>
    <x v="932"/>
    <s v="42640"/>
    <m/>
    <s v="18-108"/>
    <s v="Scanning Systems, Magnetic Res"/>
    <x v="26"/>
    <n v="1771"/>
    <x v="16"/>
    <s v="MAGNETOM AERA"/>
    <n v="1"/>
    <s v="183D21909A"/>
    <s v="TELLICA MANCHESTER NH"/>
    <s v="Unspecified"/>
    <s v="Non Life Support"/>
    <s v="MG_SLV_CE"/>
    <s v="SOUTH"/>
    <n v="7"/>
    <n v="5.0833333333333304"/>
    <n v="4.0833333333333304"/>
    <d v="2024-06-07T00:00:00"/>
    <s v="Canyons/Desert"/>
  </r>
  <r>
    <s v="18300-Tellica Imaging LLC"/>
    <s v="21908"/>
    <s v="Tellica Nashua NH"/>
    <x v="40"/>
    <s v="21908-Tellica Nashua NH"/>
    <s v="18300~000000000242"/>
    <x v="933"/>
    <s v="141021"/>
    <m/>
    <s v="18-108"/>
    <s v="Scanning Systems, Magnetic Res"/>
    <x v="26"/>
    <n v="1770"/>
    <x v="16"/>
    <s v="MAGNETOM AERA"/>
    <n v="1"/>
    <s v="183D21908A"/>
    <s v="TE TELLICA NASHUA NH"/>
    <s v="Unspecified"/>
    <s v="Non Life Support"/>
    <s v="MG_SLV_CE"/>
    <s v="SOUTH"/>
    <n v="7"/>
    <n v="5.0833333333333304"/>
    <n v="4.0833333333333304"/>
    <d v="2024-06-07T00:00:00"/>
    <s v="Canyons/Desert"/>
  </r>
  <r>
    <s v="18300-Tellica Imaging LLC"/>
    <s v="21904"/>
    <s v="Tellica Bountiful UT"/>
    <x v="40"/>
    <s v="21904-Tellica Bountiful UT"/>
    <s v="18300~000000000144"/>
    <x v="934"/>
    <s v="142646"/>
    <m/>
    <s v="18-108"/>
    <s v="Scanning Systems, Magnetic Res"/>
    <x v="26"/>
    <n v="1769"/>
    <x v="16"/>
    <s v="MAGNETOM AERA"/>
    <n v="1"/>
    <s v="183D21904A"/>
    <s v="TE TELLICA IMAGING BOUNTIFUL"/>
    <s v="Unspecified"/>
    <s v="Non Life Support"/>
    <s v="IES"/>
    <s v="ASP_SIEMEN"/>
    <n v="22"/>
    <n v="5"/>
    <n v="3"/>
    <d v="2023-03-07T00:00:00"/>
    <s v="Canyons/Desert"/>
  </r>
  <r>
    <s v="18300-Tellica Imaging LLC"/>
    <s v="21903"/>
    <s v="Tellica Ogden UT"/>
    <x v="40"/>
    <s v="21903-Tellica Ogden UT"/>
    <s v="18300~000000000032"/>
    <x v="935"/>
    <s v="142559"/>
    <s v="SITE ID: 400-788741"/>
    <s v="18-108"/>
    <s v="Scanning Systems, Magnetic Res"/>
    <x v="26"/>
    <n v="1768"/>
    <x v="16"/>
    <s v="MAGNETOM AERA"/>
    <n v="1"/>
    <s v="183D21903A"/>
    <s v="TE IMAGING OGDEN"/>
    <s v="Unspecified"/>
    <s v="Non Life Support"/>
    <s v="IES"/>
    <s v="ASP_SIEMEN"/>
    <n v="32"/>
    <n v="5"/>
    <n v="2"/>
    <d v="2022-05-19T00:00:00"/>
    <s v="Canyons/Desert"/>
  </r>
  <r>
    <s v="13200-McKay-Dee Hospital Center"/>
    <s v="21201"/>
    <s v="Magnetic Res Imaging - MRI"/>
    <x v="19"/>
    <s v="21201-Magnetic Res Imaging - MRI"/>
    <s v="13200~000000004261"/>
    <x v="936"/>
    <s v="25411"/>
    <s v="IHMKHSIEMR2/400-499415"/>
    <s v="18-108"/>
    <s v="Scanning Systems, Magnetic Res"/>
    <x v="26"/>
    <n v="1740"/>
    <x v="16"/>
    <s v="MAGNETOM AVANTO"/>
    <n v="1"/>
    <s v="132D21201A"/>
    <s v="MK MRI 1ST FLR"/>
    <s v="Common Area"/>
    <s v="Life Support / High Risk"/>
    <s v="IES"/>
    <s v="ASP_GE"/>
    <n v="237"/>
    <n v="5"/>
    <n v="0"/>
    <d v="2005-05-01T00:00:00"/>
    <s v="Canyons/Desert"/>
  </r>
  <r>
    <s v="12000-Bear River Valley Hospital"/>
    <s v="21101"/>
    <s v="Radiology"/>
    <x v="1"/>
    <s v="21101-Radiology"/>
    <s v="12000~000000000519"/>
    <x v="937"/>
    <s v="31189"/>
    <s v="IHBRHSIEMR/400-388742"/>
    <s v="16-260"/>
    <s v="Scanning Systems, Magnetic Res"/>
    <x v="26"/>
    <n v="1727"/>
    <x v="16"/>
    <s v="MAGNETOM ESPREE"/>
    <n v="1"/>
    <s v="120D21101A"/>
    <s v="BR RADIOLOGY"/>
    <s v="Radiology"/>
    <s v="Life Support / High Risk"/>
    <s v="IES"/>
    <s v="ASP_GE"/>
    <n v="158"/>
    <n v="5"/>
    <n v="0"/>
    <d v="2011-11-10T00:00:00"/>
    <s v="Canyons/Desert"/>
  </r>
  <r>
    <s v="13200-McKay-Dee Hospital Center"/>
    <s v="21201"/>
    <s v="Magnetic Res Imaging - MRI"/>
    <x v="19"/>
    <s v="21201-Magnetic Res Imaging - MRI"/>
    <s v="13200~000000008007"/>
    <x v="938"/>
    <s v="45201"/>
    <s v="IHMKHSIEMR3/400-388066"/>
    <s v="16-260"/>
    <s v="Scanning Systems, Magnetic Res"/>
    <x v="26"/>
    <n v="1741"/>
    <x v="16"/>
    <s v="MAGNETOM SKYRA"/>
    <n v="1"/>
    <s v="132D21201A"/>
    <s v="MK MRI 1ST FLR"/>
    <s v="Common Area"/>
    <s v="Life Support / High Risk"/>
    <s v="IES"/>
    <s v="ASP_GE"/>
    <n v="158"/>
    <n v="20"/>
    <n v="7"/>
    <d v="2011-12-01T00:00:00"/>
    <s v="Canyons/Desert"/>
  </r>
  <r>
    <s v="13800-Primary Childrens Hospital"/>
    <s v="21201"/>
    <s v="Magnetic Res Imaging - MRI"/>
    <x v="25"/>
    <s v="21201-Magnetic Res Imaging - MRI"/>
    <s v="13800~000000033037"/>
    <x v="939"/>
    <s v="400-803710"/>
    <s v="IHPCHSIMR1"/>
    <s v="16-260"/>
    <s v="Scanning Systems, Magnetic Res"/>
    <x v="26"/>
    <n v="1748"/>
    <x v="16"/>
    <s v="MAGNETOM SOLA DE"/>
    <n v="1"/>
    <s v="138D21201A"/>
    <s v="PC MRI L1"/>
    <s v="MRI 1.5"/>
    <s v="Life Support / High Risk"/>
    <s v="IES"/>
    <s v="ASP_SIEMEN"/>
    <n v="21"/>
    <n v="5"/>
    <n v="3"/>
    <d v="2023-04-14T00:00:00"/>
    <s v="Canyons/Desert"/>
  </r>
  <r>
    <s v="13200-McKay-Dee Hospital Center"/>
    <s v="21201"/>
    <s v="Magnetic Res Imaging - MRI"/>
    <x v="19"/>
    <s v="21201-Magnetic Res Imaging - MRI"/>
    <s v="13200~000000010499"/>
    <x v="940"/>
    <s v="37585"/>
    <s v="IHMKHSIEMR1/400-499413"/>
    <s v="16-260"/>
    <s v="Scanning Systems, Magnetic Res"/>
    <x v="26"/>
    <n v="1742"/>
    <x v="16"/>
    <s v="MAGNETOM SYMP 1.5T SYNGO SYS"/>
    <n v="1"/>
    <s v="132D21201A"/>
    <s v="MK MRI 1ST FLR"/>
    <s v="Common Area"/>
    <s v="Life Support / High Risk"/>
    <s v="IES"/>
    <s v="ASP_GE"/>
    <n v="274"/>
    <n v="5"/>
    <n v="0"/>
    <d v="2002-04-01T00:00:00"/>
    <s v="Canyons/Desert"/>
  </r>
  <r>
    <s v="13000-Logan Regional Hospital"/>
    <s v="21201"/>
    <s v="Magnetic Res Imaging - MRI"/>
    <x v="24"/>
    <s v="21201-Magnetic Res Imaging - MRI"/>
    <s v="13000~000000000978"/>
    <x v="941"/>
    <s v="400-488517"/>
    <s v="IHLRHSIEMR"/>
    <s v="16-260"/>
    <s v="Scanning Systems, Magnetic Res"/>
    <x v="26"/>
    <n v="1737"/>
    <x v="16"/>
    <s v="MAGNETOM SYMP 1.5T SYNGO SYS"/>
    <n v="1"/>
    <s v="130D21201A"/>
    <s v="LO MRI"/>
    <s v="Mri Exam 9"/>
    <s v="Life Support / High Risk"/>
    <s v="IES"/>
    <s v="ASP_GE"/>
    <n v="284"/>
    <n v="5"/>
    <n v="0"/>
    <d v="2001-05-07T00:00:00"/>
    <s v="Canyons/Desert"/>
  </r>
  <r>
    <s v="10600-Continuum of Care"/>
    <s v="32211"/>
    <s v="Clinical Engineering Supp Serv"/>
    <x v="24"/>
    <s v="25501-Radiation Center"/>
    <s v="10600~000000002997"/>
    <x v="942"/>
    <s v="230040"/>
    <m/>
    <s v="16-375"/>
    <s v="Scanning Systems, Positron Emi"/>
    <x v="23"/>
    <n v="1776"/>
    <x v="25"/>
    <s v="UMI 550"/>
    <n v="1"/>
    <s v="130D25501A"/>
    <s v="LO CANCER CTR RADIATION THER"/>
    <s v="Cancer Center"/>
    <s v="Non Life Support"/>
    <s v="IES"/>
    <s v="ASP_GE"/>
    <n v="23"/>
    <n v="5"/>
    <n v="3"/>
    <d v="2023-02-13T00:00:00"/>
    <s v="Canyons/Desert"/>
  </r>
  <r>
    <s v="11800-American Fork Hospital"/>
    <s v="25501"/>
    <s v="Radiation Center"/>
    <x v="2"/>
    <s v="25501-Radiation Center"/>
    <s v="11800~000000008578"/>
    <x v="943"/>
    <s v="5003437"/>
    <s v="IHUVHBKMUS"/>
    <s v="14-278"/>
    <s v="Scanning Systems, Ultrasonic"/>
    <x v="28"/>
    <n v="1782"/>
    <x v="26"/>
    <s v="2102A-HAWK"/>
    <n v="1"/>
    <s v="118D25501A"/>
    <s v="AF RADIATION ONCOLOGY"/>
    <s v="Unspecified"/>
    <s v="Life Support / High Risk"/>
    <s v="IES"/>
    <s v="ASP_GE"/>
    <n v="137"/>
    <n v="7"/>
    <n v="0"/>
    <d v="2013-08-06T00:00:00"/>
    <s v="Canyons/Desert"/>
  </r>
  <r>
    <s v="15400-Intermountain Medical Center"/>
    <s v="31502"/>
    <s v="Clinical Nutrition"/>
    <x v="0"/>
    <s v="74079-Intrmtn Urological Institute"/>
    <s v="15400~000000017613"/>
    <x v="944"/>
    <s v="1910138"/>
    <s v="IHURCBKMUS"/>
    <s v="14-278"/>
    <s v="Scanning Systems, Ultrasonic"/>
    <x v="28"/>
    <n v="1854"/>
    <x v="26"/>
    <s v="2102A-HAWK"/>
    <n v="1"/>
    <s v="400D74079A"/>
    <s v="MG UROLOGICAL INST STE 720"/>
    <s v="Common Area"/>
    <s v="Life Support / High Risk"/>
    <s v="IES"/>
    <s v="ASP_GE"/>
    <n v="165"/>
    <n v="5"/>
    <n v="0"/>
    <d v="2011-04-05T00:00:00"/>
    <s v="Canyons/Desert"/>
  </r>
  <r>
    <s v="40000-Intermountain Medical Group"/>
    <s v="40083"/>
    <s v="Utah Valley Administration"/>
    <x v="0"/>
    <s v="74152-Utah Valley Rock Canyon Peds"/>
    <s v="40000~000000022715"/>
    <x v="945"/>
    <s v="5010248"/>
    <s v="IHUVCBKMUS"/>
    <s v="14-278"/>
    <s v="Scanning Systems, Ultrasonic"/>
    <x v="28"/>
    <n v="1868"/>
    <x v="26"/>
    <s v="2102A-HAWK"/>
    <n v="1"/>
    <s v="400D74152A"/>
    <s v="MG UTAH VALLEY ROCKCANYON PEDS"/>
    <s v="Unspecified"/>
    <s v="Life Support / High Risk"/>
    <s v="IES"/>
    <s v="ASP_GE"/>
    <n v="87"/>
    <n v="5"/>
    <n v="0"/>
    <d v="2017-10-16T00:00:00"/>
    <s v="Canyons/Desert"/>
  </r>
  <r>
    <s v="40000-Intermountain Medical Group"/>
    <s v="74115"/>
    <s v="Park City Specialty Clinic"/>
    <x v="0"/>
    <s v="74115-Park City Specialty Clinic"/>
    <s v="40000~000000005592"/>
    <x v="946"/>
    <s v="1908068"/>
    <m/>
    <s v="14-278"/>
    <s v="Scanning Systems, Ultrasonic"/>
    <x v="28"/>
    <n v="1872"/>
    <x v="26"/>
    <s v="2102A-HAWK"/>
    <n v="1"/>
    <s v="400D74115A"/>
    <s v="MG PARK CITY SPECIALTY CLINIC"/>
    <s v="Common Area"/>
    <s v="Life Support / High Risk"/>
    <s v="PKMC_CE"/>
    <s v="PKCREW1_CE"/>
    <n v="167"/>
    <n v="5"/>
    <n v="0"/>
    <d v="2011-02-24T00:00:00"/>
    <s v="Canyons/Desert"/>
  </r>
  <r>
    <s v="40000-Intermountain Medical Group"/>
    <s v="74117"/>
    <s v="Park City East"/>
    <x v="0"/>
    <s v="74115-Park City Specialty Clinic"/>
    <s v="40000~000000011498"/>
    <x v="947"/>
    <s v="1908068"/>
    <s v="IHPCCBKMUS2"/>
    <s v="14-278"/>
    <s v="Scanning Systems, Ultrasonic"/>
    <x v="28"/>
    <n v="1873"/>
    <x v="26"/>
    <s v="2102A-HAWK"/>
    <n v="1"/>
    <s v="400D74115A"/>
    <s v="MG PARK CITY SPECIALTY CLINIC"/>
    <s v="Unspecified"/>
    <s v="Life Support / High Risk"/>
    <s v="IES"/>
    <s v="ASP_GE"/>
    <n v="155"/>
    <n v="5"/>
    <n v="0"/>
    <d v="2012-02-13T00:00:00"/>
    <s v="Canyons/Desert"/>
  </r>
  <r>
    <s v="40000-Intermountain Medical Group"/>
    <s v="74130"/>
    <s v="Avenues Specialty Clinic Admin"/>
    <x v="3"/>
    <s v="46009-Physicians Office Building"/>
    <s v="40000~000000006738"/>
    <x v="948"/>
    <s v="5003095"/>
    <s v="IHLDHBKMUS2"/>
    <s v="14-278"/>
    <s v="Scanning Systems, Ultrasonic"/>
    <x v="28"/>
    <n v="1874"/>
    <x v="26"/>
    <s v="2102A-HAWK"/>
    <n v="1"/>
    <s v="128D46009A"/>
    <s v="LD PHYSICIAN OFFICE BUILDING"/>
    <s v="POB STE 280Common Area"/>
    <s v="Life Support / High Risk"/>
    <s v="IES"/>
    <s v="ASP_GE"/>
    <n v="139"/>
    <n v="5"/>
    <n v="0"/>
    <d v="2013-06-30T00:00:00"/>
    <s v="Canyons/Desert"/>
  </r>
  <r>
    <s v="40000-Intermountain Medical Group"/>
    <s v="74174"/>
    <s v="Salt Lake Clinic Admin"/>
    <x v="0"/>
    <s v="74225-SL Clinic - Urology"/>
    <s v="40000~000000006457"/>
    <x v="949"/>
    <s v="5002216"/>
    <s v="IHSCCBKMUS1"/>
    <s v="14-278"/>
    <s v="Scanning Systems, Ultrasonic"/>
    <x v="28"/>
    <n v="1876"/>
    <x v="26"/>
    <s v="2102A-HAWK"/>
    <n v="1"/>
    <s v="400D74225A"/>
    <s v="MG SL CLINIC UROLOGY"/>
    <s v="Exam 6"/>
    <s v="Life Support / High Risk"/>
    <s v="MG_SLV_CE"/>
    <s v="NORTH"/>
    <n v="145"/>
    <n v="5"/>
    <n v="0"/>
    <d v="2012-12-31T00:00:00"/>
    <s v="Canyons/Desert"/>
  </r>
  <r>
    <s v="40000-Intermountain Medical Group"/>
    <s v="74079"/>
    <s v="Intrmtn Urological Institute"/>
    <x v="0"/>
    <s v="74079-Intrmtn Urological Institute"/>
    <s v="40000~000000035146"/>
    <x v="950"/>
    <s v="2007640"/>
    <m/>
    <s v="14-278"/>
    <s v="Scanning Systems, Ultrasonic"/>
    <x v="28"/>
    <n v="1871"/>
    <x v="26"/>
    <s v="bk3000"/>
    <n v="1"/>
    <s v="400D74079A"/>
    <s v="MG UROLOGICAL INST STE 720"/>
    <s v="Unspecified"/>
    <s v="Non Life Support"/>
    <s v="IMC_CE"/>
    <s v="IMCCECLI"/>
    <n v="1"/>
    <n v="5"/>
    <n v="5"/>
    <d v="2024-12-23T00:00:00"/>
    <s v="Canyons/Desert"/>
  </r>
  <r>
    <s v="13000-Logan Regional Hospital"/>
    <s v="22104"/>
    <s v="Operating Rooms"/>
    <x v="24"/>
    <s v="22104-Operating Rooms"/>
    <s v="13000~000000012278"/>
    <x v="951"/>
    <s v="2004808"/>
    <m/>
    <s v="14-278"/>
    <s v="Scanning Systems, Ultrasonic"/>
    <x v="28"/>
    <n v="1796"/>
    <x v="26"/>
    <s v="BK5000"/>
    <n v="1"/>
    <s v="130D22104A"/>
    <s v="LO OPERATING ROOM"/>
    <s v="O.R. Core"/>
    <s v="Non Life Support"/>
    <s v="LRH_CE"/>
    <s v="LRHCREW1CE"/>
    <n v="17"/>
    <n v="5"/>
    <n v="4"/>
    <d v="2023-08-24T00:00:00"/>
    <s v="Canyons/Desert"/>
  </r>
  <r>
    <s v="40000-Intermountain Medical Group"/>
    <s v="74242"/>
    <s v="McKay-Dee Gastroenterology"/>
    <x v="0"/>
    <s v="74242-McKay-Dee Gastroenterology"/>
    <s v="40000~000000032070"/>
    <x v="952"/>
    <s v="F82144"/>
    <m/>
    <s v="14-278"/>
    <s v="Scanning Systems, Ultrasonic"/>
    <x v="29"/>
    <n v="1878"/>
    <x v="27"/>
    <s v="FIBROSCAN COMPACT 530"/>
    <n v="1"/>
    <s v="400D74242A"/>
    <s v="MG MK GASTROENTEROLOGY CLINIC"/>
    <s v="Unspecified"/>
    <s v="Non Life Support"/>
    <s v="MKDHC_CE"/>
    <s v="MKDCREW5CE"/>
    <n v="23"/>
    <n v="10"/>
    <n v="8"/>
    <d v="2023-02-27T00:00:00"/>
    <s v="Canyons/Desert"/>
  </r>
  <r>
    <s v="13800-Primary Childrens Hospital"/>
    <s v="22702"/>
    <s v="Liver Transplant"/>
    <x v="25"/>
    <s v="22702-Liver Transplant"/>
    <s v="13800~000000031198"/>
    <x v="953"/>
    <s v="F92878"/>
    <m/>
    <s v="14-278"/>
    <s v="Scanning Systems, Ultrasonic"/>
    <x v="29"/>
    <n v="1814"/>
    <x v="27"/>
    <s v="FIBROSCAN MINI PLUS 430"/>
    <n v="1"/>
    <s v="138D22702A"/>
    <s v="PC LIVER TRANSPLANT ECCLES L4"/>
    <s v="Unspecified"/>
    <s v="Non Life Support"/>
    <s v="IES"/>
    <s v="ASP_GE"/>
    <n v="34"/>
    <n v="5"/>
    <n v="2"/>
    <d v="2022-03-30T00:00:00"/>
    <s v="Canyons/Desert"/>
  </r>
  <r>
    <s v="15400-Intermountain Medical Center"/>
    <s v="22702"/>
    <s v="Liver Transplant"/>
    <x v="9"/>
    <s v="22702-Liver Transplant"/>
    <s v="15400~000000035280"/>
    <x v="954"/>
    <s v="F92453"/>
    <m/>
    <s v="14-278"/>
    <s v="Scanning Systems, Ultrasonic"/>
    <x v="29"/>
    <n v="1847"/>
    <x v="27"/>
    <s v="FIBROSCAN MINI PLUS 430"/>
    <n v="1"/>
    <s v="154D22702A"/>
    <s v="IM TRANSPLANT SRVCS SOT 210"/>
    <s v="Unspecified"/>
    <s v="Non Life Support"/>
    <s v="IMC_CE"/>
    <s v="IMCCE8"/>
    <n v="61"/>
    <n v="7"/>
    <n v="2"/>
    <d v="2019-12-31T00:00:00"/>
    <s v="Canyons/Desert"/>
  </r>
  <r>
    <s v="15400-Intermountain Medical Center"/>
    <s v="22702"/>
    <s v="Liver Transplant"/>
    <x v="9"/>
    <s v="22702-Liver Transplant"/>
    <s v="15400~000000035340"/>
    <x v="955"/>
    <s v="F92026"/>
    <m/>
    <s v="14-278"/>
    <s v="Scanning Systems, Ultrasonic"/>
    <x v="29"/>
    <n v="1848"/>
    <x v="27"/>
    <s v="FIBROSCAN MINI PLUS 430"/>
    <n v="1"/>
    <s v="154D22702A"/>
    <s v="IM TRANSPLANT SRVCS SOT 210"/>
    <s v="Unspecified"/>
    <s v="Non Life Support"/>
    <s v="IMC_CE"/>
    <s v="IMCCE8"/>
    <n v="60"/>
    <n v="5"/>
    <n v="0"/>
    <d v="2020-01-30T00:00:00"/>
    <s v="Canyons/Desert"/>
  </r>
  <r>
    <s v="15400-Intermountain Medical Center"/>
    <s v="22702"/>
    <s v="Liver Transplant"/>
    <x v="9"/>
    <s v="22702-Liver Transplant"/>
    <s v="15400~000000040983"/>
    <x v="956"/>
    <s v="F93119"/>
    <m/>
    <s v="14-278"/>
    <s v="Scanning Systems, Ultrasonic"/>
    <x v="29"/>
    <n v="1849"/>
    <x v="27"/>
    <s v="FIBROSCAN MINI PLUS 430"/>
    <n v="1"/>
    <s v="154D22702A"/>
    <s v="IM TRANSPLANT SRVCS SOT 210"/>
    <s v="Unspecified"/>
    <s v="Non Life Support"/>
    <s v="IMC_CE"/>
    <s v="IMCCE8"/>
    <n v="25"/>
    <n v="7"/>
    <n v="5"/>
    <d v="2022-12-16T00:00:00"/>
    <s v="Canyons/Desert"/>
  </r>
  <r>
    <s v="40000-Intermountain Medical Group"/>
    <s v="74014"/>
    <s v="Budge Clinic GI"/>
    <x v="0"/>
    <s v="73069-Budge Clinic IM"/>
    <s v="40000~000000025701"/>
    <x v="957"/>
    <s v="F92243"/>
    <m/>
    <s v="14-278"/>
    <s v="Scanning Systems, Ultrasonic"/>
    <x v="29"/>
    <n v="1869"/>
    <x v="27"/>
    <s v="FIBROSCAN MINI PLUS 430"/>
    <n v="1"/>
    <s v="400D73069A"/>
    <s v="MG BUDGE CL INTERNAL MD 3RD FL"/>
    <s v="Common Area"/>
    <s v="Non Life Support"/>
    <s v="LRH_CE"/>
    <s v="LRHCREW7CE"/>
    <n v="70"/>
    <n v="7"/>
    <n v="1"/>
    <d v="2019-03-28T00:00:00"/>
    <s v="Canyons/Desert"/>
  </r>
  <r>
    <s v="40000-Intermountain Medical Group"/>
    <s v="74216"/>
    <s v="SL Clinic-Surgical Specialists"/>
    <x v="0"/>
    <s v="74216-SL Clinic-Surgical Specialists"/>
    <s v="40000~000000022460"/>
    <x v="958"/>
    <s v="638008WX0"/>
    <s v="LE638008"/>
    <s v="14-278"/>
    <s v="Scanning Systems, Ultrasonic"/>
    <x v="28"/>
    <n v="1877"/>
    <x v="0"/>
    <s v="NEXTGEN LOGIQ E R7"/>
    <n v="1"/>
    <s v="400D74216A"/>
    <s v="MG SL CLINIC SURG SPECIALISTS"/>
    <s v="Common Area"/>
    <s v="Life Support / High Risk"/>
    <s v="IES"/>
    <s v="ASP_GE"/>
    <n v="84"/>
    <n v="5"/>
    <n v="0"/>
    <d v="2018-01-08T00:00:00"/>
    <s v="Canyons/Desert"/>
  </r>
  <r>
    <s v="38700-Murray Surgery Center"/>
    <s v="22203"/>
    <s v="Surgical Center"/>
    <x v="32"/>
    <s v="22203-Surgical Center"/>
    <s v="38700~000000000278"/>
    <x v="959"/>
    <s v="608651WX0"/>
    <m/>
    <s v="14-278"/>
    <s v="Scanning Systems, Ultrasonic"/>
    <x v="28"/>
    <n v="1867"/>
    <x v="0"/>
    <s v="NEXTGEN LOGIQ E R7"/>
    <n v="1"/>
    <s v="387D22203A"/>
    <s v="MUASC MURRAY AMB SURGICAL CNTR"/>
    <s v="Unspecified"/>
    <s v="Life Support / High Risk"/>
    <s v="IES"/>
    <s v="ASP_GE"/>
    <n v="4"/>
    <n v="5"/>
    <n v="5"/>
    <d v="2024-09-23T00:00:00"/>
    <s v="Canyons/Desert"/>
  </r>
  <r>
    <s v="38700-Murray Surgery Center"/>
    <s v="22203"/>
    <s v="Surgical Center"/>
    <x v="32"/>
    <s v="22203-Surgical Center"/>
    <s v="38700~000000000277"/>
    <x v="960"/>
    <s v="608650WX0"/>
    <m/>
    <s v="14-278"/>
    <s v="Scanning Systems, Ultrasonic"/>
    <x v="28"/>
    <n v="1866"/>
    <x v="0"/>
    <s v="NEXTGEN LOGIQ E R7"/>
    <n v="1"/>
    <s v="387D22203A"/>
    <s v="MUASC MURRAY AMB SURGICAL CNTR"/>
    <s v="Unspecified"/>
    <s v="Life Support / High Risk"/>
    <s v="IES"/>
    <s v="ASP_GE"/>
    <n v="4"/>
    <n v="5"/>
    <n v="5"/>
    <d v="2024-09-23T00:00:00"/>
    <s v="Canyons/Desert"/>
  </r>
  <r>
    <s v="15400-Intermountain Medical Center"/>
    <s v="21601"/>
    <s v="Ultrasound"/>
    <x v="9"/>
    <s v="21601-Ultrasound"/>
    <s v="15400~000000027863"/>
    <x v="961"/>
    <s v="457342WX4"/>
    <s v="LER457342"/>
    <s v="14-278"/>
    <s v="Scanning Systems, Ultrasonic"/>
    <x v="28"/>
    <n v="1843"/>
    <x v="0"/>
    <s v="NEXTGEN LOGIQ E R7"/>
    <n v="1"/>
    <s v="154D21601A"/>
    <s v="IM ULTRASOUND TLL1"/>
    <s v="Unspecified"/>
    <s v="Life Support / High Risk"/>
    <s v="IES"/>
    <s v="ASP_GE"/>
    <n v="106"/>
    <n v="5"/>
    <n v="0"/>
    <d v="2016-03-23T00:00:00"/>
    <s v="Canyons/Desert"/>
  </r>
  <r>
    <s v="14200-Sevier Valley Hospital"/>
    <s v="21101"/>
    <s v="Radiology"/>
    <x v="8"/>
    <s v="21101-Radiology"/>
    <s v="14200~000000001392"/>
    <x v="962"/>
    <m/>
    <m/>
    <s v="14-278"/>
    <s v="Scanning Systems, Ultrasonic"/>
    <x v="28"/>
    <n v="1824"/>
    <x v="0"/>
    <s v="NEXTGEN LOGIQ E R7"/>
    <n v="1"/>
    <s v="142D21101A"/>
    <s v="SV RADIOLOGY"/>
    <s v="Unspecified"/>
    <s v="Life Support / High Risk"/>
    <s v="IES"/>
    <s v="ASP_GE"/>
    <n v="89"/>
    <n v="5"/>
    <n v="0"/>
    <d v="2017-08-23T00:00:00"/>
    <s v="Canyons/Desert"/>
  </r>
  <r>
    <s v="14200-Sevier Valley Hospital"/>
    <s v="21101"/>
    <s v="Radiology"/>
    <x v="8"/>
    <s v="21101-Radiology"/>
    <s v="14200~000000001075"/>
    <x v="963"/>
    <s v="LER608370"/>
    <s v="LER608370"/>
    <s v="14-278"/>
    <s v="Scanning Systems, Ultrasonic"/>
    <x v="28"/>
    <n v="1823"/>
    <x v="0"/>
    <s v="NEXTGEN LOGIQ E R7"/>
    <n v="1"/>
    <s v="142D21101A"/>
    <s v="SV RADIOLOGY"/>
    <s v="Unspecified"/>
    <s v="Life Support / High Risk"/>
    <s v="IES"/>
    <s v="ASP_GE"/>
    <n v="98"/>
    <n v="5"/>
    <n v="0"/>
    <d v="2016-11-15T00:00:00"/>
    <s v="Canyons/Desert"/>
  </r>
  <r>
    <s v="12600-St George Regional Hospital"/>
    <s v="22110"/>
    <s v="Pain Services"/>
    <x v="16"/>
    <s v="22110-Pain Services"/>
    <s v="12600~000000019290"/>
    <x v="964"/>
    <s v="300947US7"/>
    <s v="LE300947"/>
    <s v="14-278"/>
    <s v="Scanning Systems, Ultrasonic"/>
    <x v="28"/>
    <n v="1787"/>
    <x v="0"/>
    <s v="NEXTGEN LOGIQ E R7"/>
    <n v="1"/>
    <s v="126D22110A"/>
    <s v="SG PAIN SERVICES"/>
    <s v="Unspecified"/>
    <s v="Life Support / High Risk"/>
    <s v="IES"/>
    <s v="ASP_GE"/>
    <n v="70"/>
    <n v="5"/>
    <n v="0"/>
    <d v="2019-03-05T00:00:00"/>
    <s v="Canyons/Desert"/>
  </r>
  <r>
    <s v="12600-St George Regional Hospital"/>
    <s v="22110"/>
    <s v="Pain Services"/>
    <x v="16"/>
    <s v="22104-Operating Rooms"/>
    <s v="12600~000000014484"/>
    <x v="965"/>
    <s v="608503WXO"/>
    <s v="LE608514"/>
    <s v="14-278"/>
    <s v="Scanning Systems, Ultrasonic"/>
    <x v="28"/>
    <n v="1786"/>
    <x v="0"/>
    <s v="NEXTGEN LOGIQ E R7"/>
    <n v="1"/>
    <s v="126D22104A"/>
    <s v="SG OPERATING ROOMS RR"/>
    <s v="Unspecified"/>
    <s v="Life Support / High Risk"/>
    <s v="IES"/>
    <s v="ASP_GE"/>
    <n v="101"/>
    <n v="5"/>
    <n v="0"/>
    <d v="2016-08-24T00:00:00"/>
    <s v="Canyons/Desert"/>
  </r>
  <r>
    <s v="12600-St George Regional Hospital"/>
    <s v="22110"/>
    <s v="Pain Services"/>
    <x v="16"/>
    <s v="22104-Operating Rooms"/>
    <s v="12600~000000014474"/>
    <x v="966"/>
    <s v="608514WXO"/>
    <s v="LE608503"/>
    <s v="14-278"/>
    <s v="Scanning Systems, Ultrasonic"/>
    <x v="28"/>
    <n v="1785"/>
    <x v="0"/>
    <s v="NEXTGEN LOGIQ E R7"/>
    <n v="1"/>
    <s v="126D22104A"/>
    <s v="SG OPERATING ROOMS RR"/>
    <s v="Unspecified"/>
    <s v="Life Support / High Risk"/>
    <s v="IES"/>
    <s v="ASP_GE"/>
    <n v="101"/>
    <n v="5"/>
    <n v="0"/>
    <d v="2016-08-24T00:00:00"/>
    <s v="Canyons/Desert"/>
  </r>
  <r>
    <s v="13800-Primary Childrens Hospital"/>
    <s v="70007"/>
    <s v="Clinic"/>
    <x v="25"/>
    <s v="70007-Clinic"/>
    <s v="13800~000000008954"/>
    <x v="967"/>
    <s v="VEN221431WX0"/>
    <s v="VEN221431"/>
    <s v="14-278"/>
    <s v="Scanning Systems, Ultrasonic"/>
    <x v="28"/>
    <n v="1816"/>
    <x v="0"/>
    <s v="VENUE 40 BT11"/>
    <n v="1"/>
    <s v="138D70007A"/>
    <s v="PC ECCLES SHARED CLINIC L3"/>
    <s v="Unspecified"/>
    <s v="Life Support / High Risk"/>
    <s v="IES"/>
    <s v="ASP_GE"/>
    <n v="152"/>
    <n v="5"/>
    <n v="0"/>
    <d v="2012-05-31T00:00:00"/>
    <s v="Canyons/Desert"/>
  </r>
  <r>
    <s v="13800-Primary Childrens Hospital"/>
    <s v="22301"/>
    <s v="Anesthesiology"/>
    <x v="25"/>
    <s v="22104-Operating Rooms"/>
    <s v="13800~000000008079"/>
    <x v="968"/>
    <s v="185806WX7"/>
    <s v="VEN185806"/>
    <s v="14-278"/>
    <s v="Scanning Systems, Ultrasonic"/>
    <x v="28"/>
    <n v="1810"/>
    <x v="0"/>
    <s v="VENUE 40 BT11"/>
    <n v="1"/>
    <s v="138D22104A"/>
    <s v="PC OR L2"/>
    <s v="Anesthesia Room 2A.202"/>
    <s v="Life Support / High Risk"/>
    <s v="IES"/>
    <s v="ASP_GE"/>
    <n v="165"/>
    <n v="7"/>
    <n v="0"/>
    <d v="2011-04-30T00:00:00"/>
    <s v="Canyons/Desert"/>
  </r>
  <r>
    <s v="11800-American Fork Hospital"/>
    <s v="10011"/>
    <s v="Intensive Care Unit"/>
    <x v="2"/>
    <s v="10011-Intensive Care Unit"/>
    <s v="11800~000000001518"/>
    <x v="969"/>
    <s v="202083WX2"/>
    <s v="VEN202083"/>
    <s v="14-278"/>
    <s v="Scanning Systems, Ultrasonic"/>
    <x v="28"/>
    <n v="1779"/>
    <x v="0"/>
    <s v="VENUE 40 BT11"/>
    <n v="1"/>
    <s v="118D10011A"/>
    <s v="AF INTENSIVE CARE UNIT"/>
    <s v="Standby Icu"/>
    <s v="Life Support / High Risk"/>
    <s v="IES"/>
    <s v="ASP_GE"/>
    <n v="160"/>
    <n v="5"/>
    <n v="0"/>
    <d v="2011-09-30T00:00:00"/>
    <s v="Canyons/Desert"/>
  </r>
  <r>
    <s v="40000-Intermountain Medical Group"/>
    <s v="74057"/>
    <s v="McKay-Dee Foot and Ankle Clinc"/>
    <x v="0"/>
    <s v="74057-McKay-Dee Foot and Ankle Clinc"/>
    <s v="40000~000000014729"/>
    <x v="970"/>
    <s v="VEN358660"/>
    <s v="VEN358660"/>
    <s v="14-278"/>
    <s v="Scanning Systems, Ultrasonic"/>
    <x v="28"/>
    <n v="1870"/>
    <x v="0"/>
    <s v="VENUE 40 BT12"/>
    <n v="1"/>
    <s v="400D74057A"/>
    <s v="MG MK FOOT AND ANKLE STE 2835"/>
    <s v="Unspecified"/>
    <s v="Life Support / High Risk"/>
    <s v="IES"/>
    <s v="ASP_GE"/>
    <n v="125"/>
    <n v="5"/>
    <n v="0"/>
    <d v="2014-08-06T00:00:00"/>
    <s v="Canyons/Desert"/>
  </r>
  <r>
    <s v="37500-Primary Childrens - Riverton"/>
    <s v="22301"/>
    <s v="Anesthesiology"/>
    <x v="22"/>
    <s v="22104-Operating Rooms"/>
    <s v="37500~000000001108"/>
    <x v="971"/>
    <s v="323439WX0"/>
    <s v="VEN323439"/>
    <s v="14-278"/>
    <s v="Scanning Systems, Ultrasonic"/>
    <x v="28"/>
    <n v="1858"/>
    <x v="0"/>
    <s v="VENUE 40 BT12"/>
    <n v="1"/>
    <s v="375D22104A"/>
    <s v="PR OPERATING ROOM"/>
    <s v="Room 1"/>
    <s v="Life Support / High Risk"/>
    <s v="IES"/>
    <s v="ASP_GE"/>
    <n v="132"/>
    <n v="5"/>
    <n v="0"/>
    <d v="2014-01-31T00:00:00"/>
    <s v="Canyons/Desert"/>
  </r>
  <r>
    <s v="15400-Intermountain Medical Center"/>
    <s v="10041"/>
    <s v="Intensive Care Thoracic"/>
    <x v="9"/>
    <s v="10041-Intensive Care Thoracic"/>
    <s v="15400~000000017495"/>
    <x v="972"/>
    <s v="337717WX3"/>
    <s v="VEN337717"/>
    <s v="14-278"/>
    <s v="Scanning Systems, Ultrasonic"/>
    <x v="28"/>
    <n v="1839"/>
    <x v="0"/>
    <s v="VENUE 40 BT12"/>
    <n v="1"/>
    <s v="154D10041A"/>
    <s v="IM THORACIC ICU S2"/>
    <s v="Common Area"/>
    <s v="Life Support / High Risk"/>
    <m/>
    <m/>
    <n v="131"/>
    <n v="5"/>
    <n v="0"/>
    <d v="2014-02-24T00:00:00"/>
    <s v="Canyons/Desert"/>
  </r>
  <r>
    <s v="14400-Utah Valley Hospital"/>
    <s v="10061"/>
    <s v="Intensive Care Shock-Trauma"/>
    <x v="4"/>
    <s v="10061-Intensive Care Shock-Trauma"/>
    <s v="14400~000000007181"/>
    <x v="973"/>
    <s v="221432WX8"/>
    <s v="VEN358662"/>
    <s v="14-278"/>
    <s v="Scanning Systems, Ultrasonic"/>
    <x v="28"/>
    <n v="1826"/>
    <x v="0"/>
    <s v="VENUE 40 BT12"/>
    <n v="1"/>
    <s v="144D10061A"/>
    <s v="UV NST ICU"/>
    <s v="410-NSTICU"/>
    <s v="Life Support / High Risk"/>
    <s v="IES"/>
    <s v="ASP_GE"/>
    <n v="154"/>
    <n v="5"/>
    <n v="0"/>
    <d v="2012-03-13T00:00:00"/>
    <s v="Canyons/Desert"/>
  </r>
  <r>
    <s v="13800-Primary Childrens Hospital"/>
    <s v="22301"/>
    <s v="Anesthesiology"/>
    <x v="25"/>
    <s v="22104-Operating Rooms"/>
    <s v="13800~000000009575"/>
    <x v="974"/>
    <s v="263180WX2"/>
    <s v="VEN263180"/>
    <s v="14-278"/>
    <s v="Scanning Systems, Ultrasonic"/>
    <x v="28"/>
    <n v="1811"/>
    <x v="0"/>
    <s v="VENUE 40 BT12"/>
    <n v="1"/>
    <s v="138D22104A"/>
    <s v="PC OR L2"/>
    <s v="Anesthesia Or"/>
    <s v="Life Support / High Risk"/>
    <s v="IES"/>
    <s v="ASP_GE"/>
    <n v="145"/>
    <n v="5"/>
    <n v="0"/>
    <d v="2012-12-31T00:00:00"/>
    <s v="Canyons/Desert"/>
  </r>
  <r>
    <s v="13000-Logan Regional Hospital"/>
    <s v="22301"/>
    <s v="Anesthesiology"/>
    <x v="24"/>
    <s v="22301-Anesthesiology"/>
    <s v="13000~000000002998"/>
    <x v="975"/>
    <s v="220094WX7"/>
    <s v="VEN220094"/>
    <s v="14-278"/>
    <s v="Scanning Systems, Ultrasonic"/>
    <x v="28"/>
    <n v="1799"/>
    <x v="0"/>
    <s v="VENUE 40 BT12"/>
    <n v="1"/>
    <s v="130D22301A"/>
    <s v="LO ANESTHESIOLOGY"/>
    <s v="Anesthesiology"/>
    <s v="Life Support / High Risk"/>
    <s v="IES"/>
    <s v="ASP_GE"/>
    <n v="154"/>
    <n v="5"/>
    <n v="0"/>
    <d v="2012-04-01T00:00:00"/>
    <s v="Canyons/Desert"/>
  </r>
  <r>
    <s v="13000-Logan Regional Hospital"/>
    <s v="22301"/>
    <s v="Anesthesiology"/>
    <x v="24"/>
    <s v="22301-Anesthesiology"/>
    <s v="13000~000000002997"/>
    <x v="976"/>
    <s v="220097WX0"/>
    <s v="VEN220097"/>
    <s v="14-278"/>
    <s v="Scanning Systems, Ultrasonic"/>
    <x v="28"/>
    <n v="1798"/>
    <x v="0"/>
    <s v="VENUE 40 BT12"/>
    <n v="1"/>
    <s v="130D22301A"/>
    <s v="LO ANESTHESIOLOGY"/>
    <s v="Anesthesiology"/>
    <s v="Life Support / High Risk"/>
    <s v="IES"/>
    <s v="ASP_GE"/>
    <n v="152"/>
    <n v="7"/>
    <n v="0"/>
    <d v="2012-06-01T00:00:00"/>
    <s v="Canyons/Desert"/>
  </r>
  <r>
    <s v="40000-Intermountain Medical Group"/>
    <s v="74293"/>
    <s v="Thoracic Surgery"/>
    <x v="0"/>
    <s v="74293-Thoracic Surgery"/>
    <s v="40000~000000031034"/>
    <x v="977"/>
    <s v="VGC006948"/>
    <s v="VGC006948"/>
    <s v="14-278"/>
    <s v="Scanning Systems, Ultrasonic"/>
    <x v="28"/>
    <n v="1879"/>
    <x v="0"/>
    <s v="VENUE GO"/>
    <n v="1"/>
    <s v="400D74293A"/>
    <s v="MG THORACIC SURGERY STE 640"/>
    <s v="Unspecified"/>
    <s v="Life Support / High Risk"/>
    <s v="IES"/>
    <s v="ASP_GE"/>
    <n v="31"/>
    <n v="5"/>
    <n v="2"/>
    <d v="2022-06-23T00:00:00"/>
    <s v="Canyons/Desert"/>
  </r>
  <r>
    <s v="37700-Primary Childrens - Lehi"/>
    <s v="22104"/>
    <s v="Operating Rooms"/>
    <x v="23"/>
    <s v="22104-Operating Rooms"/>
    <s v="37700~000000002790"/>
    <x v="978"/>
    <s v="VGD001977"/>
    <m/>
    <s v="14-278"/>
    <s v="Scanning Systems, Ultrasonic"/>
    <x v="28"/>
    <n v="1865"/>
    <x v="0"/>
    <s v="VENUE GO"/>
    <n v="1"/>
    <s v="377D22104A"/>
    <s v="PL OPERATING ROOMS"/>
    <s v="H2321 The Shed"/>
    <s v="Life Support / High Risk"/>
    <s v="IES"/>
    <s v="ASP_GE"/>
    <n v="11"/>
    <n v="5"/>
    <n v="4"/>
    <d v="2024-02-07T00:00:00"/>
    <s v="Canyons/Desert"/>
  </r>
  <r>
    <s v="37700-Primary Childrens - Lehi"/>
    <s v="21301"/>
    <s v="Imaging Recovery"/>
    <x v="23"/>
    <s v="21301-Imaging Recovery"/>
    <s v="37700~000000003835"/>
    <x v="979"/>
    <s v="VGB002266"/>
    <s v="RVGB002266"/>
    <s v="14-278"/>
    <s v="Scanning Systems, Ultrasonic"/>
    <x v="28"/>
    <n v="1861"/>
    <x v="0"/>
    <s v="VENUE GO"/>
    <n v="1"/>
    <s v="377D21301A"/>
    <s v="PL IMAGING RECOVERY"/>
    <s v="Unspecified"/>
    <s v="Life Support / High Risk"/>
    <s v="IES"/>
    <s v="ASP_GE"/>
    <n v="1"/>
    <n v="5"/>
    <n v="5"/>
    <d v="2024-12-04T00:00:00"/>
    <s v="Canyons/Desert"/>
  </r>
  <r>
    <s v="36900-Logan Surgery Center LLC"/>
    <s v="22203"/>
    <s v="Surgical Center"/>
    <x v="34"/>
    <s v="22203-Surgical Center"/>
    <s v="36900~000000000371"/>
    <x v="980"/>
    <s v="VGC009140"/>
    <m/>
    <s v="14-278"/>
    <s v="Scanning Systems, Ultrasonic"/>
    <x v="28"/>
    <n v="1857"/>
    <x v="0"/>
    <s v="VENUE GO"/>
    <n v="1"/>
    <s v="369D22203A"/>
    <s v="LS LOGAN SURGERY CENTER"/>
    <s v="Unspecified"/>
    <s v="Life Support / High Risk"/>
    <s v="LRH_CE"/>
    <s v="LRHCREW1CE"/>
    <n v="2"/>
    <n v="5"/>
    <n v="5"/>
    <d v="2024-11-14T00:00:00"/>
    <s v="Canyons/Desert"/>
  </r>
  <r>
    <s v="36400-McKay-Dee Surgical Center LLC"/>
    <s v="22203"/>
    <s v="Surgical Center"/>
    <x v="33"/>
    <s v="22203-Surgical Center"/>
    <s v="36400~000000001603"/>
    <x v="981"/>
    <s v="VGC000964"/>
    <m/>
    <s v="14-278"/>
    <s v="Scanning Systems, Ultrasonic"/>
    <x v="28"/>
    <n v="1856"/>
    <x v="0"/>
    <s v="VENUE GO"/>
    <n v="1"/>
    <s v="364D22203A"/>
    <s v="MS SC SURGICAL CENTER"/>
    <s v="Equipment Rm"/>
    <s v="Life Support / High Risk"/>
    <s v="IES"/>
    <s v="ASP_GE"/>
    <n v="5"/>
    <n v="5"/>
    <n v="5"/>
    <d v="2024-09-01T00:00:00"/>
    <s v="Canyons/Desert"/>
  </r>
  <r>
    <s v="36400-McKay-Dee Surgical Center LLC"/>
    <s v="22203"/>
    <s v="Surgical Center"/>
    <x v="33"/>
    <s v="22203-Surgical Center"/>
    <s v="36400~000000001602"/>
    <x v="982"/>
    <s v="VGC000899"/>
    <m/>
    <s v="14-278"/>
    <s v="Scanning Systems, Ultrasonic"/>
    <x v="28"/>
    <n v="1855"/>
    <x v="0"/>
    <s v="VENUE GO"/>
    <n v="1"/>
    <s v="364D22203A"/>
    <s v="MS SC SURGICAL CENTER"/>
    <s v="Equipment Rm"/>
    <s v="Life Support / High Risk"/>
    <s v="IES"/>
    <s v="ASP_GE"/>
    <n v="5"/>
    <n v="5"/>
    <n v="5"/>
    <d v="2024-09-01T00:00:00"/>
    <s v="Canyons/Desert"/>
  </r>
  <r>
    <s v="15400-Intermountain Medical Center"/>
    <s v="31501"/>
    <s v="Nutritional Support"/>
    <x v="9"/>
    <s v="31501-Nutritional Support"/>
    <s v="15400~000000036952"/>
    <x v="983"/>
    <s v="VGB002241"/>
    <m/>
    <s v="14-278"/>
    <s v="Scanning Systems, Ultrasonic"/>
    <x v="28"/>
    <n v="1853"/>
    <x v="0"/>
    <s v="VENUE GO"/>
    <n v="1"/>
    <s v="154D31501B"/>
    <s v="IM NUTRITIONAL MED TELE T6"/>
    <s v="Unspecified"/>
    <s v="Life Support / High Risk"/>
    <s v="IES"/>
    <s v="ASP_GE"/>
    <n v="46"/>
    <n v="5"/>
    <n v="1"/>
    <d v="2021-03-31T00:00:00"/>
    <s v="Canyons/Desert"/>
  </r>
  <r>
    <s v="15400-Intermountain Medical Center"/>
    <s v="31501"/>
    <s v="Nutritional Support"/>
    <x v="9"/>
    <s v="31501-Nutritional Support"/>
    <s v="15400~000000036951"/>
    <x v="984"/>
    <s v="VGB002248"/>
    <m/>
    <s v="14-278"/>
    <s v="Scanning Systems, Ultrasonic"/>
    <x v="28"/>
    <n v="1852"/>
    <x v="0"/>
    <s v="VENUE GO"/>
    <n v="1"/>
    <s v="154D31501B"/>
    <s v="IM NUTRITIONAL MED TELE T6"/>
    <s v="Unspecified"/>
    <s v="Life Support / High Risk"/>
    <s v="IES"/>
    <s v="ASP_GE"/>
    <n v="46"/>
    <n v="5"/>
    <n v="1"/>
    <d v="2021-03-31T00:00:00"/>
    <s v="Canyons/Desert"/>
  </r>
  <r>
    <s v="15400-Intermountain Medical Center"/>
    <s v="21301"/>
    <s v="Imaging Recovery"/>
    <x v="9"/>
    <s v="21301-Imaging Recovery"/>
    <s v="15400~000000036695"/>
    <x v="87"/>
    <m/>
    <m/>
    <s v="14-278"/>
    <s v="Scanning Systems, Ultrasonic"/>
    <x v="28"/>
    <n v="1842"/>
    <x v="0"/>
    <s v="VENUE GO"/>
    <n v="1"/>
    <s v="154D21301A"/>
    <s v="IM IMAG RECOVERY TOWER"/>
    <s v="Unspecified"/>
    <s v="Life Support / High Risk"/>
    <m/>
    <m/>
    <n v="48"/>
    <n v="5"/>
    <n v="1"/>
    <d v="2021-01-08T00:00:00"/>
    <s v="Canyons/Desert"/>
  </r>
  <r>
    <s v="15400-Intermountain Medical Center"/>
    <s v="10041"/>
    <s v="Intensive Care Thoracic"/>
    <x v="9"/>
    <s v="10041-Intensive Care Thoracic"/>
    <s v="15400~000000039133"/>
    <x v="985"/>
    <s v="VGC006798"/>
    <m/>
    <s v="14-278"/>
    <s v="Scanning Systems, Ultrasonic"/>
    <x v="28"/>
    <n v="1840"/>
    <x v="0"/>
    <s v="VENUE GO"/>
    <n v="1"/>
    <s v="154D10041A"/>
    <s v="IM THORACIC ICU S2"/>
    <s v="Unspecified"/>
    <s v="Life Support / High Risk"/>
    <s v="IES"/>
    <s v="ASP_GE"/>
    <n v="32"/>
    <n v="5"/>
    <n v="2"/>
    <d v="2022-05-06T00:00:00"/>
    <s v="Canyons/Desert"/>
  </r>
  <r>
    <s v="15400-Intermountain Medical Center"/>
    <s v="10021"/>
    <s v="Intensive Care Coronary"/>
    <x v="9"/>
    <s v="10021-Intensive Care Coronary"/>
    <s v="15400~000000037217"/>
    <x v="986"/>
    <s v="VGC000318"/>
    <m/>
    <s v="14-278"/>
    <s v="Scanning Systems, Ultrasonic"/>
    <x v="28"/>
    <n v="1838"/>
    <x v="0"/>
    <s v="VENUE GO"/>
    <n v="1"/>
    <s v="154D10021A"/>
    <s v="IM CICU S5"/>
    <s v="Unspecified"/>
    <s v="Life Support / High Risk"/>
    <s v="IMC_CE"/>
    <s v="IMCCE6"/>
    <n v="44"/>
    <n v="5"/>
    <n v="1"/>
    <d v="2021-05-12T00:00:00"/>
    <s v="Canyons/Desert"/>
  </r>
  <r>
    <s v="14400-Utah Valley Hospital"/>
    <s v="22104"/>
    <s v="Operating Rooms"/>
    <x v="4"/>
    <s v="22104-Operating Rooms"/>
    <s v="14400~000000026609"/>
    <x v="987"/>
    <s v="VGD002613"/>
    <m/>
    <s v="14-278"/>
    <s v="Scanning Systems, Ultrasonic"/>
    <x v="28"/>
    <n v="1834"/>
    <x v="0"/>
    <s v="VENUE GO"/>
    <n v="1"/>
    <s v="144D22104A"/>
    <s v="UV OPERATING ROOM"/>
    <s v="OR 20"/>
    <s v="Life Support / High Risk"/>
    <s v="UVH_CE"/>
    <s v="UVCREW7_CE"/>
    <n v="7"/>
    <n v="5"/>
    <n v="4"/>
    <d v="2024-06-18T00:00:00"/>
    <s v="Canyons/Desert"/>
  </r>
  <r>
    <s v="14400-Utah Valley Hospital"/>
    <s v="22104"/>
    <s v="Operating Rooms"/>
    <x v="4"/>
    <s v="22104-Operating Rooms"/>
    <s v="14400~000000026608"/>
    <x v="988"/>
    <s v="VGD002615"/>
    <m/>
    <s v="14-278"/>
    <s v="Scanning Systems, Ultrasonic"/>
    <x v="28"/>
    <n v="1833"/>
    <x v="0"/>
    <s v="VENUE GO"/>
    <n v="1"/>
    <s v="144D22104A"/>
    <s v="UV OPERATING ROOM"/>
    <s v="OR 17"/>
    <s v="Life Support / High Risk"/>
    <s v="UVH_CE"/>
    <s v="UVCREW7_CE"/>
    <n v="7"/>
    <n v="5"/>
    <n v="4"/>
    <d v="2024-06-18T00:00:00"/>
    <s v="Canyons/Desert"/>
  </r>
  <r>
    <s v="14200-Sevier Valley Hospital"/>
    <s v="22301"/>
    <s v="Anesthesiology"/>
    <x v="8"/>
    <s v="22301-Anesthesiology"/>
    <s v="14200~000000001966"/>
    <x v="87"/>
    <m/>
    <m/>
    <s v="14-278"/>
    <s v="Scanning Systems, Ultrasonic"/>
    <x v="28"/>
    <n v="1825"/>
    <x v="0"/>
    <s v="VENUE GO"/>
    <n v="1"/>
    <s v="142D22301A"/>
    <s v="SV ANESTHESIOLOGY"/>
    <s v="Unspecified"/>
    <s v="Life Support / High Risk"/>
    <m/>
    <m/>
    <n v="40"/>
    <n v="5"/>
    <n v="2"/>
    <d v="2021-09-17T00:00:00"/>
    <s v="Canyons/Desert"/>
  </r>
  <r>
    <s v="14100-Spanish Fork Hospital"/>
    <s v="22001"/>
    <s v="Same Day Surgery"/>
    <x v="30"/>
    <s v="22001-Same Day Surgery"/>
    <s v="14100~000000002858"/>
    <x v="989"/>
    <s v="SFHORUSGE01"/>
    <m/>
    <s v="14-278"/>
    <s v="Scanning Systems, Ultrasonic"/>
    <x v="28"/>
    <n v="1822"/>
    <x v="0"/>
    <s v="VENUE GO"/>
    <n v="1"/>
    <s v="141D22001A"/>
    <s v="SF SAME DAY SURGERY"/>
    <s v="Equipment Storage"/>
    <s v="Life Support / High Risk"/>
    <s v="IES"/>
    <s v="ASP_GE"/>
    <n v="46"/>
    <n v="5"/>
    <n v="1"/>
    <d v="2021-03-30T00:00:00"/>
    <s v="Canyons/Desert"/>
  </r>
  <r>
    <s v="14100-Spanish Fork Hospital"/>
    <s v="22001"/>
    <s v="Same Day Surgery"/>
    <x v="30"/>
    <s v="22001-Same Day Surgery"/>
    <s v="14100~000000002857"/>
    <x v="990"/>
    <s v="SFHPACUUSGE01"/>
    <m/>
    <s v="14-278"/>
    <s v="Scanning Systems, Ultrasonic"/>
    <x v="28"/>
    <n v="1821"/>
    <x v="0"/>
    <s v="VENUE GO"/>
    <n v="1"/>
    <s v="141D22001A"/>
    <s v="SF SAME DAY SURGERY"/>
    <s v="Equipment Storage"/>
    <s v="Life Support / High Risk"/>
    <s v="IES"/>
    <s v="ASP_GE"/>
    <n v="46"/>
    <n v="5"/>
    <n v="1"/>
    <d v="2021-03-30T00:00:00"/>
    <s v="Canyons/Desert"/>
  </r>
  <r>
    <s v="14100-Spanish Fork Hospital"/>
    <s v="21101"/>
    <s v="Radiology"/>
    <x v="30"/>
    <s v="21101-Radiology"/>
    <s v="14100~000000002859"/>
    <x v="991"/>
    <s v="VGB000806"/>
    <m/>
    <s v="14-278"/>
    <s v="Scanning Systems, Ultrasonic"/>
    <x v="28"/>
    <n v="1820"/>
    <x v="0"/>
    <s v="VENUE GO"/>
    <n v="1"/>
    <s v="141D21101A"/>
    <s v="SF RADIOLOGY"/>
    <s v="Sedation Room"/>
    <s v="Life Support / High Risk"/>
    <s v="IES"/>
    <s v="ASP_GE"/>
    <n v="46"/>
    <n v="5"/>
    <n v="1"/>
    <d v="2021-03-31T00:00:00"/>
    <s v="Canyons/Desert"/>
  </r>
  <r>
    <s v="14100-Spanish Fork Hospital"/>
    <s v="21101"/>
    <s v="Radiology"/>
    <x v="30"/>
    <s v="14001-Labor and Delivery Rooms"/>
    <s v="14100~000000003065"/>
    <x v="992"/>
    <s v="VGC000124"/>
    <m/>
    <s v="14-278"/>
    <s v="Scanning Systems, Ultrasonic"/>
    <x v="28"/>
    <n v="1819"/>
    <x v="0"/>
    <s v="VENUE GO"/>
    <n v="1"/>
    <s v="141D14001A"/>
    <s v="SF LABOR AND DELIVERY ROOMS"/>
    <s v="C-Sect Hall"/>
    <s v="Life Support / High Risk"/>
    <s v="IES"/>
    <s v="ASP_GE"/>
    <n v="45"/>
    <n v="5"/>
    <n v="1"/>
    <d v="2021-04-19T00:00:00"/>
    <s v="Canyons/Desert"/>
  </r>
  <r>
    <s v="13800-Primary Childrens Hospital"/>
    <s v="22301"/>
    <s v="Anesthesiology"/>
    <x v="25"/>
    <s v="22104-Operating Rooms"/>
    <s v="13800~000000029643"/>
    <x v="993"/>
    <s v="VGC000114"/>
    <s v="VGC000114"/>
    <s v="14-278"/>
    <s v="Scanning Systems, Ultrasonic"/>
    <x v="28"/>
    <n v="1813"/>
    <x v="0"/>
    <s v="VENUE GO"/>
    <n v="1"/>
    <s v="138D22104A"/>
    <s v="PC OR L2"/>
    <s v="OR Equipment Store Room"/>
    <s v="Life Support / High Risk"/>
    <s v="IES"/>
    <s v="ASP_GE"/>
    <n v="46"/>
    <n v="5"/>
    <n v="1"/>
    <d v="2021-03-24T00:00:00"/>
    <s v="Canyons/Desert"/>
  </r>
  <r>
    <s v="13800-Primary Childrens Hospital"/>
    <s v="22301"/>
    <s v="Anesthesiology"/>
    <x v="25"/>
    <s v="22104-Operating Rooms"/>
    <s v="13800~000000029642"/>
    <x v="994"/>
    <s v="VGC000122"/>
    <s v="VGC000122"/>
    <s v="14-278"/>
    <s v="Scanning Systems, Ultrasonic"/>
    <x v="28"/>
    <n v="1812"/>
    <x v="0"/>
    <s v="VENUE GO"/>
    <n v="1"/>
    <s v="138D22104A"/>
    <s v="PC OR L2"/>
    <s v="OR Equipment Store Room"/>
    <s v="Life Support / High Risk"/>
    <s v="IES"/>
    <s v="ASP_GE"/>
    <n v="46"/>
    <n v="5"/>
    <n v="1"/>
    <d v="2021-03-24T00:00:00"/>
    <s v="Canyons/Desert"/>
  </r>
  <r>
    <s v="13800-Primary Childrens Hospital"/>
    <s v="20101"/>
    <s v="Emergency Department"/>
    <x v="25"/>
    <s v="16503-Rapid Treatment Unit"/>
    <s v="13800~000000033251"/>
    <x v="995"/>
    <s v="VC0007737"/>
    <m/>
    <s v="14-278"/>
    <s v="Scanning Systems, Ultrasonic"/>
    <x v="28"/>
    <n v="1807"/>
    <x v="0"/>
    <s v="VENUE GO"/>
    <n v="1"/>
    <s v="138D16503A"/>
    <s v="PC 1NW"/>
    <s v="Unspecified"/>
    <s v="Life Support / High Risk"/>
    <s v="IES"/>
    <s v="ASP_GE"/>
    <n v="16"/>
    <n v="5"/>
    <n v="4"/>
    <d v="2023-09-28T00:00:00"/>
    <s v="Canyons/Desert"/>
  </r>
  <r>
    <s v="13800-Primary Childrens Hospital"/>
    <s v="12002"/>
    <s v="Newborn Intensive Care Unit"/>
    <x v="25"/>
    <s v="12002-Newborn Intensive Care Unit"/>
    <s v="13800~000000034185"/>
    <x v="996"/>
    <s v="VGE000142"/>
    <m/>
    <s v="14-278"/>
    <s v="Scanning Systems, Ultrasonic"/>
    <x v="28"/>
    <n v="1806"/>
    <x v="0"/>
    <s v="VENUE GO"/>
    <n v="1"/>
    <s v="138D12002A"/>
    <s v="PC NICU L4"/>
    <s v="Pod A Equipment Storage 4F.050"/>
    <s v="Life Support / High Risk"/>
    <s v="PCH_CE"/>
    <s v="PCHCREW07"/>
    <n v="2"/>
    <n v="5"/>
    <n v="5"/>
    <d v="2024-11-18T00:00:00"/>
    <s v="Canyons/Desert"/>
  </r>
  <r>
    <s v="13800-Primary Childrens Hospital"/>
    <s v="10081"/>
    <s v="Pediatric Intensive Care"/>
    <x v="25"/>
    <s v="10081-Pediatric Intensive Care"/>
    <s v="13800~000000027801"/>
    <x v="997"/>
    <s v="VGB000055"/>
    <s v="RVGB000055"/>
    <s v="14-278"/>
    <s v="Scanning Systems, Ultrasonic"/>
    <x v="28"/>
    <n v="1805"/>
    <x v="0"/>
    <s v="VENUE GO"/>
    <n v="1"/>
    <s v="138D10081A"/>
    <s v="PC PICU L2"/>
    <s v="Unspecified"/>
    <s v="Life Support / High Risk"/>
    <s v="IES"/>
    <s v="ASP_GE"/>
    <n v="58"/>
    <n v="5"/>
    <n v="0"/>
    <d v="2020-03-05T00:00:00"/>
    <s v="Canyons/Desert"/>
  </r>
  <r>
    <s v="13400-Orem Community Hospital"/>
    <s v="22301"/>
    <s v="Anesthesiology"/>
    <x v="13"/>
    <s v="22301-Anesthesiology"/>
    <s v="13400~000000002289"/>
    <x v="87"/>
    <m/>
    <m/>
    <s v="14-278"/>
    <s v="Scanning Systems, Ultrasonic"/>
    <x v="28"/>
    <n v="1804"/>
    <x v="0"/>
    <s v="VENUE GO"/>
    <n v="1"/>
    <s v="134D22301A"/>
    <s v="OR ANESTHESIOLOGY"/>
    <s v="Unspecified"/>
    <s v="Life Support / High Risk"/>
    <m/>
    <m/>
    <n v="46"/>
    <n v="5"/>
    <n v="1"/>
    <d v="2021-04-01T00:00:00"/>
    <s v="Canyons/Desert"/>
  </r>
  <r>
    <s v="13200-McKay-Dee Hospital Center"/>
    <s v="21301"/>
    <s v="Imaging Recovery"/>
    <x v="19"/>
    <s v="21301-Imaging Recovery"/>
    <s v="13200~000000023938"/>
    <x v="998"/>
    <s v="VGB000179"/>
    <m/>
    <s v="14-278"/>
    <s v="Scanning Systems, Ultrasonic"/>
    <x v="28"/>
    <n v="1800"/>
    <x v="0"/>
    <s v="VENUE GO"/>
    <n v="1"/>
    <s v="132D21301A"/>
    <s v="MK IMAGING RECOVERY 1ST FLR"/>
    <s v="Unspecified"/>
    <s v="Life Support / High Risk"/>
    <s v="MKDHC_CE"/>
    <s v="MKDCREW9CE"/>
    <n v="45"/>
    <n v="5"/>
    <n v="1"/>
    <d v="2021-04-27T00:00:00"/>
    <s v="Canyons/Desert"/>
  </r>
  <r>
    <s v="13000-Logan Regional Hospital"/>
    <s v="22301"/>
    <s v="Anesthesiology"/>
    <x v="24"/>
    <s v="22104-Operating Rooms"/>
    <s v="13000~000000010024"/>
    <x v="999"/>
    <s v="VGB002246"/>
    <m/>
    <s v="14-278"/>
    <s v="Scanning Systems, Ultrasonic"/>
    <x v="28"/>
    <n v="1797"/>
    <x v="0"/>
    <s v="VENUE GO"/>
    <n v="1"/>
    <s v="130D22104A"/>
    <s v="LO OPERATING ROOM"/>
    <s v="O.R. Core"/>
    <s v="Life Support / High Risk"/>
    <s v="IES"/>
    <s v="ASP_GE"/>
    <n v="51"/>
    <n v="7"/>
    <n v="3"/>
    <d v="2020-10-26T00:00:00"/>
    <s v="Canyons/Desert"/>
  </r>
  <r>
    <s v="12800-LDS Hospital"/>
    <s v="21501"/>
    <s v="Mammography"/>
    <x v="3"/>
    <s v="21501-Mammography"/>
    <s v="12800~000000015897"/>
    <x v="1000"/>
    <s v="VGB000801"/>
    <m/>
    <s v="14-278"/>
    <s v="Scanning Systems, Ultrasonic"/>
    <x v="28"/>
    <n v="1792"/>
    <x v="0"/>
    <s v="VENUE GO"/>
    <n v="1"/>
    <s v="128D21501A"/>
    <s v="LD MAMMOGRAPHY L1"/>
    <s v="Unspecified"/>
    <s v="Life Support / High Risk"/>
    <s v="LDSH_CE"/>
    <s v="LDSCE2"/>
    <n v="31"/>
    <n v="5"/>
    <n v="2"/>
    <d v="2022-06-02T00:00:00"/>
    <s v="Canyons/Desert"/>
  </r>
  <r>
    <s v="12200-Cassia Regional Hospital"/>
    <s v="22301"/>
    <s v="Anesthesiology"/>
    <x v="14"/>
    <s v="22301-Anesthesiology"/>
    <s v="12200~000000003201"/>
    <x v="1001"/>
    <s v="VGB00817"/>
    <s v="VGB000817"/>
    <s v="14-278"/>
    <s v="Scanning Systems, Ultrasonic"/>
    <x v="28"/>
    <n v="1784"/>
    <x v="0"/>
    <s v="VENUE GO"/>
    <n v="1"/>
    <s v="122D22301A"/>
    <s v="CA ANESTHESIOLOGY"/>
    <s v="Unspecified"/>
    <s v="Life Support / High Risk"/>
    <s v="IES"/>
    <s v="ASP_GE"/>
    <n v="59"/>
    <n v="5"/>
    <n v="0"/>
    <d v="2020-02-25T00:00:00"/>
    <s v="Canyons/Desert"/>
  </r>
  <r>
    <s v="12000-Bear River Valley Hospital"/>
    <s v="22301"/>
    <s v="Anesthesiology"/>
    <x v="1"/>
    <s v="22301-Anesthesiology"/>
    <s v="12000~000000001563"/>
    <x v="1002"/>
    <s v="VGB002000"/>
    <m/>
    <s v="14-278"/>
    <s v="Scanning Systems, Ultrasonic"/>
    <x v="28"/>
    <n v="1783"/>
    <x v="0"/>
    <s v="VENUE GO"/>
    <n v="1"/>
    <s v="120D22301A"/>
    <s v="BR ANESTHESIOLOGY"/>
    <s v="Unspecified"/>
    <s v="Life Support / High Risk"/>
    <s v="IES"/>
    <s v="ASP_GE"/>
    <n v="53"/>
    <n v="5"/>
    <n v="1"/>
    <d v="2020-08-10T00:00:00"/>
    <s v="Canyons/Desert"/>
  </r>
  <r>
    <s v="11800-American Fork Hospital"/>
    <s v="12003"/>
    <s v="Newborn Intermediate Care"/>
    <x v="2"/>
    <s v="10011-Intensive Care Unit"/>
    <s v="11800~000000006577"/>
    <x v="1003"/>
    <s v="VGB000785"/>
    <s v="VGB000785"/>
    <s v="14-278"/>
    <s v="Scanning Systems, Ultrasonic"/>
    <x v="28"/>
    <n v="1780"/>
    <x v="0"/>
    <s v="VENUE GO"/>
    <n v="1"/>
    <s v="118D10011A"/>
    <s v="AF INTENSIVE CARE UNIT"/>
    <s v="3-Icu"/>
    <s v="Life Support / High Risk"/>
    <s v="IES"/>
    <s v="ASP_GE"/>
    <n v="59"/>
    <n v="5"/>
    <n v="0"/>
    <d v="2020-02-03T00:00:00"/>
    <s v="Canyons/Desert"/>
  </r>
  <r>
    <s v="40000-Intermountain Medical Group"/>
    <s v="74379"/>
    <s v="McKay-Dee Pulmonology"/>
    <x v="0"/>
    <s v="74379-McKay-Dee Pulmonology"/>
    <s v="40000~000000031454"/>
    <x v="1004"/>
    <s v="VCG007722"/>
    <m/>
    <s v="14-278"/>
    <s v="Scanning Systems, Ultrasonic"/>
    <x v="28"/>
    <n v="1880"/>
    <x v="0"/>
    <s v="Venue Go R3"/>
    <n v="1"/>
    <s v="400D74379A"/>
    <s v="MK MG PULMONARY MED STE 4410"/>
    <s v="Unspecified"/>
    <s v="Non Life Support"/>
    <s v="IES"/>
    <s v="ASP_GE"/>
    <n v="25"/>
    <n v="5"/>
    <n v="3"/>
    <d v="2022-12-09T00:00:00"/>
    <s v="Canyons/Desert"/>
  </r>
  <r>
    <s v="15400-Intermountain Medical Center"/>
    <s v="22110"/>
    <s v="Pain Services"/>
    <x v="9"/>
    <s v="22110-Pain Services"/>
    <s v="15400~000000039084"/>
    <x v="1005"/>
    <s v="VGC006649"/>
    <s v="VGC006649"/>
    <s v="14-278"/>
    <s v="Scanning Systems, Ultrasonic"/>
    <x v="28"/>
    <n v="1845"/>
    <x v="0"/>
    <s v="Venue Go R3"/>
    <n v="1"/>
    <s v="154D22110A"/>
    <s v="IM PAIN SERVICES"/>
    <s v="Unspecified"/>
    <s v="Non Life Support"/>
    <s v="IES"/>
    <s v="ASP_GE"/>
    <n v="34"/>
    <n v="5"/>
    <n v="2"/>
    <d v="2022-03-31T00:00:00"/>
    <s v="Canyons/Desert"/>
  </r>
  <r>
    <s v="15400-Intermountain Medical Center"/>
    <s v="22110"/>
    <s v="Pain Services"/>
    <x v="9"/>
    <s v="22110-Pain Services"/>
    <s v="15400~000000039083"/>
    <x v="1006"/>
    <s v="VGC006647"/>
    <s v="VGC006647"/>
    <s v="14-278"/>
    <s v="Scanning Systems, Ultrasonic"/>
    <x v="28"/>
    <n v="1844"/>
    <x v="0"/>
    <s v="Venue Go R3"/>
    <n v="1"/>
    <s v="154D22110A"/>
    <s v="IM PAIN SERVICES"/>
    <s v="Unspecified"/>
    <s v="Non Life Support"/>
    <s v="IES"/>
    <s v="ASP_GE"/>
    <n v="34"/>
    <n v="5"/>
    <n v="2"/>
    <d v="2022-03-31T00:00:00"/>
    <s v="Canyons/Desert"/>
  </r>
  <r>
    <s v="14600-Cedar City Hospital"/>
    <s v="28103"/>
    <s v="Infusion Center"/>
    <x v="12"/>
    <s v="28103-Infusion Center"/>
    <s v="14600~000000003840"/>
    <x v="1007"/>
    <s v="VGD000328"/>
    <m/>
    <s v="14-278"/>
    <s v="Scanning Systems, Ultrasonic"/>
    <x v="28"/>
    <n v="1837"/>
    <x v="0"/>
    <s v="Venue Go R3"/>
    <n v="1"/>
    <s v="146D28103A"/>
    <s v="CC HOME IV THERAPY"/>
    <s v="I.V. Therapy"/>
    <s v="Non Life Support"/>
    <s v="IES"/>
    <s v="ASP_GE"/>
    <n v="24"/>
    <n v="5"/>
    <n v="3"/>
    <d v="2023-01-05T00:00:00"/>
    <s v="Canyons/Desert"/>
  </r>
  <r>
    <s v="14400-Utah Valley Hospital"/>
    <s v="12002"/>
    <s v="Newborn Intensive Care Unit"/>
    <x v="4"/>
    <s v="12002-Newborn Intensive Care Unit"/>
    <s v="14400~000000023544"/>
    <x v="1008"/>
    <s v="VGC000244"/>
    <m/>
    <s v="14-278"/>
    <s v="Scanning Systems, Ultrasonic"/>
    <x v="28"/>
    <n v="1828"/>
    <x v="0"/>
    <s v="Venue Go R3"/>
    <n v="1"/>
    <s v="144D12002A"/>
    <s v="UV NICU INTENSIVE CARE NURSERY"/>
    <s v="Nursery A"/>
    <s v="Non Life Support"/>
    <s v="UVH_CE"/>
    <s v="UVCREW6_CE"/>
    <n v="44"/>
    <n v="5"/>
    <n v="1"/>
    <d v="2021-05-07T00:00:00"/>
    <s v="Canyons/Desert"/>
  </r>
  <r>
    <s v="13400-Orem Community Hospital"/>
    <s v="22107"/>
    <s v="Post Anesthesia Care Unit-PACU"/>
    <x v="13"/>
    <s v="22107-Post Anesthesia Care Unit-PACU"/>
    <s v="13400~000000002619"/>
    <x v="1009"/>
    <s v="VGC000139"/>
    <m/>
    <s v="14-278"/>
    <s v="Scanning Systems, Ultrasonic"/>
    <x v="28"/>
    <n v="1803"/>
    <x v="0"/>
    <s v="Venue Go R3"/>
    <n v="1"/>
    <s v="134D22107A"/>
    <s v="OR RECOVERY ROOM"/>
    <s v="Standby Pacu"/>
    <s v="Non Life Support"/>
    <s v="AFH_CE"/>
    <s v="AFCREW2_CE"/>
    <n v="5"/>
    <n v="5"/>
    <n v="5"/>
    <d v="2024-08-20T00:00:00"/>
    <s v="Canyons/Desert"/>
  </r>
  <r>
    <s v="12800-LDS Hospital"/>
    <s v="22301"/>
    <s v="Anesthesiology"/>
    <x v="3"/>
    <s v="22110-Pain Services"/>
    <s v="12800~000000016051"/>
    <x v="1010"/>
    <s v="VGC000842"/>
    <m/>
    <s v="14-278"/>
    <s v="Scanning Systems, Ultrasonic"/>
    <x v="28"/>
    <n v="1793"/>
    <x v="0"/>
    <s v="Venue Go R3"/>
    <n v="1"/>
    <s v="128D22110A"/>
    <s v="LD PAIN SERVICES"/>
    <s v="Unspecified"/>
    <s v="Non Life Support"/>
    <s v="LDSH_CE"/>
    <s v="LDSCE2"/>
    <n v="24"/>
    <n v="5"/>
    <n v="3"/>
    <d v="2023-01-20T00:00:00"/>
    <s v="Canyons/Desert"/>
  </r>
  <r>
    <s v="37700-Primary Childrens - Lehi"/>
    <s v="22104"/>
    <s v="Operating Rooms"/>
    <x v="23"/>
    <s v="22104-Operating Rooms"/>
    <s v="37700~000000002227"/>
    <x v="1011"/>
    <s v="VC0008115"/>
    <m/>
    <s v="14-278"/>
    <s v="Scanning Systems, Ultrasonic"/>
    <x v="28"/>
    <n v="1864"/>
    <x v="0"/>
    <s v="Venue GO R4"/>
    <n v="1"/>
    <s v="377D22104A"/>
    <s v="PL OPERATING ROOMS"/>
    <s v="Unspecified"/>
    <s v="Non Life Support"/>
    <s v="IES"/>
    <s v="ASP_GE"/>
    <n v="12"/>
    <n v="5"/>
    <n v="4"/>
    <d v="2024-01-30T00:00:00"/>
    <s v="Canyons/Desert"/>
  </r>
  <r>
    <s v="37700-Primary Childrens - Lehi"/>
    <s v="22104"/>
    <s v="Operating Rooms"/>
    <x v="23"/>
    <s v="22104-Operating Rooms"/>
    <s v="37700~000000002226"/>
    <x v="1012"/>
    <s v="VGD001976"/>
    <m/>
    <s v="14-278"/>
    <s v="Scanning Systems, Ultrasonic"/>
    <x v="28"/>
    <n v="1863"/>
    <x v="0"/>
    <s v="Venue GO R4"/>
    <n v="1"/>
    <s v="377D22104A"/>
    <s v="PL OPERATING ROOMS"/>
    <s v="Unspecified"/>
    <s v="Non Life Support"/>
    <s v="IES"/>
    <s v="ASP_GE"/>
    <n v="12"/>
    <n v="5"/>
    <n v="4"/>
    <d v="2024-01-30T00:00:00"/>
    <s v="Canyons/Desert"/>
  </r>
  <r>
    <s v="37700-Primary Childrens - Lehi"/>
    <s v="22104"/>
    <s v="Operating Rooms"/>
    <x v="23"/>
    <s v="22104-Operating Rooms"/>
    <s v="37700~000000002225"/>
    <x v="1013"/>
    <s v="VGD001983"/>
    <m/>
    <s v="14-278"/>
    <s v="Scanning Systems, Ultrasonic"/>
    <x v="28"/>
    <n v="1862"/>
    <x v="0"/>
    <s v="Venue GO R4"/>
    <n v="1"/>
    <s v="377D22104A"/>
    <s v="PL OPERATING ROOMS"/>
    <s v="H2321 The Shed"/>
    <s v="Non Life Support"/>
    <s v="IES"/>
    <s v="ASP_GE"/>
    <n v="12"/>
    <n v="5"/>
    <n v="4"/>
    <d v="2024-01-30T00:00:00"/>
    <s v="Canyons/Desert"/>
  </r>
  <r>
    <s v="37700-Primary Childrens - Lehi"/>
    <s v="20101"/>
    <s v="Emergency Department"/>
    <x v="23"/>
    <s v="20101-Emergency Department"/>
    <s v="37700~000000002203"/>
    <x v="1014"/>
    <s v="VGD001626"/>
    <m/>
    <s v="14-278"/>
    <s v="Scanning Systems, Ultrasonic"/>
    <x v="28"/>
    <n v="1860"/>
    <x v="0"/>
    <s v="Venue GO R4"/>
    <n v="1"/>
    <s v="377D20101A"/>
    <s v="PL LEHI EMERGENCY DEPT"/>
    <s v="H1157 ED 11"/>
    <s v="Non Life Support"/>
    <s v="IES"/>
    <s v="ASP_GE"/>
    <n v="12"/>
    <n v="5"/>
    <n v="4"/>
    <d v="2024-01-30T00:00:00"/>
    <s v="Canyons/Desert"/>
  </r>
  <r>
    <s v="37700-Primary Childrens - Lehi"/>
    <s v="12002"/>
    <s v="Newborn Intensive Care Unit"/>
    <x v="23"/>
    <s v="10081-Pediatric Intensive Care"/>
    <s v="37700~000000002954"/>
    <x v="1015"/>
    <s v="VGD002263"/>
    <m/>
    <s v="14-278"/>
    <s v="Scanning Systems, Ultrasonic"/>
    <x v="28"/>
    <n v="1859"/>
    <x v="0"/>
    <s v="Venue GO R4"/>
    <n v="1"/>
    <s v="377D10081A"/>
    <s v="PL PEDIATRIC INTENSIVE CARE"/>
    <s v="H3244 Imaging Alcove"/>
    <s v="Non Life Support"/>
    <s v="IES"/>
    <s v="ASP_GE"/>
    <n v="11"/>
    <n v="10"/>
    <n v="9"/>
    <d v="2024-02-22T00:00:00"/>
    <s v="Canyons/Desert"/>
  </r>
  <r>
    <s v="15400-Intermountain Medical Center"/>
    <s v="10061"/>
    <s v="Intensive Care Shock-Trauma"/>
    <x v="9"/>
    <s v="10061-Intensive Care Shock-Trauma"/>
    <s v="15400~000000042248"/>
    <x v="1016"/>
    <s v="VGD001926"/>
    <m/>
    <s v="14-278"/>
    <s v="Scanning Systems, Ultrasonic"/>
    <x v="28"/>
    <n v="1841"/>
    <x v="0"/>
    <s v="Venue GO R4"/>
    <n v="1"/>
    <s v="154D10061A"/>
    <s v="IM SHOCK TRAUMA T5"/>
    <s v="Unspecified"/>
    <s v="Non Life Support"/>
    <s v="IMC_CE"/>
    <s v="IMCCE4A"/>
    <n v="13"/>
    <n v="5"/>
    <n v="4"/>
    <d v="2023-12-07T00:00:00"/>
    <s v="Canyons/Desert"/>
  </r>
  <r>
    <s v="14400-Utah Valley Hospital"/>
    <s v="28103"/>
    <s v="Infusion Center"/>
    <x v="4"/>
    <s v="28103-Infusion Center"/>
    <s v="14400~000000026926"/>
    <x v="1017"/>
    <s v="VGD003259"/>
    <m/>
    <s v="14-278"/>
    <s v="Scanning Systems, Ultrasonic"/>
    <x v="28"/>
    <n v="1836"/>
    <x v="0"/>
    <s v="Venue GO R4"/>
    <n v="1"/>
    <s v="144D28103A"/>
    <s v="UV IV THERAPY"/>
    <s v="Unspecified"/>
    <s v="Non Life Support"/>
    <s v="UVH_CE"/>
    <s v="UVCREW3_CE"/>
    <n v="2"/>
    <n v="5"/>
    <n v="5"/>
    <d v="2024-11-12T00:00:00"/>
    <s v="Canyons/Desert"/>
  </r>
  <r>
    <s v="14400-Utah Valley Hospital"/>
    <s v="22001"/>
    <s v="Same Day Surgery"/>
    <x v="4"/>
    <s v="22001-Same Day Surgery"/>
    <s v="14400~000000026213"/>
    <x v="1018"/>
    <s v="VGD001957"/>
    <m/>
    <s v="14-278"/>
    <s v="Scanning Systems, Ultrasonic"/>
    <x v="28"/>
    <n v="1832"/>
    <x v="0"/>
    <s v="Venue GO R4"/>
    <n v="1"/>
    <s v="144D22001A"/>
    <s v="UV SAME DAY SURGERY"/>
    <s v="Unspecified"/>
    <s v="Non Life Support"/>
    <s v="UVH_CE"/>
    <s v="UVCREW1_CE"/>
    <n v="12"/>
    <n v="5"/>
    <n v="4"/>
    <d v="2024-01-09T00:00:00"/>
    <s v="Canyons/Desert"/>
  </r>
  <r>
    <s v="14400-Utah Valley Hospital"/>
    <s v="22001"/>
    <s v="Same Day Surgery"/>
    <x v="4"/>
    <s v="22001-Same Day Surgery"/>
    <s v="14400~000000026196"/>
    <x v="1019"/>
    <s v="VGD001962"/>
    <m/>
    <s v="14-278"/>
    <s v="Scanning Systems, Ultrasonic"/>
    <x v="28"/>
    <n v="1831"/>
    <x v="0"/>
    <s v="Venue GO R4"/>
    <n v="1"/>
    <s v="144D22001A"/>
    <s v="UV SAME DAY SURGERY"/>
    <s v="Unspecified"/>
    <s v="Non Life Support"/>
    <s v="UVH_CE"/>
    <s v="UVCREW1_CE"/>
    <n v="12"/>
    <n v="5"/>
    <n v="4"/>
    <d v="2024-01-09T00:00:00"/>
    <s v="Canyons/Desert"/>
  </r>
  <r>
    <s v="14400-Utah Valley Hospital"/>
    <s v="21102"/>
    <s v="Angiography"/>
    <x v="4"/>
    <s v="21102-Angiography"/>
    <s v="14400~000000025995"/>
    <x v="1020"/>
    <s v="VGD001660"/>
    <s v="VGD001660"/>
    <s v="14-278"/>
    <s v="Scanning Systems, Ultrasonic"/>
    <x v="28"/>
    <n v="1830"/>
    <x v="0"/>
    <s v="Venue GO R4"/>
    <n v="1"/>
    <s v="144D21102A"/>
    <s v="UV INTERVENTIONAL RADIOLOGY"/>
    <s v="Unspecified"/>
    <s v="Non Life Support"/>
    <s v="UVH_CE"/>
    <s v="UVCREW8_CE"/>
    <n v="16"/>
    <n v="5"/>
    <n v="4"/>
    <d v="2023-09-27T00:00:00"/>
    <s v="Canyons/Desert"/>
  </r>
  <r>
    <s v="14100-Spanish Fork Hospital"/>
    <s v="11503"/>
    <s v="Medical and Surgical Nursing"/>
    <x v="30"/>
    <s v="10011-Intensive Care Unit"/>
    <s v="14100~000000003810"/>
    <x v="1021"/>
    <s v="VGD001845"/>
    <m/>
    <s v="14-278"/>
    <s v="Scanning Systems, Ultrasonic"/>
    <x v="28"/>
    <n v="1818"/>
    <x v="0"/>
    <s v="Venue GO R4"/>
    <n v="1"/>
    <s v="141D10011A"/>
    <s v="SF INTENSIVE CARE UNIT"/>
    <s v="Unspecified"/>
    <s v="Non Life Support"/>
    <s v="SFH_CE"/>
    <s v="SFCREW1_CE"/>
    <n v="14"/>
    <n v="5"/>
    <n v="4"/>
    <d v="2023-11-20T00:00:00"/>
    <s v="Canyons/Desert"/>
  </r>
  <r>
    <s v="13900-Riverton Hospital"/>
    <s v="22301"/>
    <s v="Anesthesiology"/>
    <x v="6"/>
    <s v="22001-Same Day Surgery"/>
    <s v="13900~000000008904"/>
    <x v="1022"/>
    <s v="VGD001802"/>
    <s v="VGD001802"/>
    <s v="14-278"/>
    <s v="Scanning Systems, Ultrasonic"/>
    <x v="28"/>
    <n v="1817"/>
    <x v="0"/>
    <s v="Venue GO R4"/>
    <n v="1"/>
    <s v="139D22001A"/>
    <s v="RV SAME DAY SURGERY"/>
    <s v="Unspecified"/>
    <s v="Non Life Support"/>
    <s v="IES"/>
    <s v="ASP_GE"/>
    <n v="14"/>
    <n v="5"/>
    <n v="4"/>
    <d v="2023-11-09T00:00:00"/>
    <s v="Canyons/Desert"/>
  </r>
  <r>
    <s v="13200-McKay-Dee Hospital Center"/>
    <s v="22301"/>
    <s v="Anesthesiology"/>
    <x v="19"/>
    <s v="22110-Pain Services"/>
    <s v="13200~000000025823"/>
    <x v="1023"/>
    <s v="VGD000349"/>
    <m/>
    <s v="14-278"/>
    <s v="Scanning Systems, Ultrasonic"/>
    <x v="28"/>
    <n v="1802"/>
    <x v="0"/>
    <s v="Venue GO R4"/>
    <n v="1"/>
    <s v="132D22110A"/>
    <s v="MK ACUTE PAIN SVCS 2ND FLR"/>
    <s v="Unspecified"/>
    <s v="Non Life Support"/>
    <s v="IES"/>
    <s v="ASP_GE"/>
    <n v="25"/>
    <n v="5"/>
    <n v="3"/>
    <d v="2022-12-17T00:00:00"/>
    <s v="Canyons/Desert"/>
  </r>
  <r>
    <s v="13200-McKay-Dee Hospital Center"/>
    <s v="22104"/>
    <s v="Operating Rooms"/>
    <x v="19"/>
    <s v="22104-Operating Rooms"/>
    <s v="13200~000000026228"/>
    <x v="1024"/>
    <s v="VGD001020"/>
    <s v="VGD001020"/>
    <s v="14-278"/>
    <s v="Scanning Systems, Ultrasonic"/>
    <x v="28"/>
    <n v="1801"/>
    <x v="0"/>
    <s v="Venue GO R4"/>
    <n v="1"/>
    <s v="132D22104A"/>
    <s v="MK OPERATING ROOM L2"/>
    <s v="Unspecified"/>
    <s v="Non Life Support"/>
    <s v="IES"/>
    <s v="ASP_GE"/>
    <n v="21"/>
    <n v="5"/>
    <n v="3"/>
    <d v="2023-04-26T00:00:00"/>
    <s v="Canyons/Desert"/>
  </r>
  <r>
    <s v="13000-Logan Regional Hospital"/>
    <s v="20101"/>
    <s v="Emergency Department"/>
    <x v="24"/>
    <s v="20101-Emergency Department"/>
    <s v="13000~000000012121"/>
    <x v="1025"/>
    <s v="VGD001045"/>
    <s v="VGD001045"/>
    <s v="14-278"/>
    <s v="Scanning Systems, Ultrasonic"/>
    <x v="28"/>
    <n v="1795"/>
    <x v="0"/>
    <s v="Venue GO R4"/>
    <n v="1"/>
    <s v="130D20101A"/>
    <s v="LO EMERGENCY ROOM"/>
    <s v="Emergency"/>
    <s v="Non Life Support"/>
    <s v="IES"/>
    <s v="ASP_GE"/>
    <n v="21"/>
    <n v="5"/>
    <n v="3"/>
    <d v="2023-04-28T00:00:00"/>
    <s v="Canyons/Desert"/>
  </r>
  <r>
    <s v="12600-St George Regional Hospital"/>
    <s v="22110"/>
    <s v="Pain Services"/>
    <x v="16"/>
    <s v="22110-Pain Services"/>
    <s v="12600~000000026582"/>
    <x v="1026"/>
    <s v="VGD000816"/>
    <s v="VGD000816"/>
    <s v="14-278"/>
    <s v="Scanning Systems, Ultrasonic"/>
    <x v="28"/>
    <n v="1789"/>
    <x v="0"/>
    <s v="Venue GO R4"/>
    <n v="1"/>
    <s v="126D22110A"/>
    <s v="SG PAIN SERVICES"/>
    <s v="Unspecified"/>
    <s v="Non Life Support"/>
    <s v="IES"/>
    <s v="ASP_GE"/>
    <n v="22"/>
    <n v="5"/>
    <n v="3"/>
    <d v="2023-03-15T00:00:00"/>
    <s v="Canyons/Desert"/>
  </r>
  <r>
    <s v="12600-St George Regional Hospital"/>
    <s v="22110"/>
    <s v="Pain Services"/>
    <x v="16"/>
    <s v="22110-Pain Services"/>
    <s v="12600~000000026581"/>
    <x v="1027"/>
    <s v="VGD000815"/>
    <m/>
    <s v="14-278"/>
    <s v="Scanning Systems, Ultrasonic"/>
    <x v="28"/>
    <n v="1788"/>
    <x v="0"/>
    <s v="Venue GO R4"/>
    <n v="1"/>
    <s v="126D22110A"/>
    <s v="SG PAIN SERVICES"/>
    <s v="Unspecified"/>
    <s v="Non Life Support"/>
    <s v="IES"/>
    <s v="ASP_GE"/>
    <n v="22"/>
    <n v="5"/>
    <n v="3"/>
    <d v="2023-03-15T00:00:00"/>
    <s v="Canyons/Desert"/>
  </r>
  <r>
    <s v="11800-American Fork Hospital"/>
    <s v="22301"/>
    <s v="Anesthesiology"/>
    <x v="2"/>
    <s v="22110-Pain Services"/>
    <s v="11800~000000008255"/>
    <x v="1028"/>
    <s v="VGD002035"/>
    <m/>
    <s v="14-278"/>
    <s v="Scanning Systems, Ultrasonic"/>
    <x v="28"/>
    <n v="1781"/>
    <x v="0"/>
    <s v="Venue GO R4"/>
    <n v="1"/>
    <s v="118D22110A"/>
    <s v="AF PAIN SERVICES"/>
    <s v="Unspecified"/>
    <s v="Non Life Support"/>
    <s v="IES"/>
    <s v="ASP_GE"/>
    <n v="13"/>
    <n v="5"/>
    <n v="4"/>
    <d v="2023-12-05T00:00:00"/>
    <s v="Canyons/Desert"/>
  </r>
  <r>
    <s v="44000-Saltzer Medical Group Inc"/>
    <s v="79651"/>
    <s v="Nampa-North Nephrology"/>
    <x v="10"/>
    <s v="79651-Nampa-North Nephrology"/>
    <s v="44000~000000000657"/>
    <x v="1029"/>
    <s v="RVS8802831"/>
    <m/>
    <s v="14-278"/>
    <s v="Scanning Systems, Ultrasonic"/>
    <x v="28"/>
    <n v="1884"/>
    <x v="0"/>
    <s v="VOLUSON"/>
    <n v="1"/>
    <s v="440D79651A"/>
    <s v="SZ N NAMPA NEPHROLOGY"/>
    <s v="Unspecified"/>
    <s v="Non Life Support"/>
    <s v="IES"/>
    <s v="ASP_GE"/>
    <n v="49"/>
    <n v="5"/>
    <n v="1"/>
    <d v="2020-12-16T00:00:00"/>
    <s v="Canyons/Desert"/>
  </r>
  <r>
    <s v="43100-Intermountain MS NV LLC"/>
    <s v="79540"/>
    <s v="WHC Centennial Laborists"/>
    <x v="41"/>
    <s v="79541-WHC Centennial"/>
    <s v="43100~000000002623"/>
    <x v="1030"/>
    <s v="E45235"/>
    <s v="25034"/>
    <s v="14-278"/>
    <s v="Scanning Systems, Ultrasonic"/>
    <x v="28"/>
    <n v="1883"/>
    <x v="0"/>
    <s v="VOLUSON"/>
    <n v="1"/>
    <s v="431D79541A"/>
    <s v="NV CENTENNIAL HILLS WHC"/>
    <s v="Unspecified"/>
    <s v="Non Life Support"/>
    <s v="SGRH_CE"/>
    <s v="NEVADA"/>
    <n v="28"/>
    <n v="5"/>
    <n v="3"/>
    <d v="2022-09-11T00:00:00"/>
    <s v="Canyons/Desert"/>
  </r>
  <r>
    <s v="43100-Intermountain MS NV LLC"/>
    <s v="79540"/>
    <s v="WHC Centennial Laborists"/>
    <x v="41"/>
    <s v="79541-WHC Centennial"/>
    <s v="43100~000000002622"/>
    <x v="1031"/>
    <s v="VP8802258"/>
    <s v="25029"/>
    <s v="14-278"/>
    <s v="Scanning Systems, Ultrasonic"/>
    <x v="28"/>
    <n v="1882"/>
    <x v="0"/>
    <s v="VOLUSON"/>
    <n v="1"/>
    <s v="431D79541A"/>
    <s v="NV CENTENNIAL HILLS WHC"/>
    <s v="Unspecified"/>
    <s v="Non Life Support"/>
    <s v="SGRH_CE"/>
    <s v="NEVADA"/>
    <n v="28"/>
    <n v="5"/>
    <n v="3"/>
    <d v="2022-09-11T00:00:00"/>
    <s v="Canyons/Desert"/>
  </r>
  <r>
    <s v="43100-Intermountain MS NV LLC"/>
    <s v="79540"/>
    <s v="WHC Centennial Laborists"/>
    <x v="41"/>
    <s v="79541-WHC Centennial"/>
    <s v="43100~000000002621"/>
    <x v="1032"/>
    <s v="VP8802259"/>
    <s v="22536"/>
    <s v="14-278"/>
    <s v="Scanning Systems, Ultrasonic"/>
    <x v="28"/>
    <n v="1881"/>
    <x v="0"/>
    <s v="VOLUSON"/>
    <n v="1"/>
    <s v="431D79541A"/>
    <s v="NV CENTENNIAL HILLS WHC"/>
    <s v="Unspecified"/>
    <s v="Non Life Support"/>
    <s v="SGRH_CE"/>
    <s v="NEVADA"/>
    <n v="28"/>
    <n v="5"/>
    <n v="3"/>
    <d v="2022-09-11T00:00:00"/>
    <s v="Canyons/Desert"/>
  </r>
  <r>
    <s v="14400-Utah Valley Hospital"/>
    <s v="14001"/>
    <s v="Labor and Delivery Rooms"/>
    <x v="21"/>
    <s v="32213-Asset Recovery - SLC"/>
    <s v="14400~000000026151"/>
    <x v="1033"/>
    <s v="BS21822"/>
    <m/>
    <s v="14-278"/>
    <s v="Scanning Systems, Ultrasonic"/>
    <x v="28"/>
    <n v="1829"/>
    <x v="0"/>
    <s v="VOLUSON"/>
    <n v="1"/>
    <s v="113D32213C"/>
    <s v="SC ASSET RECOVERY AIRPORT WHS"/>
    <s v="Received"/>
    <s v="Non Life Support"/>
    <s v="IES"/>
    <s v="ASP_GE"/>
    <n v="15"/>
    <n v="5"/>
    <n v="4"/>
    <d v="2023-10-16T00:00:00"/>
    <s v="Canyons/Desert"/>
  </r>
  <r>
    <s v="12600-St George Regional Hospital"/>
    <s v="32215"/>
    <s v="Clinical Engineering"/>
    <x v="16"/>
    <s v="22110-Pain Services"/>
    <s v="12600~000000028169"/>
    <x v="1034"/>
    <s v="VGD003045"/>
    <m/>
    <s v="14-278"/>
    <s v="Scanning Systems, Ultrasonic"/>
    <x v="28"/>
    <n v="1791"/>
    <x v="14"/>
    <s v="Venue GO R4"/>
    <n v="1"/>
    <s v="126D22110A"/>
    <s v="SG PAIN SERVICES"/>
    <s v="Unspecified"/>
    <s v="Non Life Support"/>
    <s v="IES"/>
    <s v="ASP_GE"/>
    <n v="3"/>
    <n v="5"/>
    <n v="5"/>
    <d v="2024-10-14T00:00:00"/>
    <s v="Canyons/Desert"/>
  </r>
  <r>
    <s v="12600-St George Regional Hospital"/>
    <s v="22301"/>
    <s v="Anesthesiology"/>
    <x v="16"/>
    <s v="22301-Anesthesiology"/>
    <s v="12600~000000028165"/>
    <x v="1035"/>
    <s v="VGD003115"/>
    <m/>
    <s v="14-278"/>
    <s v="Scanning Systems, Ultrasonic"/>
    <x v="28"/>
    <n v="1790"/>
    <x v="14"/>
    <s v="Venue GO R4"/>
    <n v="1"/>
    <s v="126D22301A"/>
    <s v="SG ANESTHESIA"/>
    <s v="Anesthesiology"/>
    <s v="Non Life Support"/>
    <s v="IES"/>
    <s v="ASP_GE"/>
    <n v="3"/>
    <n v="5"/>
    <n v="5"/>
    <d v="2024-10-03T00:00:00"/>
    <s v="Canyons/Desert"/>
  </r>
  <r>
    <s v="13800-Primary Childrens Hospital"/>
    <s v="22104"/>
    <s v="Operating Rooms"/>
    <x v="21"/>
    <s v="32213-Asset Recovery - SLC"/>
    <s v="13800~000000008884"/>
    <x v="1036"/>
    <s v="20209320"/>
    <s v="IHPCHALOUS2"/>
    <s v="14-278"/>
    <s v="Scanning Systems, Ultrasonic"/>
    <x v="28"/>
    <n v="1808"/>
    <x v="28"/>
    <s v="PROSOUND ALPHA 7"/>
    <n v="1"/>
    <s v="113D32213C"/>
    <s v="SC ASSET RECOVERY AIRPORT WHS"/>
    <s v="Received"/>
    <s v="Life Support / High Risk"/>
    <s v="IES"/>
    <s v="ASP_GE"/>
    <n v="156"/>
    <n v="5"/>
    <n v="0"/>
    <d v="2012-01-30T00:00:00"/>
    <s v="Canyons/Desert"/>
  </r>
  <r>
    <s v="15400-Intermountain Medical Center"/>
    <s v="22451"/>
    <s v="Endoscopy Lab"/>
    <x v="9"/>
    <s v="22451-Endoscopy Lab"/>
    <s v="15400~000000017037"/>
    <x v="1037"/>
    <s v="202U6714"/>
    <s v="IHMCHALOUS"/>
    <s v="14-278"/>
    <s v="Scanning Systems, Ultrasonic"/>
    <x v="28"/>
    <n v="1846"/>
    <x v="28"/>
    <s v="PROSOUND F75"/>
    <n v="1"/>
    <s v="154D22451A"/>
    <s v="IM ENDOSCOPY EL2"/>
    <s v="BldgB Endo L2 Procedure Rm 6"/>
    <s v="Life Support / High Risk"/>
    <s v="IES"/>
    <s v="ASP_GE"/>
    <n v="137"/>
    <n v="5"/>
    <n v="0"/>
    <d v="2013-08-28T00:00:00"/>
    <s v="Canyons/Desert"/>
  </r>
  <r>
    <s v="14400-Utah Valley Hospital"/>
    <s v="22451"/>
    <s v="Endoscopy Lab"/>
    <x v="4"/>
    <s v="22451-Endoscopy Lab"/>
    <s v="14400~000000014249"/>
    <x v="1038"/>
    <s v="203B7100"/>
    <s v="IHUVHALOUS"/>
    <s v="14-278"/>
    <s v="Scanning Systems, Ultrasonic"/>
    <x v="28"/>
    <n v="1835"/>
    <x v="28"/>
    <s v="PROSOUND F75"/>
    <n v="1"/>
    <s v="144D22451A"/>
    <s v="UV ENDOSCOPY LAB"/>
    <s v="Unspecified"/>
    <s v="Life Support / High Risk"/>
    <s v="IES"/>
    <s v="ASP_GE"/>
    <n v="128"/>
    <n v="5"/>
    <n v="0"/>
    <d v="2014-05-22T00:00:00"/>
    <s v="Canyons/Desert"/>
  </r>
  <r>
    <s v="12800-LDS Hospital"/>
    <s v="22451"/>
    <s v="Endoscopy Lab"/>
    <x v="3"/>
    <s v="22451-Endoscopy Lab"/>
    <s v="12800~000000013261"/>
    <x v="1039"/>
    <s v="205Y1525"/>
    <s v="IHLDHALOUS3"/>
    <s v="14-278"/>
    <s v="Scanning Systems, Ultrasonic"/>
    <x v="28"/>
    <n v="1794"/>
    <x v="28"/>
    <s v="PROSOUND F75"/>
    <n v="1"/>
    <s v="128D22451A"/>
    <s v="LD ENDOSCOPY L1"/>
    <s v="Exam Rm 2 - S.E.1"/>
    <s v="Life Support / High Risk"/>
    <s v="IES"/>
    <s v="ASP_GE"/>
    <n v="84"/>
    <n v="5"/>
    <n v="0"/>
    <d v="2018-01-18T00:00:00"/>
    <s v="Canyons/Desert"/>
  </r>
  <r>
    <s v="13800-Primary Childrens Hospital"/>
    <s v="22104"/>
    <s v="Operating Rooms"/>
    <x v="25"/>
    <s v="22104-Operating Rooms"/>
    <s v="13800~000000012369"/>
    <x v="1040"/>
    <s v="MO3921"/>
    <s v="IHPCHALOUS1"/>
    <s v="14-278"/>
    <s v="Scanning Systems, Ultrasonic"/>
    <x v="28"/>
    <n v="1809"/>
    <x v="28"/>
    <s v="SSD-4000"/>
    <n v="1"/>
    <s v="138D22104A"/>
    <s v="PC OR L2"/>
    <s v="Unspecified"/>
    <s v="Life Support / High Risk"/>
    <s v="IES"/>
    <s v="ASP_GE"/>
    <n v="244"/>
    <n v="5"/>
    <n v="0"/>
    <d v="2004-10-01T00:00:00"/>
    <s v="Canyons/Desert"/>
  </r>
  <r>
    <s v="40000-Intermountain Medical Group"/>
    <s v="74169"/>
    <s v="Southridge Surgical Spec"/>
    <x v="0"/>
    <s v="74169-Southridge Surgical Spec"/>
    <s v="40000~000000005087"/>
    <x v="1041"/>
    <s v="03GJ95"/>
    <s v="IHSRCSNSUS"/>
    <s v="14-278"/>
    <s v="Scanning Systems, Ultrasonic"/>
    <x v="28"/>
    <n v="1875"/>
    <x v="29"/>
    <s v="M-TURBO"/>
    <n v="1"/>
    <s v="400D74169A"/>
    <s v="MG SOUTHRIDGE CLINIC SURG SPEC"/>
    <s v="Ste270 ENT Common Area"/>
    <s v="Run to Fail"/>
    <s v="CESS"/>
    <s v="CESS_CREW3"/>
    <n v="186"/>
    <n v="5"/>
    <n v="0"/>
    <d v="2009-08-01T00:00:00"/>
    <s v="Canyons/Desert"/>
  </r>
  <r>
    <s v="15400-Intermountain Medical Center"/>
    <s v="31501"/>
    <s v="Nutritional Support"/>
    <x v="9"/>
    <s v="31501-Nutritional Support"/>
    <s v="15400~000000025779"/>
    <x v="1042"/>
    <s v="WK3477"/>
    <s v="IHMCHSNSUS14"/>
    <s v="14-278"/>
    <s v="Scanning Systems, Ultrasonic"/>
    <x v="28"/>
    <n v="1851"/>
    <x v="29"/>
    <s v="M-TURBO"/>
    <n v="1"/>
    <s v="154D31501A"/>
    <s v="IM CLINICAL NUTRITION E3 ST310"/>
    <s v="Common Area"/>
    <s v="Run to Fail"/>
    <s v="CESS"/>
    <s v="CESS_CREW3"/>
    <n v="116"/>
    <n v="5"/>
    <n v="0"/>
    <d v="2015-05-18T00:00:00"/>
    <s v="Canyons/Desert"/>
  </r>
  <r>
    <s v="15400-Intermountain Medical Center"/>
    <s v="31501"/>
    <s v="Nutritional Support"/>
    <x v="9"/>
    <s v="28101-Intravenous Therapy"/>
    <s v="15400~000000025780"/>
    <x v="1043"/>
    <s v="WK33FW"/>
    <s v="IHMCHSNSUS15"/>
    <s v="14-278"/>
    <s v="Scanning Systems, Ultrasonic"/>
    <x v="28"/>
    <n v="1850"/>
    <x v="29"/>
    <s v="M-TURBO"/>
    <n v="1"/>
    <s v="154D28101B"/>
    <s v="IM IV INFUSN TRPY BLDG4 L5"/>
    <s v="Unspecified"/>
    <s v="Run to Fail"/>
    <s v="IES"/>
    <s v="ASP_GE"/>
    <n v="116"/>
    <n v="5"/>
    <n v="0"/>
    <d v="2015-05-18T00:00:00"/>
    <s v="Canyons/Desert"/>
  </r>
  <r>
    <s v="14400-Utah Valley Hospital"/>
    <s v="12002"/>
    <s v="Newborn Intensive Care Unit"/>
    <x v="4"/>
    <s v="12002-Newborn Intensive Care Unit"/>
    <s v="14400~000000013423"/>
    <x v="1044"/>
    <s v="WK28N8"/>
    <s v="IHUVHSNSUS2"/>
    <s v="14-278"/>
    <s v="Scanning Systems, Ultrasonic"/>
    <x v="28"/>
    <n v="1827"/>
    <x v="29"/>
    <s v="M-TURBO"/>
    <n v="1"/>
    <s v="144D12002A"/>
    <s v="UV NICU INTENSIVE CARE NURSERY"/>
    <s v="Common Areas"/>
    <s v="Run to Fail"/>
    <s v="CESS"/>
    <s v="CESS_CREW3"/>
    <n v="126"/>
    <n v="5"/>
    <n v="0"/>
    <d v="2014-07-31T00:00:00"/>
    <s v="Canyons/Desert"/>
  </r>
  <r>
    <s v="13800-Primary Childrens Hospital"/>
    <s v="32215"/>
    <s v="Clinical Engineering"/>
    <x v="25"/>
    <s v="41314-Simulation Lab"/>
    <s v="13800~000000005840"/>
    <x v="1045"/>
    <s v="03CHDC"/>
    <s v="IHPCHSNSUS6"/>
    <s v="14-278"/>
    <s v="Scanning Systems, Ultrasonic"/>
    <x v="28"/>
    <n v="1815"/>
    <x v="29"/>
    <s v="M-TURBO"/>
    <n v="1"/>
    <s v="138D41314A"/>
    <s v="PC SIMULATION LAB"/>
    <s v="Simulation Lab"/>
    <s v="Run to Fail"/>
    <s v="CESS"/>
    <s v="CESS_CREW3"/>
    <n v="199"/>
    <n v="7"/>
    <n v="0"/>
    <d v="2008-07-01T00:00:00"/>
    <s v="Canyons/Desert"/>
  </r>
  <r>
    <s v="11600-Alta View Hospital"/>
    <s v="22104"/>
    <s v="Operating Rooms"/>
    <x v="5"/>
    <s v="28103-Infusion Center"/>
    <s v="11600~000000001817"/>
    <x v="1046"/>
    <s v="03B46B"/>
    <s v="IHAVHSNSUS2"/>
    <s v="14-278"/>
    <s v="Scanning Systems, Ultrasonic"/>
    <x v="28"/>
    <n v="1778"/>
    <x v="29"/>
    <s v="M-TURBO"/>
    <n v="1"/>
    <s v="116D28103A"/>
    <s v="AV INFUSION CENTER"/>
    <s v="Infusion Srvcs F1 Common Area"/>
    <s v="Run to Fail"/>
    <s v="CESS"/>
    <s v="CESS_CREW3"/>
    <n v="205"/>
    <n v="5"/>
    <n v="0"/>
    <d v="2007-12-13T00:00:00"/>
    <s v="Canyons/Desert"/>
  </r>
  <r>
    <s v="11300-Supply Chain Organization"/>
    <s v="32211"/>
    <s v="Clinical Engineering Supp Serv"/>
    <x v="12"/>
    <s v="14010-Mom Baby Unit"/>
    <s v="11300~000000019255"/>
    <x v="1047"/>
    <s v="03D6HN"/>
    <s v="IMCHSONOUS1"/>
    <s v="14-278"/>
    <s v="Scanning Systems, Ultrasonic"/>
    <x v="28"/>
    <n v="1777"/>
    <x v="29"/>
    <s v="M-TURBO"/>
    <n v="1"/>
    <s v="146D14010A"/>
    <s v="CC MATERNITY NURSNG"/>
    <s v="Obstetrics Common Area"/>
    <s v="Run to Fail"/>
    <s v="CESS"/>
    <s v="CESS_CREW3"/>
    <n v="195"/>
    <n v="5"/>
    <n v="0"/>
    <d v="2008-10-16T00:00:00"/>
    <s v="Canyons/Desert"/>
  </r>
  <r>
    <s v="14400-Utah Valley Hospital"/>
    <s v="20602"/>
    <s v="Electrocardiology - EKG"/>
    <x v="4"/>
    <s v="43005-Neonatology"/>
    <s v="14400~000000010517"/>
    <x v="1048"/>
    <s v="50925"/>
    <s v="IHUVHACUUS"/>
    <s v="15-976"/>
    <s v="Scanning Systems, Ultrasonic,"/>
    <x v="28"/>
    <n v="2363"/>
    <x v="30"/>
    <s v="SEQUOIA"/>
    <n v="1"/>
    <s v="144D43005A"/>
    <s v="UV NEONATOLOGY"/>
    <s v="Neonatology"/>
    <s v="Life Support / High Risk"/>
    <s v="IES"/>
    <s v="ASP_GE"/>
    <n v="421"/>
    <n v="5"/>
    <n v="0"/>
    <d v="1990-01-01T00:00:00"/>
    <s v="Canyons/Desert"/>
  </r>
  <r>
    <s v="14400-Utah Valley Hospital"/>
    <s v="28103"/>
    <s v="Infusion Center"/>
    <x v="4"/>
    <s v="28103-Infusion Center"/>
    <s v="14400~000000018176"/>
    <x v="1049"/>
    <s v="1710004"/>
    <m/>
    <s v="18-143"/>
    <s v="Scanning Systems, Ultrasonic,"/>
    <x v="30"/>
    <n v="2396"/>
    <x v="31"/>
    <s v="SIRE RITE HALCYON"/>
    <n v="1"/>
    <s v="144D28103A"/>
    <s v="UV IV THERAPY"/>
    <s v="Standby Iv Therapy"/>
    <s v="Non Life Support"/>
    <s v="UVH_CE"/>
    <s v="UVCREW3_CE"/>
    <n v="75"/>
    <n v="5"/>
    <n v="0"/>
    <d v="2018-10-29T00:00:00"/>
    <s v="Canyons/Desert"/>
  </r>
  <r>
    <s v="15400-Intermountain Medical Center"/>
    <s v="31501"/>
    <s v="Nutritional Support"/>
    <x v="9"/>
    <s v="31501-Nutritional Support"/>
    <s v="15400~000000016697"/>
    <x v="1050"/>
    <s v="DYWEE284"/>
    <m/>
    <s v="24-861"/>
    <s v="Scanning Systems, Ultrasonic,"/>
    <x v="30"/>
    <n v="2547"/>
    <x v="31"/>
    <s v="SITE-RITE PREVUE"/>
    <n v="1"/>
    <s v="154D31501A"/>
    <s v="IM CLINICAL NUTRITION E3 ST310"/>
    <s v="Common Area"/>
    <s v="Life Support / High Risk"/>
    <s v="IES"/>
    <s v="ASP_GE"/>
    <n v="144"/>
    <n v="5"/>
    <n v="0"/>
    <d v="2013-01-02T00:00:00"/>
    <s v="Canyons/Desert"/>
  </r>
  <r>
    <s v="14600-Cedar City Hospital"/>
    <s v="22001"/>
    <s v="Same Day Surgery"/>
    <x v="12"/>
    <s v="22001-Same Day Surgery"/>
    <s v="14600~000000000987"/>
    <x v="1051"/>
    <s v="DYWEE223"/>
    <m/>
    <s v="24-861"/>
    <s v="Scanning Systems, Ultrasonic,"/>
    <x v="30"/>
    <n v="2429"/>
    <x v="31"/>
    <s v="SITE-RITE PREVUE"/>
    <n v="1"/>
    <s v="146D22001A"/>
    <s v="CC SAME DAY SURG"/>
    <s v="SDS Room 1"/>
    <s v="Life Support / High Risk"/>
    <s v="IES"/>
    <s v="ASP_GE"/>
    <n v="144"/>
    <n v="5"/>
    <n v="0"/>
    <d v="2013-01-14T00:00:00"/>
    <s v="Canyons/Desert"/>
  </r>
  <r>
    <s v="14600-Cedar City Hospital"/>
    <s v="21401"/>
    <s v="Computed Tomography - CT"/>
    <x v="12"/>
    <s v="21401-Computed Tomography - CT"/>
    <s v="14600~000000003460"/>
    <x v="1052"/>
    <s v="DYEZQ006"/>
    <m/>
    <s v="24-861"/>
    <s v="Scanning Systems, Ultrasonic,"/>
    <x v="30"/>
    <n v="2423"/>
    <x v="31"/>
    <s v="SITE-RITE PREVUE"/>
    <n v="1"/>
    <s v="146D21401A"/>
    <s v="CC COMPUTED TOMOGRAPHY"/>
    <s v="Unspecified"/>
    <s v="Life Support / High Risk"/>
    <s v="SGRH_CE"/>
    <s v="SGRHCREW5"/>
    <n v="47"/>
    <n v="10"/>
    <n v="6"/>
    <d v="2021-03-01T00:00:00"/>
    <s v="Canyons/Desert"/>
  </r>
  <r>
    <s v="14600-Cedar City Hospital"/>
    <s v="21101"/>
    <s v="Radiology"/>
    <x v="12"/>
    <s v="21401-Computed Tomography - CT"/>
    <s v="14600~000000002586"/>
    <x v="1053"/>
    <s v="DYXHE041"/>
    <m/>
    <s v="24-861"/>
    <s v="Scanning Systems, Ultrasonic,"/>
    <x v="30"/>
    <n v="2422"/>
    <x v="31"/>
    <s v="SITE-RITE PREVUE"/>
    <n v="1"/>
    <s v="146D21401A"/>
    <s v="CC COMPUTED TOMOGRAPHY"/>
    <s v="Cat Scan"/>
    <s v="Life Support / High Risk"/>
    <s v="IES"/>
    <s v="ASP_GE"/>
    <n v="96"/>
    <n v="5"/>
    <n v="0"/>
    <d v="2017-01-18T00:00:00"/>
    <s v="Canyons/Desert"/>
  </r>
  <r>
    <s v="14600-Cedar City Hospital"/>
    <s v="14010"/>
    <s v="Mom Baby Unit"/>
    <x v="12"/>
    <s v="14010-Mom Baby Unit"/>
    <s v="14600~000000000988"/>
    <x v="1054"/>
    <s v="DYWEE184"/>
    <m/>
    <s v="24-861"/>
    <s v="Scanning Systems, Ultrasonic,"/>
    <x v="30"/>
    <n v="2419"/>
    <x v="31"/>
    <s v="SITE-RITE PREVUE"/>
    <n v="1"/>
    <s v="146D14010A"/>
    <s v="CC MATERNITY NURSNG"/>
    <s v="Obstetrics Med Room"/>
    <s v="Life Support / High Risk"/>
    <s v="IES"/>
    <s v="ASP_GE"/>
    <n v="144"/>
    <n v="5"/>
    <n v="0"/>
    <d v="2013-01-03T00:00:00"/>
    <s v="Canyons/Desert"/>
  </r>
  <r>
    <s v="14600-Cedar City Hospital"/>
    <s v="11503"/>
    <s v="Medical and Surgical Nursing"/>
    <x v="12"/>
    <s v="28103-Infusion Center"/>
    <s v="14600~000000000167"/>
    <x v="1055"/>
    <s v="DYWEE069"/>
    <m/>
    <s v="24-861"/>
    <s v="Scanning Systems, Ultrasonic,"/>
    <x v="30"/>
    <n v="2415"/>
    <x v="31"/>
    <s v="SITE-RITE PREVUE"/>
    <n v="1"/>
    <s v="146D28103A"/>
    <s v="CC HOME IV THERAPY"/>
    <s v="I.V. Therapy"/>
    <s v="Life Support / High Risk"/>
    <s v="IES"/>
    <s v="ASP_GE"/>
    <n v="225"/>
    <n v="5"/>
    <n v="0"/>
    <d v="2006-05-01T00:00:00"/>
    <s v="Canyons/Desert"/>
  </r>
  <r>
    <s v="14600-Cedar City Hospital"/>
    <s v="11503"/>
    <s v="Medical and Surgical Nursing"/>
    <x v="12"/>
    <s v="20101-Emergency Department"/>
    <s v="14600~000000001068"/>
    <x v="1056"/>
    <s v="DYWEE101"/>
    <m/>
    <s v="24-861"/>
    <s v="Scanning Systems, Ultrasonic,"/>
    <x v="30"/>
    <n v="2414"/>
    <x v="31"/>
    <s v="SITE-RITE PREVUE"/>
    <n v="1"/>
    <s v="146D20101A"/>
    <s v="CC EMERGENCY ROOM"/>
    <s v="Emergency Rm"/>
    <s v="Life Support / High Risk"/>
    <s v="IES"/>
    <s v="ASP_GE"/>
    <n v="142"/>
    <n v="5"/>
    <n v="0"/>
    <d v="2013-03-08T00:00:00"/>
    <s v="Canyons/Desert"/>
  </r>
  <r>
    <s v="14600-Cedar City Hospital"/>
    <s v="10011"/>
    <s v="Intensive Care Unit"/>
    <x v="12"/>
    <s v="10011-Intensive Care Unit"/>
    <s v="14600~000000002282"/>
    <x v="1057"/>
    <s v="DYXKE019"/>
    <m/>
    <s v="24-861"/>
    <s v="Scanning Systems, Ultrasonic,"/>
    <x v="30"/>
    <n v="2409"/>
    <x v="31"/>
    <s v="SITE-RITE PREVUE"/>
    <n v="1"/>
    <s v="146D10011A"/>
    <s v="CC INTENSIVE CARE UNIT"/>
    <s v="Icu-Ccu"/>
    <s v="Life Support / High Risk"/>
    <s v="IES"/>
    <s v="ASP_GE"/>
    <n v="114"/>
    <n v="5"/>
    <n v="0"/>
    <d v="2015-07-06T00:00:00"/>
    <s v="Canyons/Desert"/>
  </r>
  <r>
    <s v="14400-Utah Valley Hospital"/>
    <s v="15511"/>
    <s v="Administrative Nurses"/>
    <x v="4"/>
    <s v="15021-Float Nursing Personnel"/>
    <s v="14400~000000007506"/>
    <x v="1058"/>
    <s v="DYWEE325"/>
    <m/>
    <s v="24-861"/>
    <s v="Scanning Systems, Ultrasonic,"/>
    <x v="30"/>
    <n v="2345"/>
    <x v="31"/>
    <s v="SITE-RITE PREVUE"/>
    <n v="1"/>
    <s v="144D15021A"/>
    <s v="UV FLOAT NURSING PERSONNEL"/>
    <s v="Staffing Services"/>
    <s v="Life Support / High Risk"/>
    <s v="IES"/>
    <s v="ASP_GE"/>
    <n v="147"/>
    <n v="5"/>
    <n v="0"/>
    <d v="2012-10-22T00:00:00"/>
    <s v="Canyons/Desert"/>
  </r>
  <r>
    <s v="14200-Sevier Valley Hospital"/>
    <s v="28103"/>
    <s v="Infusion Center"/>
    <x v="8"/>
    <s v="28103-Infusion Center"/>
    <s v="14200~000000001117"/>
    <x v="1059"/>
    <s v="DYZAE022"/>
    <m/>
    <s v="24-861"/>
    <s v="Scanning Systems, Ultrasonic,"/>
    <x v="30"/>
    <n v="2314"/>
    <x v="31"/>
    <s v="SITE-RITE PREVUE"/>
    <n v="1"/>
    <s v="142D28103A"/>
    <s v="SV HOME IV THERAPY"/>
    <s v="Unspecified"/>
    <s v="Life Support / High Risk"/>
    <s v="IES"/>
    <s v="ASP_GE"/>
    <n v="99"/>
    <n v="5"/>
    <n v="0"/>
    <d v="2016-10-11T00:00:00"/>
    <s v="Canyons/Desert"/>
  </r>
  <r>
    <s v="14100-Spanish Fork Hospital"/>
    <s v="28103"/>
    <s v="Infusion Center"/>
    <x v="30"/>
    <s v="28103-Infusion Center"/>
    <s v="14100~000000003010"/>
    <x v="1060"/>
    <s v="DYFNQ022"/>
    <m/>
    <s v="24-861"/>
    <s v="Scanning Systems, Ultrasonic,"/>
    <x v="30"/>
    <n v="2307"/>
    <x v="31"/>
    <s v="SITE-RITE PREVUE"/>
    <n v="1"/>
    <s v="141D28103A"/>
    <s v="SF INFUSION CENTER"/>
    <s v="Clean Supply and Equipment"/>
    <s v="Life Support / High Risk"/>
    <s v="SFH_CE"/>
    <s v="SFCREW1_CE"/>
    <n v="45"/>
    <n v="5"/>
    <n v="1"/>
    <d v="2021-04-13T00:00:00"/>
    <s v="Canyons/Desert"/>
  </r>
  <r>
    <s v="13900-Riverton Hospital"/>
    <s v="20101"/>
    <s v="Emergency Department"/>
    <x v="6"/>
    <s v="20101-Emergency Department"/>
    <s v="13900~000000004287"/>
    <x v="1061"/>
    <s v="DYWEE192"/>
    <m/>
    <s v="24-861"/>
    <s v="Scanning Systems, Ultrasonic,"/>
    <x v="30"/>
    <n v="2285"/>
    <x v="31"/>
    <s v="SITE-RITE PREVUE"/>
    <n v="1"/>
    <s v="139D20101A"/>
    <s v="RV EMERGENCY ROOM"/>
    <s v="Equipment Storage"/>
    <s v="Life Support / High Risk"/>
    <s v="IES"/>
    <s v="ASP_GE"/>
    <n v="127"/>
    <n v="5"/>
    <n v="0"/>
    <d v="2014-06-04T00:00:00"/>
    <s v="Canyons/Desert"/>
  </r>
  <r>
    <s v="15400-Intermountain Medical Center"/>
    <s v="31501"/>
    <s v="Nutritional Support"/>
    <x v="9"/>
    <s v="31501-Nutritional Support"/>
    <s v="15400~000000032570"/>
    <x v="1062"/>
    <s v="DYCUAC518"/>
    <m/>
    <s v="24-861"/>
    <s v="Scanning Systems, Ultrasonic,"/>
    <x v="30"/>
    <n v="2549"/>
    <x v="32"/>
    <s v="SITE-RITE 8"/>
    <n v="1"/>
    <s v="154D31501A"/>
    <s v="IM CLINICAL NUTRITION E3 ST310"/>
    <s v="Unspecified"/>
    <s v="Life Support / High Risk"/>
    <s v="IES"/>
    <s v="ASP_GE"/>
    <n v="72"/>
    <n v="5"/>
    <n v="0"/>
    <d v="2019-01-10T00:00:00"/>
    <s v="Canyons/Desert"/>
  </r>
  <r>
    <s v="14800-Heber Valley Hospital"/>
    <s v="28103"/>
    <s v="Infusion Center"/>
    <x v="18"/>
    <s v="28103-Infusion Center"/>
    <s v="14800~000000002496"/>
    <x v="1063"/>
    <s v="ASGYAC010"/>
    <m/>
    <s v="24-861"/>
    <s v="Scanning Systems, Ultrasonic,"/>
    <x v="30"/>
    <n v="2438"/>
    <x v="32"/>
    <s v="SITE-RITE 8"/>
    <n v="1"/>
    <s v="148D28103A"/>
    <s v="HV INFUSION CENTER"/>
    <s v="Unspecified"/>
    <s v="Life Support / High Risk"/>
    <s v="HVH_CE"/>
    <s v="HVHCREW01"/>
    <n v="25"/>
    <n v="5"/>
    <n v="3"/>
    <d v="2022-12-20T00:00:00"/>
    <s v="Canyons/Desert"/>
  </r>
  <r>
    <s v="14600-Cedar City Hospital"/>
    <s v="28103"/>
    <s v="Infusion Center"/>
    <x v="12"/>
    <s v="28103-Infusion Center"/>
    <s v="14600~000000002743"/>
    <x v="1064"/>
    <s v="DYBUAC519"/>
    <m/>
    <s v="24-861"/>
    <s v="Scanning Systems, Ultrasonic,"/>
    <x v="30"/>
    <n v="2430"/>
    <x v="32"/>
    <s v="SITE-RITE 8"/>
    <n v="1"/>
    <s v="146D28103A"/>
    <s v="CC HOME IV THERAPY"/>
    <s v="I.V. Therapy"/>
    <s v="Life Support / High Risk"/>
    <s v="IES"/>
    <s v="ASP_GE"/>
    <n v="89"/>
    <n v="5"/>
    <n v="0"/>
    <d v="2017-08-23T00:00:00"/>
    <s v="Canyons/Desert"/>
  </r>
  <r>
    <s v="14100-Spanish Fork Hospital"/>
    <s v="28103"/>
    <s v="Infusion Center"/>
    <x v="30"/>
    <s v="28103-Infusion Center"/>
    <s v="14100~000000003793"/>
    <x v="1065"/>
    <s v="DYASAC140"/>
    <s v="DYASAC140"/>
    <s v="24-861"/>
    <s v="Scanning Systems, Ultrasonic,"/>
    <x v="30"/>
    <n v="2308"/>
    <x v="32"/>
    <s v="SITE-RITE 8"/>
    <n v="1"/>
    <s v="141D28103A"/>
    <s v="SF INFUSION CENTER"/>
    <s v="Unspecified"/>
    <s v="Life Support / High Risk"/>
    <s v="SFH_CE"/>
    <s v="SFCREW1_CE"/>
    <n v="103"/>
    <n v="5"/>
    <n v="0"/>
    <d v="2016-06-17T00:00:00"/>
    <s v="Canyons/Desert"/>
  </r>
  <r>
    <s v="13000-Logan Regional Hospital"/>
    <s v="28103"/>
    <s v="Infusion Center"/>
    <x v="24"/>
    <s v="28103-Infusion Center"/>
    <s v="13000~000000006066"/>
    <x v="1066"/>
    <s v="DYZKAC012"/>
    <s v="DYZKAC012"/>
    <s v="24-861"/>
    <s v="Scanning Systems, Ultrasonic,"/>
    <x v="30"/>
    <n v="2138"/>
    <x v="32"/>
    <s v="SITE-RITE 8"/>
    <n v="1"/>
    <s v="130D28103A"/>
    <s v="LO I.V. THERAPY"/>
    <s v="Alloc Infusion Therapy"/>
    <s v="Life Support / High Risk"/>
    <s v="IES"/>
    <s v="ASP_GE"/>
    <n v="109"/>
    <n v="5"/>
    <n v="0"/>
    <d v="2016-01-01T00:00:00"/>
    <s v="Canyons/Desert"/>
  </r>
  <r>
    <s v="11800-American Fork Hospital"/>
    <s v="28103"/>
    <s v="Infusion Center"/>
    <x v="2"/>
    <s v="32215-Clinical Engineering"/>
    <s v="11800~000000005718"/>
    <x v="1067"/>
    <s v="DYBTAC503"/>
    <m/>
    <s v="24-861"/>
    <s v="Scanning Systems, Ultrasonic,"/>
    <x v="30"/>
    <n v="1940"/>
    <x v="32"/>
    <s v="SITE-RITE 8"/>
    <n v="1"/>
    <s v="118D32215A"/>
    <s v="AF CLINICAL ENGINEERING"/>
    <s v="Common Area"/>
    <s v="Life Support / High Risk"/>
    <s v="AFH_CE"/>
    <s v="AFCREW1_CE"/>
    <n v="91"/>
    <n v="5"/>
    <n v="0"/>
    <d v="2017-06-21T00:00:00"/>
    <s v="Canyons/Desert"/>
  </r>
  <r>
    <s v="15400-Intermountain Medical Center"/>
    <s v="31501"/>
    <s v="Nutritional Support"/>
    <x v="9"/>
    <s v="31501-Nutritional Support"/>
    <s v="15400~000000021060"/>
    <x v="1068"/>
    <s v="DYTA7076"/>
    <m/>
    <s v="24-861"/>
    <s v="Scanning Systems, Ultrasonic,"/>
    <x v="30"/>
    <n v="2548"/>
    <x v="32"/>
    <s v="SITE-RITE VI"/>
    <n v="1"/>
    <s v="154D31501A"/>
    <s v="IM CLINICAL NUTRITION E3 ST310"/>
    <s v="Common Area"/>
    <s v="Life Support / High Risk"/>
    <s v="IES"/>
    <s v="ASP_GE"/>
    <n v="162"/>
    <n v="5"/>
    <n v="0"/>
    <d v="2011-07-28T00:00:00"/>
    <s v="Canyons/Desert"/>
  </r>
  <r>
    <s v="15400-Intermountain Medical Center"/>
    <s v="28103"/>
    <s v="Infusion Center"/>
    <x v="6"/>
    <s v="28103-Infusion Center"/>
    <s v="15400~000000029732"/>
    <x v="1069"/>
    <s v="DYSE7000"/>
    <m/>
    <s v="24-861"/>
    <s v="Scanning Systems, Ultrasonic,"/>
    <x v="30"/>
    <n v="2542"/>
    <x v="32"/>
    <s v="SITE-RITE VI"/>
    <n v="1"/>
    <s v="139D28103A"/>
    <s v="RV INFUSION CENTER"/>
    <s v="Common Area"/>
    <s v="Life Support / High Risk"/>
    <s v="IES"/>
    <s v="ASP_GE"/>
    <n v="198"/>
    <n v="5"/>
    <n v="0"/>
    <d v="2008-07-23T00:00:00"/>
    <s v="Canyons/Desert"/>
  </r>
  <r>
    <s v="14400-Utah Valley Hospital"/>
    <s v="28103"/>
    <s v="Infusion Center"/>
    <x v="21"/>
    <s v="32213-Asset Recovery - SLC"/>
    <s v="14400~000000004770"/>
    <x v="1070"/>
    <s v="DYSB7052"/>
    <m/>
    <s v="24-861"/>
    <s v="Scanning Systems, Ultrasonic,"/>
    <x v="30"/>
    <n v="2395"/>
    <x v="32"/>
    <s v="SITE-RITE VI"/>
    <n v="1"/>
    <s v="113D32213C"/>
    <s v="SC ASSET RECOVERY AIRPORT WHS"/>
    <s v="Received"/>
    <s v="Life Support / High Risk"/>
    <s v="UVH_CE"/>
    <s v="UVCREW3_CE"/>
    <n v="201"/>
    <n v="5"/>
    <n v="0"/>
    <d v="2008-04-10T00:00:00"/>
    <s v="Canyons/Desert"/>
  </r>
  <r>
    <s v="14400-Utah Valley Hospital"/>
    <s v="20501"/>
    <s v="Cardiovascular Lab"/>
    <x v="4"/>
    <s v="20501-Cardiovascular Lab"/>
    <s v="14400~000000006813"/>
    <x v="1071"/>
    <s v="DYG7007"/>
    <m/>
    <s v="24-861"/>
    <s v="Scanning Systems, Ultrasonic,"/>
    <x v="30"/>
    <n v="2350"/>
    <x v="32"/>
    <s v="SITE-RITE VI"/>
    <n v="1"/>
    <s v="144D20501A"/>
    <s v="UV CARDIOVASCULAR LAB"/>
    <s v="Standby Cath Lab"/>
    <s v="Life Support / High Risk"/>
    <s v="IES"/>
    <s v="ASP_GE"/>
    <n v="161"/>
    <n v="5"/>
    <n v="0"/>
    <d v="2011-08-25T00:00:00"/>
    <s v="Canyons/Desert"/>
  </r>
  <r>
    <s v="14300-Park City Hospital"/>
    <s v="11503"/>
    <s v="Medical and Surgical Nursing"/>
    <x v="21"/>
    <s v="32213-Asset Recovery - SLC"/>
    <s v="14300~000000001228"/>
    <x v="1072"/>
    <s v="DYT17016"/>
    <m/>
    <s v="24-861"/>
    <s v="Scanning Systems, Ultrasonic,"/>
    <x v="30"/>
    <n v="2317"/>
    <x v="32"/>
    <s v="SITE-RITE VI"/>
    <n v="1"/>
    <s v="113D32213C"/>
    <s v="SC ASSET RECOVERY AIRPORT WHS"/>
    <s v="Received"/>
    <s v="Life Support / High Risk"/>
    <s v="IES"/>
    <s v="ASP_GE"/>
    <n v="181"/>
    <n v="5"/>
    <n v="0"/>
    <d v="2009-12-22T00:00:00"/>
    <s v="Canyons/Desert"/>
  </r>
  <r>
    <s v="14300-Park City Hospital"/>
    <s v="10011"/>
    <s v="Intensive Care Unit"/>
    <x v="15"/>
    <s v="10011-Intensive Care Unit"/>
    <s v="14300~000000001493"/>
    <x v="1073"/>
    <s v="DYXB7005"/>
    <s v="Need Vendor ID"/>
    <s v="24-861"/>
    <s v="Scanning Systems, Ultrasonic,"/>
    <x v="30"/>
    <n v="2316"/>
    <x v="32"/>
    <s v="SITE-RITE VI"/>
    <n v="1"/>
    <s v="143D10011A"/>
    <s v="PK INTENSIVE CARE UNIT"/>
    <s v="Equipment Rm"/>
    <s v="Life Support / High Risk"/>
    <s v="IES"/>
    <s v="ASP_GE"/>
    <n v="141"/>
    <n v="10"/>
    <n v="0"/>
    <d v="2013-04-24T00:00:00"/>
    <s v="Canyons/Desert"/>
  </r>
  <r>
    <s v="15400-Intermountain Medical Center"/>
    <s v="31501"/>
    <s v="Nutritional Support"/>
    <x v="9"/>
    <s v="31501-Nutritional Support"/>
    <s v="15400~000000016229"/>
    <x v="1074"/>
    <s v="DYWCA012"/>
    <m/>
    <s v="24-861"/>
    <s v="Scanning Systems, Ultrasonic,"/>
    <x v="30"/>
    <n v="2546"/>
    <x v="32"/>
    <s v="SITE-RITE VISION"/>
    <n v="1"/>
    <s v="154D31501A"/>
    <s v="IM CLINICAL NUTRITION E3 ST310"/>
    <s v="Common Area"/>
    <s v="Life Support / High Risk"/>
    <s v="IES"/>
    <s v="ASP_GE"/>
    <n v="152"/>
    <n v="5"/>
    <n v="0"/>
    <d v="2012-05-09T00:00:00"/>
    <s v="Canyons/Desert"/>
  </r>
  <r>
    <s v="15400-Intermountain Medical Center"/>
    <s v="28103"/>
    <s v="Infusion Center"/>
    <x v="9"/>
    <s v="28103-Infusion Center"/>
    <s v="15400~000000032201"/>
    <x v="1075"/>
    <s v="1808020"/>
    <m/>
    <s v="24-861"/>
    <s v="Scanning Systems, Ultrasonic,"/>
    <x v="30"/>
    <n v="2544"/>
    <x v="32"/>
    <s v="SITE-RITE VISION"/>
    <n v="1"/>
    <s v="154D28103A"/>
    <s v="IM INFUSION CENTER HL3"/>
    <s v="Unspecified"/>
    <s v="Life Support / High Risk"/>
    <s v="IES"/>
    <s v="ASP_GE"/>
    <n v="74"/>
    <n v="5"/>
    <n v="0"/>
    <d v="2018-11-12T00:00:00"/>
    <s v="Canyons/Desert"/>
  </r>
  <r>
    <s v="15400-Intermountain Medical Center"/>
    <s v="28103"/>
    <s v="Infusion Center"/>
    <x v="9"/>
    <s v="28103-Infusion Center"/>
    <s v="15400~000000015675"/>
    <x v="1076"/>
    <s v="DYVDA017"/>
    <m/>
    <s v="24-861"/>
    <s v="Scanning Systems, Ultrasonic,"/>
    <x v="30"/>
    <n v="2543"/>
    <x v="32"/>
    <s v="SITE-RITE VISION"/>
    <n v="1"/>
    <s v="154D28103A"/>
    <s v="IM INFUSION CENTER HL3"/>
    <s v="Bldg A Common Area"/>
    <s v="Life Support / High Risk"/>
    <s v="IES"/>
    <s v="ASP_GE"/>
    <n v="163"/>
    <n v="5"/>
    <n v="0"/>
    <d v="2011-06-24T00:00:00"/>
    <s v="Canyons/Desert"/>
  </r>
  <r>
    <s v="12500-Delta Community Hospital"/>
    <s v="21601"/>
    <s v="Ultrasound"/>
    <x v="27"/>
    <s v="21101-Radiology"/>
    <s v="12500~000000000638"/>
    <x v="1077"/>
    <s v="DYZHU020"/>
    <m/>
    <s v="24-861"/>
    <s v="Scanning Systems, Ultrasonic,"/>
    <x v="30"/>
    <n v="1964"/>
    <x v="32"/>
    <s v="SITE-RITE VISION"/>
    <n v="1"/>
    <s v="125D21101A"/>
    <s v="DL XRAY"/>
    <s v="Unspecified"/>
    <s v="Life Support / High Risk"/>
    <s v="IES"/>
    <s v="ASP_GE"/>
    <n v="130"/>
    <n v="7"/>
    <n v="0"/>
    <d v="2014-03-28T00:00:00"/>
    <s v="Canyons/Desert"/>
  </r>
  <r>
    <s v="12600-St George Regional Hospital"/>
    <s v="22104"/>
    <s v="Operating Rooms"/>
    <x v="16"/>
    <s v="22104-Operating Rooms"/>
    <s v="12600~000000005211"/>
    <x v="1078"/>
    <s v="2004-001"/>
    <s v="IHDXHBKMUS1"/>
    <s v="15-976"/>
    <s v="Scanning Systems, Ultrasonic,"/>
    <x v="28"/>
    <n v="2032"/>
    <x v="26"/>
    <s v="HAWK 2102 EXL"/>
    <n v="1"/>
    <s v="126D22104A"/>
    <s v="SG OPERATING ROOMS RR"/>
    <s v="OR Common Area"/>
    <s v="Life Support / High Risk"/>
    <s v="IES"/>
    <s v="ASP_GE"/>
    <n v="241"/>
    <n v="5"/>
    <n v="0"/>
    <d v="2004-12-15T00:00:00"/>
    <s v="Canyons/Desert"/>
  </r>
  <r>
    <s v="40000-Intermountain Medical Group"/>
    <s v="74226"/>
    <s v="SL Clinic - ENT"/>
    <x v="0"/>
    <s v="74226-SL Clinic - ENT"/>
    <s v="40000~000000014339"/>
    <x v="1079"/>
    <s v="1620506"/>
    <m/>
    <s v="15-976"/>
    <s v="Scanning Systems, Ultrasonic,"/>
    <x v="28"/>
    <n v="2766"/>
    <x v="26"/>
    <s v="HAWK 2102 EXL"/>
    <n v="1"/>
    <s v="400D74226A"/>
    <s v="MG SL CLINIC ENT"/>
    <s v="Unspecified"/>
    <s v="Life Support / High Risk"/>
    <s v="MG_SLV_CE"/>
    <s v="NORTH"/>
    <n v="126"/>
    <n v="5"/>
    <n v="0"/>
    <d v="2014-07-18T00:00:00"/>
    <s v="Canyons/Desert"/>
  </r>
  <r>
    <s v="15400-Intermountain Medical Center"/>
    <s v="11518"/>
    <s v="Medical and Neurology Nursing"/>
    <x v="9"/>
    <s v="11518-Medical and Neurology Nursing"/>
    <s v="15400~000000032454"/>
    <x v="87"/>
    <m/>
    <m/>
    <s v="15-976"/>
    <s v="Scanning Systems, Ultrasonic,"/>
    <x v="31"/>
    <n v="2459"/>
    <x v="33"/>
    <s v="PADSCAN HD-5"/>
    <n v="1"/>
    <s v="154D11518A"/>
    <s v="IM MEDICAL NEURO NSG T14"/>
    <s v="Unspecified"/>
    <s v="Non Life Support"/>
    <m/>
    <m/>
    <n v="74"/>
    <n v="5"/>
    <n v="0"/>
    <d v="2018-11-19T00:00:00"/>
    <s v="Canyons/Desert"/>
  </r>
  <r>
    <s v="14300-Park City Hospital"/>
    <s v="11503"/>
    <s v="Medical and Surgical Nursing"/>
    <x v="15"/>
    <s v="11503-Medical and Surgical Nursing"/>
    <s v="14300~000000003226"/>
    <x v="1080"/>
    <s v="BS/18090012"/>
    <m/>
    <s v="15-976"/>
    <s v="Scanning Systems, Ultrasonic,"/>
    <x v="31"/>
    <n v="2318"/>
    <x v="33"/>
    <s v="PADSCAN HD-5"/>
    <n v="1"/>
    <s v="143D11503A"/>
    <s v="PK MEDICAL SURGICAL NSG"/>
    <s v="211 Patient Rm"/>
    <s v="Non Life Support"/>
    <s v="PKMC_CE"/>
    <s v="PKCREW2_CE"/>
    <n v="72"/>
    <n v="5"/>
    <n v="0"/>
    <d v="2019-01-04T00:00:00"/>
    <s v="Canyons/Desert"/>
  </r>
  <r>
    <s v="12800-LDS Hospital"/>
    <s v="10031"/>
    <s v="Intensive Care Med-Surg"/>
    <x v="3"/>
    <s v="10031-Intensive Care Med-Surg"/>
    <s v="12800~000000013977"/>
    <x v="1081"/>
    <s v="Q4WL0X"/>
    <s v="IHLDHSNSUS5"/>
    <s v="18-143"/>
    <s v="Scanning Systems, Ultrasonic,"/>
    <x v="28"/>
    <n v="2054"/>
    <x v="34"/>
    <s v="SONOSITE IVIZ"/>
    <n v="1"/>
    <s v="128D10031A"/>
    <s v="LD INTENSIVE CARE MED SURG L6"/>
    <s v="Unspecified"/>
    <s v="Run to Fail"/>
    <s v="CESS"/>
    <s v="CESS_CREW3"/>
    <n v="79"/>
    <n v="5"/>
    <n v="0"/>
    <d v="2018-06-27T00:00:00"/>
    <s v="Canyons/Desert"/>
  </r>
  <r>
    <s v="15400-Intermountain Medical Center"/>
    <s v="21301"/>
    <s v="Imaging Recovery"/>
    <x v="9"/>
    <s v="20501-Cardiovascular Lab"/>
    <s v="15400~000000030502"/>
    <x v="1082"/>
    <s v="04C2N2"/>
    <m/>
    <s v="18-143"/>
    <s v="Scanning Systems, Ultrasonic,"/>
    <x v="28"/>
    <n v="2508"/>
    <x v="34"/>
    <s v="SONOSITE SII"/>
    <n v="1"/>
    <s v="154D20501A"/>
    <s v="IM CARDIO CATH LAB SL1"/>
    <s v="Unspecified"/>
    <s v="Run to Fail"/>
    <s v="CESS"/>
    <s v="CESS_CREW3"/>
    <n v="85"/>
    <n v="5"/>
    <n v="0"/>
    <d v="2017-12-12T00:00:00"/>
    <s v="Canyons/Desert"/>
  </r>
  <r>
    <s v="15400-Intermountain Medical Center"/>
    <s v="20501"/>
    <s v="Cardiovascular Lab"/>
    <x v="9"/>
    <s v="20501-Cardiovascular Lab"/>
    <s v="15400~000000031192"/>
    <x v="1083"/>
    <s v="04DDCC"/>
    <s v="IHMCHSONOUS2"/>
    <s v="18-143"/>
    <s v="Scanning Systems, Ultrasonic,"/>
    <x v="28"/>
    <n v="2481"/>
    <x v="34"/>
    <s v="SONOSITE SII"/>
    <n v="1"/>
    <s v="154D20501A"/>
    <s v="IM CARDIO CATH LAB SL1"/>
    <s v="Common Area"/>
    <s v="Run to Fail"/>
    <s v="CESS"/>
    <s v="CESS_CREW3"/>
    <n v="81"/>
    <n v="5"/>
    <n v="0"/>
    <d v="2018-04-24T00:00:00"/>
    <s v="Canyons/Desert"/>
  </r>
  <r>
    <s v="15400-Intermountain Medical Center"/>
    <s v="20501"/>
    <s v="Cardiovascular Lab"/>
    <x v="9"/>
    <s v="20501-Cardiovascular Lab"/>
    <s v="15400~000000030461"/>
    <x v="1084"/>
    <s v="04C1YZ"/>
    <s v="IHMCHSONUS1"/>
    <s v="18-143"/>
    <s v="Scanning Systems, Ultrasonic,"/>
    <x v="28"/>
    <n v="2480"/>
    <x v="34"/>
    <s v="SONOSITE SII"/>
    <n v="1"/>
    <s v="154D20501A"/>
    <s v="IM CARDIO CATH LAB SL1"/>
    <s v="Unspecified"/>
    <s v="Run to Fail"/>
    <s v="CESS"/>
    <s v="CESS_CREW3"/>
    <n v="85"/>
    <n v="7"/>
    <n v="0"/>
    <d v="2017-12-12T00:00:00"/>
    <s v="Canyons/Desert"/>
  </r>
  <r>
    <s v="14400-Utah Valley Hospital"/>
    <s v="28103"/>
    <s v="Infusion Center"/>
    <x v="4"/>
    <s v="28103-Infusion Center"/>
    <s v="14400~000000025874"/>
    <x v="1085"/>
    <s v="Q621H0"/>
    <m/>
    <s v="18-143"/>
    <s v="Scanning Systems, Ultrasonic,"/>
    <x v="28"/>
    <n v="2397"/>
    <x v="34"/>
    <s v="SONOSITE SII"/>
    <n v="1"/>
    <s v="144D28103A"/>
    <s v="UV IV THERAPY"/>
    <s v="Unspecified"/>
    <s v="Run to Fail"/>
    <s v="UVH_CE"/>
    <s v="UVCREW3_CE"/>
    <n v="19"/>
    <n v="5"/>
    <n v="3"/>
    <d v="2023-06-13T00:00:00"/>
    <s v="Canyons/Desert"/>
  </r>
  <r>
    <s v="14400-Utah Valley Hospital"/>
    <s v="12501"/>
    <s v="Pediatric Nursing Unit"/>
    <x v="23"/>
    <s v="10081-Pediatric Intensive Care"/>
    <s v="14400~000000015766"/>
    <x v="1086"/>
    <s v="0485R8"/>
    <m/>
    <s v="18-143"/>
    <s v="Scanning Systems, Ultrasonic,"/>
    <x v="28"/>
    <n v="2338"/>
    <x v="34"/>
    <s v="SONOSITE SII"/>
    <n v="1"/>
    <s v="377D10081A"/>
    <s v="PL PEDIATRIC INTENSIVE CARE"/>
    <s v="H3244 Imaging Alcove"/>
    <s v="Run to Fail"/>
    <s v="CESS"/>
    <s v="CESS_CREW3"/>
    <n v="94"/>
    <n v="5"/>
    <n v="0"/>
    <d v="2017-03-22T00:00:00"/>
    <s v="Canyons/Desert"/>
  </r>
  <r>
    <s v="13900-Riverton Hospital"/>
    <s v="21601"/>
    <s v="Ultrasound"/>
    <x v="6"/>
    <s v="21101-Radiology"/>
    <s v="13900~000000008784"/>
    <x v="1087"/>
    <s v="Q62F1T"/>
    <m/>
    <s v="18-143"/>
    <s v="Scanning Systems, Ultrasonic,"/>
    <x v="28"/>
    <n v="2293"/>
    <x v="34"/>
    <s v="SONOSITE SII"/>
    <n v="1"/>
    <s v="139D21101A"/>
    <s v="RV RADIOLOGY"/>
    <s v="Holding"/>
    <s v="Run to Fail"/>
    <s v="CESS"/>
    <s v="CESS_CREW3"/>
    <n v="18"/>
    <n v="5"/>
    <n v="3"/>
    <d v="2023-07-05T00:00:00"/>
    <s v="Canyons/Desert"/>
  </r>
  <r>
    <s v="13900-Riverton Hospital"/>
    <s v="21301"/>
    <s v="Imaging Recovery"/>
    <x v="6"/>
    <s v="20101-Emergency Department"/>
    <s v="13900~000000005352"/>
    <x v="1088"/>
    <s v="046GDC"/>
    <m/>
    <s v="18-143"/>
    <s v="Scanning Systems, Ultrasonic,"/>
    <x v="28"/>
    <n v="2291"/>
    <x v="34"/>
    <s v="SONOSITE SII"/>
    <n v="1"/>
    <s v="139D20101A"/>
    <s v="RV EMERGENCY ROOM"/>
    <s v="Exam Rm 2 - Observation"/>
    <s v="Run to Fail"/>
    <s v="CESS"/>
    <s v="CESS_CREW3"/>
    <n v="98"/>
    <n v="5"/>
    <n v="0"/>
    <d v="2016-11-07T00:00:00"/>
    <s v="Canyons/Desert"/>
  </r>
  <r>
    <s v="13400-Orem Community Hospital"/>
    <s v="21201"/>
    <s v="Magnetic Res Imaging - MRI"/>
    <x v="13"/>
    <s v="21201-Magnetic Res Imaging - MRI"/>
    <s v="13400~000000001862"/>
    <x v="1089"/>
    <s v="0488TF"/>
    <m/>
    <s v="18-143"/>
    <s v="Scanning Systems, Ultrasonic,"/>
    <x v="28"/>
    <n v="2223"/>
    <x v="34"/>
    <s v="SONOSITE SII"/>
    <n v="1"/>
    <s v="134D21201A"/>
    <s v="OR IMAGING CENTER OREM"/>
    <s v="Unspecified"/>
    <s v="Run to Fail"/>
    <s v="CESS"/>
    <s v="CESS_CREW3"/>
    <n v="91"/>
    <n v="5"/>
    <n v="0"/>
    <d v="2017-06-12T00:00:00"/>
    <s v="Canyons/Desert"/>
  </r>
  <r>
    <s v="13200-McKay-Dee Hospital Center"/>
    <s v="21301"/>
    <s v="Imaging Recovery"/>
    <x v="19"/>
    <s v="21101-Radiology"/>
    <s v="13200~000000019567"/>
    <x v="1090"/>
    <s v="04G64T"/>
    <s v="IHMKHSNSUS41"/>
    <s v="18-143"/>
    <s v="Scanning Systems, Ultrasonic,"/>
    <x v="28"/>
    <n v="2188"/>
    <x v="34"/>
    <s v="SONOSITE SII"/>
    <n v="1"/>
    <s v="132D21101A"/>
    <s v="MK RADIOLOGY 1ST FLR"/>
    <s v="Nurse Station"/>
    <s v="Run to Fail"/>
    <s v="IES"/>
    <s v="ASP_GE"/>
    <n v="78"/>
    <n v="5"/>
    <n v="0"/>
    <d v="2018-07-26T00:00:00"/>
    <s v="Canyons/Desert"/>
  </r>
  <r>
    <s v="13200-McKay-Dee Hospital Center"/>
    <s v="20101"/>
    <s v="Emergency Department"/>
    <x v="19"/>
    <s v="20101-Emergency Department"/>
    <s v="13200~000000019013"/>
    <x v="1091"/>
    <s v="04B906"/>
    <s v="IHMKHNSUS11"/>
    <s v="18-143"/>
    <s v="Scanning Systems, Ultrasonic,"/>
    <x v="28"/>
    <n v="2157"/>
    <x v="34"/>
    <s v="SONOSITE SII"/>
    <n v="1"/>
    <s v="132D20101A"/>
    <s v="MK ER 1ST FLR"/>
    <s v="Unspecified"/>
    <s v="Run to Fail"/>
    <s v="IES"/>
    <s v="ASP_GE"/>
    <n v="84"/>
    <n v="5"/>
    <n v="0"/>
    <d v="2018-01-05T00:00:00"/>
    <s v="Canyons/Desert"/>
  </r>
  <r>
    <s v="13200-McKay-Dee Hospital Center"/>
    <s v="15511"/>
    <s v="Administrative Nurses"/>
    <x v="19"/>
    <s v="15511-Administrative Nurses"/>
    <s v="13200~000000019257"/>
    <x v="1092"/>
    <s v="04DDH1"/>
    <s v="IHMKHSNSUS12"/>
    <s v="18-143"/>
    <s v="Scanning Systems, Ultrasonic,"/>
    <x v="28"/>
    <n v="2154"/>
    <x v="34"/>
    <s v="SONOSITE SII"/>
    <n v="1"/>
    <s v="132D15511A"/>
    <s v="MK NURSING ADMINISTRATION L2"/>
    <s v="Nursing Administration"/>
    <s v="Run to Fail"/>
    <s v="IES"/>
    <s v="ASP_GE"/>
    <n v="81"/>
    <n v="5"/>
    <n v="0"/>
    <d v="2018-04-02T00:00:00"/>
    <s v="Canyons/Desert"/>
  </r>
  <r>
    <s v="13200-McKay-Dee Hospital Center"/>
    <s v="10501"/>
    <s v="Intermediate Care Unit"/>
    <x v="19"/>
    <s v="10501-Intermediate Care Unit"/>
    <s v="13200~000000017895"/>
    <x v="1093"/>
    <s v="046G94"/>
    <s v="IHMKHSNSUS7"/>
    <s v="18-143"/>
    <s v="Scanning Systems, Ultrasonic,"/>
    <x v="28"/>
    <n v="2147"/>
    <x v="34"/>
    <s v="SONOSITE SII"/>
    <n v="1"/>
    <s v="132D10501A"/>
    <s v="MK IMC 3RD FLR"/>
    <s v="Imc Standby Imc"/>
    <s v="Run to Fail"/>
    <s v="IES"/>
    <s v="ASP_GE"/>
    <n v="97"/>
    <n v="7"/>
    <n v="0"/>
    <d v="2016-12-06T00:00:00"/>
    <s v="Canyons/Desert"/>
  </r>
  <r>
    <s v="13000-Logan Regional Hospital"/>
    <s v="28103"/>
    <s v="Infusion Center"/>
    <x v="24"/>
    <s v="28103-Infusion Center"/>
    <s v="13000~000000011997"/>
    <x v="1094"/>
    <s v="Q60XW8"/>
    <m/>
    <s v="18-143"/>
    <s v="Scanning Systems, Ultrasonic,"/>
    <x v="28"/>
    <n v="2139"/>
    <x v="34"/>
    <s v="SONOSITE SII"/>
    <n v="1"/>
    <s v="130D28103A"/>
    <s v="LO I.V. THERAPY"/>
    <s v="Alloc Infusion Therapy"/>
    <s v="Run to Fail"/>
    <s v="LRH_CE"/>
    <s v="LRHCREW3CE"/>
    <n v="22"/>
    <n v="5"/>
    <n v="3"/>
    <d v="2023-03-10T00:00:00"/>
    <s v="Canyons/Desert"/>
  </r>
  <r>
    <s v="12900-Layton Hospital"/>
    <s v="28103"/>
    <s v="Infusion Center"/>
    <x v="28"/>
    <s v="28103-Infusion Center"/>
    <s v="12900~000000005385"/>
    <x v="1095"/>
    <s v="Q613B6"/>
    <m/>
    <s v="18-143"/>
    <s v="Scanning Systems, Ultrasonic,"/>
    <x v="28"/>
    <n v="2109"/>
    <x v="34"/>
    <s v="SONOSITE SII"/>
    <n v="1"/>
    <s v="129D28103A"/>
    <s v="LA INFUSION CENTER"/>
    <s v="Unspecified"/>
    <s v="Run to Fail"/>
    <s v="IES"/>
    <s v="IESCREWSC"/>
    <n v="22"/>
    <n v="5"/>
    <n v="3"/>
    <d v="2023-03-13T00:00:00"/>
    <s v="Canyons/Desert"/>
  </r>
  <r>
    <s v="12900-Layton Hospital"/>
    <s v="21301"/>
    <s v="Imaging Recovery"/>
    <x v="28"/>
    <s v="21301-Imaging Recovery"/>
    <s v="12900~000000001216"/>
    <x v="1096"/>
    <s v="04G228"/>
    <m/>
    <s v="18-143"/>
    <s v="Scanning Systems, Ultrasonic,"/>
    <x v="28"/>
    <n v="2104"/>
    <x v="34"/>
    <s v="SONOSITE SII"/>
    <n v="1"/>
    <s v="129D21301A"/>
    <s v="LA IMAGING RECOVERY"/>
    <s v="Unspecified"/>
    <s v="Run to Fail"/>
    <s v="IES"/>
    <s v="ASP_GE"/>
    <n v="78"/>
    <n v="5"/>
    <n v="0"/>
    <d v="2018-08-01T00:00:00"/>
    <s v="Canyons/Desert"/>
  </r>
  <r>
    <s v="12800-LDS Hospital"/>
    <s v="20101"/>
    <s v="Emergency Department"/>
    <x v="3"/>
    <s v="20101-Emergency Department"/>
    <s v="12800~000000014153"/>
    <x v="1097"/>
    <s v="04GPJQ"/>
    <m/>
    <s v="18-143"/>
    <s v="Scanning Systems, Ultrasonic,"/>
    <x v="28"/>
    <n v="2063"/>
    <x v="34"/>
    <s v="SONOSITE SII"/>
    <n v="1"/>
    <s v="128D20101A"/>
    <s v="LD EMERGENCY ROOM L1"/>
    <s v="Unspecified"/>
    <s v="Run to Fail"/>
    <s v="CESS"/>
    <s v="CESS_CREW3"/>
    <n v="76"/>
    <n v="5"/>
    <n v="0"/>
    <d v="2018-09-12T00:00:00"/>
    <s v="Canyons/Desert"/>
  </r>
  <r>
    <s v="12600-St George Regional Hospital"/>
    <s v="28103"/>
    <s v="Infusion Center"/>
    <x v="16"/>
    <s v="28103-Infusion Center"/>
    <s v="12600~000000027723"/>
    <x v="1098"/>
    <s v="Q670JV"/>
    <m/>
    <s v="18-143"/>
    <s v="Scanning Systems, Ultrasonic,"/>
    <x v="28"/>
    <n v="2046"/>
    <x v="34"/>
    <s v="SONOSITE SII"/>
    <n v="1"/>
    <s v="126D28103A"/>
    <s v="SG IV THERAPY"/>
    <s v="Common Area"/>
    <s v="Run to Fail"/>
    <s v="SGRH_CE"/>
    <s v="SGRHCREW6"/>
    <n v="9"/>
    <n v="5"/>
    <n v="4"/>
    <d v="2024-04-25T00:00:00"/>
    <s v="Canyons/Desert"/>
  </r>
  <r>
    <s v="12600-St George Regional Hospital"/>
    <s v="28103"/>
    <s v="Infusion Center"/>
    <x v="16"/>
    <s v="28103-Infusion Center"/>
    <s v="12600~000000020766"/>
    <x v="1099"/>
    <s v="04NKF9"/>
    <m/>
    <s v="18-143"/>
    <s v="Scanning Systems, Ultrasonic,"/>
    <x v="28"/>
    <n v="2045"/>
    <x v="34"/>
    <s v="SONOSITE SII"/>
    <n v="1"/>
    <s v="126D28103B"/>
    <s v="SG IV THERAPY RR"/>
    <s v="Infusion Center"/>
    <s v="Run to Fail"/>
    <s v="CESS"/>
    <s v="CESS_CREW3"/>
    <n v="63"/>
    <n v="5"/>
    <n v="0"/>
    <d v="2019-10-04T00:00:00"/>
    <s v="Canyons/Desert"/>
  </r>
  <r>
    <s v="12600-St George Regional Hospital"/>
    <s v="28103"/>
    <s v="Infusion Center"/>
    <x v="16"/>
    <s v="28103-Infusion Center"/>
    <s v="12600~000000014697"/>
    <x v="1100"/>
    <s v="04585Y"/>
    <m/>
    <s v="18-143"/>
    <s v="Scanning Systems, Ultrasonic,"/>
    <x v="28"/>
    <n v="2044"/>
    <x v="34"/>
    <s v="SONOSITE SII"/>
    <n v="1"/>
    <s v="126D28103B"/>
    <s v="SG IV THERAPY RR"/>
    <s v="Infusion Center"/>
    <s v="Run to Fail"/>
    <s v="CESS"/>
    <s v="CESS_CREW3"/>
    <n v="102"/>
    <n v="7"/>
    <n v="0"/>
    <d v="2016-07-05T00:00:00"/>
    <s v="Canyons/Desert"/>
  </r>
  <r>
    <s v="12600-St George Regional Hospital"/>
    <s v="16501"/>
    <s v="Specialty Recovery Unit"/>
    <x v="16"/>
    <s v="16501-Specialty Recovery Unit"/>
    <s v="12600~000000025396"/>
    <x v="87"/>
    <s v="Q5LRX7"/>
    <m/>
    <s v="18-143"/>
    <s v="Scanning Systems, Ultrasonic,"/>
    <x v="28"/>
    <n v="1983"/>
    <x v="34"/>
    <s v="SONOSITE SII"/>
    <n v="1"/>
    <s v="126D16501A"/>
    <s v="SG SPECIALTY RECOVERY RR"/>
    <s v="Unspecified"/>
    <s v="Run to Fail"/>
    <m/>
    <m/>
    <n v="41"/>
    <n v="5"/>
    <n v="2"/>
    <d v="2021-08-25T00:00:00"/>
    <s v="Canyons/Desert"/>
  </r>
  <r>
    <s v="39100-ENT Surgery Center of Utah LLC"/>
    <s v="22203"/>
    <s v="Surgical Center"/>
    <x v="36"/>
    <s v="22203-Surgical Center"/>
    <s v="39100~000000000274"/>
    <x v="1101"/>
    <s v="04GPDR"/>
    <m/>
    <s v="18-143"/>
    <s v="Scanning Systems, Ultrasonic,"/>
    <x v="28"/>
    <n v="2603"/>
    <x v="34"/>
    <s v="SONOSITE X-PORTE"/>
    <n v="1"/>
    <s v="391D22203A"/>
    <s v="ENT SURGICAL CNTR"/>
    <s v="Unspecified"/>
    <s v="Run to Fail"/>
    <s v="CESS"/>
    <s v="CESS_CREW3"/>
    <n v="5"/>
    <n v="5"/>
    <n v="5"/>
    <d v="2024-08-23T00:00:00"/>
    <s v="Canyons/Desert"/>
  </r>
  <r>
    <s v="15400-Intermountain Medical Center"/>
    <s v="20101"/>
    <s v="Emergency Department"/>
    <x v="9"/>
    <s v="20101-Emergency Department"/>
    <s v="15400~000000025830"/>
    <x v="1102"/>
    <s v="03Y0TN"/>
    <s v="IHMCHSNSUS9"/>
    <s v="18-143"/>
    <s v="Scanning Systems, Ultrasonic,"/>
    <x v="28"/>
    <n v="2469"/>
    <x v="34"/>
    <s v="SONOSITE X-PORTE"/>
    <n v="1"/>
    <s v="154D20101A"/>
    <s v="IM EMERGENCY ROOM TLL1"/>
    <s v="Trauma Rm 1"/>
    <s v="Run to Fail"/>
    <s v="CESS"/>
    <s v="CESS_CREW3"/>
    <n v="127"/>
    <n v="5"/>
    <n v="0"/>
    <d v="2014-06-12T00:00:00"/>
    <s v="Canyons/Desert"/>
  </r>
  <r>
    <s v="15400-Intermountain Medical Center"/>
    <s v="20101"/>
    <s v="Emergency Department"/>
    <x v="9"/>
    <s v="20101-Emergency Department"/>
    <s v="15400~000000025750"/>
    <x v="1103"/>
    <s v="03YBNB"/>
    <s v="IHMCHSNSUS10"/>
    <s v="18-143"/>
    <s v="Scanning Systems, Ultrasonic,"/>
    <x v="28"/>
    <n v="2468"/>
    <x v="34"/>
    <s v="SONOSITE X-PORTE"/>
    <n v="1"/>
    <s v="154D20101A"/>
    <s v="IM EMERGENCY ROOM TLL1"/>
    <s v="Common Area"/>
    <s v="Run to Fail"/>
    <s v="CESS"/>
    <s v="CESS_CREW3"/>
    <n v="126"/>
    <n v="7"/>
    <n v="0"/>
    <d v="2014-08-01T00:00:00"/>
    <s v="Canyons/Desert"/>
  </r>
  <r>
    <s v="14000-Sanpete Valley Hospital"/>
    <s v="21601"/>
    <s v="Ultrasound"/>
    <x v="7"/>
    <s v="21601-Ultrasound"/>
    <s v="14000~000000000692"/>
    <x v="1104"/>
    <s v="042VNK"/>
    <s v="IHSPHSNSUS"/>
    <s v="18-143"/>
    <s v="Scanning Systems, Ultrasonic,"/>
    <x v="28"/>
    <n v="2301"/>
    <x v="34"/>
    <s v="SONOSITE X-PORTE"/>
    <n v="1"/>
    <s v="140D21601A"/>
    <s v="SP ULTRASOUND"/>
    <s v="Unspecified"/>
    <s v="Run to Fail"/>
    <s v="CESS"/>
    <s v="CESS_CREW3"/>
    <n v="110"/>
    <n v="5"/>
    <n v="0"/>
    <d v="2015-12-01T00:00:00"/>
    <s v="Canyons/Desert"/>
  </r>
  <r>
    <s v="13200-McKay-Dee Hospital Center"/>
    <s v="20101"/>
    <s v="Emergency Department"/>
    <x v="19"/>
    <s v="20101-Emergency Department"/>
    <s v="13200~000000014917"/>
    <x v="1105"/>
    <s v="03Y171"/>
    <s v="IHMKHSNSUS6"/>
    <s v="18-143"/>
    <s v="Scanning Systems, Ultrasonic,"/>
    <x v="28"/>
    <n v="2156"/>
    <x v="34"/>
    <s v="SONOSITE X-PORTE"/>
    <n v="1"/>
    <s v="132D20101A"/>
    <s v="MK ER 1ST FLR"/>
    <s v="Common Area"/>
    <s v="Run to Fail"/>
    <s v="CESS"/>
    <s v="CESS_CREW3"/>
    <n v="127"/>
    <n v="5"/>
    <n v="0"/>
    <d v="2014-06-03T00:00:00"/>
    <s v="Canyons/Desert"/>
  </r>
  <r>
    <s v="12900-Layton Hospital"/>
    <s v="21001"/>
    <s v="Imaging Administration"/>
    <x v="28"/>
    <s v="20101-Emergency Department"/>
    <s v="12900~000000001219"/>
    <x v="1106"/>
    <s v="04G2KY"/>
    <s v="IHLYHSNSUS"/>
    <s v="18-143"/>
    <s v="Scanning Systems, Ultrasonic,"/>
    <x v="28"/>
    <n v="2097"/>
    <x v="34"/>
    <s v="SONOSITE X-PORTE"/>
    <n v="1"/>
    <s v="129D20101A"/>
    <s v="LA EMERGENCY ROOM"/>
    <s v="Unspecified"/>
    <s v="Run to Fail"/>
    <s v="CESS"/>
    <s v="CESS_CREW3"/>
    <n v="78"/>
    <n v="5"/>
    <n v="0"/>
    <d v="2018-08-01T00:00:00"/>
    <s v="Canyons/Desert"/>
  </r>
  <r>
    <s v="12800-LDS Hospital"/>
    <s v="20101"/>
    <s v="Emergency Department"/>
    <x v="3"/>
    <s v="20101-Emergency Department"/>
    <s v="12800~000000011215"/>
    <x v="1107"/>
    <s v="03Y179"/>
    <s v="IHLDHSNSUS4"/>
    <s v="18-143"/>
    <s v="Scanning Systems, Ultrasonic,"/>
    <x v="28"/>
    <n v="2062"/>
    <x v="34"/>
    <s v="SONOSITE X-PORTE"/>
    <n v="1"/>
    <s v="128D20101A"/>
    <s v="LD EMERGENCY ROOM L1"/>
    <s v="Common Area"/>
    <s v="Run to Fail"/>
    <s v="CESS"/>
    <s v="CESS_CREW3"/>
    <n v="127"/>
    <n v="5"/>
    <n v="0"/>
    <d v="2014-06-26T00:00:00"/>
    <s v="Canyons/Desert"/>
  </r>
  <r>
    <s v="12600-St George Regional Hospital"/>
    <s v="21601"/>
    <s v="Ultrasound"/>
    <x v="16"/>
    <s v="21601-Ultrasound"/>
    <s v="12600~000000018793"/>
    <x v="1108"/>
    <s v="04GNXR"/>
    <s v="IHDXHSNSUS6"/>
    <s v="18-143"/>
    <s v="Scanning Systems, Ultrasonic,"/>
    <x v="28"/>
    <n v="2024"/>
    <x v="34"/>
    <s v="SONOSITE X-PORTE"/>
    <n v="1"/>
    <s v="126D21601A"/>
    <s v="SG ULTRASOUND"/>
    <s v="Unspecified"/>
    <s v="Run to Fail"/>
    <s v="IES"/>
    <s v="ASP_GE"/>
    <n v="76"/>
    <n v="5"/>
    <n v="0"/>
    <d v="2018-09-25T00:00:00"/>
    <s v="Canyons/Desert"/>
  </r>
  <r>
    <s v="11600-Alta View Hospital"/>
    <s v="20101"/>
    <s v="Emergency Department"/>
    <x v="5"/>
    <s v="20101-Emergency Department"/>
    <s v="11600~000000004861"/>
    <x v="1109"/>
    <s v="03YCQR"/>
    <s v="IHAVHSNSUS5"/>
    <s v="18-143"/>
    <s v="Scanning Systems, Ultrasonic,"/>
    <x v="28"/>
    <n v="1898"/>
    <x v="34"/>
    <s v="SONOSITE X-PORTE"/>
    <n v="1"/>
    <s v="116D20101A"/>
    <s v="AV EMERGENCY ROOM"/>
    <s v="Common Area"/>
    <s v="Run to Fail"/>
    <s v="CESS"/>
    <s v="CESS_CREW3"/>
    <n v="129"/>
    <n v="5"/>
    <n v="0"/>
    <d v="2014-04-30T00:00:00"/>
    <s v="Canyons/Desert"/>
  </r>
  <r>
    <s v="40000-Intermountain Medical Group"/>
    <s v="73068"/>
    <s v="Ephraim Clinic"/>
    <x v="0"/>
    <s v="73068-Ephraim Clinic"/>
    <s v="40000~000000007375"/>
    <x v="1110"/>
    <s v="26756SM7"/>
    <s v="L226756"/>
    <s v="15-976"/>
    <s v="Scanning Systems, Ultrasonic,"/>
    <x v="28"/>
    <n v="2634"/>
    <x v="0"/>
    <s v="LOGIQ 200 PRO"/>
    <n v="1"/>
    <s v="400D73068A"/>
    <s v="MG EPHRAIM CLINIC"/>
    <s v="Ephraim Clinic"/>
    <s v="Life Support / High Risk"/>
    <s v="IES"/>
    <s v="ASP_GE"/>
    <n v="279"/>
    <n v="5"/>
    <n v="0"/>
    <d v="2001-10-05T00:00:00"/>
    <s v="Canyons/Desert"/>
  </r>
  <r>
    <s v="40000-Intermountain Medical Group"/>
    <s v="74105"/>
    <s v="Intermountain Nurse Midwives"/>
    <x v="21"/>
    <s v="32213-Asset Recovery - SLC"/>
    <s v="40000~000000016663"/>
    <x v="1111"/>
    <s v="68957SM0"/>
    <s v="L268957"/>
    <s v="15-976"/>
    <s v="Scanning Systems, Ultrasonic,"/>
    <x v="28"/>
    <n v="2693"/>
    <x v="0"/>
    <s v="LOGIQ 200 PRO"/>
    <n v="1"/>
    <s v="113D32213C"/>
    <s v="SC ASSET RECOVERY AIRPORT WHS"/>
    <s v="Received"/>
    <s v="Life Support / High Risk"/>
    <s v="IES"/>
    <s v="ASP_GE"/>
    <n v="252"/>
    <n v="5"/>
    <n v="0"/>
    <d v="2004-01-29T00:00:00"/>
    <s v="Canyons/Desert"/>
  </r>
  <r>
    <s v="12600-St George Regional Hospital"/>
    <s v="22110"/>
    <s v="Pain Services"/>
    <x v="16"/>
    <s v="22001-Same Day Surgery"/>
    <s v="12600~000000020102"/>
    <x v="1112"/>
    <s v="LE301155"/>
    <s v="LE301155"/>
    <s v="15-976"/>
    <s v="Scanning Systems, Ultrasonic,"/>
    <x v="28"/>
    <n v="2034"/>
    <x v="0"/>
    <s v="LOGIQ 7"/>
    <n v="1"/>
    <s v="126D22001A"/>
    <s v="SG SAME DAY SURGERY RR"/>
    <s v="Unspecified"/>
    <s v="Life Support / High Risk"/>
    <s v="IES"/>
    <s v="ASP_GE"/>
    <n v="68"/>
    <n v="5"/>
    <n v="0"/>
    <d v="2019-05-29T00:00:00"/>
    <s v="Canyons/Desert"/>
  </r>
  <r>
    <s v="12600-St George Regional Hospital"/>
    <s v="22110"/>
    <s v="Pain Services"/>
    <x v="16"/>
    <s v="22001-Same Day Surgery"/>
    <s v="12600~000000020103"/>
    <x v="1113"/>
    <s v="301156US7"/>
    <s v="LE301156"/>
    <s v="15-976"/>
    <s v="Scanning Systems, Ultrasonic,"/>
    <x v="28"/>
    <n v="2035"/>
    <x v="0"/>
    <s v="LOGIQ 7"/>
    <n v="1"/>
    <s v="126D22001A"/>
    <s v="SG SAME DAY SURGERY RR"/>
    <s v="Unspecified"/>
    <s v="Life Support / High Risk"/>
    <s v="IES"/>
    <s v="ASP_GE"/>
    <n v="68"/>
    <n v="5"/>
    <n v="0"/>
    <d v="2019-05-29T00:00:00"/>
    <s v="Canyons/Desert"/>
  </r>
  <r>
    <s v="14400-Utah Valley Hospital"/>
    <s v="22301"/>
    <s v="Anesthesiology"/>
    <x v="4"/>
    <s v="22001-Same Day Surgery"/>
    <s v="14400~000000021266"/>
    <x v="1114"/>
    <s v="LE6047534"/>
    <s v="LE6047534"/>
    <s v="15-976"/>
    <s v="Scanning Systems, Ultrasonic,"/>
    <x v="28"/>
    <n v="2384"/>
    <x v="0"/>
    <s v="LOGIQ 7"/>
    <n v="1"/>
    <s v="144D22001A"/>
    <s v="UV SAME DAY SURGERY"/>
    <s v="Unspecified"/>
    <s v="Life Support / High Risk"/>
    <s v="IES"/>
    <s v="ASP_GE"/>
    <n v="62"/>
    <n v="5"/>
    <n v="0"/>
    <d v="2019-11-08T00:00:00"/>
    <s v="Canyons/Desert"/>
  </r>
  <r>
    <s v="14400-Utah Valley Hospital"/>
    <s v="22301"/>
    <s v="Anesthesiology"/>
    <x v="4"/>
    <s v="22301-Anesthesiology"/>
    <s v="14400~000000022276"/>
    <x v="87"/>
    <m/>
    <m/>
    <s v="15-976"/>
    <s v="Scanning Systems, Ultrasonic,"/>
    <x v="28"/>
    <n v="2391"/>
    <x v="0"/>
    <s v="LOGIQ 7"/>
    <n v="1"/>
    <s v="144D22301A"/>
    <s v="UV ANESTHESIOLOGY"/>
    <s v="Unspecified"/>
    <s v="Life Support / High Risk"/>
    <m/>
    <m/>
    <n v="67"/>
    <n v="5"/>
    <n v="0"/>
    <d v="2019-06-24T00:00:00"/>
    <s v="Canyons/Desert"/>
  </r>
  <r>
    <s v="14800-Heber Valley Hospital"/>
    <s v="22301"/>
    <s v="Anesthesiology"/>
    <x v="18"/>
    <s v="22104-Operating Rooms"/>
    <s v="14800~000000001440"/>
    <x v="1115"/>
    <s v="610599WX0"/>
    <s v="LE610599"/>
    <s v="15-976"/>
    <s v="Scanning Systems, Ultrasonic,"/>
    <x v="28"/>
    <n v="2437"/>
    <x v="0"/>
    <s v="LOGIQ 7"/>
    <n v="1"/>
    <s v="148D22104A"/>
    <s v="HV OPERATING ROOM"/>
    <s v="Common Area"/>
    <s v="Life Support / High Risk"/>
    <s v="IES"/>
    <s v="ASP_GE"/>
    <n v="92"/>
    <n v="5"/>
    <n v="0"/>
    <d v="2017-05-16T00:00:00"/>
    <s v="Canyons/Desert"/>
  </r>
  <r>
    <s v="15400-Intermountain Medical Center"/>
    <s v="22203"/>
    <s v="Surgical Center"/>
    <x v="9"/>
    <s v="22203-Surgical Center"/>
    <s v="15400~000000035152"/>
    <x v="1116"/>
    <s v="6048119WXO"/>
    <m/>
    <s v="15-976"/>
    <s v="Scanning Systems, Ultrasonic,"/>
    <x v="28"/>
    <n v="2531"/>
    <x v="0"/>
    <s v="LOGIQ 7"/>
    <n v="1"/>
    <s v="154D22203A"/>
    <s v="IM SURG CENTER E1"/>
    <s v="Unspecified"/>
    <s v="Life Support / High Risk"/>
    <s v="IES"/>
    <s v="ASP_GE"/>
    <n v="62"/>
    <n v="5"/>
    <n v="0"/>
    <d v="2019-11-25T00:00:00"/>
    <s v="Canyons/Desert"/>
  </r>
  <r>
    <s v="40000-Intermountain Medical Group"/>
    <s v="32215"/>
    <s v="Clinical Engineering"/>
    <x v="0"/>
    <s v="74251-Cottonwood Rheumatology Clinic"/>
    <s v="40000~000000031578"/>
    <x v="1117"/>
    <s v="LS7004635"/>
    <m/>
    <s v="15-976"/>
    <s v="Scanning Systems, Ultrasonic,"/>
    <x v="28"/>
    <n v="2605"/>
    <x v="0"/>
    <s v="LOGIQ 7"/>
    <n v="1"/>
    <s v="400D74251A"/>
    <s v="MG COTTONWOOD RHEUMATOLOGY CL"/>
    <s v="Common Area"/>
    <s v="Life Support / High Risk"/>
    <s v="MG_SLV_CE"/>
    <s v="SOUTH"/>
    <n v="26"/>
    <n v="5"/>
    <n v="3"/>
    <d v="2022-11-22T00:00:00"/>
    <s v="Canyons/Desert"/>
  </r>
  <r>
    <s v="40000-Intermountain Medical Group"/>
    <s v="73025"/>
    <s v="Bountiful Clinic Admin"/>
    <x v="0"/>
    <s v="73025-Bountiful Clinic Admin"/>
    <s v="40000~000000023709"/>
    <x v="1118"/>
    <s v="LE6010977"/>
    <s v="LE6010977"/>
    <s v="15-976"/>
    <s v="Scanning Systems, Ultrasonic,"/>
    <x v="28"/>
    <n v="2630"/>
    <x v="0"/>
    <s v="LOGIQ 7"/>
    <n v="1"/>
    <s v="400D73025A"/>
    <s v="MG BOUNTIFUL CLINIC L1"/>
    <s v="Unspecified"/>
    <s v="Life Support / High Risk"/>
    <s v="IES"/>
    <s v="ASP_GE"/>
    <n v="81"/>
    <n v="5"/>
    <n v="0"/>
    <d v="2018-04-13T00:00:00"/>
    <s v="Canyons/Desert"/>
  </r>
  <r>
    <s v="40000-Intermountain Medical Group"/>
    <s v="74099"/>
    <s v="Ortho Specialty Group-TOSH"/>
    <x v="0"/>
    <s v="74099-Ortho Specialty Group-TOSH"/>
    <s v="40000~000000017257"/>
    <x v="1119"/>
    <s v="426845WX4"/>
    <s v="LE426845"/>
    <s v="15-976"/>
    <s v="Scanning Systems, Ultrasonic,"/>
    <x v="28"/>
    <n v="2690"/>
    <x v="0"/>
    <s v="LOGIQ 7"/>
    <n v="1"/>
    <s v="400D74099A"/>
    <s v="MG ORTHO SPCLTY GROUP TOSH A"/>
    <s v="Common Area"/>
    <s v="Life Support / High Risk"/>
    <s v="IES"/>
    <s v="ASP_GE"/>
    <n v="110"/>
    <n v="5"/>
    <n v="0"/>
    <d v="2015-11-17T00:00:00"/>
    <s v="Canyons/Desert"/>
  </r>
  <r>
    <s v="40000-Intermountain Medical Group"/>
    <s v="74157"/>
    <s v="Utah Valley Ent - North Valley"/>
    <x v="0"/>
    <s v="74157-Utah Valley Ent - North Valley"/>
    <s v="40000~000000020401"/>
    <x v="1120"/>
    <s v="LS7E000511"/>
    <s v="LS7E000511"/>
    <s v="15-976"/>
    <s v="Scanning Systems, Ultrasonic,"/>
    <x v="28"/>
    <n v="2730"/>
    <x v="0"/>
    <s v="LOGIQ 7"/>
    <n v="1"/>
    <s v="400D74157A"/>
    <s v="MG AMERICAN FORK SPECIALTY ENT"/>
    <s v="Unspecified"/>
    <s v="Life Support / High Risk"/>
    <s v="IES"/>
    <s v="ASP_GE"/>
    <n v="98"/>
    <n v="5"/>
    <n v="0"/>
    <d v="2016-11-15T00:00:00"/>
    <s v="Canyons/Desert"/>
  </r>
  <r>
    <s v="40000-Intermountain Medical Group"/>
    <s v="74174"/>
    <s v="Salt Lake Clinic Admin"/>
    <x v="0"/>
    <s v="74174-Salt Lake Clinic Admin"/>
    <s v="40000~000000025540"/>
    <x v="1121"/>
    <s v="LS7003566"/>
    <s v="LS7003566"/>
    <s v="15-976"/>
    <s v="Scanning Systems, Ultrasonic,"/>
    <x v="28"/>
    <n v="2750"/>
    <x v="0"/>
    <s v="LOGIQ 7"/>
    <n v="1"/>
    <s v="400D74174A"/>
    <s v="MG SALT LAKE CLINIC"/>
    <s v="Unspecified"/>
    <s v="Life Support / High Risk"/>
    <s v="IES"/>
    <s v="ASP_GE"/>
    <n v="71"/>
    <n v="5"/>
    <n v="0"/>
    <d v="2019-02-20T00:00:00"/>
    <s v="Canyons/Desert"/>
  </r>
  <r>
    <s v="40000-Intermountain Medical Group"/>
    <s v="74223"/>
    <s v="SL Clinic - Physical Medicine"/>
    <x v="0"/>
    <s v="74223-SL Clinic - Physical Medicine"/>
    <s v="40000~000000025655"/>
    <x v="1122"/>
    <s v="LS7003520"/>
    <s v="LS7003520"/>
    <s v="15-976"/>
    <s v="Scanning Systems, Ultrasonic,"/>
    <x v="28"/>
    <n v="2764"/>
    <x v="0"/>
    <s v="LOGIQ 7"/>
    <n v="1"/>
    <s v="400D74223A"/>
    <s v="MG SL CLINIC PHYSICAL MEDICINE"/>
    <s v="Unspecified"/>
    <s v="Life Support / High Risk"/>
    <s v="IES"/>
    <s v="ASP_GE"/>
    <n v="70"/>
    <n v="5"/>
    <n v="0"/>
    <d v="2019-03-29T00:00:00"/>
    <s v="Canyons/Desert"/>
  </r>
  <r>
    <s v="40000-Intermountain Medical Group"/>
    <s v="74336"/>
    <s v="Spanish Fork Womens Center"/>
    <x v="0"/>
    <s v="74269-Utah Valley Urology Clinics"/>
    <s v="40000~000000029970"/>
    <x v="1123"/>
    <s v="LS7004636"/>
    <m/>
    <s v="15-976"/>
    <s v="Scanning Systems, Ultrasonic,"/>
    <x v="28"/>
    <n v="2801"/>
    <x v="0"/>
    <s v="LOGIQ 7"/>
    <n v="1"/>
    <s v="400D74269B"/>
    <s v="MG UVC UROLOGY CLINIC 7D"/>
    <s v="Unspecified"/>
    <s v="Life Support / High Risk"/>
    <s v="UVH_CE"/>
    <s v="UVCREW3_CE"/>
    <n v="46"/>
    <n v="5"/>
    <n v="1"/>
    <d v="2021-04-01T00:00:00"/>
    <s v="Canyons/Desert"/>
  </r>
  <r>
    <s v="13000-Logan Regional Hospital"/>
    <s v="21601"/>
    <s v="Ultrasound"/>
    <x v="24"/>
    <s v="21601-Ultrasound"/>
    <s v="13000~000000012582"/>
    <x v="1124"/>
    <s v="125790US6"/>
    <m/>
    <s v="15-976"/>
    <s v="Scanning Systems, Ultrasonic,"/>
    <x v="28"/>
    <n v="2132"/>
    <x v="0"/>
    <s v="LOGIQ 9"/>
    <n v="1"/>
    <s v="130D21601A"/>
    <s v="LO ULTRASOUND"/>
    <s v="Ultrasound 12"/>
    <s v="Life Support / High Risk"/>
    <s v="IES"/>
    <s v="ASP_GE"/>
    <n v="10"/>
    <n v="5"/>
    <n v="4"/>
    <d v="2024-03-27T00:00:00"/>
    <s v="Canyons/Desert"/>
  </r>
  <r>
    <s v="13200-McKay-Dee Hospital Center"/>
    <s v="70006"/>
    <s v="Family Practice Clinic"/>
    <x v="19"/>
    <s v="70006-Family Practice Clinic"/>
    <s v="13200~000000019312"/>
    <x v="1125"/>
    <s v="LP9002809"/>
    <s v="LP9002809"/>
    <s v="15-976"/>
    <s v="Scanning Systems, Ultrasonic,"/>
    <x v="28"/>
    <n v="2209"/>
    <x v="0"/>
    <s v="LOGIQ 9"/>
    <n v="1"/>
    <s v="132D70006A"/>
    <s v="MK PORTER FAMILY MED LA"/>
    <s v="Porter Family Practice"/>
    <s v="Life Support / High Risk"/>
    <s v="IES"/>
    <s v="ASP_GE"/>
    <n v="81"/>
    <n v="5"/>
    <n v="0"/>
    <d v="2018-04-25T00:00:00"/>
    <s v="Canyons/Desert"/>
  </r>
  <r>
    <s v="40000-Intermountain Medical Group"/>
    <s v="42943"/>
    <s v="Cottonwood Administration"/>
    <x v="0"/>
    <s v="74320-Kidney Services-IMC"/>
    <s v="40000~000000027355"/>
    <x v="1126"/>
    <s v="LP9350221"/>
    <s v="LP9350221"/>
    <s v="15-976"/>
    <s v="Scanning Systems, Ultrasonic,"/>
    <x v="28"/>
    <n v="2609"/>
    <x v="0"/>
    <s v="LOGIQ 9"/>
    <n v="1"/>
    <s v="400D74320A"/>
    <s v="MG KIDNEY SERVICES"/>
    <s v="Unspecified"/>
    <s v="Life Support / High Risk"/>
    <s v="IES"/>
    <s v="ASP_GE"/>
    <n v="65"/>
    <n v="5"/>
    <n v="0"/>
    <d v="2019-08-23T00:00:00"/>
    <s v="Canyons/Desert"/>
  </r>
  <r>
    <s v="40000-Intermountain Medical Group"/>
    <s v="42944"/>
    <s v="Alta View Clinic Admin"/>
    <x v="0"/>
    <s v="74266-Alta View Podiatry"/>
    <s v="40000~000000022383"/>
    <x v="1127"/>
    <s v="LP9001781"/>
    <s v="LP9001781"/>
    <s v="15-976"/>
    <s v="Scanning Systems, Ultrasonic,"/>
    <x v="28"/>
    <n v="2611"/>
    <x v="0"/>
    <s v="LOGIQ 9"/>
    <n v="1"/>
    <s v="400D74266A"/>
    <s v="MG AV PODIATRY CLINIC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73103"/>
    <s v="Lehi Clinic"/>
    <x v="0"/>
    <s v="72078-Lehi Instacare"/>
    <s v="40000~000000025033"/>
    <x v="1128"/>
    <s v="LP9060135"/>
    <s v="LP9060135"/>
    <s v="15-976"/>
    <s v="Scanning Systems, Ultrasonic,"/>
    <x v="28"/>
    <n v="2645"/>
    <x v="0"/>
    <s v="LOGIQ 9"/>
    <n v="1"/>
    <s v="400D72078A"/>
    <s v="MG LEHI INSTACARE"/>
    <s v="Unspecified"/>
    <s v="Life Support / High Risk"/>
    <s v="IES"/>
    <s v="ASP_GE"/>
    <n v="73"/>
    <n v="5"/>
    <n v="0"/>
    <d v="2018-12-21T00:00:00"/>
    <s v="Canyons/Desert"/>
  </r>
  <r>
    <s v="40000-Intermountain Medical Group"/>
    <s v="74019"/>
    <s v="Sports Med Specialists - Bntfl"/>
    <x v="0"/>
    <s v="74019-Sports Med Specialists - Bntfl"/>
    <s v="40000~000000021613"/>
    <x v="1129"/>
    <s v="LP9001443"/>
    <s v="LP9001443"/>
    <s v="15-976"/>
    <s v="Scanning Systems, Ultrasonic,"/>
    <x v="28"/>
    <n v="2653"/>
    <x v="0"/>
    <s v="LOGIQ 9"/>
    <n v="1"/>
    <s v="400D74019A"/>
    <s v="MG SPORTS MED SPEC BOUNTIFUL"/>
    <s v="Unspecified"/>
    <s v="Life Support / High Risk"/>
    <s v="IES"/>
    <s v="ASP_GE"/>
    <n v="88"/>
    <n v="5"/>
    <n v="0"/>
    <d v="2017-09-27T00:00:00"/>
    <s v="Canyons/Desert"/>
  </r>
  <r>
    <s v="40000-Intermountain Medical Group"/>
    <s v="74019"/>
    <s v="Sports Med Specialists - Bntfl"/>
    <x v="0"/>
    <s v="74019-Sports Med Specialists - Bntfl"/>
    <s v="40000~000000021765"/>
    <x v="1130"/>
    <s v="LP9001446"/>
    <s v="LP9001446"/>
    <s v="15-976"/>
    <s v="Scanning Systems, Ultrasonic,"/>
    <x v="28"/>
    <n v="2654"/>
    <x v="0"/>
    <s v="LOGIQ 9"/>
    <n v="1"/>
    <s v="400D74019A"/>
    <s v="MG SPORTS MED SPEC BOUNTIFUL"/>
    <s v="RM 2"/>
    <s v="Life Support / High Risk"/>
    <s v="IES"/>
    <s v="ASP_GE"/>
    <n v="88"/>
    <n v="5"/>
    <n v="0"/>
    <d v="2017-09-22T00:00:00"/>
    <s v="Canyons/Desert"/>
  </r>
  <r>
    <s v="40000-Intermountain Medical Group"/>
    <s v="74267"/>
    <s v="Vascular and Vein - IMED"/>
    <x v="0"/>
    <s v="74267-Vascular and Vein - IMED"/>
    <s v="40000~000000022364"/>
    <x v="1131"/>
    <s v="LP9002268"/>
    <s v="LP9002268"/>
    <s v="15-976"/>
    <s v="Scanning Systems, Ultrasonic,"/>
    <x v="28"/>
    <n v="2776"/>
    <x v="0"/>
    <s v="LOGIQ 9"/>
    <n v="1"/>
    <s v="400D74267A"/>
    <s v="MG VASCULAR VEIN IMED"/>
    <s v="Unspecified"/>
    <s v="Life Support / High Risk"/>
    <s v="IES"/>
    <s v="ASP_GE"/>
    <n v="84"/>
    <n v="5"/>
    <n v="0"/>
    <d v="2018-01-08T00:00:00"/>
    <s v="Canyons/Desert"/>
  </r>
  <r>
    <s v="40000-Intermountain Medical Group"/>
    <s v="74267"/>
    <s v="Vascular and Vein - IMED"/>
    <x v="0"/>
    <s v="74267-Vascular and Vein - IMED"/>
    <s v="40000~000000024298"/>
    <x v="1132"/>
    <s v="LP9002269"/>
    <s v="LP9002269"/>
    <s v="15-976"/>
    <s v="Scanning Systems, Ultrasonic,"/>
    <x v="28"/>
    <n v="2777"/>
    <x v="0"/>
    <s v="LOGIQ 9"/>
    <n v="1"/>
    <s v="400D74267A"/>
    <s v="MG VASCULAR VEIN IMED"/>
    <s v="Unspecified"/>
    <s v="Life Support / High Risk"/>
    <s v="IES"/>
    <s v="ASP_GE"/>
    <n v="84"/>
    <n v="5"/>
    <n v="0"/>
    <d v="2018-01-08T00:00:00"/>
    <s v="Canyons/Desert"/>
  </r>
  <r>
    <s v="12800-LDS Hospital"/>
    <s v="21102"/>
    <s v="Angiography"/>
    <x v="3"/>
    <s v="21102-Angiography"/>
    <s v="12800~000000008358"/>
    <x v="1133"/>
    <s v="18376WX4"/>
    <s v="LB18376"/>
    <s v="18-143"/>
    <s v="Scanning Systems, Ultrasonic,"/>
    <x v="28"/>
    <n v="2072"/>
    <x v="0"/>
    <s v="LOGIQ BOOK"/>
    <n v="1"/>
    <s v="128D21102A"/>
    <s v="LD ANGIOGRAPHY L1"/>
    <s v="Allocated To Angio"/>
    <s v="Life Support / High Risk"/>
    <s v="IES"/>
    <s v="ASP_GE"/>
    <n v="244"/>
    <n v="5"/>
    <n v="0"/>
    <d v="2004-09-20T00:00:00"/>
    <s v="Canyons/Desert"/>
  </r>
  <r>
    <s v="14600-Cedar City Hospital"/>
    <s v="22001"/>
    <s v="Same Day Surgery"/>
    <x v="12"/>
    <s v="22001-Same Day Surgery"/>
    <s v="14600~000000000805"/>
    <x v="1134"/>
    <s v="168736WX7"/>
    <s v="LE168736"/>
    <s v="18-143"/>
    <s v="Scanning Systems, Ultrasonic,"/>
    <x v="28"/>
    <n v="2428"/>
    <x v="0"/>
    <s v="LOGIQ BOOK"/>
    <n v="1"/>
    <s v="146D22001A"/>
    <s v="CC SAME DAY SURG"/>
    <s v="SDS Common Area"/>
    <s v="Life Support / High Risk"/>
    <s v="IES"/>
    <s v="ASP_GE"/>
    <n v="170"/>
    <n v="5"/>
    <n v="0"/>
    <d v="2010-11-18T00:00:00"/>
    <s v="Canyons/Desert"/>
  </r>
  <r>
    <s v="11800-American Fork Hospital"/>
    <s v="21102"/>
    <s v="Angiography"/>
    <x v="2"/>
    <s v="21102-Angiography"/>
    <s v="11800~000000006040"/>
    <x v="1135"/>
    <s v="54281WX1"/>
    <s v="LE54281"/>
    <s v="18-143"/>
    <s v="Scanning Systems, Ultrasonic,"/>
    <x v="28"/>
    <n v="1927"/>
    <x v="0"/>
    <s v="LOGIQ E"/>
    <n v="1"/>
    <s v="118D21102A"/>
    <s v="AF ANGIOGRAPHY"/>
    <s v="Common Area"/>
    <s v="Life Support / High Risk"/>
    <s v="IES"/>
    <s v="ASP_GE"/>
    <n v="80"/>
    <n v="5"/>
    <n v="0"/>
    <d v="2018-05-17T00:00:00"/>
    <s v="Canyons/Desert"/>
  </r>
  <r>
    <s v="11800-American Fork Hospital"/>
    <s v="21102"/>
    <s v="Angiography"/>
    <x v="2"/>
    <s v="21102-Angiography"/>
    <s v="11800~000000007672"/>
    <x v="1136"/>
    <s v="6196400WX0"/>
    <s v="6196400WX0"/>
    <s v="18-143"/>
    <s v="Scanning Systems, Ultrasonic,"/>
    <x v="28"/>
    <n v="1928"/>
    <x v="0"/>
    <s v="LOGIQ E"/>
    <n v="1"/>
    <s v="118D21102A"/>
    <s v="AF ANGIOGRAPHY"/>
    <s v="Unspecified"/>
    <s v="Life Support / High Risk"/>
    <s v="IES"/>
    <s v="ASP_GE"/>
    <n v="33"/>
    <n v="5"/>
    <n v="2"/>
    <d v="2022-04-15T00:00:00"/>
    <s v="Canyons/Desert"/>
  </r>
  <r>
    <s v="11800-American Fork Hospital"/>
    <s v="21102"/>
    <s v="Angiography"/>
    <x v="2"/>
    <s v="21102-Angiography"/>
    <s v="11800~000000008310"/>
    <x v="1137"/>
    <s v="619400WX0"/>
    <m/>
    <s v="18-143"/>
    <s v="Scanning Systems, Ultrasonic,"/>
    <x v="28"/>
    <n v="1929"/>
    <x v="0"/>
    <s v="LOGIQ E"/>
    <n v="1"/>
    <s v="118D21102A"/>
    <s v="AF ANGIOGRAPHY"/>
    <s v="Common Area"/>
    <s v="Life Support / High Risk"/>
    <s v="AFH_CE"/>
    <s v="AFCREW1_CE"/>
    <n v="11"/>
    <n v="5"/>
    <n v="4"/>
    <d v="2024-02-07T00:00:00"/>
    <s v="Canyons/Desert"/>
  </r>
  <r>
    <s v="11800-American Fork Hospital"/>
    <s v="22301"/>
    <s v="Anesthesiology"/>
    <x v="2"/>
    <s v="22104-Operating Rooms"/>
    <s v="11800~000000001188"/>
    <x v="1138"/>
    <s v="80835WX2"/>
    <s v="LE80835"/>
    <s v="18-143"/>
    <s v="Scanning Systems, Ultrasonic,"/>
    <x v="28"/>
    <n v="1936"/>
    <x v="0"/>
    <s v="LOGIQ E"/>
    <n v="1"/>
    <s v="118D22104A"/>
    <s v="AF OPERATING ROOM"/>
    <s v="Standby O.R."/>
    <s v="Life Support / High Risk"/>
    <s v="IES"/>
    <s v="ASP_GE"/>
    <n v="198"/>
    <n v="7"/>
    <n v="0"/>
    <d v="2008-07-02T00:00:00"/>
    <s v="Canyons/Desert"/>
  </r>
  <r>
    <s v="11800-American Fork Hospital"/>
    <s v="22301"/>
    <s v="Anesthesiology"/>
    <x v="2"/>
    <s v="22104-Operating Rooms"/>
    <s v="11800~000000001628"/>
    <x v="1139"/>
    <s v="223071WX2"/>
    <s v="LE223071"/>
    <s v="18-143"/>
    <s v="Scanning Systems, Ultrasonic,"/>
    <x v="28"/>
    <n v="1937"/>
    <x v="0"/>
    <s v="LOGIQ E"/>
    <n v="1"/>
    <s v="118D22104A"/>
    <s v="AF OPERATING ROOM"/>
    <s v="Common Area"/>
    <s v="Life Support / High Risk"/>
    <s v="IES"/>
    <s v="ASP_GE"/>
    <n v="155"/>
    <n v="5"/>
    <n v="0"/>
    <d v="2012-02-15T00:00:00"/>
    <s v="Canyons/Desert"/>
  </r>
  <r>
    <s v="11800-American Fork Hospital"/>
    <s v="22301"/>
    <s v="Anesthesiology"/>
    <x v="2"/>
    <s v="22104-Operating Rooms"/>
    <s v="11800~000000005231"/>
    <x v="1140"/>
    <s v="438451WX7"/>
    <s v="LE438451"/>
    <s v="18-143"/>
    <s v="Scanning Systems, Ultrasonic,"/>
    <x v="28"/>
    <n v="1938"/>
    <x v="0"/>
    <s v="LOGIQ E"/>
    <n v="1"/>
    <s v="118D22104A"/>
    <s v="AF OPERATING ROOM"/>
    <s v="Unspecified"/>
    <s v="Life Support / High Risk"/>
    <s v="IES"/>
    <s v="ASP_GE"/>
    <n v="110"/>
    <n v="5"/>
    <n v="0"/>
    <d v="2015-11-17T00:00:00"/>
    <s v="Canyons/Desert"/>
  </r>
  <r>
    <s v="11800-American Fork Hospital"/>
    <s v="22301"/>
    <s v="Anesthesiology"/>
    <x v="2"/>
    <s v="22301-Anesthesiology"/>
    <s v="11800~000000005830"/>
    <x v="1141"/>
    <s v="611706WXO"/>
    <s v="LE611706"/>
    <s v="18-143"/>
    <s v="Scanning Systems, Ultrasonic,"/>
    <x v="28"/>
    <n v="1939"/>
    <x v="0"/>
    <s v="LOGIQ E"/>
    <n v="1"/>
    <s v="118D22301A"/>
    <s v="AF ANESTHESIOLOGY"/>
    <s v="Unspecified"/>
    <s v="Life Support / High Risk"/>
    <s v="IES"/>
    <s v="ASP_GE"/>
    <n v="88"/>
    <n v="5"/>
    <n v="0"/>
    <d v="2017-09-18T00:00:00"/>
    <s v="Canyons/Desert"/>
  </r>
  <r>
    <s v="12000-Bear River Valley Hospital"/>
    <s v="20101"/>
    <s v="Emergency Department"/>
    <x v="1"/>
    <s v="20101-Emergency Department"/>
    <s v="12000~000000000517"/>
    <x v="1142"/>
    <s v="162160WX6"/>
    <s v="LE162160"/>
    <s v="18-143"/>
    <s v="Scanning Systems, Ultrasonic,"/>
    <x v="28"/>
    <n v="1942"/>
    <x v="0"/>
    <s v="LOGIQ E"/>
    <n v="1"/>
    <s v="120D20101A"/>
    <s v="BR EMERGENCY ROOM"/>
    <s v="Waiting Room RR"/>
    <s v="Life Support / High Risk"/>
    <s v="IES"/>
    <s v="ASP_GE"/>
    <n v="162"/>
    <n v="5"/>
    <n v="0"/>
    <d v="2011-07-13T00:00:00"/>
    <s v="Canyons/Desert"/>
  </r>
  <r>
    <s v="12200-Cassia Regional Hospital"/>
    <s v="21101"/>
    <s v="Radiology"/>
    <x v="14"/>
    <s v="22104-Operating Rooms"/>
    <s v="12200~000000001216"/>
    <x v="1143"/>
    <s v="147243WXO"/>
    <s v="LE147243"/>
    <s v="18-143"/>
    <s v="Scanning Systems, Ultrasonic,"/>
    <x v="28"/>
    <n v="1952"/>
    <x v="0"/>
    <s v="LOGIQ E"/>
    <n v="1"/>
    <s v="122D22104A"/>
    <s v="CA OR CPM EXPENSE"/>
    <s v="Common Area"/>
    <s v="Life Support / High Risk"/>
    <s v="IES"/>
    <s v="ASP_GE"/>
    <n v="163"/>
    <n v="5"/>
    <n v="0"/>
    <d v="2011-06-04T00:00:00"/>
    <s v="Canyons/Desert"/>
  </r>
  <r>
    <s v="12600-St George Regional Hospital"/>
    <s v="22110"/>
    <s v="Pain Services"/>
    <x v="16"/>
    <s v="22110-Pain Services"/>
    <s v="12600~000000014549"/>
    <x v="1144"/>
    <s v="455271WX7"/>
    <s v="LE455271"/>
    <s v="18-143"/>
    <s v="Scanning Systems, Ultrasonic,"/>
    <x v="28"/>
    <n v="2036"/>
    <x v="0"/>
    <s v="LOGIQ E"/>
    <n v="1"/>
    <s v="126D22110B"/>
    <s v="SG PAIN CLINIC HPC 2ND FLR"/>
    <s v="Unspecified"/>
    <s v="Life Support / High Risk"/>
    <s v="IES"/>
    <s v="ASP_GE"/>
    <n v="99"/>
    <n v="5"/>
    <n v="0"/>
    <d v="2016-10-06T00:00:00"/>
    <s v="Canyons/Desert"/>
  </r>
  <r>
    <s v="12600-St George Regional Hospital"/>
    <s v="22301"/>
    <s v="Anesthesiology"/>
    <x v="16"/>
    <s v="22104-Operating Rooms"/>
    <s v="12600~000000003372"/>
    <x v="1145"/>
    <s v="118790WX5"/>
    <s v="LE118790"/>
    <s v="18-143"/>
    <s v="Scanning Systems, Ultrasonic,"/>
    <x v="28"/>
    <n v="2037"/>
    <x v="0"/>
    <s v="LOGIQ E"/>
    <n v="1"/>
    <s v="126D22104A"/>
    <s v="SG OPERATING ROOMS RR"/>
    <s v="Unspecified"/>
    <s v="Life Support / High Risk"/>
    <s v="IES"/>
    <s v="ASP_GE"/>
    <n v="185"/>
    <n v="5"/>
    <n v="0"/>
    <d v="2009-09-01T00:00:00"/>
    <s v="Canyons/Desert"/>
  </r>
  <r>
    <s v="12600-St George Regional Hospital"/>
    <s v="22301"/>
    <s v="Anesthesiology"/>
    <x v="16"/>
    <s v="22104-Operating Rooms"/>
    <s v="12600~000000003806"/>
    <x v="1146"/>
    <s v="18331WX6"/>
    <s v="LE6010782"/>
    <s v="18-143"/>
    <s v="Scanning Systems, Ultrasonic,"/>
    <x v="28"/>
    <n v="2038"/>
    <x v="0"/>
    <s v="LOGIQ E"/>
    <n v="1"/>
    <s v="126D22104A"/>
    <s v="SG OPERATING ROOMS RR"/>
    <s v="OR Pre Op 3"/>
    <s v="Life Support / High Risk"/>
    <s v="IES"/>
    <s v="ASP_GE"/>
    <n v="165"/>
    <n v="5"/>
    <n v="0"/>
    <d v="2011-05-01T00:00:00"/>
    <s v="Canyons/Desert"/>
  </r>
  <r>
    <s v="12600-St George Regional Hospital"/>
    <s v="22301"/>
    <s v="Anesthesiology"/>
    <x v="16"/>
    <s v="22203-Surgical Center"/>
    <s v="12600~000000011657"/>
    <x v="1147"/>
    <s v="270495WX5"/>
    <s v="LE270495"/>
    <s v="18-143"/>
    <s v="Scanning Systems, Ultrasonic,"/>
    <x v="28"/>
    <n v="2039"/>
    <x v="0"/>
    <s v="LOGIQ E"/>
    <n v="1"/>
    <s v="126D22203A"/>
    <s v="SG HPC OR DELIVERY"/>
    <s v="Common Area"/>
    <s v="Life Support / High Risk"/>
    <s v="IES"/>
    <s v="ASP_GE"/>
    <n v="148"/>
    <n v="5"/>
    <n v="0"/>
    <d v="2012-10-01T00:00:00"/>
    <s v="Canyons/Desert"/>
  </r>
  <r>
    <s v="12600-St George Regional Hospital"/>
    <s v="22301"/>
    <s v="Anesthesiology"/>
    <x v="16"/>
    <s v="22301-Anesthesiology"/>
    <s v="12600~000000012896"/>
    <x v="1148"/>
    <s v="386379WX2"/>
    <m/>
    <s v="18-143"/>
    <s v="Scanning Systems, Ultrasonic,"/>
    <x v="28"/>
    <n v="2040"/>
    <x v="0"/>
    <s v="LOGIQ E"/>
    <n v="1"/>
    <s v="126D22301B"/>
    <s v="SG ANESTHESIA CART RR"/>
    <s v="Unspecified"/>
    <s v="Life Support / High Risk"/>
    <s v="IES"/>
    <s v="ASP_GE"/>
    <n v="121"/>
    <n v="5"/>
    <n v="0"/>
    <d v="2014-12-16T00:00:00"/>
    <s v="Canyons/Desert"/>
  </r>
  <r>
    <s v="12700-Fillmore Community Hospital"/>
    <s v="20101"/>
    <s v="Emergency Department"/>
    <x v="20"/>
    <s v="20101-Emergency Department"/>
    <s v="12700~000000000184"/>
    <x v="1149"/>
    <s v="222686WX8"/>
    <s v="LE222686"/>
    <s v="18-143"/>
    <s v="Scanning Systems, Ultrasonic,"/>
    <x v="28"/>
    <n v="2050"/>
    <x v="0"/>
    <s v="LOGIQ E"/>
    <n v="1"/>
    <s v="127D20101A"/>
    <s v="FL EMERGENCY ROOM"/>
    <s v="Emergency Rm"/>
    <s v="Life Support / High Risk"/>
    <s v="IES"/>
    <s v="ASP_GE"/>
    <n v="155"/>
    <n v="5"/>
    <n v="0"/>
    <d v="2012-03-01T00:00:00"/>
    <s v="Canyons/Desert"/>
  </r>
  <r>
    <s v="12800-LDS Hospital"/>
    <s v="21102"/>
    <s v="Angiography"/>
    <x v="3"/>
    <s v="21102-Angiography"/>
    <s v="12800~000000006424"/>
    <x v="1150"/>
    <s v="284900WX8"/>
    <s v="LE284900"/>
    <s v="18-143"/>
    <s v="Scanning Systems, Ultrasonic,"/>
    <x v="28"/>
    <n v="2071"/>
    <x v="0"/>
    <s v="LOGIQ E"/>
    <n v="1"/>
    <s v="128D21102A"/>
    <s v="LD ANGIOGRAPHY L1"/>
    <s v="Allocated To Angio"/>
    <s v="Life Support / High Risk"/>
    <s v="IES"/>
    <s v="ASP_GE"/>
    <n v="138"/>
    <n v="7"/>
    <n v="0"/>
    <d v="2013-07-08T00:00:00"/>
    <s v="Canyons/Desert"/>
  </r>
  <r>
    <s v="12800-LDS Hospital"/>
    <s v="22301"/>
    <s v="Anesthesiology"/>
    <x v="3"/>
    <s v="22301-Anesthesiology"/>
    <s v="12800~000000004713"/>
    <x v="1151"/>
    <s v="122419WX5"/>
    <s v="LE175891"/>
    <s v="18-143"/>
    <s v="Scanning Systems, Ultrasonic,"/>
    <x v="28"/>
    <n v="2084"/>
    <x v="0"/>
    <s v="LOGIQ E"/>
    <n v="1"/>
    <s v="128D22301A"/>
    <s v="LD ANESTHESIA OR L3"/>
    <s v="AnesthOB-E3 Anesthesia Or"/>
    <s v="Life Support / High Risk"/>
    <s v="IES"/>
    <s v="ASP_GE"/>
    <n v="185"/>
    <n v="7"/>
    <n v="0"/>
    <d v="2009-08-27T00:00:00"/>
    <s v="Canyons/Desert"/>
  </r>
  <r>
    <s v="12900-Layton Hospital"/>
    <s v="21001"/>
    <s v="Imaging Administration"/>
    <x v="28"/>
    <s v="21001-Imaging Administration"/>
    <s v="12900~000000002758"/>
    <x v="1152"/>
    <s v="6012385WXO"/>
    <s v="LE6012385"/>
    <s v="18-143"/>
    <s v="Scanning Systems, Ultrasonic,"/>
    <x v="28"/>
    <n v="2100"/>
    <x v="0"/>
    <s v="LOGIQ E"/>
    <n v="1"/>
    <s v="129D21001A"/>
    <s v="LA IMAGING ADMINISTRATION"/>
    <s v="Unspecified"/>
    <s v="Life Support / High Risk"/>
    <s v="IES"/>
    <s v="ASP_GE"/>
    <n v="76"/>
    <n v="5"/>
    <n v="0"/>
    <d v="2018-09-11T00:00:00"/>
    <s v="Canyons/Desert"/>
  </r>
  <r>
    <s v="12900-Layton Hospital"/>
    <s v="21001"/>
    <s v="Imaging Administration"/>
    <x v="28"/>
    <s v="21001-Imaging Administration"/>
    <s v="12900~000000002759"/>
    <x v="1153"/>
    <s v="6012073WXZO"/>
    <s v="LE6012073"/>
    <s v="18-143"/>
    <s v="Scanning Systems, Ultrasonic,"/>
    <x v="28"/>
    <n v="2101"/>
    <x v="0"/>
    <s v="LOGIQ E"/>
    <n v="1"/>
    <s v="129D21001A"/>
    <s v="LA IMAGING ADMINISTRATION"/>
    <s v="Unspecified"/>
    <s v="Life Support / High Risk"/>
    <s v="IES"/>
    <s v="ASP_GE"/>
    <n v="76"/>
    <n v="5"/>
    <n v="0"/>
    <d v="2018-09-11T00:00:00"/>
    <s v="Canyons/Desert"/>
  </r>
  <r>
    <s v="13000-Logan Regional Hospital"/>
    <s v="10011"/>
    <s v="Intensive Care Unit"/>
    <x v="21"/>
    <s v="32213-Asset Recovery - SLC"/>
    <s v="13000~000000002211"/>
    <x v="1154"/>
    <s v="LE11756WX1"/>
    <s v="LE9133244"/>
    <s v="18-143"/>
    <s v="Scanning Systems, Ultrasonic,"/>
    <x v="28"/>
    <n v="2110"/>
    <x v="0"/>
    <s v="LOGIQ E"/>
    <n v="1"/>
    <s v="113D32213C"/>
    <s v="SC ASSET RECOVERY AIRPORT WHS"/>
    <s v="Received"/>
    <s v="Life Support / High Risk"/>
    <s v="IES"/>
    <s v="ASP_GE"/>
    <n v="186"/>
    <n v="5"/>
    <n v="0"/>
    <d v="2009-07-08T00:00:00"/>
    <s v="Canyons/Desert"/>
  </r>
  <r>
    <s v="13000-Logan Regional Hospital"/>
    <s v="22301"/>
    <s v="Anesthesiology"/>
    <x v="24"/>
    <s v="22301-Anesthesiology"/>
    <s v="13000~000000007928"/>
    <x v="1155"/>
    <s v="638533WXO/LER638533"/>
    <s v="LER638533"/>
    <s v="18-143"/>
    <s v="Scanning Systems, Ultrasonic,"/>
    <x v="28"/>
    <n v="2134"/>
    <x v="0"/>
    <s v="LOGIQ E"/>
    <n v="1"/>
    <s v="130D22301A"/>
    <s v="LO ANESTHESIOLOGY"/>
    <s v="Anesthesiology"/>
    <s v="Life Support / High Risk"/>
    <s v="IES"/>
    <s v="ASP_GE"/>
    <n v="75"/>
    <n v="5"/>
    <n v="0"/>
    <d v="2018-11-01T00:00:00"/>
    <s v="Canyons/Desert"/>
  </r>
  <r>
    <s v="13200-McKay-Dee Hospital Center"/>
    <s v="22301"/>
    <s v="Anesthesiology"/>
    <x v="19"/>
    <s v="22104-Operating Rooms"/>
    <s v="13200~000000019090"/>
    <x v="1156"/>
    <s v="6010658WXO"/>
    <s v="LE6010642"/>
    <s v="18-143"/>
    <s v="Scanning Systems, Ultrasonic,"/>
    <x v="28"/>
    <n v="2201"/>
    <x v="0"/>
    <s v="LOGIQ E"/>
    <n v="1"/>
    <s v="132D22104A"/>
    <s v="MK OPERATING ROOM L2"/>
    <s v="Common Area"/>
    <s v="Life Support / High Risk"/>
    <s v="IES"/>
    <s v="ASP_GE"/>
    <n v="83"/>
    <n v="5"/>
    <n v="0"/>
    <d v="2018-02-06T00:00:00"/>
    <s v="Canyons/Desert"/>
  </r>
  <r>
    <s v="13200-McKay-Dee Hospital Center"/>
    <s v="22301"/>
    <s v="Anesthesiology"/>
    <x v="19"/>
    <s v="22104-Operating Rooms"/>
    <s v="13200~000000019091"/>
    <x v="1157"/>
    <s v="6010642WXO"/>
    <s v="LE6010657"/>
    <s v="18-143"/>
    <s v="Scanning Systems, Ultrasonic,"/>
    <x v="28"/>
    <n v="2202"/>
    <x v="0"/>
    <s v="LOGIQ E"/>
    <n v="1"/>
    <s v="132D22104A"/>
    <s v="MK OPERATING ROOM L2"/>
    <s v="Common Area"/>
    <s v="Life Support / High Risk"/>
    <s v="IES"/>
    <s v="ASP_GE"/>
    <n v="83"/>
    <n v="5"/>
    <n v="0"/>
    <d v="2018-02-06T00:00:00"/>
    <s v="Canyons/Desert"/>
  </r>
  <r>
    <s v="13200-McKay-Dee Hospital Center"/>
    <s v="22301"/>
    <s v="Anesthesiology"/>
    <x v="19"/>
    <s v="22104-Operating Rooms"/>
    <s v="13200~000000019092"/>
    <x v="1158"/>
    <s v="6010657WXO"/>
    <s v="LE6010658"/>
    <s v="18-143"/>
    <s v="Scanning Systems, Ultrasonic,"/>
    <x v="28"/>
    <n v="2203"/>
    <x v="0"/>
    <s v="LOGIQ E"/>
    <n v="1"/>
    <s v="132D22104A"/>
    <s v="MK OPERATING ROOM L2"/>
    <s v="Common Area"/>
    <s v="Life Support / High Risk"/>
    <s v="IES"/>
    <s v="ASP_GE"/>
    <n v="83"/>
    <n v="5"/>
    <n v="0"/>
    <d v="2018-02-06T00:00:00"/>
    <s v="Canyons/Desert"/>
  </r>
  <r>
    <s v="13200-McKay-Dee Hospital Center"/>
    <s v="22301"/>
    <s v="Anesthesiology"/>
    <x v="19"/>
    <s v="22104-Operating Rooms"/>
    <s v="13200~000000022403"/>
    <x v="1159"/>
    <s v="6067190WX0"/>
    <s v="6067190WX0"/>
    <s v="18-143"/>
    <s v="Scanning Systems, Ultrasonic,"/>
    <x v="28"/>
    <n v="2204"/>
    <x v="0"/>
    <s v="LOGIQ E"/>
    <n v="1"/>
    <s v="132D22104A"/>
    <s v="MK OPERATING ROOM L2"/>
    <s v="Common Area"/>
    <s v="Life Support / High Risk"/>
    <s v="IES"/>
    <s v="ASP_GE"/>
    <n v="55"/>
    <n v="5"/>
    <n v="0"/>
    <d v="2020-06-26T00:00:00"/>
    <s v="Canyons/Desert"/>
  </r>
  <r>
    <s v="13200-McKay-Dee Hospital Center"/>
    <s v="22301"/>
    <s v="Anesthesiology"/>
    <x v="19"/>
    <s v="22104-Operating Rooms"/>
    <s v="13200~000000022404"/>
    <x v="1160"/>
    <s v="6067064WX0"/>
    <s v="6067064WX0"/>
    <s v="18-143"/>
    <s v="Scanning Systems, Ultrasonic,"/>
    <x v="28"/>
    <n v="2205"/>
    <x v="0"/>
    <s v="LOGIQ E"/>
    <n v="1"/>
    <s v="132D22104A"/>
    <s v="MK OPERATING ROOM L2"/>
    <s v="Common Area"/>
    <s v="Life Support / High Risk"/>
    <s v="IES"/>
    <s v="ASP_GE"/>
    <n v="55"/>
    <n v="5"/>
    <n v="0"/>
    <d v="2020-06-26T00:00:00"/>
    <s v="Canyons/Desert"/>
  </r>
  <r>
    <s v="13200-McKay-Dee Hospital Center"/>
    <s v="22301"/>
    <s v="Anesthesiology"/>
    <x v="19"/>
    <s v="22104-Operating Rooms"/>
    <s v="13200~000000022405"/>
    <x v="1161"/>
    <s v="6067062WX0"/>
    <s v="6067062WX0"/>
    <s v="18-143"/>
    <s v="Scanning Systems, Ultrasonic,"/>
    <x v="28"/>
    <n v="2206"/>
    <x v="0"/>
    <s v="LOGIQ E"/>
    <n v="1"/>
    <s v="132D22104A"/>
    <s v="MK OPERATING ROOM L2"/>
    <s v="Common Area"/>
    <s v="Life Support / High Risk"/>
    <s v="IES"/>
    <s v="ASP_GE"/>
    <n v="55"/>
    <n v="5"/>
    <n v="0"/>
    <d v="2020-06-26T00:00:00"/>
    <s v="Canyons/Desert"/>
  </r>
  <r>
    <s v="13200-McKay-Dee Hospital Center"/>
    <s v="70006"/>
    <s v="Family Practice Clinic"/>
    <x v="19"/>
    <s v="70006-Family Practice Clinic"/>
    <s v="13200~000000005464"/>
    <x v="1162"/>
    <s v="60812WX5"/>
    <s v="LE60812"/>
    <s v="18-143"/>
    <s v="Scanning Systems, Ultrasonic,"/>
    <x v="28"/>
    <n v="2208"/>
    <x v="0"/>
    <s v="LOGIQ E"/>
    <n v="1"/>
    <s v="132D70006A"/>
    <s v="MK PORTER FAMILY MED LA"/>
    <s v="FP Clinic Common Area"/>
    <s v="Life Support / High Risk"/>
    <s v="IES"/>
    <s v="ASP_GE"/>
    <n v="211"/>
    <n v="5"/>
    <n v="0"/>
    <d v="2007-07-01T00:00:00"/>
    <s v="Canyons/Desert"/>
  </r>
  <r>
    <s v="13200-McKay-Dee Hospital Center"/>
    <s v="70006"/>
    <s v="Family Practice Clinic"/>
    <x v="19"/>
    <s v="70006-Family Practice Clinic"/>
    <s v="13200~000000023725"/>
    <x v="1163"/>
    <s v="5499361-3 S21030014"/>
    <s v="6068938WX0"/>
    <s v="18-143"/>
    <s v="Scanning Systems, Ultrasonic,"/>
    <x v="28"/>
    <n v="2210"/>
    <x v="0"/>
    <s v="LOGIQ E"/>
    <n v="1"/>
    <s v="132D70006A"/>
    <s v="MK PORTER FAMILY MED LA"/>
    <s v="Pro 1"/>
    <s v="Life Support / High Risk"/>
    <s v="IES"/>
    <s v="ASP_GE"/>
    <n v="46"/>
    <n v="5"/>
    <n v="1"/>
    <d v="2021-03-04T00:00:00"/>
    <s v="Canyons/Desert"/>
  </r>
  <r>
    <s v="13400-Orem Community Hospital"/>
    <s v="20101"/>
    <s v="Emergency Department"/>
    <x v="13"/>
    <s v="20101-Emergency Department"/>
    <s v="13400~000000002108"/>
    <x v="87"/>
    <s v="301150US7"/>
    <m/>
    <s v="18-143"/>
    <s v="Scanning Systems, Ultrasonic,"/>
    <x v="28"/>
    <n v="2221"/>
    <x v="0"/>
    <s v="LOGIQ E"/>
    <n v="1"/>
    <s v="134D20101A"/>
    <s v="OR EMERGENCY ROOM"/>
    <s v="Unspecified"/>
    <s v="Life Support / High Risk"/>
    <m/>
    <m/>
    <n v="68"/>
    <n v="5"/>
    <n v="0"/>
    <d v="2019-05-03T00:00:00"/>
    <s v="Canyons/Desert"/>
  </r>
  <r>
    <s v="13900-Riverton Hospital"/>
    <s v="22301"/>
    <s v="Anesthesiology"/>
    <x v="6"/>
    <s v="22104-Operating Rooms"/>
    <s v="13900~000000002722"/>
    <x v="1164"/>
    <s v="128829WX9"/>
    <s v="LE128829"/>
    <s v="18-143"/>
    <s v="Scanning Systems, Ultrasonic,"/>
    <x v="28"/>
    <n v="2297"/>
    <x v="0"/>
    <s v="LOGIQ E"/>
    <n v="1"/>
    <s v="139D22104A"/>
    <s v="RV OPERATING ROOM"/>
    <s v="OR L2 Room 6"/>
    <s v="Life Support / High Risk"/>
    <s v="IES"/>
    <s v="ASP_GE"/>
    <n v="182"/>
    <n v="5"/>
    <n v="0"/>
    <d v="2009-12-01T00:00:00"/>
    <s v="Canyons/Desert"/>
  </r>
  <r>
    <s v="14200-Sevier Valley Hospital"/>
    <s v="21101"/>
    <s v="Radiology"/>
    <x v="8"/>
    <s v="21101-Radiology"/>
    <s v="14200~000000000308"/>
    <x v="1165"/>
    <s v="65518WX3"/>
    <s v="LE65518"/>
    <s v="18-143"/>
    <s v="Scanning Systems, Ultrasonic,"/>
    <x v="28"/>
    <n v="2310"/>
    <x v="0"/>
    <s v="LOGIQ E"/>
    <n v="1"/>
    <s v="142D21101A"/>
    <s v="SV RADIOLOGY"/>
    <s v="Radiology"/>
    <s v="Life Support / High Risk"/>
    <s v="IES"/>
    <s v="ASP_GE"/>
    <n v="205"/>
    <n v="5"/>
    <n v="0"/>
    <d v="2007-12-14T00:00:00"/>
    <s v="Canyons/Desert"/>
  </r>
  <r>
    <s v="14400-Utah Valley Hospital"/>
    <s v="11535"/>
    <s v="Nursing 5th Floor"/>
    <x v="4"/>
    <s v="10021-Intensive Care Coronary"/>
    <s v="14400~000000006810"/>
    <x v="1166"/>
    <s v="208806WXO"/>
    <s v="LE208806"/>
    <s v="18-143"/>
    <s v="Scanning Systems, Ultrasonic,"/>
    <x v="28"/>
    <n v="2331"/>
    <x v="0"/>
    <s v="LOGIQ E"/>
    <n v="1"/>
    <s v="144D10021A"/>
    <s v="UV CVICU"/>
    <s v="EQ Storage"/>
    <s v="Life Support / High Risk"/>
    <s v="IES"/>
    <s v="ASP_GE"/>
    <n v="161"/>
    <n v="5"/>
    <n v="0"/>
    <d v="2011-08-22T00:00:00"/>
    <s v="Canyons/Desert"/>
  </r>
  <r>
    <s v="14400-Utah Valley Hospital"/>
    <s v="21102"/>
    <s v="Angiography"/>
    <x v="4"/>
    <s v="21102-Angiography"/>
    <s v="14400~000000016968"/>
    <x v="1167"/>
    <s v="6010893WX0"/>
    <s v="LE6010893"/>
    <s v="18-143"/>
    <s v="Scanning Systems, Ultrasonic,"/>
    <x v="28"/>
    <n v="2369"/>
    <x v="0"/>
    <s v="LOGIQ E"/>
    <n v="1"/>
    <s v="144D21102A"/>
    <s v="UV INTERVENTIONAL RADIOLOGY"/>
    <s v="Unspecified"/>
    <s v="Life Support / High Risk"/>
    <s v="IES"/>
    <s v="ASP_GE"/>
    <n v="82"/>
    <n v="5"/>
    <n v="0"/>
    <d v="2018-03-26T00:00:00"/>
    <s v="Canyons/Desert"/>
  </r>
  <r>
    <s v="14400-Utah Valley Hospital"/>
    <s v="21401"/>
    <s v="Computed Tomography - CT"/>
    <x v="4"/>
    <s v="21401-Computed Tomography - CT"/>
    <s v="14400~000000007961"/>
    <x v="1168"/>
    <s v="295993WX0"/>
    <s v="LE295993"/>
    <s v="18-143"/>
    <s v="Scanning Systems, Ultrasonic,"/>
    <x v="28"/>
    <n v="2370"/>
    <x v="0"/>
    <s v="LOGIQ E"/>
    <n v="1"/>
    <s v="144D21401B"/>
    <s v="UV OUTPATIENT CTR CT SCAN PDA"/>
    <s v="Unspecified"/>
    <s v="Life Support / High Risk"/>
    <s v="IES"/>
    <s v="ASP_GE"/>
    <n v="139"/>
    <n v="7"/>
    <n v="0"/>
    <d v="2013-06-14T00:00:00"/>
    <s v="Canyons/Desert"/>
  </r>
  <r>
    <s v="14400-Utah Valley Hospital"/>
    <s v="22110"/>
    <s v="Pain Services"/>
    <x v="4"/>
    <s v="22110-Pain Services"/>
    <s v="14400~000000006561"/>
    <x v="1169"/>
    <s v="196778WX5"/>
    <s v="LE196778"/>
    <s v="18-143"/>
    <s v="Scanning Systems, Ultrasonic,"/>
    <x v="28"/>
    <n v="2382"/>
    <x v="0"/>
    <s v="LOGIQ E"/>
    <n v="1"/>
    <s v="144D22110"/>
    <s v="ZBAD UV PAIN SERVICES"/>
    <s v="Unspecified"/>
    <s v="Life Support / High Risk"/>
    <s v="IES"/>
    <s v="ASP_GE"/>
    <n v="164"/>
    <n v="5"/>
    <n v="0"/>
    <d v="2011-05-02T00:00:00"/>
    <s v="Canyons/Desert"/>
  </r>
  <r>
    <s v="14400-Utah Valley Hospital"/>
    <s v="22301"/>
    <s v="Anesthesiology"/>
    <x v="4"/>
    <s v="22104-Operating Rooms"/>
    <s v="14400~000000007349"/>
    <x v="1170"/>
    <s v="242506WX4"/>
    <s v="LE242506"/>
    <s v="18-143"/>
    <s v="Scanning Systems, Ultrasonic,"/>
    <x v="28"/>
    <n v="2385"/>
    <x v="0"/>
    <s v="LOGIQ E"/>
    <n v="1"/>
    <s v="144D22104A"/>
    <s v="UV OPERATING ROOM"/>
    <s v="Or 11"/>
    <s v="Life Support / High Risk"/>
    <s v="IES"/>
    <s v="ASP_GE"/>
    <n v="145"/>
    <n v="5"/>
    <n v="0"/>
    <d v="2012-12-26T00:00:00"/>
    <s v="Canyons/Desert"/>
  </r>
  <r>
    <s v="14400-Utah Valley Hospital"/>
    <s v="22301"/>
    <s v="Anesthesiology"/>
    <x v="4"/>
    <s v="22104-Operating Rooms"/>
    <s v="14400~000000020480"/>
    <x v="1171"/>
    <s v="6046687WXO"/>
    <s v="LE6046687"/>
    <s v="18-143"/>
    <s v="Scanning Systems, Ultrasonic,"/>
    <x v="28"/>
    <n v="2386"/>
    <x v="0"/>
    <s v="LOGIQ E"/>
    <n v="1"/>
    <s v="144D22104A"/>
    <s v="UV OPERATING ROOM"/>
    <s v="Unspecified"/>
    <s v="Life Support / High Risk"/>
    <s v="IES"/>
    <s v="ASP_GE"/>
    <n v="67"/>
    <n v="5"/>
    <n v="0"/>
    <d v="2019-06-19T00:00:00"/>
    <s v="Canyons/Desert"/>
  </r>
  <r>
    <s v="14400-Utah Valley Hospital"/>
    <s v="22301"/>
    <s v="Anesthesiology"/>
    <x v="4"/>
    <s v="22104-Operating Rooms"/>
    <s v="14400~000000020481"/>
    <x v="1172"/>
    <s v="6046690WXO"/>
    <m/>
    <s v="18-143"/>
    <s v="Scanning Systems, Ultrasonic,"/>
    <x v="28"/>
    <n v="2387"/>
    <x v="0"/>
    <s v="LOGIQ E"/>
    <n v="1"/>
    <s v="144D22104A"/>
    <s v="UV OPERATING ROOM"/>
    <s v="Unspecified"/>
    <s v="Life Support / High Risk"/>
    <s v="IES"/>
    <s v="ASP_GE"/>
    <n v="67"/>
    <n v="5"/>
    <n v="0"/>
    <d v="2019-06-19T00:00:00"/>
    <s v="Canyons/Desert"/>
  </r>
  <r>
    <s v="14400-Utah Valley Hospital"/>
    <s v="22301"/>
    <s v="Anesthesiology"/>
    <x v="4"/>
    <s v="22104-Operating Rooms"/>
    <s v="14400~000000023229"/>
    <x v="87"/>
    <m/>
    <m/>
    <s v="18-143"/>
    <s v="Scanning Systems, Ultrasonic,"/>
    <x v="28"/>
    <n v="2388"/>
    <x v="0"/>
    <s v="LOGIQ E"/>
    <n v="1"/>
    <s v="144D22104A"/>
    <s v="UV OPERATING ROOM"/>
    <s v="Unspecified"/>
    <s v="Life Support / High Risk"/>
    <m/>
    <m/>
    <n v="46"/>
    <n v="5"/>
    <n v="1"/>
    <d v="2021-03-09T00:00:00"/>
    <s v="Canyons/Desert"/>
  </r>
  <r>
    <s v="14400-Utah Valley Hospital"/>
    <s v="22301"/>
    <s v="Anesthesiology"/>
    <x v="4"/>
    <s v="22301-Anesthesiology"/>
    <s v="14400~000000004939"/>
    <x v="1173"/>
    <s v="86779WX6"/>
    <s v="LE86779"/>
    <s v="18-143"/>
    <s v="Scanning Systems, Ultrasonic,"/>
    <x v="28"/>
    <n v="2389"/>
    <x v="0"/>
    <s v="LOGIQ E"/>
    <n v="1"/>
    <s v="144D22301A"/>
    <s v="UV ANESTHESIOLOGY"/>
    <s v="Anesthesiology"/>
    <s v="Life Support / High Risk"/>
    <s v="IES"/>
    <s v="ASP_GE"/>
    <n v="199"/>
    <n v="5"/>
    <n v="0"/>
    <d v="2008-06-26T00:00:00"/>
    <s v="Canyons/Desert"/>
  </r>
  <r>
    <s v="14400-Utah Valley Hospital"/>
    <s v="22301"/>
    <s v="Anesthesiology"/>
    <x v="4"/>
    <s v="22301-Anesthesiology"/>
    <s v="14400~000000007523"/>
    <x v="1174"/>
    <s v="269800WX9"/>
    <s v="LE269800"/>
    <s v="18-143"/>
    <s v="Scanning Systems, Ultrasonic,"/>
    <x v="28"/>
    <n v="2390"/>
    <x v="0"/>
    <s v="LOGIQ E"/>
    <n v="1"/>
    <s v="144D22301A"/>
    <s v="UV ANESTHESIOLOGY"/>
    <s v="Anesthesiology"/>
    <s v="Life Support / High Risk"/>
    <s v="IES"/>
    <s v="ASP_GE"/>
    <n v="143"/>
    <n v="5"/>
    <n v="0"/>
    <d v="2013-02-25T00:00:00"/>
    <s v="Canyons/Desert"/>
  </r>
  <r>
    <s v="14400-Utah Valley Hospital"/>
    <s v="70085"/>
    <s v="Merrill Gappmayer Clinic"/>
    <x v="4"/>
    <s v="70085-Merrill Gappmayer Clinic"/>
    <s v="14400~000000015085"/>
    <x v="1175"/>
    <s v="LE608054"/>
    <s v="LE608054"/>
    <s v="18-143"/>
    <s v="Scanning Systems, Ultrasonic,"/>
    <x v="28"/>
    <n v="2401"/>
    <x v="0"/>
    <s v="LOGIQ E"/>
    <n v="1"/>
    <s v="144D70085A"/>
    <s v="UV GAPPMEYER CLINIC"/>
    <s v="Unspecified"/>
    <s v="Life Support / High Risk"/>
    <s v="IES"/>
    <s v="ASP_GE"/>
    <n v="103"/>
    <n v="5"/>
    <n v="0"/>
    <d v="2016-06-20T00:00:00"/>
    <s v="Canyons/Desert"/>
  </r>
  <r>
    <s v="15400-Intermountain Medical Center"/>
    <s v="20101"/>
    <s v="Emergency Department"/>
    <x v="0"/>
    <s v="74167-Medical Center IM Hospitalists"/>
    <s v="15400~000000014809"/>
    <x v="1176"/>
    <s v="126471WX2"/>
    <s v="LE126471"/>
    <s v="18-143"/>
    <s v="Scanning Systems, Ultrasonic,"/>
    <x v="28"/>
    <n v="2474"/>
    <x v="0"/>
    <s v="LOGIQ E"/>
    <n v="1"/>
    <s v="400D74167A"/>
    <s v="MG MED CENTER IM HOSPITALISTS"/>
    <s v="Common Area"/>
    <s v="Life Support / High Risk"/>
    <s v="IES"/>
    <s v="ASP_GE"/>
    <n v="184"/>
    <n v="5"/>
    <n v="0"/>
    <d v="2009-09-25T00:00:00"/>
    <s v="Canyons/Desert"/>
  </r>
  <r>
    <s v="15400-Intermountain Medical Center"/>
    <s v="21601"/>
    <s v="Ultrasound"/>
    <x v="9"/>
    <s v="21001-Imaging Administration"/>
    <s v="15400~000000028709"/>
    <x v="1177"/>
    <s v="LE608795"/>
    <m/>
    <s v="18-143"/>
    <s v="Scanning Systems, Ultrasonic,"/>
    <x v="28"/>
    <n v="2515"/>
    <x v="0"/>
    <s v="LOGIQ E"/>
    <n v="1"/>
    <s v="154D21001A"/>
    <s v="IM IMAGING ADMIN TOWER TLL1"/>
    <s v="Bldg C Imaging Admin"/>
    <s v="Life Support / High Risk"/>
    <s v="IES"/>
    <s v="ASP_GE"/>
    <n v="100"/>
    <n v="5"/>
    <n v="0"/>
    <d v="2016-09-13T00:00:00"/>
    <s v="Canyons/Desert"/>
  </r>
  <r>
    <s v="15400-Intermountain Medical Center"/>
    <s v="21611"/>
    <s v="Ultrasound TOSH"/>
    <x v="17"/>
    <s v="21001-Imaging Administration"/>
    <s v="15400~000000042514"/>
    <x v="1178"/>
    <s v="LE394827"/>
    <s v="LE394827"/>
    <s v="18-143"/>
    <s v="Scanning Systems, Ultrasonic,"/>
    <x v="28"/>
    <n v="2524"/>
    <x v="0"/>
    <s v="LOGIQ E"/>
    <n v="1"/>
    <s v="370D21001A"/>
    <s v="TO IMAGING ADMIN BLDG 4 L1"/>
    <s v="Radiology Admin"/>
    <s v="Life Support / High Risk"/>
    <s v="IES"/>
    <s v="ASP_GE"/>
    <n v="120"/>
    <n v="5"/>
    <n v="0"/>
    <d v="2015-01-08T00:00:00"/>
    <s v="Canyons/Desert"/>
  </r>
  <r>
    <s v="15400-Intermountain Medical Center"/>
    <s v="22301"/>
    <s v="Anesthesiology"/>
    <x v="9"/>
    <s v="22104-Operating Rooms"/>
    <s v="15400~000000025860"/>
    <x v="1179"/>
    <s v="418049WX3"/>
    <s v="LE418049"/>
    <s v="18-143"/>
    <s v="Scanning Systems, Ultrasonic,"/>
    <x v="28"/>
    <n v="2532"/>
    <x v="0"/>
    <s v="LOGIQ E"/>
    <n v="1"/>
    <s v="154D22104A"/>
    <s v="IM OPERATING ROOM TL2"/>
    <s v="Unspecified"/>
    <s v="Life Support / High Risk"/>
    <s v="IES"/>
    <s v="ASP_GE"/>
    <n v="115"/>
    <n v="5"/>
    <n v="0"/>
    <d v="2015-06-03T00:00:00"/>
    <s v="Canyons/Desert"/>
  </r>
  <r>
    <s v="15400-Intermountain Medical Center"/>
    <s v="22301"/>
    <s v="Anesthesiology"/>
    <x v="9"/>
    <s v="22104-Operating Rooms"/>
    <s v="15400~000000028393"/>
    <x v="1180"/>
    <s v="608429WX0"/>
    <s v="LE608429"/>
    <s v="18-143"/>
    <s v="Scanning Systems, Ultrasonic,"/>
    <x v="28"/>
    <n v="2533"/>
    <x v="0"/>
    <s v="LOGIQ E"/>
    <n v="1"/>
    <s v="154D22104A"/>
    <s v="IM OPERATING ROOM TL2"/>
    <s v="Unspecified"/>
    <s v="Life Support / High Risk"/>
    <s v="IES"/>
    <s v="ASP_GE"/>
    <n v="101"/>
    <n v="5"/>
    <n v="0"/>
    <d v="2016-08-11T00:00:00"/>
    <s v="Canyons/Desert"/>
  </r>
  <r>
    <s v="15400-Intermountain Medical Center"/>
    <s v="22301"/>
    <s v="Anesthesiology"/>
    <x v="9"/>
    <s v="22301-Anesthesiology"/>
    <s v="15400~000000033352"/>
    <x v="1181"/>
    <s v="301091US7"/>
    <s v="LE301091"/>
    <s v="18-143"/>
    <s v="Scanning Systems, Ultrasonic,"/>
    <x v="28"/>
    <n v="2537"/>
    <x v="0"/>
    <s v="LOGIQ E"/>
    <n v="1"/>
    <s v="154D22301A"/>
    <s v="IM ANESTHESIA TL2"/>
    <s v="Unspecified"/>
    <s v="Life Support / High Risk"/>
    <s v="IES"/>
    <s v="ASP_GE"/>
    <n v="69"/>
    <n v="5"/>
    <n v="0"/>
    <d v="2019-04-04T00:00:00"/>
    <s v="Canyons/Desert"/>
  </r>
  <r>
    <s v="15400-Intermountain Medical Center"/>
    <s v="70007"/>
    <s v="Clinic"/>
    <x v="9"/>
    <s v="70007-Clinic"/>
    <s v="15400~000000043875"/>
    <x v="1182"/>
    <s v="6067058WXO"/>
    <m/>
    <s v="18-143"/>
    <s v="Scanning Systems, Ultrasonic,"/>
    <x v="28"/>
    <n v="2554"/>
    <x v="0"/>
    <s v="LOGIQ E"/>
    <n v="1"/>
    <s v="154D70007A"/>
    <s v="IM INTERNAL MED OUTPT CL E3"/>
    <s v="Unspecified"/>
    <s v="Life Support / High Risk"/>
    <s v="IES"/>
    <s v="ASP_GE"/>
    <n v="3"/>
    <n v="5"/>
    <n v="5"/>
    <d v="2024-10-28T00:00:00"/>
    <s v="Canyons/Desert"/>
  </r>
  <r>
    <s v="18200-Garfield Memorial Hospital"/>
    <s v="20101"/>
    <s v="Emergency Department"/>
    <x v="11"/>
    <s v="20101-Emergency Department"/>
    <s v="18200~000000000091"/>
    <x v="1183"/>
    <s v="283720WX1"/>
    <s v="LE283720"/>
    <s v="18-143"/>
    <s v="Scanning Systems, Ultrasonic,"/>
    <x v="28"/>
    <n v="2575"/>
    <x v="0"/>
    <s v="LOGIQ E"/>
    <n v="1"/>
    <s v="182D20101A"/>
    <s v="GF EMERGENCY ROOM"/>
    <s v="Standby E.R."/>
    <s v="Life Support / High Risk"/>
    <s v="IES"/>
    <s v="ASP_GE"/>
    <n v="140"/>
    <n v="5"/>
    <n v="0"/>
    <d v="2013-05-03T00:00:00"/>
    <s v="Canyons/Desert"/>
  </r>
  <r>
    <s v="27000-Rehabilitation Services"/>
    <s v="28418"/>
    <s v="PTR - Ortho - Alta View"/>
    <x v="5"/>
    <s v="28837-Physical Therapy Ortho - OP"/>
    <s v="27000~000000001468"/>
    <x v="1184"/>
    <s v="611540WX0"/>
    <m/>
    <s v="18-143"/>
    <s v="Scanning Systems, Ultrasonic,"/>
    <x v="28"/>
    <n v="2579"/>
    <x v="0"/>
    <s v="LOGIQ E"/>
    <n v="1"/>
    <s v="116D28837A"/>
    <s v="AV PHYSICAL THERAPY ORTHO OP"/>
    <s v="Unspecified"/>
    <s v="Life Support / High Risk"/>
    <s v="AVH_CE"/>
    <s v="AVHCREW1CE"/>
    <n v="2"/>
    <n v="5"/>
    <n v="5"/>
    <d v="2024-11-12T00:00:00"/>
    <s v="Canyons/Desert"/>
  </r>
  <r>
    <s v="27000-Rehabilitation Services"/>
    <s v="28432"/>
    <s v="PTR - Ortho - Orthopedic"/>
    <x v="17"/>
    <s v="28837-Physical Therapy Ortho - OP"/>
    <s v="27000~000000000320"/>
    <x v="1185"/>
    <s v="325076WX8"/>
    <s v="LER325076"/>
    <s v="18-143"/>
    <s v="Scanning Systems, Ultrasonic,"/>
    <x v="28"/>
    <n v="2581"/>
    <x v="0"/>
    <s v="LOGIQ E"/>
    <n v="1"/>
    <s v="370D28837A"/>
    <s v="TO PHYSCIAL THERAPY ORTHO OP"/>
    <s v="P.T."/>
    <s v="Life Support / High Risk"/>
    <s v="IES"/>
    <s v="ASP_GE"/>
    <n v="127"/>
    <n v="5"/>
    <n v="0"/>
    <d v="2014-06-18T00:00:00"/>
    <s v="Canyons/Desert"/>
  </r>
  <r>
    <s v="27000-Rehabilitation Services"/>
    <s v="28454"/>
    <s v="PTR - AT - Canyons Wasatch"/>
    <x v="15"/>
    <s v="28824-Fitness Center"/>
    <s v="27000~000000001154"/>
    <x v="1186"/>
    <s v="6066467WX0"/>
    <s v="6066467WX0"/>
    <s v="18-143"/>
    <s v="Scanning Systems, Ultrasonic,"/>
    <x v="28"/>
    <n v="2582"/>
    <x v="0"/>
    <s v="LOGIQ E"/>
    <n v="1"/>
    <s v="143D28824A"/>
    <s v="PK LIVE WELL CENTER"/>
    <s v="Unspecified"/>
    <s v="Life Support / High Risk"/>
    <s v="IES"/>
    <s v="ASP_GE"/>
    <n v="57"/>
    <n v="7"/>
    <n v="2"/>
    <d v="2020-04-13T00:00:00"/>
    <s v="Canyons/Desert"/>
  </r>
  <r>
    <s v="27900-Rehab Services - Desert"/>
    <s v="28458"/>
    <s v="PTR - Ortho - St. George"/>
    <x v="16"/>
    <s v="28837-Physical Therapy Ortho - OP"/>
    <s v="27900~000000000076"/>
    <x v="87"/>
    <m/>
    <m/>
    <s v="18-143"/>
    <s v="Scanning Systems, Ultrasonic,"/>
    <x v="28"/>
    <n v="2584"/>
    <x v="0"/>
    <s v="LOGIQ E"/>
    <n v="1"/>
    <s v="126D28837A"/>
    <s v="SG PHYSICAL THERAPY ORTHO HPC"/>
    <s v="Unspecified"/>
    <s v="Life Support / High Risk"/>
    <m/>
    <m/>
    <n v="84"/>
    <n v="5"/>
    <n v="0"/>
    <d v="2018-01-19T00:00:00"/>
    <s v="Canyons/Desert"/>
  </r>
  <r>
    <s v="36700-St George Surgery Center LLC"/>
    <s v="22203"/>
    <s v="Surgical Center"/>
    <x v="37"/>
    <s v="22203-Surgical Center"/>
    <s v="36700~000000000126"/>
    <x v="1187"/>
    <s v="126461WX3"/>
    <s v="LE126461"/>
    <s v="18-143"/>
    <s v="Scanning Systems, Ultrasonic,"/>
    <x v="28"/>
    <n v="2586"/>
    <x v="0"/>
    <s v="LOGIQ E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37000-The Orthopedic Specialty Hosp"/>
    <s v="22301"/>
    <s v="Anesthesiology"/>
    <x v="17"/>
    <s v="22104-Operating Rooms"/>
    <s v="37000~000000003725"/>
    <x v="1188"/>
    <s v="42575WX2"/>
    <s v="LE298046"/>
    <s v="18-143"/>
    <s v="Scanning Systems, Ultrasonic,"/>
    <x v="28"/>
    <n v="2590"/>
    <x v="0"/>
    <s v="LOGIQ E"/>
    <n v="1"/>
    <s v="370D22104A"/>
    <s v="TO OPERATING ROOM"/>
    <s v="Operating Rm"/>
    <s v="Life Support / High Risk"/>
    <s v="IES"/>
    <s v="ASP_GE"/>
    <n v="114"/>
    <n v="5"/>
    <n v="0"/>
    <d v="2015-07-15T00:00:00"/>
    <s v="Canyons/Desert"/>
  </r>
  <r>
    <s v="40000-Intermountain Medical Group"/>
    <s v="42945"/>
    <s v="Layton PW Administration"/>
    <x v="0"/>
    <s v="73021-Roy Clinic"/>
    <s v="40000~000000021287"/>
    <x v="1189"/>
    <s v="LE610805"/>
    <s v="LE610805"/>
    <s v="18-143"/>
    <s v="Scanning Systems, Ultrasonic,"/>
    <x v="28"/>
    <n v="2612"/>
    <x v="0"/>
    <s v="LOGIQ E"/>
    <n v="1"/>
    <s v="400D73021A"/>
    <s v="MG ROY CLINIC"/>
    <s v="Unspecified"/>
    <s v="Life Support / High Risk"/>
    <s v="IES"/>
    <s v="ASP_GE"/>
    <n v="88"/>
    <n v="5"/>
    <n v="0"/>
    <d v="2017-09-05T00:00:00"/>
    <s v="Canyons/Desert"/>
  </r>
  <r>
    <s v="40000-Intermountain Medical Group"/>
    <s v="72002"/>
    <s v="River Road Instacare"/>
    <x v="0"/>
    <s v="72002-River Road Instacare"/>
    <s v="40000~000000026894"/>
    <x v="1190"/>
    <s v="LE610452"/>
    <s v="LE610452"/>
    <s v="18-143"/>
    <s v="Scanning Systems, Ultrasonic,"/>
    <x v="28"/>
    <n v="2615"/>
    <x v="0"/>
    <s v="LOGIQ E"/>
    <n v="1"/>
    <s v="400D72002A"/>
    <s v="MG RIVER ROAD INSTACARE"/>
    <s v="Unspecified"/>
    <s v="Life Support / High Risk"/>
    <s v="IES"/>
    <s v="ASP_GE"/>
    <n v="61"/>
    <n v="5"/>
    <n v="0"/>
    <d v="2019-12-10T00:00:00"/>
    <s v="Canyons/Desert"/>
  </r>
  <r>
    <s v="40000-Intermountain Medical Group"/>
    <s v="72002"/>
    <s v="River Road Instacare"/>
    <x v="0"/>
    <s v="72002-River Road Instacare"/>
    <s v="40000~000000030908"/>
    <x v="1191"/>
    <s v="325205WX3"/>
    <s v="LE325205"/>
    <s v="18-143"/>
    <s v="Scanning Systems, Ultrasonic,"/>
    <x v="28"/>
    <n v="2616"/>
    <x v="0"/>
    <s v="LOGIQ E"/>
    <n v="1"/>
    <s v="400D72002A"/>
    <s v="MG RIVER ROAD INSTACARE"/>
    <s v="Unspecified"/>
    <s v="Life Support / High Risk"/>
    <s v="IES"/>
    <s v="ASP_GE"/>
    <n v="132"/>
    <n v="5"/>
    <n v="0"/>
    <d v="2014-01-16T00:00:00"/>
    <s v="Canyons/Desert"/>
  </r>
  <r>
    <s v="40000-Intermountain Medical Group"/>
    <s v="72022"/>
    <s v="Saratoga Springs Instacare"/>
    <x v="0"/>
    <s v="74142-Utah Valley Sports Med-NValley"/>
    <s v="40000~000000034985"/>
    <x v="1192"/>
    <s v="LP9490096"/>
    <m/>
    <s v="18-143"/>
    <s v="Scanning Systems, Ultrasonic,"/>
    <x v="28"/>
    <n v="2617"/>
    <x v="0"/>
    <s v="LOGIQ E"/>
    <n v="1"/>
    <s v="400D74142B"/>
    <s v="MG UV SPORTMED NO VLY SARATOGA"/>
    <s v="Unspecified"/>
    <s v="Life Support / High Risk"/>
    <s v="AFH_CE"/>
    <s v="AFCREW3_CE"/>
    <n v="3"/>
    <n v="5"/>
    <n v="5"/>
    <d v="2024-10-31T00:00:00"/>
    <s v="Canyons/Desert"/>
  </r>
  <r>
    <s v="40000-Intermountain Medical Group"/>
    <s v="73071"/>
    <s v="Cedar City Clinic"/>
    <x v="12"/>
    <s v="21001-Imaging Administration"/>
    <s v="40000~000000021392"/>
    <x v="1193"/>
    <s v="433126WXO"/>
    <s v="LE433126"/>
    <s v="18-143"/>
    <s v="Scanning Systems, Ultrasonic,"/>
    <x v="28"/>
    <n v="2636"/>
    <x v="0"/>
    <s v="LOGIQ E"/>
    <n v="1"/>
    <s v="146D21001A"/>
    <s v="CC IMAGING ADMINISTRATION"/>
    <s v="Unspecified"/>
    <s v="Life Support / High Risk"/>
    <s v="IES"/>
    <s v="ASP_GE"/>
    <n v="113"/>
    <n v="5"/>
    <n v="0"/>
    <d v="2015-09-01T00:00:00"/>
    <s v="Canyons/Desert"/>
  </r>
  <r>
    <s v="40000-Intermountain Medical Group"/>
    <s v="73076"/>
    <s v="Central Orem Clinic"/>
    <x v="0"/>
    <s v="73076-Central Orem Clinic"/>
    <s v="40000~000000034290"/>
    <x v="1194"/>
    <s v="LE6012378"/>
    <m/>
    <s v="18-143"/>
    <s v="Scanning Systems, Ultrasonic,"/>
    <x v="28"/>
    <n v="2639"/>
    <x v="0"/>
    <s v="LOGIQ E"/>
    <n v="1"/>
    <s v="400D73076B"/>
    <s v="MG CENTRAL OREM CLINIC SUITE B"/>
    <s v="Family Medicine, Suite A"/>
    <s v="Life Support / High Risk"/>
    <s v="AFH_CE"/>
    <s v="AFCREW2_CE"/>
    <n v="6"/>
    <n v="5"/>
    <n v="4"/>
    <d v="2024-07-16T00:00:00"/>
    <s v="Canyons/Desert"/>
  </r>
  <r>
    <s v="40000-Intermountain Medical Group"/>
    <s v="73076"/>
    <s v="Central Orem Clinic"/>
    <x v="0"/>
    <s v="74139-Utah Valley Sports Medicine"/>
    <s v="40000~000000024908"/>
    <x v="1195"/>
    <s v="LE300985"/>
    <s v="LE300985"/>
    <s v="18-143"/>
    <s v="Scanning Systems, Ultrasonic,"/>
    <x v="28"/>
    <n v="2640"/>
    <x v="0"/>
    <s v="LOGIQ E"/>
    <n v="1"/>
    <s v="400D74139A"/>
    <s v="MG UV SPORTS MEDICINE"/>
    <s v="Utah Valley SportMedProvo"/>
    <s v="Life Support / High Risk"/>
    <s v="IES"/>
    <s v="ASP_GE"/>
    <n v="77"/>
    <n v="5"/>
    <n v="0"/>
    <d v="2018-08-21T00:00:00"/>
    <s v="Canyons/Desert"/>
  </r>
  <r>
    <s v="40000-Intermountain Medical Group"/>
    <s v="74013"/>
    <s v="Logan Regional Orthopedics"/>
    <x v="0"/>
    <s v="40086-Budge Clinic Support"/>
    <s v="40000~000000017433"/>
    <x v="1196"/>
    <s v="465200WX4"/>
    <s v="LE465200"/>
    <s v="18-143"/>
    <s v="Scanning Systems, Ultrasonic,"/>
    <x v="28"/>
    <n v="2647"/>
    <x v="0"/>
    <s v="LOGIQ E"/>
    <n v="1"/>
    <s v="400D40086A"/>
    <s v="MG BUDGE CL SUPPORT 3RD FLR"/>
    <s v="Unspecified"/>
    <s v="Life Support / High Risk"/>
    <s v="IES"/>
    <s v="ASP_GE"/>
    <n v="109"/>
    <n v="5"/>
    <n v="0"/>
    <d v="2015-12-21T00:00:00"/>
    <s v="Canyons/Desert"/>
  </r>
  <r>
    <s v="40000-Intermountain Medical Group"/>
    <s v="74013"/>
    <s v="Logan Regional Orthopedics"/>
    <x v="0"/>
    <s v="73010-South Cache Valley Clinic"/>
    <s v="40000~000000005606"/>
    <x v="1197"/>
    <s v="LE176864"/>
    <s v="LE176864"/>
    <s v="18-143"/>
    <s v="Scanning Systems, Ultrasonic,"/>
    <x v="28"/>
    <n v="2648"/>
    <x v="0"/>
    <s v="LOGIQ E"/>
    <n v="1"/>
    <s v="400D73010A"/>
    <s v="MG SOUTH CACHE VALLEY CLINIC"/>
    <s v="Common Area"/>
    <s v="Life Support / High Risk"/>
    <s v="IES"/>
    <s v="ASP_GE"/>
    <n v="165"/>
    <n v="5"/>
    <n v="0"/>
    <d v="2011-04-18T00:00:00"/>
    <s v="Canyons/Desert"/>
  </r>
  <r>
    <s v="40000-Intermountain Medical Group"/>
    <s v="74013"/>
    <s v="Logan Regional Orthopedics"/>
    <x v="0"/>
    <s v="74011-Budge Clinic Radiology"/>
    <s v="40000~000000005605"/>
    <x v="1198"/>
    <s v="LE176859"/>
    <s v="LE176859"/>
    <s v="18-143"/>
    <s v="Scanning Systems, Ultrasonic,"/>
    <x v="28"/>
    <n v="2649"/>
    <x v="0"/>
    <s v="LOGIQ E"/>
    <n v="1"/>
    <s v="400D74011A"/>
    <s v="MG BUDGE CL RADIOLOGY 1ST FLR"/>
    <s v="Xray 1"/>
    <s v="Life Support / High Risk"/>
    <s v="IES"/>
    <s v="ASP_GE"/>
    <n v="165"/>
    <n v="5"/>
    <n v="0"/>
    <d v="2011-04-18T00:00:00"/>
    <s v="Canyons/Desert"/>
  </r>
  <r>
    <s v="40000-Intermountain Medical Group"/>
    <s v="74019"/>
    <s v="Sports Med Specialists - Bntfl"/>
    <x v="0"/>
    <s v="74019-Sports Med Specialists - Bntfl"/>
    <s v="40000~000000009084"/>
    <x v="1199"/>
    <s v="LE51106"/>
    <s v="LE51106"/>
    <s v="18-143"/>
    <s v="Scanning Systems, Ultrasonic,"/>
    <x v="28"/>
    <n v="2652"/>
    <x v="0"/>
    <s v="LOGIQ E"/>
    <n v="1"/>
    <s v="400D74019A"/>
    <s v="MG SPORTS MED SPEC BOUNTIFUL"/>
    <s v="Common Area"/>
    <s v="Life Support / High Risk"/>
    <s v="IES"/>
    <s v="ASP_GE"/>
    <n v="205"/>
    <n v="5"/>
    <n v="0"/>
    <d v="2007-12-14T00:00:00"/>
    <s v="Canyons/Desert"/>
  </r>
  <r>
    <s v="40000-Intermountain Medical Group"/>
    <s v="74026"/>
    <s v="Southwest Ortho and Sports Med"/>
    <x v="16"/>
    <s v="21601-Ultrasound"/>
    <s v="40000~000000022812"/>
    <x v="1200"/>
    <s v="LE637859"/>
    <s v="LE637859"/>
    <s v="18-143"/>
    <s v="Scanning Systems, Ultrasonic,"/>
    <x v="28"/>
    <n v="2657"/>
    <x v="0"/>
    <s v="LOGIQ E"/>
    <n v="1"/>
    <s v="126D21601A"/>
    <s v="SG ULTRASOUND"/>
    <s v="Unspecified"/>
    <s v="Life Support / High Risk"/>
    <s v="IES"/>
    <s v="ASP_GE"/>
    <n v="86"/>
    <n v="5"/>
    <n v="0"/>
    <d v="2017-11-13T00:00:00"/>
    <s v="Canyons/Desert"/>
  </r>
  <r>
    <s v="40000-Intermountain Medical Group"/>
    <s v="74030"/>
    <s v="Zion Ortho and Sports Medicine"/>
    <x v="0"/>
    <s v="74030-Zion Ortho and Sports Medicine"/>
    <s v="40000~000000019159"/>
    <x v="1201"/>
    <s v="LE608010"/>
    <s v="LE608010"/>
    <s v="18-143"/>
    <s v="Scanning Systems, Ultrasonic,"/>
    <x v="28"/>
    <n v="2660"/>
    <x v="0"/>
    <s v="LOGIQ E"/>
    <n v="1"/>
    <s v="400D74030A"/>
    <s v="MG ZION ORTHOPEDICS"/>
    <s v="Unspecified"/>
    <s v="Life Support / High Risk"/>
    <s v="IES"/>
    <s v="ASP_GE"/>
    <n v="101"/>
    <n v="5"/>
    <n v="0"/>
    <d v="2016-08-29T00:00:00"/>
    <s v="Canyons/Desert"/>
  </r>
  <r>
    <s v="40000-Intermountain Medical Group"/>
    <s v="74078"/>
    <s v="Ortho Specialty Group - LDSH"/>
    <x v="0"/>
    <s v="74078-Ortho Specialty Group - LDSH"/>
    <s v="40000~000000020856"/>
    <x v="1202"/>
    <s v="LE340943"/>
    <s v="LE340943"/>
    <s v="18-143"/>
    <s v="Scanning Systems, Ultrasonic,"/>
    <x v="28"/>
    <n v="2685"/>
    <x v="0"/>
    <s v="LOGIQ E"/>
    <n v="1"/>
    <s v="400D74078A"/>
    <s v="MG AVENUES SPECIALTY ORTHO L1"/>
    <s v="Unspecified"/>
    <s v="Life Support / High Risk"/>
    <s v="IES"/>
    <s v="ASP_GE"/>
    <n v="92"/>
    <n v="5"/>
    <n v="0"/>
    <d v="2017-05-03T00:00:00"/>
    <s v="Canyons/Desert"/>
  </r>
  <r>
    <s v="40000-Intermountain Medical Group"/>
    <s v="74088"/>
    <s v="Intrmtn Surgical Oncology"/>
    <x v="0"/>
    <s v="74088-Intrmtn Surgical Oncology"/>
    <s v="40000~000000026086"/>
    <x v="1203"/>
    <s v="6046689WXO"/>
    <s v="LE6046689"/>
    <s v="18-143"/>
    <s v="Scanning Systems, Ultrasonic,"/>
    <x v="28"/>
    <n v="2688"/>
    <x v="0"/>
    <s v="LOGIQ E"/>
    <n v="1"/>
    <s v="400D74088A"/>
    <s v="MG SURG ONCOLOGY IM STE 440"/>
    <s v="Unspecified"/>
    <s v="Life Support / High Risk"/>
    <s v="IES"/>
    <s v="ASP_GE"/>
    <n v="67"/>
    <n v="5"/>
    <n v="0"/>
    <d v="2019-06-26T00:00:00"/>
    <s v="Canyons/Desert"/>
  </r>
  <r>
    <s v="40000-Intermountain Medical Group"/>
    <s v="74115"/>
    <s v="Park City Specialty Clinic"/>
    <x v="21"/>
    <s v="32213-Asset Recovery - SLC"/>
    <s v="40000~000000020822"/>
    <x v="1204"/>
    <s v="S1633003"/>
    <s v="LE608855"/>
    <s v="18-143"/>
    <s v="Scanning Systems, Ultrasonic,"/>
    <x v="28"/>
    <n v="2708"/>
    <x v="0"/>
    <s v="LOGIQ E"/>
    <n v="1"/>
    <s v="113D32213C"/>
    <s v="SC ASSET RECOVERY AIRPORT WHS"/>
    <s v="Redeploy"/>
    <s v="Life Support / High Risk"/>
    <s v="IES"/>
    <s v="ASP_GE"/>
    <n v="96"/>
    <n v="5"/>
    <n v="0"/>
    <d v="2017-01-09T00:00:00"/>
    <s v="Canyons/Desert"/>
  </r>
  <r>
    <s v="40000-Intermountain Medical Group"/>
    <s v="74127"/>
    <s v="Intrmtn Neurosciences Institut"/>
    <x v="0"/>
    <s v="74127-Intrmtn Neurosciences Institut"/>
    <s v="40000~000000014219"/>
    <x v="1205"/>
    <s v="340941WX4"/>
    <s v="LE340941"/>
    <s v="18-143"/>
    <s v="Scanning Systems, Ultrasonic,"/>
    <x v="28"/>
    <n v="2714"/>
    <x v="0"/>
    <s v="LOGIQ E"/>
    <n v="1"/>
    <s v="400D74127A"/>
    <s v="MG NEURO CLINIC SOT STE 810"/>
    <s v="Unspecified"/>
    <s v="Life Support / High Risk"/>
    <s v="IES"/>
    <s v="ASP_GE"/>
    <n v="128"/>
    <n v="5"/>
    <n v="0"/>
    <d v="2014-05-05T00:00:00"/>
    <s v="Canyons/Desert"/>
  </r>
  <r>
    <s v="40000-Intermountain Medical Group"/>
    <s v="74139"/>
    <s v="Utah Valley Sports Medicine"/>
    <x v="0"/>
    <s v="74230-Payson Clinic"/>
    <s v="40000~000000024978"/>
    <x v="1206"/>
    <s v="LE300817"/>
    <s v="LE300817"/>
    <s v="18-143"/>
    <s v="Scanning Systems, Ultrasonic,"/>
    <x v="28"/>
    <n v="2720"/>
    <x v="0"/>
    <s v="LOGIQ E"/>
    <n v="1"/>
    <s v="400D74230A"/>
    <s v="MG PAYSON SPORTS MEDICINE"/>
    <s v="Unspecified"/>
    <s v="Life Support / High Risk"/>
    <s v="IES"/>
    <s v="ASP_GE"/>
    <n v="73"/>
    <n v="5"/>
    <n v="0"/>
    <d v="2018-12-29T00:00:00"/>
    <s v="Canyons/Desert"/>
  </r>
  <r>
    <s v="40000-Intermountain Medical Group"/>
    <s v="74153"/>
    <s v="Utah Valley Heart Lung Vein"/>
    <x v="0"/>
    <s v="74153-Utah Valley Heart Lung Vein"/>
    <s v="40000~000000005772"/>
    <x v="1207"/>
    <s v="196823WX9"/>
    <s v="LE196823"/>
    <s v="18-143"/>
    <s v="Scanning Systems, Ultrasonic,"/>
    <x v="28"/>
    <n v="2728"/>
    <x v="0"/>
    <s v="LOGIQ E"/>
    <n v="1"/>
    <s v="400D74153A"/>
    <s v="MG UTAH VALLEY HEART LUNG VEIN"/>
    <s v="Common Area"/>
    <s v="Life Support / High Risk"/>
    <s v="IES"/>
    <s v="ASP_GE"/>
    <n v="160"/>
    <n v="5"/>
    <n v="0"/>
    <d v="2011-09-20T00:00:00"/>
    <s v="Canyons/Desert"/>
  </r>
  <r>
    <s v="40000-Intermountain Medical Group"/>
    <s v="74214"/>
    <s v="SL Clinic - Rheumatology"/>
    <x v="0"/>
    <s v="74214-SL Clinic - Rheumatology"/>
    <s v="40000~000000012180"/>
    <x v="1208"/>
    <s v="306626WX3"/>
    <s v="LE306626"/>
    <s v="18-143"/>
    <s v="Scanning Systems, Ultrasonic,"/>
    <x v="28"/>
    <n v="2762"/>
    <x v="0"/>
    <s v="LOGIQ E"/>
    <n v="1"/>
    <s v="400D74214A"/>
    <s v="MG SL CLINIC RHEUMATOLOGY"/>
    <s v="Exam 1"/>
    <s v="Life Support / High Risk"/>
    <s v="IES"/>
    <s v="ASP_GE"/>
    <n v="135"/>
    <n v="5"/>
    <n v="0"/>
    <d v="2013-10-15T00:00:00"/>
    <s v="Canyons/Desert"/>
  </r>
  <r>
    <s v="40000-Intermountain Medical Group"/>
    <s v="74222"/>
    <s v="SL Clinic - Podiatry"/>
    <x v="0"/>
    <s v="74222-SL Clinic - Podiatry"/>
    <s v="40000~000000016223"/>
    <x v="1209"/>
    <s v="401940WX2"/>
    <s v="LE401940"/>
    <s v="18-143"/>
    <s v="Scanning Systems, Ultrasonic,"/>
    <x v="28"/>
    <n v="2763"/>
    <x v="0"/>
    <s v="LOGIQ E"/>
    <n v="1"/>
    <s v="400D74222A"/>
    <s v="MG SL CLINIC PODIATRY"/>
    <s v="Common Area"/>
    <s v="Life Support / High Risk"/>
    <s v="IES"/>
    <s v="ASP_GE"/>
    <n v="117"/>
    <n v="5"/>
    <n v="0"/>
    <d v="2015-04-23T00:00:00"/>
    <s v="Canyons/Desert"/>
  </r>
  <r>
    <s v="40000-Intermountain Medical Group"/>
    <s v="74264"/>
    <s v="Utah Valley Pain Management"/>
    <x v="0"/>
    <s v="74264-Utah Valley Pain Management"/>
    <s v="40000~000000022827"/>
    <x v="1210"/>
    <s v="637757WXO"/>
    <s v="LE637757"/>
    <s v="18-143"/>
    <s v="Scanning Systems, Ultrasonic,"/>
    <x v="28"/>
    <n v="2773"/>
    <x v="0"/>
    <s v="LOGIQ E"/>
    <n v="1"/>
    <s v="400D74264A"/>
    <s v="MG UV PAIN MGMT 8D STE803"/>
    <s v="Unspecified"/>
    <s v="Life Support / High Risk"/>
    <s v="IES"/>
    <s v="ASP_GE OEC"/>
    <n v="86"/>
    <n v="5"/>
    <n v="0"/>
    <d v="2017-11-13T00:00:00"/>
    <s v="Canyons/Desert"/>
  </r>
  <r>
    <s v="40000-Intermountain Medical Group"/>
    <s v="74264"/>
    <s v="Utah Valley Pain Management"/>
    <x v="0"/>
    <s v="74264-Utah Valley Pain Management"/>
    <s v="40000~000000034983"/>
    <x v="1211"/>
    <s v="LE323362"/>
    <m/>
    <s v="18-143"/>
    <s v="Scanning Systems, Ultrasonic,"/>
    <x v="28"/>
    <n v="2775"/>
    <x v="0"/>
    <s v="LOGIQ E"/>
    <n v="1"/>
    <s v="400D74264A"/>
    <s v="MG UV PAIN MGMT 8D STE803"/>
    <s v="Standby Equipment"/>
    <s v="Life Support / High Risk"/>
    <s v="AFH_CE"/>
    <s v="AFCREW3_CE"/>
    <n v="3"/>
    <n v="5"/>
    <n v="5"/>
    <d v="2024-10-16T00:00:00"/>
    <s v="Canyons/Desert"/>
  </r>
  <r>
    <s v="40000-Intermountain Medical Group"/>
    <s v="74268"/>
    <s v="Vascular and Vein - McKay-Dee"/>
    <x v="0"/>
    <s v="74268-Vascular and Vein - McKay-Dee"/>
    <s v="40000~000000022220"/>
    <x v="1212"/>
    <s v="54278WX7"/>
    <m/>
    <s v="18-143"/>
    <s v="Scanning Systems, Ultrasonic,"/>
    <x v="28"/>
    <n v="2781"/>
    <x v="0"/>
    <s v="LOGIQ E"/>
    <n v="1"/>
    <s v="400D74268A"/>
    <s v="MG VASCULAR AND VEIN MCKAY DEE"/>
    <s v="Unspecified"/>
    <s v="Life Support / High Risk"/>
    <s v="IES"/>
    <s v="ASP_GE"/>
    <n v="87"/>
    <n v="5"/>
    <n v="0"/>
    <d v="2017-10-02T00:00:00"/>
    <s v="Canyons/Desert"/>
  </r>
  <r>
    <s v="40000-Intermountain Medical Group"/>
    <s v="74286"/>
    <s v="Alta View General Surgery"/>
    <x v="0"/>
    <s v="74286-Alta View General Surgery"/>
    <s v="40000~000000005825"/>
    <x v="1213"/>
    <s v="205787WX5"/>
    <s v="LE205787"/>
    <s v="18-143"/>
    <s v="Scanning Systems, Ultrasonic,"/>
    <x v="28"/>
    <n v="2789"/>
    <x v="0"/>
    <s v="LOGIQ E"/>
    <n v="1"/>
    <s v="400D74286A"/>
    <s v="MG AV GENERAL SURGERY"/>
    <s v="Unspecified"/>
    <s v="Life Support / High Risk"/>
    <s v="IES"/>
    <s v="ASP_GE"/>
    <n v="156"/>
    <n v="5"/>
    <n v="0"/>
    <d v="2012-01-05T00:00:00"/>
    <s v="Canyons/Desert"/>
  </r>
  <r>
    <s v="40000-Intermountain Medical Group"/>
    <s v="74308"/>
    <s v="Vascular and Vein - St. George"/>
    <x v="0"/>
    <s v="74308-Vascular and Vein - St. George"/>
    <s v="40000~000000029363"/>
    <x v="1214"/>
    <s v="LE83859"/>
    <s v="LE83859"/>
    <s v="18-143"/>
    <s v="Scanning Systems, Ultrasonic,"/>
    <x v="28"/>
    <n v="2797"/>
    <x v="0"/>
    <s v="LOGIQ E"/>
    <n v="1"/>
    <s v="400D74308A"/>
    <s v="MG VASCULAR AND VEIN ST GEO"/>
    <s v="Unspecified"/>
    <s v="Life Support / High Risk"/>
    <s v="IES"/>
    <s v="ASP_GE"/>
    <n v="161"/>
    <n v="5"/>
    <n v="0"/>
    <d v="2011-08-26T00:00:00"/>
    <s v="Canyons/Desert"/>
  </r>
  <r>
    <s v="40000-Intermountain Medical Group"/>
    <s v="74352"/>
    <s v="Southridge Eye Care"/>
    <x v="0"/>
    <s v="74352-Southridge Eye Care"/>
    <s v="40000~000000020877"/>
    <x v="1215"/>
    <s v="608009WX0"/>
    <s v="LE608009"/>
    <s v="18-143"/>
    <s v="Scanning Systems, Ultrasonic,"/>
    <x v="28"/>
    <n v="2806"/>
    <x v="0"/>
    <s v="LOGIQ E"/>
    <n v="1"/>
    <s v="400D74352A"/>
    <s v="MG RV SRIDGE EYE CARE"/>
    <s v="Unspecified"/>
    <s v="Life Support / High Risk"/>
    <s v="IES"/>
    <s v="ASP_GE"/>
    <n v="102"/>
    <n v="5"/>
    <n v="0"/>
    <d v="2016-07-16T00:00:00"/>
    <s v="Canyons/Desert"/>
  </r>
  <r>
    <s v="43100-Intermountain MS NV LLC"/>
    <s v="79453"/>
    <s v="END Sunset"/>
    <x v="41"/>
    <s v="79453-END Sunset"/>
    <s v="43100~000000001839"/>
    <x v="1216"/>
    <s v="LP9370745"/>
    <s v="25822"/>
    <s v="18-143"/>
    <s v="Scanning Systems, Ultrasonic,"/>
    <x v="28"/>
    <n v="2821"/>
    <x v="0"/>
    <s v="LOGIQ E"/>
    <n v="1"/>
    <s v="431D79453A"/>
    <s v="NV SUNSET ENDOCRINOLOGY"/>
    <s v="Unspecified"/>
    <s v="Life Support / High Risk"/>
    <s v="SGRH_CE"/>
    <s v="NEVADA"/>
    <n v="29"/>
    <n v="5"/>
    <n v="3"/>
    <d v="2022-08-31T00:00:00"/>
    <s v="Canyons/Desert"/>
  </r>
  <r>
    <s v="11600-Alta View Hospital"/>
    <s v="21601"/>
    <s v="Ultrasound"/>
    <x v="5"/>
    <s v="21601-Ultrasound"/>
    <s v="11600~000000006629"/>
    <x v="1217"/>
    <s v="500926US7"/>
    <s v="LE10500926US7"/>
    <s v="15-976"/>
    <s v="Scanning Systems, Ultrasonic,"/>
    <x v="28"/>
    <n v="1908"/>
    <x v="0"/>
    <s v="LOGIQ E10"/>
    <n v="1"/>
    <s v="116D21601A"/>
    <s v="AV ULTRASOUND"/>
    <s v="Unspecified"/>
    <s v="Life Support / High Risk"/>
    <s v="IES"/>
    <s v="ASP_GE"/>
    <n v="72"/>
    <n v="5"/>
    <n v="0"/>
    <d v="2019-01-11T00:00:00"/>
    <s v="Canyons/Desert"/>
  </r>
  <r>
    <s v="11600-Alta View Hospital"/>
    <s v="21601"/>
    <s v="Ultrasound"/>
    <x v="5"/>
    <s v="21601-Ultrasound"/>
    <s v="11600~000000006984"/>
    <x v="1218"/>
    <s v="500588US7"/>
    <s v="LE10500588US7"/>
    <s v="15-976"/>
    <s v="Scanning Systems, Ultrasonic,"/>
    <x v="28"/>
    <n v="1909"/>
    <x v="0"/>
    <s v="LOGIQ E10"/>
    <n v="1"/>
    <s v="116D21601A"/>
    <s v="AV ULTRASOUND"/>
    <s v="Unspecified"/>
    <s v="Life Support / High Risk"/>
    <s v="IES"/>
    <s v="ASP_GE"/>
    <n v="67"/>
    <n v="5"/>
    <n v="0"/>
    <d v="2019-06-07T00:00:00"/>
    <s v="Canyons/Desert"/>
  </r>
  <r>
    <s v="11800-American Fork Hospital"/>
    <s v="20102"/>
    <s v="Emergency Dept - Satellite"/>
    <x v="2"/>
    <s v="21050-Imaging Dept - Satellite"/>
    <s v="11800~000000008176"/>
    <x v="1219"/>
    <s v="511140US6"/>
    <m/>
    <s v="15-976"/>
    <s v="Scanning Systems, Ultrasonic,"/>
    <x v="28"/>
    <n v="1922"/>
    <x v="0"/>
    <s v="LOGIQ E10"/>
    <n v="1"/>
    <s v="118D21050A"/>
    <s v="SS IMAGING CENTER SATALLITE"/>
    <s v="Unspecified"/>
    <s v="Life Support / High Risk"/>
    <s v="AFH_CE"/>
    <s v="AFCREW3_CE"/>
    <n v="15"/>
    <n v="5"/>
    <n v="4"/>
    <d v="2023-10-05T00:00:00"/>
    <s v="Canyons/Desert"/>
  </r>
  <r>
    <s v="11800-American Fork Hospital"/>
    <s v="21601"/>
    <s v="Ultrasound"/>
    <x v="2"/>
    <s v="21601-Ultrasound"/>
    <s v="11800~000000006908"/>
    <x v="1220"/>
    <s v="530710US8"/>
    <s v="530710US8"/>
    <s v="15-976"/>
    <s v="Scanning Systems, Ultrasonic,"/>
    <x v="28"/>
    <n v="1932"/>
    <x v="0"/>
    <s v="LOGIQ E10"/>
    <n v="1"/>
    <s v="118D21601A"/>
    <s v="AF ULTRASOUND"/>
    <s v="Common Area"/>
    <s v="Life Support / High Risk"/>
    <m/>
    <m/>
    <n v="45"/>
    <n v="5"/>
    <n v="1"/>
    <d v="2021-04-20T00:00:00"/>
    <s v="Canyons/Desert"/>
  </r>
  <r>
    <s v="11800-American Fork Hospital"/>
    <s v="21601"/>
    <s v="Ultrasound"/>
    <x v="2"/>
    <s v="21601-Ultrasound"/>
    <s v="11800~000000008322"/>
    <x v="1221"/>
    <s v="511252US9"/>
    <s v="511252US9"/>
    <s v="15-976"/>
    <s v="Scanning Systems, Ultrasonic,"/>
    <x v="28"/>
    <n v="1934"/>
    <x v="0"/>
    <s v="LOGIQ E10"/>
    <n v="1"/>
    <s v="118D21601A"/>
    <s v="AF ULTRASOUND"/>
    <s v="Common Area"/>
    <s v="Life Support / High Risk"/>
    <s v="IES"/>
    <s v="ASP_GE"/>
    <n v="11"/>
    <n v="5"/>
    <n v="4"/>
    <d v="2024-02-07T00:00:00"/>
    <s v="Canyons/Desert"/>
  </r>
  <r>
    <s v="12200-Cassia Regional Hospital"/>
    <s v="21601"/>
    <s v="Ultrasound"/>
    <x v="14"/>
    <s v="21001-Imaging Administration"/>
    <s v="12200~000000003013"/>
    <x v="1222"/>
    <s v="LE10501093"/>
    <s v="LE10501093US7"/>
    <s v="15-976"/>
    <s v="Scanning Systems, Ultrasonic,"/>
    <x v="28"/>
    <n v="1954"/>
    <x v="0"/>
    <s v="LOGIQ E10"/>
    <n v="1"/>
    <s v="122D21001A"/>
    <s v="CA IMAGING ADMINISTRATION"/>
    <s v="Unspecified"/>
    <s v="Life Support / High Risk"/>
    <s v="IES"/>
    <s v="ASP_GE"/>
    <n v="70"/>
    <n v="5"/>
    <n v="0"/>
    <d v="2019-03-26T00:00:00"/>
    <s v="Canyons/Desert"/>
  </r>
  <r>
    <s v="12200-Cassia Regional Hospital"/>
    <s v="21601"/>
    <s v="Ultrasound"/>
    <x v="14"/>
    <s v="21601-Ultrasound"/>
    <s v="12200~000000003365"/>
    <x v="1223"/>
    <s v="531372US8"/>
    <s v="531372US8"/>
    <s v="15-976"/>
    <s v="Scanning Systems, Ultrasonic,"/>
    <x v="28"/>
    <n v="1956"/>
    <x v="0"/>
    <s v="LOGIQ E10"/>
    <n v="1"/>
    <s v="122D21601A"/>
    <s v="CA ULTRASONOGRAPHY"/>
    <s v="Unspecified"/>
    <s v="Life Support / High Risk"/>
    <s v="IES"/>
    <s v="ASP_GE"/>
    <n v="39"/>
    <n v="7"/>
    <n v="4"/>
    <d v="2021-10-06T00:00:00"/>
    <s v="Canyons/Desert"/>
  </r>
  <r>
    <s v="12600-St George Regional Hospital"/>
    <s v="20102"/>
    <s v="Emergency Dept - Satellite"/>
    <x v="16"/>
    <s v="20102-Emergency Dept - Satellite"/>
    <s v="12600~000000027364"/>
    <x v="1224"/>
    <s v="511211US5"/>
    <s v="511211US5"/>
    <s v="15-976"/>
    <s v="Scanning Systems, Ultrasonic,"/>
    <x v="28"/>
    <n v="1990"/>
    <x v="0"/>
    <s v="LOGIQ E10"/>
    <n v="1"/>
    <s v="126D20102A"/>
    <s v="HU EMERGENCY DEPT SATELLITE"/>
    <s v="Unspecified"/>
    <s v="Life Support / High Risk"/>
    <s v="IES"/>
    <s v="ASP_GE"/>
    <n v="16"/>
    <n v="5"/>
    <n v="4"/>
    <d v="2023-09-25T00:00:00"/>
    <s v="Canyons/Desert"/>
  </r>
  <r>
    <s v="12600-St George Regional Hospital"/>
    <s v="21601"/>
    <s v="Ultrasound"/>
    <x v="16"/>
    <s v="21101-Radiology"/>
    <s v="12600~000000026531"/>
    <x v="1225"/>
    <s v="590537-019"/>
    <m/>
    <s v="15-976"/>
    <s v="Scanning Systems, Ultrasonic,"/>
    <x v="28"/>
    <n v="2021"/>
    <x v="0"/>
    <s v="LOGIQ E10"/>
    <n v="1"/>
    <s v="126D21101A"/>
    <s v="SG RADIOLOGY"/>
    <s v="Common Area"/>
    <s v="Life Support / High Risk"/>
    <s v="IES"/>
    <s v="ASP_GE"/>
    <n v="22"/>
    <n v="5"/>
    <n v="3"/>
    <d v="2023-03-17T00:00:00"/>
    <s v="Canyons/Desert"/>
  </r>
  <r>
    <s v="12600-St George Regional Hospital"/>
    <s v="21601"/>
    <s v="Ultrasound"/>
    <x v="16"/>
    <s v="21601-Ultrasound"/>
    <s v="12600~000000019185"/>
    <x v="1226"/>
    <s v="LE10500951US7"/>
    <s v="LE10500951US7"/>
    <s v="15-976"/>
    <s v="Scanning Systems, Ultrasonic,"/>
    <x v="28"/>
    <n v="2027"/>
    <x v="0"/>
    <s v="LOGIQ E10"/>
    <n v="1"/>
    <s v="126D21601A"/>
    <s v="SG ULTRASOUND"/>
    <s v="Unspecified"/>
    <s v="Life Support / High Risk"/>
    <s v="IES"/>
    <s v="ASP_GE"/>
    <n v="73"/>
    <n v="5"/>
    <n v="0"/>
    <d v="2018-12-29T00:00:00"/>
    <s v="Canyons/Desert"/>
  </r>
  <r>
    <s v="12600-St George Regional Hospital"/>
    <s v="21601"/>
    <s v="Ultrasound"/>
    <x v="16"/>
    <s v="21601-Ultrasound"/>
    <s v="12600~000000020691"/>
    <x v="1227"/>
    <s v="LE10502044US7"/>
    <s v="LE10502044US7"/>
    <s v="15-976"/>
    <s v="Scanning Systems, Ultrasonic,"/>
    <x v="28"/>
    <n v="2028"/>
    <x v="0"/>
    <s v="LOGIQ E10"/>
    <n v="1"/>
    <s v="126D21601A"/>
    <s v="SG ULTRASOUND"/>
    <s v="Unspecified"/>
    <s v="Life Support / High Risk"/>
    <s v="IES"/>
    <s v="ASP_GE"/>
    <n v="64"/>
    <n v="5"/>
    <n v="0"/>
    <d v="2019-09-28T00:00:00"/>
    <s v="Canyons/Desert"/>
  </r>
  <r>
    <s v="12600-St George Regional Hospital"/>
    <s v="42799"/>
    <s v="Depreciation and Amortization"/>
    <x v="0"/>
    <s v="74036-Southwest Regional Cancer Clin"/>
    <s v="12600~000000019690"/>
    <x v="1228"/>
    <s v="LE6010782"/>
    <m/>
    <s v="15-976"/>
    <s v="Scanning Systems, Ultrasonic,"/>
    <x v="28"/>
    <n v="2047"/>
    <x v="0"/>
    <s v="LOGIQ E10"/>
    <n v="1"/>
    <s v="400D74036A"/>
    <s v="MG SOUTHWEST REG CANCER CLINIC"/>
    <s v="Unspecified"/>
    <s v="Life Support / High Risk"/>
    <s v="IES"/>
    <s v="ASP_GE"/>
    <n v="72"/>
    <n v="5"/>
    <n v="0"/>
    <d v="2019-01-06T00:00:00"/>
    <s v="Canyons/Desert"/>
  </r>
  <r>
    <s v="12800-LDS Hospital"/>
    <s v="20603"/>
    <s v="Vascular Lab"/>
    <x v="3"/>
    <s v="21001-Imaging Administration"/>
    <s v="12800~000000015719"/>
    <x v="1229"/>
    <s v="LE10502476US7"/>
    <s v="LE10502476US7"/>
    <s v="15-976"/>
    <s v="Scanning Systems, Ultrasonic,"/>
    <x v="28"/>
    <n v="2069"/>
    <x v="0"/>
    <s v="LOGIQ E10"/>
    <n v="1"/>
    <s v="128D21001A"/>
    <s v="LD IMAGING ADMIN L1"/>
    <s v="Unspecified"/>
    <s v="Life Support / High Risk"/>
    <s v="LDSH_CE"/>
    <s v="LDSCE2"/>
    <n v="36"/>
    <n v="5"/>
    <n v="2"/>
    <d v="2022-01-10T00:00:00"/>
    <s v="Canyons/Desert"/>
  </r>
  <r>
    <s v="12800-LDS Hospital"/>
    <s v="21501"/>
    <s v="Mammography"/>
    <x v="3"/>
    <s v="21501-Mammography"/>
    <s v="12800~000000015898"/>
    <x v="1230"/>
    <s v="510318US9"/>
    <m/>
    <s v="15-976"/>
    <s v="Scanning Systems, Ultrasonic,"/>
    <x v="28"/>
    <n v="2075"/>
    <x v="0"/>
    <s v="LOGIQ E10"/>
    <n v="1"/>
    <s v="128D21501A"/>
    <s v="LD MAMMOGRAPHY L1"/>
    <s v="Unspecified"/>
    <s v="Life Support / High Risk"/>
    <s v="LDSH_CE"/>
    <s v="LDSCE2"/>
    <n v="28"/>
    <n v="5"/>
    <n v="3"/>
    <d v="2022-09-26T00:00:00"/>
    <s v="Canyons/Desert"/>
  </r>
  <r>
    <s v="12800-LDS Hospital"/>
    <s v="21601"/>
    <s v="Ultrasound"/>
    <x v="3"/>
    <s v="21501-Mammography"/>
    <s v="12800~000000015847"/>
    <x v="1231"/>
    <s v="510096US9"/>
    <s v="510096US9"/>
    <s v="15-976"/>
    <s v="Scanning Systems, Ultrasonic,"/>
    <x v="28"/>
    <n v="2076"/>
    <x v="0"/>
    <s v="LOGIQ E10"/>
    <n v="1"/>
    <s v="128D21501A"/>
    <s v="LD MAMMOGRAPHY L1"/>
    <s v="Unspecified"/>
    <s v="Life Support / High Risk"/>
    <s v="LDSH_CE"/>
    <s v="LDSCE2"/>
    <n v="32"/>
    <n v="5"/>
    <n v="2"/>
    <d v="2022-05-13T00:00:00"/>
    <s v="Canyons/Desert"/>
  </r>
  <r>
    <s v="12800-LDS Hospital"/>
    <s v="21601"/>
    <s v="Ultrasound"/>
    <x v="3"/>
    <s v="21601-Ultrasound"/>
    <s v="12800~000000015039"/>
    <x v="1232"/>
    <s v="530066US8"/>
    <s v="530066US8"/>
    <s v="15-976"/>
    <s v="Scanning Systems, Ultrasonic,"/>
    <x v="28"/>
    <n v="2079"/>
    <x v="0"/>
    <s v="LOGIQ E10"/>
    <n v="1"/>
    <s v="128D21601A"/>
    <s v="LD ULTRASOUND L1"/>
    <s v="Unspecified"/>
    <s v="Life Support / High Risk"/>
    <s v="IES"/>
    <s v="ASP_GE"/>
    <n v="51"/>
    <n v="5"/>
    <n v="1"/>
    <d v="2020-10-29T00:00:00"/>
    <s v="Canyons/Desert"/>
  </r>
  <r>
    <s v="12900-Layton Hospital"/>
    <s v="21101"/>
    <s v="Radiology"/>
    <x v="28"/>
    <s v="21101-Radiology"/>
    <s v="12900~000000003210"/>
    <x v="1233"/>
    <s v="E70252"/>
    <s v="K1070252"/>
    <s v="15-976"/>
    <s v="Scanning Systems, Ultrasonic,"/>
    <x v="28"/>
    <n v="2103"/>
    <x v="0"/>
    <s v="LOGIQ E10"/>
    <n v="1"/>
    <s v="129D21101A"/>
    <s v="LA RADIOLOGY"/>
    <s v="Unspecified"/>
    <s v="Life Support / High Risk"/>
    <s v="IES"/>
    <s v="ASP_GE"/>
    <n v="77"/>
    <n v="5"/>
    <n v="0"/>
    <d v="2018-08-17T00:00:00"/>
    <s v="Canyons/Desert"/>
  </r>
  <r>
    <s v="12900-Layton Hospital"/>
    <s v="21601"/>
    <s v="Ultrasound"/>
    <x v="28"/>
    <s v="21001-Imaging Administration"/>
    <s v="12900~000000005315"/>
    <x v="1234"/>
    <s v="510615US9"/>
    <s v="510615US9"/>
    <s v="15-976"/>
    <s v="Scanning Systems, Ultrasonic,"/>
    <x v="28"/>
    <n v="2105"/>
    <x v="0"/>
    <s v="LOGIQ E10"/>
    <n v="1"/>
    <s v="129D21001A"/>
    <s v="LA IMAGING ADMINISTRATION"/>
    <s v="Unspecified"/>
    <s v="Life Support / High Risk"/>
    <s v="IES"/>
    <s v="IESCREWSC"/>
    <n v="26"/>
    <n v="5"/>
    <n v="3"/>
    <d v="2022-11-22T00:00:00"/>
    <s v="Canyons/Desert"/>
  </r>
  <r>
    <s v="12900-Layton Hospital"/>
    <s v="21601"/>
    <s v="Ultrasound"/>
    <x v="28"/>
    <s v="21601-Ultrasound"/>
    <s v="12900~000000002600"/>
    <x v="1235"/>
    <s v="LE10500534US7"/>
    <s v="LE10500534US7"/>
    <s v="15-976"/>
    <s v="Scanning Systems, Ultrasonic,"/>
    <x v="28"/>
    <n v="2106"/>
    <x v="0"/>
    <s v="LOGIQ E10"/>
    <n v="1"/>
    <s v="129D21601A"/>
    <s v="LA ULTRASOUND"/>
    <s v="Unspecified"/>
    <s v="Life Support / High Risk"/>
    <s v="IES"/>
    <s v="ASP_GE"/>
    <n v="75"/>
    <n v="5"/>
    <n v="0"/>
    <d v="2018-10-04T00:00:00"/>
    <s v="Canyons/Desert"/>
  </r>
  <r>
    <s v="13000-Logan Regional Hospital"/>
    <s v="21601"/>
    <s v="Ultrasound"/>
    <x v="24"/>
    <s v="21601-Ultrasound"/>
    <s v="13000~000000010433"/>
    <x v="1236"/>
    <s v="LE10530029US8"/>
    <m/>
    <s v="15-976"/>
    <s v="Scanning Systems, Ultrasonic,"/>
    <x v="28"/>
    <n v="2131"/>
    <x v="0"/>
    <s v="LOGIQ E10"/>
    <n v="1"/>
    <s v="130D21601A"/>
    <s v="LO ULTRASOUND"/>
    <s v="Ultrasound 11"/>
    <s v="Life Support / High Risk"/>
    <s v="IES"/>
    <s v="ASP_GE"/>
    <n v="50"/>
    <n v="5"/>
    <n v="1"/>
    <d v="2020-11-23T00:00:00"/>
    <s v="Canyons/Desert"/>
  </r>
  <r>
    <s v="13200-McKay-Dee Hospital Center"/>
    <s v="21501"/>
    <s v="Mammography"/>
    <x v="19"/>
    <s v="21501-Mammography"/>
    <s v="13200~000000025041"/>
    <x v="1237"/>
    <s v="500147US9"/>
    <m/>
    <s v="15-976"/>
    <s v="Scanning Systems, Ultrasonic,"/>
    <x v="28"/>
    <n v="2190"/>
    <x v="0"/>
    <s v="LOGIQ E10"/>
    <n v="1"/>
    <s v="132D21501A"/>
    <s v="MK MAMMOGRAPHY 4TH FLR"/>
    <s v="Mammography"/>
    <s v="Life Support / High Risk"/>
    <s v="IES"/>
    <s v="ASP_GE"/>
    <n v="34"/>
    <n v="5"/>
    <n v="2"/>
    <d v="2022-03-29T00:00:00"/>
    <s v="Canyons/Desert"/>
  </r>
  <r>
    <s v="13200-McKay-Dee Hospital Center"/>
    <s v="21501"/>
    <s v="Mammography"/>
    <x v="19"/>
    <s v="21501-Mammography"/>
    <s v="13200~000000026227"/>
    <x v="1238"/>
    <s v="511090US3"/>
    <s v="511090US3"/>
    <s v="15-976"/>
    <s v="Scanning Systems, Ultrasonic,"/>
    <x v="28"/>
    <n v="2191"/>
    <x v="0"/>
    <s v="LOGIQ E10"/>
    <n v="1"/>
    <s v="132D21501A"/>
    <s v="MK MAMMOGRAPHY 4TH FLR"/>
    <s v="Mammography"/>
    <s v="Life Support / High Risk"/>
    <s v="IES"/>
    <s v="ASP_GE"/>
    <n v="19"/>
    <n v="5"/>
    <n v="3"/>
    <d v="2023-06-19T00:00:00"/>
    <s v="Canyons/Desert"/>
  </r>
  <r>
    <s v="13200-McKay-Dee Hospital Center"/>
    <s v="21601"/>
    <s v="Ultrasound"/>
    <x v="19"/>
    <s v="21601-Ultrasound"/>
    <s v="13200~000000021006"/>
    <x v="1239"/>
    <s v="LE10501556US7"/>
    <s v="LE10501556US7"/>
    <s v="15-976"/>
    <s v="Scanning Systems, Ultrasonic,"/>
    <x v="28"/>
    <n v="2194"/>
    <x v="0"/>
    <s v="LOGIQ E10"/>
    <n v="1"/>
    <s v="132D21601A"/>
    <s v="MK ULTRASOUND 1ST FLR"/>
    <s v="Unspecified"/>
    <s v="Life Support / High Risk"/>
    <s v="IES"/>
    <s v="ASP_GE"/>
    <n v="68"/>
    <n v="5"/>
    <n v="0"/>
    <d v="2019-05-30T00:00:00"/>
    <s v="Canyons/Desert"/>
  </r>
  <r>
    <s v="13200-McKay-Dee Hospital Center"/>
    <s v="21601"/>
    <s v="Ultrasound"/>
    <x v="19"/>
    <s v="21601-Ultrasound"/>
    <s v="13200~000000024111"/>
    <x v="1240"/>
    <s v="531042US8"/>
    <s v="531042US8"/>
    <s v="15-976"/>
    <s v="Scanning Systems, Ultrasonic,"/>
    <x v="28"/>
    <n v="2195"/>
    <x v="0"/>
    <s v="LOGIQ E10"/>
    <n v="1"/>
    <s v="132D21601A"/>
    <s v="MK ULTRASOUND 1ST FLR"/>
    <s v="Unspecified"/>
    <s v="Life Support / High Risk"/>
    <s v="IES"/>
    <s v="ASP_GE"/>
    <n v="43"/>
    <n v="7"/>
    <n v="3"/>
    <d v="2021-06-29T00:00:00"/>
    <s v="Canyons/Desert"/>
  </r>
  <r>
    <s v="13800-Primary Childrens Hospital"/>
    <s v="21102"/>
    <s v="Angiography"/>
    <x v="25"/>
    <s v="21101-Radiology"/>
    <s v="13800~000000026577"/>
    <x v="1241"/>
    <s v="LE10R50049US7"/>
    <s v="LE10R500049US7"/>
    <s v="15-976"/>
    <s v="Scanning Systems, Ultrasonic,"/>
    <x v="28"/>
    <n v="2257"/>
    <x v="0"/>
    <s v="LOGIQ E10"/>
    <n v="1"/>
    <s v="138D21101A"/>
    <s v="PC MEDICAL IMAGING 1ST FLR W"/>
    <s v="Ultrasound Rm 1"/>
    <s v="Life Support / High Risk"/>
    <s v="IES"/>
    <s v="ASP_GE"/>
    <n v="72"/>
    <n v="5"/>
    <n v="0"/>
    <d v="2019-01-16T00:00:00"/>
    <s v="Canyons/Desert"/>
  </r>
  <r>
    <s v="13800-Primary Childrens Hospital"/>
    <s v="21601"/>
    <s v="Ultrasound"/>
    <x v="25"/>
    <s v="21101-Radiology"/>
    <s v="13800~000000033561"/>
    <x v="1242"/>
    <s v="51134US6"/>
    <s v="511343US6"/>
    <s v="15-976"/>
    <s v="Scanning Systems, Ultrasonic,"/>
    <x v="28"/>
    <n v="2261"/>
    <x v="0"/>
    <s v="LOGIQ E10"/>
    <n v="1"/>
    <s v="138D21101A"/>
    <s v="PC MEDICAL IMAGING 1ST FLR W"/>
    <s v="Ultrasound Rm 1"/>
    <s v="Life Support / High Risk"/>
    <s v="IES"/>
    <s v="ASP_GE"/>
    <n v="14"/>
    <n v="5"/>
    <n v="4"/>
    <d v="2023-11-27T00:00:00"/>
    <s v="Canyons/Desert"/>
  </r>
  <r>
    <s v="13900-Riverton Hospital"/>
    <s v="21601"/>
    <s v="Ultrasound"/>
    <x v="6"/>
    <s v="21601-Ultrasound"/>
    <s v="13900~000000008729"/>
    <x v="1243"/>
    <s v="510916US9"/>
    <s v="510916US9"/>
    <s v="15-976"/>
    <s v="Scanning Systems, Ultrasonic,"/>
    <x v="28"/>
    <n v="2295"/>
    <x v="0"/>
    <s v="LOGIQ E10"/>
    <n v="1"/>
    <s v="139D21601A"/>
    <s v="RV ULTRASOUND"/>
    <s v="Unspecified"/>
    <s v="Life Support / High Risk"/>
    <s v="IES"/>
    <s v="ASP_GE"/>
    <n v="21"/>
    <n v="5"/>
    <n v="3"/>
    <d v="2023-04-03T00:00:00"/>
    <s v="Canyons/Desert"/>
  </r>
  <r>
    <s v="14000-Sanpete Valley Hospital"/>
    <s v="21101"/>
    <s v="Radiology"/>
    <x v="7"/>
    <s v="21101-Radiology"/>
    <s v="14000~000000001014"/>
    <x v="87"/>
    <m/>
    <m/>
    <s v="15-976"/>
    <s v="Scanning Systems, Ultrasonic,"/>
    <x v="28"/>
    <n v="2300"/>
    <x v="0"/>
    <s v="LOGIQ E10"/>
    <n v="1"/>
    <s v="140D21101A"/>
    <s v="SP RADIOLOGY"/>
    <s v="Unspecified"/>
    <s v="Life Support / High Risk"/>
    <m/>
    <m/>
    <n v="58"/>
    <n v="5"/>
    <n v="0"/>
    <d v="2020-03-10T00:00:00"/>
    <s v="Canyons/Desert"/>
  </r>
  <r>
    <s v="14200-Sevier Valley Hospital"/>
    <s v="21101"/>
    <s v="Radiology"/>
    <x v="8"/>
    <s v="21101-Radiology"/>
    <s v="14200~000000001486"/>
    <x v="1244"/>
    <s v="LE10500636US7"/>
    <s v="LE10500636US7"/>
    <s v="15-976"/>
    <s v="Scanning Systems, Ultrasonic,"/>
    <x v="28"/>
    <n v="2311"/>
    <x v="0"/>
    <s v="LOGIQ E10"/>
    <n v="1"/>
    <s v="142D21101A"/>
    <s v="SV RADIOLOGY"/>
    <s v="Unspecified"/>
    <s v="Life Support / High Risk"/>
    <s v="IES"/>
    <s v="ASP_GE"/>
    <n v="74"/>
    <n v="5"/>
    <n v="0"/>
    <d v="2018-11-13T00:00:00"/>
    <s v="Canyons/Desert"/>
  </r>
  <r>
    <s v="14200-Sevier Valley Hospital"/>
    <s v="21101"/>
    <s v="Radiology"/>
    <x v="8"/>
    <s v="21101-Radiology"/>
    <s v="14200~000000001487"/>
    <x v="1245"/>
    <s v="LE10500662US7"/>
    <s v="LE10500662US7"/>
    <s v="15-976"/>
    <s v="Scanning Systems, Ultrasonic,"/>
    <x v="28"/>
    <n v="2312"/>
    <x v="0"/>
    <s v="LOGIQ E10"/>
    <n v="1"/>
    <s v="142D21101A"/>
    <s v="SV RADIOLOGY"/>
    <s v="Unspecified"/>
    <s v="Life Support / High Risk"/>
    <s v="IES"/>
    <s v="ASP_GE"/>
    <n v="74"/>
    <n v="5"/>
    <n v="0"/>
    <d v="2018-11-13T00:00:00"/>
    <s v="Canyons/Desert"/>
  </r>
  <r>
    <s v="14300-Park City Hospital"/>
    <s v="21601"/>
    <s v="Ultrasound"/>
    <x v="15"/>
    <s v="21601-Ultrasound"/>
    <s v="14300~000000003413"/>
    <x v="1246"/>
    <s v="LE10502958US7"/>
    <s v="LE10502958US7"/>
    <s v="15-976"/>
    <s v="Scanning Systems, Ultrasonic,"/>
    <x v="28"/>
    <n v="2323"/>
    <x v="0"/>
    <s v="LOGIQ E10"/>
    <n v="1"/>
    <s v="143D21601A"/>
    <s v="PK ULTRASOUND"/>
    <s v="Unspecified"/>
    <s v="Life Support / High Risk"/>
    <s v="PKMC_CE"/>
    <s v="PKCREW1_CE"/>
    <n v="58"/>
    <n v="7"/>
    <n v="2"/>
    <d v="2020-03-06T00:00:00"/>
    <s v="Canyons/Desert"/>
  </r>
  <r>
    <s v="14400-Utah Valley Hospital"/>
    <s v="21501"/>
    <s v="Mammography"/>
    <x v="4"/>
    <s v="21001-Imaging Administration"/>
    <s v="14400~000000021615"/>
    <x v="1247"/>
    <s v="LE10502728US7"/>
    <s v="LE10502728US7"/>
    <s v="15-976"/>
    <s v="Scanning Systems, Ultrasonic,"/>
    <x v="28"/>
    <n v="2371"/>
    <x v="0"/>
    <s v="LOGIQ E10"/>
    <n v="1"/>
    <s v="144D21001A"/>
    <s v="UV IMAGING ADMINISTRATION"/>
    <s v="Unspecified"/>
    <s v="Life Support / High Risk"/>
    <s v="IES"/>
    <s v="ASP_GE"/>
    <n v="61"/>
    <n v="5"/>
    <n v="0"/>
    <d v="2019-12-30T00:00:00"/>
    <s v="Canyons/Desert"/>
  </r>
  <r>
    <s v="14400-Utah Valley Hospital"/>
    <s v="21601"/>
    <s v="Ultrasound"/>
    <x v="4"/>
    <s v="21001-Imaging Administration"/>
    <s v="14400~000000020107"/>
    <x v="1248"/>
    <s v="501137US7"/>
    <s v="LE10501137US7"/>
    <s v="15-976"/>
    <s v="Scanning Systems, Ultrasonic,"/>
    <x v="28"/>
    <n v="2372"/>
    <x v="0"/>
    <s v="LOGIQ E10"/>
    <n v="1"/>
    <s v="144D21001A"/>
    <s v="UV IMAGING ADMINISTRATION"/>
    <s v="Unspecified"/>
    <s v="Life Support / High Risk"/>
    <s v="IES"/>
    <s v="ASP_GE"/>
    <n v="69"/>
    <n v="5"/>
    <n v="0"/>
    <d v="2019-04-02T00:00:00"/>
    <s v="Canyons/Desert"/>
  </r>
  <r>
    <s v="14600-Cedar City Hospital"/>
    <s v="21601"/>
    <s v="Ultrasound"/>
    <x v="12"/>
    <s v="21001-Imaging Administration"/>
    <s v="14600~000000003317"/>
    <x v="1249"/>
    <s v="LE10502727UDS7"/>
    <m/>
    <s v="15-976"/>
    <s v="Scanning Systems, Ultrasonic,"/>
    <x v="28"/>
    <n v="2424"/>
    <x v="0"/>
    <s v="LOGIQ E10"/>
    <n v="1"/>
    <s v="146D21001A"/>
    <s v="CC IMAGING ADMINISTRATION"/>
    <s v="Unspecified"/>
    <s v="Life Support / High Risk"/>
    <s v="IES"/>
    <s v="ASP_GE"/>
    <n v="61"/>
    <n v="5"/>
    <n v="0"/>
    <d v="2019-12-28T00:00:00"/>
    <s v="Canyons/Desert"/>
  </r>
  <r>
    <s v="14600-Cedar City Hospital"/>
    <s v="21601"/>
    <s v="Ultrasound"/>
    <x v="12"/>
    <s v="21601-Ultrasound"/>
    <s v="14600~000000003637"/>
    <x v="1250"/>
    <s v="532011US8"/>
    <s v="532011US8"/>
    <s v="15-976"/>
    <s v="Scanning Systems, Ultrasonic,"/>
    <x v="28"/>
    <n v="2427"/>
    <x v="0"/>
    <s v="LOGIQ E10"/>
    <n v="1"/>
    <s v="146D21601A"/>
    <s v="CC ULTRASOUND"/>
    <s v="Ultrasound Rm 1"/>
    <s v="Life Support / High Risk"/>
    <s v="IES"/>
    <s v="ASP_GE"/>
    <n v="34"/>
    <n v="5"/>
    <n v="2"/>
    <d v="2022-03-09T00:00:00"/>
    <s v="Canyons/Desert"/>
  </r>
  <r>
    <s v="14800-Heber Valley Hospital"/>
    <s v="21601"/>
    <s v="Ultrasound"/>
    <x v="18"/>
    <s v="21601-Ultrasound"/>
    <s v="14800~000000001775"/>
    <x v="1251"/>
    <s v="501114US7"/>
    <s v="LE10501114US7"/>
    <s v="15-976"/>
    <s v="Scanning Systems, Ultrasonic,"/>
    <x v="28"/>
    <n v="2436"/>
    <x v="0"/>
    <s v="LOGIQ E10"/>
    <n v="1"/>
    <s v="148D21601A"/>
    <s v="HV ULTRASOUND"/>
    <s v="Unspecified"/>
    <s v="Life Support / High Risk"/>
    <s v="IES"/>
    <s v="ASP_GE"/>
    <n v="71"/>
    <n v="5"/>
    <n v="0"/>
    <d v="2019-02-21T00:00:00"/>
    <s v="Canyons/Desert"/>
  </r>
  <r>
    <s v="15400-Intermountain Medical Center"/>
    <s v="20603"/>
    <s v="Vascular Lab"/>
    <x v="9"/>
    <s v="20603-Vascular Lab"/>
    <s v="15400~000000037612"/>
    <x v="1252"/>
    <s v="530647US8"/>
    <s v="530647US8"/>
    <s v="15-976"/>
    <s v="Scanning Systems, Ultrasonic,"/>
    <x v="28"/>
    <n v="2502"/>
    <x v="0"/>
    <s v="LOGIQ E10"/>
    <n v="1"/>
    <s v="154D20603A"/>
    <s v="IM PERIPHERAL VASCULAR LB SLL1"/>
    <s v="Unspecified"/>
    <s v="Life Support / High Risk"/>
    <s v="IES"/>
    <s v="ASP_GE"/>
    <n v="46"/>
    <n v="5"/>
    <n v="1"/>
    <d v="2021-03-24T00:00:00"/>
    <s v="Canyons/Desert"/>
  </r>
  <r>
    <s v="15400-Intermountain Medical Center"/>
    <s v="21601"/>
    <s v="Ultrasound"/>
    <x v="9"/>
    <s v="21001-Imaging Administration"/>
    <s v="15400~000000031786"/>
    <x v="1253"/>
    <s v="LE10500474US7"/>
    <s v="LE10500474US7"/>
    <s v="15-976"/>
    <s v="Scanning Systems, Ultrasonic,"/>
    <x v="28"/>
    <n v="2516"/>
    <x v="0"/>
    <s v="LOGIQ E10"/>
    <n v="1"/>
    <s v="154D21001A"/>
    <s v="IM IMAGING ADMIN TOWER TLL1"/>
    <s v="Unspecified"/>
    <s v="Life Support / High Risk"/>
    <s v="IES"/>
    <s v="ASP_GE"/>
    <n v="75"/>
    <n v="5"/>
    <n v="0"/>
    <d v="2018-10-03T00:00:00"/>
    <s v="Canyons/Desert"/>
  </r>
  <r>
    <s v="15400-Intermountain Medical Center"/>
    <s v="21601"/>
    <s v="Ultrasound"/>
    <x v="9"/>
    <s v="21001-Imaging Administration"/>
    <s v="15400~000000035244"/>
    <x v="1254"/>
    <s v="LE10502548US7"/>
    <s v="LE10502548US7"/>
    <s v="15-976"/>
    <s v="Scanning Systems, Ultrasonic,"/>
    <x v="28"/>
    <n v="2517"/>
    <x v="0"/>
    <s v="LOGIQ E10"/>
    <n v="1"/>
    <s v="154D21001A"/>
    <s v="IM IMAGING ADMIN TOWER TLL1"/>
    <s v="Unspecified"/>
    <s v="Life Support / High Risk"/>
    <s v="IES"/>
    <s v="ASP_GE"/>
    <n v="62"/>
    <n v="5"/>
    <n v="0"/>
    <d v="2019-11-20T00:00:00"/>
    <s v="Canyons/Desert"/>
  </r>
  <r>
    <s v="15400-Intermountain Medical Center"/>
    <s v="21601"/>
    <s v="Ultrasound"/>
    <x v="9"/>
    <s v="21601-Ultrasound"/>
    <s v="15400~000000031845"/>
    <x v="87"/>
    <s v="500474US7"/>
    <s v="LE10500002US7"/>
    <s v="15-976"/>
    <s v="Scanning Systems, Ultrasonic,"/>
    <x v="28"/>
    <n v="2520"/>
    <x v="0"/>
    <s v="LOGIQ E10"/>
    <n v="1"/>
    <s v="154D21601A"/>
    <s v="IM ULTRASOUND TLL1"/>
    <s v="Unspecified"/>
    <s v="Life Support / High Risk"/>
    <m/>
    <m/>
    <n v="76"/>
    <n v="7"/>
    <n v="1"/>
    <d v="2018-09-18T00:00:00"/>
    <s v="Canyons/Desert"/>
  </r>
  <r>
    <s v="15400-Intermountain Medical Center"/>
    <s v="21601"/>
    <s v="Ultrasound"/>
    <x v="9"/>
    <s v="21601-Ultrasound"/>
    <s v="15400~000000041206"/>
    <x v="1255"/>
    <s v="510917US9"/>
    <s v="510917US9"/>
    <s v="15-976"/>
    <s v="Scanning Systems, Ultrasonic,"/>
    <x v="28"/>
    <n v="2521"/>
    <x v="0"/>
    <s v="LOGIQ E10"/>
    <n v="1"/>
    <s v="154D21601A"/>
    <s v="IM ULTRASOUND TLL1"/>
    <s v="Unspecified"/>
    <s v="Life Support / High Risk"/>
    <s v="IES"/>
    <s v="ASP_GE"/>
    <n v="22"/>
    <n v="5"/>
    <n v="3"/>
    <d v="2023-03-31T00:00:00"/>
    <s v="Canyons/Desert"/>
  </r>
  <r>
    <s v="15400-Intermountain Medical Center"/>
    <s v="22301"/>
    <s v="Anesthesiology"/>
    <x v="9"/>
    <s v="22104-Operating Rooms"/>
    <s v="15400~000000034679"/>
    <x v="1256"/>
    <s v="6046967WXO"/>
    <s v="LE6046967"/>
    <s v="15-976"/>
    <s v="Scanning Systems, Ultrasonic,"/>
    <x v="28"/>
    <n v="2535"/>
    <x v="0"/>
    <s v="LOGIQ E10"/>
    <n v="1"/>
    <s v="154D22104A"/>
    <s v="IM OPERATING ROOM TL2"/>
    <s v="Unspecified"/>
    <s v="Life Support / High Risk"/>
    <s v="IES"/>
    <s v="ASP_GE"/>
    <n v="65"/>
    <n v="5"/>
    <n v="0"/>
    <d v="2019-08-26T00:00:00"/>
    <s v="Canyons/Desert"/>
  </r>
  <r>
    <s v="15400-Intermountain Medical Center"/>
    <s v="22301"/>
    <s v="Anesthesiology"/>
    <x v="9"/>
    <s v="22301-Anesthesiology"/>
    <s v="15400~000000031978"/>
    <x v="1257"/>
    <s v="300483US7"/>
    <s v="LE300483"/>
    <s v="15-976"/>
    <s v="Scanning Systems, Ultrasonic,"/>
    <x v="28"/>
    <n v="2536"/>
    <x v="0"/>
    <s v="LOGIQ E10"/>
    <n v="1"/>
    <s v="154D22301A"/>
    <s v="IM ANESTHESIA TL2"/>
    <s v="Common Area"/>
    <s v="Life Support / High Risk"/>
    <s v="IES"/>
    <s v="ASP_GE"/>
    <n v="75"/>
    <n v="5"/>
    <n v="0"/>
    <d v="2018-10-11T00:00:00"/>
    <s v="Canyons/Desert"/>
  </r>
  <r>
    <s v="37700-Primary Childrens - Lehi"/>
    <s v="21102"/>
    <s v="Angiography"/>
    <x v="23"/>
    <s v="21102-Angiography"/>
    <s v="37700~000000003051"/>
    <x v="1258"/>
    <s v="511451US7"/>
    <s v="511451US7"/>
    <s v="15-976"/>
    <s v="Scanning Systems, Ultrasonic,"/>
    <x v="28"/>
    <n v="2600"/>
    <x v="0"/>
    <s v="LOGIQ E10"/>
    <n v="1"/>
    <s v="377D21102A"/>
    <s v="PL ANGIOGRAPHY"/>
    <s v="Unspecified"/>
    <s v="Life Support / High Risk"/>
    <s v="IES"/>
    <s v="ASP_GE"/>
    <n v="10"/>
    <n v="5"/>
    <n v="4"/>
    <d v="2024-03-13T00:00:00"/>
    <s v="Canyons/Desert"/>
  </r>
  <r>
    <s v="37700-Primary Childrens - Lehi"/>
    <s v="21601"/>
    <s v="Ultrasound"/>
    <x v="23"/>
    <s v="21601-Ultrasound"/>
    <s v="37700~000000002218"/>
    <x v="1259"/>
    <s v="511450US9"/>
    <m/>
    <s v="15-976"/>
    <s v="Scanning Systems, Ultrasonic,"/>
    <x v="28"/>
    <n v="2601"/>
    <x v="0"/>
    <s v="LOGIQ E10"/>
    <n v="1"/>
    <s v="377D21601A"/>
    <s v="PL ULTRASOUND"/>
    <s v="Unspecified"/>
    <s v="Life Support / High Risk"/>
    <s v="IES"/>
    <s v="ASP_GE"/>
    <n v="12"/>
    <n v="5"/>
    <n v="4"/>
    <d v="2024-01-30T00:00:00"/>
    <s v="Canyons/Desert"/>
  </r>
  <r>
    <s v="37700-Primary Childrens - Lehi"/>
    <s v="21601"/>
    <s v="Ultrasound"/>
    <x v="23"/>
    <s v="21601-Ultrasound"/>
    <s v="37700~000000003053"/>
    <x v="1260"/>
    <s v="511449US1"/>
    <s v="511449US1"/>
    <s v="15-976"/>
    <s v="Scanning Systems, Ultrasonic,"/>
    <x v="28"/>
    <n v="2602"/>
    <x v="0"/>
    <s v="LOGIQ E10"/>
    <n v="1"/>
    <s v="377D21601A"/>
    <s v="PL ULTRASOUND"/>
    <s v="Unspecified"/>
    <s v="Life Support / High Risk"/>
    <s v="IES"/>
    <s v="ASP_GE"/>
    <n v="10"/>
    <n v="5"/>
    <n v="4"/>
    <d v="2024-03-13T00:00:00"/>
    <s v="Canyons/Desert"/>
  </r>
  <r>
    <s v="40000-Intermountain Medical Group"/>
    <s v="74011"/>
    <s v="Budge Clinic Radiology"/>
    <x v="0"/>
    <s v="74011-Budge Clinic Radiology"/>
    <s v="40000~000000027321"/>
    <x v="1261"/>
    <s v="LE10503246US7"/>
    <s v="LE10503246US7"/>
    <s v="15-976"/>
    <s v="Scanning Systems, Ultrasonic,"/>
    <x v="28"/>
    <n v="2646"/>
    <x v="0"/>
    <s v="LOGIQ E10"/>
    <n v="1"/>
    <s v="400D74011A"/>
    <s v="MG BUDGE CL RADIOLOGY 1ST FLR"/>
    <s v="Unspecified"/>
    <s v="Life Support / High Risk"/>
    <s v="IES"/>
    <s v="ASP_GE"/>
    <n v="57"/>
    <n v="5"/>
    <n v="0"/>
    <d v="2020-04-07T00:00:00"/>
    <s v="Canyons/Desert"/>
  </r>
  <r>
    <s v="40000-Intermountain Medical Group"/>
    <s v="74113"/>
    <s v="Intrmtn Heart Rhythm Specialst"/>
    <x v="0"/>
    <s v="74113-Intrmtn Heart Rhythm Specialst"/>
    <s v="40000~000000034531"/>
    <x v="1262"/>
    <s v="530144US8"/>
    <m/>
    <s v="15-976"/>
    <s v="Scanning Systems, Ultrasonic,"/>
    <x v="28"/>
    <n v="2706"/>
    <x v="0"/>
    <s v="LOGIQ E10"/>
    <n v="1"/>
    <s v="400D74113A"/>
    <s v="MG HEART INST HEART RHYTHM 510"/>
    <s v="Unspecified"/>
    <s v="Life Support / High Risk"/>
    <s v="IES"/>
    <s v="ASP_GE"/>
    <n v="5"/>
    <n v="5"/>
    <n v="5"/>
    <d v="2024-08-28T00:00:00"/>
    <s v="Canyons/Desert"/>
  </r>
  <r>
    <s v="40000-Intermountain Medical Group"/>
    <s v="74135"/>
    <s v="Salt Lake Clinic - Radiology"/>
    <x v="0"/>
    <s v="74135-Salt Lake Clinic - Radiology"/>
    <s v="40000~000000032614"/>
    <x v="1263"/>
    <s v="510827US9"/>
    <s v="510827US9"/>
    <s v="15-976"/>
    <s v="Scanning Systems, Ultrasonic,"/>
    <x v="28"/>
    <n v="2718"/>
    <x v="0"/>
    <s v="LOGIQ E10"/>
    <n v="1"/>
    <s v="400D74135E"/>
    <s v="MG SL CLINIC ULTRASOUND"/>
    <s v="Unspecified"/>
    <s v="Life Support / High Risk"/>
    <s v="IES"/>
    <s v="ASP_GE"/>
    <n v="22"/>
    <n v="5"/>
    <n v="3"/>
    <d v="2023-03-02T00:00:00"/>
    <s v="Canyons/Desert"/>
  </r>
  <r>
    <s v="40000-Intermountain Medical Group"/>
    <s v="74144"/>
    <s v="Utah Valley Vascular Surgery"/>
    <x v="0"/>
    <s v="74153-Utah Valley Heart Lung Vein"/>
    <s v="40000~000000031093"/>
    <x v="1264"/>
    <s v="532033USB"/>
    <s v="532033USB"/>
    <s v="15-976"/>
    <s v="Scanning Systems, Ultrasonic,"/>
    <x v="28"/>
    <n v="2726"/>
    <x v="0"/>
    <s v="LOGIQ E10"/>
    <n v="1"/>
    <s v="400D74153B"/>
    <s v="MG UVC HEART AND LUNG VEIN 5CD"/>
    <s v="Unspecified"/>
    <s v="Life Support / High Risk"/>
    <s v="IES"/>
    <s v="ASP_GE"/>
    <n v="33"/>
    <n v="5"/>
    <n v="2"/>
    <d v="2022-04-21T00:00:00"/>
    <s v="Canyons/Desert"/>
  </r>
  <r>
    <s v="40000-Intermountain Medical Group"/>
    <s v="74267"/>
    <s v="Vascular and Vein - IMED"/>
    <x v="0"/>
    <s v="74267-Vascular and Vein - IMED"/>
    <s v="40000~000000028506"/>
    <x v="1265"/>
    <s v="LE10500172US8"/>
    <m/>
    <s v="15-976"/>
    <s v="Scanning Systems, Ultrasonic,"/>
    <x v="28"/>
    <n v="2778"/>
    <x v="0"/>
    <s v="LOGIQ E10"/>
    <n v="1"/>
    <s v="400D74267A"/>
    <s v="MG VASCULAR VEIN IMED"/>
    <s v="Unspecified"/>
    <s v="Life Support / High Risk"/>
    <s v="IES"/>
    <s v="ASP_GE"/>
    <n v="55"/>
    <n v="5"/>
    <n v="0"/>
    <d v="2020-06-29T00:00:00"/>
    <s v="Canyons/Desert"/>
  </r>
  <r>
    <s v="40000-Intermountain Medical Group"/>
    <s v="74267"/>
    <s v="Vascular and Vein - IMED"/>
    <x v="0"/>
    <s v="74267-Vascular and Vein - IMED"/>
    <s v="40000~000000028507"/>
    <x v="1266"/>
    <s v="LE10500166US8"/>
    <m/>
    <s v="15-976"/>
    <s v="Scanning Systems, Ultrasonic,"/>
    <x v="28"/>
    <n v="2779"/>
    <x v="0"/>
    <s v="LOGIQ E10"/>
    <n v="1"/>
    <s v="400D74267A"/>
    <s v="MG VASCULAR VEIN IMED"/>
    <s v="Unspecified"/>
    <s v="Life Support / High Risk"/>
    <s v="IES"/>
    <s v="ASP_GE"/>
    <n v="55"/>
    <n v="5"/>
    <n v="0"/>
    <d v="2020-06-29T00:00:00"/>
    <s v="Canyons/Desert"/>
  </r>
  <r>
    <s v="40000-Intermountain Medical Group"/>
    <s v="74268"/>
    <s v="Vascular and Vein - McKay-Dee"/>
    <x v="0"/>
    <s v="74268-Vascular and Vein - McKay-Dee"/>
    <s v="40000~000000028511"/>
    <x v="1267"/>
    <s v="LE1050010103USB"/>
    <s v="LE1050010103USB"/>
    <s v="15-976"/>
    <s v="Scanning Systems, Ultrasonic,"/>
    <x v="28"/>
    <n v="2783"/>
    <x v="0"/>
    <s v="LOGIQ E10"/>
    <n v="1"/>
    <s v="400D74268A"/>
    <s v="MG VASCULAR AND VEIN MCKAY DEE"/>
    <s v="Unspecified"/>
    <s v="Life Support / High Risk"/>
    <s v="IES"/>
    <s v="ASP_GE"/>
    <n v="55"/>
    <n v="5"/>
    <n v="0"/>
    <d v="2020-06-29T00:00:00"/>
    <s v="Canyons/Desert"/>
  </r>
  <r>
    <s v="40000-Intermountain Medical Group"/>
    <s v="74303"/>
    <s v="Bountiful Imaging"/>
    <x v="0"/>
    <s v="74303-Bountiful Imaging"/>
    <s v="40000~000000032615"/>
    <x v="1268"/>
    <s v="510826US9"/>
    <s v="510826US9"/>
    <s v="15-976"/>
    <s v="Scanning Systems, Ultrasonic,"/>
    <x v="28"/>
    <n v="2793"/>
    <x v="0"/>
    <s v="LOGIQ E10"/>
    <n v="1"/>
    <s v="400D74303A"/>
    <s v="MG BOUNTIFUL IMAGING L1"/>
    <s v="Unspecified"/>
    <s v="Life Support / High Risk"/>
    <s v="IES"/>
    <s v="ASP_GE"/>
    <n v="22"/>
    <n v="5"/>
    <n v="3"/>
    <d v="2023-03-03T00:00:00"/>
    <s v="Canyons/Desert"/>
  </r>
  <r>
    <s v="43100-Intermountain MS NV LLC"/>
    <s v="79308"/>
    <s v="PCC Pahrump MOB"/>
    <x v="41"/>
    <s v="79180-ICC Pahrump Calvada"/>
    <s v="43100~000000001416"/>
    <x v="1269"/>
    <s v="126780WX6"/>
    <s v="16481"/>
    <s v="15-976"/>
    <s v="Scanning Systems, Ultrasonic,"/>
    <x v="28"/>
    <n v="2815"/>
    <x v="0"/>
    <s v="LOGIQ E10"/>
    <n v="1"/>
    <s v="431D79180A"/>
    <s v="NV PAHRUMP CLINIC IC"/>
    <s v="Unspecified"/>
    <s v="Life Support / High Risk"/>
    <s v="SGRH_CE"/>
    <s v="NEVADA"/>
    <n v="29"/>
    <n v="5"/>
    <n v="3"/>
    <d v="2022-08-29T00:00:00"/>
    <s v="Canyons/Desert"/>
  </r>
  <r>
    <s v="44000-Saltzer Medical Group Inc"/>
    <s v="79715"/>
    <s v="Ten Mile Imaging"/>
    <x v="10"/>
    <s v="79715-Ten Mile Imaging"/>
    <s v="44000~000000001185"/>
    <x v="1270"/>
    <s v="TBD003"/>
    <m/>
    <s v="15-976"/>
    <s v="Scanning Systems, Ultrasonic,"/>
    <x v="28"/>
    <n v="2838"/>
    <x v="0"/>
    <s v="LOGIQ E10"/>
    <n v="1"/>
    <s v="440D79715A"/>
    <s v="SZ TEN MILE IMAGING"/>
    <s v="Unspecified"/>
    <s v="Life Support / High Risk"/>
    <s v="IES"/>
    <s v="ASP_GE"/>
    <n v="37"/>
    <n v="5"/>
    <n v="2"/>
    <d v="2021-12-09T00:00:00"/>
    <s v="Canyons/Desert"/>
  </r>
  <r>
    <s v="11600-Alta View Hospital"/>
    <s v="21401"/>
    <s v="Computed Tomography - CT"/>
    <x v="5"/>
    <s v="21401-Computed Tomography - CT"/>
    <s v="11600~000000006114"/>
    <x v="87"/>
    <m/>
    <m/>
    <s v="15-976"/>
    <s v="Scanning Systems, Ultrasonic,"/>
    <x v="28"/>
    <n v="1906"/>
    <x v="0"/>
    <s v="LOGIQ E9"/>
    <n v="1"/>
    <s v="116D21401A"/>
    <s v="AV COMPUTED TOMOGRAPHY"/>
    <s v="Unspecified"/>
    <s v="Life Support / High Risk"/>
    <m/>
    <m/>
    <n v="74"/>
    <n v="5"/>
    <n v="0"/>
    <d v="2018-11-07T00:00:00"/>
    <s v="Canyons/Desert"/>
  </r>
  <r>
    <s v="11600-Alta View Hospital"/>
    <s v="21601"/>
    <s v="Ultrasound"/>
    <x v="5"/>
    <s v="21601-Ultrasound"/>
    <s v="11600~000000002676"/>
    <x v="1271"/>
    <s v="102152US6"/>
    <s v="LE9102152"/>
    <s v="15-976"/>
    <s v="Scanning Systems, Ultrasonic,"/>
    <x v="28"/>
    <n v="1907"/>
    <x v="0"/>
    <s v="LOGIQ E9"/>
    <n v="1"/>
    <s v="116D21601A"/>
    <s v="AV ULTRASOUND"/>
    <s v="Common Area"/>
    <s v="Life Support / High Risk"/>
    <s v="IES"/>
    <s v="ASP_GE"/>
    <n v="170"/>
    <n v="5"/>
    <n v="0"/>
    <d v="2010-11-09T00:00:00"/>
    <s v="Canyons/Desert"/>
  </r>
  <r>
    <s v="11800-American Fork Hospital"/>
    <s v="21601"/>
    <s v="Ultrasound"/>
    <x v="2"/>
    <s v="21601-Ultrasound"/>
    <s v="11800~000000001439"/>
    <x v="1272"/>
    <s v="LE9104598"/>
    <s v="LE9104598"/>
    <s v="15-976"/>
    <s v="Scanning Systems, Ultrasonic,"/>
    <x v="28"/>
    <n v="1930"/>
    <x v="0"/>
    <s v="LOGIQ E9"/>
    <n v="1"/>
    <s v="118D21601A"/>
    <s v="AF ULTRASOUND"/>
    <s v="Common Area"/>
    <s v="Life Support / High Risk"/>
    <s v="IES"/>
    <s v="ASP_GE"/>
    <n v="166"/>
    <n v="5"/>
    <n v="0"/>
    <d v="2011-03-31T00:00:00"/>
    <s v="Canyons/Desert"/>
  </r>
  <r>
    <s v="11800-American Fork Hospital"/>
    <s v="21601"/>
    <s v="Ultrasound"/>
    <x v="2"/>
    <s v="21601-Ultrasound"/>
    <s v="11800~000000008317"/>
    <x v="1273"/>
    <s v="236146US6"/>
    <m/>
    <s v="15-976"/>
    <s v="Scanning Systems, Ultrasonic,"/>
    <x v="28"/>
    <n v="1933"/>
    <x v="0"/>
    <s v="LOGIQ E9"/>
    <n v="1"/>
    <s v="118D21601A"/>
    <s v="AF ULTRASOUND"/>
    <s v="Common Area"/>
    <s v="Life Support / High Risk"/>
    <s v="IES"/>
    <s v="ASP_GE"/>
    <n v="11"/>
    <n v="5"/>
    <n v="4"/>
    <d v="2024-02-07T00:00:00"/>
    <s v="Canyons/Desert"/>
  </r>
  <r>
    <s v="12000-Bear River Valley Hospital"/>
    <s v="21101"/>
    <s v="Radiology"/>
    <x v="1"/>
    <s v="32317-Plant Operation"/>
    <s v="12000~000000001152"/>
    <x v="1274"/>
    <s v="LE9200627US6"/>
    <s v="LE9200627US6"/>
    <s v="15-976"/>
    <s v="Scanning Systems, Ultrasonic,"/>
    <x v="28"/>
    <n v="1946"/>
    <x v="0"/>
    <s v="LOGIQ E9"/>
    <n v="1"/>
    <s v="120D32317A"/>
    <s v="BR PLANT OPERATIONS"/>
    <s v="Common Area"/>
    <s v="Life Support / High Risk"/>
    <s v="IES"/>
    <s v="ASP_GE"/>
    <n v="106"/>
    <n v="5"/>
    <n v="0"/>
    <d v="2016-03-16T00:00:00"/>
    <s v="Canyons/Desert"/>
  </r>
  <r>
    <s v="12200-Cassia Regional Hospital"/>
    <s v="21601"/>
    <s v="Ultrasound"/>
    <x v="14"/>
    <s v="21101-Radiology"/>
    <s v="12200~000000000658"/>
    <x v="1275"/>
    <s v="104711US7"/>
    <s v="LE9R104711"/>
    <s v="15-976"/>
    <s v="Scanning Systems, Ultrasonic,"/>
    <x v="28"/>
    <n v="1955"/>
    <x v="0"/>
    <s v="LOGIQ E9"/>
    <n v="1"/>
    <s v="122D21101A"/>
    <s v="CA RADIOLOGY"/>
    <s v="Ultrasound 7"/>
    <s v="Life Support / High Risk"/>
    <s v="IES"/>
    <s v="ASP_GE"/>
    <n v="145"/>
    <n v="5"/>
    <n v="0"/>
    <d v="2013-01-01T00:00:00"/>
    <s v="Canyons/Desert"/>
  </r>
  <r>
    <s v="12500-Delta Community Hospital"/>
    <s v="21101"/>
    <s v="Radiology"/>
    <x v="27"/>
    <s v="21101-Radiology"/>
    <s v="12500~000000000630"/>
    <x v="1276"/>
    <s v="LE9125462"/>
    <s v="LE9125462"/>
    <s v="15-976"/>
    <s v="Scanning Systems, Ultrasonic,"/>
    <x v="28"/>
    <n v="1963"/>
    <x v="0"/>
    <s v="LOGIQ E9"/>
    <n v="1"/>
    <s v="125D21101A"/>
    <s v="DL XRAY"/>
    <s v="Unspecified"/>
    <s v="Life Support / High Risk"/>
    <s v="IES"/>
    <s v="ASP_GE"/>
    <n v="130"/>
    <n v="5"/>
    <n v="0"/>
    <d v="2014-03-21T00:00:00"/>
    <s v="Canyons/Desert"/>
  </r>
  <r>
    <s v="12500-Delta Community Hospital"/>
    <s v="21601"/>
    <s v="Ultrasound"/>
    <x v="27"/>
    <s v="21101-Radiology"/>
    <s v="12500~000000000723"/>
    <x v="87"/>
    <m/>
    <m/>
    <s v="15-976"/>
    <s v="Scanning Systems, Ultrasonic,"/>
    <x v="28"/>
    <n v="1965"/>
    <x v="0"/>
    <s v="LOGIQ E9"/>
    <n v="1"/>
    <s v="125D21101A"/>
    <s v="DL XRAY"/>
    <s v="Unspecified"/>
    <s v="Life Support / High Risk"/>
    <m/>
    <m/>
    <n v="106"/>
    <n v="5"/>
    <n v="0"/>
    <d v="2016-03-18T00:00:00"/>
    <s v="Canyons/Desert"/>
  </r>
  <r>
    <s v="12600-St George Regional Hospital"/>
    <s v="21601"/>
    <s v="Ultrasound"/>
    <x v="16"/>
    <s v="21001-Imaging Administration"/>
    <s v="12600~000000013265"/>
    <x v="1277"/>
    <s v="LE9200144"/>
    <s v="LE9200144"/>
    <s v="15-976"/>
    <s v="Scanning Systems, Ultrasonic,"/>
    <x v="28"/>
    <n v="2020"/>
    <x v="0"/>
    <s v="LOGIQ E9"/>
    <n v="1"/>
    <s v="126D21001A"/>
    <s v="SG IMAGING ADMIN RR"/>
    <s v="Unspecified"/>
    <s v="Life Support / High Risk"/>
    <s v="IES"/>
    <s v="ASP_GE"/>
    <n v="115"/>
    <n v="5"/>
    <n v="0"/>
    <d v="2015-06-23T00:00:00"/>
    <s v="Canyons/Desert"/>
  </r>
  <r>
    <s v="12600-St George Regional Hospital"/>
    <s v="21601"/>
    <s v="Ultrasound"/>
    <x v="16"/>
    <s v="21601-Ultrasound"/>
    <s v="12600~000000014870"/>
    <x v="1278"/>
    <s v="202453US6"/>
    <s v="LE9202453US6"/>
    <s v="15-976"/>
    <s v="Scanning Systems, Ultrasonic,"/>
    <x v="28"/>
    <n v="2023"/>
    <x v="0"/>
    <s v="LOGIQ E9"/>
    <n v="1"/>
    <s v="126D21601A"/>
    <s v="SG ULTRASOUND"/>
    <s v="Ultrasound Rm 2"/>
    <s v="Life Support / High Risk"/>
    <s v="IES"/>
    <s v="ASP_GE"/>
    <n v="94"/>
    <n v="5"/>
    <n v="0"/>
    <d v="2017-03-31T00:00:00"/>
    <s v="Canyons/Desert"/>
  </r>
  <r>
    <s v="12600-St George Regional Hospital"/>
    <s v="21601"/>
    <s v="Ultrasound"/>
    <x v="0"/>
    <s v="74032-Womens Health Specialists"/>
    <s v="12600~000000005311"/>
    <x v="1279"/>
    <s v="114579US6"/>
    <s v="LE9114579"/>
    <s v="15-976"/>
    <s v="Scanning Systems, Ultrasonic,"/>
    <x v="28"/>
    <n v="2029"/>
    <x v="0"/>
    <s v="LOGIQ E9"/>
    <n v="1"/>
    <s v="400D74032A"/>
    <s v="MG WOMENS HEALTH SPECIALISTS"/>
    <s v="Unspecified"/>
    <s v="Life Support / High Risk"/>
    <s v="IES"/>
    <s v="ASP_GE"/>
    <n v="229"/>
    <n v="5"/>
    <n v="0"/>
    <d v="2005-12-15T00:00:00"/>
    <s v="Canyons/Desert"/>
  </r>
  <r>
    <s v="12600-St George Regional Hospital"/>
    <s v="21601"/>
    <s v="Ultrasound"/>
    <x v="0"/>
    <s v="74034-St George Hospitalists"/>
    <s v="12600~000000003696"/>
    <x v="1280"/>
    <s v="101673US2"/>
    <s v="LE9101673"/>
    <s v="15-976"/>
    <s v="Scanning Systems, Ultrasonic,"/>
    <x v="28"/>
    <n v="2030"/>
    <x v="0"/>
    <s v="LOGIQ E9"/>
    <n v="1"/>
    <s v="400D74034A"/>
    <s v="MG HOSPITALISTS SG"/>
    <s v="Imaging Ultrasound"/>
    <s v="Life Support / High Risk"/>
    <s v="IES"/>
    <s v="ASP_GE"/>
    <n v="173"/>
    <n v="5"/>
    <n v="0"/>
    <d v="2010-09-01T00:00:00"/>
    <s v="Canyons/Desert"/>
  </r>
  <r>
    <s v="12700-Fillmore Community Hospital"/>
    <s v="21601"/>
    <s v="Ultrasound"/>
    <x v="20"/>
    <s v="21101-Radiology"/>
    <s v="12700~000000000583"/>
    <x v="1281"/>
    <s v="454042WX3"/>
    <s v="LE9125790"/>
    <s v="15-976"/>
    <s v="Scanning Systems, Ultrasonic,"/>
    <x v="28"/>
    <n v="2051"/>
    <x v="0"/>
    <s v="LOGIQ E9"/>
    <n v="1"/>
    <s v="127D21101A"/>
    <s v="FL RADIOLOGY"/>
    <s v="Unspecified"/>
    <s v="Life Support / High Risk"/>
    <s v="IES"/>
    <s v="ASP_GE"/>
    <n v="109"/>
    <n v="5"/>
    <n v="0"/>
    <d v="2015-12-09T00:00:00"/>
    <s v="Canyons/Desert"/>
  </r>
  <r>
    <s v="12700-Fillmore Community Hospital"/>
    <s v="21601"/>
    <s v="Ultrasound"/>
    <x v="26"/>
    <s v="__NOT_APPLICABLE__-Unspecified"/>
    <s v="12700~000000000511"/>
    <x v="87"/>
    <m/>
    <m/>
    <s v="15-976"/>
    <s v="Scanning Systems, Ultrasonic,"/>
    <x v="28"/>
    <n v="2052"/>
    <x v="0"/>
    <s v="LOGIQ E9"/>
    <n v="1"/>
    <s v="Unspecified"/>
    <s v="Unspecified"/>
    <s v="Unspecified"/>
    <s v="Life Support / High Risk"/>
    <m/>
    <m/>
    <n v="130"/>
    <n v="7"/>
    <n v="0"/>
    <d v="2014-03-19T00:00:00"/>
    <s v="Canyons/Desert"/>
  </r>
  <r>
    <s v="12900-Layton Hospital"/>
    <s v="21601"/>
    <s v="Ultrasound"/>
    <x v="28"/>
    <s v="21601-Ultrasound"/>
    <s v="12900~000000003530"/>
    <x v="1282"/>
    <s v="108853US3"/>
    <s v="LE9108853"/>
    <s v="15-976"/>
    <s v="Scanning Systems, Ultrasonic,"/>
    <x v="28"/>
    <n v="2107"/>
    <x v="0"/>
    <s v="LOGIQ E9"/>
    <n v="1"/>
    <s v="129D21601A"/>
    <s v="LA ULTRASOUND"/>
    <s v="Unspecified"/>
    <s v="Life Support / High Risk"/>
    <s v="IES"/>
    <s v="ASP_GE"/>
    <n v="158"/>
    <n v="5"/>
    <n v="0"/>
    <d v="2011-12-01T00:00:00"/>
    <s v="Canyons/Desert"/>
  </r>
  <r>
    <s v="13000-Logan Regional Hospital"/>
    <s v="20501"/>
    <s v="Cardiovascular Lab"/>
    <x v="25"/>
    <s v="70508-Colorectal Clinic"/>
    <s v="13000~000000012145"/>
    <x v="1283"/>
    <s v="LE9113427"/>
    <s v="LE9113427"/>
    <s v="15-976"/>
    <s v="Scanning Systems, Ultrasonic,"/>
    <x v="28"/>
    <n v="2124"/>
    <x v="0"/>
    <s v="LOGIQ E9"/>
    <n v="1"/>
    <s v="138D70508A"/>
    <s v="PC ECCLES COLORECTAL CLINIC"/>
    <s v="Unspecified"/>
    <s v="Life Support / High Risk"/>
    <s v="IES"/>
    <s v="ASP_GE"/>
    <n v="145"/>
    <n v="5"/>
    <n v="0"/>
    <d v="2012-12-31T00:00:00"/>
    <s v="Canyons/Desert"/>
  </r>
  <r>
    <s v="13000-Logan Regional Hospital"/>
    <s v="21001"/>
    <s v="Imaging Administration"/>
    <x v="24"/>
    <s v="__NOT_APPLICABLE__-Unspecified"/>
    <s v="13000~000000004993"/>
    <x v="1284"/>
    <s v="133244US4"/>
    <s v="LE9133244"/>
    <s v="15-976"/>
    <s v="Scanning Systems, Ultrasonic,"/>
    <x v="28"/>
    <n v="2128"/>
    <x v="0"/>
    <s v="LOGIQ E9"/>
    <n v="1"/>
    <s v="130S00000A"/>
    <s v="IH LOGAN REGIONAL HOSPITAL"/>
    <s v="Unspecified"/>
    <s v="Life Support / High Risk"/>
    <s v="IES"/>
    <s v="ASP_GE"/>
    <n v="122"/>
    <n v="7"/>
    <n v="0"/>
    <d v="2014-11-17T00:00:00"/>
    <s v="Canyons/Desert"/>
  </r>
  <r>
    <s v="13000-Logan Regional Hospital"/>
    <s v="21601"/>
    <s v="Ultrasound"/>
    <x v="24"/>
    <s v="21601-Ultrasound"/>
    <s v="13000~000000003197"/>
    <x v="1285"/>
    <s v="118048US8"/>
    <s v="LE9118048"/>
    <s v="15-976"/>
    <s v="Scanning Systems, Ultrasonic,"/>
    <x v="28"/>
    <n v="2129"/>
    <x v="0"/>
    <s v="LOGIQ E9"/>
    <n v="1"/>
    <s v="130D21601A"/>
    <s v="LO ULTRASOUND"/>
    <s v="Us 2"/>
    <s v="Life Support / High Risk"/>
    <s v="IES"/>
    <s v="ASP_GE"/>
    <n v="139"/>
    <n v="5"/>
    <n v="0"/>
    <d v="2013-06-20T00:00:00"/>
    <s v="Canyons/Desert"/>
  </r>
  <r>
    <s v="13000-Logan Regional Hospital"/>
    <s v="21601"/>
    <s v="Ultrasound"/>
    <x v="24"/>
    <s v="21601-Ultrasound"/>
    <s v="13000~000000003198"/>
    <x v="1286"/>
    <s v="118044US7"/>
    <s v="LE9118044"/>
    <s v="15-976"/>
    <s v="Scanning Systems, Ultrasonic,"/>
    <x v="28"/>
    <n v="2130"/>
    <x v="0"/>
    <s v="LOGIQ E9"/>
    <n v="1"/>
    <s v="130D21601A"/>
    <s v="LO ULTRASOUND"/>
    <s v="Us 1"/>
    <s v="Life Support / High Risk"/>
    <s v="IES"/>
    <s v="ASP_GE"/>
    <n v="139"/>
    <n v="5"/>
    <n v="0"/>
    <d v="2013-06-20T00:00:00"/>
    <s v="Canyons/Desert"/>
  </r>
  <r>
    <s v="13200-McKay-Dee Hospital Center"/>
    <s v="21001"/>
    <s v="Imaging Administration"/>
    <x v="19"/>
    <s v="21001-Imaging Administration"/>
    <s v="13200~000000020934"/>
    <x v="1287"/>
    <s v="202358US6"/>
    <m/>
    <s v="15-976"/>
    <s v="Scanning Systems, Ultrasonic,"/>
    <x v="28"/>
    <n v="2183"/>
    <x v="0"/>
    <s v="LOGIQ E9"/>
    <n v="1"/>
    <s v="132D21001A"/>
    <s v="MK ADMIN IMAGING L3"/>
    <s v="Unspecified"/>
    <s v="Life Support / High Risk"/>
    <s v="IES"/>
    <s v="ASP_GE"/>
    <n v="67"/>
    <n v="5"/>
    <n v="0"/>
    <d v="2019-06-12T00:00:00"/>
    <s v="Canyons/Desert"/>
  </r>
  <r>
    <s v="13200-McKay-Dee Hospital Center"/>
    <s v="21102"/>
    <s v="Angiography"/>
    <x v="19"/>
    <s v="21102-Angiography"/>
    <s v="13200~000000009049"/>
    <x v="1288"/>
    <s v="111598US9"/>
    <s v="LE9111598"/>
    <s v="15-976"/>
    <s v="Scanning Systems, Ultrasonic,"/>
    <x v="28"/>
    <n v="2184"/>
    <x v="0"/>
    <s v="LOGIQ E9"/>
    <n v="1"/>
    <s v="132D21102A"/>
    <s v="MK ANGIO 1ST FLR"/>
    <s v="Unspecified"/>
    <s v="Life Support / High Risk"/>
    <s v="IES"/>
    <s v="ASP_GE"/>
    <n v="151"/>
    <n v="7"/>
    <n v="0"/>
    <d v="2012-06-06T00:00:00"/>
    <s v="Canyons/Desert"/>
  </r>
  <r>
    <s v="13200-McKay-Dee Hospital Center"/>
    <s v="21601"/>
    <s v="Ultrasound"/>
    <x v="19"/>
    <s v="21001-Imaging Administration"/>
    <s v="13200~000000018060"/>
    <x v="1289"/>
    <s v="111598US9"/>
    <s v="LE9202358US6"/>
    <s v="15-976"/>
    <s v="Scanning Systems, Ultrasonic,"/>
    <x v="28"/>
    <n v="2192"/>
    <x v="0"/>
    <s v="LOGIQ E9"/>
    <n v="1"/>
    <s v="132D21001A"/>
    <s v="MK ADMIN IMAGING L3"/>
    <s v="Unspecified"/>
    <s v="Life Support / High Risk"/>
    <s v="IES"/>
    <s v="ASP_GE"/>
    <n v="94"/>
    <n v="5"/>
    <n v="0"/>
    <d v="2017-03-14T00:00:00"/>
    <s v="Canyons/Desert"/>
  </r>
  <r>
    <s v="13200-McKay-Dee Hospital Center"/>
    <s v="21601"/>
    <s v="Ultrasound"/>
    <x v="19"/>
    <s v="21601-Ultrasound"/>
    <s v="13200~000000010056"/>
    <x v="1290"/>
    <s v="122663US8"/>
    <s v="LE9122663"/>
    <s v="15-976"/>
    <s v="Scanning Systems, Ultrasonic,"/>
    <x v="28"/>
    <n v="2193"/>
    <x v="0"/>
    <s v="LOGIQ E9"/>
    <n v="1"/>
    <s v="132D21601A"/>
    <s v="MK ULTRASOUND 1ST FLR"/>
    <s v="Common Area"/>
    <s v="Life Support / High Risk"/>
    <s v="IES"/>
    <s v="ASP_GE"/>
    <n v="133"/>
    <n v="5"/>
    <n v="0"/>
    <d v="2013-12-12T00:00:00"/>
    <s v="Canyons/Desert"/>
  </r>
  <r>
    <s v="13800-Primary Childrens Hospital"/>
    <s v="21601"/>
    <s v="Ultrasound"/>
    <x v="25"/>
    <s v="21101-Radiology"/>
    <s v="13800~000000021111"/>
    <x v="1291"/>
    <s v="136182US3"/>
    <s v="LE9136182"/>
    <s v="15-976"/>
    <s v="Scanning Systems, Ultrasonic,"/>
    <x v="28"/>
    <n v="2258"/>
    <x v="0"/>
    <s v="LOGIQ E9"/>
    <n v="1"/>
    <s v="138D21101A"/>
    <s v="PC MEDICAL IMAGING 1ST FLR W"/>
    <s v="Ultrasound Rm 2"/>
    <s v="Life Support / High Risk"/>
    <s v="IES"/>
    <s v="ASP_GE"/>
    <n v="120"/>
    <n v="5"/>
    <n v="0"/>
    <d v="2015-01-14T00:00:00"/>
    <s v="Canyons/Desert"/>
  </r>
  <r>
    <s v="13800-Primary Childrens Hospital"/>
    <s v="21601"/>
    <s v="Ultrasound"/>
    <x v="25"/>
    <s v="21101-Radiology"/>
    <s v="13800~000000021112"/>
    <x v="1292"/>
    <s v="136183US1"/>
    <s v="LE9136183"/>
    <s v="15-976"/>
    <s v="Scanning Systems, Ultrasonic,"/>
    <x v="28"/>
    <n v="2259"/>
    <x v="0"/>
    <s v="LOGIQ E9"/>
    <n v="1"/>
    <s v="138D21101A"/>
    <s v="PC MEDICAL IMAGING 1ST FLR W"/>
    <s v="Ultrasound Rm 3"/>
    <s v="Life Support / High Risk"/>
    <s v="IES"/>
    <s v="ASP_GE"/>
    <n v="120"/>
    <n v="5"/>
    <n v="0"/>
    <d v="2015-01-14T00:00:00"/>
    <s v="Canyons/Desert"/>
  </r>
  <r>
    <s v="13800-Primary Childrens Hospital"/>
    <s v="21601"/>
    <s v="Ultrasound"/>
    <x v="25"/>
    <s v="21101-Radiology"/>
    <s v="13800~000000021113"/>
    <x v="1293"/>
    <s v="136180US7"/>
    <s v="LE9136180"/>
    <s v="15-976"/>
    <s v="Scanning Systems, Ultrasonic,"/>
    <x v="28"/>
    <n v="2260"/>
    <x v="0"/>
    <s v="LOGIQ E9"/>
    <n v="1"/>
    <s v="138D21101A"/>
    <s v="PC MEDICAL IMAGING 1ST FLR W"/>
    <s v="Ultrasound Rm 3"/>
    <s v="Life Support / High Risk"/>
    <s v="IES"/>
    <s v="ASP_GE"/>
    <n v="120"/>
    <n v="5"/>
    <n v="0"/>
    <d v="2015-01-14T00:00:00"/>
    <s v="Canyons/Desert"/>
  </r>
  <r>
    <s v="13800-Primary Childrens Hospital"/>
    <s v="21601"/>
    <s v="Ultrasound"/>
    <x v="22"/>
    <s v="21101-Radiology"/>
    <s v="13800~000000021110"/>
    <x v="1294"/>
    <s v="136181US5"/>
    <s v="LE9136181"/>
    <s v="15-976"/>
    <s v="Scanning Systems, Ultrasonic,"/>
    <x v="28"/>
    <n v="2262"/>
    <x v="0"/>
    <s v="LOGIQ E9"/>
    <n v="1"/>
    <s v="375D21101A"/>
    <s v="PR RADIOLOGY"/>
    <s v="Recovery Nurse Station"/>
    <s v="Life Support / High Risk"/>
    <s v="IES"/>
    <s v="ASP_GE"/>
    <n v="120"/>
    <n v="5"/>
    <n v="0"/>
    <d v="2015-01-14T00:00:00"/>
    <s v="Canyons/Desert"/>
  </r>
  <r>
    <s v="13900-Riverton Hospital"/>
    <s v="21101"/>
    <s v="Radiology"/>
    <x v="6"/>
    <s v="21101-Radiology"/>
    <s v="13900~000000008859"/>
    <x v="1295"/>
    <s v="1003334YM8"/>
    <s v="LE9101166"/>
    <s v="15-976"/>
    <s v="Scanning Systems, Ultrasonic,"/>
    <x v="28"/>
    <n v="2290"/>
    <x v="0"/>
    <s v="LOGIQ E9"/>
    <n v="1"/>
    <s v="139D21101A"/>
    <s v="RV RADIOLOGY"/>
    <s v="Unspecified"/>
    <s v="Life Support / High Risk"/>
    <s v="IES"/>
    <s v="ASP_GE"/>
    <n v="174"/>
    <n v="5"/>
    <n v="0"/>
    <d v="2010-08-01T00:00:00"/>
    <s v="Canyons/Desert"/>
  </r>
  <r>
    <s v="13900-Riverton Hospital"/>
    <s v="21601"/>
    <s v="Ultrasound"/>
    <x v="6"/>
    <s v="21601-Ultrasound"/>
    <s v="13900~000000005302"/>
    <x v="1296"/>
    <s v="LE9202100US6"/>
    <s v="LE9202100US6"/>
    <s v="15-976"/>
    <s v="Scanning Systems, Ultrasonic,"/>
    <x v="28"/>
    <n v="2294"/>
    <x v="0"/>
    <s v="LOGIQ E9"/>
    <n v="1"/>
    <s v="139D21601A"/>
    <s v="RV ULTRASOUND"/>
    <s v="Common Area"/>
    <s v="Life Support / High Risk"/>
    <s v="IES"/>
    <s v="ASP_GE"/>
    <n v="97"/>
    <n v="5"/>
    <n v="0"/>
    <d v="2016-12-19T00:00:00"/>
    <s v="Canyons/Desert"/>
  </r>
  <r>
    <s v="14400-Utah Valley Hospital"/>
    <s v="21601"/>
    <s v="Ultrasound"/>
    <x v="4"/>
    <s v="21601-Ultrasound"/>
    <s v="14400~000000015046"/>
    <x v="1297"/>
    <s v="LE9201006US6"/>
    <s v="LE9201006US6"/>
    <s v="15-976"/>
    <s v="Scanning Systems, Ultrasonic,"/>
    <x v="28"/>
    <n v="2374"/>
    <x v="0"/>
    <s v="LOGIQ E9"/>
    <n v="1"/>
    <s v="144D21601A"/>
    <s v="UV ULTRASOUND"/>
    <s v="Common Area"/>
    <s v="Life Support / High Risk"/>
    <s v="IES"/>
    <s v="ASP_GE"/>
    <n v="103"/>
    <n v="5"/>
    <n v="0"/>
    <d v="2016-06-13T00:00:00"/>
    <s v="Canyons/Desert"/>
  </r>
  <r>
    <s v="14400-Utah Valley Hospital"/>
    <s v="21601"/>
    <s v="Ultrasound"/>
    <x v="4"/>
    <s v="21601-Ultrasound"/>
    <s v="14400~000000022603"/>
    <x v="1298"/>
    <s v="LE10501137US7"/>
    <m/>
    <s v="15-976"/>
    <s v="Scanning Systems, Ultrasonic,"/>
    <x v="28"/>
    <n v="2376"/>
    <x v="0"/>
    <s v="LOGIQ E9"/>
    <n v="1"/>
    <s v="144D21601A"/>
    <s v="UV ULTRASOUND"/>
    <s v="Unspecified"/>
    <s v="Life Support / High Risk"/>
    <s v="IES"/>
    <s v="ASP_GE"/>
    <n v="53"/>
    <n v="5"/>
    <n v="1"/>
    <d v="2020-08-14T00:00:00"/>
    <s v="Canyons/Desert"/>
  </r>
  <r>
    <s v="14600-Cedar City Hospital"/>
    <s v="14010"/>
    <s v="Mom Baby Unit"/>
    <x v="12"/>
    <s v="14010-Mom Baby Unit"/>
    <s v="14600~000000000936"/>
    <x v="1299"/>
    <s v="111354US3"/>
    <s v="LE9111351"/>
    <s v="15-976"/>
    <s v="Scanning Systems, Ultrasonic,"/>
    <x v="28"/>
    <n v="2418"/>
    <x v="0"/>
    <s v="LOGIQ E9"/>
    <n v="1"/>
    <s v="146D14010A"/>
    <s v="CC MATERNITY NURSNG"/>
    <s v="Obstetrics Room 153"/>
    <s v="Life Support / High Risk"/>
    <s v="IES"/>
    <s v="ASP_GE"/>
    <n v="152"/>
    <n v="5"/>
    <n v="0"/>
    <d v="2012-05-24T00:00:00"/>
    <s v="Canyons/Desert"/>
  </r>
  <r>
    <s v="15400-Intermountain Medical Center"/>
    <s v="21601"/>
    <s v="Ultrasound"/>
    <x v="21"/>
    <s v="32213-Asset Recovery - SLC"/>
    <s v="15400~000000033081"/>
    <x v="1300"/>
    <s v="102145US0"/>
    <s v="LE9102145"/>
    <s v="15-976"/>
    <s v="Scanning Systems, Ultrasonic,"/>
    <x v="28"/>
    <n v="2514"/>
    <x v="0"/>
    <s v="LOGIQ E9"/>
    <n v="1"/>
    <s v="113D32213C"/>
    <s v="SC ASSET RECOVERY AIRPORT WHS"/>
    <s v="Received"/>
    <s v="Life Support / High Risk"/>
    <s v="IES"/>
    <s v="ASP_GE"/>
    <n v="170"/>
    <n v="5"/>
    <n v="0"/>
    <d v="2010-11-09T00:00:00"/>
    <s v="Canyons/Desert"/>
  </r>
  <r>
    <s v="15400-Intermountain Medical Center"/>
    <s v="21601"/>
    <s v="Ultrasound"/>
    <x v="9"/>
    <s v="21601-Ultrasound"/>
    <s v="15400~000000024464"/>
    <x v="1301"/>
    <s v="126611US3"/>
    <s v="LE9126611"/>
    <s v="15-976"/>
    <s v="Scanning Systems, Ultrasonic,"/>
    <x v="28"/>
    <n v="2519"/>
    <x v="0"/>
    <s v="LOGIQ E9"/>
    <n v="1"/>
    <s v="154D21601A"/>
    <s v="IM ULTRASOUND TLL1"/>
    <s v="Unspecified"/>
    <s v="Life Support / High Risk"/>
    <s v="IES"/>
    <s v="ASP_GE"/>
    <n v="124"/>
    <n v="5"/>
    <n v="0"/>
    <d v="2014-09-17T00:00:00"/>
    <s v="Canyons/Desert"/>
  </r>
  <r>
    <s v="15400-Intermountain Medical Center"/>
    <s v="21611"/>
    <s v="Ultrasound TOSH"/>
    <x v="17"/>
    <s v="21601-Ultrasound"/>
    <s v="15400~000000042513"/>
    <x v="1302"/>
    <s v="133911US8"/>
    <s v="LE9133911"/>
    <s v="15-976"/>
    <s v="Scanning Systems, Ultrasonic,"/>
    <x v="28"/>
    <n v="2525"/>
    <x v="0"/>
    <s v="LOGIQ E9"/>
    <n v="1"/>
    <s v="370D21601A"/>
    <s v="TO ULTRASOUND BLDG 4 L1"/>
    <s v="Unspecified"/>
    <s v="Life Support / High Risk"/>
    <s v="IES"/>
    <s v="ASP_GE"/>
    <n v="120"/>
    <n v="5"/>
    <n v="0"/>
    <d v="2015-01-06T00:00:00"/>
    <s v="Canyons/Desert"/>
  </r>
  <r>
    <s v="18200-Garfield Memorial Hospital"/>
    <s v="21101"/>
    <s v="Radiology"/>
    <x v="11"/>
    <s v="21101-Radiology"/>
    <s v="18200~000000000538"/>
    <x v="1303"/>
    <s v="LE9200525US6"/>
    <s v="LE9200525US6"/>
    <s v="15-976"/>
    <s v="Scanning Systems, Ultrasonic,"/>
    <x v="28"/>
    <n v="2576"/>
    <x v="0"/>
    <s v="LOGIQ E9"/>
    <n v="1"/>
    <s v="182D21101A"/>
    <s v="GF RADIOLOGY"/>
    <s v="Radiology"/>
    <s v="Life Support / High Risk"/>
    <s v="IES"/>
    <s v="ASP_GE"/>
    <n v="106"/>
    <n v="5"/>
    <n v="0"/>
    <d v="2016-03-07T00:00:00"/>
    <s v="Canyons/Desert"/>
  </r>
  <r>
    <s v="27000-Rehabilitation Services"/>
    <s v="28418"/>
    <s v="PTR - Ortho - Alta View"/>
    <x v="5"/>
    <s v="28837-Physical Therapy Ortho - OP"/>
    <s v="27000~000000001470"/>
    <x v="1304"/>
    <s v="LP9480067"/>
    <m/>
    <s v="15-976"/>
    <s v="Scanning Systems, Ultrasonic,"/>
    <x v="28"/>
    <n v="2580"/>
    <x v="0"/>
    <s v="LOGIQ E9"/>
    <n v="1"/>
    <s v="116D28837A"/>
    <s v="AV PHYSICAL THERAPY ORTHO OP"/>
    <s v="Unspecified"/>
    <s v="Life Support / High Risk"/>
    <s v="IES"/>
    <s v="ASP_GE"/>
    <n v="12"/>
    <n v="5"/>
    <n v="4"/>
    <d v="2024-01-05T00:00:00"/>
    <s v="Canyons/Desert"/>
  </r>
  <r>
    <s v="37600-Primary Childrens - Layton"/>
    <s v="21101"/>
    <s v="Radiology"/>
    <x v="25"/>
    <s v="21102-Angiography"/>
    <s v="37600~000000000110"/>
    <x v="1305"/>
    <s v="203179US6"/>
    <s v="LE9203179US6"/>
    <s v="15-976"/>
    <s v="Scanning Systems, Ultrasonic,"/>
    <x v="28"/>
    <n v="2593"/>
    <x v="0"/>
    <s v="LOGIQ E9"/>
    <n v="1"/>
    <s v="138D21102A"/>
    <s v="PC SPEC PROCEDURE LAB 1 FLR W"/>
    <s v="Unspecified"/>
    <s v="Life Support / High Risk"/>
    <s v="IES"/>
    <s v="ASP_GE"/>
    <n v="88"/>
    <n v="7"/>
    <n v="0"/>
    <d v="2017-09-20T00:00:00"/>
    <s v="Canyons/Desert"/>
  </r>
  <r>
    <s v="40000-Intermountain Medical Group"/>
    <s v="42944"/>
    <s v="Alta View Clinic Admin"/>
    <x v="5"/>
    <s v="21101-Radiology"/>
    <s v="40000~000000022532"/>
    <x v="1306"/>
    <s v="203829US6"/>
    <s v="LE9203829US6"/>
    <s v="15-976"/>
    <s v="Scanning Systems, Ultrasonic,"/>
    <x v="28"/>
    <n v="2610"/>
    <x v="0"/>
    <s v="LOGIQ E9"/>
    <n v="1"/>
    <s v="116D21101A"/>
    <s v="AV RADIOLOGY"/>
    <s v="Unspecified"/>
    <s v="Life Support / High Risk"/>
    <s v="IES"/>
    <s v="ASP_GE"/>
    <n v="84"/>
    <n v="5"/>
    <n v="0"/>
    <d v="2018-01-24T00:00:00"/>
    <s v="Canyons/Desert"/>
  </r>
  <r>
    <s v="40000-Intermountain Medical Group"/>
    <s v="73020"/>
    <s v="North Ogden Clinic"/>
    <x v="0"/>
    <s v="73020-North Ogden Clinic"/>
    <s v="40000~000000016229"/>
    <x v="1307"/>
    <s v="LE9137982"/>
    <s v="LE9137982"/>
    <s v="15-976"/>
    <s v="Scanning Systems, Ultrasonic,"/>
    <x v="28"/>
    <n v="2626"/>
    <x v="0"/>
    <s v="LOGIQ E9"/>
    <n v="1"/>
    <s v="400D73020A"/>
    <s v="MG N OG FAMILY PRAC CLINIC"/>
    <s v="Common Area"/>
    <s v="Life Support / High Risk"/>
    <s v="IES"/>
    <s v="ASP_GE"/>
    <n v="116"/>
    <n v="5"/>
    <n v="0"/>
    <d v="2015-05-20T00:00:00"/>
    <s v="Canyons/Desert"/>
  </r>
  <r>
    <s v="40000-Intermountain Medical Group"/>
    <s v="73077"/>
    <s v="Fillmore Clinic"/>
    <x v="0"/>
    <s v="73077-Fillmore Clinic"/>
    <s v="40000~000000023704"/>
    <x v="1308"/>
    <s v="LP9R002191"/>
    <s v="LP9R002191"/>
    <s v="15-976"/>
    <s v="Scanning Systems, Ultrasonic,"/>
    <x v="28"/>
    <n v="2641"/>
    <x v="0"/>
    <s v="LOGIQ E9"/>
    <n v="1"/>
    <s v="400D73077A"/>
    <s v="MG FILLMORE CLINIC"/>
    <s v="Unspecified"/>
    <s v="Life Support / High Risk"/>
    <s v="IES"/>
    <s v="ASP_GE"/>
    <n v="79"/>
    <n v="5"/>
    <n v="0"/>
    <d v="2018-06-06T00:00:00"/>
    <s v="Canyons/Desert"/>
  </r>
  <r>
    <s v="40000-Intermountain Medical Group"/>
    <s v="74214"/>
    <s v="SL Clinic - Rheumatology"/>
    <x v="0"/>
    <s v="74174-Salt Lake Clinic Admin"/>
    <s v="40000~000000020839"/>
    <x v="1309"/>
    <s v="LE610102"/>
    <s v="LE610102"/>
    <s v="15-976"/>
    <s v="Scanning Systems, Ultrasonic,"/>
    <x v="28"/>
    <n v="2761"/>
    <x v="0"/>
    <s v="LOGIQ E9"/>
    <n v="1"/>
    <s v="400D74174A"/>
    <s v="MG SALT LAKE CLINIC"/>
    <s v="Common Area"/>
    <s v="Life Support / High Risk"/>
    <s v="IES"/>
    <s v="ASP_GE"/>
    <n v="93"/>
    <n v="5"/>
    <n v="0"/>
    <d v="2017-04-05T00:00:00"/>
    <s v="Canyons/Desert"/>
  </r>
  <r>
    <s v="40000-Intermountain Medical Group"/>
    <s v="74268"/>
    <s v="Vascular and Vein - McKay-Dee"/>
    <x v="0"/>
    <s v="74268-Vascular and Vein - McKay-Dee"/>
    <s v="40000~000000022712"/>
    <x v="1310"/>
    <s v="LP9001668"/>
    <s v="LP9001668"/>
    <s v="15-976"/>
    <s v="Scanning Systems, Ultrasonic,"/>
    <x v="28"/>
    <n v="2782"/>
    <x v="0"/>
    <s v="LOGIQ E9"/>
    <n v="1"/>
    <s v="400D74268A"/>
    <s v="MG VASCULAR AND VEIN MCKAY DEE"/>
    <s v="Unspecified"/>
    <s v="Life Support / High Risk"/>
    <s v="IES"/>
    <s v="ASP_GE"/>
    <n v="86"/>
    <n v="5"/>
    <n v="0"/>
    <d v="2017-11-22T00:00:00"/>
    <s v="Canyons/Desert"/>
  </r>
  <r>
    <s v="40000-Intermountain Medical Group"/>
    <s v="74315"/>
    <s v="Layton Clinic Radiology"/>
    <x v="0"/>
    <s v="73072-Layton Clinic"/>
    <s v="40000~000000026103"/>
    <x v="1311"/>
    <s v="13547USO"/>
    <s v="LE9135457"/>
    <s v="15-976"/>
    <s v="Scanning Systems, Ultrasonic,"/>
    <x v="28"/>
    <n v="2799"/>
    <x v="0"/>
    <s v="LOGIQ E9"/>
    <n v="1"/>
    <s v="400D73072A"/>
    <s v="MG LAYTON CLINIC"/>
    <s v="Ultra Sound Rm"/>
    <s v="Life Support / High Risk"/>
    <s v="IES"/>
    <s v="ASP_GE"/>
    <n v="121"/>
    <n v="5"/>
    <n v="0"/>
    <d v="2014-12-10T00:00:00"/>
    <s v="Canyons/Desert"/>
  </r>
  <r>
    <s v="40000-Intermountain Medical Group"/>
    <s v="74055"/>
    <s v="McKay-Dee ENT Clinic"/>
    <x v="0"/>
    <s v="74046-McKay Endocrine and Diabetes"/>
    <s v="40000~000000006211"/>
    <x v="1312"/>
    <s v="181519SU0"/>
    <s v="LP6181519"/>
    <s v="15-976"/>
    <s v="Scanning Systems, Ultrasonic,"/>
    <x v="28"/>
    <n v="2673"/>
    <x v="0"/>
    <s v="LOGIQ P6"/>
    <n v="1"/>
    <s v="400D74046A"/>
    <s v="MG MK ENDOCRINE DIABETES 3630"/>
    <s v="Ste3630EndocrineDiabetesExam 3"/>
    <s v="Life Support / High Risk"/>
    <s v="IES"/>
    <s v="ASP_GE"/>
    <n v="147"/>
    <n v="5"/>
    <n v="0"/>
    <d v="2012-10-02T00:00:00"/>
    <s v="Canyons/Desert"/>
  </r>
  <r>
    <s v="12800-LDS Hospital"/>
    <s v="22001"/>
    <s v="Same Day Surgery"/>
    <x v="3"/>
    <s v="22001-Same Day Surgery"/>
    <s v="12800~000000014786"/>
    <x v="1313"/>
    <s v="RLP9003973"/>
    <s v="RLP9003973"/>
    <s v="15-976"/>
    <s v="Scanning Systems, Ultrasonic,"/>
    <x v="28"/>
    <n v="2080"/>
    <x v="0"/>
    <s v="LOGIQ P9"/>
    <n v="1"/>
    <s v="128D22001A"/>
    <s v="LD SAMEDAY SHORT STAY L3"/>
    <s v="Unspecified"/>
    <s v="Non Life Support"/>
    <s v="IES"/>
    <s v="ASP_GE"/>
    <n v="61"/>
    <n v="5"/>
    <n v="0"/>
    <d v="2019-12-12T00:00:00"/>
    <s v="Canyons/Desert"/>
  </r>
  <r>
    <s v="14300-Park City Hospital"/>
    <s v="22104"/>
    <s v="Operating Rooms"/>
    <x v="15"/>
    <s v="22104-Operating Rooms"/>
    <s v="14300~000000004352"/>
    <x v="1314"/>
    <s v="LP9490380"/>
    <s v="LP9490380"/>
    <s v="15-976"/>
    <s v="Scanning Systems, Ultrasonic,"/>
    <x v="28"/>
    <n v="2326"/>
    <x v="0"/>
    <s v="LOGIQ P9"/>
    <n v="1"/>
    <s v="143D22104A"/>
    <s v="PK OPERATING ROOM"/>
    <s v="Unspecified"/>
    <s v="Non Life Support"/>
    <s v="PKMC_CE"/>
    <s v="PKCREW3_CE"/>
    <n v="17"/>
    <n v="5"/>
    <n v="4"/>
    <d v="2023-09-01T00:00:00"/>
    <s v="Canyons/Desert"/>
  </r>
  <r>
    <s v="27000-Rehabilitation Services"/>
    <s v="31003"/>
    <s v="Pain Management"/>
    <x v="43"/>
    <s v="31003-Pain Management"/>
    <s v="27000~000000001417"/>
    <x v="1315"/>
    <s v="LP9490592"/>
    <m/>
    <s v="15-976"/>
    <s v="Scanning Systems, Ultrasonic,"/>
    <x v="28"/>
    <n v="2583"/>
    <x v="0"/>
    <s v="LOGIQ P9"/>
    <n v="1"/>
    <s v="270D31003A"/>
    <s v="PTR PAIN MANAGEMENT"/>
    <s v="Unspecified"/>
    <s v="Non Life Support"/>
    <s v="UVH_CE"/>
    <s v="UVCREW3_CE"/>
    <n v="4"/>
    <n v="5"/>
    <n v="5"/>
    <d v="2024-09-25T00:00:00"/>
    <s v="Canyons/Desert"/>
  </r>
  <r>
    <s v="40000-Intermountain Medical Group"/>
    <s v="32215"/>
    <s v="Clinical Engineering"/>
    <x v="0"/>
    <s v="74089-CW Endocrine and Diabetes Ctr"/>
    <s v="40000~000000031579"/>
    <x v="1316"/>
    <s v="LP9R001055"/>
    <s v="LP9R001055"/>
    <s v="15-976"/>
    <s v="Scanning Systems, Ultrasonic,"/>
    <x v="28"/>
    <n v="2604"/>
    <x v="0"/>
    <s v="LOGIQ P9"/>
    <n v="1"/>
    <s v="400S74089A"/>
    <s v="COTTONWOOD ENDO AND DIAB CL"/>
    <s v="Unspecified"/>
    <s v="Non Life Support"/>
    <s v="MG_SLV_CE"/>
    <s v="SOUTH"/>
    <n v="26"/>
    <n v="5"/>
    <n v="3"/>
    <d v="2022-11-22T00:00:00"/>
    <s v="Canyons/Desert"/>
  </r>
  <r>
    <s v="40000-Intermountain Medical Group"/>
    <s v="74013"/>
    <s v="Logan Regional Orthopedics"/>
    <x v="0"/>
    <s v="74013-Logan Regional Orthopedics"/>
    <s v="40000~000000029010"/>
    <x v="1317"/>
    <s v="LP9370594"/>
    <m/>
    <s v="15-976"/>
    <s v="Scanning Systems, Ultrasonic,"/>
    <x v="28"/>
    <n v="2650"/>
    <x v="0"/>
    <s v="LOGIQ P9"/>
    <n v="1"/>
    <s v="400D74013A"/>
    <s v="MG BUDGE CLINIC ORTHOPEDICS"/>
    <s v="Unspecified"/>
    <s v="Non Life Support"/>
    <s v="IES"/>
    <s v="ASP_GE OEC"/>
    <n v="49"/>
    <n v="5"/>
    <n v="1"/>
    <d v="2020-12-18T00:00:00"/>
    <s v="Canyons/Desert"/>
  </r>
  <r>
    <s v="40000-Intermountain Medical Group"/>
    <s v="74013"/>
    <s v="Logan Regional Orthopedics"/>
    <x v="0"/>
    <s v="74013-Logan Regional Orthopedics"/>
    <s v="40000~000000033644"/>
    <x v="1318"/>
    <s v="LP9490535"/>
    <m/>
    <s v="15-976"/>
    <s v="Scanning Systems, Ultrasonic,"/>
    <x v="28"/>
    <n v="2651"/>
    <x v="0"/>
    <s v="LOGIQ P9"/>
    <n v="1"/>
    <s v="400D74013B"/>
    <s v="MG BUDGE CLINIC ORTHO SPINE"/>
    <s v="Unspecified"/>
    <s v="Non Life Support"/>
    <s v="IES"/>
    <s v="ASP_GE"/>
    <n v="10"/>
    <n v="5"/>
    <n v="4"/>
    <d v="2024-03-20T00:00:00"/>
    <s v="Canyons/Desert"/>
  </r>
  <r>
    <s v="40000-Intermountain Medical Group"/>
    <s v="74115"/>
    <s v="Park City Specialty Clinic"/>
    <x v="0"/>
    <s v="74115-Park City Specialty Clinic"/>
    <s v="40000~000000028707"/>
    <x v="1319"/>
    <s v="LP9370440"/>
    <m/>
    <s v="15-976"/>
    <s v="Scanning Systems, Ultrasonic,"/>
    <x v="28"/>
    <n v="2711"/>
    <x v="0"/>
    <s v="LOGIQ P9"/>
    <n v="1"/>
    <s v="400D74115A"/>
    <s v="MG PARK CITY SPECIALTY CLINIC"/>
    <s v="Unspecified"/>
    <s v="Non Life Support"/>
    <s v="PKMC_CE"/>
    <s v="PKCREW1_CE"/>
    <n v="53"/>
    <n v="5"/>
    <n v="1"/>
    <d v="2020-08-11T00:00:00"/>
    <s v="Canyons/Desert"/>
  </r>
  <r>
    <s v="40000-Intermountain Medical Group"/>
    <s v="74139"/>
    <s v="Utah Valley Sports Medicine"/>
    <x v="0"/>
    <s v="74139-Utah Valley Sports Medicine"/>
    <s v="40000~000000026746"/>
    <x v="1320"/>
    <s v="LP9370077"/>
    <s v="LP9370077"/>
    <s v="15-976"/>
    <s v="Scanning Systems, Ultrasonic,"/>
    <x v="28"/>
    <n v="2719"/>
    <x v="0"/>
    <s v="LOGIQ P9"/>
    <n v="1"/>
    <s v="400D74139A"/>
    <s v="MG UV SPORTS MEDICINE"/>
    <s v="Unspecified"/>
    <s v="Non Life Support"/>
    <s v="IES"/>
    <s v="ASP_GE"/>
    <n v="62"/>
    <n v="5"/>
    <n v="0"/>
    <d v="2019-11-04T00:00:00"/>
    <s v="Canyons/Desert"/>
  </r>
  <r>
    <s v="40000-Intermountain Medical Group"/>
    <s v="74154"/>
    <s v="Utah Valley Phys Med and Rehab"/>
    <x v="0"/>
    <s v="74154-Utah Valley Phys Med and Rehab"/>
    <s v="40000~000000034720"/>
    <x v="1321"/>
    <s v="LP9490591"/>
    <m/>
    <s v="15-976"/>
    <s v="Scanning Systems, Ultrasonic,"/>
    <x v="28"/>
    <n v="2729"/>
    <x v="0"/>
    <s v="LOGIQ P9"/>
    <n v="1"/>
    <s v="400D74154A"/>
    <s v="MG UV PHYSICAL MED REHAB 8B"/>
    <s v="Unspecified"/>
    <s v="Non Life Support"/>
    <s v="UVH_CE"/>
    <s v="UVCREW3_CE"/>
    <n v="4"/>
    <n v="5"/>
    <n v="5"/>
    <d v="2024-09-25T00:00:00"/>
    <s v="Canyons/Desert"/>
  </r>
  <r>
    <s v="40000-Intermountain Medical Group"/>
    <s v="74177"/>
    <s v="McKay-Dee Ortho and Sports Med"/>
    <x v="0"/>
    <s v="74177-McKay-Dee Ortho and Sports Med"/>
    <s v="40000~000000029401"/>
    <x v="1322"/>
    <s v="LP9370592"/>
    <m/>
    <s v="15-976"/>
    <s v="Scanning Systems, Ultrasonic,"/>
    <x v="28"/>
    <n v="2754"/>
    <x v="0"/>
    <s v="LOGIQ P9"/>
    <n v="1"/>
    <s v="400D74177A"/>
    <s v="MG MCKAY DEE ORTHO SPORTS MED"/>
    <s v="Unspecified"/>
    <s v="Non Life Support"/>
    <s v="IES"/>
    <s v="ASP_GE"/>
    <n v="50"/>
    <n v="5"/>
    <n v="1"/>
    <d v="2020-11-30T00:00:00"/>
    <s v="Canyons/Desert"/>
  </r>
  <r>
    <s v="40000-Intermountain Medical Group"/>
    <s v="74177"/>
    <s v="McKay-Dee Ortho and Sports Med"/>
    <x v="0"/>
    <s v="74177-McKay-Dee Ortho and Sports Med"/>
    <s v="40000~000000030760"/>
    <x v="1323"/>
    <s v="LP9480305"/>
    <m/>
    <s v="15-976"/>
    <s v="Scanning Systems, Ultrasonic,"/>
    <x v="28"/>
    <n v="2755"/>
    <x v="0"/>
    <s v="LOGIQ P9"/>
    <n v="1"/>
    <s v="400D74177A"/>
    <s v="MG MCKAY DEE ORTHO SPORTS MED"/>
    <s v="Unspecified"/>
    <s v="Non Life Support"/>
    <s v="IES"/>
    <s v="ASP_GE"/>
    <n v="34"/>
    <n v="5"/>
    <n v="2"/>
    <d v="2022-03-15T00:00:00"/>
    <s v="Canyons/Desert"/>
  </r>
  <r>
    <s v="40000-Intermountain Medical Group"/>
    <s v="74199"/>
    <s v="Chronic Pain Mgmt - Layton"/>
    <x v="0"/>
    <s v="73072-Layton Clinic"/>
    <s v="40000~000000032910"/>
    <x v="1324"/>
    <s v="LP9490381"/>
    <s v="LP9490381"/>
    <s v="15-976"/>
    <s v="Scanning Systems, Ultrasonic,"/>
    <x v="28"/>
    <n v="2759"/>
    <x v="0"/>
    <s v="LOGIQ P9"/>
    <n v="1"/>
    <s v="400D73072A"/>
    <s v="MG LAYTON CLINIC"/>
    <s v="Family Practice 2nd So Ex 4"/>
    <s v="Non Life Support"/>
    <s v="IES"/>
    <s v="ASP_GE"/>
    <n v="15"/>
    <n v="5"/>
    <n v="4"/>
    <d v="2023-10-06T00:00:00"/>
    <s v="Canyons/Desert"/>
  </r>
  <r>
    <s v="40000-Intermountain Medical Group"/>
    <s v="74264"/>
    <s v="Utah Valley Pain Management"/>
    <x v="0"/>
    <s v="74264-Utah Valley Pain Management"/>
    <s v="40000~000000033470"/>
    <x v="1325"/>
    <s v="LP9490467"/>
    <m/>
    <s v="15-976"/>
    <s v="Scanning Systems, Ultrasonic,"/>
    <x v="28"/>
    <n v="2774"/>
    <x v="0"/>
    <s v="LOGIQ P9"/>
    <n v="1"/>
    <s v="400D74264A"/>
    <s v="MG UV PAIN MGMT 8D STE803"/>
    <s v="Standby Equipment"/>
    <s v="Non Life Support"/>
    <s v="IES"/>
    <s v="ASP_GE OEC"/>
    <n v="12"/>
    <n v="5"/>
    <n v="4"/>
    <d v="2024-01-03T00:00:00"/>
    <s v="Canyons/Desert"/>
  </r>
  <r>
    <s v="40000-Intermountain Medical Group"/>
    <s v="74334"/>
    <s v="Spanish Fork Ortho Sports Med"/>
    <x v="0"/>
    <s v="74334-Spanish Fork Ortho Sports Med"/>
    <s v="40000~000000029372"/>
    <x v="1326"/>
    <s v="LP9370741"/>
    <m/>
    <s v="15-976"/>
    <s v="Scanning Systems, Ultrasonic,"/>
    <x v="28"/>
    <n v="2800"/>
    <x v="0"/>
    <s v="LOGIQ P9"/>
    <n v="1"/>
    <s v="400D74334A"/>
    <s v="MG SPANISH FORK ORTHO SPRTS MD"/>
    <s v="Unspecified"/>
    <s v="Non Life Support"/>
    <s v="IES"/>
    <s v="ASP_GE"/>
    <n v="45"/>
    <n v="5"/>
    <n v="1"/>
    <d v="2021-04-05T00:00:00"/>
    <s v="Canyons/Desert"/>
  </r>
  <r>
    <s v="40000-Intermountain Medical Group"/>
    <s v="74348"/>
    <s v="Utah Valley Rheumatology"/>
    <x v="0"/>
    <s v="74348-Utah Valley Rheumatology"/>
    <s v="40000~000000033421"/>
    <x v="1327"/>
    <s v="LP9490398"/>
    <m/>
    <s v="15-976"/>
    <s v="Scanning Systems, Ultrasonic,"/>
    <x v="28"/>
    <n v="2805"/>
    <x v="0"/>
    <s v="LOGIQ P9"/>
    <n v="1"/>
    <s v="400D74348A"/>
    <s v="MG UV RHEUMATOLOGY"/>
    <s v="Unspecified"/>
    <s v="Non Life Support"/>
    <s v="UVH_CE"/>
    <s v="UVCREW3_CE"/>
    <n v="12"/>
    <n v="5"/>
    <n v="4"/>
    <d v="2024-01-09T00:00:00"/>
    <s v="Canyons/Desert"/>
  </r>
  <r>
    <s v="18200-Garfield Memorial Hospital"/>
    <s v="14001"/>
    <s v="Labor and Delivery Rooms"/>
    <x v="11"/>
    <s v="14001-Labor and Delivery Rooms"/>
    <s v="18200~000000000435"/>
    <x v="1328"/>
    <s v="9310WG4"/>
    <s v="801763UL"/>
    <s v="15-976"/>
    <s v="Scanning Systems, Ultrasonic,"/>
    <x v="28"/>
    <n v="2574"/>
    <x v="0"/>
    <s v="RT 3200"/>
    <n v="1"/>
    <s v="182D14001A"/>
    <s v="GF LABOR DELIVERY"/>
    <s v="Standby L-D"/>
    <s v="Life Support / High Risk"/>
    <s v="IES"/>
    <s v="ASP_GE"/>
    <n v="156"/>
    <n v="5"/>
    <n v="0"/>
    <d v="2012-01-10T00:00:00"/>
    <s v="Canyons/Desert"/>
  </r>
  <r>
    <s v="40000-Intermountain Medical Group"/>
    <s v="73072"/>
    <s v="Layton Clinic"/>
    <x v="0"/>
    <s v="73072-Layton Clinic"/>
    <s v="40000~000000021486"/>
    <x v="1329"/>
    <s v="VEN50607192"/>
    <s v="VEN50607192"/>
    <s v="18-143"/>
    <s v="Scanning Systems, Ultrasonic,"/>
    <x v="28"/>
    <n v="2638"/>
    <x v="0"/>
    <s v="VENUE 50"/>
    <n v="1"/>
    <s v="400D73072A"/>
    <s v="MG LAYTON CLINIC"/>
    <s v="Unspecified"/>
    <s v="Life Support / High Risk"/>
    <s v="IES"/>
    <s v="ASP_GE"/>
    <n v="88"/>
    <n v="5"/>
    <n v="0"/>
    <d v="2017-09-22T00:00:00"/>
    <s v="Canyons/Desert"/>
  </r>
  <r>
    <s v="15400-Intermountain Medical Center"/>
    <s v="22301"/>
    <s v="Anesthesiology"/>
    <x v="9"/>
    <s v="22104-Operating Rooms"/>
    <s v="15400~000000031824"/>
    <x v="1330"/>
    <s v="998728WXO"/>
    <s v="VEN50998912"/>
    <s v="18-143"/>
    <s v="Scanning Systems, Ultrasonic,"/>
    <x v="28"/>
    <n v="2534"/>
    <x v="0"/>
    <s v="VENUE 50"/>
    <n v="1"/>
    <s v="154D22104A"/>
    <s v="IM OPERATING ROOM TL2"/>
    <s v="Common Area"/>
    <s v="Life Support / High Risk"/>
    <s v="IES"/>
    <s v="ASP_GE"/>
    <n v="76"/>
    <n v="5"/>
    <n v="0"/>
    <d v="2018-09-04T00:00:00"/>
    <s v="Canyons/Desert"/>
  </r>
  <r>
    <s v="14800-Heber Valley Hospital"/>
    <s v="21101"/>
    <s v="Radiology"/>
    <x v="18"/>
    <s v="21101-Radiology"/>
    <s v="14800~000000001758"/>
    <x v="1331"/>
    <s v="358662WX5"/>
    <m/>
    <s v="18-143"/>
    <s v="Scanning Systems, Ultrasonic,"/>
    <x v="28"/>
    <n v="2434"/>
    <x v="0"/>
    <s v="VENUE 50"/>
    <n v="1"/>
    <s v="148D21101A"/>
    <s v="HV RADIOLOGY"/>
    <s v="Unspecified"/>
    <s v="Life Support / High Risk"/>
    <s v="IES"/>
    <s v="ASP_GE"/>
    <n v="71"/>
    <n v="5"/>
    <n v="0"/>
    <d v="2019-02-07T00:00:00"/>
    <s v="Canyons/Desert"/>
  </r>
  <r>
    <s v="14400-Utah Valley Hospital"/>
    <s v="20101"/>
    <s v="Emergency Department"/>
    <x v="4"/>
    <s v="20101-Emergency Department"/>
    <s v="14400~000000020177"/>
    <x v="1332"/>
    <s v="VEB002529"/>
    <s v="VEB002529"/>
    <s v="18-143"/>
    <s v="Scanning Systems, Ultrasonic,"/>
    <x v="28"/>
    <n v="2346"/>
    <x v="0"/>
    <s v="VENUE 50"/>
    <n v="1"/>
    <s v="144D20101A"/>
    <s v="UV EMERGENCY ROOM"/>
    <s v="Common Areas"/>
    <s v="Life Support / High Risk"/>
    <s v="IES"/>
    <s v="ASP_GE"/>
    <n v="69"/>
    <n v="4.9166666666666696"/>
    <n v="0"/>
    <d v="2019-04-18T00:00:00"/>
    <s v="Canyons/Desert"/>
  </r>
  <r>
    <s v="14300-Park City Hospital"/>
    <s v="20101"/>
    <s v="Emergency Department"/>
    <x v="15"/>
    <s v="21801-Nuclear Medicine"/>
    <s v="14300~000000002253"/>
    <x v="1333"/>
    <s v="365884WX6"/>
    <s v="VEN365884"/>
    <s v="18-143"/>
    <s v="Scanning Systems, Ultrasonic,"/>
    <x v="28"/>
    <n v="2321"/>
    <x v="0"/>
    <s v="VENUE 50"/>
    <n v="1"/>
    <s v="143D21801A"/>
    <s v="PK NUCLEAR MEDICINE"/>
    <s v="Nuclear Medicine"/>
    <s v="Life Support / High Risk"/>
    <s v="IES"/>
    <s v="ASP_GE"/>
    <n v="119"/>
    <n v="5"/>
    <n v="0"/>
    <d v="2015-02-11T00:00:00"/>
    <s v="Canyons/Desert"/>
  </r>
  <r>
    <s v="13800-Primary Childrens Hospital"/>
    <s v="22301"/>
    <s v="Anesthesiology"/>
    <x v="25"/>
    <s v="22104-Operating Rooms"/>
    <s v="13800~000000025137"/>
    <x v="1334"/>
    <s v="998629WX0"/>
    <s v="VEN50998629"/>
    <s v="18-143"/>
    <s v="Scanning Systems, Ultrasonic,"/>
    <x v="28"/>
    <n v="2265"/>
    <x v="0"/>
    <s v="VENUE 50"/>
    <n v="1"/>
    <s v="138D22104A"/>
    <s v="PC OR L2"/>
    <s v="Unspecified"/>
    <s v="Life Support / High Risk"/>
    <s v="IES"/>
    <s v="ASP_GE"/>
    <n v="82"/>
    <n v="7"/>
    <n v="0"/>
    <d v="2018-03-13T00:00:00"/>
    <s v="Canyons/Desert"/>
  </r>
  <r>
    <s v="13000-Logan Regional Hospital"/>
    <s v="10011"/>
    <s v="Intensive Care Unit"/>
    <x v="24"/>
    <s v="10011-Intensive Care Unit"/>
    <s v="13000~000000005967"/>
    <x v="1335"/>
    <s v="460168WX8"/>
    <s v="VEN50460168"/>
    <s v="18-143"/>
    <s v="Scanning Systems, Ultrasonic,"/>
    <x v="28"/>
    <n v="2111"/>
    <x v="0"/>
    <s v="VENUE 50"/>
    <n v="1"/>
    <s v="130D10011A"/>
    <s v="LO INTENSIVE CARE"/>
    <s v="Standby Icu-Ccu"/>
    <s v="Life Support / High Risk"/>
    <s v="IES"/>
    <s v="ASP_GE"/>
    <n v="109"/>
    <n v="5"/>
    <n v="0"/>
    <d v="2015-12-07T00:00:00"/>
    <s v="Canyons/Desert"/>
  </r>
  <r>
    <s v="12900-Layton Hospital"/>
    <s v="21001"/>
    <s v="Imaging Administration"/>
    <x v="28"/>
    <s v="21001-Imaging Administration"/>
    <s v="12900~000000002731"/>
    <x v="1336"/>
    <s v="99812WXO"/>
    <m/>
    <s v="18-143"/>
    <s v="Scanning Systems, Ultrasonic,"/>
    <x v="28"/>
    <n v="2099"/>
    <x v="0"/>
    <s v="VENUE 50"/>
    <n v="1"/>
    <s v="129D21001A"/>
    <s v="LA IMAGING ADMINISTRATION"/>
    <s v="Unspecified"/>
    <s v="Life Support / High Risk"/>
    <s v="IES"/>
    <s v="ASP_GE"/>
    <n v="75"/>
    <n v="5"/>
    <n v="0"/>
    <d v="2018-10-25T00:00:00"/>
    <s v="Canyons/Desert"/>
  </r>
  <r>
    <s v="12800-LDS Hospital"/>
    <s v="22301"/>
    <s v="Anesthesiology"/>
    <x v="3"/>
    <s v="22104-Operating Rooms"/>
    <s v="12800~000000011720"/>
    <x v="1337"/>
    <s v="416463WX8"/>
    <s v="VEN416463"/>
    <s v="18-143"/>
    <s v="Scanning Systems, Ultrasonic,"/>
    <x v="28"/>
    <n v="2083"/>
    <x v="0"/>
    <s v="VENUE 50"/>
    <n v="1"/>
    <s v="128D22104A"/>
    <s v="LD OPERATING ROOM L3"/>
    <s v="Unspecified"/>
    <s v="Life Support / High Risk"/>
    <s v="IES"/>
    <s v="ASP_GE"/>
    <n v="116"/>
    <n v="5"/>
    <n v="0"/>
    <d v="2015-06-01T00:00:00"/>
    <s v="Canyons/Desert"/>
  </r>
  <r>
    <s v="12600-St George Regional Hospital"/>
    <s v="10011"/>
    <s v="Intensive Care Unit"/>
    <x v="16"/>
    <s v="10011-Intensive Care Unit"/>
    <s v="12600~000000020248"/>
    <x v="1338"/>
    <s v="VEBR002083"/>
    <s v="VEBR002083"/>
    <s v="18-143"/>
    <s v="Scanning Systems, Ultrasonic,"/>
    <x v="28"/>
    <n v="1968"/>
    <x v="0"/>
    <s v="VENUE 50"/>
    <n v="1"/>
    <s v="126D10011A"/>
    <s v="SG ICU RR TST"/>
    <s v="Unspecified"/>
    <s v="Life Support / High Risk"/>
    <s v="IES"/>
    <s v="ASP_GE"/>
    <n v="66"/>
    <n v="5"/>
    <n v="0"/>
    <d v="2019-07-02T00:00:00"/>
    <s v="Canyons/Desert"/>
  </r>
  <r>
    <s v="15400-Intermountain Medical Center"/>
    <s v="22451"/>
    <s v="Endoscopy Lab"/>
    <x v="9"/>
    <s v="22451-Endoscopy Lab"/>
    <s v="15400~000000043845"/>
    <x v="1339"/>
    <s v="VFC001275"/>
    <m/>
    <s v="18-143"/>
    <s v="Scanning Systems, Ultrasonic,"/>
    <x v="28"/>
    <n v="2538"/>
    <x v="0"/>
    <s v="VENUE FIT"/>
    <n v="1"/>
    <s v="154D22451A"/>
    <s v="IM ENDOSCOPY EL2"/>
    <s v="Unspecified"/>
    <s v="Non Life Support"/>
    <s v="IES"/>
    <s v="ASP_GE"/>
    <n v="3"/>
    <n v="5.0833333333333304"/>
    <n v="5.0833333333333304"/>
    <d v="2024-10-28T00:00:00"/>
    <s v="Canyons/Desert"/>
  </r>
  <r>
    <s v="12600-St George Regional Hospital"/>
    <s v="21301"/>
    <s v="Imaging Recovery"/>
    <x v="16"/>
    <s v="21301-Imaging Recovery"/>
    <s v="12600~000000025852"/>
    <x v="1340"/>
    <s v="VCF001239"/>
    <s v="VCF001239"/>
    <s v="18-143"/>
    <s v="Scanning Systems, Ultrasonic,"/>
    <x v="28"/>
    <n v="2019"/>
    <x v="0"/>
    <s v="VENUE FIT"/>
    <n v="1"/>
    <s v="126D21301A"/>
    <s v="DX IMAGING RECOVERY"/>
    <s v="Imaging Recovery"/>
    <s v="Non Life Support"/>
    <s v="IES"/>
    <s v="ASP_GE"/>
    <n v="32"/>
    <n v="5"/>
    <n v="2"/>
    <d v="2022-05-20T00:00:00"/>
    <s v="Canyons/Desert"/>
  </r>
  <r>
    <s v="12600-St George Regional Hospital"/>
    <s v="20501"/>
    <s v="Cardiovascular Lab"/>
    <x v="16"/>
    <s v="20501-Cardiovascular Lab"/>
    <s v="12600~000000026595"/>
    <x v="1341"/>
    <s v="VDF00532"/>
    <s v="VDF00532"/>
    <s v="18-143"/>
    <s v="Scanning Systems, Ultrasonic,"/>
    <x v="28"/>
    <n v="2000"/>
    <x v="0"/>
    <s v="VENUE FIT"/>
    <n v="1"/>
    <s v="126D20501A"/>
    <s v="SG CATH LAB RR"/>
    <s v="CV Lab Common Area"/>
    <s v="Non Life Support"/>
    <s v="IES"/>
    <s v="ASP_GE"/>
    <n v="22"/>
    <n v="5"/>
    <n v="3"/>
    <d v="2023-03-30T00:00:00"/>
    <s v="Canyons/Desert"/>
  </r>
  <r>
    <s v="12600-St George Regional Hospital"/>
    <s v="20501"/>
    <s v="Cardiovascular Lab"/>
    <x v="16"/>
    <s v="20501-Cardiovascular Lab"/>
    <s v="12600~000000026594"/>
    <x v="1342"/>
    <s v="VDF00358"/>
    <s v="VDF000358"/>
    <s v="18-143"/>
    <s v="Scanning Systems, Ultrasonic,"/>
    <x v="28"/>
    <n v="1999"/>
    <x v="0"/>
    <s v="VENUE FIT"/>
    <n v="1"/>
    <s v="126D20501A"/>
    <s v="SG CATH LAB RR"/>
    <s v="CV Lab Common Area"/>
    <s v="Non Life Support"/>
    <s v="IES"/>
    <s v="ASP_GE"/>
    <n v="22"/>
    <n v="5"/>
    <n v="3"/>
    <d v="2023-03-30T00:00:00"/>
    <s v="Canyons/Desert"/>
  </r>
  <r>
    <s v="11600-Alta View Hospital"/>
    <s v="21101"/>
    <s v="Radiology"/>
    <x v="5"/>
    <s v="21101-Radiology"/>
    <s v="11600~000000009310"/>
    <x v="1343"/>
    <s v="VFD000043"/>
    <s v="VFD000043"/>
    <s v="18-143"/>
    <s v="Scanning Systems, Ultrasonic,"/>
    <x v="28"/>
    <n v="1904"/>
    <x v="0"/>
    <s v="VENUE FIT"/>
    <n v="1"/>
    <s v="116D21101A"/>
    <s v="AV RADIOLOGY"/>
    <s v="Unspecified"/>
    <s v="Non Life Support"/>
    <s v="IES"/>
    <s v="ASP_GE"/>
    <n v="28"/>
    <n v="5"/>
    <n v="3"/>
    <d v="2022-09-29T00:00:00"/>
    <s v="Canyons/Desert"/>
  </r>
  <r>
    <s v="11600-Alta View Hospital"/>
    <s v="21101"/>
    <s v="Radiology"/>
    <x v="5"/>
    <s v="21101-Radiology"/>
    <s v="11600~000000009309"/>
    <x v="1344"/>
    <s v="VFD000051"/>
    <s v="VFD000051"/>
    <s v="18-143"/>
    <s v="Scanning Systems, Ultrasonic,"/>
    <x v="28"/>
    <n v="1903"/>
    <x v="0"/>
    <s v="VENUE FIT"/>
    <n v="1"/>
    <s v="116D21101A"/>
    <s v="AV RADIOLOGY"/>
    <s v="Unspecified"/>
    <s v="Non Life Support"/>
    <s v="IES"/>
    <s v="ASP_GE"/>
    <n v="28"/>
    <n v="5"/>
    <n v="3"/>
    <d v="2022-09-29T00:00:00"/>
    <s v="Canyons/Desert"/>
  </r>
  <r>
    <s v="15400-Intermountain Medical Center"/>
    <s v="10051"/>
    <s v="Intensive Care Neuro and Med"/>
    <x v="9"/>
    <s v="10051-Intensive Care Neuro and Med"/>
    <s v="15400~000000039752"/>
    <x v="1345"/>
    <s v="VEB004358"/>
    <m/>
    <s v="18-143"/>
    <s v="Scanning Systems, Ultrasonic,"/>
    <x v="28"/>
    <n v="2443"/>
    <x v="0"/>
    <s v="VENUE R2"/>
    <n v="1"/>
    <s v="154D10051A"/>
    <s v="IM NEURO ICU T4"/>
    <s v="Unspecified"/>
    <s v="Life Support / High Risk"/>
    <s v="IES"/>
    <s v="ASP_GE"/>
    <n v="31"/>
    <n v="5"/>
    <n v="2"/>
    <d v="2022-06-16T00:00:00"/>
    <s v="Canyons/Desert"/>
  </r>
  <r>
    <s v="14800-Heber Valley Hospital"/>
    <s v="20101"/>
    <s v="Emergency Department"/>
    <x v="18"/>
    <s v="20101-Emergency Department"/>
    <s v="14800~000000002508"/>
    <x v="1346"/>
    <s v="VEB002642"/>
    <m/>
    <s v="18-143"/>
    <s v="Scanning Systems, Ultrasonic,"/>
    <x v="28"/>
    <n v="2433"/>
    <x v="0"/>
    <s v="VENUE R2"/>
    <n v="1"/>
    <s v="148D20101A"/>
    <s v="HV EMERGENCY ROOM"/>
    <s v="Common Area"/>
    <s v="Life Support / High Risk"/>
    <s v="HVH_CE"/>
    <s v="HVHCREW01"/>
    <n v="23"/>
    <n v="5"/>
    <n v="3"/>
    <d v="2023-03-01T00:00:00"/>
    <s v="Canyons/Desert"/>
  </r>
  <r>
    <s v="14400-Utah Valley Hospital"/>
    <s v="10061"/>
    <s v="Intensive Care Shock-Trauma"/>
    <x v="4"/>
    <s v="10061-Intensive Care Shock-Trauma"/>
    <s v="14400~000000022832"/>
    <x v="1347"/>
    <s v="VEB004646"/>
    <m/>
    <s v="18-143"/>
    <s v="Scanning Systems, Ultrasonic,"/>
    <x v="28"/>
    <n v="2329"/>
    <x v="0"/>
    <s v="VENUE R2"/>
    <n v="1"/>
    <s v="144D10061A"/>
    <s v="UV NST ICU"/>
    <s v="Common Area"/>
    <s v="Life Support / High Risk"/>
    <s v="IES"/>
    <s v="ASP_GE"/>
    <n v="50"/>
    <n v="5"/>
    <n v="1"/>
    <d v="2020-11-16T00:00:00"/>
    <s v="Canyons/Desert"/>
  </r>
  <r>
    <s v="14100-Spanish Fork Hospital"/>
    <s v="20101"/>
    <s v="Emergency Department"/>
    <x v="30"/>
    <s v="20101-Emergency Department"/>
    <s v="14100~000000002328"/>
    <x v="1348"/>
    <s v="VEB004821"/>
    <s v="VEB004821"/>
    <s v="18-143"/>
    <s v="Scanning Systems, Ultrasonic,"/>
    <x v="28"/>
    <n v="2306"/>
    <x v="0"/>
    <s v="VENUE R2"/>
    <n v="1"/>
    <s v="141D20101A"/>
    <s v="SF EMERGENCY DEPARTMENT"/>
    <s v="Trauma"/>
    <s v="Life Support / High Risk"/>
    <s v="IES"/>
    <s v="ASP_GE"/>
    <n v="46"/>
    <n v="5"/>
    <n v="1"/>
    <d v="2021-03-09T00:00:00"/>
    <s v="Canyons/Desert"/>
  </r>
  <r>
    <s v="13200-McKay-Dee Hospital Center"/>
    <s v="10011"/>
    <s v="Intensive Care Unit"/>
    <x v="19"/>
    <s v="10011-Intensive Care Unit"/>
    <s v="13200~000000022132"/>
    <x v="1349"/>
    <s v="VEB003406"/>
    <s v="VEB003406"/>
    <s v="18-143"/>
    <s v="Scanning Systems, Ultrasonic,"/>
    <x v="28"/>
    <n v="2144"/>
    <x v="0"/>
    <s v="VENUE R2"/>
    <n v="1"/>
    <s v="132D10011A"/>
    <s v="MK ICU 2ND FLR"/>
    <s v="Common Area"/>
    <s v="Life Support / High Risk"/>
    <s v="IES"/>
    <s v="ASP_GE"/>
    <n v="58"/>
    <n v="5"/>
    <n v="0"/>
    <d v="2020-03-19T00:00:00"/>
    <s v="Canyons/Desert"/>
  </r>
  <r>
    <s v="12000-Bear River Valley Hospital"/>
    <s v="20101"/>
    <s v="Emergency Department"/>
    <x v="1"/>
    <s v="20101-Emergency Department"/>
    <s v="12000~000000001505"/>
    <x v="1350"/>
    <s v="VEB002487"/>
    <s v="VEBR002487"/>
    <s v="18-143"/>
    <s v="Scanning Systems, Ultrasonic,"/>
    <x v="28"/>
    <n v="1943"/>
    <x v="0"/>
    <s v="VENUE R2"/>
    <n v="1"/>
    <s v="120D20101A"/>
    <s v="BR EMERGENCY ROOM"/>
    <s v="Unspecified"/>
    <s v="Life Support / High Risk"/>
    <s v="IES"/>
    <s v="ASP_GE OEC"/>
    <n v="64"/>
    <n v="5"/>
    <n v="0"/>
    <d v="2019-09-23T00:00:00"/>
    <s v="Canyons/Desert"/>
  </r>
  <r>
    <s v="40000-Intermountain Medical Group"/>
    <s v="72040"/>
    <s v="Heber Instacare"/>
    <x v="18"/>
    <s v="22107-Post Anesthesia Care Unit-PACU"/>
    <s v="40000~000000029549"/>
    <x v="1351"/>
    <s v="VGC000145"/>
    <m/>
    <s v="18-143"/>
    <s v="Scanning Systems, Ultrasonic,"/>
    <x v="28"/>
    <n v="2618"/>
    <x v="0"/>
    <s v="VENUE R3"/>
    <n v="1"/>
    <s v="148D22107A"/>
    <s v="HV RECOVERY ROOM"/>
    <s v="Common Area"/>
    <s v="Life Support / High Risk"/>
    <s v="HVH_CE"/>
    <s v="HVHCREW01"/>
    <n v="46"/>
    <n v="5"/>
    <n v="1"/>
    <d v="2021-03-31T00:00:00"/>
    <s v="Canyons/Desert"/>
  </r>
  <r>
    <s v="15400-Intermountain Medical Center"/>
    <s v="10061"/>
    <s v="Intensive Care Shock-Trauma"/>
    <x v="9"/>
    <s v="10071-Intensive Care Respiratory"/>
    <s v="15400~000000039082"/>
    <x v="1352"/>
    <s v="VEC000792"/>
    <m/>
    <s v="18-143"/>
    <s v="Scanning Systems, Ultrasonic,"/>
    <x v="28"/>
    <n v="2451"/>
    <x v="0"/>
    <s v="VENUE R3"/>
    <n v="1"/>
    <s v="154D10071A"/>
    <s v="IM RESPIRATORY ICU T5-S5"/>
    <s v="Unspecified"/>
    <s v="Life Support / High Risk"/>
    <s v="IMC_CE"/>
    <s v="IMCCE6"/>
    <n v="32"/>
    <n v="5"/>
    <n v="2"/>
    <d v="2022-05-06T00:00:00"/>
    <s v="Canyons/Desert"/>
  </r>
  <r>
    <s v="15400-Intermountain Medical Center"/>
    <s v="10051"/>
    <s v="Intensive Care Neuro and Med"/>
    <x v="9"/>
    <s v="10061-Intensive Care Shock-Trauma"/>
    <s v="15400~000000038987"/>
    <x v="1353"/>
    <s v="VED000696"/>
    <s v="VEC000696"/>
    <s v="18-143"/>
    <s v="Scanning Systems, Ultrasonic,"/>
    <x v="28"/>
    <n v="2444"/>
    <x v="0"/>
    <s v="VENUE R3"/>
    <n v="1"/>
    <s v="154D10061A"/>
    <s v="IM SHOCK TRAUMA T5"/>
    <s v="Common Area"/>
    <s v="Life Support / High Risk"/>
    <s v="IES"/>
    <s v="ASP_GE"/>
    <n v="34"/>
    <n v="5"/>
    <n v="2"/>
    <d v="2022-03-10T00:00:00"/>
    <s v="Canyons/Desert"/>
  </r>
  <r>
    <s v="14600-Cedar City Hospital"/>
    <s v="20101"/>
    <s v="Emergency Department"/>
    <x v="12"/>
    <s v="20101-Emergency Department"/>
    <s v="14600~000000003669"/>
    <x v="1354"/>
    <s v="VGC006919"/>
    <s v="VGC006919"/>
    <s v="18-143"/>
    <s v="Scanning Systems, Ultrasonic,"/>
    <x v="28"/>
    <n v="2420"/>
    <x v="0"/>
    <s v="VENUE R3"/>
    <n v="1"/>
    <s v="146D20101A"/>
    <s v="CC EMERGENCY ROOM"/>
    <s v="Room 14"/>
    <s v="Life Support / High Risk"/>
    <s v="IES"/>
    <s v="ASP_GE"/>
    <n v="32"/>
    <n v="5"/>
    <n v="2"/>
    <d v="2022-05-27T00:00:00"/>
    <s v="Canyons/Desert"/>
  </r>
  <r>
    <s v="14600-Cedar City Hospital"/>
    <s v="10011"/>
    <s v="Intensive Care Unit"/>
    <x v="12"/>
    <s v="11503-Medical and Surgical Nursing"/>
    <s v="14600~000000003766"/>
    <x v="1355"/>
    <s v="VGC006986"/>
    <m/>
    <s v="18-143"/>
    <s v="Scanning Systems, Ultrasonic,"/>
    <x v="28"/>
    <n v="2410"/>
    <x v="0"/>
    <s v="VENUE R3"/>
    <n v="1"/>
    <s v="146D11503A"/>
    <s v="CC MEDICAL SURG NURSING"/>
    <s v="MedSurg Equipment Room"/>
    <s v="Life Support / High Risk"/>
    <s v="IES"/>
    <s v="ASP_GE"/>
    <n v="31"/>
    <n v="5"/>
    <n v="2"/>
    <d v="2022-06-06T00:00:00"/>
    <s v="Canyons/Desert"/>
  </r>
  <r>
    <s v="14400-Utah Valley Hospital"/>
    <s v="22301"/>
    <s v="Anesthesiology"/>
    <x v="4"/>
    <s v="22301-Anesthesiology"/>
    <s v="14400~000000023008"/>
    <x v="1356"/>
    <s v="VGC000164"/>
    <m/>
    <s v="18-143"/>
    <s v="Scanning Systems, Ultrasonic,"/>
    <x v="28"/>
    <n v="2393"/>
    <x v="0"/>
    <s v="VENUE R3"/>
    <n v="1"/>
    <s v="144D22301A"/>
    <s v="UV ANESTHESIOLOGY"/>
    <s v="Anesthesia Workroom"/>
    <s v="Life Support / High Risk"/>
    <s v="IES"/>
    <s v="IESCREWSC"/>
    <n v="46"/>
    <n v="5"/>
    <n v="1"/>
    <d v="2021-04-01T00:00:00"/>
    <s v="Canyons/Desert"/>
  </r>
  <r>
    <s v="14400-Utah Valley Hospital"/>
    <s v="22301"/>
    <s v="Anesthesiology"/>
    <x v="4"/>
    <s v="22301-Anesthesiology"/>
    <s v="14400~000000023007"/>
    <x v="1357"/>
    <s v="VGC000165"/>
    <m/>
    <s v="18-143"/>
    <s v="Scanning Systems, Ultrasonic,"/>
    <x v="28"/>
    <n v="2392"/>
    <x v="0"/>
    <s v="VENUE R3"/>
    <n v="1"/>
    <s v="144D22301A"/>
    <s v="UV ANESTHESIOLOGY"/>
    <s v="Anesthesia Workroom"/>
    <s v="Life Support / High Risk"/>
    <s v="IES"/>
    <s v="IESCREWSC"/>
    <n v="46"/>
    <n v="5"/>
    <n v="1"/>
    <d v="2021-04-01T00:00:00"/>
    <s v="Canyons/Desert"/>
  </r>
  <r>
    <s v="14400-Utah Valley Hospital"/>
    <s v="20501"/>
    <s v="Cardiovascular Lab"/>
    <x v="4"/>
    <s v="20501-Cardiovascular Lab"/>
    <s v="14400~000000023606"/>
    <x v="1358"/>
    <s v="VGC004011"/>
    <s v="VGC004011"/>
    <s v="18-143"/>
    <s v="Scanning Systems, Ultrasonic,"/>
    <x v="28"/>
    <n v="2354"/>
    <x v="0"/>
    <s v="VENUE R3"/>
    <n v="1"/>
    <s v="144D20501A"/>
    <s v="UV CARDIOVASCULAR LAB"/>
    <s v="Unspecified"/>
    <s v="Life Support / High Risk"/>
    <s v="IES"/>
    <s v="ASP_MIT"/>
    <n v="39"/>
    <n v="5"/>
    <n v="2"/>
    <d v="2021-10-21T00:00:00"/>
    <s v="Canyons/Desert"/>
  </r>
  <r>
    <s v="13900-Riverton Hospital"/>
    <s v="20101"/>
    <s v="Emergency Department"/>
    <x v="6"/>
    <s v="20101-Emergency Department"/>
    <s v="13900~000000007368"/>
    <x v="1359"/>
    <s v="VEC000054"/>
    <m/>
    <s v="18-143"/>
    <s v="Scanning Systems, Ultrasonic,"/>
    <x v="28"/>
    <n v="2287"/>
    <x v="0"/>
    <s v="VENUE R3"/>
    <n v="1"/>
    <s v="139D20101A"/>
    <s v="RV EMERGENCY ROOM"/>
    <s v="Emt Storage"/>
    <s v="Life Support / High Risk"/>
    <s v="IES"/>
    <s v="ASP_GE"/>
    <n v="46"/>
    <n v="5"/>
    <n v="1"/>
    <d v="2021-03-09T00:00:00"/>
    <s v="Canyons/Desert"/>
  </r>
  <r>
    <s v="13800-Primary Childrens Hospital"/>
    <s v="28101"/>
    <s v="Intravenous Therapy"/>
    <x v="25"/>
    <s v="28101-Intravenous Therapy"/>
    <s v="13800~000000030203"/>
    <x v="1360"/>
    <s v="VGC000271"/>
    <m/>
    <s v="18-143"/>
    <s v="Scanning Systems, Ultrasonic,"/>
    <x v="28"/>
    <n v="2271"/>
    <x v="0"/>
    <s v="VENUE R3"/>
    <n v="1"/>
    <s v="138D28101B"/>
    <s v="PC IV TEAM AREA I L3"/>
    <s v="Unspecified"/>
    <s v="Life Support / High Risk"/>
    <s v="IES"/>
    <s v="ASP_GE"/>
    <n v="44"/>
    <n v="5"/>
    <n v="1"/>
    <d v="2021-05-24T00:00:00"/>
    <s v="Canyons/Desert"/>
  </r>
  <r>
    <s v="13800-Primary Childrens Hospital"/>
    <s v="28101"/>
    <s v="Intravenous Therapy"/>
    <x v="25"/>
    <s v="10081-Pediatric Intensive Care"/>
    <s v="13800~000000030204"/>
    <x v="1361"/>
    <s v="VGC000272"/>
    <m/>
    <s v="18-143"/>
    <s v="Scanning Systems, Ultrasonic,"/>
    <x v="28"/>
    <n v="2269"/>
    <x v="0"/>
    <s v="VENUE R3"/>
    <n v="1"/>
    <s v="138D10081A"/>
    <s v="PC PICU L2"/>
    <s v="PICU Common West"/>
    <s v="Life Support / High Risk"/>
    <s v="IES"/>
    <s v="ASP_GE"/>
    <n v="44"/>
    <n v="5"/>
    <n v="1"/>
    <d v="2021-05-24T00:00:00"/>
    <s v="Canyons/Desert"/>
  </r>
  <r>
    <s v="13800-Primary Childrens Hospital"/>
    <s v="22301"/>
    <s v="Anesthesiology"/>
    <x v="25"/>
    <s v="22104-Operating Rooms"/>
    <s v="13800~000000031902"/>
    <x v="1362"/>
    <s v="VGC007566"/>
    <s v="VGC007566"/>
    <s v="18-143"/>
    <s v="Scanning Systems, Ultrasonic,"/>
    <x v="28"/>
    <n v="2267"/>
    <x v="0"/>
    <s v="VENUE R3"/>
    <n v="1"/>
    <s v="138D22104A"/>
    <s v="PC OR L2"/>
    <s v="OR Equipment Store Room"/>
    <s v="Life Support / High Risk"/>
    <s v="IES"/>
    <s v="ASP_GE"/>
    <n v="28"/>
    <n v="5"/>
    <n v="3"/>
    <d v="2022-09-30T00:00:00"/>
    <s v="Canyons/Desert"/>
  </r>
  <r>
    <s v="13800-Primary Childrens Hospital"/>
    <s v="22301"/>
    <s v="Anesthesiology"/>
    <x v="25"/>
    <s v="22104-Operating Rooms"/>
    <s v="13800~000000031901"/>
    <x v="1363"/>
    <s v="VGC007564"/>
    <s v="VGC007564"/>
    <s v="18-143"/>
    <s v="Scanning Systems, Ultrasonic,"/>
    <x v="28"/>
    <n v="2266"/>
    <x v="0"/>
    <s v="VENUE R3"/>
    <n v="1"/>
    <s v="138D22104A"/>
    <s v="PC OR L2"/>
    <s v="OR Equipment Store Room"/>
    <s v="Life Support / High Risk"/>
    <s v="IES"/>
    <s v="ASP_GE"/>
    <n v="28"/>
    <n v="5"/>
    <n v="3"/>
    <d v="2022-09-30T00:00:00"/>
    <s v="Canyons/Desert"/>
  </r>
  <r>
    <s v="13800-Primary Childrens Hospital"/>
    <s v="22204"/>
    <s v="Child Procedure Center"/>
    <x v="25"/>
    <s v="22204-Child Procedure Center"/>
    <s v="13800~000000030535"/>
    <x v="1364"/>
    <s v="VGC000781"/>
    <m/>
    <s v="18-143"/>
    <s v="Scanning Systems, Ultrasonic,"/>
    <x v="28"/>
    <n v="2264"/>
    <x v="0"/>
    <s v="VENUE R3"/>
    <n v="1"/>
    <s v="138D22204A"/>
    <s v="PC CPC L1"/>
    <s v="Unspecified"/>
    <s v="Life Support / High Risk"/>
    <s v="IES"/>
    <s v="ASP_GE"/>
    <n v="40"/>
    <n v="5"/>
    <n v="2"/>
    <d v="2021-09-11T00:00:00"/>
    <s v="Canyons/Desert"/>
  </r>
  <r>
    <s v="13800-Primary Childrens Hospital"/>
    <s v="12002"/>
    <s v="Newborn Intensive Care Unit"/>
    <x v="25"/>
    <s v="12002-Newborn Intensive Care Unit"/>
    <s v="13800~000000031447"/>
    <x v="1365"/>
    <s v="VGC000247"/>
    <m/>
    <s v="18-143"/>
    <s v="Scanning Systems, Ultrasonic,"/>
    <x v="28"/>
    <n v="2228"/>
    <x v="0"/>
    <s v="VENUE R3"/>
    <n v="1"/>
    <s v="138D12002A"/>
    <s v="PC NICU L4"/>
    <s v="Unspecified"/>
    <s v="Life Support / High Risk"/>
    <s v="IES"/>
    <s v="ASP_GE"/>
    <n v="31"/>
    <n v="5"/>
    <n v="2"/>
    <d v="2022-06-02T00:00:00"/>
    <s v="Canyons/Desert"/>
  </r>
  <r>
    <s v="13800-Primary Childrens Hospital"/>
    <s v="10081"/>
    <s v="Pediatric Intensive Care"/>
    <x v="25"/>
    <s v="10081-Pediatric Intensive Care"/>
    <s v="13800~000000029803"/>
    <x v="1366"/>
    <s v="VGC000270"/>
    <m/>
    <s v="18-143"/>
    <s v="Scanning Systems, Ultrasonic,"/>
    <x v="28"/>
    <n v="2226"/>
    <x v="0"/>
    <s v="VENUE R3"/>
    <n v="1"/>
    <s v="138D10081A"/>
    <s v="PC PICU L2"/>
    <s v="Unspecified"/>
    <s v="Life Support / High Risk"/>
    <s v="IES"/>
    <s v="ASP_GE"/>
    <n v="44"/>
    <n v="5"/>
    <n v="1"/>
    <d v="2021-05-05T00:00:00"/>
    <s v="Canyons/Desert"/>
  </r>
  <r>
    <s v="13200-McKay-Dee Hospital Center"/>
    <s v="12002"/>
    <s v="Newborn Intensive Care Unit"/>
    <x v="19"/>
    <s v="12002-Newborn Intensive Care Unit"/>
    <s v="13200~000000023998"/>
    <x v="1367"/>
    <s v="VGC000383"/>
    <m/>
    <s v="18-143"/>
    <s v="Scanning Systems, Ultrasonic,"/>
    <x v="28"/>
    <n v="2151"/>
    <x v="0"/>
    <s v="VENUE R3"/>
    <n v="1"/>
    <s v="132D12002A"/>
    <s v="MK NICU 4TH FLR"/>
    <s v="Common Area"/>
    <s v="Life Support / High Risk"/>
    <s v="IES"/>
    <s v="ASP_GE"/>
    <n v="44"/>
    <n v="7"/>
    <n v="3"/>
    <d v="2021-05-14T00:00:00"/>
    <s v="Canyons/Desert"/>
  </r>
  <r>
    <s v="12600-St George Regional Hospital"/>
    <s v="20101"/>
    <s v="Emergency Department"/>
    <x v="16"/>
    <s v="20101-Emergency Department"/>
    <s v="12600~000000025863"/>
    <x v="1368"/>
    <s v="VEC000922"/>
    <s v="VEC000922"/>
    <s v="18-143"/>
    <s v="Scanning Systems, Ultrasonic,"/>
    <x v="28"/>
    <n v="1986"/>
    <x v="0"/>
    <s v="VENUE R3"/>
    <n v="1"/>
    <s v="126D20101A"/>
    <s v="SG EMERGENCY RM RR"/>
    <s v="ER"/>
    <s v="Life Support / High Risk"/>
    <s v="IES"/>
    <s v="ASP_GE"/>
    <n v="31"/>
    <n v="5"/>
    <n v="2"/>
    <d v="2022-06-21T00:00:00"/>
    <s v="Canyons/Desert"/>
  </r>
  <r>
    <s v="11600-Alta View Hospital"/>
    <s v="22301"/>
    <s v="Anesthesiology"/>
    <x v="5"/>
    <s v="22001-Same Day Surgery"/>
    <s v="11600~000000009199"/>
    <x v="1369"/>
    <s v="VEC000812"/>
    <m/>
    <s v="18-143"/>
    <s v="Scanning Systems, Ultrasonic,"/>
    <x v="28"/>
    <n v="1912"/>
    <x v="0"/>
    <s v="VENUE R3"/>
    <n v="1"/>
    <s v="116D22001A"/>
    <s v="AV SHORT STAY SURGERY"/>
    <s v="AVH Equipment Storage"/>
    <s v="Life Support / High Risk"/>
    <s v="IES"/>
    <s v="ASP_GE"/>
    <n v="32"/>
    <n v="5"/>
    <n v="2"/>
    <d v="2022-05-03T00:00:00"/>
    <s v="Canyons/Desert"/>
  </r>
  <r>
    <s v="15400-Intermountain Medical Center"/>
    <s v="20101"/>
    <s v="Emergency Department"/>
    <x v="9"/>
    <s v="20101-Emergency Department"/>
    <s v="15400~000000043077"/>
    <x v="1370"/>
    <s v="VED001151"/>
    <m/>
    <s v="18-143"/>
    <s v="Scanning Systems, Ultrasonic,"/>
    <x v="28"/>
    <n v="2472"/>
    <x v="0"/>
    <s v="VENUE R4"/>
    <n v="1"/>
    <s v="154D20101A"/>
    <s v="IM EMERGENCY ROOM TLL1"/>
    <s v="Common Area"/>
    <s v="Life Support / High Risk"/>
    <s v="IMC_CE"/>
    <s v="IMCCE9"/>
    <n v="5"/>
    <n v="5"/>
    <n v="5"/>
    <d v="2024-08-20T00:00:00"/>
    <s v="Canyons/Desert"/>
  </r>
  <r>
    <s v="15400-Intermountain Medical Center"/>
    <s v="20101"/>
    <s v="Emergency Department"/>
    <x v="9"/>
    <s v="20101-Emergency Department"/>
    <s v="15400~000000043076"/>
    <x v="1371"/>
    <s v="VED001164"/>
    <m/>
    <s v="18-143"/>
    <s v="Scanning Systems, Ultrasonic,"/>
    <x v="28"/>
    <n v="2471"/>
    <x v="0"/>
    <s v="VENUE R4"/>
    <n v="1"/>
    <s v="154D20101A"/>
    <s v="IM EMERGENCY ROOM TLL1"/>
    <s v="Common Area"/>
    <s v="Life Support / High Risk"/>
    <s v="IMC_CE"/>
    <s v="IMCCE9"/>
    <n v="12"/>
    <n v="5"/>
    <n v="4"/>
    <d v="2024-02-01T00:00:00"/>
    <s v="Canyons/Desert"/>
  </r>
  <r>
    <s v="15400-Intermountain Medical Center"/>
    <s v="20101"/>
    <s v="Emergency Department"/>
    <x v="9"/>
    <s v="20101-Emergency Department"/>
    <s v="15400~000000041756"/>
    <x v="1372"/>
    <s v="VED000687"/>
    <s v="VED000687"/>
    <s v="18-143"/>
    <s v="Scanning Systems, Ultrasonic,"/>
    <x v="28"/>
    <n v="2470"/>
    <x v="0"/>
    <s v="VENUE R4"/>
    <n v="1"/>
    <s v="154D20101A"/>
    <s v="IM EMERGENCY ROOM TLL1"/>
    <s v="Unspecified"/>
    <s v="Life Support / High Risk"/>
    <s v="IMC_CE"/>
    <s v="IMCCE9"/>
    <n v="15"/>
    <n v="5"/>
    <n v="4"/>
    <d v="2023-10-02T00:00:00"/>
    <s v="Canyons/Desert"/>
  </r>
  <r>
    <s v="13200-McKay-Dee Hospital Center"/>
    <s v="20101"/>
    <s v="Emergency Department"/>
    <x v="19"/>
    <s v="20101-Emergency Department"/>
    <s v="13200~000000026222"/>
    <x v="1373"/>
    <s v="VED000533"/>
    <s v="VED000533"/>
    <s v="18-143"/>
    <s v="Scanning Systems, Ultrasonic,"/>
    <x v="28"/>
    <n v="2158"/>
    <x v="0"/>
    <s v="VENUE R4"/>
    <n v="1"/>
    <s v="132D20101A"/>
    <s v="MK ER 1ST FLR"/>
    <s v="Common Area"/>
    <s v="Life Support / High Risk"/>
    <s v="IES"/>
    <s v="ASP_GE"/>
    <n v="19"/>
    <n v="5"/>
    <n v="3"/>
    <d v="2023-06-19T00:00:00"/>
    <s v="Canyons/Desert"/>
  </r>
  <r>
    <s v="13200-McKay-Dee Hospital Center"/>
    <s v="10011"/>
    <s v="Intensive Care Unit"/>
    <x v="19"/>
    <s v="10501-Intermediate Care Unit"/>
    <s v="13200~000000025957"/>
    <x v="1374"/>
    <s v="VED000312"/>
    <m/>
    <s v="18-143"/>
    <s v="Scanning Systems, Ultrasonic,"/>
    <x v="28"/>
    <n v="2145"/>
    <x v="0"/>
    <s v="VENUE R4"/>
    <n v="1"/>
    <s v="132D10501A"/>
    <s v="MK IMC 3RD FLR"/>
    <s v="3218 Imc"/>
    <s v="Life Support / High Risk"/>
    <s v="IES"/>
    <s v="ASP_GE"/>
    <n v="22"/>
    <n v="7"/>
    <n v="5"/>
    <d v="2023-03-04T00:00:00"/>
    <s v="Canyons/Desert"/>
  </r>
  <r>
    <s v="11800-American Fork Hospital"/>
    <s v="20102"/>
    <s v="Emergency Dept - Satellite"/>
    <x v="2"/>
    <s v="20102-Emergency Dept - Satellite"/>
    <s v="11800~000000008246"/>
    <x v="1375"/>
    <s v="VGD001553"/>
    <s v="VGD001553"/>
    <s v="18-143"/>
    <s v="Scanning Systems, Ultrasonic,"/>
    <x v="28"/>
    <n v="1921"/>
    <x v="0"/>
    <s v="VENUE R4"/>
    <n v="1"/>
    <s v="118D20102A"/>
    <s v="SS EMERGENCY DEPT SATELLITE"/>
    <s v="Cart Room"/>
    <s v="Life Support / High Risk"/>
    <s v="IES"/>
    <s v="ASP_GE"/>
    <n v="15"/>
    <n v="5"/>
    <n v="4"/>
    <d v="2023-10-16T00:00:00"/>
    <s v="Canyons/Desert"/>
  </r>
  <r>
    <s v="11800-American Fork Hospital"/>
    <s v="20101"/>
    <s v="Emergency Department"/>
    <x v="2"/>
    <s v="20101-Emergency Department"/>
    <s v="11800~000000008458"/>
    <x v="1376"/>
    <s v="VGD002766"/>
    <m/>
    <s v="18-143"/>
    <s v="Scanning Systems, Ultrasonic,"/>
    <x v="28"/>
    <n v="1920"/>
    <x v="0"/>
    <s v="VENUE R4"/>
    <n v="1"/>
    <s v="118D20101A"/>
    <s v="AF EMERGENCY ROOM"/>
    <s v="Nurse Station"/>
    <s v="Life Support / High Risk"/>
    <s v="AFH_CE"/>
    <s v="AFCREW2_CE"/>
    <n v="6"/>
    <n v="5"/>
    <n v="4"/>
    <d v="2024-07-17T00:00:00"/>
    <s v="Canyons/Desert"/>
  </r>
  <r>
    <s v="43100-Intermountain MS NV LLC"/>
    <s v="79403"/>
    <s v="CAR Summerlin Alta"/>
    <x v="41"/>
    <s v="79403-CAR Summerlin Alta"/>
    <s v="43100~000000003503"/>
    <x v="1377"/>
    <s v="754824-AU25698"/>
    <m/>
    <s v="17-422"/>
    <s v="Scanning Systems, Ultrasonic,"/>
    <x v="28"/>
    <n v="2820"/>
    <x v="0"/>
    <s v="VIVID 7 DIMENSION"/>
    <n v="1"/>
    <s v="431D79403A"/>
    <s v="NV ALTA CARDIOLOGY"/>
    <s v="Unspecified"/>
    <s v="Life Support / High Risk"/>
    <s v="SGRH_CE"/>
    <s v="NEVADA"/>
    <n v="6"/>
    <n v="14.1666666666667"/>
    <n v="14.1666666666667"/>
    <d v="2024-07-19T00:00:00"/>
    <s v="Canyons/Desert"/>
  </r>
  <r>
    <s v="43100-Intermountain MS NV LLC"/>
    <s v="79402"/>
    <s v="CAR La Canada"/>
    <x v="41"/>
    <s v="79402-CAR La Canada"/>
    <s v="43100~000000002048"/>
    <x v="1378"/>
    <s v="210810570N"/>
    <s v="24778"/>
    <s v="17-422"/>
    <s v="Scanning Systems, Ultrasonic,"/>
    <x v="28"/>
    <n v="2819"/>
    <x v="0"/>
    <s v="VIVID 7 DIMENSION"/>
    <n v="1"/>
    <s v="431D79402A"/>
    <s v="NV LA CANADA CLINIC CARDIO"/>
    <s v="Unspecified"/>
    <s v="Life Support / High Risk"/>
    <s v="SGRH_CE"/>
    <s v="NEVADA"/>
    <n v="29"/>
    <n v="14.1666666666667"/>
    <n v="12.1666666666667"/>
    <d v="2022-08-30T00:00:00"/>
    <s v="Canyons/Desert"/>
  </r>
  <r>
    <s v="43100-Intermountain MS NV LLC"/>
    <s v="79401"/>
    <s v="CAR Green Valley"/>
    <x v="41"/>
    <s v="79401-CAR Green Valley"/>
    <s v="43100~000000002181"/>
    <x v="1379"/>
    <s v="210805S70N"/>
    <s v="2471"/>
    <s v="17-422"/>
    <s v="Scanning Systems, Ultrasonic,"/>
    <x v="28"/>
    <n v="2818"/>
    <x v="0"/>
    <s v="VIVID 7 DIMENSION"/>
    <n v="1"/>
    <s v="431D79401A"/>
    <s v="NV SIENA CARDIO CLINIC"/>
    <s v="Unspecified"/>
    <s v="Life Support / High Risk"/>
    <s v="SGRH_CE"/>
    <s v="NEVADA"/>
    <n v="28"/>
    <n v="14.1666666666667"/>
    <n v="12.1666666666667"/>
    <d v="2022-09-02T00:00:00"/>
    <s v="Canyons/Desert"/>
  </r>
  <r>
    <s v="43100-Intermountain MS NV LLC"/>
    <s v="79401"/>
    <s v="CAR Green Valley"/>
    <x v="41"/>
    <s v="79401-CAR Green Valley"/>
    <s v="43100~000000002180"/>
    <x v="1380"/>
    <s v="2108A6S70N"/>
    <s v="23641"/>
    <s v="17-422"/>
    <s v="Scanning Systems, Ultrasonic,"/>
    <x v="28"/>
    <n v="2817"/>
    <x v="0"/>
    <s v="VIVID 7 DIMENSION"/>
    <n v="1"/>
    <s v="431D79401A"/>
    <s v="NV SIENA CARDIO CLINIC"/>
    <s v="Unspecified"/>
    <s v="Life Support / High Risk"/>
    <s v="SGRH_CE"/>
    <s v="NEVADA"/>
    <n v="28"/>
    <n v="14.1666666666667"/>
    <n v="12.1666666666667"/>
    <d v="2022-09-02T00:00:00"/>
    <s v="Canyons/Desert"/>
  </r>
  <r>
    <s v="43100-Intermountain MS NV LLC"/>
    <s v="79401"/>
    <s v="CAR Green Valley"/>
    <x v="41"/>
    <s v="79401-CAR Green Valley"/>
    <s v="43100~000000002179"/>
    <x v="1381"/>
    <s v="210822S70N"/>
    <s v="28649"/>
    <s v="17-422"/>
    <s v="Scanning Systems, Ultrasonic,"/>
    <x v="28"/>
    <n v="2816"/>
    <x v="0"/>
    <s v="VIVID 7 DIMENSION"/>
    <n v="1"/>
    <s v="431D79401A"/>
    <s v="NV SIENA CARDIO CLINIC"/>
    <s v="Unspecified"/>
    <s v="Life Support / High Risk"/>
    <s v="SGRH_CE"/>
    <s v="NEVADA"/>
    <n v="28"/>
    <n v="14.1666666666667"/>
    <n v="12.1666666666667"/>
    <d v="2022-09-02T00:00:00"/>
    <s v="Canyons/Desert"/>
  </r>
  <r>
    <s v="43100-Intermountain MS NV LLC"/>
    <s v="79304"/>
    <s v="PCC Tenaya MOB"/>
    <x v="41"/>
    <s v="79250-PCP Tenaya"/>
    <s v="43100~000000002767"/>
    <x v="1382"/>
    <s v="210797S70N"/>
    <s v="23084"/>
    <s v="17-422"/>
    <s v="Scanning Systems, Ultrasonic,"/>
    <x v="28"/>
    <n v="2814"/>
    <x v="0"/>
    <s v="VIVID 7 DIMENSION"/>
    <n v="1"/>
    <s v="431D79250A"/>
    <s v="NV TENAYA CLINIC SPC"/>
    <s v="Unspecified"/>
    <s v="Life Support / High Risk"/>
    <s v="SGRH_CE"/>
    <s v="NEVADA"/>
    <n v="27"/>
    <n v="14.1666666666667"/>
    <n v="12.1666666666667"/>
    <d v="2022-10-28T00:00:00"/>
    <s v="Canyons/Desert"/>
  </r>
  <r>
    <s v="43100-Intermountain MS NV LLC"/>
    <s v="79304"/>
    <s v="PCC Tenaya MOB"/>
    <x v="41"/>
    <s v="79250-PCP Tenaya"/>
    <s v="43100~000000002766"/>
    <x v="1383"/>
    <s v="210809S70N"/>
    <s v="22085"/>
    <s v="17-422"/>
    <s v="Scanning Systems, Ultrasonic,"/>
    <x v="28"/>
    <n v="2813"/>
    <x v="0"/>
    <s v="VIVID 7 DIMENSION"/>
    <n v="1"/>
    <s v="431D79250A"/>
    <s v="NV TENAYA CLINIC SPC"/>
    <s v="Unspecified"/>
    <s v="Life Support / High Risk"/>
    <s v="SGRH_CE"/>
    <s v="NEVADA"/>
    <n v="27"/>
    <n v="14.1666666666667"/>
    <n v="12.1666666666667"/>
    <d v="2022-10-28T00:00:00"/>
    <s v="Canyons/Desert"/>
  </r>
  <r>
    <s v="43100-Intermountain MS NV LLC"/>
    <s v="79137"/>
    <s v="PCP Sunset"/>
    <x v="41"/>
    <s v="79137-PCP Sunset"/>
    <s v="43100~000000002709"/>
    <x v="1384"/>
    <s v="210803S70N"/>
    <s v="24728"/>
    <s v="17-422"/>
    <s v="Scanning Systems, Ultrasonic,"/>
    <x v="28"/>
    <n v="2811"/>
    <x v="0"/>
    <s v="VIVID E9"/>
    <n v="1"/>
    <s v="431D79137A"/>
    <s v="NV PCP SUNSET PRIMARY CARE"/>
    <s v="Unspecified"/>
    <s v="Life Support / High Risk"/>
    <s v="SGRH_CE"/>
    <s v="NEVADA"/>
    <n v="27"/>
    <n v="14.1666666666667"/>
    <n v="12.1666666666667"/>
    <d v="2022-10-23T00:00:00"/>
    <s v="Canyons/Desert"/>
  </r>
  <r>
    <s v="43100-Intermountain MS NV LLC"/>
    <s v="79137"/>
    <s v="PCP Sunset"/>
    <x v="41"/>
    <s v="79137-PCP Sunset"/>
    <s v="43100~000000002708"/>
    <x v="1385"/>
    <s v="210814S70N"/>
    <s v="24836"/>
    <s v="17-422"/>
    <s v="Scanning Systems, Ultrasonic,"/>
    <x v="28"/>
    <n v="2810"/>
    <x v="0"/>
    <s v="VIVID E9"/>
    <n v="1"/>
    <s v="431D79137A"/>
    <s v="NV PCP SUNSET PRIMARY CARE"/>
    <s v="Unspecified"/>
    <s v="Life Support / High Risk"/>
    <s v="SGRH_CE"/>
    <s v="NEVADA"/>
    <n v="27"/>
    <n v="14.1666666666667"/>
    <n v="12.1666666666667"/>
    <d v="2022-10-23T00:00:00"/>
    <s v="Canyons/Desert"/>
  </r>
  <r>
    <s v="43100-Intermountain MS NV LLC"/>
    <s v="79137"/>
    <s v="PCP Sunset"/>
    <x v="41"/>
    <s v="79137-PCP Sunset"/>
    <s v="43100~000000002701"/>
    <x v="1386"/>
    <s v="VE9009184"/>
    <s v="24024"/>
    <s v="17-422"/>
    <s v="Scanning Systems, Ultrasonic,"/>
    <x v="28"/>
    <n v="2809"/>
    <x v="0"/>
    <s v="VIVID E9"/>
    <n v="1"/>
    <s v="431D79137A"/>
    <s v="NV PCP SUNSET PRIMARY CARE"/>
    <s v="Unspecified"/>
    <s v="Life Support / High Risk"/>
    <s v="SGRH_CE"/>
    <s v="NEVADA"/>
    <n v="27"/>
    <n v="14.1666666666667"/>
    <n v="12.1666666666667"/>
    <d v="2022-10-23T00:00:00"/>
    <s v="Canyons/Desert"/>
  </r>
  <r>
    <s v="40000-Intermountain Medical Group"/>
    <s v="74113"/>
    <s v="Intrmtn Heart Rhythm Specialst"/>
    <x v="9"/>
    <s v="20603-Vascular Lab"/>
    <s v="40000~000000025434"/>
    <x v="1387"/>
    <s v="0001021"/>
    <s v="VI1021"/>
    <s v="17-422"/>
    <s v="Scanning Systems, Ultrasonic,"/>
    <x v="28"/>
    <n v="2704"/>
    <x v="0"/>
    <s v="VIVID I BT06"/>
    <n v="1"/>
    <s v="154D20603B"/>
    <s v="IM UTAH HEART CLINIC ECHO E520"/>
    <s v="Bldg B Ste520 Vascular Echo"/>
    <s v="Life Support / High Risk"/>
    <s v="IES"/>
    <s v="ASP_GE"/>
    <n v="201"/>
    <n v="5"/>
    <n v="0"/>
    <d v="2008-05-01T00:00:00"/>
    <s v="Canyons/Desert"/>
  </r>
  <r>
    <s v="13200-McKay-Dee Hospital Center"/>
    <s v="20501"/>
    <s v="Cardiovascular Lab"/>
    <x v="19"/>
    <s v="20501-Cardiovascular Lab"/>
    <s v="13200~000000021327"/>
    <x v="1388"/>
    <s v="410055US7"/>
    <m/>
    <s v="18-143"/>
    <s v="Scanning Systems, Ultrasonic,"/>
    <x v="28"/>
    <n v="2164"/>
    <x v="0"/>
    <s v="VIVID Q"/>
    <n v="1"/>
    <s v="132D20501A"/>
    <s v="MK CARDIOLOGY 3RD FLR"/>
    <s v="Pre-Angio Rm 1"/>
    <s v="Life Support / High Risk"/>
    <s v="IES"/>
    <s v="ASP_GE"/>
    <n v="66"/>
    <n v="5"/>
    <n v="0"/>
    <d v="2019-07-18T00:00:00"/>
    <s v="Canyons/Desert"/>
  </r>
  <r>
    <s v="13200-McKay-Dee Hospital Center"/>
    <s v="20501"/>
    <s v="Cardiovascular Lab"/>
    <x v="19"/>
    <s v="20501-Cardiovascular Lab"/>
    <s v="13200~000000018171"/>
    <x v="1389"/>
    <s v="055983VQ"/>
    <m/>
    <s v="18-143"/>
    <s v="Scanning Systems, Ultrasonic,"/>
    <x v="28"/>
    <n v="2163"/>
    <x v="0"/>
    <s v="VIVID Q"/>
    <n v="1"/>
    <s v="132D20501A"/>
    <s v="MK CARDIOLOGY 3RD FLR"/>
    <s v="Pre-Angio Rm 1"/>
    <s v="Life Support / High Risk"/>
    <s v="IES"/>
    <s v="ASP_GE"/>
    <n v="104"/>
    <n v="5"/>
    <n v="0"/>
    <d v="2016-05-13T00:00:00"/>
    <s v="Canyons/Desert"/>
  </r>
  <r>
    <s v="12600-St George Regional Hospital"/>
    <s v="20603"/>
    <s v="Vascular Lab"/>
    <x v="16"/>
    <s v="20501-Cardiovascular Lab"/>
    <s v="12600~000000003682"/>
    <x v="1390"/>
    <s v="CP6088"/>
    <s v="VQ20541"/>
    <s v="18-143"/>
    <s v="Scanning Systems, Ultrasonic,"/>
    <x v="28"/>
    <n v="2008"/>
    <x v="0"/>
    <s v="VIVID Q"/>
    <n v="1"/>
    <s v="126D20501A"/>
    <s v="SG CATH LAB RR"/>
    <s v="Cath 5"/>
    <s v="Life Support / High Risk"/>
    <s v="IES"/>
    <s v="ASP_GE"/>
    <n v="176"/>
    <n v="5"/>
    <n v="0"/>
    <d v="2010-06-01T00:00:00"/>
    <s v="Canyons/Desert"/>
  </r>
  <r>
    <s v="13200-McKay-Dee Hospital Center"/>
    <s v="20501"/>
    <s v="Cardiovascular Lab"/>
    <x v="19"/>
    <s v="20501-Cardiovascular Lab"/>
    <s v="13200~000000027111"/>
    <x v="1391"/>
    <s v="126421S70N"/>
    <m/>
    <s v="18-143"/>
    <s v="Scanning Systems, Ultrasonic,"/>
    <x v="28"/>
    <n v="2170"/>
    <x v="0"/>
    <s v="Vivid S70N"/>
    <n v="1"/>
    <s v="132D20501A"/>
    <s v="MK CARDIOLOGY 3RD FLR"/>
    <s v="Common Area"/>
    <s v="Life Support / High Risk"/>
    <s v="IES"/>
    <s v="ASP_GE"/>
    <n v="6"/>
    <n v="5.0833333333333304"/>
    <n v="4.0833333333333304"/>
    <d v="2024-07-12T00:00:00"/>
    <s v="Canyons/Desert"/>
  </r>
  <r>
    <s v="13200-McKay-Dee Hospital Center"/>
    <s v="20501"/>
    <s v="Cardiovascular Lab"/>
    <x v="19"/>
    <s v="20501-Cardiovascular Lab"/>
    <s v="13200~000000025480"/>
    <x v="1392"/>
    <s v="123212S70N"/>
    <s v="123212S70N"/>
    <s v="18-143"/>
    <s v="Scanning Systems, Ultrasonic,"/>
    <x v="28"/>
    <n v="2167"/>
    <x v="0"/>
    <s v="Vivid S70N"/>
    <n v="1"/>
    <s v="132D20501A"/>
    <s v="MK CARDIOLOGY 3RD FLR"/>
    <s v="Cath Lab Rm 1"/>
    <s v="Life Support / High Risk"/>
    <s v="IES"/>
    <s v="ASP_GE"/>
    <n v="28"/>
    <n v="5"/>
    <n v="3"/>
    <d v="2022-09-16T00:00:00"/>
    <s v="Canyons/Desert"/>
  </r>
  <r>
    <s v="12600-St George Regional Hospital"/>
    <s v="20501"/>
    <s v="Cardiovascular Lab"/>
    <x v="16"/>
    <s v="20501-Cardiovascular Lab"/>
    <s v="12600~000000026786"/>
    <x v="1393"/>
    <s v="124583S70N"/>
    <s v="124583S7ON"/>
    <s v="18-143"/>
    <s v="Scanning Systems, Ultrasonic,"/>
    <x v="28"/>
    <n v="2002"/>
    <x v="0"/>
    <s v="Vivid S70N"/>
    <n v="1"/>
    <s v="126D20501A"/>
    <s v="SG CATH LAB RR"/>
    <s v="Cath Lab Common"/>
    <s v="Life Support / High Risk"/>
    <s v="IES"/>
    <s v="ASP_GE"/>
    <n v="19"/>
    <n v="5"/>
    <n v="3"/>
    <d v="2023-06-06T00:00:00"/>
    <s v="Canyons/Desert"/>
  </r>
  <r>
    <s v="12600-St George Regional Hospital"/>
    <s v="20501"/>
    <s v="Cardiovascular Lab"/>
    <x v="16"/>
    <s v="20501-Cardiovascular Lab"/>
    <s v="12600~000000026785"/>
    <x v="1394"/>
    <s v="124589S70N"/>
    <s v="124589S7ON"/>
    <s v="18-143"/>
    <s v="Scanning Systems, Ultrasonic,"/>
    <x v="28"/>
    <n v="2001"/>
    <x v="0"/>
    <s v="Vivid S70N"/>
    <n v="1"/>
    <s v="126D20501A"/>
    <s v="SG CATH LAB RR"/>
    <s v="Cath Lab Common"/>
    <s v="Life Support / High Risk"/>
    <s v="IES"/>
    <s v="ASP_GE"/>
    <n v="19"/>
    <n v="5"/>
    <n v="3"/>
    <d v="2023-06-06T00:00:00"/>
    <s v="Canyons/Desert"/>
  </r>
  <r>
    <s v="40000-Intermountain Medical Group"/>
    <s v="74058"/>
    <s v="Wasatch OB-GYN"/>
    <x v="0"/>
    <s v="74058-Wasatch OB-GYN"/>
    <s v="40000~000000005946"/>
    <x v="1395"/>
    <s v="21361"/>
    <s v="VSE50768"/>
    <s v="18-143"/>
    <s v="Scanning Systems, Ultrasonic,"/>
    <x v="28"/>
    <n v="2675"/>
    <x v="0"/>
    <s v="VOLUSON E"/>
    <n v="1"/>
    <s v="400D74058A"/>
    <s v="MG MK WASATCH OBGYN STE 4815"/>
    <s v="Ste4815WasatchObCommon Area"/>
    <s v="Life Support / High Risk"/>
    <s v="IES"/>
    <s v="ASP_GE"/>
    <n v="156"/>
    <n v="5"/>
    <n v="0"/>
    <d v="2012-01-04T00:00:00"/>
    <s v="Canyons/Desert"/>
  </r>
  <r>
    <s v="40000-Intermountain Medical Group"/>
    <s v="74058"/>
    <s v="Wasatch OB-GYN"/>
    <x v="19"/>
    <s v="21101-Radiology"/>
    <s v="40000~000000010846"/>
    <x v="1396"/>
    <s v="B54850"/>
    <s v="VSE54850"/>
    <s v="18-143"/>
    <s v="Scanning Systems, Ultrasonic,"/>
    <x v="28"/>
    <n v="2674"/>
    <x v="0"/>
    <s v="VOLUSON E"/>
    <n v="1"/>
    <s v="132D21101A"/>
    <s v="MK RADIOLOGY 1ST FLR"/>
    <s v="Unspecified"/>
    <s v="Life Support / High Risk"/>
    <s v="IES"/>
    <s v="ASP_GE"/>
    <n v="156"/>
    <n v="5"/>
    <n v="0"/>
    <d v="2012-01-10T00:00:00"/>
    <s v="Canyons/Desert"/>
  </r>
  <r>
    <s v="40000-Intermountain Medical Group"/>
    <s v="74041"/>
    <s v="St George Maternal Fetal Medic"/>
    <x v="16"/>
    <s v="70519-Maternal Fetal Medicine"/>
    <s v="40000~000000027058"/>
    <x v="1397"/>
    <s v="B50393"/>
    <s v="VSE50393"/>
    <s v="18-143"/>
    <s v="Scanning Systems, Ultrasonic,"/>
    <x v="28"/>
    <n v="2666"/>
    <x v="0"/>
    <s v="VOLUSON E"/>
    <n v="1"/>
    <s v="126D70519A"/>
    <s v="SG MATERNAL FETAL MEDICINE"/>
    <s v="Maternal Fetal Med 3rd Flr"/>
    <s v="Life Support / High Risk"/>
    <s v="IES"/>
    <s v="ASP_GE"/>
    <n v="198"/>
    <n v="5"/>
    <n v="0"/>
    <d v="2008-07-10T00:00:00"/>
    <s v="Canyons/Desert"/>
  </r>
  <r>
    <s v="15400-Intermountain Medical Center"/>
    <s v="14001"/>
    <s v="Labor and Delivery Rooms"/>
    <x v="9"/>
    <s v="14001-Labor and Delivery Rooms"/>
    <s v="15400~000000039749"/>
    <x v="1398"/>
    <s v="VSE53085"/>
    <m/>
    <s v="18-143"/>
    <s v="Scanning Systems, Ultrasonic,"/>
    <x v="28"/>
    <n v="2464"/>
    <x v="0"/>
    <s v="VOLUSON E"/>
    <n v="1"/>
    <s v="154D14001A"/>
    <s v="IM LABOR DELIVERY GLL1"/>
    <s v="Common Area"/>
    <s v="Life Support / High Risk"/>
    <s v="IES"/>
    <s v="ASP_GE"/>
    <n v="32"/>
    <n v="5"/>
    <n v="2"/>
    <d v="2022-05-26T00:00:00"/>
    <s v="Canyons/Desert"/>
  </r>
  <r>
    <s v="15400-Intermountain Medical Center"/>
    <s v="14001"/>
    <s v="Labor and Delivery Rooms"/>
    <x v="9"/>
    <s v="14001-Labor and Delivery Rooms"/>
    <s v="15400~000000015189"/>
    <x v="1399"/>
    <s v="B53085"/>
    <s v="VSE53085"/>
    <s v="18-143"/>
    <s v="Scanning Systems, Ultrasonic,"/>
    <x v="28"/>
    <n v="2462"/>
    <x v="0"/>
    <s v="VOLUSON E"/>
    <n v="1"/>
    <s v="154D14001A"/>
    <s v="IM LABOR DELIVERY GLL1"/>
    <s v="Common Area"/>
    <s v="Life Support / High Risk"/>
    <s v="IES"/>
    <s v="ASP_GE"/>
    <n v="175"/>
    <n v="5"/>
    <n v="0"/>
    <d v="2010-06-29T00:00:00"/>
    <s v="Canyons/Desert"/>
  </r>
  <r>
    <s v="14400-Utah Valley Hospital"/>
    <s v="14001"/>
    <s v="Labor and Delivery Rooms"/>
    <x v="4"/>
    <s v="21101-Radiology"/>
    <s v="14400~000000007179"/>
    <x v="1400"/>
    <s v="B54964"/>
    <s v="VSE54964"/>
    <s v="18-143"/>
    <s v="Scanning Systems, Ultrasonic,"/>
    <x v="28"/>
    <n v="2342"/>
    <x v="0"/>
    <s v="VOLUSON E"/>
    <n v="1"/>
    <s v="144D21101A"/>
    <s v="UV RADIOLOGY"/>
    <s v="Unspecified"/>
    <s v="Life Support / High Risk"/>
    <s v="IES"/>
    <s v="ASP_GE"/>
    <n v="154"/>
    <n v="5"/>
    <n v="0"/>
    <d v="2012-03-08T00:00:00"/>
    <s v="Canyons/Desert"/>
  </r>
  <r>
    <s v="13400-Orem Community Hospital"/>
    <s v="14001"/>
    <s v="Labor and Delivery Rooms"/>
    <x v="13"/>
    <s v="14001-Labor and Delivery Rooms"/>
    <s v="13400~000000000697"/>
    <x v="1401"/>
    <s v="B54529"/>
    <s v="VSE34668"/>
    <s v="18-143"/>
    <s v="Scanning Systems, Ultrasonic,"/>
    <x v="28"/>
    <n v="2218"/>
    <x v="0"/>
    <s v="VOLUSON E"/>
    <n v="1"/>
    <s v="134D14001A"/>
    <s v="OR LABOR DELIVERY"/>
    <s v="Common Area"/>
    <s v="Life Support / High Risk"/>
    <s v="IES"/>
    <s v="ASP_GE"/>
    <n v="165"/>
    <n v="7"/>
    <n v="0"/>
    <d v="2011-04-12T00:00:00"/>
    <s v="Canyons/Desert"/>
  </r>
  <r>
    <s v="13200-McKay-Dee Hospital Center"/>
    <s v="70519"/>
    <s v="Maternal Fetal Medicine"/>
    <x v="19"/>
    <s v="70519-Maternal Fetal Medicine"/>
    <s v="13200~000000021433"/>
    <x v="1402"/>
    <s v="B55286"/>
    <s v="VSE55286"/>
    <s v="18-143"/>
    <s v="Scanning Systems, Ultrasonic,"/>
    <x v="28"/>
    <n v="2214"/>
    <x v="0"/>
    <s v="VOLUSON E"/>
    <n v="1"/>
    <s v="132D70519A"/>
    <s v="MK MATERNAL FETAL MED 4TH FLR"/>
    <s v="Unspecified"/>
    <s v="Life Support / High Risk"/>
    <s v="IES"/>
    <s v="ASP_GE"/>
    <n v="142"/>
    <n v="10"/>
    <n v="0"/>
    <d v="2013-03-05T00:00:00"/>
    <s v="Canyons/Desert"/>
  </r>
  <r>
    <s v="12600-St George Regional Hospital"/>
    <s v="14001"/>
    <s v="Labor and Delivery Rooms"/>
    <x v="16"/>
    <s v="14001-Labor and Delivery Rooms"/>
    <s v="12600~000000003037"/>
    <x v="1403"/>
    <s v="B50535"/>
    <s v="VSE50535"/>
    <s v="18-143"/>
    <s v="Scanning Systems, Ultrasonic,"/>
    <x v="28"/>
    <n v="1978"/>
    <x v="0"/>
    <s v="VOLUSON E"/>
    <n v="1"/>
    <s v="126D14001A"/>
    <s v="SG LABOR DELIVERY"/>
    <s v="Dirty Utility Rm"/>
    <s v="Life Support / High Risk"/>
    <s v="IES"/>
    <s v="ASP_GE"/>
    <n v="198"/>
    <n v="5"/>
    <n v="0"/>
    <d v="2008-08-01T00:00:00"/>
    <s v="Canyons/Desert"/>
  </r>
  <r>
    <s v="12500-Delta Community Hospital"/>
    <s v="14001"/>
    <s v="Labor and Delivery Rooms"/>
    <x v="27"/>
    <s v="14001-Labor and Delivery Rooms"/>
    <s v="12500~000000000271"/>
    <x v="1404"/>
    <s v="BC11080"/>
    <s v="VSE52981"/>
    <s v="18-143"/>
    <s v="Scanning Systems, Ultrasonic,"/>
    <x v="28"/>
    <n v="1961"/>
    <x v="0"/>
    <s v="VOLUSON E"/>
    <n v="1"/>
    <s v="125D14001A"/>
    <s v="DL LABOR AND DELIVERY"/>
    <s v="Labor - Delivery"/>
    <s v="Life Support / High Risk"/>
    <s v="IES"/>
    <s v="ASP_GE"/>
    <n v="176"/>
    <n v="5"/>
    <n v="0"/>
    <d v="2010-05-25T00:00:00"/>
    <s v="Canyons/Desert"/>
  </r>
  <r>
    <s v="12200-Cassia Regional Hospital"/>
    <s v="21101"/>
    <s v="Radiology"/>
    <x v="14"/>
    <s v="70001-Spring Creek Womens Health"/>
    <s v="12200~000000001994"/>
    <x v="1405"/>
    <s v="B52386"/>
    <s v="VSE52386"/>
    <s v="18-143"/>
    <s v="Scanning Systems, Ultrasonic,"/>
    <x v="28"/>
    <n v="1953"/>
    <x v="0"/>
    <s v="VOLUSON E"/>
    <n v="1"/>
    <s v="122D70001A"/>
    <s v="CA SPRING CREEK WOMENS CNTR"/>
    <s v="SpringCreekWomens Health"/>
    <s v="Life Support / High Risk"/>
    <s v="IES"/>
    <s v="ASP_GE"/>
    <n v="175"/>
    <n v="5"/>
    <n v="0"/>
    <d v="2010-06-23T00:00:00"/>
    <s v="Canyons/Desert"/>
  </r>
  <r>
    <s v="43100-Intermountain MS NV LLC"/>
    <s v="79547"/>
    <s v="WHC Spring Valley"/>
    <x v="41"/>
    <s v="79547-WHC Spring Valley"/>
    <s v="43100~000000001601"/>
    <x v="1406"/>
    <s v="E72313"/>
    <s v="E72313"/>
    <s v="15-976"/>
    <s v="Scanning Systems, Ultrasonic,"/>
    <x v="28"/>
    <n v="2833"/>
    <x v="0"/>
    <s v="VOLUSON E10"/>
    <n v="1"/>
    <s v="431D79547A"/>
    <s v="NV WHC SPRING VALLEY"/>
    <s v="Unspecified"/>
    <s v="Life Support / High Risk"/>
    <s v="SGRH_CE"/>
    <s v="NEVADA"/>
    <n v="29"/>
    <n v="5"/>
    <n v="3"/>
    <d v="2022-08-29T00:00:00"/>
    <s v="Canyons/Desert"/>
  </r>
  <r>
    <s v="43100-Intermountain MS NV LLC"/>
    <s v="79543"/>
    <s v="WHC Mtn View Laborists"/>
    <x v="41"/>
    <s v="79543-WHC Mtn View Laborists"/>
    <s v="43100~000000002578"/>
    <x v="1407"/>
    <s v="E72366"/>
    <s v="22585"/>
    <s v="15-976"/>
    <s v="Scanning Systems, Ultrasonic,"/>
    <x v="28"/>
    <n v="2831"/>
    <x v="0"/>
    <s v="VOLUSON E10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0000-Intermountain Medical Group"/>
    <s v="74294"/>
    <s v="Layton PW MFM"/>
    <x v="0"/>
    <s v="74294-Layton PW MFM"/>
    <s v="40000~000000031216"/>
    <x v="1408"/>
    <s v="E80469"/>
    <s v="E80469"/>
    <s v="15-976"/>
    <s v="Scanning Systems, Ultrasonic,"/>
    <x v="28"/>
    <n v="2791"/>
    <x v="0"/>
    <s v="VOLUSON E10"/>
    <n v="1"/>
    <s v="400D74294A"/>
    <s v="MG LA PW MATERNAL FETAL MED"/>
    <s v="Unspecified"/>
    <s v="Life Support / High Risk"/>
    <s v="IES"/>
    <s v="ASP_GE"/>
    <n v="31"/>
    <n v="5"/>
    <n v="2"/>
    <d v="2022-06-17T00:00:00"/>
    <s v="Canyons/Desert"/>
  </r>
  <r>
    <s v="40000-Intermountain Medical Group"/>
    <s v="74191"/>
    <s v="Summit OBGYN"/>
    <x v="0"/>
    <s v="74191-Summit OBGYN"/>
    <s v="40000~000000031056"/>
    <x v="1409"/>
    <s v="E80652"/>
    <s v="E80652"/>
    <s v="15-976"/>
    <s v="Scanning Systems, Ultrasonic,"/>
    <x v="28"/>
    <n v="2758"/>
    <x v="0"/>
    <s v="VOLUSON E10"/>
    <n v="1"/>
    <s v="400D74191A"/>
    <s v="MG OREM SUMMIT OBGYN"/>
    <s v="Unspecified"/>
    <s v="Life Support / High Risk"/>
    <s v="IES"/>
    <s v="ASP_GE"/>
    <n v="34"/>
    <n v="5"/>
    <n v="2"/>
    <d v="2022-03-26T00:00:00"/>
    <s v="Canyons/Desert"/>
  </r>
  <r>
    <s v="40000-Intermountain Medical Group"/>
    <s v="74171"/>
    <s v="Budge Clinic OB-GYN"/>
    <x v="0"/>
    <s v="74171-Budge Clinic OB-GYN"/>
    <s v="40000~000000029004"/>
    <x v="1410"/>
    <s v="E76360"/>
    <s v="E76360"/>
    <s v="15-976"/>
    <s v="Scanning Systems, Ultrasonic,"/>
    <x v="28"/>
    <n v="2745"/>
    <x v="0"/>
    <s v="VOLUSON E10"/>
    <n v="1"/>
    <s v="400D74171A"/>
    <s v="MG BUDGE OBGYN CLINIC"/>
    <s v="Ultrasound 1"/>
    <s v="Life Support / High Risk"/>
    <s v="IES"/>
    <s v="ASP_GE"/>
    <n v="52"/>
    <n v="5"/>
    <n v="1"/>
    <d v="2020-09-30T00:00:00"/>
    <s v="Canyons/Desert"/>
  </r>
  <r>
    <s v="40000-Intermountain Medical Group"/>
    <s v="74171"/>
    <s v="Budge Clinic OB-GYN"/>
    <x v="0"/>
    <s v="74171-Budge Clinic OB-GYN"/>
    <s v="40000~000000028998"/>
    <x v="1411"/>
    <s v="E76372"/>
    <s v="E76372"/>
    <s v="15-976"/>
    <s v="Scanning Systems, Ultrasonic,"/>
    <x v="28"/>
    <n v="2744"/>
    <x v="0"/>
    <s v="VOLUSON E10"/>
    <n v="1"/>
    <s v="400D74171A"/>
    <s v="MG BUDGE OBGYN CLINIC"/>
    <s v="Ultrasound 1"/>
    <s v="Life Support / High Risk"/>
    <s v="IES"/>
    <s v="ASP_GE"/>
    <n v="52"/>
    <n v="5"/>
    <n v="1"/>
    <d v="2020-09-30T00:00:00"/>
    <s v="Canyons/Desert"/>
  </r>
  <r>
    <s v="40000-Intermountain Medical Group"/>
    <s v="74141"/>
    <s v="Legacy OB-GYN"/>
    <x v="0"/>
    <s v="74141-Legacy OB-GYN"/>
    <s v="40000~000000031044"/>
    <x v="1412"/>
    <s v="E80614"/>
    <s v="E80614"/>
    <s v="15-976"/>
    <s v="Scanning Systems, Ultrasonic,"/>
    <x v="28"/>
    <n v="2724"/>
    <x v="0"/>
    <s v="VOLUSON E10"/>
    <n v="1"/>
    <s v="400D74141A"/>
    <s v="MG LEGACY OBGYN SUITE 250"/>
    <s v="Unspecified"/>
    <s v="Life Support / High Risk"/>
    <s v="IES"/>
    <s v="ASP_GE"/>
    <n v="34"/>
    <n v="5"/>
    <n v="2"/>
    <d v="2022-03-26T00:00:00"/>
    <s v="Canyons/Desert"/>
  </r>
  <r>
    <s v="40000-Intermountain Medical Group"/>
    <s v="74069"/>
    <s v="McKay-Dee Maternal Fetal Med"/>
    <x v="0"/>
    <s v="74069-McKay-Dee Maternal Fetal Med"/>
    <s v="40000~000000035188"/>
    <x v="1413"/>
    <s v="E82115"/>
    <m/>
    <s v="15-976"/>
    <s v="Scanning Systems, Ultrasonic,"/>
    <x v="28"/>
    <n v="2684"/>
    <x v="0"/>
    <s v="VOLUSON E10"/>
    <n v="1"/>
    <s v="400D74069A"/>
    <s v="MG MK MATERNAL FETAL MED 4600"/>
    <s v="Ste4600 MFMCommon Area"/>
    <s v="Life Support / High Risk"/>
    <s v="IES"/>
    <s v="IESCREWSC"/>
    <n v="1"/>
    <n v="5"/>
    <n v="5"/>
    <d v="2024-12-31T00:00:00"/>
    <s v="Canyons/Desert"/>
  </r>
  <r>
    <s v="40000-Intermountain Medical Group"/>
    <s v="74041"/>
    <s v="St George Maternal Fetal Medic"/>
    <x v="0"/>
    <s v="74041-St George Maternal Fetal Medic"/>
    <s v="40000~000000027065"/>
    <x v="1414"/>
    <s v="E616607"/>
    <s v="K1061607"/>
    <s v="15-976"/>
    <s v="Scanning Systems, Ultrasonic,"/>
    <x v="28"/>
    <n v="2667"/>
    <x v="0"/>
    <s v="VOLUSON E10"/>
    <n v="1"/>
    <s v="400D74041A"/>
    <s v="MG SG MATERNAL FETAL MED"/>
    <s v="MFM High Risk Clinic"/>
    <s v="Life Support / High Risk"/>
    <s v="IES"/>
    <s v="ASP_GE"/>
    <n v="116"/>
    <n v="7"/>
    <n v="0"/>
    <d v="2015-05-21T00:00:00"/>
    <s v="Canyons/Desert"/>
  </r>
  <r>
    <s v="40000-Intermountain Medical Group"/>
    <s v="74032"/>
    <s v="Womens Health Specialists"/>
    <x v="0"/>
    <s v="74032-Womens Health Specialists"/>
    <s v="40000~000000025607"/>
    <x v="1415"/>
    <s v="K1072509"/>
    <s v="K1072509"/>
    <s v="15-976"/>
    <s v="Scanning Systems, Ultrasonic,"/>
    <x v="28"/>
    <n v="2663"/>
    <x v="0"/>
    <s v="VOLUSON E10"/>
    <n v="1"/>
    <s v="400D74032A"/>
    <s v="MG WOMENS HEALTH SPECIALISTS"/>
    <s v="Unspecified"/>
    <s v="Life Support / High Risk"/>
    <s v="IES"/>
    <s v="ASP_GE"/>
    <n v="70"/>
    <n v="5"/>
    <n v="0"/>
    <d v="2019-03-26T00:00:00"/>
    <s v="Canyons/Desert"/>
  </r>
  <r>
    <s v="15400-Intermountain Medical Center"/>
    <s v="70519"/>
    <s v="Maternal Fetal Medicine"/>
    <x v="0"/>
    <s v="74104-Intermountain MFM Specialist"/>
    <s v="15400~000000030821"/>
    <x v="1416"/>
    <s v="E69594"/>
    <s v="K1069594"/>
    <s v="15-976"/>
    <s v="Scanning Systems, Ultrasonic,"/>
    <x v="28"/>
    <n v="2570"/>
    <x v="0"/>
    <s v="VOLUSON E10"/>
    <n v="1"/>
    <s v="400D74104A"/>
    <s v="MG INTMTN MATERNAL FETAL MED"/>
    <s v="Unspecified"/>
    <s v="Life Support / High Risk"/>
    <s v="IES"/>
    <s v="ASP_GE"/>
    <n v="84"/>
    <n v="5"/>
    <n v="0"/>
    <d v="2018-01-10T00:00:00"/>
    <s v="Canyons/Desert"/>
  </r>
  <r>
    <s v="15400-Intermountain Medical Center"/>
    <s v="70519"/>
    <s v="Maternal Fetal Medicine"/>
    <x v="9"/>
    <s v="70519-Maternal Fetal Medicine"/>
    <s v="15400~000000042380"/>
    <x v="1417"/>
    <s v="E78500"/>
    <m/>
    <s v="15-976"/>
    <s v="Scanning Systems, Ultrasonic,"/>
    <x v="28"/>
    <n v="2569"/>
    <x v="0"/>
    <s v="VOLUSON E10"/>
    <n v="1"/>
    <s v="154D70519A"/>
    <s v="IM MATERNAL FETAL MEDICINE GL1"/>
    <s v="Unspecified"/>
    <s v="Life Support / High Risk"/>
    <s v="IMC_CE"/>
    <s v="IMCCE7"/>
    <n v="15"/>
    <n v="5"/>
    <n v="4"/>
    <d v="2023-10-24T00:00:00"/>
    <s v="Canyons/Desert"/>
  </r>
  <r>
    <s v="15400-Intermountain Medical Center"/>
    <s v="70519"/>
    <s v="Maternal Fetal Medicine"/>
    <x v="9"/>
    <s v="70519-Maternal Fetal Medicine"/>
    <s v="15400~000000036694"/>
    <x v="87"/>
    <m/>
    <m/>
    <s v="15-976"/>
    <s v="Scanning Systems, Ultrasonic,"/>
    <x v="28"/>
    <n v="2565"/>
    <x v="0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9"/>
    <s v="70519-Maternal Fetal Medicine"/>
    <s v="15400~000000036693"/>
    <x v="87"/>
    <m/>
    <m/>
    <s v="15-976"/>
    <s v="Scanning Systems, Ultrasonic,"/>
    <x v="28"/>
    <n v="2564"/>
    <x v="0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9"/>
    <s v="70519-Maternal Fetal Medicine"/>
    <s v="15400~000000036692"/>
    <x v="87"/>
    <m/>
    <m/>
    <s v="15-976"/>
    <s v="Scanning Systems, Ultrasonic,"/>
    <x v="28"/>
    <n v="2563"/>
    <x v="0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9"/>
    <s v="70519-Maternal Fetal Medicine"/>
    <s v="15400~000000036691"/>
    <x v="87"/>
    <m/>
    <m/>
    <s v="15-976"/>
    <s v="Scanning Systems, Ultrasonic,"/>
    <x v="28"/>
    <n v="2562"/>
    <x v="0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9"/>
    <s v="70519-Maternal Fetal Medicine"/>
    <s v="15400~000000036690"/>
    <x v="87"/>
    <m/>
    <m/>
    <s v="15-976"/>
    <s v="Scanning Systems, Ultrasonic,"/>
    <x v="28"/>
    <n v="2561"/>
    <x v="0"/>
    <s v="VOLUSON E10"/>
    <n v="1"/>
    <s v="154D70519A"/>
    <s v="IM MATERNAL FETAL MEDICINE GL1"/>
    <s v="Unspecified"/>
    <s v="Life Support / High Risk"/>
    <m/>
    <m/>
    <n v="48"/>
    <n v="5"/>
    <n v="1"/>
    <d v="2021-01-19T00:00:00"/>
    <s v="Canyons/Desert"/>
  </r>
  <r>
    <s v="15400-Intermountain Medical Center"/>
    <s v="70519"/>
    <s v="Maternal Fetal Medicine"/>
    <x v="9"/>
    <s v="70519-Maternal Fetal Medicine"/>
    <s v="15400~000000032989"/>
    <x v="1418"/>
    <s v="E72400"/>
    <s v="K1072400"/>
    <s v="15-976"/>
    <s v="Scanning Systems, Ultrasonic,"/>
    <x v="28"/>
    <n v="2558"/>
    <x v="0"/>
    <s v="VOLUSON E10"/>
    <n v="1"/>
    <s v="154D70519A"/>
    <s v="IM MATERNAL FETAL MEDICINE GL1"/>
    <s v="Unspecified"/>
    <s v="Life Support / High Risk"/>
    <s v="IES"/>
    <s v="ASP_GE"/>
    <n v="70"/>
    <n v="5"/>
    <n v="0"/>
    <d v="2019-03-14T00:00:00"/>
    <s v="Canyons/Desert"/>
  </r>
  <r>
    <s v="15400-Intermountain Medical Center"/>
    <s v="70519"/>
    <s v="Maternal Fetal Medicine"/>
    <x v="9"/>
    <s v="14010-Mom Baby Unit"/>
    <s v="15400~000000025865"/>
    <x v="1419"/>
    <s v="E60798"/>
    <s v="K1060798"/>
    <s v="15-976"/>
    <s v="Scanning Systems, Ultrasonic,"/>
    <x v="28"/>
    <n v="2557"/>
    <x v="0"/>
    <s v="VOLUSON E10"/>
    <n v="1"/>
    <s v="154D14010A"/>
    <s v="IM MATERNITY G2 G3"/>
    <s v="Unspecified"/>
    <s v="Life Support / High Risk"/>
    <s v="IES"/>
    <s v="ASP_GE"/>
    <n v="116"/>
    <n v="5"/>
    <n v="0"/>
    <d v="2015-05-27T00:00:00"/>
    <s v="Canyons/Desert"/>
  </r>
  <r>
    <s v="15400-Intermountain Medical Center"/>
    <s v="70519"/>
    <s v="Maternal Fetal Medicine"/>
    <x v="9"/>
    <s v="14010-Mom Baby Unit"/>
    <s v="15400~000000025864"/>
    <x v="1420"/>
    <s v="E60800"/>
    <s v="K1060800"/>
    <s v="15-976"/>
    <s v="Scanning Systems, Ultrasonic,"/>
    <x v="28"/>
    <n v="2556"/>
    <x v="0"/>
    <s v="VOLUSON E10"/>
    <n v="1"/>
    <s v="154D14010A"/>
    <s v="IM MATERNITY G2 G3"/>
    <s v="Unspecified"/>
    <s v="Life Support / High Risk"/>
    <s v="IES"/>
    <s v="ASP_GE"/>
    <n v="115"/>
    <n v="5"/>
    <n v="0"/>
    <d v="2015-06-10T00:00:00"/>
    <s v="Canyons/Desert"/>
  </r>
  <r>
    <s v="14400-Utah Valley Hospital"/>
    <s v="70519"/>
    <s v="Maternal Fetal Medicine"/>
    <x v="4"/>
    <s v="74161-Utah Valley MFM"/>
    <s v="14400~000000022494"/>
    <x v="1421"/>
    <s v="E75808"/>
    <s v="E75808"/>
    <s v="15-976"/>
    <s v="Scanning Systems, Ultrasonic,"/>
    <x v="28"/>
    <n v="2408"/>
    <x v="0"/>
    <s v="VOLUSON E10"/>
    <n v="1"/>
    <s v="144D74161A"/>
    <s v="UV MG UVC MATERNL FETAL MED 2C"/>
    <s v="Unspecified"/>
    <s v="Life Support / High Risk"/>
    <s v="IES"/>
    <s v="ASP_GE"/>
    <n v="57"/>
    <n v="5"/>
    <n v="0"/>
    <d v="2020-04-02T00:00:00"/>
    <s v="Canyons/Desert"/>
  </r>
  <r>
    <s v="14400-Utah Valley Hospital"/>
    <s v="70519"/>
    <s v="Maternal Fetal Medicine"/>
    <x v="4"/>
    <s v="70519-Maternal Fetal Medicine"/>
    <s v="14400~000000023371"/>
    <x v="1422"/>
    <s v="E79189"/>
    <s v="E79189"/>
    <s v="15-976"/>
    <s v="Scanning Systems, Ultrasonic,"/>
    <x v="28"/>
    <n v="2407"/>
    <x v="0"/>
    <s v="VOLUSON E10"/>
    <n v="1"/>
    <s v="144D70519A"/>
    <s v="UV MATERNAL FETAL MEDICINE"/>
    <s v="Us 3"/>
    <s v="Life Support / High Risk"/>
    <s v="IES"/>
    <s v="ASP_GE"/>
    <n v="42"/>
    <n v="5"/>
    <n v="2"/>
    <d v="2021-07-27T00:00:00"/>
    <s v="Canyons/Desert"/>
  </r>
  <r>
    <s v="14400-Utah Valley Hospital"/>
    <s v="70519"/>
    <s v="Maternal Fetal Medicine"/>
    <x v="4"/>
    <s v="70519-Maternal Fetal Medicine"/>
    <s v="14400~000000017080"/>
    <x v="1423"/>
    <s v="K1069629"/>
    <s v="K1069629"/>
    <s v="15-976"/>
    <s v="Scanning Systems, Ultrasonic,"/>
    <x v="28"/>
    <n v="2405"/>
    <x v="0"/>
    <s v="VOLUSON E10"/>
    <n v="1"/>
    <s v="144D70519A"/>
    <s v="UV MATERNAL FETAL MEDICINE"/>
    <s v="Unspecified"/>
    <s v="Life Support / High Risk"/>
    <s v="IES"/>
    <s v="ASP_GE"/>
    <n v="81"/>
    <n v="5"/>
    <n v="0"/>
    <d v="2018-04-10T00:00:00"/>
    <s v="Canyons/Desert"/>
  </r>
  <r>
    <s v="14400-Utah Valley Hospital"/>
    <s v="70519"/>
    <s v="Maternal Fetal Medicine"/>
    <x v="4"/>
    <s v="70519-Maternal Fetal Medicine"/>
    <s v="14400~000000015880"/>
    <x v="1424"/>
    <s v="K1066674"/>
    <s v="K1066674"/>
    <s v="15-976"/>
    <s v="Scanning Systems, Ultrasonic,"/>
    <x v="28"/>
    <n v="2403"/>
    <x v="0"/>
    <s v="VOLUSON E10"/>
    <n v="1"/>
    <s v="144D70519A"/>
    <s v="UV MATERNAL FETAL MEDICINE"/>
    <s v="Common Area"/>
    <s v="Life Support / High Risk"/>
    <s v="IES"/>
    <s v="ASP_GE"/>
    <n v="92"/>
    <n v="5"/>
    <n v="0"/>
    <d v="2017-05-16T00:00:00"/>
    <s v="Canyons/Desert"/>
  </r>
  <r>
    <s v="14400-Utah Valley Hospital"/>
    <s v="70519"/>
    <s v="Maternal Fetal Medicine"/>
    <x v="4"/>
    <s v="70519-Maternal Fetal Medicine"/>
    <s v="14400~000000014915"/>
    <x v="1425"/>
    <s v="K1063438"/>
    <s v="K1063438"/>
    <s v="15-976"/>
    <s v="Scanning Systems, Ultrasonic,"/>
    <x v="28"/>
    <n v="2402"/>
    <x v="0"/>
    <s v="VOLUSON E10"/>
    <n v="1"/>
    <s v="144D70519A"/>
    <s v="UV MATERNAL FETAL MEDICINE"/>
    <s v="Unspecified"/>
    <s v="Life Support / High Risk"/>
    <s v="IES"/>
    <s v="ASP_GE"/>
    <n v="107"/>
    <n v="5"/>
    <n v="0"/>
    <d v="2016-02-26T00:00:00"/>
    <s v="Canyons/Desert"/>
  </r>
  <r>
    <s v="13800-Primary Childrens Hospital"/>
    <s v="70038"/>
    <s v="PC Fetal Center"/>
    <x v="25"/>
    <s v="21601-Ultrasound"/>
    <s v="13800~000000028410"/>
    <x v="1426"/>
    <s v="E75919"/>
    <s v="E75919"/>
    <s v="15-976"/>
    <s v="Scanning Systems, Ultrasonic,"/>
    <x v="28"/>
    <n v="2276"/>
    <x v="0"/>
    <s v="VOLUSON E10"/>
    <n v="1"/>
    <s v="138D21601A"/>
    <s v="PC ULT RADIOLOGY 1ST FLR W"/>
    <s v="Unspecified"/>
    <s v="Life Support / High Risk"/>
    <s v="IES"/>
    <s v="ASP_GE"/>
    <n v="55"/>
    <n v="5"/>
    <n v="0"/>
    <d v="2020-06-16T00:00:00"/>
    <s v="Canyons/Desert"/>
  </r>
  <r>
    <s v="13800-Primary Childrens Hospital"/>
    <s v="70038"/>
    <s v="PC Fetal Center"/>
    <x v="25"/>
    <s v="21601-Ultrasound"/>
    <s v="13800~000000028409"/>
    <x v="1427"/>
    <s v="E75917"/>
    <s v="E75917"/>
    <s v="15-976"/>
    <s v="Scanning Systems, Ultrasonic,"/>
    <x v="28"/>
    <n v="2275"/>
    <x v="0"/>
    <s v="VOLUSON E10"/>
    <n v="1"/>
    <s v="138D21601A"/>
    <s v="PC ULT RADIOLOGY 1ST FLR W"/>
    <s v="Unspecified"/>
    <s v="Life Support / High Risk"/>
    <s v="IES"/>
    <s v="ASP_GE"/>
    <n v="55"/>
    <n v="5"/>
    <n v="0"/>
    <d v="2020-06-16T00:00:00"/>
    <s v="Canyons/Desert"/>
  </r>
  <r>
    <s v="13800-Primary Childrens Hospital"/>
    <s v="70038"/>
    <s v="PC Fetal Center"/>
    <x v="25"/>
    <s v="21601-Ultrasound"/>
    <s v="13800~000000028408"/>
    <x v="1428"/>
    <s v="E75915"/>
    <s v="E75915"/>
    <s v="15-976"/>
    <s v="Scanning Systems, Ultrasonic,"/>
    <x v="28"/>
    <n v="2274"/>
    <x v="0"/>
    <s v="VOLUSON E10"/>
    <n v="1"/>
    <s v="138D21601A"/>
    <s v="PC ULT RADIOLOGY 1ST FLR W"/>
    <s v="Unspecified"/>
    <s v="Life Support / High Risk"/>
    <s v="IES"/>
    <s v="ASP_GE"/>
    <n v="55"/>
    <n v="5"/>
    <n v="0"/>
    <d v="2020-06-16T00:00:00"/>
    <s v="Canyons/Desert"/>
  </r>
  <r>
    <s v="13800-Primary Childrens Hospital"/>
    <s v="43031"/>
    <s v="Cardiology Administration"/>
    <x v="25"/>
    <s v="43031-Cardiology Administration"/>
    <s v="13800~000000024726"/>
    <x v="1429"/>
    <s v="E66680"/>
    <s v="K1066680"/>
    <s v="15-976"/>
    <s v="Scanning Systems, Ultrasonic,"/>
    <x v="28"/>
    <n v="2272"/>
    <x v="0"/>
    <s v="VOLUSON E10"/>
    <n v="1"/>
    <s v="138D43031A"/>
    <s v="PC CARDIOLOGY ADMIN"/>
    <s v="Unspecified"/>
    <s v="Life Support / High Risk"/>
    <s v="IES"/>
    <s v="ASP_GE"/>
    <n v="92"/>
    <n v="5"/>
    <n v="0"/>
    <d v="2017-05-03T00:00:00"/>
    <s v="Canyons/Desert"/>
  </r>
  <r>
    <s v="13200-McKay-Dee Hospital Center"/>
    <s v="70519"/>
    <s v="Maternal Fetal Medicine"/>
    <x v="19"/>
    <s v="70519-Maternal Fetal Medicine"/>
    <s v="13200~000000025727"/>
    <x v="1430"/>
    <s v="E81757"/>
    <s v="E81757"/>
    <s v="15-976"/>
    <s v="Scanning Systems, Ultrasonic,"/>
    <x v="28"/>
    <n v="2215"/>
    <x v="0"/>
    <s v="VOLUSON E10"/>
    <n v="1"/>
    <s v="132D70519A"/>
    <s v="MK MATERNAL FETAL MED 4TH FLR"/>
    <s v="Room 1"/>
    <s v="Life Support / High Risk"/>
    <s v="MKDHC_CE"/>
    <s v="MKDCREW2CE"/>
    <n v="26"/>
    <n v="5"/>
    <n v="3"/>
    <d v="2022-11-28T00:00:00"/>
    <s v="Canyons/Desert"/>
  </r>
  <r>
    <s v="13200-McKay-Dee Hospital Center"/>
    <s v="70519"/>
    <s v="Maternal Fetal Medicine"/>
    <x v="19"/>
    <s v="70519-Maternal Fetal Medicine"/>
    <s v="13200~000000019703"/>
    <x v="1431"/>
    <s v="E63213"/>
    <s v="K1063213"/>
    <s v="15-976"/>
    <s v="Scanning Systems, Ultrasonic,"/>
    <x v="28"/>
    <n v="2213"/>
    <x v="0"/>
    <s v="VOLUSON E10"/>
    <n v="1"/>
    <s v="132D70519A"/>
    <s v="MK MATERNAL FETAL MED 4TH FLR"/>
    <s v="Unspecified"/>
    <s v="Life Support / High Risk"/>
    <s v="IES"/>
    <s v="ASP_GE"/>
    <n v="76"/>
    <n v="5"/>
    <n v="0"/>
    <d v="2018-09-11T00:00:00"/>
    <s v="Canyons/Desert"/>
  </r>
  <r>
    <s v="13200-McKay-Dee Hospital Center"/>
    <s v="70519"/>
    <s v="Maternal Fetal Medicine"/>
    <x v="19"/>
    <s v="70519-Maternal Fetal Medicine"/>
    <s v="13200~000000019274"/>
    <x v="1432"/>
    <s v="E69649"/>
    <s v="K1069649"/>
    <s v="15-976"/>
    <s v="Scanning Systems, Ultrasonic,"/>
    <x v="28"/>
    <n v="2212"/>
    <x v="0"/>
    <s v="VOLUSON E10"/>
    <n v="1"/>
    <s v="132D70519A"/>
    <s v="MK MATERNAL FETAL MED 4TH FLR"/>
    <s v="Unspecified"/>
    <s v="Life Support / High Risk"/>
    <s v="IES"/>
    <s v="ASP_GE"/>
    <n v="81"/>
    <n v="5"/>
    <n v="0"/>
    <d v="2018-04-10T00:00:00"/>
    <s v="Canyons/Desert"/>
  </r>
  <r>
    <s v="13000-Logan Regional Hospital"/>
    <s v="70519"/>
    <s v="Maternal Fetal Medicine"/>
    <x v="24"/>
    <s v="70519-Maternal Fetal Medicine"/>
    <s v="13000~000000010882"/>
    <x v="1433"/>
    <s v="E78866"/>
    <s v="E78866"/>
    <s v="15-976"/>
    <s v="Scanning Systems, Ultrasonic,"/>
    <x v="28"/>
    <n v="2141"/>
    <x v="0"/>
    <s v="VOLUSON E10"/>
    <n v="1"/>
    <s v="130D70519A"/>
    <s v="LO MATERNAL FETAL MEDICINE"/>
    <s v="MaternalFetalMedicine"/>
    <s v="Life Support / High Risk"/>
    <s v="IES"/>
    <s v="ASP_GE"/>
    <n v="44"/>
    <n v="5"/>
    <n v="1"/>
    <d v="2021-05-04T00:00:00"/>
    <s v="Canyons/Desert"/>
  </r>
  <r>
    <s v="13000-Logan Regional Hospital"/>
    <s v="70519"/>
    <s v="Maternal Fetal Medicine"/>
    <x v="24"/>
    <s v="21501-Mammography"/>
    <s v="13000~000000006132"/>
    <x v="1434"/>
    <s v="E63594"/>
    <s v="K1063594"/>
    <s v="15-976"/>
    <s v="Scanning Systems, Ultrasonic,"/>
    <x v="28"/>
    <n v="2140"/>
    <x v="0"/>
    <s v="VOLUSON E10"/>
    <n v="1"/>
    <s v="130D21501A"/>
    <s v="LO MAMMOGRAPHY"/>
    <s v="Mammography"/>
    <s v="Life Support / High Risk"/>
    <s v="IES"/>
    <s v="ASP_GE"/>
    <n v="104"/>
    <n v="5"/>
    <n v="0"/>
    <d v="2016-05-25T00:00:00"/>
    <s v="Canyons/Desert"/>
  </r>
  <r>
    <s v="12800-LDS Hospital"/>
    <s v="70519"/>
    <s v="Maternal Fetal Medicine"/>
    <x v="3"/>
    <s v="70519-Maternal Fetal Medicine"/>
    <s v="12800~000000014634"/>
    <x v="1435"/>
    <s v="K1072572"/>
    <s v="K1072572"/>
    <s v="15-976"/>
    <s v="Scanning Systems, Ultrasonic,"/>
    <x v="28"/>
    <n v="2093"/>
    <x v="0"/>
    <s v="VOLUSON E10"/>
    <n v="1"/>
    <s v="128D70519A"/>
    <s v="LD MATERNAL FETAL MED L4"/>
    <s v="Unspecified"/>
    <s v="Life Support / High Risk"/>
    <s v="IES"/>
    <s v="ASP_GE"/>
    <n v="67"/>
    <n v="5"/>
    <n v="0"/>
    <d v="2019-06-13T00:00:00"/>
    <s v="Canyons/Desert"/>
  </r>
  <r>
    <s v="12800-LDS Hospital"/>
    <s v="70519"/>
    <s v="Maternal Fetal Medicine"/>
    <x v="3"/>
    <s v="70519-Maternal Fetal Medicine"/>
    <s v="12800~000000014365"/>
    <x v="1436"/>
    <s v="E72635"/>
    <s v="K1072635"/>
    <s v="15-976"/>
    <s v="Scanning Systems, Ultrasonic,"/>
    <x v="28"/>
    <n v="2092"/>
    <x v="0"/>
    <s v="VOLUSON E10"/>
    <n v="1"/>
    <s v="128D70519A"/>
    <s v="LD MATERNAL FETAL MED L4"/>
    <s v="Unspecified"/>
    <s v="Life Support / High Risk"/>
    <s v="IES"/>
    <s v="ASP_GE"/>
    <n v="71"/>
    <n v="5"/>
    <n v="0"/>
    <d v="2019-02-13T00:00:00"/>
    <s v="Canyons/Desert"/>
  </r>
  <r>
    <s v="12800-LDS Hospital"/>
    <s v="70519"/>
    <s v="Maternal Fetal Medicine"/>
    <x v="3"/>
    <s v="70519-Maternal Fetal Medicine"/>
    <s v="12800~000000012518"/>
    <x v="1437"/>
    <s v="E62013"/>
    <s v="K1062013"/>
    <s v="15-976"/>
    <s v="Scanning Systems, Ultrasonic,"/>
    <x v="28"/>
    <n v="2091"/>
    <x v="0"/>
    <s v="VOLUSON E10"/>
    <n v="1"/>
    <s v="128D70519A"/>
    <s v="LD MATERNAL FETAL MED L4"/>
    <s v="Unspecified"/>
    <s v="Life Support / High Risk"/>
    <s v="IES"/>
    <s v="ASP_GE"/>
    <n v="110"/>
    <n v="5"/>
    <n v="0"/>
    <d v="2015-12-01T00:00:00"/>
    <s v="Canyons/Desert"/>
  </r>
  <r>
    <s v="12600-St George Regional Hospital"/>
    <s v="21601"/>
    <s v="Ultrasound"/>
    <x v="16"/>
    <s v="21601-Ultrasound"/>
    <s v="12600~000000019183"/>
    <x v="1438"/>
    <s v="E70269"/>
    <s v="K1070269"/>
    <s v="15-976"/>
    <s v="Scanning Systems, Ultrasonic,"/>
    <x v="28"/>
    <n v="2025"/>
    <x v="0"/>
    <s v="VOLUSON E10"/>
    <n v="1"/>
    <s v="126D21601A"/>
    <s v="SG ULTRASOUND"/>
    <s v="Unspecified"/>
    <s v="Life Support / High Risk"/>
    <s v="IES"/>
    <s v="ASP_GE"/>
    <n v="73"/>
    <n v="5"/>
    <n v="0"/>
    <d v="2018-12-19T00:00:00"/>
    <s v="Canyons/Desert"/>
  </r>
  <r>
    <s v="11800-American Fork Hospital"/>
    <s v="70519"/>
    <s v="Maternal Fetal Medicine"/>
    <x v="2"/>
    <s v="70519-Maternal Fetal Medicine"/>
    <s v="11800~000000007852"/>
    <x v="1439"/>
    <s v="E79929"/>
    <m/>
    <s v="15-976"/>
    <s v="Scanning Systems, Ultrasonic,"/>
    <x v="28"/>
    <n v="1941"/>
    <x v="0"/>
    <s v="VOLUSON E10"/>
    <n v="1"/>
    <s v="118D70519A"/>
    <s v="AF MATERNAL FETAL MEDICINE"/>
    <s v="Common Area"/>
    <s v="Life Support / High Risk"/>
    <s v="AFH_CE"/>
    <s v="AFCREW3_CE"/>
    <n v="21"/>
    <n v="5"/>
    <n v="3"/>
    <d v="2023-04-27T00:00:00"/>
    <s v="Canyons/Desert"/>
  </r>
  <r>
    <s v="40000-Intermountain Medical Group"/>
    <s v="74227"/>
    <s v="Avenues Womens Center"/>
    <x v="0"/>
    <s v="74227-Avenues Womens Center"/>
    <s v="40000~000000014670"/>
    <x v="1440"/>
    <s v="D53047"/>
    <s v="K653047"/>
    <s v="15-976"/>
    <s v="Scanning Systems, Ultrasonic,"/>
    <x v="28"/>
    <n v="2767"/>
    <x v="0"/>
    <s v="VOLUSON E6"/>
    <n v="1"/>
    <s v="400D74227A"/>
    <s v="MG AVENUES WOMENS CTR MOB 205"/>
    <s v="Avenues Midwifery"/>
    <s v="Life Support / High Risk"/>
    <s v="IES"/>
    <s v="ASP_GE"/>
    <n v="125"/>
    <n v="5"/>
    <n v="0"/>
    <d v="2014-08-20T00:00:00"/>
    <s v="Canyons/Desert"/>
  </r>
  <r>
    <s v="40000-Intermountain Medical Group"/>
    <s v="74191"/>
    <s v="Summit OBGYN"/>
    <x v="0"/>
    <s v="73076-Central Orem Clinic"/>
    <s v="40000~000000020945"/>
    <x v="1441"/>
    <s v="E06342"/>
    <s v="K606342"/>
    <s v="15-976"/>
    <s v="Scanning Systems, Ultrasonic,"/>
    <x v="28"/>
    <n v="2757"/>
    <x v="0"/>
    <s v="VOLUSON E6"/>
    <n v="1"/>
    <s v="400D73076A"/>
    <s v="MG CENTRAL OREM CLINIC SUITE A"/>
    <s v="Common Area"/>
    <s v="Life Support / High Risk"/>
    <s v="IES"/>
    <s v="ASP_GE"/>
    <n v="91"/>
    <n v="5"/>
    <n v="0"/>
    <d v="2017-06-05T00:00:00"/>
    <s v="Canyons/Desert"/>
  </r>
  <r>
    <s v="13900-Riverton Hospital"/>
    <s v="14001"/>
    <s v="Labor and Delivery Rooms"/>
    <x v="6"/>
    <s v="14001-Labor and Delivery Rooms"/>
    <s v="13900~000000008977"/>
    <x v="1442"/>
    <s v="D58417"/>
    <s v="K658417"/>
    <s v="15-976"/>
    <s v="Scanning Systems, Ultrasonic,"/>
    <x v="28"/>
    <n v="2283"/>
    <x v="0"/>
    <s v="VOLUSON E6"/>
    <n v="1"/>
    <s v="139D14001A"/>
    <s v="RV LABOR DELIVERY ROOMS"/>
    <s v="Common Area"/>
    <s v="Life Support / High Risk"/>
    <s v="IES"/>
    <s v="ASP_GE"/>
    <n v="139"/>
    <n v="5"/>
    <n v="0"/>
    <d v="2013-06-30T00:00:00"/>
    <s v="Canyons/Desert"/>
  </r>
  <r>
    <s v="43100-Intermountain MS NV LLC"/>
    <s v="79547"/>
    <s v="WHC Spring Valley"/>
    <x v="41"/>
    <s v="79547-WHC Spring Valley"/>
    <s v="43100~000000001602"/>
    <x v="1443"/>
    <s v="VD8002000"/>
    <s v="VD8002000"/>
    <s v="15-976"/>
    <s v="Scanning Systems, Ultrasonic,"/>
    <x v="28"/>
    <n v="2834"/>
    <x v="0"/>
    <s v="VOLUSON E8"/>
    <n v="1"/>
    <s v="431D79547A"/>
    <s v="NV WHC SPRING VALLEY"/>
    <s v="Unspecified"/>
    <s v="Life Support / High Risk"/>
    <s v="SGRH_CE"/>
    <s v="NEVADA"/>
    <n v="29"/>
    <n v="5"/>
    <n v="3"/>
    <d v="2022-08-29T00:00:00"/>
    <s v="Canyons/Desert"/>
  </r>
  <r>
    <s v="43100-Intermountain MS NV LLC"/>
    <s v="79543"/>
    <s v="WHC Mtn View Laborists"/>
    <x v="41"/>
    <s v="79543-WHC Mtn View Laborists"/>
    <s v="43100~000000002567"/>
    <x v="1444"/>
    <s v="E45139"/>
    <s v="24223"/>
    <s v="15-976"/>
    <s v="Scanning Systems, Ultrasonic,"/>
    <x v="28"/>
    <n v="2826"/>
    <x v="0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1"/>
    <s v="79543-WHC Mtn View Laborists"/>
    <s v="43100~000000002566"/>
    <x v="1445"/>
    <s v="234"/>
    <s v="22582"/>
    <s v="15-976"/>
    <s v="Scanning Systems, Ultrasonic,"/>
    <x v="28"/>
    <n v="2825"/>
    <x v="0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1"/>
    <s v="79543-WHC Mtn View Laborists"/>
    <s v="43100~000000002565"/>
    <x v="1446"/>
    <s v="E45230"/>
    <s v="24219"/>
    <s v="15-976"/>
    <s v="Scanning Systems, Ultrasonic,"/>
    <x v="28"/>
    <n v="2824"/>
    <x v="0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1"/>
    <s v="79543-WHC Mtn View Laborists"/>
    <s v="43100~000000002564"/>
    <x v="1447"/>
    <s v="E45233"/>
    <s v="26252"/>
    <s v="15-976"/>
    <s v="Scanning Systems, Ultrasonic,"/>
    <x v="28"/>
    <n v="2823"/>
    <x v="0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1"/>
    <s v="79543-WHC Mtn View Laborists"/>
    <s v="43100~000000002563"/>
    <x v="1448"/>
    <s v="E45232"/>
    <s v="28110"/>
    <s v="15-976"/>
    <s v="Scanning Systems, Ultrasonic,"/>
    <x v="28"/>
    <n v="2822"/>
    <x v="0"/>
    <s v="VOLUSON E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0000-Intermountain Medical Group"/>
    <s v="74337"/>
    <s v="Riverton Maternal Fetal Med"/>
    <x v="0"/>
    <s v="74337-Riverton Maternal Fetal Med"/>
    <s v="40000~000000029044"/>
    <x v="1449"/>
    <s v="D17350"/>
    <s v="K8E17350"/>
    <s v="15-976"/>
    <s v="Scanning Systems, Ultrasonic,"/>
    <x v="28"/>
    <n v="2802"/>
    <x v="0"/>
    <s v="VOLUSON E8"/>
    <n v="1"/>
    <s v="400D74337A"/>
    <s v="MG RIVERTON MATERNAL FETAL MED"/>
    <s v="Unspecified"/>
    <s v="Life Support / High Risk"/>
    <s v="IES"/>
    <s v="ASP_GE"/>
    <n v="143"/>
    <n v="5"/>
    <n v="0"/>
    <d v="2013-02-19T00:00:00"/>
    <s v="Canyons/Desert"/>
  </r>
  <r>
    <s v="40000-Intermountain Medical Group"/>
    <s v="74294"/>
    <s v="Layton PW MFM"/>
    <x v="19"/>
    <s v="70519-Maternal Fetal Medicine"/>
    <s v="40000~000000026101"/>
    <x v="1450"/>
    <s v="D05091"/>
    <s v="K805091"/>
    <s v="15-976"/>
    <s v="Scanning Systems, Ultrasonic,"/>
    <x v="28"/>
    <n v="2790"/>
    <x v="0"/>
    <s v="VOLUSON E8"/>
    <n v="1"/>
    <s v="132D70519A"/>
    <s v="MK MATERNAL FETAL MED 4TH FLR"/>
    <s v="Common Area"/>
    <s v="Life Support / High Risk"/>
    <s v="IES"/>
    <s v="ASP_GE"/>
    <n v="192"/>
    <n v="5"/>
    <n v="0"/>
    <d v="2009-02-01T00:00:00"/>
    <s v="Canyons/Desert"/>
  </r>
  <r>
    <s v="40000-Intermountain Medical Group"/>
    <s v="74191"/>
    <s v="Summit OBGYN"/>
    <x v="0"/>
    <s v="73076-Central Orem Clinic"/>
    <s v="40000~000000016576"/>
    <x v="1451"/>
    <s v="D22930"/>
    <s v="K8E22930"/>
    <s v="15-976"/>
    <s v="Scanning Systems, Ultrasonic,"/>
    <x v="28"/>
    <n v="2756"/>
    <x v="0"/>
    <s v="VOLUSON E8"/>
    <n v="1"/>
    <s v="400D73076A"/>
    <s v="MG CENTRAL OREM CLINIC SUITE A"/>
    <s v="Common Area"/>
    <s v="Life Support / High Risk"/>
    <s v="IES"/>
    <s v="ASP_GE"/>
    <n v="117"/>
    <n v="5"/>
    <n v="0"/>
    <d v="2015-04-17T00:00:00"/>
    <s v="Canyons/Desert"/>
  </r>
  <r>
    <s v="40000-Intermountain Medical Group"/>
    <s v="74171"/>
    <s v="Budge Clinic OB-GYN"/>
    <x v="0"/>
    <s v="74171-Budge Clinic OB-GYN"/>
    <s v="40000~000000014852"/>
    <x v="1452"/>
    <s v="D21441"/>
    <s v="K8E21441"/>
    <s v="15-976"/>
    <s v="Scanning Systems, Ultrasonic,"/>
    <x v="28"/>
    <n v="2740"/>
    <x v="0"/>
    <s v="VOLUSON E8"/>
    <n v="1"/>
    <s v="400D74171A"/>
    <s v="MG BUDGE OBGYN CLINIC"/>
    <s v="Common Area"/>
    <s v="Life Support / High Risk"/>
    <s v="IES"/>
    <s v="ASP_GE"/>
    <n v="126"/>
    <n v="5"/>
    <n v="0"/>
    <d v="2014-08-01T00:00:00"/>
    <s v="Canyons/Desert"/>
  </r>
  <r>
    <s v="40000-Intermountain Medical Group"/>
    <s v="74171"/>
    <s v="Budge Clinic OB-GYN"/>
    <x v="0"/>
    <s v="74171-Budge Clinic OB-GYN"/>
    <s v="40000~000000005419"/>
    <x v="1453"/>
    <s v="D11365"/>
    <s v="K8E11365"/>
    <s v="15-976"/>
    <s v="Scanning Systems, Ultrasonic,"/>
    <x v="28"/>
    <n v="2738"/>
    <x v="0"/>
    <s v="VOLUSON E8"/>
    <n v="1"/>
    <s v="400D74171A"/>
    <s v="MG BUDGE OBGYN CLINIC"/>
    <s v="Common Area"/>
    <s v="Life Support / High Risk"/>
    <s v="IES"/>
    <s v="ASP_GE"/>
    <n v="176"/>
    <n v="5"/>
    <n v="0"/>
    <d v="2010-05-11T00:00:00"/>
    <s v="Canyons/Desert"/>
  </r>
  <r>
    <s v="40000-Intermountain Medical Group"/>
    <s v="74141"/>
    <s v="Legacy OB-GYN"/>
    <x v="0"/>
    <s v="74141-Legacy OB-GYN"/>
    <s v="40000~000000016224"/>
    <x v="1454"/>
    <m/>
    <s v="K8E23507"/>
    <s v="15-976"/>
    <s v="Scanning Systems, Ultrasonic,"/>
    <x v="28"/>
    <n v="2721"/>
    <x v="0"/>
    <s v="VOLUSON E8"/>
    <n v="1"/>
    <s v="400D74141A"/>
    <s v="MG LEGACY OBGYN SUITE 250"/>
    <s v="Unspecified"/>
    <s v="Life Support / High Risk"/>
    <s v="IES"/>
    <s v="ASP_GE"/>
    <n v="117"/>
    <n v="5"/>
    <n v="0"/>
    <d v="2015-04-06T00:00:00"/>
    <s v="Canyons/Desert"/>
  </r>
  <r>
    <s v="40000-Intermountain Medical Group"/>
    <s v="74105"/>
    <s v="Intermountain Nurse Midwives"/>
    <x v="9"/>
    <s v="70519-Maternal Fetal Medicine"/>
    <s v="40000~000000033899"/>
    <x v="1455"/>
    <s v="D20586"/>
    <s v="K8E20586"/>
    <s v="15-976"/>
    <s v="Scanning Systems, Ultrasonic,"/>
    <x v="28"/>
    <n v="2695"/>
    <x v="0"/>
    <s v="VOLUSON E8"/>
    <n v="1"/>
    <s v="154D70519A"/>
    <s v="IM MATERNAL FETAL MEDICINE GL1"/>
    <s v="Unspecified"/>
    <s v="Life Support / High Risk"/>
    <s v="IES"/>
    <s v="ASP_GE"/>
    <n v="133"/>
    <n v="7"/>
    <n v="0"/>
    <d v="2013-12-05T00:00:00"/>
    <s v="Canyons/Desert"/>
  </r>
  <r>
    <s v="40000-Intermountain Medical Group"/>
    <s v="74097"/>
    <s v="Alta View Womens Specialists"/>
    <x v="0"/>
    <s v="74097-Alta View Womens Specialists"/>
    <s v="40000~000000020842"/>
    <x v="1456"/>
    <s v="36180"/>
    <s v="K836180"/>
    <s v="15-976"/>
    <s v="Scanning Systems, Ultrasonic,"/>
    <x v="28"/>
    <n v="2689"/>
    <x v="0"/>
    <s v="VOLUSON E8"/>
    <n v="1"/>
    <s v="400D74097A"/>
    <s v="MG AV WOMENS SPECIALISTS308"/>
    <s v="Sandy Ob-Gyn"/>
    <s v="Life Support / High Risk"/>
    <s v="IES"/>
    <s v="ASP_GE"/>
    <n v="94"/>
    <n v="5"/>
    <n v="0"/>
    <d v="2017-03-29T00:00:00"/>
    <s v="Canyons/Desert"/>
  </r>
  <r>
    <s v="40000-Intermountain Medical Group"/>
    <s v="74041"/>
    <s v="St George Maternal Fetal Medic"/>
    <x v="16"/>
    <s v="70519-Maternal Fetal Medicine"/>
    <s v="40000~000000027053"/>
    <x v="1457"/>
    <s v="D16803"/>
    <s v="K8E16803"/>
    <s v="15-976"/>
    <s v="Scanning Systems, Ultrasonic,"/>
    <x v="28"/>
    <n v="2665"/>
    <x v="0"/>
    <s v="VOLUSON E8"/>
    <n v="1"/>
    <s v="126D70519A"/>
    <s v="SG MATERNAL FETAL MEDICINE"/>
    <s v="Maternal Fetal Med 3rd Flr"/>
    <s v="Life Support / High Risk"/>
    <s v="IES"/>
    <s v="ASP_GE"/>
    <n v="144"/>
    <n v="5"/>
    <n v="0"/>
    <d v="2013-02-01T00:00:00"/>
    <s v="Canyons/Desert"/>
  </r>
  <r>
    <s v="40000-Intermountain Medical Group"/>
    <s v="40090"/>
    <s v="American Fork Specialty Admin"/>
    <x v="0"/>
    <s v="74141-Legacy OB-GYN"/>
    <s v="40000~000000016363"/>
    <x v="1458"/>
    <s v="K8E21773"/>
    <m/>
    <s v="15-976"/>
    <s v="Scanning Systems, Ultrasonic,"/>
    <x v="28"/>
    <n v="2608"/>
    <x v="0"/>
    <s v="VOLUSON E8"/>
    <n v="1"/>
    <s v="400D74141A"/>
    <s v="MG LEGACY OBGYN SUITE 250"/>
    <s v="Unspecified"/>
    <s v="Life Support / High Risk"/>
    <s v="IES"/>
    <s v="ASP_GE"/>
    <n v="142"/>
    <n v="5"/>
    <n v="0"/>
    <d v="2013-04-01T00:00:00"/>
    <s v="Canyons/Desert"/>
  </r>
  <r>
    <s v="40000-Intermountain Medical Group"/>
    <s v="40086"/>
    <s v="Budge Clinic Support"/>
    <x v="0"/>
    <s v="74171-Budge Clinic OB-GYN"/>
    <s v="40000~000000016765"/>
    <x v="1459"/>
    <s v="D22983"/>
    <s v="K8E22983"/>
    <s v="15-976"/>
    <s v="Scanning Systems, Ultrasonic,"/>
    <x v="28"/>
    <n v="2607"/>
    <x v="0"/>
    <s v="VOLUSON E8"/>
    <n v="1"/>
    <s v="400D74171B"/>
    <s v="MG BUDGE OBGYN CLINIC 1ST FLR"/>
    <s v="Unspecified"/>
    <s v="Life Support / High Risk"/>
    <s v="IES"/>
    <s v="ASP_GE"/>
    <n v="113"/>
    <n v="5"/>
    <n v="0"/>
    <d v="2015-08-14T00:00:00"/>
    <s v="Canyons/Desert"/>
  </r>
  <r>
    <s v="13200-McKay-Dee Hospital Center"/>
    <s v="70519"/>
    <s v="Maternal Fetal Medicine"/>
    <x v="19"/>
    <s v="70519-Maternal Fetal Medicine"/>
    <s v="13200~000000009604"/>
    <x v="1460"/>
    <s v="D19837"/>
    <s v="K8E19837"/>
    <s v="15-976"/>
    <s v="Scanning Systems, Ultrasonic,"/>
    <x v="28"/>
    <n v="2211"/>
    <x v="0"/>
    <s v="VOLUSON E8"/>
    <n v="1"/>
    <s v="132D70519A"/>
    <s v="MK MATERNAL FETAL MED 4TH FLR"/>
    <s v="Common Area"/>
    <s v="Life Support / High Risk"/>
    <s v="IES"/>
    <s v="ASP_GE"/>
    <n v="139"/>
    <n v="7"/>
    <n v="0"/>
    <d v="2013-06-20T00:00:00"/>
    <s v="Canyons/Desert"/>
  </r>
  <r>
    <s v="40000-Intermountain Medical Group"/>
    <s v="74337"/>
    <s v="Riverton Maternal Fetal Med"/>
    <x v="0"/>
    <s v="74337-Riverton Maternal Fetal Med"/>
    <s v="40000~000000032588"/>
    <x v="1461"/>
    <s v="F160690"/>
    <s v="F160690"/>
    <s v="15-976"/>
    <s v="Scanning Systems, Ultrasonic,"/>
    <x v="28"/>
    <n v="2804"/>
    <x v="0"/>
    <s v="VOLUSON EXPERT 22"/>
    <n v="1"/>
    <s v="400D74337A"/>
    <s v="MG RIVERTON MATERNAL FETAL MED"/>
    <s v="Unspecified"/>
    <s v="Non Life Support"/>
    <s v="IES"/>
    <s v="ASP_GE"/>
    <n v="23"/>
    <n v="5"/>
    <n v="3"/>
    <d v="2023-02-21T00:00:00"/>
    <s v="Canyons/Desert"/>
  </r>
  <r>
    <s v="40000-Intermountain Medical Group"/>
    <s v="74171"/>
    <s v="Budge Clinic OB-GYN"/>
    <x v="0"/>
    <s v="74171-Budge Clinic OB-GYN"/>
    <s v="40000~000000032982"/>
    <x v="1462"/>
    <s v="F161321"/>
    <s v="F161321"/>
    <s v="15-976"/>
    <s v="Scanning Systems, Ultrasonic,"/>
    <x v="28"/>
    <n v="2746"/>
    <x v="0"/>
    <s v="VOLUSON EXPERT 22"/>
    <n v="1"/>
    <s v="400D74171B"/>
    <s v="MG BUDGE OBGYN CLINIC 1ST FLR"/>
    <s v="Unspecified"/>
    <s v="Non Life Support"/>
    <s v="LRH_CE"/>
    <s v="LRHCREW7CE"/>
    <n v="16"/>
    <n v="5"/>
    <n v="4"/>
    <d v="2023-09-22T00:00:00"/>
    <s v="Canyons/Desert"/>
  </r>
  <r>
    <s v="40000-Intermountain Medical Group"/>
    <s v="74159"/>
    <s v="American Fork MFM"/>
    <x v="0"/>
    <s v="74159-American Fork MFM"/>
    <s v="40000~000000033133"/>
    <x v="1463"/>
    <s v="F161089"/>
    <m/>
    <s v="15-976"/>
    <s v="Scanning Systems, Ultrasonic,"/>
    <x v="28"/>
    <n v="2732"/>
    <x v="0"/>
    <s v="VOLUSON EXPERT 22"/>
    <n v="1"/>
    <s v="400D74159A"/>
    <s v="MG AF MATERNAL FETAL MED"/>
    <s v="Exam room 2"/>
    <s v="Non Life Support"/>
    <s v="AFH_CE"/>
    <s v="AFCREW3_CE"/>
    <n v="14"/>
    <n v="5"/>
    <n v="4"/>
    <d v="2023-11-03T00:00:00"/>
    <s v="Canyons/Desert"/>
  </r>
  <r>
    <s v="40000-Intermountain Medical Group"/>
    <s v="74115"/>
    <s v="Park City Specialty Clinic"/>
    <x v="0"/>
    <s v="74115-Park City Specialty Clinic"/>
    <s v="40000~000000035179"/>
    <x v="1464"/>
    <s v="F163331"/>
    <m/>
    <s v="15-976"/>
    <s v="Scanning Systems, Ultrasonic,"/>
    <x v="28"/>
    <n v="2713"/>
    <x v="0"/>
    <s v="VOLUSON EXPERT 22"/>
    <n v="1"/>
    <s v="400D74115A"/>
    <s v="MG PARK CITY SPECIALTY CLINIC"/>
    <s v="Unspecified"/>
    <s v="Non Life Support"/>
    <s v="IES"/>
    <s v="ASP_GE"/>
    <n v="2"/>
    <n v="5"/>
    <n v="5"/>
    <d v="2024-11-25T00:00:00"/>
    <s v="Canyons/Desert"/>
  </r>
  <r>
    <s v="40000-Intermountain Medical Group"/>
    <s v="74069"/>
    <s v="McKay-Dee Maternal Fetal Med"/>
    <x v="0"/>
    <s v="74069-McKay-Dee Maternal Fetal Med"/>
    <s v="40000~000000034849"/>
    <x v="1465"/>
    <s v="F163949"/>
    <m/>
    <s v="15-976"/>
    <s v="Scanning Systems, Ultrasonic,"/>
    <x v="28"/>
    <n v="2683"/>
    <x v="0"/>
    <s v="VOLUSON EXPERT 22"/>
    <n v="1"/>
    <s v="400D74069A"/>
    <s v="MG MK MATERNAL FETAL MED 4600"/>
    <s v="Ste4600 MFMCommon Area"/>
    <s v="Non Life Support"/>
    <s v="IES"/>
    <s v="IESCREWSC"/>
    <n v="3"/>
    <n v="5"/>
    <n v="5"/>
    <d v="2024-10-03T00:00:00"/>
    <s v="Canyons/Desert"/>
  </r>
  <r>
    <s v="40000-Intermountain Medical Group"/>
    <s v="74041"/>
    <s v="St George Maternal Fetal Medic"/>
    <x v="0"/>
    <s v="74041-St George Maternal Fetal Medic"/>
    <s v="40000~000000034800"/>
    <x v="1466"/>
    <s v="F163793"/>
    <m/>
    <s v="15-976"/>
    <s v="Scanning Systems, Ultrasonic,"/>
    <x v="28"/>
    <n v="2668"/>
    <x v="0"/>
    <s v="VOLUSON EXPERT 22"/>
    <n v="1"/>
    <s v="400D74041A"/>
    <s v="MG SG MATERNAL FETAL MED"/>
    <s v="Unspecified"/>
    <s v="Non Life Support"/>
    <s v="IES"/>
    <s v="ASP_GE"/>
    <n v="4"/>
    <n v="5"/>
    <n v="5"/>
    <d v="2024-09-30T00:00:00"/>
    <s v="Canyons/Desert"/>
  </r>
  <r>
    <s v="15400-Intermountain Medical Center"/>
    <s v="70519"/>
    <s v="Maternal Fetal Medicine"/>
    <x v="9"/>
    <s v="70519-Maternal Fetal Medicine"/>
    <s v="15400~000000041094"/>
    <x v="1467"/>
    <s v="F160863"/>
    <s v="F160863"/>
    <s v="15-976"/>
    <s v="Scanning Systems, Ultrasonic,"/>
    <x v="28"/>
    <n v="2568"/>
    <x v="0"/>
    <s v="VOLUSON EXPERT 22"/>
    <n v="1"/>
    <s v="154D70519A"/>
    <s v="IM MATERNAL FETAL MEDICINE GL1"/>
    <s v="Unspecified"/>
    <s v="Non Life Support"/>
    <s v="IES"/>
    <s v="ASP_GE"/>
    <n v="22"/>
    <n v="5"/>
    <n v="3"/>
    <d v="2023-03-29T00:00:00"/>
    <s v="Canyons/Desert"/>
  </r>
  <r>
    <s v="13200-McKay-Dee Hospital Center"/>
    <s v="70519"/>
    <s v="Maternal Fetal Medicine"/>
    <x v="19"/>
    <s v="70519-Maternal Fetal Medicine"/>
    <s v="13200~000000026510"/>
    <x v="1468"/>
    <s v="F161390"/>
    <s v="F161390"/>
    <s v="15-976"/>
    <s v="Scanning Systems, Ultrasonic,"/>
    <x v="28"/>
    <n v="2216"/>
    <x v="0"/>
    <s v="VOLUSON EXPERT 22"/>
    <n v="1"/>
    <s v="132D70519A"/>
    <s v="MK MATERNAL FETAL MED 4TH FLR"/>
    <s v="Common Area"/>
    <s v="Non Life Support"/>
    <s v="IES"/>
    <s v="IESCREWSC"/>
    <n v="16"/>
    <n v="5"/>
    <n v="4"/>
    <d v="2023-09-20T00:00:00"/>
    <s v="Canyons/Desert"/>
  </r>
  <r>
    <s v="13000-Logan Regional Hospital"/>
    <s v="70519"/>
    <s v="Maternal Fetal Medicine"/>
    <x v="24"/>
    <s v="70519-Maternal Fetal Medicine"/>
    <s v="13000~000000012127"/>
    <x v="1469"/>
    <s v="F161007"/>
    <m/>
    <s v="15-976"/>
    <s v="Scanning Systems, Ultrasonic,"/>
    <x v="28"/>
    <n v="2142"/>
    <x v="0"/>
    <s v="VOLUSON EXPERT 22"/>
    <n v="1"/>
    <s v="130D70519A"/>
    <s v="LO MATERNAL FETAL MEDICINE"/>
    <s v="MaternalFetalMedicine"/>
    <s v="Non Life Support"/>
    <s v="IES"/>
    <s v="ASP_GE"/>
    <n v="21"/>
    <n v="5"/>
    <n v="3"/>
    <d v="2023-04-24T00:00:00"/>
    <s v="Canyons/Desert"/>
  </r>
  <r>
    <s v="12800-LDS Hospital"/>
    <s v="70519"/>
    <s v="Maternal Fetal Medicine"/>
    <x v="3"/>
    <s v="70519-Maternal Fetal Medicine"/>
    <s v="12800~000000016421"/>
    <x v="1470"/>
    <s v="F161002"/>
    <s v="F161002"/>
    <s v="15-976"/>
    <s v="Scanning Systems, Ultrasonic,"/>
    <x v="28"/>
    <n v="2094"/>
    <x v="0"/>
    <s v="VOLUSON EXPERT 22"/>
    <n v="1"/>
    <s v="128D70519A"/>
    <s v="LD MATERNAL FETAL MED L4"/>
    <s v="Exam Rm.2"/>
    <s v="Non Life Support"/>
    <s v="IES"/>
    <s v="ASP_GE"/>
    <n v="20"/>
    <n v="5"/>
    <n v="3"/>
    <d v="2023-05-02T00:00:00"/>
    <s v="Canyons/Desert"/>
  </r>
  <r>
    <s v="40000-Intermountain Medical Group"/>
    <s v="74174"/>
    <s v="Salt Lake Clinic Admin"/>
    <x v="0"/>
    <s v="74219-SL Clinic - OB GYN"/>
    <s v="40000~000000006257"/>
    <x v="1471"/>
    <s v="B03776"/>
    <s v="VSI3776"/>
    <s v="18-143"/>
    <s v="Scanning Systems, Ultrasonic,"/>
    <x v="28"/>
    <n v="2752"/>
    <x v="0"/>
    <s v="VOLUSON I"/>
    <n v="1"/>
    <s v="400D74219A"/>
    <s v="MG SL CLINIC OBGYN"/>
    <s v="Common Area"/>
    <s v="Life Support / High Risk"/>
    <s v="IES"/>
    <s v="ASP_GE"/>
    <n v="145"/>
    <n v="5"/>
    <n v="0"/>
    <d v="2012-12-31T00:00:00"/>
    <s v="Canyons/Desert"/>
  </r>
  <r>
    <s v="40000-Intermountain Medical Group"/>
    <s v="74174"/>
    <s v="Salt Lake Clinic Admin"/>
    <x v="0"/>
    <s v="74219-SL Clinic - OB GYN"/>
    <s v="40000~000000004903"/>
    <x v="1472"/>
    <s v="B02236"/>
    <s v="VSI02236"/>
    <s v="18-143"/>
    <s v="Scanning Systems, Ultrasonic,"/>
    <x v="28"/>
    <n v="2751"/>
    <x v="0"/>
    <s v="VOLUSON I"/>
    <n v="1"/>
    <s v="400D74219A"/>
    <s v="MG SL CLINIC OBGYN"/>
    <s v="Ma Station"/>
    <s v="Life Support / High Risk"/>
    <s v="IES"/>
    <s v="ASP_GE"/>
    <n v="186"/>
    <n v="5"/>
    <n v="0"/>
    <d v="2009-07-21T00:00:00"/>
    <s v="Canyons/Desert"/>
  </r>
  <r>
    <s v="40000-Intermountain Medical Group"/>
    <s v="74171"/>
    <s v="Budge Clinic OB-GYN"/>
    <x v="0"/>
    <s v="74171-Budge Clinic OB-GYN"/>
    <s v="40000~000000006490"/>
    <x v="1473"/>
    <s v="B03861"/>
    <s v="VSI03861"/>
    <s v="18-143"/>
    <s v="Scanning Systems, Ultrasonic,"/>
    <x v="28"/>
    <n v="2739"/>
    <x v="0"/>
    <s v="VOLUSON I"/>
    <n v="1"/>
    <s v="400D74171A"/>
    <s v="MG BUDGE OBGYN CLINIC"/>
    <s v="Common Area"/>
    <s v="Life Support / High Risk"/>
    <s v="IES"/>
    <s v="ASP_GE"/>
    <n v="145"/>
    <n v="5"/>
    <n v="0"/>
    <d v="2012-12-20T00:00:00"/>
    <s v="Canyons/Desert"/>
  </r>
  <r>
    <s v="40000-Intermountain Medical Group"/>
    <s v="74159"/>
    <s v="American Fork MFM"/>
    <x v="0"/>
    <s v="74159-American Fork MFM"/>
    <s v="40000~000000016315"/>
    <x v="1474"/>
    <s v="VSI04073"/>
    <s v="VSI04073"/>
    <s v="18-143"/>
    <s v="Scanning Systems, Ultrasonic,"/>
    <x v="28"/>
    <n v="2731"/>
    <x v="0"/>
    <s v="VOLUSON I"/>
    <n v="1"/>
    <s v="400D74159A"/>
    <s v="MG AF MATERNAL FETAL MED"/>
    <s v="Common Area"/>
    <s v="Life Support / High Risk"/>
    <s v="IES"/>
    <s v="ASP_GE"/>
    <n v="130"/>
    <n v="5"/>
    <n v="0"/>
    <d v="2014-04-01T00:00:00"/>
    <s v="Canyons/Desert"/>
  </r>
  <r>
    <s v="40000-Intermountain Medical Group"/>
    <s v="74058"/>
    <s v="Wasatch OB-GYN"/>
    <x v="26"/>
    <s v="__NOT_APPLICABLE__-Unspecified"/>
    <s v="40000~000000014637"/>
    <x v="87"/>
    <s v="B04083"/>
    <m/>
    <s v="18-143"/>
    <s v="Scanning Systems, Ultrasonic,"/>
    <x v="28"/>
    <n v="2682"/>
    <x v="0"/>
    <s v="VOLUSON I"/>
    <n v="1"/>
    <s v="Unspecified"/>
    <s v="Unspecified"/>
    <s v="Unspecified"/>
    <s v="Life Support / High Risk"/>
    <m/>
    <m/>
    <n v="128"/>
    <n v="5"/>
    <n v="0"/>
    <d v="2014-05-07T00:00:00"/>
    <s v="Canyons/Desert"/>
  </r>
  <r>
    <s v="40000-Intermountain Medical Group"/>
    <s v="74058"/>
    <s v="Wasatch OB-GYN"/>
    <x v="0"/>
    <s v="74058-Wasatch OB-GYN"/>
    <s v="40000~000000016213"/>
    <x v="1475"/>
    <s v="BO5349"/>
    <m/>
    <s v="18-143"/>
    <s v="Scanning Systems, Ultrasonic,"/>
    <x v="28"/>
    <n v="2678"/>
    <x v="0"/>
    <s v="VOLUSON I"/>
    <n v="1"/>
    <s v="400D74058A"/>
    <s v="MG MK WASATCH OBGYN STE 4815"/>
    <s v="Common Area"/>
    <s v="Life Support / High Risk"/>
    <s v="IES"/>
    <s v="ASP_GE"/>
    <n v="117"/>
    <n v="5"/>
    <n v="0"/>
    <d v="2015-04-24T00:00:00"/>
    <s v="Canyons/Desert"/>
  </r>
  <r>
    <s v="40000-Intermountain Medical Group"/>
    <s v="74058"/>
    <s v="Wasatch OB-GYN"/>
    <x v="0"/>
    <s v="74058-Wasatch OB-GYN"/>
    <s v="40000~000000015141"/>
    <x v="1476"/>
    <s v="B05110"/>
    <s v="VSI05110"/>
    <s v="18-143"/>
    <s v="Scanning Systems, Ultrasonic,"/>
    <x v="28"/>
    <n v="2677"/>
    <x v="0"/>
    <s v="VOLUSON I"/>
    <n v="1"/>
    <s v="400D74058B"/>
    <s v="MG WASATCH OBGYN N OGDEN"/>
    <s v="Unspecified"/>
    <s v="Life Support / High Risk"/>
    <s v="IES"/>
    <s v="ASP_GE"/>
    <n v="126"/>
    <n v="5"/>
    <n v="0"/>
    <d v="2014-08-01T00:00:00"/>
    <s v="Canyons/Desert"/>
  </r>
  <r>
    <s v="40000-Intermountain Medical Group"/>
    <s v="74058"/>
    <s v="Wasatch OB-GYN"/>
    <x v="0"/>
    <s v="74058-Wasatch OB-GYN"/>
    <s v="40000~000000014224"/>
    <x v="1477"/>
    <s v="B04083"/>
    <s v="VSI04083"/>
    <s v="18-143"/>
    <s v="Scanning Systems, Ultrasonic,"/>
    <x v="28"/>
    <n v="2676"/>
    <x v="0"/>
    <s v="VOLUSON I"/>
    <n v="1"/>
    <s v="400D74058C"/>
    <s v="MG LA PW WASATCH OB STE 2C"/>
    <s v="Common Area"/>
    <s v="Life Support / High Risk"/>
    <s v="IES"/>
    <s v="ASP_GE"/>
    <n v="128"/>
    <n v="5"/>
    <n v="0"/>
    <d v="2014-05-14T00:00:00"/>
    <s v="Canyons/Desert"/>
  </r>
  <r>
    <s v="40000-Intermountain Medical Group"/>
    <s v="74041"/>
    <s v="St George Maternal Fetal Medic"/>
    <x v="26"/>
    <s v="__NOT_APPLICABLE__-Unspecified"/>
    <s v="40000~000000027064"/>
    <x v="87"/>
    <m/>
    <m/>
    <s v="18-143"/>
    <s v="Scanning Systems, Ultrasonic,"/>
    <x v="28"/>
    <n v="2669"/>
    <x v="0"/>
    <s v="VOLUSON I"/>
    <n v="1"/>
    <s v="Unspecified"/>
    <s v="Unspecified"/>
    <s v="Unspecified"/>
    <s v="Life Support / High Risk"/>
    <m/>
    <m/>
    <n v="123"/>
    <n v="5"/>
    <n v="0"/>
    <d v="2014-10-21T00:00:00"/>
    <s v="Canyons/Desert"/>
  </r>
  <r>
    <s v="40000-Intermountain Medical Group"/>
    <s v="73087"/>
    <s v="West Valley Family Medicine"/>
    <x v="0"/>
    <s v="74195-West Valley Specialty Clinic"/>
    <s v="40000~000000019554"/>
    <x v="1478"/>
    <s v="B05684"/>
    <s v="VSI05684"/>
    <s v="18-143"/>
    <s v="Scanning Systems, Ultrasonic,"/>
    <x v="28"/>
    <n v="2644"/>
    <x v="0"/>
    <s v="VOLUSON I"/>
    <n v="1"/>
    <s v="400D74195A"/>
    <s v="MG WEST VALLEY SPECIALTY CL"/>
    <s v="Unspecified"/>
    <s v="Life Support / High Risk"/>
    <s v="IES"/>
    <s v="ASP_GE"/>
    <n v="101"/>
    <n v="5"/>
    <n v="0"/>
    <d v="2016-08-15T00:00:00"/>
    <s v="Canyons/Desert"/>
  </r>
  <r>
    <s v="40000-Intermountain Medical Group"/>
    <s v="73010"/>
    <s v="South Cache Valley Clinic"/>
    <x v="0"/>
    <s v="73011-Bear River Clinic"/>
    <s v="40000~000000006967"/>
    <x v="1479"/>
    <s v="BS22284"/>
    <s v="VSI03999"/>
    <s v="18-143"/>
    <s v="Scanning Systems, Ultrasonic,"/>
    <x v="28"/>
    <n v="2622"/>
    <x v="0"/>
    <s v="VOLUSON I"/>
    <n v="1"/>
    <s v="400D73011A"/>
    <s v="MG BEAR RIVER CLINIC"/>
    <s v="Unspecified"/>
    <s v="Life Support / High Risk"/>
    <s v="IES"/>
    <s v="ASP_GE"/>
    <n v="132"/>
    <n v="5"/>
    <n v="0"/>
    <d v="2014-01-31T00:00:00"/>
    <s v="Canyons/Desert"/>
  </r>
  <r>
    <s v="40000-Intermountain Medical Group"/>
    <s v="73009"/>
    <s v="North Cache Valley Clinic"/>
    <x v="0"/>
    <s v="74171-Budge Clinic OB-GYN"/>
    <s v="40000~000000006499"/>
    <x v="1480"/>
    <s v="B03874"/>
    <s v="VSI03874"/>
    <s v="18-143"/>
    <s v="Scanning Systems, Ultrasonic,"/>
    <x v="28"/>
    <n v="2621"/>
    <x v="0"/>
    <s v="VOLUSON I"/>
    <n v="1"/>
    <s v="400D74171A"/>
    <s v="MG BUDGE OBGYN CLINIC"/>
    <s v="Unspecified"/>
    <s v="Life Support / High Risk"/>
    <s v="IES"/>
    <s v="ASP_GE"/>
    <n v="142"/>
    <n v="5"/>
    <n v="0"/>
    <d v="2013-03-31T00:00:00"/>
    <s v="Canyons/Desert"/>
  </r>
  <r>
    <s v="40000-Intermountain Medical Group"/>
    <s v="73004"/>
    <s v="Moroni Clinic"/>
    <x v="0"/>
    <s v="73004-Moroni Clinic"/>
    <s v="40000~000000024585"/>
    <x v="1481"/>
    <s v="BS22714"/>
    <s v="VSI05250"/>
    <s v="18-143"/>
    <s v="Scanning Systems, Ultrasonic,"/>
    <x v="28"/>
    <n v="2620"/>
    <x v="0"/>
    <s v="VOLUSON I"/>
    <n v="1"/>
    <s v="400D73004A"/>
    <s v="MG MORONI CLINIC"/>
    <s v="Unspecified"/>
    <s v="Life Support / High Risk"/>
    <s v="IES"/>
    <s v="ASP_GE"/>
    <n v="114"/>
    <n v="10"/>
    <n v="1"/>
    <d v="2015-07-20T00:00:00"/>
    <s v="Canyons/Desert"/>
  </r>
  <r>
    <s v="15400-Intermountain Medical Center"/>
    <s v="70519"/>
    <s v="Maternal Fetal Medicine"/>
    <x v="21"/>
    <s v="21003-Imaging Equipment Services"/>
    <s v="15400~000000017016"/>
    <x v="1482"/>
    <s v="B03966"/>
    <s v="VSI03966"/>
    <s v="18-143"/>
    <s v="Scanning Systems, Ultrasonic,"/>
    <x v="28"/>
    <n v="2555"/>
    <x v="0"/>
    <s v="VOLUSON I"/>
    <n v="1"/>
    <s v="113D21003A"/>
    <s v="LP IMAGING EQUIPMENT SERVICES"/>
    <s v="ImagingEquip Equipment Staging"/>
    <s v="Life Support / High Risk"/>
    <m/>
    <m/>
    <n v="139"/>
    <n v="5"/>
    <n v="0"/>
    <d v="2013-06-27T00:00:00"/>
    <s v="Canyons/Desert"/>
  </r>
  <r>
    <s v="13200-McKay-Dee Hospital Center"/>
    <s v="14010"/>
    <s v="Mom Baby Unit"/>
    <x v="19"/>
    <s v="14010-Mom Baby Unit"/>
    <s v="13200~000000009966"/>
    <x v="1483"/>
    <s v="B03950"/>
    <s v="VSI03950"/>
    <s v="18-143"/>
    <s v="Scanning Systems, Ultrasonic,"/>
    <x v="28"/>
    <n v="2153"/>
    <x v="0"/>
    <s v="VOLUSON I"/>
    <n v="1"/>
    <s v="132D14010A"/>
    <s v="MK POSTPARTUM 4TH FLR"/>
    <s v="Unspecified"/>
    <s v="Life Support / High Risk"/>
    <s v="IES"/>
    <s v="ASP_GE"/>
    <n v="133"/>
    <n v="7"/>
    <n v="0"/>
    <d v="2013-12-11T00:00:00"/>
    <s v="Canyons/Desert"/>
  </r>
  <r>
    <s v="13000-Logan Regional Hospital"/>
    <s v="14001"/>
    <s v="Labor and Delivery Rooms"/>
    <x v="24"/>
    <s v="14001-Labor and Delivery Rooms"/>
    <s v="13000~000000005167"/>
    <x v="1484"/>
    <s v="B05191"/>
    <s v="VSI05191"/>
    <s v="18-143"/>
    <s v="Scanning Systems, Ultrasonic,"/>
    <x v="28"/>
    <n v="2118"/>
    <x v="0"/>
    <s v="VOLUSON I"/>
    <n v="1"/>
    <s v="130D14001A"/>
    <s v="LO DELIVERY ROOM"/>
    <s v="Standby L-D"/>
    <s v="Life Support / High Risk"/>
    <s v="IES"/>
    <s v="ASP_GE"/>
    <n v="124"/>
    <n v="5"/>
    <n v="0"/>
    <d v="2014-09-25T00:00:00"/>
    <s v="Canyons/Desert"/>
  </r>
  <r>
    <s v="11800-American Fork Hospital"/>
    <s v="14001"/>
    <s v="Labor and Delivery Rooms"/>
    <x v="2"/>
    <s v="14001-Labor and Delivery Rooms"/>
    <s v="11800~000000004989"/>
    <x v="1485"/>
    <s v="B05444"/>
    <s v="VSI05444"/>
    <s v="18-143"/>
    <s v="Scanning Systems, Ultrasonic,"/>
    <x v="28"/>
    <n v="1916"/>
    <x v="0"/>
    <s v="VOLUSON I"/>
    <n v="1"/>
    <s v="118D14001A"/>
    <s v="AF LABOR AND DELIVERY"/>
    <s v="Unspecified"/>
    <s v="Life Support / High Risk"/>
    <s v="IES"/>
    <s v="ASP_GE"/>
    <n v="114"/>
    <n v="5"/>
    <n v="0"/>
    <d v="2015-07-20T00:00:00"/>
    <s v="Canyons/Desert"/>
  </r>
  <r>
    <s v="11600-Alta View Hospital"/>
    <s v="14001"/>
    <s v="Labor and Delivery Rooms"/>
    <x v="5"/>
    <s v="14001-Labor and Delivery Rooms"/>
    <s v="11600~000000003338"/>
    <x v="1486"/>
    <s v="B03964"/>
    <s v="VSI03964"/>
    <s v="18-143"/>
    <s v="Scanning Systems, Ultrasonic,"/>
    <x v="28"/>
    <n v="1894"/>
    <x v="0"/>
    <s v="VOLUSON I"/>
    <n v="1"/>
    <s v="116D14001A"/>
    <s v="AV LABOR DELIVERY"/>
    <s v="Us 1"/>
    <s v="Life Support / High Risk"/>
    <s v="IES"/>
    <s v="ASP_GE"/>
    <n v="136"/>
    <n v="5"/>
    <n v="0"/>
    <d v="2013-09-20T00:00:00"/>
    <s v="Canyons/Desert"/>
  </r>
  <r>
    <s v="43100-Intermountain MS NV LLC"/>
    <s v="79543"/>
    <s v="WHC Mtn View Laborists"/>
    <x v="41"/>
    <s v="79543-WHC Mtn View Laborists"/>
    <s v="43100~000000002577"/>
    <x v="1487"/>
    <s v="VP8800105"/>
    <s v="22589"/>
    <s v="15-976"/>
    <s v="Scanning Systems, Ultrasonic,"/>
    <x v="28"/>
    <n v="2830"/>
    <x v="0"/>
    <s v="VOLUSON P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1"/>
    <s v="79543-WHC Mtn View Laborists"/>
    <s v="43100~000000002576"/>
    <x v="1488"/>
    <s v="VP8002210"/>
    <s v="22582"/>
    <s v="15-976"/>
    <s v="Scanning Systems, Ultrasonic,"/>
    <x v="28"/>
    <n v="2829"/>
    <x v="0"/>
    <s v="VOLUSON P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3100-Intermountain MS NV LLC"/>
    <s v="79543"/>
    <s v="WHC Mtn View Laborists"/>
    <x v="41"/>
    <s v="79543-WHC Mtn View Laborists"/>
    <s v="43100~000000002575"/>
    <x v="1489"/>
    <s v="VP8802257"/>
    <s v="22535"/>
    <s v="15-976"/>
    <s v="Scanning Systems, Ultrasonic,"/>
    <x v="28"/>
    <n v="2828"/>
    <x v="0"/>
    <s v="VOLUSON P8"/>
    <n v="1"/>
    <s v="431D79543A"/>
    <s v="NV WHC MTN VIEW LABORISTS"/>
    <s v="Unspecified"/>
    <s v="Life Support / High Risk"/>
    <s v="SGRH_CE"/>
    <s v="NEVADA"/>
    <n v="28"/>
    <n v="5"/>
    <n v="3"/>
    <d v="2022-09-09T00:00:00"/>
    <s v="Canyons/Desert"/>
  </r>
  <r>
    <s v="40000-Intermountain Medical Group"/>
    <s v="74298"/>
    <s v="Sevier Valley OB-GYN"/>
    <x v="0"/>
    <s v="74298-Sevier Valley OB-GYN"/>
    <s v="40000~000000024909"/>
    <x v="1490"/>
    <s v="VP8801033"/>
    <s v="KP8801033"/>
    <s v="15-976"/>
    <s v="Scanning Systems, Ultrasonic,"/>
    <x v="28"/>
    <n v="2792"/>
    <x v="0"/>
    <s v="VOLUSON P8"/>
    <n v="1"/>
    <s v="400D74298A"/>
    <s v="MG SV OB-GYN"/>
    <s v="Unspecified"/>
    <s v="Life Support / High Risk"/>
    <s v="IES"/>
    <s v="ASP_GE"/>
    <n v="73"/>
    <n v="5"/>
    <n v="0"/>
    <d v="2018-12-21T00:00:00"/>
    <s v="Canyons/Desert"/>
  </r>
  <r>
    <s v="40000-Intermountain Medical Group"/>
    <s v="74272"/>
    <s v="Layton Parkway Womens Health"/>
    <x v="0"/>
    <s v="74272-Layton Parkway Womens Health"/>
    <s v="40000~000000032122"/>
    <x v="1491"/>
    <s v="VP8202616"/>
    <m/>
    <s v="15-976"/>
    <s v="Scanning Systems, Ultrasonic,"/>
    <x v="28"/>
    <n v="2788"/>
    <x v="0"/>
    <s v="VOLUSON P8"/>
    <n v="1"/>
    <s v="400D74272A"/>
    <s v="MG LA PW WOMENS HEALTH STE 2B"/>
    <s v="Unspecified"/>
    <s v="Life Support / High Risk"/>
    <s v="IES"/>
    <s v="ASP_GE"/>
    <n v="23"/>
    <n v="5"/>
    <n v="3"/>
    <d v="2023-03-01T00:00:00"/>
    <s v="Canyons/Desert"/>
  </r>
  <r>
    <s v="40000-Intermountain Medical Group"/>
    <s v="74227"/>
    <s v="Avenues Womens Center"/>
    <x v="0"/>
    <s v="74227-Avenues Womens Center"/>
    <s v="40000~000000018703"/>
    <x v="1492"/>
    <s v="KP8324803"/>
    <s v="KP8324803"/>
    <s v="15-976"/>
    <s v="Scanning Systems, Ultrasonic,"/>
    <x v="28"/>
    <n v="2769"/>
    <x v="0"/>
    <s v="VOLUSON P8"/>
    <n v="1"/>
    <s v="400D74227A"/>
    <s v="MG AVENUES WOMENS CTR MOB 205"/>
    <s v="Avenues Midwifery"/>
    <s v="Life Support / High Risk"/>
    <s v="IES"/>
    <s v="ASP_GE"/>
    <n v="103"/>
    <n v="5"/>
    <n v="0"/>
    <d v="2016-06-10T00:00:00"/>
    <s v="Canyons/Desert"/>
  </r>
  <r>
    <s v="40000-Intermountain Medical Group"/>
    <s v="74171"/>
    <s v="Budge Clinic OB-GYN"/>
    <x v="0"/>
    <s v="74171-Budge Clinic OB-GYN"/>
    <s v="40000~000000026015"/>
    <x v="1493"/>
    <s v="VP8802301"/>
    <s v="VP8802301"/>
    <s v="15-976"/>
    <s v="Scanning Systems, Ultrasonic,"/>
    <x v="28"/>
    <n v="2743"/>
    <x v="0"/>
    <s v="VOLUSON P8"/>
    <n v="1"/>
    <s v="400D74171A"/>
    <s v="MG BUDGE OBGYN CLINIC"/>
    <s v="Unspecified"/>
    <s v="Life Support / High Risk"/>
    <s v="IES"/>
    <s v="ASP_GE"/>
    <n v="67"/>
    <n v="5"/>
    <n v="0"/>
    <d v="2019-06-14T00:00:00"/>
    <s v="Canyons/Desert"/>
  </r>
  <r>
    <s v="40000-Intermountain Medical Group"/>
    <s v="74171"/>
    <s v="Budge Clinic OB-GYN"/>
    <x v="0"/>
    <s v="74171-Budge Clinic OB-GYN"/>
    <s v="40000~000000022720"/>
    <x v="1494"/>
    <s v="KP8002629"/>
    <s v="KP8002629"/>
    <s v="15-976"/>
    <s v="Scanning Systems, Ultrasonic,"/>
    <x v="28"/>
    <n v="2741"/>
    <x v="0"/>
    <s v="VOLUSON P8"/>
    <n v="1"/>
    <s v="400D74171A"/>
    <s v="MG BUDGE OBGYN CLINIC"/>
    <s v="Common Area"/>
    <s v="Life Support / High Risk"/>
    <s v="IES"/>
    <s v="ASP_GE"/>
    <n v="88"/>
    <n v="5"/>
    <n v="0"/>
    <d v="2017-09-21T00:00:00"/>
    <s v="Canyons/Desert"/>
  </r>
  <r>
    <s v="40000-Intermountain Medical Group"/>
    <s v="74170"/>
    <s v="Southridge Clinic OB-GYN"/>
    <x v="0"/>
    <s v="74170-Southridge Clinic OB-GYN"/>
    <s v="40000~000000032886"/>
    <x v="1495"/>
    <s v="VP8203995"/>
    <m/>
    <s v="15-976"/>
    <s v="Scanning Systems, Ultrasonic,"/>
    <x v="28"/>
    <n v="2737"/>
    <x v="0"/>
    <s v="VOLUSON P8"/>
    <n v="1"/>
    <s v="400D74170A"/>
    <s v="MG SOUTHRIDGE OBGYN"/>
    <s v="Unspecified"/>
    <s v="Life Support / High Risk"/>
    <s v="IES"/>
    <s v="ASP_GE"/>
    <n v="15"/>
    <n v="5"/>
    <n v="4"/>
    <d v="2023-10-02T00:00:00"/>
    <s v="Canyons/Desert"/>
  </r>
  <r>
    <s v="40000-Intermountain Medical Group"/>
    <s v="74170"/>
    <s v="Southridge Clinic OB-GYN"/>
    <x v="0"/>
    <s v="74170-Southridge Clinic OB-GYN"/>
    <s v="40000~000000032672"/>
    <x v="1496"/>
    <s v="VP8203740"/>
    <s v="VP8203740"/>
    <s v="15-976"/>
    <s v="Scanning Systems, Ultrasonic,"/>
    <x v="28"/>
    <n v="2736"/>
    <x v="0"/>
    <s v="VOLUSON P8"/>
    <n v="1"/>
    <s v="400D74170A"/>
    <s v="MG SOUTHRIDGE OBGYN"/>
    <s v="Unspecified"/>
    <s v="Life Support / High Risk"/>
    <s v="IES"/>
    <s v="ASP_GE"/>
    <n v="18"/>
    <n v="5"/>
    <n v="4"/>
    <d v="2023-08-01T00:00:00"/>
    <s v="Canyons/Desert"/>
  </r>
  <r>
    <s v="40000-Intermountain Medical Group"/>
    <s v="74170"/>
    <s v="Southridge Clinic OB-GYN"/>
    <x v="0"/>
    <s v="74170-Southridge Clinic OB-GYN"/>
    <s v="40000~000000018045"/>
    <x v="1497"/>
    <s v="KP8294392"/>
    <s v="KP8294392"/>
    <s v="15-976"/>
    <s v="Scanning Systems, Ultrasonic,"/>
    <x v="28"/>
    <n v="2735"/>
    <x v="0"/>
    <s v="VOLUSON P8"/>
    <n v="1"/>
    <s v="400D74170A"/>
    <s v="MG SOUTHRIDGE OBGYN"/>
    <s v="Common Area"/>
    <s v="Life Support / High Risk"/>
    <s v="IES"/>
    <s v="ASP_GE"/>
    <n v="109"/>
    <n v="5"/>
    <n v="0"/>
    <d v="2015-12-04T00:00:00"/>
    <s v="Canyons/Desert"/>
  </r>
  <r>
    <s v="40000-Intermountain Medical Group"/>
    <s v="74141"/>
    <s v="Legacy OB-GYN"/>
    <x v="0"/>
    <s v="74141-Legacy OB-GYN"/>
    <s v="40000~000000030531"/>
    <x v="1498"/>
    <s v="VP8810348"/>
    <s v="VP8810348"/>
    <s v="15-976"/>
    <s v="Scanning Systems, Ultrasonic,"/>
    <x v="28"/>
    <n v="2723"/>
    <x v="0"/>
    <s v="VOLUSON P8"/>
    <n v="1"/>
    <s v="400D74141A"/>
    <s v="MG LEGACY OBGYN SUITE 250"/>
    <s v="Common Area"/>
    <s v="Life Support / High Risk"/>
    <s v="AFH_CE"/>
    <s v="AFCREW1_CE"/>
    <n v="37"/>
    <n v="5"/>
    <n v="2"/>
    <d v="2021-12-07T00:00:00"/>
    <s v="Canyons/Desert"/>
  </r>
  <r>
    <s v="40000-Intermountain Medical Group"/>
    <s v="74141"/>
    <s v="Legacy OB-GYN"/>
    <x v="0"/>
    <s v="74141-Legacy OB-GYN"/>
    <s v="40000~000000029178"/>
    <x v="1499"/>
    <s v="VP8805988"/>
    <m/>
    <s v="15-976"/>
    <s v="Scanning Systems, Ultrasonic,"/>
    <x v="28"/>
    <n v="2722"/>
    <x v="0"/>
    <s v="VOLUSON P8"/>
    <n v="1"/>
    <s v="400D74141A"/>
    <s v="MG LEGACY OBGYN SUITE 250"/>
    <s v="Unspecified"/>
    <s v="Life Support / High Risk"/>
    <s v="AFH_CE"/>
    <s v="AFCREW1_CE"/>
    <n v="51"/>
    <n v="5"/>
    <n v="1"/>
    <d v="2020-10-20T00:00:00"/>
    <s v="Canyons/Desert"/>
  </r>
  <r>
    <s v="40000-Intermountain Medical Group"/>
    <s v="74106"/>
    <s v="Intrmtn OB-GYN Specialists"/>
    <x v="0"/>
    <s v="74106-Intrmtn OB-GYN Specialists"/>
    <s v="40000~000000025381"/>
    <x v="1500"/>
    <s v="VP8800826"/>
    <s v="KP8800826"/>
    <s v="15-976"/>
    <s v="Scanning Systems, Ultrasonic,"/>
    <x v="28"/>
    <n v="2702"/>
    <x v="0"/>
    <s v="VOLUSON P8"/>
    <n v="1"/>
    <s v="400D74106A"/>
    <s v="MG OBGYN STE 120"/>
    <s v="Unspecified"/>
    <s v="Life Support / High Risk"/>
    <s v="IES"/>
    <s v="ASP_GE"/>
    <n v="71"/>
    <n v="5"/>
    <n v="0"/>
    <d v="2019-02-26T00:00:00"/>
    <s v="Canyons/Desert"/>
  </r>
  <r>
    <s v="40000-Intermountain Medical Group"/>
    <s v="74106"/>
    <s v="Intrmtn OB-GYN Specialists"/>
    <x v="0"/>
    <s v="74106-Intrmtn OB-GYN Specialists"/>
    <s v="40000~000000017315"/>
    <x v="1501"/>
    <s v="283937SU1"/>
    <s v="KP8R283937"/>
    <s v="15-976"/>
    <s v="Scanning Systems, Ultrasonic,"/>
    <x v="28"/>
    <n v="2701"/>
    <x v="0"/>
    <s v="VOLUSON P8"/>
    <n v="1"/>
    <s v="400D74106A"/>
    <s v="MG OBGYN STE 120"/>
    <s v="Common Area"/>
    <s v="Life Support / High Risk"/>
    <s v="IES"/>
    <s v="ASP_GE"/>
    <n v="115"/>
    <n v="3.0833333333333299"/>
    <n v="0"/>
    <d v="2015-06-26T00:00:00"/>
    <s v="Canyons/Desert"/>
  </r>
  <r>
    <s v="40000-Intermountain Medical Group"/>
    <s v="74106"/>
    <s v="Intrmtn OB-GYN Specialists"/>
    <x v="0"/>
    <s v="74106-Intrmtn OB-GYN Specialists"/>
    <s v="40000~000000017314"/>
    <x v="1502"/>
    <s v="281201SU4"/>
    <s v="KP8R281201"/>
    <s v="15-976"/>
    <s v="Scanning Systems, Ultrasonic,"/>
    <x v="28"/>
    <n v="2700"/>
    <x v="0"/>
    <s v="VOLUSON P8"/>
    <n v="1"/>
    <s v="400D74106A"/>
    <s v="MG OBGYN STE 120"/>
    <s v="Unspecified"/>
    <s v="Life Support / High Risk"/>
    <s v="IES"/>
    <s v="ASP_GE"/>
    <n v="115"/>
    <n v="2"/>
    <n v="0"/>
    <d v="2015-06-26T00:00:00"/>
    <s v="Canyons/Desert"/>
  </r>
  <r>
    <s v="40000-Intermountain Medical Group"/>
    <s v="74106"/>
    <s v="Intrmtn OB-GYN Specialists"/>
    <x v="0"/>
    <s v="74106-Intrmtn OB-GYN Specialists"/>
    <s v="40000~000000017313"/>
    <x v="1503"/>
    <s v="283932SU2"/>
    <s v="KP8R283932"/>
    <s v="15-976"/>
    <s v="Scanning Systems, Ultrasonic,"/>
    <x v="28"/>
    <n v="2699"/>
    <x v="0"/>
    <s v="VOLUSON P8"/>
    <n v="1"/>
    <s v="400D74106A"/>
    <s v="MG OBGYN STE 120"/>
    <s v="Unspecified"/>
    <s v="Life Support / High Risk"/>
    <s v="IES"/>
    <s v="ASP_GE"/>
    <n v="115"/>
    <n v="5"/>
    <n v="0"/>
    <d v="2015-06-26T00:00:00"/>
    <s v="Canyons/Desert"/>
  </r>
  <r>
    <s v="40000-Intermountain Medical Group"/>
    <s v="74106"/>
    <s v="Intrmtn OB-GYN Specialists"/>
    <x v="0"/>
    <s v="74106-Intrmtn OB-GYN Specialists"/>
    <s v="40000~000000017238"/>
    <x v="1504"/>
    <s v="299886SU2"/>
    <s v="KP8299886"/>
    <s v="15-976"/>
    <s v="Scanning Systems, Ultrasonic,"/>
    <x v="28"/>
    <n v="2698"/>
    <x v="0"/>
    <s v="VOLUSON P8"/>
    <n v="1"/>
    <s v="400D74106A"/>
    <s v="MG OBGYN STE 120"/>
    <s v="Unspecified"/>
    <s v="Life Support / High Risk"/>
    <s v="IES"/>
    <s v="ASP_GE"/>
    <n v="110"/>
    <n v="5"/>
    <n v="0"/>
    <d v="2015-11-05T00:00:00"/>
    <s v="Canyons/Desert"/>
  </r>
  <r>
    <s v="40000-Intermountain Medical Group"/>
    <s v="74106"/>
    <s v="Intrmtn OB-GYN Specialists"/>
    <x v="0"/>
    <s v="74106-Intrmtn OB-GYN Specialists"/>
    <s v="40000~000000017237"/>
    <x v="1505"/>
    <s v="297814SU6"/>
    <s v="KP8297814"/>
    <s v="15-976"/>
    <s v="Scanning Systems, Ultrasonic,"/>
    <x v="28"/>
    <n v="2697"/>
    <x v="0"/>
    <s v="VOLUSON P8"/>
    <n v="1"/>
    <s v="400D74106A"/>
    <s v="MG OBGYN STE 120"/>
    <s v="Unspecified"/>
    <s v="Life Support / High Risk"/>
    <s v="IES"/>
    <s v="ASP_GE"/>
    <n v="110"/>
    <n v="5"/>
    <n v="0"/>
    <d v="2015-11-05T00:00:00"/>
    <s v="Canyons/Desert"/>
  </r>
  <r>
    <s v="40000-Intermountain Medical Group"/>
    <s v="74106"/>
    <s v="Intrmtn OB-GYN Specialists"/>
    <x v="9"/>
    <s v="46012-Women and Newborn Hospital"/>
    <s v="40000~000000017236"/>
    <x v="1506"/>
    <s v="299893SU8"/>
    <s v="KP8299893"/>
    <s v="15-976"/>
    <s v="Scanning Systems, Ultrasonic,"/>
    <x v="28"/>
    <n v="2696"/>
    <x v="0"/>
    <s v="VOLUSON P8"/>
    <n v="1"/>
    <s v="154D46012C"/>
    <s v="IM OBGYN SPEC SUITE 120 GL1"/>
    <s v="Unspecified"/>
    <s v="Life Support / High Risk"/>
    <s v="IES"/>
    <s v="ASP_GE"/>
    <n v="112"/>
    <n v="5"/>
    <n v="0"/>
    <d v="2015-09-04T00:00:00"/>
    <s v="Canyons/Desert"/>
  </r>
  <r>
    <s v="40000-Intermountain Medical Group"/>
    <s v="74104"/>
    <s v="Intermountain MFM Specialist"/>
    <x v="9"/>
    <s v="70501-Midwifery"/>
    <s v="40000~000000020841"/>
    <x v="1507"/>
    <s v="KP8001959"/>
    <s v="KP8001959"/>
    <s v="15-976"/>
    <s v="Scanning Systems, Ultrasonic,"/>
    <x v="28"/>
    <n v="2692"/>
    <x v="0"/>
    <s v="VOLUSON P8"/>
    <n v="1"/>
    <s v="154D70501A"/>
    <s v="IM MIDWIFERY GL1"/>
    <s v="Unspecified"/>
    <s v="Life Support / High Risk"/>
    <s v="IES"/>
    <s v="ASP_GE"/>
    <n v="92"/>
    <n v="5"/>
    <n v="0"/>
    <d v="2017-05-11T00:00:00"/>
    <s v="Canyons/Desert"/>
  </r>
  <r>
    <s v="40000-Intermountain Medical Group"/>
    <s v="74058"/>
    <s v="Wasatch OB-GYN"/>
    <x v="0"/>
    <s v="74058-Wasatch OB-GYN"/>
    <s v="40000~000000032885"/>
    <x v="1508"/>
    <s v="VP8204097"/>
    <s v="VP8204097"/>
    <s v="15-976"/>
    <s v="Scanning Systems, Ultrasonic,"/>
    <x v="28"/>
    <n v="2681"/>
    <x v="0"/>
    <s v="VOLUSON P8"/>
    <n v="1"/>
    <s v="400D74058A"/>
    <s v="MG MK WASATCH OBGYN STE 4815"/>
    <s v="Ste4815WasatchObCommon Area"/>
    <s v="Life Support / High Risk"/>
    <s v="IES"/>
    <s v="ASP_GE"/>
    <n v="16"/>
    <n v="5"/>
    <n v="4"/>
    <d v="2023-09-22T00:00:00"/>
    <s v="Canyons/Desert"/>
  </r>
  <r>
    <s v="40000-Intermountain Medical Group"/>
    <s v="74058"/>
    <s v="Wasatch OB-GYN"/>
    <x v="0"/>
    <s v="74058-Wasatch OB-GYN"/>
    <s v="40000~000000030499"/>
    <x v="1509"/>
    <s v="VP8810183"/>
    <s v="VP8810183"/>
    <s v="15-976"/>
    <s v="Scanning Systems, Ultrasonic,"/>
    <x v="28"/>
    <n v="2680"/>
    <x v="0"/>
    <s v="VOLUSON P8"/>
    <n v="1"/>
    <s v="400D74058C"/>
    <s v="MG LA PW WASATCH OB STE 2C"/>
    <s v="Common Area"/>
    <s v="Life Support / High Risk"/>
    <s v="IES"/>
    <s v="ASP_GE"/>
    <n v="38"/>
    <n v="5"/>
    <n v="2"/>
    <d v="2021-12-01T00:00:00"/>
    <s v="Canyons/Desert"/>
  </r>
  <r>
    <s v="40000-Intermountain Medical Group"/>
    <s v="74058"/>
    <s v="Wasatch OB-GYN"/>
    <x v="0"/>
    <s v="74058-Wasatch OB-GYN"/>
    <s v="40000~000000030498"/>
    <x v="1510"/>
    <s v="VP8810189"/>
    <s v="VP8810189"/>
    <s v="15-976"/>
    <s v="Scanning Systems, Ultrasonic,"/>
    <x v="28"/>
    <n v="2679"/>
    <x v="0"/>
    <s v="VOLUSON P8"/>
    <n v="1"/>
    <s v="400D74058A"/>
    <s v="MG MK WASATCH OBGYN STE 4815"/>
    <s v="Ste4815WasatchObUltrasound"/>
    <s v="Life Support / High Risk"/>
    <s v="IES"/>
    <s v="ASP_GE"/>
    <n v="38"/>
    <n v="5"/>
    <n v="2"/>
    <d v="2021-12-01T00:00:00"/>
    <s v="Canyons/Desert"/>
  </r>
  <r>
    <s v="40000-Intermountain Medical Group"/>
    <s v="74042"/>
    <s v="St George OB Hospitalists"/>
    <x v="0"/>
    <s v="74042-St George OB Hospitalists"/>
    <s v="40000~000000025572"/>
    <x v="1511"/>
    <s v="KP8800815"/>
    <s v="KP8800815"/>
    <s v="15-976"/>
    <s v="Scanning Systems, Ultrasonic,"/>
    <x v="28"/>
    <n v="2671"/>
    <x v="0"/>
    <s v="VOLUSON P8"/>
    <n v="1"/>
    <s v="400D74042A"/>
    <s v="MG SG HIGH RISK OB"/>
    <s v="Unspecified"/>
    <s v="Life Support / High Risk"/>
    <s v="IES"/>
    <s v="ASP_GE"/>
    <n v="70"/>
    <n v="5"/>
    <n v="0"/>
    <d v="2019-03-08T00:00:00"/>
    <s v="Canyons/Desert"/>
  </r>
  <r>
    <s v="40000-Intermountain Medical Group"/>
    <s v="73079"/>
    <s v="White Sage Family Med Clinic"/>
    <x v="0"/>
    <s v="73079-White Sage Family Med Clinic"/>
    <s v="40000~000000023892"/>
    <x v="1512"/>
    <s v="LP9002074"/>
    <m/>
    <s v="15-976"/>
    <s v="Scanning Systems, Ultrasonic,"/>
    <x v="28"/>
    <n v="2642"/>
    <x v="0"/>
    <s v="VOLUSON P8"/>
    <n v="1"/>
    <s v="400D73079A"/>
    <s v="MG WHITE SAGE FAMILY MED CL"/>
    <s v="Unspecified"/>
    <s v="Life Support / High Risk"/>
    <s v="IES"/>
    <s v="ASP_GE"/>
    <n v="79"/>
    <n v="5"/>
    <n v="0"/>
    <d v="2018-06-15T00:00:00"/>
    <s v="Canyons/Desert"/>
  </r>
  <r>
    <s v="40000-Intermountain Medical Group"/>
    <s v="73071"/>
    <s v="Cedar City Clinic"/>
    <x v="0"/>
    <s v="73071-Cedar City Clinic"/>
    <s v="40000~000000027303"/>
    <x v="1513"/>
    <s v="VP8804812"/>
    <s v="VP8804812"/>
    <s v="15-976"/>
    <s v="Scanning Systems, Ultrasonic,"/>
    <x v="28"/>
    <n v="2637"/>
    <x v="0"/>
    <s v="VOLUSON P8"/>
    <n v="1"/>
    <s v="400D73071A"/>
    <s v="MG CEDAR CITY CLINIC"/>
    <s v="Clinic Suite A"/>
    <s v="Life Support / High Risk"/>
    <s v="IES"/>
    <s v="ASP_GE"/>
    <n v="58"/>
    <n v="5"/>
    <n v="0"/>
    <d v="2020-03-31T00:00:00"/>
    <s v="Canyons/Desert"/>
  </r>
  <r>
    <s v="40000-Intermountain Medical Group"/>
    <s v="73067"/>
    <s v="Heber Valley Clinic"/>
    <x v="0"/>
    <s v="73067-Heber Valley Clinic"/>
    <s v="40000~000000017364"/>
    <x v="1514"/>
    <s v="KP8305180"/>
    <s v="KP8305180"/>
    <s v="15-976"/>
    <s v="Scanning Systems, Ultrasonic,"/>
    <x v="28"/>
    <n v="2633"/>
    <x v="0"/>
    <s v="VOLUSON P8"/>
    <n v="1"/>
    <s v="400D73067A"/>
    <s v="MG HEBER VALLEY CLINIC"/>
    <s v="Heber Valley Clinic"/>
    <s v="Life Support / High Risk"/>
    <s v="IES"/>
    <s v="ASP_GE"/>
    <n v="110"/>
    <n v="5"/>
    <n v="0"/>
    <d v="2015-12-01T00:00:00"/>
    <s v="Canyons/Desert"/>
  </r>
  <r>
    <s v="40000-Intermountain Medical Group"/>
    <s v="73061"/>
    <s v="Highland Clinic"/>
    <x v="0"/>
    <s v="73061-Highland Clinic"/>
    <s v="40000~000000021695"/>
    <x v="1515"/>
    <s v="KP8002152"/>
    <s v="KP8002152"/>
    <s v="15-976"/>
    <s v="Scanning Systems, Ultrasonic,"/>
    <x v="28"/>
    <n v="2632"/>
    <x v="0"/>
    <s v="VOLUSON P8"/>
    <n v="1"/>
    <s v="400D73061A"/>
    <s v="MG HIGHLAND CLINIC"/>
    <s v="Unspecified"/>
    <s v="Life Support / High Risk"/>
    <s v="IES"/>
    <s v="ASP_GE"/>
    <n v="87"/>
    <n v="5"/>
    <n v="0"/>
    <d v="2017-10-23T00:00:00"/>
    <s v="Canyons/Desert"/>
  </r>
  <r>
    <s v="40000-Intermountain Medical Group"/>
    <s v="73025"/>
    <s v="Bountiful Clinic Admin"/>
    <x v="0"/>
    <s v="73025-Bountiful Clinic Admin"/>
    <s v="40000~000000024641"/>
    <x v="1516"/>
    <s v="KP8003220"/>
    <s v="KP8003220"/>
    <s v="15-976"/>
    <s v="Scanning Systems, Ultrasonic,"/>
    <x v="28"/>
    <n v="2631"/>
    <x v="0"/>
    <s v="VOLUSON P8"/>
    <n v="1"/>
    <s v="400D73025A"/>
    <s v="MG BOUNTIFUL CLINIC L1"/>
    <s v="Unspecified"/>
    <s v="Life Support / High Risk"/>
    <s v="IES"/>
    <s v="ASP_GE"/>
    <n v="74"/>
    <n v="5"/>
    <n v="0"/>
    <d v="2018-11-06T00:00:00"/>
    <s v="Canyons/Desert"/>
  </r>
  <r>
    <s v="40000-Intermountain Medical Group"/>
    <s v="73025"/>
    <s v="Bountiful Clinic Admin"/>
    <x v="0"/>
    <s v="73025-Bountiful Clinic Admin"/>
    <s v="40000~000000023203"/>
    <x v="1517"/>
    <s v="KP8003591"/>
    <s v="KP8003591"/>
    <s v="15-976"/>
    <s v="Scanning Systems, Ultrasonic,"/>
    <x v="28"/>
    <n v="2629"/>
    <x v="0"/>
    <s v="VOLUSON P8"/>
    <n v="1"/>
    <s v="400D73025A"/>
    <s v="MG BOUNTIFUL CLINIC L1"/>
    <s v="Unspecified"/>
    <s v="Life Support / High Risk"/>
    <s v="IES"/>
    <s v="ASP_GE"/>
    <n v="84"/>
    <n v="5"/>
    <n v="0"/>
    <d v="2018-01-04T00:00:00"/>
    <s v="Canyons/Desert"/>
  </r>
  <r>
    <s v="40000-Intermountain Medical Group"/>
    <s v="73011"/>
    <s v="Bear River Clinic"/>
    <x v="0"/>
    <s v="73011-Bear River Clinic"/>
    <s v="40000~000000033426"/>
    <x v="1518"/>
    <s v="VP8205029"/>
    <m/>
    <s v="15-976"/>
    <s v="Scanning Systems, Ultrasonic,"/>
    <x v="28"/>
    <n v="2624"/>
    <x v="0"/>
    <s v="VOLUSON P8"/>
    <n v="1"/>
    <s v="400D73011A"/>
    <s v="MG BEAR RIVER CLINIC"/>
    <s v="Unspecified"/>
    <s v="Life Support / High Risk"/>
    <s v="IES"/>
    <s v="ASP_GE"/>
    <n v="12"/>
    <n v="5"/>
    <n v="4"/>
    <d v="2024-01-09T00:00:00"/>
    <s v="Canyons/Desert"/>
  </r>
  <r>
    <s v="40000-Intermountain Medical Group"/>
    <s v="73011"/>
    <s v="Bear River Clinic"/>
    <x v="0"/>
    <s v="73011-Bear River Clinic"/>
    <s v="40000~000000029031"/>
    <x v="1519"/>
    <s v="VP8806844"/>
    <m/>
    <s v="15-976"/>
    <s v="Scanning Systems, Ultrasonic,"/>
    <x v="28"/>
    <n v="2623"/>
    <x v="0"/>
    <s v="VOLUSON P8"/>
    <n v="1"/>
    <s v="400D73011A"/>
    <s v="MG BEAR RIVER CLINIC"/>
    <s v="Unspecified"/>
    <s v="Life Support / High Risk"/>
    <s v="IES"/>
    <s v="ASP_GE"/>
    <n v="48"/>
    <n v="5"/>
    <n v="1"/>
    <d v="2021-01-28T00:00:00"/>
    <s v="Canyons/Desert"/>
  </r>
  <r>
    <s v="40000-Intermountain Medical Group"/>
    <s v="73002"/>
    <s v="Mt Pleasant Clinic"/>
    <x v="0"/>
    <s v="73002-Mt Pleasant Clinic"/>
    <s v="40000~000000006930"/>
    <x v="1520"/>
    <s v="228084SU0"/>
    <s v="KP8228084"/>
    <s v="15-976"/>
    <s v="Scanning Systems, Ultrasonic,"/>
    <x v="28"/>
    <n v="2619"/>
    <x v="0"/>
    <s v="VOLUSON P8"/>
    <n v="1"/>
    <s v="400D73002A"/>
    <s v="MG MT PLEASANT CLINIC"/>
    <s v="Mt Pleasant Clinic"/>
    <s v="Life Support / High Risk"/>
    <s v="IES"/>
    <s v="ASP_GE"/>
    <n v="132"/>
    <n v="5"/>
    <n v="0"/>
    <d v="2014-01-31T00:00:00"/>
    <s v="Canyons/Desert"/>
  </r>
  <r>
    <s v="40000-Intermountain Medical Group"/>
    <s v="42945"/>
    <s v="Layton PW Administration"/>
    <x v="0"/>
    <s v="74272-Layton Parkway Womens Health"/>
    <s v="40000~000000025182"/>
    <x v="1521"/>
    <s v="KP8800326"/>
    <s v="KP8800326"/>
    <s v="15-976"/>
    <s v="Scanning Systems, Ultrasonic,"/>
    <x v="28"/>
    <n v="2614"/>
    <x v="0"/>
    <s v="VOLUSON P8"/>
    <n v="1"/>
    <s v="400D74272A"/>
    <s v="MG LA PW WOMENS HEALTH STE 2B"/>
    <s v="Unspecified"/>
    <s v="Life Support / High Risk"/>
    <s v="IES"/>
    <s v="ASP_GE"/>
    <n v="78"/>
    <n v="5"/>
    <n v="0"/>
    <d v="2018-07-26T00:00:00"/>
    <s v="Canyons/Desert"/>
  </r>
  <r>
    <s v="40000-Intermountain Medical Group"/>
    <s v="42945"/>
    <s v="Layton PW Administration"/>
    <x v="0"/>
    <s v="74272-Layton Parkway Womens Health"/>
    <s v="40000~000000024059"/>
    <x v="1522"/>
    <s v="KP8800316"/>
    <s v="KP8800316"/>
    <s v="15-976"/>
    <s v="Scanning Systems, Ultrasonic,"/>
    <x v="28"/>
    <n v="2613"/>
    <x v="0"/>
    <s v="VOLUSON P8"/>
    <n v="1"/>
    <s v="400D74272A"/>
    <s v="MG LA PW WOMENS HEALTH STE 2B"/>
    <s v="Unspecified"/>
    <s v="Life Support / High Risk"/>
    <s v="IES"/>
    <s v="ASP_GE"/>
    <n v="78"/>
    <n v="5"/>
    <n v="0"/>
    <d v="2018-07-26T00:00:00"/>
    <s v="Canyons/Desert"/>
  </r>
  <r>
    <s v="15400-Intermountain Medical Center"/>
    <s v="70519"/>
    <s v="Maternal Fetal Medicine"/>
    <x v="9"/>
    <s v="70519-Maternal Fetal Medicine"/>
    <s v="15400~000000040101"/>
    <x v="1523"/>
    <s v="VP8201199"/>
    <m/>
    <s v="15-976"/>
    <s v="Scanning Systems, Ultrasonic,"/>
    <x v="28"/>
    <n v="2567"/>
    <x v="0"/>
    <s v="VOLUSON P8"/>
    <n v="1"/>
    <s v="154D70519A"/>
    <s v="IM MATERNAL FETAL MEDICINE GL1"/>
    <s v="BldgD Ste100 Antenatal Testing"/>
    <s v="Life Support / High Risk"/>
    <s v="IES"/>
    <s v="ASP_GE"/>
    <n v="29"/>
    <n v="5"/>
    <n v="3"/>
    <d v="2022-08-19T00:00:00"/>
    <s v="Canyons/Desert"/>
  </r>
  <r>
    <s v="15400-Intermountain Medical Center"/>
    <s v="70519"/>
    <s v="Maternal Fetal Medicine"/>
    <x v="9"/>
    <s v="70519-Maternal Fetal Medicine"/>
    <s v="15400~000000040100"/>
    <x v="1524"/>
    <s v="VP8201092"/>
    <m/>
    <s v="15-976"/>
    <s v="Scanning Systems, Ultrasonic,"/>
    <x v="28"/>
    <n v="2566"/>
    <x v="0"/>
    <s v="VOLUSON P8"/>
    <n v="1"/>
    <s v="154D70519A"/>
    <s v="IM MATERNAL FETAL MEDICINE GL1"/>
    <s v="BldgD Ste100 Antenatal Testing"/>
    <s v="Life Support / High Risk"/>
    <s v="IES"/>
    <s v="ASP_GE"/>
    <n v="29"/>
    <n v="5"/>
    <n v="3"/>
    <d v="2022-08-19T00:00:00"/>
    <s v="Canyons/Desert"/>
  </r>
  <r>
    <s v="15400-Intermountain Medical Center"/>
    <s v="70519"/>
    <s v="Maternal Fetal Medicine"/>
    <x v="9"/>
    <s v="70519-Maternal Fetal Medicine"/>
    <s v="15400~000000033070"/>
    <x v="1525"/>
    <s v="KP8801696"/>
    <s v="KP8801696"/>
    <s v="15-976"/>
    <s v="Scanning Systems, Ultrasonic,"/>
    <x v="28"/>
    <n v="2560"/>
    <x v="0"/>
    <s v="VOLUSON P8"/>
    <n v="1"/>
    <s v="154D70519A"/>
    <s v="IM MATERNAL FETAL MEDICINE GL1"/>
    <s v="Unspecified"/>
    <s v="Life Support / High Risk"/>
    <s v="IES"/>
    <s v="ASP_GE"/>
    <n v="70"/>
    <n v="5"/>
    <n v="0"/>
    <d v="2019-03-11T00:00:00"/>
    <s v="Canyons/Desert"/>
  </r>
  <r>
    <s v="15400-Intermountain Medical Center"/>
    <s v="70519"/>
    <s v="Maternal Fetal Medicine"/>
    <x v="9"/>
    <s v="70519-Maternal Fetal Medicine"/>
    <s v="15400~000000033069"/>
    <x v="1526"/>
    <s v="KP8801691"/>
    <s v="KP8801691"/>
    <s v="15-976"/>
    <s v="Scanning Systems, Ultrasonic,"/>
    <x v="28"/>
    <n v="2559"/>
    <x v="0"/>
    <s v="VOLUSON P8"/>
    <n v="1"/>
    <s v="154D70519A"/>
    <s v="IM MATERNAL FETAL MEDICINE GL1"/>
    <s v="Unspecified"/>
    <s v="Life Support / High Risk"/>
    <s v="IES"/>
    <s v="ASP_GE"/>
    <n v="70"/>
    <n v="5"/>
    <n v="0"/>
    <d v="2019-03-11T00:00:00"/>
    <s v="Canyons/Desert"/>
  </r>
  <r>
    <s v="15400-Intermountain Medical Center"/>
    <s v="14001"/>
    <s v="Labor and Delivery Rooms"/>
    <x v="9"/>
    <s v="14001-Labor and Delivery Rooms"/>
    <s v="15400~000000039751"/>
    <x v="1527"/>
    <s v="KP8002065"/>
    <m/>
    <s v="15-976"/>
    <s v="Scanning Systems, Ultrasonic,"/>
    <x v="28"/>
    <n v="2465"/>
    <x v="0"/>
    <s v="VOLUSON P8"/>
    <n v="1"/>
    <s v="154D14001A"/>
    <s v="IM LABOR DELIVERY GLL1"/>
    <s v="Common Area"/>
    <s v="Life Support / High Risk"/>
    <s v="IES"/>
    <s v="ASP_GE"/>
    <n v="32"/>
    <n v="5"/>
    <n v="2"/>
    <d v="2022-05-26T00:00:00"/>
    <s v="Canyons/Desert"/>
  </r>
  <r>
    <s v="15400-Intermountain Medical Center"/>
    <s v="14001"/>
    <s v="Labor and Delivery Rooms"/>
    <x v="9"/>
    <s v="14001-Labor and Delivery Rooms"/>
    <s v="15400~000000029607"/>
    <x v="1528"/>
    <s v="VP8002065"/>
    <s v="KP8002065"/>
    <s v="15-976"/>
    <s v="Scanning Systems, Ultrasonic,"/>
    <x v="28"/>
    <n v="2463"/>
    <x v="0"/>
    <s v="VOLUSON P8"/>
    <n v="1"/>
    <s v="154D14001A"/>
    <s v="IM LABOR DELIVERY GLL1"/>
    <s v="Unspecified"/>
    <s v="Life Support / High Risk"/>
    <s v="IES"/>
    <s v="ASP_GE"/>
    <n v="92"/>
    <n v="5"/>
    <n v="0"/>
    <d v="2017-05-26T00:00:00"/>
    <s v="Canyons/Desert"/>
  </r>
  <r>
    <s v="14800-Heber Valley Hospital"/>
    <s v="14001"/>
    <s v="Labor and Delivery Rooms"/>
    <x v="18"/>
    <s v="14001-Labor and Delivery Rooms"/>
    <s v="14800~000000001694"/>
    <x v="1529"/>
    <s v="VP88004033"/>
    <s v="KP8R800403"/>
    <s v="15-976"/>
    <s v="Scanning Systems, Ultrasonic,"/>
    <x v="28"/>
    <n v="2432"/>
    <x v="0"/>
    <s v="VOLUSON P8"/>
    <n v="1"/>
    <s v="148D14001A"/>
    <s v="HV LABOR DELIVERY"/>
    <s v="Unspecified"/>
    <s v="Life Support / High Risk"/>
    <s v="IES"/>
    <s v="ASP_GE"/>
    <n v="73"/>
    <n v="5"/>
    <n v="0"/>
    <d v="2018-12-18T00:00:00"/>
    <s v="Canyons/Desert"/>
  </r>
  <r>
    <s v="14600-Cedar City Hospital"/>
    <s v="14001"/>
    <s v="Labor and Delivery Rooms"/>
    <x v="12"/>
    <s v="14010-Mom Baby Unit"/>
    <s v="14600~000000004034"/>
    <x v="1530"/>
    <s v="VP8205551"/>
    <s v="VP8205551"/>
    <s v="15-976"/>
    <s v="Scanning Systems, Ultrasonic,"/>
    <x v="28"/>
    <n v="2416"/>
    <x v="0"/>
    <s v="VOLUSON P8"/>
    <n v="1"/>
    <s v="146D14010A"/>
    <s v="CC MATERNITY NURSNG"/>
    <s v="Unspecified"/>
    <s v="Life Support / High Risk"/>
    <s v="IES"/>
    <s v="ASP_GE"/>
    <n v="10"/>
    <n v="5"/>
    <n v="4"/>
    <d v="2024-03-11T00:00:00"/>
    <s v="Canyons/Desert"/>
  </r>
  <r>
    <s v="14400-Utah Valley Hospital"/>
    <s v="70519"/>
    <s v="Maternal Fetal Medicine"/>
    <x v="4"/>
    <s v="70519-Maternal Fetal Medicine"/>
    <s v="14400~000000017081"/>
    <x v="1531"/>
    <s v="KP8003980"/>
    <s v="KP8003980"/>
    <s v="15-976"/>
    <s v="Scanning Systems, Ultrasonic,"/>
    <x v="28"/>
    <n v="2406"/>
    <x v="0"/>
    <s v="VOLUSON P8"/>
    <n v="1"/>
    <s v="144D70519A"/>
    <s v="UV MATERNAL FETAL MEDICINE"/>
    <s v="Unspecified"/>
    <s v="Life Support / High Risk"/>
    <s v="IES"/>
    <s v="ASP_GE"/>
    <n v="81"/>
    <n v="5"/>
    <n v="0"/>
    <d v="2018-04-20T00:00:00"/>
    <s v="Canyons/Desert"/>
  </r>
  <r>
    <s v="14400-Utah Valley Hospital"/>
    <s v="70519"/>
    <s v="Maternal Fetal Medicine"/>
    <x v="4"/>
    <s v="70519-Maternal Fetal Medicine"/>
    <s v="14400~000000016137"/>
    <x v="1532"/>
    <s v="KP8001876"/>
    <s v="KP8001876"/>
    <s v="15-976"/>
    <s v="Scanning Systems, Ultrasonic,"/>
    <x v="28"/>
    <n v="2404"/>
    <x v="0"/>
    <s v="VOLUSON P8"/>
    <n v="1"/>
    <s v="144D70519A"/>
    <s v="UV MATERNAL FETAL MEDICINE"/>
    <s v="Unspecified"/>
    <s v="Life Support / High Risk"/>
    <s v="IES"/>
    <s v="ASP_GE"/>
    <n v="92"/>
    <n v="5"/>
    <n v="0"/>
    <d v="2017-05-12T00:00:00"/>
    <s v="Canyons/Desert"/>
  </r>
  <r>
    <s v="14400-Utah Valley Hospital"/>
    <s v="14001"/>
    <s v="Labor and Delivery Rooms"/>
    <x v="4"/>
    <s v="14001-Labor and Delivery Rooms"/>
    <s v="14400~000000016826"/>
    <x v="1533"/>
    <s v="KP8003432"/>
    <s v="KP8003432"/>
    <s v="15-976"/>
    <s v="Scanning Systems, Ultrasonic,"/>
    <x v="28"/>
    <n v="2341"/>
    <x v="0"/>
    <s v="VOLUSON P8"/>
    <n v="1"/>
    <s v="144D14001A"/>
    <s v="UV LABOR DELIVERY"/>
    <s v="Common Area"/>
    <s v="Life Support / High Risk"/>
    <s v="IES"/>
    <s v="ASP_GE"/>
    <n v="84"/>
    <n v="5"/>
    <n v="0"/>
    <d v="2018-01-24T00:00:00"/>
    <s v="Canyons/Desert"/>
  </r>
  <r>
    <s v="14300-Park City Hospital"/>
    <s v="14001"/>
    <s v="Labor and Delivery Rooms"/>
    <x v="15"/>
    <s v="14001-Labor and Delivery Rooms"/>
    <s v="14300~000000004013"/>
    <x v="1534"/>
    <s v="VP8200063"/>
    <m/>
    <s v="15-976"/>
    <s v="Scanning Systems, Ultrasonic,"/>
    <x v="28"/>
    <n v="2319"/>
    <x v="0"/>
    <s v="VOLUSON P8"/>
    <n v="1"/>
    <s v="143D14001A"/>
    <s v="PK LABOR DELIVERY"/>
    <s v="Common Area"/>
    <s v="Life Support / High Risk"/>
    <s v="PKMC_CE"/>
    <s v="PKCREW1_CE"/>
    <n v="32"/>
    <n v="5"/>
    <n v="2"/>
    <d v="2022-05-18T00:00:00"/>
    <s v="Canyons/Desert"/>
  </r>
  <r>
    <s v="14100-Spanish Fork Hospital"/>
    <s v="14001"/>
    <s v="Labor and Delivery Rooms"/>
    <x v="30"/>
    <s v="14001-Labor and Delivery Rooms"/>
    <s v="14100~000000002419"/>
    <x v="1535"/>
    <s v="VP8806623"/>
    <m/>
    <s v="15-976"/>
    <s v="Scanning Systems, Ultrasonic,"/>
    <x v="28"/>
    <n v="2303"/>
    <x v="0"/>
    <s v="VOLUSON P8"/>
    <n v="1"/>
    <s v="141D14001A"/>
    <s v="SF LABOR AND DELIVERY ROOMS"/>
    <s v="Common Area"/>
    <s v="Life Support / High Risk"/>
    <s v="IES"/>
    <s v="ASP_GE"/>
    <n v="46"/>
    <n v="5"/>
    <n v="1"/>
    <d v="2021-03-12T00:00:00"/>
    <s v="Canyons/Desert"/>
  </r>
  <r>
    <s v="13900-Riverton Hospital"/>
    <s v="14001"/>
    <s v="Labor and Delivery Rooms"/>
    <x v="6"/>
    <s v="14001-Labor and Delivery Rooms"/>
    <s v="13900~000000007470"/>
    <x v="1536"/>
    <s v="VP8808214"/>
    <s v="VP8808214"/>
    <s v="15-976"/>
    <s v="Scanning Systems, Ultrasonic,"/>
    <x v="28"/>
    <n v="2282"/>
    <x v="0"/>
    <s v="VOLUSON P8"/>
    <n v="1"/>
    <s v="139D14001A"/>
    <s v="RV LABOR DELIVERY ROOMS"/>
    <s v="Unspecified"/>
    <s v="Life Support / High Risk"/>
    <s v="IES"/>
    <s v="ASP_GE"/>
    <n v="43"/>
    <n v="5"/>
    <n v="1"/>
    <d v="2021-06-07T00:00:00"/>
    <s v="Canyons/Desert"/>
  </r>
  <r>
    <s v="13800-Primary Childrens Hospital"/>
    <s v="70038"/>
    <s v="PC Fetal Center"/>
    <x v="25"/>
    <s v="32215-Clinical Engineering"/>
    <s v="13800~000000028007"/>
    <x v="1537"/>
    <s v="VP8805130"/>
    <m/>
    <s v="15-976"/>
    <s v="Scanning Systems, Ultrasonic,"/>
    <x v="28"/>
    <n v="2277"/>
    <x v="0"/>
    <s v="VOLUSON P8"/>
    <n v="1"/>
    <s v="138D32215A"/>
    <s v="PC CLINICAL ENGINEERING LB"/>
    <s v="CE Clinical Engineering"/>
    <s v="Life Support / High Risk"/>
    <s v="IES"/>
    <s v="ASP_GE"/>
    <n v="56"/>
    <n v="5"/>
    <n v="0"/>
    <d v="2020-05-15T00:00:00"/>
    <s v="Canyons/Desert"/>
  </r>
  <r>
    <s v="13400-Orem Community Hospital"/>
    <s v="14010"/>
    <s v="Mom Baby Unit"/>
    <x v="13"/>
    <s v="14001-Labor and Delivery Rooms"/>
    <s v="13400~000000002298"/>
    <x v="1538"/>
    <s v="VP8810186"/>
    <s v="VP8810186"/>
    <s v="15-976"/>
    <s v="Scanning Systems, Ultrasonic,"/>
    <x v="28"/>
    <n v="2219"/>
    <x v="0"/>
    <s v="VOLUSON P8"/>
    <n v="1"/>
    <s v="134D14001A"/>
    <s v="OR LABOR DELIVERY"/>
    <s v="Unspecified"/>
    <s v="Life Support / High Risk"/>
    <s v="AFH_CE"/>
    <s v="AFCREW2_CE"/>
    <n v="37"/>
    <n v="5"/>
    <n v="2"/>
    <d v="2021-12-03T00:00:00"/>
    <s v="Canyons/Desert"/>
  </r>
  <r>
    <s v="13200-McKay-Dee Hospital Center"/>
    <s v="14001"/>
    <s v="Labor and Delivery Rooms"/>
    <x v="19"/>
    <s v="14001-Labor and Delivery Rooms"/>
    <s v="13200~000000023517"/>
    <x v="1539"/>
    <s v="VP806607"/>
    <s v="VPP806607"/>
    <s v="15-976"/>
    <s v="Scanning Systems, Ultrasonic,"/>
    <x v="28"/>
    <n v="2152"/>
    <x v="0"/>
    <s v="VOLUSON P8"/>
    <n v="1"/>
    <s v="132D14001A"/>
    <s v="MK LABOR AND DELIVERY 4TH FLR"/>
    <s v="Common Area"/>
    <s v="Life Support / High Risk"/>
    <s v="IES"/>
    <s v="ASP_GE"/>
    <n v="49"/>
    <n v="5"/>
    <n v="1"/>
    <d v="2020-12-22T00:00:00"/>
    <s v="Canyons/Desert"/>
  </r>
  <r>
    <s v="13000-Logan Regional Hospital"/>
    <s v="14001"/>
    <s v="Labor and Delivery Rooms"/>
    <x v="24"/>
    <s v="14001-Labor and Delivery Rooms"/>
    <s v="13000~000000012519"/>
    <x v="1540"/>
    <s v="VP8205154"/>
    <m/>
    <s v="15-976"/>
    <s v="Scanning Systems, Ultrasonic,"/>
    <x v="28"/>
    <n v="2119"/>
    <x v="0"/>
    <s v="VOLUSON P8"/>
    <n v="1"/>
    <s v="130D14001A"/>
    <s v="LO DELIVERY ROOM"/>
    <s v="L-D Common Area"/>
    <s v="Life Support / High Risk"/>
    <s v="LRH_CE"/>
    <s v="LRHCREW5CE"/>
    <n v="11"/>
    <n v="5"/>
    <n v="4"/>
    <d v="2024-02-05T00:00:00"/>
    <s v="Canyons/Desert"/>
  </r>
  <r>
    <s v="12800-LDS Hospital"/>
    <s v="14001"/>
    <s v="Labor and Delivery Rooms"/>
    <x v="3"/>
    <s v="14001-Labor and Delivery Rooms"/>
    <s v="12800~000000014350"/>
    <x v="1541"/>
    <s v="VP8801368"/>
    <s v="KP8801368"/>
    <s v="15-976"/>
    <s v="Scanning Systems, Ultrasonic,"/>
    <x v="28"/>
    <n v="2060"/>
    <x v="0"/>
    <s v="VOLUSON P8"/>
    <n v="1"/>
    <s v="128D14001A"/>
    <s v="LD LABOR DELIVERY L4"/>
    <s v="Unspecified"/>
    <s v="Life Support / High Risk"/>
    <s v="IES"/>
    <s v="ASP_GE"/>
    <n v="73"/>
    <n v="5"/>
    <n v="0"/>
    <d v="2018-12-26T00:00:00"/>
    <s v="Canyons/Desert"/>
  </r>
  <r>
    <s v="12200-Cassia Regional Hospital"/>
    <s v="70001"/>
    <s v="Spring Creek Womens Health"/>
    <x v="14"/>
    <s v="70001-Spring Creek Womens Health"/>
    <s v="12200~000000003329"/>
    <x v="1542"/>
    <s v="VP8809073"/>
    <m/>
    <s v="15-976"/>
    <s v="Scanning Systems, Ultrasonic,"/>
    <x v="28"/>
    <n v="1957"/>
    <x v="0"/>
    <s v="VOLUSON P8"/>
    <n v="1"/>
    <s v="122D70001A"/>
    <s v="CA SPRING CREEK WOMENS CNTR"/>
    <s v="Common Area"/>
    <s v="Life Support / High Risk"/>
    <s v="IES"/>
    <s v="ASP_GE"/>
    <n v="40"/>
    <n v="7"/>
    <n v="4"/>
    <d v="2021-09-03T00:00:00"/>
    <s v="Canyons/Desert"/>
  </r>
  <r>
    <s v="12200-Cassia Regional Hospital"/>
    <s v="14001"/>
    <s v="Labor and Delivery Rooms"/>
    <x v="14"/>
    <s v="14001-Labor and Delivery Rooms"/>
    <s v="12200~000000003567"/>
    <x v="1543"/>
    <s v="VP8201497"/>
    <m/>
    <s v="15-976"/>
    <s v="Scanning Systems, Ultrasonic,"/>
    <x v="28"/>
    <n v="1949"/>
    <x v="0"/>
    <s v="VOLUSON P8"/>
    <n v="1"/>
    <s v="122D14001A"/>
    <s v="CA LABOR AND DELIVERY"/>
    <s v="Labor - Delivery"/>
    <s v="Life Support / High Risk"/>
    <s v="IES"/>
    <s v="ASP_GE"/>
    <n v="26"/>
    <n v="5"/>
    <n v="3"/>
    <d v="2022-11-03T00:00:00"/>
    <s v="Canyons/Desert"/>
  </r>
  <r>
    <s v="11600-Alta View Hospital"/>
    <s v="14001"/>
    <s v="Labor and Delivery Rooms"/>
    <x v="5"/>
    <s v="14010-Mom Baby Unit"/>
    <s v="11600~000000009904"/>
    <x v="1544"/>
    <s v="VP8205919"/>
    <m/>
    <s v="15-976"/>
    <s v="Scanning Systems, Ultrasonic,"/>
    <x v="28"/>
    <n v="1896"/>
    <x v="0"/>
    <s v="VOLUSON P8"/>
    <n v="1"/>
    <s v="116D14010A"/>
    <s v="AV MATERNITY"/>
    <s v="Maternity Nursery"/>
    <s v="Life Support / High Risk"/>
    <s v="IES"/>
    <s v="ASP_GE"/>
    <n v="3"/>
    <n v="5"/>
    <n v="5"/>
    <d v="2024-10-02T00:00:00"/>
    <s v="Canyons/Desert"/>
  </r>
  <r>
    <s v="11600-Alta View Hospital"/>
    <s v="14001"/>
    <s v="Labor and Delivery Rooms"/>
    <x v="5"/>
    <s v="14010-Mom Baby Unit"/>
    <s v="11600~000000006115"/>
    <x v="1545"/>
    <s v="VP8800702"/>
    <s v="KP8800702"/>
    <s v="15-976"/>
    <s v="Scanning Systems, Ultrasonic,"/>
    <x v="28"/>
    <n v="1895"/>
    <x v="0"/>
    <s v="VOLUSON P8"/>
    <n v="1"/>
    <s v="116D14010A"/>
    <s v="AV MATERNITY"/>
    <s v="132 Postpartum"/>
    <s v="Life Support / High Risk"/>
    <s v="IES"/>
    <s v="ASP_GE"/>
    <n v="73"/>
    <n v="5"/>
    <n v="0"/>
    <d v="2018-12-09T00:00:00"/>
    <s v="Canyons/Desert"/>
  </r>
  <r>
    <s v="40000-Intermountain Medical Group"/>
    <s v="74245"/>
    <s v="Budge Clinic Medical Special"/>
    <x v="0"/>
    <s v="74016-Cache Valley Heart Clinic"/>
    <s v="40000~000000026016"/>
    <x v="1546"/>
    <s v="LP9004177"/>
    <s v="LP9004177"/>
    <s v="15-657"/>
    <s v="Scanning Systems, Ultrasonic,"/>
    <x v="28"/>
    <n v="2772"/>
    <x v="0"/>
    <s v="VOLUSON P9"/>
    <n v="1"/>
    <s v="400D74016A"/>
    <s v="MG CACHE VALLEY HEART CLINIC"/>
    <s v="Unspecified"/>
    <s v="Life Support / High Risk"/>
    <s v="IES"/>
    <s v="ASP_GE"/>
    <n v="67"/>
    <n v="5"/>
    <n v="0"/>
    <d v="2019-06-05T00:00:00"/>
    <s v="Canyons/Desert"/>
  </r>
  <r>
    <s v="40000-Intermountain Medical Group"/>
    <s v="74042"/>
    <s v="St George OB Hospitalists"/>
    <x v="0"/>
    <s v="74041-St George Maternal Fetal Medic"/>
    <s v="40000~000000017266"/>
    <x v="1547"/>
    <s v="KS6R273862"/>
    <s v="KS6R273862"/>
    <s v="15-976"/>
    <s v="Scanning Systems, Ultrasonic,"/>
    <x v="28"/>
    <n v="2670"/>
    <x v="0"/>
    <s v="VOLUSON S6"/>
    <n v="1"/>
    <s v="400D74041A"/>
    <s v="MG SG MATERNAL FETAL MED"/>
    <s v="MFM High Risk Clinic"/>
    <s v="Life Support / High Risk"/>
    <s v="IES"/>
    <s v="ASP_GE"/>
    <n v="113"/>
    <n v="5"/>
    <n v="0"/>
    <d v="2015-08-20T00:00:00"/>
    <s v="Canyons/Desert"/>
  </r>
  <r>
    <s v="40000-Intermountain Medical Group"/>
    <s v="73025"/>
    <s v="Bountiful Clinic Admin"/>
    <x v="0"/>
    <s v="73025-Bountiful Clinic Admin"/>
    <s v="40000~000000005775"/>
    <x v="1548"/>
    <s v="150478SU6"/>
    <s v="KS6150478"/>
    <s v="15-976"/>
    <s v="Scanning Systems, Ultrasonic,"/>
    <x v="28"/>
    <n v="2628"/>
    <x v="0"/>
    <s v="VOLUSON S6"/>
    <n v="1"/>
    <s v="400D73025A"/>
    <s v="MG BOUNTIFUL CLINIC L1"/>
    <s v="Common Area"/>
    <s v="Life Support / High Risk"/>
    <s v="IES"/>
    <s v="ASP_GE"/>
    <n v="160"/>
    <n v="5"/>
    <n v="0"/>
    <d v="2011-09-15T00:00:00"/>
    <s v="Canyons/Desert"/>
  </r>
  <r>
    <s v="40000-Intermountain Medical Group"/>
    <s v="74337"/>
    <s v="Riverton Maternal Fetal Med"/>
    <x v="0"/>
    <s v="74337-Riverton Maternal Fetal Med"/>
    <s v="40000~000000030456"/>
    <x v="1549"/>
    <s v="302971SU7"/>
    <s v="KS8302971"/>
    <s v="15-976"/>
    <s v="Scanning Systems, Ultrasonic,"/>
    <x v="28"/>
    <n v="2803"/>
    <x v="0"/>
    <s v="VOLUSON S8"/>
    <n v="1"/>
    <s v="400D74337A"/>
    <s v="MG RIVERTON MATERNAL FETAL MED"/>
    <s v="Unspecified"/>
    <s v="Life Support / High Risk"/>
    <s v="IES"/>
    <s v="ASP_GE"/>
    <n v="110"/>
    <n v="5"/>
    <n v="0"/>
    <d v="2015-12-01T00:00:00"/>
    <s v="Canyons/Desert"/>
  </r>
  <r>
    <s v="40000-Intermountain Medical Group"/>
    <s v="74115"/>
    <s v="Park City Specialty Clinic"/>
    <x v="0"/>
    <s v="74115-Park City Specialty Clinic"/>
    <s v="40000~000000018067"/>
    <x v="1550"/>
    <s v="IDKS8304456"/>
    <s v="KS8304456"/>
    <s v="15-976"/>
    <s v="Scanning Systems, Ultrasonic,"/>
    <x v="28"/>
    <n v="2710"/>
    <x v="0"/>
    <s v="VOLUSON S8"/>
    <n v="1"/>
    <s v="400D74115A"/>
    <s v="MG PARK CITY SPECIALTY CLINIC"/>
    <s v="Orange Treatment 2"/>
    <s v="Life Support / High Risk"/>
    <s v="IES"/>
    <s v="ASP_GE"/>
    <n v="109"/>
    <n v="5"/>
    <n v="0"/>
    <d v="2015-12-04T00:00:00"/>
    <s v="Canyons/Desert"/>
  </r>
  <r>
    <s v="12900-Layton Hospital"/>
    <s v="21001"/>
    <s v="Imaging Administration"/>
    <x v="28"/>
    <s v="21001-Imaging Administration"/>
    <s v="12900~000000002863"/>
    <x v="1551"/>
    <s v="VS8002298"/>
    <s v="KS8002298"/>
    <s v="15-976"/>
    <s v="Scanning Systems, Ultrasonic,"/>
    <x v="28"/>
    <n v="2102"/>
    <x v="0"/>
    <s v="VOLUSON S8"/>
    <n v="1"/>
    <s v="129D21001A"/>
    <s v="LA IMAGING ADMINISTRATION"/>
    <s v="Unspecified"/>
    <s v="Life Support / High Risk"/>
    <s v="IES"/>
    <s v="ASP_GE"/>
    <n v="77"/>
    <n v="5"/>
    <n v="0"/>
    <d v="2018-08-16T00:00:00"/>
    <s v="Canyons/Desert"/>
  </r>
  <r>
    <s v="12600-St George Regional Hospital"/>
    <s v="14001"/>
    <s v="Labor and Delivery Rooms"/>
    <x v="16"/>
    <s v="14001-Labor and Delivery Rooms"/>
    <s v="12600~000000013835"/>
    <x v="1552"/>
    <s v="5589184"/>
    <s v="KS8310801"/>
    <s v="15-976"/>
    <s v="Scanning Systems, Ultrasonic,"/>
    <x v="28"/>
    <n v="1979"/>
    <x v="0"/>
    <s v="VOLUSON S8"/>
    <n v="1"/>
    <s v="126D14001A"/>
    <s v="SG LABOR DELIVERY"/>
    <s v="Unspecified"/>
    <s v="Life Support / High Risk"/>
    <s v="IES"/>
    <s v="ASP_GE"/>
    <n v="109"/>
    <n v="5"/>
    <n v="0"/>
    <d v="2015-12-16T00:00:00"/>
    <s v="Canyons/Desert"/>
  </r>
  <r>
    <s v="40000-Intermountain Medical Group"/>
    <s v="74272"/>
    <s v="Layton Parkway Womens Health"/>
    <x v="0"/>
    <s v="74272-Layton Parkway Womens Health"/>
    <s v="40000~000000029925"/>
    <x v="1553"/>
    <s v="VH200682UB"/>
    <s v="VH200682UB"/>
    <s v="18-143"/>
    <s v="Scanning Systems, Ultrasonic,"/>
    <x v="28"/>
    <n v="2787"/>
    <x v="0"/>
    <s v="VSCAN"/>
    <n v="1"/>
    <s v="400D74272A"/>
    <s v="MG LA PW WOMENS HEALTH STE 2B"/>
    <s v="Unspecified"/>
    <s v="Life Support / High Risk"/>
    <s v="LA_CE"/>
    <s v="LACREW1CE"/>
    <n v="43"/>
    <n v="5"/>
    <n v="1"/>
    <d v="2021-06-10T00:00:00"/>
    <s v="Canyons/Desert"/>
  </r>
  <r>
    <s v="40000-Intermountain Medical Group"/>
    <s v="74227"/>
    <s v="Avenues Womens Center"/>
    <x v="0"/>
    <s v="74227-Avenues Womens Center"/>
    <s v="40000~000000015115"/>
    <x v="1554"/>
    <s v="VH01209875"/>
    <s v="VH01209875"/>
    <s v="18-143"/>
    <s v="Scanning Systems, Ultrasonic,"/>
    <x v="28"/>
    <n v="2768"/>
    <x v="0"/>
    <s v="VSCAN"/>
    <n v="1"/>
    <s v="400D74227A"/>
    <s v="MG AVENUES WOMENS CTR MOB 205"/>
    <s v="Nurse Station South"/>
    <s v="Life Support / High Risk"/>
    <s v="LDSH_CE"/>
    <s v="LDSCE1"/>
    <n v="128"/>
    <n v="5"/>
    <n v="0"/>
    <d v="2014-06-01T00:00:00"/>
    <s v="Canyons/Desert"/>
  </r>
  <r>
    <s v="40000-Intermountain Medical Group"/>
    <s v="74171"/>
    <s v="Budge Clinic OB-GYN"/>
    <x v="0"/>
    <s v="74171-Budge Clinic OB-GYN"/>
    <s v="40000~000000025861"/>
    <x v="1555"/>
    <s v="VH150855NB"/>
    <s v="VH150855NB"/>
    <s v="18-143"/>
    <s v="Scanning Systems, Ultrasonic,"/>
    <x v="28"/>
    <n v="2742"/>
    <x v="0"/>
    <s v="VSCAN"/>
    <n v="1"/>
    <s v="400D74171B"/>
    <s v="MG BUDGE OBGYN CLINIC 1ST FLR"/>
    <s v="Unspecified"/>
    <s v="Life Support / High Risk"/>
    <s v="IES"/>
    <s v="ASP_GE"/>
    <n v="67"/>
    <n v="5"/>
    <n v="0"/>
    <d v="2019-06-04T00:00:00"/>
    <s v="Canyons/Desert"/>
  </r>
  <r>
    <s v="40000-Intermountain Medical Group"/>
    <s v="74045"/>
    <s v="Northern Utah Surgeons -Shared"/>
    <x v="0"/>
    <s v="74045-Northern Utah Surgeons -Shared"/>
    <s v="40000~000000027129"/>
    <x v="1556"/>
    <s v="VH260174KU"/>
    <s v="VH260174KU"/>
    <s v="18-143"/>
    <s v="Scanning Systems, Ultrasonic,"/>
    <x v="28"/>
    <n v="2672"/>
    <x v="0"/>
    <s v="VSCAN"/>
    <n v="1"/>
    <s v="400D74045A"/>
    <s v="MG NORTH UT SURGEONS STE2600"/>
    <s v="Unspecified"/>
    <s v="Life Support / High Risk"/>
    <s v="IES"/>
    <s v="ASP_GE"/>
    <n v="59"/>
    <n v="5"/>
    <n v="0"/>
    <d v="2020-02-07T00:00:00"/>
    <s v="Canyons/Desert"/>
  </r>
  <r>
    <s v="40000-Intermountain Medical Group"/>
    <s v="74029"/>
    <s v="Cedar City Heart Clinic"/>
    <x v="0"/>
    <s v="74029-Cedar City Heart Clinic"/>
    <s v="40000~000000014410"/>
    <x v="1557"/>
    <s v="VH016774JE"/>
    <s v="VH016774JE"/>
    <s v="18-143"/>
    <s v="Scanning Systems, Ultrasonic,"/>
    <x v="28"/>
    <n v="2659"/>
    <x v="0"/>
    <s v="VSCAN"/>
    <n v="1"/>
    <s v="400D74029A"/>
    <s v="MG CEDAR CITY HEART CLINIC"/>
    <s v="Unspecified"/>
    <s v="Life Support / High Risk"/>
    <s v="IES"/>
    <s v="ASP_GE"/>
    <n v="127"/>
    <n v="5"/>
    <n v="0"/>
    <d v="2014-06-17T00:00:00"/>
    <s v="Canyons/Desert"/>
  </r>
  <r>
    <s v="40000-Intermountain Medical Group"/>
    <s v="73013"/>
    <s v="Hurricane Valley Clinic"/>
    <x v="0"/>
    <s v="73013-Hurricane Valley Clinic"/>
    <s v="40000~000000026044"/>
    <x v="1558"/>
    <s v="VH1642848F"/>
    <s v="VH1642848F"/>
    <s v="18-143"/>
    <s v="Scanning Systems, Ultrasonic,"/>
    <x v="28"/>
    <n v="2625"/>
    <x v="0"/>
    <s v="VSCAN"/>
    <n v="1"/>
    <s v="400D73013A"/>
    <s v="MG HURRICANE VALLEY CLINIC"/>
    <s v="Unspecified"/>
    <s v="Life Support / High Risk"/>
    <s v="IES"/>
    <s v="ASP_GE"/>
    <n v="67"/>
    <n v="5"/>
    <n v="0"/>
    <d v="2019-06-11T00:00:00"/>
    <s v="Canyons/Desert"/>
  </r>
  <r>
    <s v="19200-Life Flight"/>
    <s v="25013"/>
    <s v="Life Flight Rotor Wing"/>
    <x v="9"/>
    <s v="25013-Life Flight Rotor Wing"/>
    <s v="19200~000000000224"/>
    <x v="1559"/>
    <s v="VH016662AV"/>
    <s v="VH016662AV"/>
    <s v="18-143"/>
    <s v="Scanning Systems, Ultrasonic,"/>
    <x v="28"/>
    <n v="2578"/>
    <x v="0"/>
    <s v="VSCAN"/>
    <n v="1"/>
    <s v="154D25013A"/>
    <s v="IM LIFE FLIGHT ROTOR WING TLL1"/>
    <s v="LifeFlight LL1 Common"/>
    <s v="Life Support / High Risk"/>
    <s v="IMC_CE"/>
    <s v="IMCCE6"/>
    <n v="129"/>
    <n v="5"/>
    <n v="0"/>
    <d v="2014-04-14T00:00:00"/>
    <s v="Canyons/Desert"/>
  </r>
  <r>
    <s v="19200-Life Flight"/>
    <s v="25013"/>
    <s v="Life Flight Rotor Wing"/>
    <x v="9"/>
    <s v="25013-Life Flight Rotor Wing"/>
    <s v="19200~000000000160"/>
    <x v="1560"/>
    <s v="VH01647099"/>
    <s v="VH01647099"/>
    <s v="18-143"/>
    <s v="Scanning Systems, Ultrasonic,"/>
    <x v="28"/>
    <n v="2577"/>
    <x v="0"/>
    <s v="VSCAN"/>
    <n v="1"/>
    <s v="154D25013A"/>
    <s v="IM LIFE FLIGHT ROTOR WING TLL1"/>
    <s v="Unspecified"/>
    <s v="Life Support / High Risk"/>
    <s v="IMC_CE"/>
    <s v="IMCCE6"/>
    <n v="129"/>
    <n v="5"/>
    <n v="0"/>
    <d v="2014-04-14T00:00:00"/>
    <s v="Canyons/Desert"/>
  </r>
  <r>
    <s v="15400-Intermountain Medical Center"/>
    <s v="10061"/>
    <s v="Intensive Care Shock-Trauma"/>
    <x v="9"/>
    <s v="10061-Intensive Care Shock-Trauma"/>
    <s v="15400~000000026387"/>
    <x v="1561"/>
    <s v="VH120366GS"/>
    <s v="VH120366GS"/>
    <s v="18-143"/>
    <s v="Scanning Systems, Ultrasonic,"/>
    <x v="28"/>
    <n v="2450"/>
    <x v="0"/>
    <s v="VSCAN"/>
    <n v="1"/>
    <s v="154D10061A"/>
    <s v="IM SHOCK TRAUMA T5"/>
    <s v="Common Area"/>
    <s v="Life Support / High Risk"/>
    <s v="IMC_CE"/>
    <s v="IMCCE4A"/>
    <n v="115"/>
    <n v="5"/>
    <n v="0"/>
    <d v="2015-07-01T00:00:00"/>
    <s v="Canyons/Desert"/>
  </r>
  <r>
    <s v="15400-Intermountain Medical Center"/>
    <s v="10061"/>
    <s v="Intensive Care Shock-Trauma"/>
    <x v="9"/>
    <s v="10061-Intensive Care Shock-Trauma"/>
    <s v="15400~000000024402"/>
    <x v="1562"/>
    <s v="VH03093021"/>
    <s v="VH0309302I"/>
    <s v="18-143"/>
    <s v="Scanning Systems, Ultrasonic,"/>
    <x v="28"/>
    <n v="2449"/>
    <x v="0"/>
    <s v="VSCAN"/>
    <n v="1"/>
    <s v="154D10061A"/>
    <s v="IM SHOCK TRAUMA T5"/>
    <s v="Common Area"/>
    <s v="Life Support / High Risk"/>
    <s v="IMC_CE"/>
    <s v="IMCCE4A"/>
    <n v="118"/>
    <n v="5"/>
    <n v="0"/>
    <d v="2015-03-24T00:00:00"/>
    <s v="Canyons/Desert"/>
  </r>
  <r>
    <s v="15400-Intermountain Medical Center"/>
    <s v="10051"/>
    <s v="Intensive Care Neuro and Med"/>
    <x v="9"/>
    <s v="10071-Intensive Care Respiratory"/>
    <s v="15400~000000029560"/>
    <x v="87"/>
    <s v="VH1219847Z"/>
    <m/>
    <s v="18-143"/>
    <s v="Scanning Systems, Ultrasonic,"/>
    <x v="28"/>
    <n v="2446"/>
    <x v="0"/>
    <s v="VSCAN"/>
    <n v="1"/>
    <s v="154D10071A"/>
    <s v="IM RESPIRATORY ICU T5-S5"/>
    <s v="Unspecified"/>
    <s v="Life Support / High Risk"/>
    <m/>
    <m/>
    <n v="97"/>
    <n v="5"/>
    <n v="0"/>
    <d v="2016-12-20T00:00:00"/>
    <s v="Canyons/Desert"/>
  </r>
  <r>
    <s v="13800-Primary Childrens Hospital"/>
    <s v="70095"/>
    <s v="Pediatric Gynecology"/>
    <x v="25"/>
    <s v="70095-Pediatric Gynecology"/>
    <s v="13800~000000029106"/>
    <x v="1563"/>
    <s v="VH200267TN"/>
    <m/>
    <s v="18-143"/>
    <s v="Scanning Systems, Ultrasonic,"/>
    <x v="28"/>
    <n v="2278"/>
    <x v="0"/>
    <s v="VSCAN"/>
    <n v="1"/>
    <s v="138D70095A"/>
    <s v="PC PEDIATRIC GYNECOLOGY"/>
    <s v="Unspecified"/>
    <s v="Life Support / High Risk"/>
    <s v="IES"/>
    <s v="ASP_GE"/>
    <n v="49"/>
    <n v="5"/>
    <n v="1"/>
    <d v="2020-12-15T00:00:00"/>
    <s v="Canyons/Desert"/>
  </r>
  <r>
    <s v="12600-St George Regional Hospital"/>
    <s v="14001"/>
    <s v="Labor and Delivery Rooms"/>
    <x v="16"/>
    <s v="14001-Labor and Delivery Rooms"/>
    <s v="12600~000000024895"/>
    <x v="1564"/>
    <s v="VH019891PQ"/>
    <s v="VH019891PQ"/>
    <s v="18-143"/>
    <s v="Scanning Systems, Ultrasonic,"/>
    <x v="28"/>
    <n v="1980"/>
    <x v="0"/>
    <s v="VSCAN"/>
    <n v="1"/>
    <s v="126D14001A"/>
    <s v="SG LABOR DELIVERY"/>
    <s v="Unspecified"/>
    <s v="Life Support / High Risk"/>
    <s v="SGRH_CE"/>
    <s v="SGRHCREW5"/>
    <n v="120"/>
    <n v="5"/>
    <n v="0"/>
    <d v="2015-01-13T00:00:00"/>
    <s v="Canyons/Desert"/>
  </r>
  <r>
    <s v="12200-Cassia Regional Hospital"/>
    <s v="20101"/>
    <s v="Emergency Department"/>
    <x v="14"/>
    <s v="20101-Emergency Department"/>
    <s v="12200~000000002999"/>
    <x v="1565"/>
    <s v="VH163463DY"/>
    <s v="VH163463DY"/>
    <s v="18-143"/>
    <s v="Scanning Systems, Ultrasonic,"/>
    <x v="28"/>
    <n v="1950"/>
    <x v="0"/>
    <s v="VSCAN"/>
    <n v="1"/>
    <s v="122D20101A"/>
    <s v="CA EMERGENCY ROOM"/>
    <s v="Unspecified"/>
    <s v="Life Support / High Risk"/>
    <s v="IES"/>
    <s v="ASP_GE"/>
    <n v="73"/>
    <n v="5"/>
    <n v="0"/>
    <d v="2018-12-26T00:00:00"/>
    <s v="Canyons/Desert"/>
  </r>
  <r>
    <s v="12600-St George Regional Hospital"/>
    <s v="20501"/>
    <s v="Cardiovascular Lab"/>
    <x v="16"/>
    <s v="20501-Cardiovascular Lab"/>
    <s v="12600~000000015687"/>
    <x v="1566"/>
    <s v="501460SU2"/>
    <s v="LS8R501460"/>
    <s v="15-976"/>
    <s v="Scanning Systems, Ultrasonic,"/>
    <x v="28"/>
    <n v="1995"/>
    <x v="14"/>
    <s v="Logiq S8"/>
    <n v="1"/>
    <s v="126D20501A"/>
    <s v="SG CATH LAB RR"/>
    <s v="CV Lab Common Area"/>
    <s v="Life Support / High Risk"/>
    <s v="IES"/>
    <s v="ASP_GE"/>
    <n v="87"/>
    <n v="7"/>
    <n v="0"/>
    <d v="2017-10-12T00:00:00"/>
    <s v="Canyons/Desert"/>
  </r>
  <r>
    <s v="13900-Riverton Hospital"/>
    <s v="22104"/>
    <s v="Operating Rooms"/>
    <x v="6"/>
    <s v="22104-Operating Rooms"/>
    <s v="13900~000000006446"/>
    <x v="1567"/>
    <s v="LF86002674"/>
    <s v="LF86002674"/>
    <s v="15-976"/>
    <s v="Scanning Systems, Ultrasonic,"/>
    <x v="28"/>
    <n v="2296"/>
    <x v="14"/>
    <s v="Logiq S8"/>
    <n v="1"/>
    <s v="139D22104A"/>
    <s v="RV OPERATING ROOM"/>
    <s v="OR L2 Room 6"/>
    <s v="Life Support / High Risk"/>
    <s v="IES"/>
    <s v="ASP_GE"/>
    <n v="71"/>
    <n v="5"/>
    <n v="0"/>
    <d v="2019-02-18T00:00:00"/>
    <s v="Canyons/Desert"/>
  </r>
  <r>
    <s v="13000-Logan Regional Hospital"/>
    <s v="14001"/>
    <s v="Labor and Delivery Rooms"/>
    <x v="24"/>
    <s v="14001-Labor and Delivery Rooms"/>
    <s v="13000~000000000270"/>
    <x v="1568"/>
    <s v="SE19468514"/>
    <m/>
    <s v="15-976"/>
    <s v="Scanning Systems, Ultrasonic,"/>
    <x v="28"/>
    <n v="2117"/>
    <x v="24"/>
    <s v="EUB-405"/>
    <n v="1"/>
    <s v="130D14001A"/>
    <s v="LO DELIVERY ROOM"/>
    <s v="Standby L-D"/>
    <s v="Life Support / High Risk"/>
    <s v="LRH_CE"/>
    <s v="LRHCREW5CE"/>
    <n v="349"/>
    <n v="5"/>
    <n v="0"/>
    <d v="1995-12-08T00:00:00"/>
    <s v="Canyons/Desert"/>
  </r>
  <r>
    <s v="13800-Primary Childrens Hospital"/>
    <s v="22702"/>
    <s v="Liver Transplant"/>
    <x v="25"/>
    <s v="22204-Child Procedure Center"/>
    <s v="13800~000000030553"/>
    <x v="1569"/>
    <s v="G3111747"/>
    <m/>
    <s v="11-389"/>
    <s v="Scanning Systems, Ultrasonic,"/>
    <x v="28"/>
    <n v="2268"/>
    <x v="28"/>
    <s v="ALOKA ARIETTA 850"/>
    <n v="1"/>
    <s v="138D22204A"/>
    <s v="PC CPC L1"/>
    <s v="Unspecified"/>
    <s v="Life Support / High Risk"/>
    <s v="IES"/>
    <s v="ASP_MIT"/>
    <n v="42"/>
    <n v="5"/>
    <n v="2"/>
    <d v="2021-07-31T00:00:00"/>
    <s v="Canyons/Desert"/>
  </r>
  <r>
    <s v="14400-Utah Valley Hospital"/>
    <s v="22451"/>
    <s v="Endoscopy Lab"/>
    <x v="4"/>
    <s v="22451-Endoscopy Lab"/>
    <s v="14400~000000023723"/>
    <x v="1570"/>
    <s v="G3152935"/>
    <s v="IHUVHHITUS1"/>
    <s v="11-389"/>
    <s v="Scanning Systems, Ultrasonic,"/>
    <x v="28"/>
    <n v="2394"/>
    <x v="28"/>
    <s v="ALOKA ARIETTA 850"/>
    <n v="1"/>
    <s v="144D22451A"/>
    <s v="UV ENDOSCOPY LAB"/>
    <s v="Gastro-Endoscopy Lab"/>
    <s v="Life Support / High Risk"/>
    <s v="IES"/>
    <s v="ASP_GE"/>
    <n v="37"/>
    <n v="5"/>
    <n v="2"/>
    <d v="2021-12-20T00:00:00"/>
    <s v="Canyons/Desert"/>
  </r>
  <r>
    <s v="12800-LDS Hospital"/>
    <s v="21501"/>
    <s v="Mammography"/>
    <x v="3"/>
    <s v="21501-Mammography"/>
    <s v="12800~000000012695"/>
    <x v="1571"/>
    <s v="SII2313"/>
    <s v="IHLDHHLGUS"/>
    <s v="15-656"/>
    <s v="Scanning Systems, Ultrasonic,"/>
    <x v="28"/>
    <n v="2074"/>
    <x v="2"/>
    <s v="AIXPLORER"/>
    <n v="1"/>
    <s v="128D21501A"/>
    <s v="LD MAMMOGRAPHY L1"/>
    <s v="MammoS1 Common Area"/>
    <s v="Life Support / High Risk"/>
    <s v="IES"/>
    <s v="ASP_GE"/>
    <n v="100"/>
    <n v="5"/>
    <n v="0"/>
    <d v="2016-09-08T00:00:00"/>
    <s v="Canyons/Desert"/>
  </r>
  <r>
    <s v="13200-McKay-Dee Hospital Center"/>
    <s v="21501"/>
    <s v="Mammography"/>
    <x v="19"/>
    <s v="21501-Mammography"/>
    <s v="13200~000000016170"/>
    <x v="1572"/>
    <s v="SIG3728"/>
    <s v="IHMKHHLGUS2"/>
    <s v="15-656"/>
    <s v="Scanning Systems, Ultrasonic,"/>
    <x v="28"/>
    <n v="2189"/>
    <x v="2"/>
    <s v="AIXPLORER"/>
    <n v="1"/>
    <s v="132D21501A"/>
    <s v="MK MAMMOGRAPHY 4TH FLR"/>
    <s v="Unspecified"/>
    <s v="Life Support / High Risk"/>
    <s v="IES"/>
    <s v="ASP_GE"/>
    <n v="117"/>
    <n v="7"/>
    <n v="0"/>
    <d v="2015-04-14T00:00:00"/>
    <s v="Canyons/Desert"/>
  </r>
  <r>
    <s v="13800-Primary Childrens Hospital"/>
    <s v="22104"/>
    <s v="Operating Rooms"/>
    <x v="25"/>
    <s v="22104-Operating Rooms"/>
    <s v="13800~000000009958"/>
    <x v="1573"/>
    <s v="V400-10274"/>
    <m/>
    <s v="11-389"/>
    <s v="Scanning Systems, Ultrasonic,"/>
    <x v="28"/>
    <n v="2263"/>
    <x v="35"/>
    <s v="I3 SYSTEM-ABD"/>
    <n v="1"/>
    <s v="138D22104A"/>
    <s v="PC OR L2"/>
    <s v="OR Equipment Store Room"/>
    <s v="Life Support / High Risk"/>
    <s v="PCH_CE"/>
    <s v="PCHCREW08"/>
    <n v="136"/>
    <n v="10"/>
    <n v="0"/>
    <d v="2013-09-04T00:00:00"/>
    <s v="Canyons/Desert"/>
  </r>
  <r>
    <s v="44000-Saltzer Medical Group Inc"/>
    <s v="79661"/>
    <s v="Nampa-South Ophthalmology"/>
    <x v="10"/>
    <s v="79661-Nampa-South Ophthalmology"/>
    <s v="44000~000000001886"/>
    <x v="1574"/>
    <s v="23B8038"/>
    <m/>
    <s v="11-389"/>
    <s v="Scanning Systems, Ultrasonic,"/>
    <x v="28"/>
    <n v="2837"/>
    <x v="36"/>
    <s v="ACCUTOME 4SIGHT"/>
    <n v="1"/>
    <s v="440D79661A"/>
    <s v="SZ S NAMPA OPTHALMOLOGY"/>
    <s v="Unspecified"/>
    <s v="Non Life Support"/>
    <s v="CRMC_CE"/>
    <s v="CASSIACRW6"/>
    <n v="16"/>
    <n v="5"/>
    <n v="4"/>
    <d v="2023-09-28T00:00:00"/>
    <s v="Canyons/Desert"/>
  </r>
  <r>
    <s v="43100-Intermountain MS NV LLC"/>
    <s v="79547"/>
    <s v="WHC Spring Valley"/>
    <x v="41"/>
    <s v="79547-WHC Spring Valley"/>
    <s v="43100~000000001598"/>
    <x v="1575"/>
    <s v="MD6000J0343"/>
    <s v="22886"/>
    <s v="34-698"/>
    <s v="Scanning Systems, Ultrasonic,"/>
    <x v="28"/>
    <n v="2832"/>
    <x v="37"/>
    <s v="PORTASCAN 3D"/>
    <n v="1"/>
    <s v="431D79547A"/>
    <s v="NV WHC SPRING VALLEY"/>
    <s v="Unspecified"/>
    <s v="Non Life Support"/>
    <s v="SGRH_CE"/>
    <s v="NEVADA"/>
    <n v="29"/>
    <n v="5"/>
    <n v="3"/>
    <d v="2022-08-29T00:00:00"/>
    <s v="Canyons/Desert"/>
  </r>
  <r>
    <s v="43100-Intermountain MS NV LLC"/>
    <s v="79543"/>
    <s v="WHC Mtn View Laborists"/>
    <x v="41"/>
    <s v="79543-WHC Mtn View Laborists"/>
    <s v="43100~000000002568"/>
    <x v="1576"/>
    <s v="MD6400J0340"/>
    <s v="24211"/>
    <s v="34-698"/>
    <s v="Scanning Systems, Ultrasonic,"/>
    <x v="28"/>
    <n v="2827"/>
    <x v="37"/>
    <s v="PORTASCAN 3D"/>
    <n v="1"/>
    <s v="431D79543A"/>
    <s v="NV WHC MTN VIEW LABORISTS"/>
    <s v="Unspecified"/>
    <s v="Non Life Support"/>
    <s v="SGRH_CE"/>
    <s v="NEVADA"/>
    <n v="28"/>
    <n v="5"/>
    <n v="3"/>
    <d v="2022-09-09T00:00:00"/>
    <s v="Canyons/Desert"/>
  </r>
  <r>
    <s v="14200-Sevier Valley Hospital"/>
    <s v="11503"/>
    <s v="Medical and Surgical Nursing"/>
    <x v="8"/>
    <s v="11503-Medical and Surgical Nursing"/>
    <s v="14200~000000001226"/>
    <x v="1577"/>
    <s v="PRB-6000/0H439911"/>
    <m/>
    <s v="34-698"/>
    <s v="Scanning Systems, Ultrasonic,"/>
    <x v="28"/>
    <n v="2309"/>
    <x v="37"/>
    <s v="PORTASCAN 3D"/>
    <n v="1"/>
    <s v="142D11503A"/>
    <s v="SV MED SURG NSG"/>
    <s v="Unspecified"/>
    <s v="Non Life Support"/>
    <s v="UVH_CE"/>
    <s v="UVCREW3_CE"/>
    <n v="86"/>
    <n v="5"/>
    <n v="0"/>
    <d v="2017-11-09T00:00:00"/>
    <s v="Canyons/Desert"/>
  </r>
  <r>
    <s v="12700-Fillmore Community Hospital"/>
    <s v="11503"/>
    <s v="Medical and Surgical Nursing"/>
    <x v="20"/>
    <s v="20101-Emergency Department"/>
    <s v="12700~000000000654"/>
    <x v="1578"/>
    <s v="MD6000-H1103"/>
    <m/>
    <s v="34-698"/>
    <s v="Scanning Systems, Ultrasonic,"/>
    <x v="28"/>
    <n v="2049"/>
    <x v="37"/>
    <s v="PORTASCAN 3D"/>
    <n v="1"/>
    <s v="127D20101A"/>
    <s v="FL EMERGENCY ROOM"/>
    <s v="Emergency Rm"/>
    <s v="Non Life Support"/>
    <s v="UVH_CE"/>
    <s v="UVCREW5_CE"/>
    <n v="85"/>
    <n v="5"/>
    <n v="0"/>
    <d v="2017-12-29T00:00:00"/>
    <s v="Canyons/Desert"/>
  </r>
  <r>
    <s v="12500-Delta Community Hospital"/>
    <s v="11503"/>
    <s v="Medical and Surgical Nursing"/>
    <x v="27"/>
    <s v="11503-Medical and Surgical Nursing"/>
    <s v="12500~000000000812"/>
    <x v="1579"/>
    <s v="MD6000.H0514"/>
    <m/>
    <s v="34-698"/>
    <s v="Scanning Systems, Ultrasonic,"/>
    <x v="28"/>
    <n v="1960"/>
    <x v="37"/>
    <s v="PORTASCAN 3D"/>
    <n v="1"/>
    <s v="125D11503A"/>
    <s v="DL MED SURG"/>
    <s v="Nurses Station"/>
    <s v="Non Life Support"/>
    <s v="UVH_CE"/>
    <s v="UVCREW6_CE"/>
    <n v="90"/>
    <n v="5"/>
    <n v="0"/>
    <d v="2017-07-10T00:00:00"/>
    <s v="Canyons/Desert"/>
  </r>
  <r>
    <s v="12600-St George Regional Hospital"/>
    <s v="10011"/>
    <s v="Intensive Care Unit"/>
    <x v="16"/>
    <s v="10011-Intensive Care Unit"/>
    <s v="12600~000000004452"/>
    <x v="1580"/>
    <s v="QE-31000861"/>
    <s v="QE-31000861"/>
    <s v="15-976"/>
    <s v="Scanning Systems, Ultrasonic,"/>
    <x v="28"/>
    <n v="1966"/>
    <x v="38"/>
    <s v="DC-8"/>
    <n v="1"/>
    <s v="126D10011A"/>
    <s v="SG ICU RR TST"/>
    <s v="Icu-Ccu"/>
    <s v="Life Support / High Risk"/>
    <s v="IES"/>
    <s v="ASP_GE"/>
    <n v="140"/>
    <n v="5"/>
    <n v="0"/>
    <d v="2013-06-01T00:00:00"/>
    <s v="Canyons/Desert"/>
  </r>
  <r>
    <s v="12600-St George Regional Hospital"/>
    <s v="20101"/>
    <s v="Emergency Department"/>
    <x v="16"/>
    <s v="20101-Emergency Department"/>
    <s v="12600~000000027464"/>
    <x v="1581"/>
    <s v="QH-7B001255"/>
    <s v="IHDXHMNDUS7"/>
    <s v="15-976"/>
    <s v="Scanning Systems, Ultrasonic,"/>
    <x v="28"/>
    <n v="1987"/>
    <x v="38"/>
    <s v="DC-8"/>
    <n v="1"/>
    <s v="126D20101A"/>
    <s v="SG EMERGENCY RM RR"/>
    <s v="Unspecified"/>
    <s v="Life Support / High Risk"/>
    <s v="IES"/>
    <s v="ASP_MINDRA"/>
    <n v="13"/>
    <n v="5"/>
    <n v="4"/>
    <d v="2023-12-07T00:00:00"/>
    <s v="Canyons/Desert"/>
  </r>
  <r>
    <s v="12600-St George Regional Hospital"/>
    <s v="22104"/>
    <s v="Operating Rooms"/>
    <x v="16"/>
    <s v="22104-Operating Rooms"/>
    <s v="12600~000000004424"/>
    <x v="1582"/>
    <s v="QE-31000854"/>
    <s v="IHDXHMNDUS2"/>
    <s v="15-976"/>
    <s v="Scanning Systems, Ultrasonic,"/>
    <x v="28"/>
    <n v="2031"/>
    <x v="38"/>
    <s v="DC-8"/>
    <n v="1"/>
    <s v="126D22104A"/>
    <s v="SG OPERATING ROOMS RR"/>
    <s v="OR Common Area"/>
    <s v="Life Support / High Risk"/>
    <s v="IES"/>
    <s v="ASP_GE"/>
    <n v="148"/>
    <n v="5"/>
    <n v="0"/>
    <d v="2012-10-01T00:00:00"/>
    <s v="Canyons/Desert"/>
  </r>
  <r>
    <s v="40000-Intermountain Medical Group"/>
    <s v="74308"/>
    <s v="Vascular and Vein - St. George"/>
    <x v="0"/>
    <s v="74308-Vascular and Vein - St. George"/>
    <s v="40000~000000029364"/>
    <x v="1583"/>
    <s v="QH68000708"/>
    <s v="IHDXHMNDUS4"/>
    <s v="15-976"/>
    <s v="Scanning Systems, Ultrasonic,"/>
    <x v="28"/>
    <n v="2798"/>
    <x v="38"/>
    <s v="DC-8"/>
    <n v="1"/>
    <s v="400D74308A"/>
    <s v="MG VASCULAR AND VEIN ST GEO"/>
    <s v="Unspecified"/>
    <s v="Life Support / High Risk"/>
    <s v="IES"/>
    <s v="ASP_GE"/>
    <n v="97"/>
    <n v="5"/>
    <n v="0"/>
    <d v="2016-12-21T00:00:00"/>
    <s v="Canyons/Desert"/>
  </r>
  <r>
    <s v="44000-Saltzer Medical Group Inc"/>
    <s v="79651"/>
    <s v="Nampa-North Nephrology"/>
    <x v="10"/>
    <s v="79651-Nampa-North Nephrology"/>
    <s v="44000~000000000658"/>
    <x v="1584"/>
    <s v="QH-5A000340"/>
    <m/>
    <s v="15-976"/>
    <s v="Scanning Systems, Ultrasonic,"/>
    <x v="28"/>
    <n v="2836"/>
    <x v="38"/>
    <s v="DC-8"/>
    <n v="1"/>
    <s v="440D79651B"/>
    <s v="SZ N NAMPA OBGYN"/>
    <s v="Unspecified"/>
    <s v="Life Support / High Risk"/>
    <s v="CRMC_CE"/>
    <s v="CASSIACRW6"/>
    <n v="49"/>
    <n v="5"/>
    <n v="1"/>
    <d v="2020-12-15T00:00:00"/>
    <s v="Canyons/Desert"/>
  </r>
  <r>
    <s v="14400-Utah Valley Hospital"/>
    <s v="22104"/>
    <s v="Operating Rooms"/>
    <x v="4"/>
    <s v="22104-Operating Rooms"/>
    <s v="14400~000000016622"/>
    <x v="1585"/>
    <s v="7B-49000214"/>
    <s v="IHUVHMNDUS"/>
    <s v="18-143"/>
    <s v="Scanning Systems, Ultrasonic,"/>
    <x v="28"/>
    <n v="2381"/>
    <x v="38"/>
    <s v="M9"/>
    <n v="1"/>
    <s v="144D22104A"/>
    <s v="UV OPERATING ROOM"/>
    <s v="Unspecified"/>
    <s v="Life Support / High Risk"/>
    <s v="IES"/>
    <s v="ASP_GE"/>
    <n v="85"/>
    <n v="5"/>
    <n v="0"/>
    <d v="2017-12-04T00:00:00"/>
    <s v="Canyons/Desert"/>
  </r>
  <r>
    <s v="12600-St George Regional Hospital"/>
    <s v="22104"/>
    <s v="Operating Rooms"/>
    <x v="16"/>
    <s v="22104-Operating Rooms"/>
    <s v="12600~000000015341"/>
    <x v="1586"/>
    <s v="7B-48000174"/>
    <s v="IHDXHMNDUS6"/>
    <s v="18-143"/>
    <s v="Scanning Systems, Ultrasonic,"/>
    <x v="28"/>
    <n v="2033"/>
    <x v="38"/>
    <s v="M9"/>
    <n v="1"/>
    <s v="126D22104A"/>
    <s v="SG OPERATING ROOMS RR"/>
    <s v="Common Area"/>
    <s v="Life Support / High Risk"/>
    <s v="IES"/>
    <s v="ASP_GE"/>
    <n v="88"/>
    <n v="5"/>
    <n v="0"/>
    <d v="2017-09-07T00:00:00"/>
    <s v="Canyons/Desert"/>
  </r>
  <r>
    <s v="12600-St George Regional Hospital"/>
    <s v="21001"/>
    <s v="Imaging Administration"/>
    <x v="0"/>
    <s v="72002-River Road Instacare"/>
    <s v="12600~000000015218"/>
    <x v="1587"/>
    <s v="7B48000205"/>
    <s v="IHRRUMNDUS"/>
    <s v="18-143"/>
    <s v="Scanning Systems, Ultrasonic,"/>
    <x v="28"/>
    <n v="2018"/>
    <x v="38"/>
    <s v="M9"/>
    <n v="1"/>
    <s v="400D72002A"/>
    <s v="MG RIVER ROAD INSTACARE"/>
    <s v="Unspecified"/>
    <s v="Life Support / High Risk"/>
    <s v="IES"/>
    <s v="ASP_GE"/>
    <n v="90"/>
    <n v="5"/>
    <n v="0"/>
    <d v="2017-07-19T00:00:00"/>
    <s v="Canyons/Desert"/>
  </r>
  <r>
    <s v="12600-St George Regional Hospital"/>
    <s v="20101"/>
    <s v="Emergency Department"/>
    <x v="16"/>
    <s v="20101-Emergency Department"/>
    <s v="12600~000000027514"/>
    <x v="1588"/>
    <s v="IHDXHMND4S7"/>
    <s v="IHDXHMND4S7"/>
    <s v="18-143"/>
    <s v="Scanning Systems, Ultrasonic,"/>
    <x v="28"/>
    <n v="1988"/>
    <x v="38"/>
    <s v="M9"/>
    <n v="1"/>
    <s v="126D20101A"/>
    <s v="SG EMERGENCY RM RR"/>
    <s v="Unspecified"/>
    <s v="Life Support / High Risk"/>
    <s v="IES"/>
    <s v="ASP_MINDRA"/>
    <n v="13"/>
    <n v="10"/>
    <n v="9"/>
    <d v="2023-12-11T00:00:00"/>
    <s v="Canyons/Desert"/>
  </r>
  <r>
    <s v="12600-St George Regional Hospital"/>
    <s v="20101"/>
    <s v="Emergency Department"/>
    <x v="16"/>
    <s v="20101-Emergency Department"/>
    <s v="12600~000000015217"/>
    <x v="1589"/>
    <s v="7F-48000065"/>
    <s v="IHDXHMNDUS5"/>
    <s v="18-143"/>
    <s v="Scanning Systems, Ultrasonic,"/>
    <x v="28"/>
    <n v="1984"/>
    <x v="38"/>
    <s v="M9"/>
    <n v="1"/>
    <s v="126D20101A"/>
    <s v="SG EMERGENCY RM RR"/>
    <s v="ER"/>
    <s v="Life Support / High Risk"/>
    <s v="IES"/>
    <s v="ASP_GE"/>
    <n v="90"/>
    <n v="5"/>
    <n v="0"/>
    <d v="2017-07-19T00:00:00"/>
    <s v="Canyons/Desert"/>
  </r>
  <r>
    <s v="11800-American Fork Hospital"/>
    <s v="20101"/>
    <s v="Emergency Department"/>
    <x v="2"/>
    <s v="20101-Emergency Department"/>
    <s v="11800~000000005138"/>
    <x v="1590"/>
    <s v="7B-4C000338"/>
    <s v="IHAFHMNDUS"/>
    <s v="18-143"/>
    <s v="Scanning Systems, Ultrasonic,"/>
    <x v="28"/>
    <n v="1919"/>
    <x v="38"/>
    <s v="M9"/>
    <n v="1"/>
    <s v="118D20101A"/>
    <s v="AF EMERGENCY ROOM"/>
    <s v="Nurse Station"/>
    <s v="Life Support / High Risk"/>
    <s v="IES"/>
    <s v="ASP_GE"/>
    <n v="114"/>
    <n v="5"/>
    <n v="0"/>
    <d v="2015-07-14T00:00:00"/>
    <s v="Canyons/Desert"/>
  </r>
  <r>
    <s v="13800-Primary Childrens Hospital"/>
    <s v="20101"/>
    <s v="Emergency Department"/>
    <x v="25"/>
    <s v="20101-Emergency Department"/>
    <s v="13800~000000022720"/>
    <x v="1591"/>
    <s v="7P-5B000343"/>
    <s v="IHPCHMNDUS"/>
    <s v="18-143"/>
    <s v="Scanning Systems, Ultrasonic,"/>
    <x v="28"/>
    <n v="2235"/>
    <x v="38"/>
    <s v="TE7"/>
    <n v="1"/>
    <s v="138D20101A"/>
    <s v="PC EMERGENCY DEPT L1"/>
    <s v="West Nurse Station POD 1"/>
    <s v="Life Support / High Risk"/>
    <s v="IES"/>
    <s v="ASP_GE"/>
    <n v="107"/>
    <n v="7"/>
    <n v="0"/>
    <d v="2016-02-12T00:00:00"/>
    <s v="Canyons/Desert"/>
  </r>
  <r>
    <s v="12600-St George Regional Hospital"/>
    <s v="20101"/>
    <s v="Emergency Department"/>
    <x v="16"/>
    <s v="20101-Emergency Department"/>
    <s v="12600~000000027515"/>
    <x v="1592"/>
    <s v="LJ6-2C00148"/>
    <m/>
    <s v="18-143"/>
    <s v="Scanning Systems, Ultrasonic,"/>
    <x v="28"/>
    <n v="1989"/>
    <x v="38"/>
    <s v="TE-X"/>
    <n v="1"/>
    <s v="126D20101A"/>
    <s v="SG EMERGENCY RM RR"/>
    <s v="Unspecified"/>
    <s v="Non Life Support"/>
    <s v="IES"/>
    <s v="ASP_MINDRA"/>
    <n v="13"/>
    <n v="5"/>
    <n v="4"/>
    <d v="2023-12-11T00:00:00"/>
    <s v="Canyons/Desert"/>
  </r>
  <r>
    <s v="37500-Primary Childrens - Riverton"/>
    <s v="21101"/>
    <s v="Radiology"/>
    <x v="22"/>
    <s v="21101-Radiology"/>
    <s v="37500~000000000910"/>
    <x v="1593"/>
    <s v="USF654849"/>
    <m/>
    <s v="18-143"/>
    <s v="Scanning Systems, Ultrasonic,"/>
    <x v="28"/>
    <n v="2591"/>
    <x v="39"/>
    <s v="USGNG22722723MTTZZCE"/>
    <n v="1"/>
    <s v="375D21101A"/>
    <s v="PR RADIOLOGY"/>
    <s v="Imaging Recovery"/>
    <s v="Medium"/>
    <s v="RH_F"/>
    <s v="GENMAINT1"/>
    <n v="105"/>
    <n v="5"/>
    <n v="0"/>
    <d v="2016-05-01T00:00:00"/>
    <s v="Canyons/Desert"/>
  </r>
  <r>
    <s v="12600-St George Regional Hospital"/>
    <s v="22451"/>
    <s v="Endoscopy Lab"/>
    <x v="16"/>
    <s v="22451-Endoscopy Lab"/>
    <s v="12600~000000004292"/>
    <x v="1594"/>
    <s v="1232235"/>
    <m/>
    <s v="15-976"/>
    <s v="Scanning Systems, Ultrasonic,"/>
    <x v="28"/>
    <n v="2041"/>
    <x v="40"/>
    <s v="EU-ME1"/>
    <n v="1"/>
    <s v="126D22451B"/>
    <s v="SG ENDO LAB HPC 2ND FLR"/>
    <s v="Unspecified"/>
    <s v="Life Support / High Risk"/>
    <s v="SGRH_CE"/>
    <s v="SGRHCREW7"/>
    <n v="150"/>
    <n v="5"/>
    <n v="0"/>
    <d v="2012-08-01T00:00:00"/>
    <s v="Canyons/Desert"/>
  </r>
  <r>
    <s v="12800-LDS Hospital"/>
    <s v="22451"/>
    <s v="Endoscopy Lab"/>
    <x v="3"/>
    <s v="22451-Endoscopy Lab"/>
    <s v="12800~000000011699"/>
    <x v="1595"/>
    <s v="7440166"/>
    <m/>
    <s v="15-976"/>
    <s v="Scanning Systems, Ultrasonic,"/>
    <x v="28"/>
    <n v="2085"/>
    <x v="40"/>
    <s v="EU-ME1"/>
    <n v="1"/>
    <s v="128D22451A"/>
    <s v="LD ENDOSCOPY L1"/>
    <s v="Common Area"/>
    <s v="Life Support / High Risk"/>
    <s v="LDSH_CE"/>
    <s v="LDSCE1"/>
    <n v="123"/>
    <n v="5"/>
    <n v="0"/>
    <d v="2014-10-16T00:00:00"/>
    <s v="Canyons/Desert"/>
  </r>
  <r>
    <s v="13200-McKay-Dee Hospital Center"/>
    <s v="22104"/>
    <s v="Operating Rooms"/>
    <x v="19"/>
    <s v="22104-Operating Rooms"/>
    <s v="13200~000000014523"/>
    <x v="1596"/>
    <s v="7440102"/>
    <m/>
    <s v="15-976"/>
    <s v="Scanning Systems, Ultrasonic,"/>
    <x v="28"/>
    <n v="2200"/>
    <x v="40"/>
    <s v="EU-ME1"/>
    <n v="1"/>
    <s v="132D22104A"/>
    <s v="MK OPERATING ROOM L2"/>
    <s v="Or 7"/>
    <s v="Life Support / High Risk"/>
    <s v="MKDHC_CE"/>
    <s v="MKDCREW5CE"/>
    <n v="127"/>
    <n v="5"/>
    <n v="0"/>
    <d v="2014-06-23T00:00:00"/>
    <s v="Canyons/Desert"/>
  </r>
  <r>
    <s v="15400-Intermountain Medical Center"/>
    <s v="22104"/>
    <s v="Operating Rooms"/>
    <x v="9"/>
    <s v="22104-Operating Rooms"/>
    <s v="15400~000000024134"/>
    <x v="1597"/>
    <s v="7440179"/>
    <m/>
    <s v="15-976"/>
    <s v="Scanning Systems, Ultrasonic,"/>
    <x v="28"/>
    <n v="2526"/>
    <x v="40"/>
    <s v="EU-ME1"/>
    <n v="1"/>
    <s v="154D22104A"/>
    <s v="IM OPERATING ROOM TL2"/>
    <s v="Unspecified"/>
    <s v="Life Support / High Risk"/>
    <s v="IMC_CE"/>
    <s v="IMCCE2"/>
    <n v="121"/>
    <n v="7"/>
    <n v="0"/>
    <d v="2014-12-04T00:00:00"/>
    <s v="Canyons/Desert"/>
  </r>
  <r>
    <s v="11600-Alta View Hospital"/>
    <s v="11503"/>
    <s v="Medical and Surgical Nursing"/>
    <x v="5"/>
    <s v="11503-Medical and Surgical Nursing"/>
    <s v="11600~000000007403"/>
    <x v="1598"/>
    <s v="2100-000004029"/>
    <m/>
    <s v="17-422"/>
    <s v="Scanning Systems, Ultrasonic,"/>
    <x v="28"/>
    <n v="1891"/>
    <x v="41"/>
    <s v="2100"/>
    <n v="1"/>
    <s v="116D11503A"/>
    <s v="AV ACUTE CARE"/>
    <s v="Room 432"/>
    <s v="Life Support / High Risk"/>
    <s v="AVH_CE"/>
    <s v="AVHCREW1CE"/>
    <n v="59"/>
    <n v="5"/>
    <n v="0"/>
    <d v="2020-02-11T00:00:00"/>
    <s v="Canyons/Desert"/>
  </r>
  <r>
    <s v="12800-LDS Hospital"/>
    <s v="20603"/>
    <s v="Vascular Lab"/>
    <x v="3"/>
    <s v="20603-Vascular Lab"/>
    <s v="12800~000000015768"/>
    <x v="1599"/>
    <s v="2100-000004806"/>
    <m/>
    <s v="17-422"/>
    <s v="Scanning Systems, Ultrasonic,"/>
    <x v="28"/>
    <n v="2068"/>
    <x v="41"/>
    <s v="2100"/>
    <n v="1"/>
    <s v="128D20603A"/>
    <s v="LD PERIPHERAL VASCULAR ECHO L7"/>
    <s v="Unspecified"/>
    <s v="Life Support / High Risk"/>
    <s v="LDSH_CE"/>
    <s v="LDSCE4"/>
    <n v="31"/>
    <n v="5"/>
    <n v="2"/>
    <d v="2022-06-02T00:00:00"/>
    <s v="Canyons/Desert"/>
  </r>
  <r>
    <s v="15400-Intermountain Medical Center"/>
    <s v="20603"/>
    <s v="Vascular Lab"/>
    <x v="9"/>
    <s v="20603-Vascular Lab"/>
    <s v="15400~000000042927"/>
    <x v="1600"/>
    <s v="2100-000003706"/>
    <m/>
    <s v="17-422"/>
    <s v="Scanning Systems, Ultrasonic,"/>
    <x v="28"/>
    <n v="2503"/>
    <x v="41"/>
    <s v="2100"/>
    <n v="1"/>
    <s v="154D20603B"/>
    <s v="IM UTAH HEART CLINIC ECHO E520"/>
    <s v="Unspecified"/>
    <s v="Life Support / High Risk"/>
    <s v="IMC_CE"/>
    <s v="IMCCE8"/>
    <n v="82"/>
    <n v="5"/>
    <n v="0"/>
    <d v="2018-03-08T00:00:00"/>
    <s v="Canyons/Desert"/>
  </r>
  <r>
    <s v="40000-Intermountain Medical Group"/>
    <s v="74308"/>
    <s v="Vascular and Vein - St. George"/>
    <x v="0"/>
    <s v="74308-Vascular and Vein - St. George"/>
    <s v="40000~000000027645"/>
    <x v="1601"/>
    <s v="2100-000004308"/>
    <m/>
    <s v="17-422"/>
    <s v="Scanning Systems, Ultrasonic,"/>
    <x v="28"/>
    <n v="2796"/>
    <x v="41"/>
    <s v="2100"/>
    <n v="1"/>
    <s v="400D74308A"/>
    <s v="MG VASCULAR AND VEIN ST GEO"/>
    <s v="Unspecified"/>
    <s v="Life Support / High Risk"/>
    <s v="SGRH_CE"/>
    <s v="SGRHCREW1"/>
    <n v="56"/>
    <n v="5"/>
    <n v="0"/>
    <d v="2020-05-26T00:00:00"/>
    <s v="Canyons/Desert"/>
  </r>
  <r>
    <s v="13200-McKay-Dee Hospital Center"/>
    <s v="20603"/>
    <s v="Vascular Lab"/>
    <x v="19"/>
    <s v="20603-Vascular Lab"/>
    <s v="13200~000000026709"/>
    <x v="1602"/>
    <s v="US023P1228"/>
    <m/>
    <s v="15-976"/>
    <s v="Scanning Systems, Ultrasonic,"/>
    <x v="28"/>
    <n v="2181"/>
    <x v="12"/>
    <s v="5500CV"/>
    <n v="1"/>
    <s v="132D20603A"/>
    <s v="MK VASCULAR LAB 3RD FLR"/>
    <s v="Common Area"/>
    <s v="Non Life Support"/>
    <s v="IES"/>
    <s v="ASP_PHILIP"/>
    <n v="13"/>
    <n v="5"/>
    <n v="4"/>
    <d v="2023-12-11T00:00:00"/>
    <s v="Canyons/Desert"/>
  </r>
  <r>
    <s v="14400-Utah Valley Hospital"/>
    <s v="21601"/>
    <s v="Ultrasound"/>
    <x v="4"/>
    <s v="21601-Ultrasound"/>
    <s v="14400~000000015660"/>
    <x v="1603"/>
    <s v="US816F0708"/>
    <s v="IHUVHPHLUS18"/>
    <s v="17-422"/>
    <s v="Scanning Systems, Ultrasonic,"/>
    <x v="28"/>
    <n v="2375"/>
    <x v="12"/>
    <s v="AFFINITI 70"/>
    <n v="1"/>
    <s v="144D21601A"/>
    <s v="UV ULTRASOUND"/>
    <s v="Common Area"/>
    <s v="Non Life Support"/>
    <s v="IES"/>
    <s v="ASP_GE"/>
    <n v="101"/>
    <n v="5"/>
    <n v="0"/>
    <d v="2016-08-30T00:00:00"/>
    <s v="Canyons/Desert"/>
  </r>
  <r>
    <s v="11600-Alta View Hospital"/>
    <s v="11503"/>
    <s v="Medical and Surgical Nursing"/>
    <x v="5"/>
    <s v="11503-Medical and Surgical Nursing"/>
    <s v="11600~000000009936"/>
    <x v="1604"/>
    <s v="US724B0940"/>
    <m/>
    <s v="17-422"/>
    <s v="Scanning Systems, Ultrasonic,"/>
    <x v="28"/>
    <n v="1892"/>
    <x v="12"/>
    <s v="CVX"/>
    <n v="1"/>
    <s v="116D11503A"/>
    <s v="AV ACUTE CARE"/>
    <s v="Unspecified"/>
    <s v="Non Life Support"/>
    <s v="IES"/>
    <s v="ASP_GE"/>
    <n v="2"/>
    <n v="5"/>
    <n v="5"/>
    <d v="2024-11-04T00:00:00"/>
    <s v="Canyons/Desert"/>
  </r>
  <r>
    <s v="12000-Bear River Valley Hospital"/>
    <s v="21101"/>
    <s v="Radiology"/>
    <x v="1"/>
    <s v="21101-Radiology"/>
    <s v="12000~000000001609"/>
    <x v="1605"/>
    <s v="USD20B0476"/>
    <s v="IHBRHPHLUS2"/>
    <s v="17-422"/>
    <s v="Scanning Systems, Ultrasonic,"/>
    <x v="28"/>
    <n v="1945"/>
    <x v="12"/>
    <s v="CVX"/>
    <n v="1"/>
    <s v="120D21101A"/>
    <s v="BR RADIOLOGY"/>
    <s v="Unspecified"/>
    <s v="Non Life Support"/>
    <s v="IES"/>
    <s v="ASP_GE"/>
    <n v="49"/>
    <n v="5"/>
    <n v="1"/>
    <d v="2020-12-22T00:00:00"/>
    <s v="Canyons/Desert"/>
  </r>
  <r>
    <s v="13200-McKay-Dee Hospital Center"/>
    <s v="20603"/>
    <s v="Vascular Lab"/>
    <x v="19"/>
    <s v="20603-Vascular Lab"/>
    <s v="13200~000000020791"/>
    <x v="1606"/>
    <s v="US319B0879"/>
    <m/>
    <s v="17-422"/>
    <s v="Scanning Systems, Ultrasonic,"/>
    <x v="28"/>
    <n v="2176"/>
    <x v="12"/>
    <s v="CVX"/>
    <n v="1"/>
    <s v="132D20603A"/>
    <s v="MK VASCULAR LAB 3RD FLR"/>
    <s v="Common Area"/>
    <s v="Non Life Support"/>
    <s v="IES"/>
    <s v="ASP_PHILIP"/>
    <n v="70"/>
    <n v="5"/>
    <n v="0"/>
    <d v="2019-03-29T00:00:00"/>
    <s v="Canyons/Desert"/>
  </r>
  <r>
    <s v="13200-McKay-Dee Hospital Center"/>
    <s v="20603"/>
    <s v="Vascular Lab"/>
    <x v="19"/>
    <s v="20603-Vascular Lab"/>
    <s v="13200~000000022131"/>
    <x v="1607"/>
    <s v="US220B0725"/>
    <s v="IHMKHPHLUS20"/>
    <s v="17-422"/>
    <s v="Scanning Systems, Ultrasonic,"/>
    <x v="28"/>
    <n v="2177"/>
    <x v="12"/>
    <s v="CVX"/>
    <n v="1"/>
    <s v="132D20603A"/>
    <s v="MK VASCULAR LAB 3RD FLR"/>
    <s v="Common Area"/>
    <s v="Non Life Support"/>
    <s v="IES"/>
    <s v="ASP_GE"/>
    <n v="58"/>
    <n v="5"/>
    <n v="0"/>
    <d v="2020-03-08T00:00:00"/>
    <s v="Canyons/Desert"/>
  </r>
  <r>
    <s v="13200-McKay-Dee Hospital Center"/>
    <s v="20603"/>
    <s v="Vascular Lab"/>
    <x v="19"/>
    <s v="20603-Vascular Lab"/>
    <s v="13200~000000023999"/>
    <x v="1608"/>
    <s v="US521B0887"/>
    <s v="IHMKHPHLUS22"/>
    <s v="17-422"/>
    <s v="Scanning Systems, Ultrasonic,"/>
    <x v="28"/>
    <n v="2178"/>
    <x v="12"/>
    <s v="CVX"/>
    <n v="1"/>
    <s v="132D20603A"/>
    <s v="MK VASCULAR LAB 3RD FLR"/>
    <s v="Common Area"/>
    <s v="Non Life Support"/>
    <s v="IES"/>
    <s v="ASP_PHILIP"/>
    <n v="44"/>
    <n v="7"/>
    <n v="3"/>
    <d v="2021-05-28T00:00:00"/>
    <s v="Canyons/Desert"/>
  </r>
  <r>
    <s v="13200-McKay-Dee Hospital Center"/>
    <s v="20603"/>
    <s v="Vascular Lab"/>
    <x v="19"/>
    <s v="20603-Vascular Lab"/>
    <s v="13200~000000024154"/>
    <x v="1609"/>
    <s v="US621B1397"/>
    <s v="IHMKHPHLUS25"/>
    <s v="17-422"/>
    <s v="Scanning Systems, Ultrasonic,"/>
    <x v="28"/>
    <n v="2179"/>
    <x v="12"/>
    <s v="CVX"/>
    <n v="1"/>
    <s v="132D20603A"/>
    <s v="MK VASCULAR LAB 3RD FLR"/>
    <s v="Common Area"/>
    <s v="Non Life Support"/>
    <s v="IES"/>
    <s v="ASP_PHILIP"/>
    <n v="42"/>
    <n v="7"/>
    <n v="3"/>
    <d v="2021-07-09T00:00:00"/>
    <s v="Canyons/Desert"/>
  </r>
  <r>
    <s v="13200-McKay-Dee Hospital Center"/>
    <s v="20603"/>
    <s v="Vascular Lab"/>
    <x v="19"/>
    <s v="20603-Vascular Lab"/>
    <s v="13200~000000024155"/>
    <x v="1610"/>
    <s v="US621B1398"/>
    <m/>
    <s v="17-422"/>
    <s v="Scanning Systems, Ultrasonic,"/>
    <x v="28"/>
    <n v="2180"/>
    <x v="12"/>
    <s v="CVX"/>
    <n v="1"/>
    <s v="132D20603A"/>
    <s v="MK VASCULAR LAB 3RD FLR"/>
    <s v="Common Area"/>
    <s v="Non Life Support"/>
    <s v="IES"/>
    <s v="ASP_PHILIP"/>
    <n v="42"/>
    <n v="7"/>
    <n v="3"/>
    <d v="2021-07-09T00:00:00"/>
    <s v="Canyons/Desert"/>
  </r>
  <r>
    <s v="14400-Utah Valley Hospital"/>
    <s v="20602"/>
    <s v="Electrocardiology - EKG"/>
    <x v="4"/>
    <s v="70077-Cardiology Clinic"/>
    <s v="14400~000000022065"/>
    <x v="1611"/>
    <s v="US320B0736"/>
    <s v="IHUVHPHLUS29"/>
    <s v="17-422"/>
    <s v="Scanning Systems, Ultrasonic,"/>
    <x v="28"/>
    <n v="2364"/>
    <x v="12"/>
    <s v="CVX"/>
    <n v="1"/>
    <s v="144D70077A"/>
    <s v="UV CARDIOLOGY CLINIC"/>
    <s v="Unspecified"/>
    <s v="Non Life Support"/>
    <s v="IES"/>
    <s v="ASP_GE"/>
    <n v="58"/>
    <n v="5"/>
    <n v="0"/>
    <d v="2020-03-27T00:00:00"/>
    <s v="Canyons/Desert"/>
  </r>
  <r>
    <s v="14600-Cedar City Hospital"/>
    <s v="21601"/>
    <s v="Ultrasound"/>
    <x v="12"/>
    <s v="21601-Ultrasound"/>
    <s v="14600~000000003572"/>
    <x v="1612"/>
    <s v="US721B1530"/>
    <s v="IHCCHPHLUS6"/>
    <s v="17-422"/>
    <s v="Scanning Systems, Ultrasonic,"/>
    <x v="28"/>
    <n v="2426"/>
    <x v="12"/>
    <s v="CVX"/>
    <n v="1"/>
    <s v="146D21601A"/>
    <s v="CC ULTRASOUND"/>
    <s v="Ultrasound Rm 1"/>
    <s v="Non Life Support"/>
    <s v="IES"/>
    <s v="ASP_GE"/>
    <n v="41"/>
    <n v="7"/>
    <n v="4"/>
    <d v="2021-08-27T00:00:00"/>
    <s v="Canyons/Desert"/>
  </r>
  <r>
    <s v="12600-St George Regional Hospital"/>
    <s v="43031"/>
    <s v="Cardiology Administration"/>
    <x v="16"/>
    <s v="43031-Cardiology Administration"/>
    <s v="12600~000000024070"/>
    <x v="1613"/>
    <s v="SGN1305459"/>
    <s v="IHUVHPHLUS14"/>
    <s v="15-976"/>
    <s v="Scanning Systems, Ultrasonic,"/>
    <x v="28"/>
    <n v="2048"/>
    <x v="12"/>
    <s v="CX50"/>
    <n v="1"/>
    <s v="126D43031A"/>
    <s v="SG CARDIOLOGY ADMIN RR"/>
    <s v="Unspecified"/>
    <s v="Life Support / High Risk"/>
    <s v="IES"/>
    <s v="ASP_GE"/>
    <n v="132"/>
    <n v="5"/>
    <n v="0"/>
    <d v="2014-01-14T00:00:00"/>
    <s v="Canyons/Desert"/>
  </r>
  <r>
    <s v="13200-McKay-Dee Hospital Center"/>
    <s v="21102"/>
    <s v="Angiography"/>
    <x v="19"/>
    <s v="21102-Angiography"/>
    <s v="13200~000000014325"/>
    <x v="1614"/>
    <s v="SG31405822"/>
    <s v="IHMKHPHLUS11"/>
    <s v="15-976"/>
    <s v="Scanning Systems, Ultrasonic,"/>
    <x v="28"/>
    <n v="2185"/>
    <x v="12"/>
    <s v="CX50"/>
    <n v="1"/>
    <s v="132D21102A"/>
    <s v="MK ANGIO 1ST FLR"/>
    <s v="Common Area"/>
    <s v="Life Support / High Risk"/>
    <s v="IES"/>
    <s v="ASP_GE"/>
    <n v="129"/>
    <n v="5"/>
    <n v="0"/>
    <d v="2014-04-17T00:00:00"/>
    <s v="Canyons/Desert"/>
  </r>
  <r>
    <s v="13800-Primary Childrens Hospital"/>
    <s v="10081"/>
    <s v="Pediatric Intensive Care"/>
    <x v="25"/>
    <s v="21201-Magnetic Res Imaging - MRI"/>
    <s v="13800~000000018635"/>
    <x v="1615"/>
    <s v="SG11405599"/>
    <s v="IHLYHPHLUS2"/>
    <s v="15-976"/>
    <s v="Scanning Systems, Ultrasonic,"/>
    <x v="28"/>
    <n v="2227"/>
    <x v="12"/>
    <s v="CX50"/>
    <n v="1"/>
    <s v="138D21201A"/>
    <s v="PC MRI L1"/>
    <s v="Unspecified"/>
    <s v="Life Support / High Risk"/>
    <s v="IES"/>
    <s v="ASP_GE"/>
    <n v="131"/>
    <n v="5"/>
    <n v="0"/>
    <d v="2014-02-05T00:00:00"/>
    <s v="Canyons/Desert"/>
  </r>
  <r>
    <s v="13800-Primary Childrens Hospital"/>
    <s v="12004"/>
    <s v="ECMO"/>
    <x v="25"/>
    <s v="12002-Newborn Intensive Care Unit"/>
    <s v="13800~000000019342"/>
    <x v="1616"/>
    <s v="SG41304488"/>
    <s v="IHPCHPHLUS13"/>
    <s v="15-976"/>
    <s v="Scanning Systems, Ultrasonic,"/>
    <x v="28"/>
    <n v="2229"/>
    <x v="12"/>
    <s v="CX50"/>
    <n v="1"/>
    <s v="138D12002A"/>
    <s v="PC NICU L4"/>
    <s v="North Equipment Storage 4A.056"/>
    <s v="Life Support / High Risk"/>
    <s v="IES"/>
    <s v="ASP_GE"/>
    <n v="127"/>
    <n v="5"/>
    <n v="0"/>
    <d v="2014-06-09T00:00:00"/>
    <s v="Canyons/Desert"/>
  </r>
  <r>
    <s v="14400-Utah Valley Hospital"/>
    <s v="20602"/>
    <s v="Electrocardiology - EKG"/>
    <x v="4"/>
    <s v="20602-Electrocardiology - EKG"/>
    <s v="14400~000000014556"/>
    <x v="1617"/>
    <s v="SG81500068"/>
    <s v="IHUVHPHLUS16"/>
    <s v="15-976"/>
    <s v="Scanning Systems, Ultrasonic,"/>
    <x v="28"/>
    <n v="2358"/>
    <x v="12"/>
    <s v="CX50"/>
    <n v="1"/>
    <s v="144D20602A"/>
    <s v="UV ELECTRO EKG"/>
    <s v="Unspecified"/>
    <s v="Life Support / High Risk"/>
    <s v="IES"/>
    <s v="ASP_GE"/>
    <n v="112"/>
    <n v="5"/>
    <n v="0"/>
    <d v="2015-09-29T00:00:00"/>
    <s v="Canyons/Desert"/>
  </r>
  <r>
    <s v="15400-Intermountain Medical Center"/>
    <s v="10061"/>
    <s v="Intensive Care Shock-Trauma"/>
    <x v="9"/>
    <s v="10061-Intensive Care Shock-Trauma"/>
    <s v="15400~000000014375"/>
    <x v="1618"/>
    <s v="USD0800784"/>
    <s v="IHMCHPHLUS24"/>
    <s v="15-976"/>
    <s v="Scanning Systems, Ultrasonic,"/>
    <x v="28"/>
    <n v="2447"/>
    <x v="12"/>
    <s v="CX50"/>
    <n v="1"/>
    <s v="154D10061A"/>
    <s v="IM SHOCK TRAUMA T5"/>
    <s v="Common Area"/>
    <s v="Life Support / High Risk"/>
    <s v="IES"/>
    <s v="ASP_GE"/>
    <n v="189"/>
    <n v="5"/>
    <n v="0"/>
    <d v="2009-04-02T00:00:00"/>
    <s v="Canyons/Desert"/>
  </r>
  <r>
    <s v="40000-Intermountain Medical Group"/>
    <s v="77009"/>
    <s v="Springville Workmed"/>
    <x v="0"/>
    <s v="77009-Springville Workmed"/>
    <s v="40000~000000033645"/>
    <x v="1619"/>
    <s v="SGD0900141"/>
    <s v="IHDXHPHLUS7"/>
    <s v="15-976"/>
    <s v="Scanning Systems, Ultrasonic,"/>
    <x v="28"/>
    <n v="2807"/>
    <x v="12"/>
    <s v="CX50"/>
    <n v="1"/>
    <s v="400D77009A"/>
    <s v="MG WORKMED SPRINGVILLE"/>
    <s v="Common Area"/>
    <s v="Life Support / High Risk"/>
    <s v="IES"/>
    <s v="ASP_GE"/>
    <n v="170"/>
    <n v="5"/>
    <n v="0"/>
    <d v="2010-12-01T00:00:00"/>
    <s v="Canyons/Desert"/>
  </r>
  <r>
    <s v="11600-Alta View Hospital"/>
    <s v="20603"/>
    <s v="Vascular Lab"/>
    <x v="5"/>
    <s v="21101-Radiology"/>
    <s v="11600~000000005407"/>
    <x v="1620"/>
    <s v="US915B0005"/>
    <s v="IHAVHPHLUS4"/>
    <s v="15-976"/>
    <s v="Scanning Systems, Ultrasonic,"/>
    <x v="28"/>
    <n v="1901"/>
    <x v="12"/>
    <s v="EPIQ 7C"/>
    <n v="1"/>
    <s v="116D21101A"/>
    <s v="AV RADIOLOGY"/>
    <s v="Unspecified"/>
    <s v="Life Support / High Risk"/>
    <s v="IES"/>
    <s v="ASP_GE"/>
    <n v="112"/>
    <n v="5"/>
    <n v="0"/>
    <d v="2015-09-24T00:00:00"/>
    <s v="Canyons/Desert"/>
  </r>
  <r>
    <s v="11800-American Fork Hospital"/>
    <s v="20602"/>
    <s v="Electrocardiology - EKG"/>
    <x v="2"/>
    <s v="20602-Electrocardiology - EKG"/>
    <s v="11800~000000005559"/>
    <x v="1621"/>
    <s v="US816B0383"/>
    <s v="IHAFHPHLUS3"/>
    <s v="15-976"/>
    <s v="Scanning Systems, Ultrasonic,"/>
    <x v="28"/>
    <n v="1923"/>
    <x v="12"/>
    <s v="EPIQ 7C"/>
    <n v="1"/>
    <s v="118D20602A"/>
    <s v="AF ELECTROCARDIOLOGY EKG"/>
    <s v="Cardiology"/>
    <s v="Life Support / High Risk"/>
    <s v="IES"/>
    <s v="ASP_GE"/>
    <n v="101"/>
    <n v="5"/>
    <n v="0"/>
    <d v="2016-08-25T00:00:00"/>
    <s v="Canyons/Desert"/>
  </r>
  <r>
    <s v="11800-American Fork Hospital"/>
    <s v="20602"/>
    <s v="Electrocardiology - EKG"/>
    <x v="2"/>
    <s v="20602-Electrocardiology - EKG"/>
    <s v="11800~000000006803"/>
    <x v="1622"/>
    <m/>
    <m/>
    <s v="15-976"/>
    <s v="Scanning Systems, Ultrasonic,"/>
    <x v="28"/>
    <n v="1924"/>
    <x v="12"/>
    <s v="EPIQ 7C"/>
    <n v="1"/>
    <s v="118D20602A"/>
    <s v="AF ELECTROCARDIOLOGY EKG"/>
    <s v="Unspecified"/>
    <s v="Life Support / High Risk"/>
    <s v="IES"/>
    <s v="ASP_GE"/>
    <n v="88"/>
    <n v="5"/>
    <n v="0"/>
    <d v="2017-09-29T00:00:00"/>
    <s v="Canyons/Desert"/>
  </r>
  <r>
    <s v="11800-American Fork Hospital"/>
    <s v="21601"/>
    <s v="Ultrasound"/>
    <x v="2"/>
    <s v="21601-Ultrasound"/>
    <s v="11800~000000004553"/>
    <x v="1623"/>
    <s v="US514B0626"/>
    <s v="IHAFHPHLUS2"/>
    <s v="15-976"/>
    <s v="Scanning Systems, Ultrasonic,"/>
    <x v="28"/>
    <n v="1931"/>
    <x v="12"/>
    <s v="EPIQ 7C"/>
    <n v="1"/>
    <s v="118D21601A"/>
    <s v="AF ULTRASOUND"/>
    <s v="Unspecified"/>
    <s v="Life Support / High Risk"/>
    <s v="IES"/>
    <s v="ASP_GE"/>
    <n v="127"/>
    <n v="5"/>
    <n v="0"/>
    <d v="2014-06-11T00:00:00"/>
    <s v="Canyons/Desert"/>
  </r>
  <r>
    <s v="12600-St George Regional Hospital"/>
    <s v="20501"/>
    <s v="Cardiovascular Lab"/>
    <x v="16"/>
    <s v="20501-Cardiovascular Lab"/>
    <s v="12600~000000020074"/>
    <x v="1624"/>
    <s v="US914B0537"/>
    <s v="IHDXHPHLUS17"/>
    <s v="15-976"/>
    <s v="Scanning Systems, Ultrasonic,"/>
    <x v="28"/>
    <n v="1996"/>
    <x v="12"/>
    <s v="EPIQ 7C"/>
    <n v="1"/>
    <s v="126D20501A"/>
    <s v="SG CATH LAB RR"/>
    <s v="Unspecified"/>
    <s v="Life Support / High Risk"/>
    <s v="IES"/>
    <s v="ASP_GE"/>
    <n v="67"/>
    <n v="5"/>
    <n v="0"/>
    <d v="2019-06-12T00:00:00"/>
    <s v="Canyons/Desert"/>
  </r>
  <r>
    <s v="12600-St George Regional Hospital"/>
    <s v="20603"/>
    <s v="Vascular Lab"/>
    <x v="16"/>
    <s v="20603-Vascular Lab"/>
    <s v="12600~000000013765"/>
    <x v="1625"/>
    <s v="US914B0540"/>
    <s v="IHDXHPHLUS13"/>
    <s v="15-976"/>
    <s v="Scanning Systems, Ultrasonic,"/>
    <x v="28"/>
    <n v="2009"/>
    <x v="12"/>
    <s v="EPIQ 7C"/>
    <n v="1"/>
    <s v="126D20603A"/>
    <s v="SG VASCULAR LAB RR 1ST FLOOR"/>
    <s v="Echocardiology"/>
    <s v="Life Support / High Risk"/>
    <s v="IES"/>
    <s v="ASP_GE"/>
    <n v="124"/>
    <n v="5"/>
    <n v="0"/>
    <d v="2014-09-27T00:00:00"/>
    <s v="Canyons/Desert"/>
  </r>
  <r>
    <s v="12600-St George Regional Hospital"/>
    <s v="20603"/>
    <s v="Vascular Lab"/>
    <x v="16"/>
    <s v="20603-Vascular Lab"/>
    <s v="12600~000000013768"/>
    <x v="1626"/>
    <m/>
    <m/>
    <s v="15-976"/>
    <s v="Scanning Systems, Ultrasonic,"/>
    <x v="28"/>
    <n v="2010"/>
    <x v="12"/>
    <s v="EPIQ 7C"/>
    <n v="1"/>
    <s v="126D20603A"/>
    <s v="SG VASCULAR LAB RR 1ST FLOOR"/>
    <s v="Echocardiology"/>
    <s v="Life Support / High Risk"/>
    <s v="IES"/>
    <s v="ASP_GE"/>
    <n v="124"/>
    <n v="5"/>
    <n v="0"/>
    <d v="2014-09-27T00:00:00"/>
    <s v="Canyons/Desert"/>
  </r>
  <r>
    <s v="12600-St George Regional Hospital"/>
    <s v="20603"/>
    <s v="Vascular Lab"/>
    <x v="16"/>
    <s v="20603-Vascular Lab"/>
    <s v="12600~000000016986"/>
    <x v="1627"/>
    <s v="US118B1512"/>
    <s v="IHDXHPHLUS14"/>
    <s v="15-976"/>
    <s v="Scanning Systems, Ultrasonic,"/>
    <x v="28"/>
    <n v="2011"/>
    <x v="12"/>
    <s v="EPIQ 7C"/>
    <n v="1"/>
    <s v="126D20603A"/>
    <s v="SG VASCULAR LAB RR 1ST FLOOR"/>
    <s v="Unspecified"/>
    <s v="Life Support / High Risk"/>
    <s v="IES"/>
    <s v="ASP_GE"/>
    <n v="84"/>
    <n v="7"/>
    <n v="0"/>
    <d v="2018-01-26T00:00:00"/>
    <s v="Canyons/Desert"/>
  </r>
  <r>
    <s v="12600-St George Regional Hospital"/>
    <s v="20603"/>
    <s v="Vascular Lab"/>
    <x v="16"/>
    <s v="20603-Vascular Lab"/>
    <s v="12600~000000019562"/>
    <x v="1628"/>
    <s v="USO18B1233"/>
    <s v="IHDXHPHLUS16"/>
    <s v="15-976"/>
    <s v="Scanning Systems, Ultrasonic,"/>
    <x v="28"/>
    <n v="2012"/>
    <x v="12"/>
    <s v="EPIQ 7C"/>
    <n v="1"/>
    <s v="126D20603A"/>
    <s v="SG VASCULAR LAB RR 1ST FLOOR"/>
    <s v="Unspecified"/>
    <s v="Life Support / High Risk"/>
    <s v="IES"/>
    <s v="ASP_GE"/>
    <n v="70"/>
    <n v="5"/>
    <n v="0"/>
    <d v="2019-03-21T00:00:00"/>
    <s v="Canyons/Desert"/>
  </r>
  <r>
    <s v="12600-St George Regional Hospital"/>
    <s v="20603"/>
    <s v="Vascular Lab"/>
    <x v="16"/>
    <s v="20603-Vascular Lab"/>
    <s v="12600~000000020624"/>
    <x v="1629"/>
    <s v="US819B0919"/>
    <s v="IHDXHPHLUS18"/>
    <s v="15-976"/>
    <s v="Scanning Systems, Ultrasonic,"/>
    <x v="28"/>
    <n v="2013"/>
    <x v="12"/>
    <s v="EPIQ 7C"/>
    <n v="1"/>
    <s v="126D20603A"/>
    <s v="SG VASCULAR LAB RR 1ST FLOOR"/>
    <s v="Unspecified"/>
    <s v="Life Support / High Risk"/>
    <s v="IES"/>
    <s v="ASP_GE"/>
    <n v="64"/>
    <n v="5"/>
    <n v="0"/>
    <d v="2019-09-02T00:00:00"/>
    <s v="Canyons/Desert"/>
  </r>
  <r>
    <s v="12600-St George Regional Hospital"/>
    <s v="20603"/>
    <s v="Vascular Lab"/>
    <x v="0"/>
    <s v="74024-CV-Thoracic Surgery-St. George"/>
    <s v="12600~000000013917"/>
    <x v="1630"/>
    <s v="US915B1054"/>
    <s v="IHDXHPHLUS21"/>
    <s v="15-976"/>
    <s v="Scanning Systems, Ultrasonic,"/>
    <x v="28"/>
    <n v="2017"/>
    <x v="12"/>
    <s v="EPIQ 7C"/>
    <n v="1"/>
    <s v="400D74024A"/>
    <s v="MG CV THORACIC SURG STE 2600"/>
    <s v="Unspecified"/>
    <s v="Life Support / High Risk"/>
    <s v="IES"/>
    <s v="ASP_GE"/>
    <n v="111"/>
    <n v="5"/>
    <n v="0"/>
    <d v="2015-10-16T00:00:00"/>
    <s v="Canyons/Desert"/>
  </r>
  <r>
    <s v="12800-LDS Hospital"/>
    <s v="20603"/>
    <s v="Vascular Lab"/>
    <x v="3"/>
    <s v="20603-Vascular Lab"/>
    <s v="12800~000000013017"/>
    <x v="1631"/>
    <s v="US617B0209"/>
    <s v="IHLDHPHLUS16"/>
    <s v="15-976"/>
    <s v="Scanning Systems, Ultrasonic,"/>
    <x v="28"/>
    <n v="2067"/>
    <x v="12"/>
    <s v="EPIQ 7C"/>
    <n v="1"/>
    <s v="128D20603A"/>
    <s v="LD PERIPHERAL VASCULAR ECHO L7"/>
    <s v="Unspecified"/>
    <s v="Life Support / High Risk"/>
    <s v="IES"/>
    <s v="ASP_GE"/>
    <n v="91"/>
    <n v="5"/>
    <n v="0"/>
    <d v="2017-06-20T00:00:00"/>
    <s v="Canyons/Desert"/>
  </r>
  <r>
    <s v="12800-LDS Hospital"/>
    <s v="20603"/>
    <s v="Vascular Lab"/>
    <x v="3"/>
    <s v="70504-Heart Failure - CV Clinic"/>
    <s v="12800~000000006600"/>
    <x v="1632"/>
    <s v="US114B0511"/>
    <s v="IHLDHPHLUS9"/>
    <s v="15-976"/>
    <s v="Scanning Systems, Ultrasonic,"/>
    <x v="28"/>
    <n v="2070"/>
    <x v="12"/>
    <s v="EPIQ 7C"/>
    <n v="1"/>
    <s v="128D70504A"/>
    <s v="LD CARDIOLOGY BASIC SCIENCE"/>
    <s v="E7 Echo Location"/>
    <s v="Life Support / High Risk"/>
    <s v="IES"/>
    <s v="ASP_GE"/>
    <n v="131"/>
    <n v="5"/>
    <n v="0"/>
    <d v="2014-02-03T00:00:00"/>
    <s v="Canyons/Desert"/>
  </r>
  <r>
    <s v="12900-Layton Hospital"/>
    <s v="21001"/>
    <s v="Imaging Administration"/>
    <x v="28"/>
    <s v="21001-Imaging Administration"/>
    <s v="12900~000000002684"/>
    <x v="1633"/>
    <s v="US918B1220"/>
    <s v="IHLYHPHLUS"/>
    <s v="15-976"/>
    <s v="Scanning Systems, Ultrasonic,"/>
    <x v="28"/>
    <n v="2098"/>
    <x v="12"/>
    <s v="EPIQ 7C"/>
    <n v="1"/>
    <s v="129D21001A"/>
    <s v="LA IMAGING ADMINISTRATION"/>
    <s v="Unspecified"/>
    <s v="Life Support / High Risk"/>
    <s v="IES"/>
    <s v="ASP_GE"/>
    <n v="76"/>
    <n v="5"/>
    <n v="0"/>
    <d v="2018-09-28T00:00:00"/>
    <s v="Canyons/Desert"/>
  </r>
  <r>
    <s v="13000-Logan Regional Hospital"/>
    <s v="20602"/>
    <s v="Electrocardiology - EKG"/>
    <x v="24"/>
    <s v="20602-Electrocardiology - EKG"/>
    <s v="13000~000000009592"/>
    <x v="1634"/>
    <s v="USN19B0219"/>
    <s v="IHLRHPHLUS6"/>
    <s v="15-976"/>
    <s v="Scanning Systems, Ultrasonic,"/>
    <x v="28"/>
    <n v="2125"/>
    <x v="12"/>
    <s v="EPIQ 7C"/>
    <n v="1"/>
    <s v="130D20602A"/>
    <s v="LO CARDIOLOGY"/>
    <s v="Echocardiology Lab"/>
    <s v="Life Support / High Risk"/>
    <s v="IES"/>
    <s v="ASP_GE"/>
    <n v="62"/>
    <n v="5"/>
    <n v="0"/>
    <d v="2019-11-14T00:00:00"/>
    <s v="Canyons/Desert"/>
  </r>
  <r>
    <s v="13000-Logan Regional Hospital"/>
    <s v="20602"/>
    <s v="Electrocardiology - EKG"/>
    <x v="24"/>
    <s v="20602-Electrocardiology - EKG"/>
    <s v="13000~000000010872"/>
    <x v="1635"/>
    <s v="US421B0215"/>
    <s v="IHLRHPHLUS7"/>
    <s v="15-976"/>
    <s v="Scanning Systems, Ultrasonic,"/>
    <x v="28"/>
    <n v="2126"/>
    <x v="12"/>
    <s v="EPIQ 7C"/>
    <n v="1"/>
    <s v="130D20602A"/>
    <s v="LO CARDIOLOGY"/>
    <s v="Echocardiology Lab"/>
    <s v="Life Support / High Risk"/>
    <s v="IES"/>
    <s v="ASP_PHILIP"/>
    <n v="45"/>
    <n v="7"/>
    <n v="3"/>
    <d v="2021-04-20T00:00:00"/>
    <s v="Canyons/Desert"/>
  </r>
  <r>
    <s v="13000-Logan Regional Hospital"/>
    <s v="20602"/>
    <s v="Electrocardiology - EKG"/>
    <x v="24"/>
    <s v="20602-Electrocardiology - EKG"/>
    <s v="13000~000000011161"/>
    <x v="1636"/>
    <s v="USD21B1559"/>
    <m/>
    <s v="15-976"/>
    <s v="Scanning Systems, Ultrasonic,"/>
    <x v="28"/>
    <n v="2127"/>
    <x v="12"/>
    <s v="EPIQ 7C"/>
    <n v="1"/>
    <s v="130D20602A"/>
    <s v="LO CARDIOLOGY"/>
    <s v="Echo Rm 3"/>
    <s v="Life Support / High Risk"/>
    <s v="IES"/>
    <s v="ASP_PHILIP"/>
    <n v="37"/>
    <n v="5"/>
    <n v="2"/>
    <d v="2021-12-31T00:00:00"/>
    <s v="Canyons/Desert"/>
  </r>
  <r>
    <s v="13200-McKay-Dee Hospital Center"/>
    <s v="20501"/>
    <s v="Cardiovascular Lab"/>
    <x v="19"/>
    <s v="20501-Cardiovascular Lab"/>
    <s v="13200~000000014506"/>
    <x v="1637"/>
    <s v="US114B0550"/>
    <s v="IHMKHPHLUS14"/>
    <s v="15-976"/>
    <s v="Scanning Systems, Ultrasonic,"/>
    <x v="28"/>
    <n v="2160"/>
    <x v="12"/>
    <s v="EPIQ 7C"/>
    <n v="1"/>
    <s v="132D20501A"/>
    <s v="MK CARDIOLOGY 3RD FLR"/>
    <s v="Unspecified"/>
    <s v="Life Support / High Risk"/>
    <s v="IES"/>
    <s v="ASP_GE"/>
    <n v="127"/>
    <n v="5"/>
    <n v="0"/>
    <d v="2014-06-27T00:00:00"/>
    <s v="Canyons/Desert"/>
  </r>
  <r>
    <s v="13200-McKay-Dee Hospital Center"/>
    <s v="20501"/>
    <s v="Cardiovascular Lab"/>
    <x v="19"/>
    <s v="20603-Vascular Lab"/>
    <s v="13200~000000014514"/>
    <x v="1638"/>
    <s v="US815B0152"/>
    <s v="IHMKHPHLUS12"/>
    <s v="15-976"/>
    <s v="Scanning Systems, Ultrasonic,"/>
    <x v="28"/>
    <n v="2171"/>
    <x v="12"/>
    <s v="EPIQ 7C"/>
    <n v="1"/>
    <s v="132D20603A"/>
    <s v="MK VASCULAR LAB 3RD FLR"/>
    <s v="Common Area"/>
    <s v="Life Support / High Risk"/>
    <s v="IES"/>
    <s v="ASP_GE"/>
    <n v="127"/>
    <n v="5"/>
    <n v="0"/>
    <d v="2014-06-16T00:00:00"/>
    <s v="Canyons/Desert"/>
  </r>
  <r>
    <s v="13200-McKay-Dee Hospital Center"/>
    <s v="20501"/>
    <s v="Cardiovascular Lab"/>
    <x v="19"/>
    <s v="20603-Vascular Lab"/>
    <s v="13200~000000014936"/>
    <x v="1639"/>
    <s v="US714B0216"/>
    <s v="IHMKHPHLUS16"/>
    <s v="15-976"/>
    <s v="Scanning Systems, Ultrasonic,"/>
    <x v="28"/>
    <n v="2172"/>
    <x v="12"/>
    <s v="EPIQ 7C"/>
    <n v="1"/>
    <s v="132D20603A"/>
    <s v="MK VASCULAR LAB 3RD FLR"/>
    <s v="Common Area"/>
    <s v="Life Support / High Risk"/>
    <s v="IES"/>
    <s v="ASP_GE"/>
    <n v="126"/>
    <n v="5"/>
    <n v="0"/>
    <d v="2014-07-21T00:00:00"/>
    <s v="Canyons/Desert"/>
  </r>
  <r>
    <s v="13200-McKay-Dee Hospital Center"/>
    <s v="20501"/>
    <s v="Cardiovascular Lab"/>
    <x v="19"/>
    <s v="20603-Vascular Lab"/>
    <s v="13200~000000015917"/>
    <x v="1640"/>
    <s v="US315B0570"/>
    <s v="IHMKHPHLUS17"/>
    <s v="15-976"/>
    <s v="Scanning Systems, Ultrasonic,"/>
    <x v="28"/>
    <n v="2173"/>
    <x v="12"/>
    <s v="EPIQ 7C"/>
    <n v="1"/>
    <s v="132D20603A"/>
    <s v="MK VASCULAR LAB 3RD FLR"/>
    <s v="Common Area"/>
    <s v="Life Support / High Risk"/>
    <s v="IES"/>
    <s v="ASP_GE"/>
    <n v="117"/>
    <n v="5"/>
    <n v="0"/>
    <d v="2015-04-28T00:00:00"/>
    <s v="Canyons/Desert"/>
  </r>
  <r>
    <s v="13200-McKay-Dee Hospital Center"/>
    <s v="20501"/>
    <s v="Cardiovascular Lab"/>
    <x v="19"/>
    <s v="20603-Vascular Lab"/>
    <s v="13200~000000017886"/>
    <x v="1641"/>
    <s v="USD16B0152"/>
    <s v="IHMKHPHLUS18"/>
    <s v="15-976"/>
    <s v="Scanning Systems, Ultrasonic,"/>
    <x v="28"/>
    <n v="2174"/>
    <x v="12"/>
    <s v="EPIQ 7C"/>
    <n v="1"/>
    <s v="132D20603A"/>
    <s v="MK VASCULAR LAB 3RD FLR"/>
    <s v="Common Area"/>
    <s v="Life Support / High Risk"/>
    <s v="IES"/>
    <s v="ASP_GE"/>
    <n v="97"/>
    <n v="5"/>
    <n v="0"/>
    <d v="2016-12-17T00:00:00"/>
    <s v="Canyons/Desert"/>
  </r>
  <r>
    <s v="13200-McKay-Dee Hospital Center"/>
    <s v="20603"/>
    <s v="Vascular Lab"/>
    <x v="19"/>
    <s v="20603-Vascular Lab"/>
    <s v="13200~000000019035"/>
    <x v="1642"/>
    <s v="USD17B1440"/>
    <s v="IHMKHPHLUS19"/>
    <s v="15-976"/>
    <s v="Scanning Systems, Ultrasonic,"/>
    <x v="28"/>
    <n v="2175"/>
    <x v="12"/>
    <s v="EPIQ 7C"/>
    <n v="1"/>
    <s v="132D20603A"/>
    <s v="MK VASCULAR LAB 3RD FLR"/>
    <s v="Unspecified"/>
    <s v="Life Support / High Risk"/>
    <s v="IES"/>
    <s v="ASP_GE"/>
    <n v="85"/>
    <n v="5"/>
    <n v="0"/>
    <d v="2017-12-29T00:00:00"/>
    <s v="Canyons/Desert"/>
  </r>
  <r>
    <s v="13400-Orem Community Hospital"/>
    <s v="21101"/>
    <s v="Radiology"/>
    <x v="13"/>
    <s v="21101-Radiology"/>
    <s v="13400~000000001604"/>
    <x v="1643"/>
    <s v="US515C0305"/>
    <s v="IHOCHPHLUS"/>
    <s v="15-976"/>
    <s v="Scanning Systems, Ultrasonic,"/>
    <x v="28"/>
    <n v="2222"/>
    <x v="12"/>
    <s v="EPIQ 7C"/>
    <n v="1"/>
    <s v="134D21101A"/>
    <s v="OR RADIOLOGY"/>
    <s v="Unspecified"/>
    <s v="Life Support / High Risk"/>
    <s v="IES"/>
    <s v="ASP_GE"/>
    <n v="116"/>
    <n v="5"/>
    <n v="0"/>
    <d v="2015-05-29T00:00:00"/>
    <s v="Canyons/Desert"/>
  </r>
  <r>
    <s v="13800-Primary Childrens Hospital"/>
    <s v="20604"/>
    <s v="Echo Cardiology"/>
    <x v="25"/>
    <s v="20604-Echo Cardiology"/>
    <s v="13800~000000021120"/>
    <x v="1644"/>
    <s v="US814B0409"/>
    <s v="IHPCHPHLUS14"/>
    <s v="15-976"/>
    <s v="Scanning Systems, Ultrasonic,"/>
    <x v="28"/>
    <n v="2241"/>
    <x v="12"/>
    <s v="EPIQ 7C"/>
    <n v="1"/>
    <s v="138D20604A"/>
    <s v="PC CPC ECHO"/>
    <s v="Unspecified"/>
    <s v="Life Support / High Risk"/>
    <s v="IES"/>
    <s v="ASP_GE"/>
    <n v="124"/>
    <n v="5"/>
    <n v="0"/>
    <d v="2014-09-16T00:00:00"/>
    <s v="Canyons/Desert"/>
  </r>
  <r>
    <s v="13800-Primary Childrens Hospital"/>
    <s v="20604"/>
    <s v="Echo Cardiology"/>
    <x v="25"/>
    <s v="20604-Echo Cardiology"/>
    <s v="13800~000000021234"/>
    <x v="1645"/>
    <s v="US814B0410"/>
    <s v="IHPCHPHLUS17"/>
    <s v="15-976"/>
    <s v="Scanning Systems, Ultrasonic,"/>
    <x v="28"/>
    <n v="2242"/>
    <x v="12"/>
    <s v="EPIQ 7C"/>
    <n v="1"/>
    <s v="138D20604A"/>
    <s v="PC CPC ECHO"/>
    <s v="Echocardiology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x v="25"/>
    <s v="20604-Echo Cardiology"/>
    <s v="13800~000000021235"/>
    <x v="1646"/>
    <s v="US814B0408"/>
    <s v="IHPCHPHLUS16"/>
    <s v="15-976"/>
    <s v="Scanning Systems, Ultrasonic,"/>
    <x v="28"/>
    <n v="2243"/>
    <x v="12"/>
    <s v="EPIQ 7C"/>
    <n v="1"/>
    <s v="138D20604A"/>
    <s v="PC CPC ECHO"/>
    <s v="Echocardiology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x v="25"/>
    <s v="20604-Echo Cardiology"/>
    <s v="13800~000000021236"/>
    <x v="1647"/>
    <s v="US814B0557"/>
    <s v="IHPCHPHLUS18"/>
    <s v="15-976"/>
    <s v="Scanning Systems, Ultrasonic,"/>
    <x v="28"/>
    <n v="2244"/>
    <x v="12"/>
    <s v="EPIQ 7C"/>
    <n v="1"/>
    <s v="138D20604A"/>
    <s v="PC CPC ECHO"/>
    <s v="Echocardiology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x v="25"/>
    <s v="20604-Echo Cardiology"/>
    <s v="13800~000000026682"/>
    <x v="1648"/>
    <s v="US319B0811"/>
    <s v="US319B0811"/>
    <s v="15-976"/>
    <s v="Scanning Systems, Ultrasonic,"/>
    <x v="28"/>
    <n v="2245"/>
    <x v="12"/>
    <s v="EPIQ 7C"/>
    <n v="1"/>
    <s v="138D20604B"/>
    <s v="PC ECCLES ECHO L2"/>
    <s v="Echo Rm 5"/>
    <s v="Life Support / High Risk"/>
    <s v="IES"/>
    <s v="ASP_GE"/>
    <n v="70"/>
    <n v="5"/>
    <n v="0"/>
    <d v="2019-03-29T00:00:00"/>
    <s v="Canyons/Desert"/>
  </r>
  <r>
    <s v="13800-Primary Childrens Hospital"/>
    <s v="20604"/>
    <s v="Echo Cardiology"/>
    <x v="25"/>
    <s v="__NOT_APPLICABLE__-Unspecified"/>
    <s v="13800~000000021237"/>
    <x v="1649"/>
    <s v="US814B0410"/>
    <s v="IHPCHPHLUS15"/>
    <s v="15-976"/>
    <s v="Scanning Systems, Ultrasonic,"/>
    <x v="28"/>
    <n v="2256"/>
    <x v="12"/>
    <s v="EPIQ 7C"/>
    <n v="1"/>
    <s v="138S00000E"/>
    <s v="PRIMARY CHILDRENS OP OTC"/>
    <s v="Unspecified"/>
    <s v="Life Support / High Risk"/>
    <s v="IES"/>
    <s v="ASP_GE"/>
    <n v="124"/>
    <n v="5"/>
    <n v="0"/>
    <d v="2014-09-17T00:00:00"/>
    <s v="Canyons/Desert"/>
  </r>
  <r>
    <s v="13800-Primary Childrens Hospital"/>
    <s v="43031"/>
    <s v="Cardiology Administration"/>
    <x v="25"/>
    <s v="43031-Cardiology Administration"/>
    <s v="13800~000000024791"/>
    <x v="1650"/>
    <s v="USN17B0725"/>
    <s v="IHPCHPHLUS19"/>
    <s v="15-976"/>
    <s v="Scanning Systems, Ultrasonic,"/>
    <x v="28"/>
    <n v="2273"/>
    <x v="12"/>
    <s v="EPIQ 7C"/>
    <n v="1"/>
    <s v="138D43031A"/>
    <s v="PC CARDIOLOGY ADMIN"/>
    <s v="Cardiology Administration"/>
    <s v="Life Support / High Risk"/>
    <s v="IES"/>
    <s v="ASP_GE"/>
    <n v="86"/>
    <n v="7"/>
    <n v="0"/>
    <d v="2017-11-16T00:00:00"/>
    <s v="Canyons/Desert"/>
  </r>
  <r>
    <s v="13900-Riverton Hospital"/>
    <s v="20603"/>
    <s v="Vascular Lab"/>
    <x v="6"/>
    <s v="27202-Respiratory Therapy"/>
    <s v="13900~000000006405"/>
    <x v="1651"/>
    <s v="US818B1336"/>
    <s v="IHRVHPHLUS8"/>
    <s v="15-976"/>
    <s v="Scanning Systems, Ultrasonic,"/>
    <x v="28"/>
    <n v="2288"/>
    <x v="12"/>
    <s v="EPIQ 7C"/>
    <n v="1"/>
    <s v="139D27202A"/>
    <s v="RV RESPIRATORY THERAPY"/>
    <s v="Unspecified"/>
    <s v="Life Support / High Risk"/>
    <s v="IES"/>
    <s v="ASP_GE"/>
    <n v="77"/>
    <n v="5"/>
    <n v="0"/>
    <d v="2018-08-31T00:00:00"/>
    <s v="Canyons/Desert"/>
  </r>
  <r>
    <s v="13900-Riverton Hospital"/>
    <s v="20603"/>
    <s v="Vascular Lab"/>
    <x v="6"/>
    <s v="27202-Respiratory Therapy"/>
    <s v="13900~000000006700"/>
    <x v="1652"/>
    <s v="US917B1221"/>
    <s v="IHRVHPHIUS1"/>
    <s v="15-976"/>
    <s v="Scanning Systems, Ultrasonic,"/>
    <x v="28"/>
    <n v="2289"/>
    <x v="12"/>
    <s v="EPIQ 7C"/>
    <n v="1"/>
    <s v="139D27202A"/>
    <s v="RV RESPIRATORY THERAPY"/>
    <s v="Unspecified"/>
    <s v="Life Support / High Risk"/>
    <s v="IES"/>
    <s v="ASP_GE"/>
    <n v="61"/>
    <n v="5"/>
    <n v="0"/>
    <d v="2019-12-03T00:00:00"/>
    <s v="Canyons/Desert"/>
  </r>
  <r>
    <s v="14200-Sevier Valley Hospital"/>
    <s v="27202"/>
    <s v="Respiratory Therapy"/>
    <x v="8"/>
    <s v="27202-Respiratory Therapy"/>
    <s v="14200~000000001608"/>
    <x v="1653"/>
    <s v="US719B1131"/>
    <s v="IHSVHPHLUS3"/>
    <s v="15-976"/>
    <s v="Scanning Systems, Ultrasonic,"/>
    <x v="28"/>
    <n v="2313"/>
    <x v="12"/>
    <s v="EPIQ 7C"/>
    <n v="1"/>
    <s v="142D27202A"/>
    <s v="SV RESPIRATORY THERAPY"/>
    <s v="Unspecified"/>
    <s v="Life Support / High Risk"/>
    <s v="IES"/>
    <s v="ASP_GE"/>
    <n v="66"/>
    <n v="5"/>
    <n v="0"/>
    <d v="2019-07-31T00:00:00"/>
    <s v="Canyons/Desert"/>
  </r>
  <r>
    <s v="14300-Park City Hospital"/>
    <s v="21601"/>
    <s v="Ultrasound"/>
    <x v="15"/>
    <s v="21601-Ultrasound"/>
    <s v="14300~000000002547"/>
    <x v="1654"/>
    <s v="US816B0907"/>
    <s v="IHPCHPHLUS22"/>
    <s v="15-976"/>
    <s v="Scanning Systems, Ultrasonic,"/>
    <x v="28"/>
    <n v="2322"/>
    <x v="12"/>
    <s v="EPIQ 7C"/>
    <n v="1"/>
    <s v="143D21601A"/>
    <s v="PK ULTRASOUND"/>
    <s v="Unspecified"/>
    <s v="Life Support / High Risk"/>
    <s v="IES"/>
    <s v="ASP_GE"/>
    <n v="100"/>
    <n v="5"/>
    <n v="0"/>
    <d v="2016-09-08T00:00:00"/>
    <s v="Canyons/Desert"/>
  </r>
  <r>
    <s v="14400-Utah Valley Hospital"/>
    <s v="20602"/>
    <s v="Electrocardiology - EKG"/>
    <x v="4"/>
    <s v="20602-Electrocardiology - EKG"/>
    <s v="14400~000000014495"/>
    <x v="1655"/>
    <s v="US315B0196"/>
    <s v="IHUVHPHLUS15"/>
    <s v="15-976"/>
    <s v="Scanning Systems, Ultrasonic,"/>
    <x v="28"/>
    <n v="2357"/>
    <x v="12"/>
    <s v="EPIQ 7C"/>
    <n v="1"/>
    <s v="144D20602A"/>
    <s v="UV ELECTRO EKG"/>
    <s v="Unspecified"/>
    <s v="Life Support / High Risk"/>
    <s v="IES"/>
    <s v="ASP_GE"/>
    <n v="116"/>
    <n v="5"/>
    <n v="0"/>
    <d v="2015-05-23T00:00:00"/>
    <s v="Canyons/Desert"/>
  </r>
  <r>
    <s v="14400-Utah Valley Hospital"/>
    <s v="20602"/>
    <s v="Electrocardiology - EKG"/>
    <x v="4"/>
    <s v="20602-Electrocardiology - EKG"/>
    <s v="14400~000000015521"/>
    <x v="1656"/>
    <s v="US816B0388"/>
    <s v="IHUVHPHLUS17"/>
    <s v="15-976"/>
    <s v="Scanning Systems, Ultrasonic,"/>
    <x v="28"/>
    <n v="2359"/>
    <x v="12"/>
    <s v="EPIQ 7C"/>
    <n v="1"/>
    <s v="144D20602A"/>
    <s v="UV ELECTRO EKG"/>
    <s v="Unspecified"/>
    <s v="Life Support / High Risk"/>
    <s v="IES"/>
    <s v="ASP_GE"/>
    <n v="101"/>
    <n v="5"/>
    <n v="0"/>
    <d v="2016-08-25T00:00:00"/>
    <s v="Canyons/Desert"/>
  </r>
  <r>
    <s v="14400-Utah Valley Hospital"/>
    <s v="20602"/>
    <s v="Electrocardiology - EKG"/>
    <x v="4"/>
    <s v="20602-Electrocardiology - EKG"/>
    <s v="14400~000000016653"/>
    <x v="1657"/>
    <s v="USN17B0964"/>
    <s v="IHUVHPHLUS22"/>
    <s v="15-976"/>
    <s v="Scanning Systems, Ultrasonic,"/>
    <x v="28"/>
    <n v="2360"/>
    <x v="12"/>
    <s v="EPIQ 7C"/>
    <n v="1"/>
    <s v="144D20602A"/>
    <s v="UV ELECTRO EKG"/>
    <s v="Unspecified"/>
    <s v="Life Support / High Risk"/>
    <s v="IES"/>
    <s v="ASP_GE"/>
    <n v="86"/>
    <n v="5"/>
    <n v="0"/>
    <d v="2017-11-30T00:00:00"/>
    <s v="Canyons/Desert"/>
  </r>
  <r>
    <s v="14400-Utah Valley Hospital"/>
    <s v="21601"/>
    <s v="Ultrasound"/>
    <x v="4"/>
    <s v="21101-Radiology"/>
    <s v="14400~000000018306"/>
    <x v="1658"/>
    <s v="US818C1152"/>
    <s v="IHUVHPHLUS23"/>
    <s v="15-976"/>
    <s v="Scanning Systems, Ultrasonic,"/>
    <x v="28"/>
    <n v="2373"/>
    <x v="12"/>
    <s v="EPIQ 7C"/>
    <n v="1"/>
    <s v="144D21101A"/>
    <s v="UV RADIOLOGY"/>
    <s v="Common Area"/>
    <s v="Life Support / High Risk"/>
    <s v="IES"/>
    <s v="ASP_GE"/>
    <n v="77"/>
    <n v="5"/>
    <n v="0"/>
    <d v="2018-08-29T00:00:00"/>
    <s v="Canyons/Desert"/>
  </r>
  <r>
    <s v="14400-Utah Valley Hospital"/>
    <s v="22104"/>
    <s v="Operating Rooms"/>
    <x v="4"/>
    <s v="22104-Operating Rooms"/>
    <s v="14400~000000015915"/>
    <x v="1659"/>
    <s v="US317B0954"/>
    <s v="IHUVHPHLUS19"/>
    <s v="15-976"/>
    <s v="Scanning Systems, Ultrasonic,"/>
    <x v="28"/>
    <n v="2380"/>
    <x v="12"/>
    <s v="EPIQ 7C"/>
    <n v="1"/>
    <s v="144D22104A"/>
    <s v="UV OPERATING ROOM"/>
    <s v="Common Area"/>
    <s v="Life Support / High Risk"/>
    <s v="IES"/>
    <s v="ASP_GE"/>
    <n v="94"/>
    <n v="5"/>
    <n v="0"/>
    <d v="2017-03-31T00:00:00"/>
    <s v="Canyons/Desert"/>
  </r>
  <r>
    <s v="14400-Utah Valley Hospital"/>
    <s v="70077"/>
    <s v="Cardiology Clinic"/>
    <x v="2"/>
    <s v="70077-Cardiology Clinic"/>
    <s v="14400~000000021103"/>
    <x v="1660"/>
    <s v="US714C0162"/>
    <s v="IHUVHPHLUS25"/>
    <s v="15-976"/>
    <s v="Scanning Systems, Ultrasonic,"/>
    <x v="28"/>
    <n v="2399"/>
    <x v="12"/>
    <s v="EPIQ 7C"/>
    <n v="1"/>
    <s v="118D70077A"/>
    <s v="AF CARDIOLOGY CLINIC"/>
    <s v="Specialty Room 2"/>
    <s v="Life Support / High Risk"/>
    <s v="IES"/>
    <s v="ASP_GE"/>
    <n v="63"/>
    <n v="5"/>
    <n v="0"/>
    <d v="2019-10-08T00:00:00"/>
    <s v="Canyons/Desert"/>
  </r>
  <r>
    <s v="14400-Utah Valley Hospital"/>
    <s v="70077"/>
    <s v="Cardiology Clinic"/>
    <x v="4"/>
    <s v="70077-Cardiology Clinic"/>
    <s v="14400~000000019746"/>
    <x v="1661"/>
    <s v="USN18B2302"/>
    <s v="IHUVHPHLUS24"/>
    <s v="15-976"/>
    <s v="Scanning Systems, Ultrasonic,"/>
    <x v="28"/>
    <n v="2400"/>
    <x v="12"/>
    <s v="EPIQ 7C"/>
    <n v="1"/>
    <s v="144D70077A"/>
    <s v="UV CARDIOLOGY CLINIC"/>
    <s v="Unspecified"/>
    <s v="Life Support / High Risk"/>
    <s v="IES"/>
    <s v="ASP_GE"/>
    <n v="72"/>
    <n v="5"/>
    <n v="0"/>
    <d v="2019-01-27T00:00:00"/>
    <s v="Canyons/Desert"/>
  </r>
  <r>
    <s v="14600-Cedar City Hospital"/>
    <s v="21101"/>
    <s v="Radiology"/>
    <x v="12"/>
    <s v="21101-Radiology"/>
    <s v="14600~000000003252"/>
    <x v="1662"/>
    <s v="US919B0722"/>
    <m/>
    <s v="15-976"/>
    <s v="Scanning Systems, Ultrasonic,"/>
    <x v="28"/>
    <n v="2421"/>
    <x v="12"/>
    <s v="EPIQ 7C"/>
    <n v="1"/>
    <s v="146D21101B"/>
    <s v="CC RADIOLOGY TE"/>
    <s v="Unspecified"/>
    <s v="Life Support / High Risk"/>
    <s v="IES"/>
    <s v="ASP_GE"/>
    <n v="63"/>
    <n v="7"/>
    <n v="2"/>
    <d v="2019-10-07T00:00:00"/>
    <s v="Canyons/Desert"/>
  </r>
  <r>
    <s v="14600-Cedar City Hospital"/>
    <s v="21601"/>
    <s v="Ultrasound"/>
    <x v="12"/>
    <s v="21601-Ultrasound"/>
    <s v="14600~000000002712"/>
    <x v="1663"/>
    <s v="US517B1564"/>
    <s v="IHCCHPHLUS5"/>
    <s v="15-976"/>
    <s v="Scanning Systems, Ultrasonic,"/>
    <x v="28"/>
    <n v="2425"/>
    <x v="12"/>
    <s v="EPIQ 7C"/>
    <n v="1"/>
    <s v="146D21601A"/>
    <s v="CC ULTRASOUND"/>
    <s v="Ultrasound Rm 2"/>
    <s v="Life Support / High Risk"/>
    <s v="IES"/>
    <s v="ASP_GE"/>
    <n v="91"/>
    <n v="5"/>
    <n v="0"/>
    <d v="2017-06-15T00:00:00"/>
    <s v="Canyons/Desert"/>
  </r>
  <r>
    <s v="15400-Intermountain Medical Center"/>
    <s v="20603"/>
    <s v="Vascular Lab"/>
    <x v="9"/>
    <s v="20603-Vascular Lab"/>
    <s v="15400~000000025863"/>
    <x v="1664"/>
    <s v="US315B0046"/>
    <s v="IHMCHPHLUS38"/>
    <s v="15-976"/>
    <s v="Scanning Systems, Ultrasonic,"/>
    <x v="28"/>
    <n v="2483"/>
    <x v="12"/>
    <s v="EPIQ 7C"/>
    <n v="1"/>
    <s v="154D20603A"/>
    <s v="IM PERIPHERAL VASCULAR LB SLL1"/>
    <s v="Unspecified"/>
    <s v="Life Support / High Risk"/>
    <s v="IES"/>
    <s v="ASP_GE"/>
    <n v="117"/>
    <n v="5"/>
    <n v="0"/>
    <d v="2015-04-29T00:00:00"/>
    <s v="Canyons/Desert"/>
  </r>
  <r>
    <s v="15400-Intermountain Medical Center"/>
    <s v="20603"/>
    <s v="Vascular Lab"/>
    <x v="9"/>
    <s v="20603-Vascular Lab"/>
    <s v="15400~000000026603"/>
    <x v="1665"/>
    <s v="US315B0046"/>
    <s v="65263101"/>
    <s v="15-976"/>
    <s v="Scanning Systems, Ultrasonic,"/>
    <x v="28"/>
    <n v="2484"/>
    <x v="12"/>
    <s v="EPIQ 7C"/>
    <n v="1"/>
    <s v="154D20603A"/>
    <s v="IM PERIPHERAL VASCULAR LB SLL1"/>
    <s v="Unspecified"/>
    <s v="Life Support / High Risk"/>
    <s v="IES"/>
    <s v="ASP_GE"/>
    <n v="118"/>
    <n v="5"/>
    <n v="0"/>
    <d v="2015-03-27T00:00:00"/>
    <s v="Canyons/Desert"/>
  </r>
  <r>
    <s v="15400-Intermountain Medical Center"/>
    <s v="20603"/>
    <s v="Vascular Lab"/>
    <x v="9"/>
    <s v="20603-Vascular Lab"/>
    <s v="15400~000000026605"/>
    <x v="1666"/>
    <s v="US815B0748"/>
    <s v="IHMCHPHLUS40"/>
    <s v="15-976"/>
    <s v="Scanning Systems, Ultrasonic,"/>
    <x v="28"/>
    <n v="2485"/>
    <x v="12"/>
    <s v="EPIQ 7C"/>
    <n v="1"/>
    <s v="154D20603A"/>
    <s v="IM PERIPHERAL VASCULAR LB SLL1"/>
    <s v="Unspecified"/>
    <s v="Life Support / High Risk"/>
    <s v="IES"/>
    <s v="ASP_GE"/>
    <n v="112"/>
    <n v="5"/>
    <n v="0"/>
    <d v="2015-09-18T00:00:00"/>
    <s v="Canyons/Desert"/>
  </r>
  <r>
    <s v="15400-Intermountain Medical Center"/>
    <s v="20603"/>
    <s v="Vascular Lab"/>
    <x v="9"/>
    <s v="20603-Vascular Lab"/>
    <s v="15400~000000026606"/>
    <x v="1667"/>
    <s v="US815B0747"/>
    <s v="IHMCHPHLUS39"/>
    <s v="15-976"/>
    <s v="Scanning Systems, Ultrasonic,"/>
    <x v="28"/>
    <n v="2486"/>
    <x v="12"/>
    <s v="EPIQ 7C"/>
    <n v="1"/>
    <s v="154D20603A"/>
    <s v="IM PERIPHERAL VASCULAR LB SLL1"/>
    <s v="Unspecified"/>
    <s v="Life Support / High Risk"/>
    <s v="IES"/>
    <s v="ASP_GE"/>
    <n v="112"/>
    <n v="5"/>
    <n v="0"/>
    <d v="2015-09-18T00:00:00"/>
    <s v="Canyons/Desert"/>
  </r>
  <r>
    <s v="15400-Intermountain Medical Center"/>
    <s v="20603"/>
    <s v="Vascular Lab"/>
    <x v="9"/>
    <s v="20603-Vascular Lab"/>
    <s v="15400~000000028341"/>
    <x v="1668"/>
    <s v="US716B0473"/>
    <s v="IHMCHPHLUS43"/>
    <s v="15-976"/>
    <s v="Scanning Systems, Ultrasonic,"/>
    <x v="28"/>
    <n v="2487"/>
    <x v="12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x v="9"/>
    <s v="20603-Vascular Lab"/>
    <s v="15400~000000028342"/>
    <x v="1669"/>
    <s v="US716B0474"/>
    <s v="IHMCHPHLUS44"/>
    <s v="15-976"/>
    <s v="Scanning Systems, Ultrasonic,"/>
    <x v="28"/>
    <n v="2488"/>
    <x v="12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x v="9"/>
    <s v="20603-Vascular Lab"/>
    <s v="15400~000000028343"/>
    <x v="1670"/>
    <s v="US716B0475"/>
    <s v="IHMCHPHLUS45"/>
    <s v="15-976"/>
    <s v="Scanning Systems, Ultrasonic,"/>
    <x v="28"/>
    <n v="2489"/>
    <x v="12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x v="9"/>
    <s v="20603-Vascular Lab"/>
    <s v="15400~000000028344"/>
    <x v="1671"/>
    <s v="US716B0476"/>
    <s v="IHMCHPHLUS46"/>
    <s v="15-976"/>
    <s v="Scanning Systems, Ultrasonic,"/>
    <x v="28"/>
    <n v="2490"/>
    <x v="12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x v="9"/>
    <s v="20603-Vascular Lab"/>
    <s v="15400~000000029113"/>
    <x v="1672"/>
    <s v="US117B0801"/>
    <s v="IHMCHPHLUS47"/>
    <s v="15-976"/>
    <s v="Scanning Systems, Ultrasonic,"/>
    <x v="28"/>
    <n v="2491"/>
    <x v="12"/>
    <s v="EPIQ 7C"/>
    <n v="1"/>
    <s v="154D20603A"/>
    <s v="IM PERIPHERAL VASCULAR LB SLL1"/>
    <s v="Common Area"/>
    <s v="Life Support / High Risk"/>
    <s v="IES"/>
    <s v="ASP_GE"/>
    <n v="96"/>
    <n v="5"/>
    <n v="0"/>
    <d v="2017-01-31T00:00:00"/>
    <s v="Canyons/Desert"/>
  </r>
  <r>
    <s v="15400-Intermountain Medical Center"/>
    <s v="20603"/>
    <s v="Vascular Lab"/>
    <x v="9"/>
    <s v="20603-Vascular Lab"/>
    <s v="15400~000000029115"/>
    <x v="1673"/>
    <s v="US117B0625"/>
    <s v="IHMCHPHLUS49"/>
    <s v="15-976"/>
    <s v="Scanning Systems, Ultrasonic,"/>
    <x v="28"/>
    <n v="2492"/>
    <x v="12"/>
    <s v="EPIQ 7C"/>
    <n v="1"/>
    <s v="154D20603A"/>
    <s v="IM PERIPHERAL VASCULAR LB SLL1"/>
    <s v="Common Area"/>
    <s v="Life Support / High Risk"/>
    <s v="IES"/>
    <s v="ASP_GE"/>
    <n v="96"/>
    <n v="5"/>
    <n v="0"/>
    <d v="2017-01-31T00:00:00"/>
    <s v="Canyons/Desert"/>
  </r>
  <r>
    <s v="15400-Intermountain Medical Center"/>
    <s v="20603"/>
    <s v="Vascular Lab"/>
    <x v="9"/>
    <s v="20603-Vascular Lab"/>
    <s v="15400~000000029649"/>
    <x v="1674"/>
    <s v="US617B0296"/>
    <s v="IHMCHPHLUS50"/>
    <s v="15-976"/>
    <s v="Scanning Systems, Ultrasonic,"/>
    <x v="28"/>
    <n v="2493"/>
    <x v="12"/>
    <s v="EPIQ 7C"/>
    <n v="1"/>
    <s v="154D20603A"/>
    <s v="IM PERIPHERAL VASCULAR LB SLL1"/>
    <s v="Common Area"/>
    <s v="Life Support / High Risk"/>
    <s v="IES"/>
    <s v="ASP_GE"/>
    <n v="91"/>
    <n v="5"/>
    <n v="0"/>
    <d v="2017-06-22T00:00:00"/>
    <s v="Canyons/Desert"/>
  </r>
  <r>
    <s v="15400-Intermountain Medical Center"/>
    <s v="20603"/>
    <s v="Vascular Lab"/>
    <x v="9"/>
    <s v="20603-Vascular Lab"/>
    <s v="15400~000000029650"/>
    <x v="1675"/>
    <s v="US617B0297"/>
    <s v="IHMCHPHLUS51"/>
    <s v="15-976"/>
    <s v="Scanning Systems, Ultrasonic,"/>
    <x v="28"/>
    <n v="2494"/>
    <x v="12"/>
    <s v="EPIQ 7C"/>
    <n v="1"/>
    <s v="154D20603A"/>
    <s v="IM PERIPHERAL VASCULAR LB SLL1"/>
    <s v="Common Area"/>
    <s v="Life Support / High Risk"/>
    <s v="IES"/>
    <s v="ASP_GE"/>
    <n v="91"/>
    <n v="5"/>
    <n v="0"/>
    <d v="2017-06-22T00:00:00"/>
    <s v="Canyons/Desert"/>
  </r>
  <r>
    <s v="15400-Intermountain Medical Center"/>
    <s v="20603"/>
    <s v="Vascular Lab"/>
    <x v="9"/>
    <s v="20603-Vascular Lab"/>
    <s v="15400~000000029651"/>
    <x v="1676"/>
    <s v="US617B1144"/>
    <s v="IHMCHPHLUS52"/>
    <s v="15-976"/>
    <s v="Scanning Systems, Ultrasonic,"/>
    <x v="28"/>
    <n v="2495"/>
    <x v="12"/>
    <s v="EPIQ 7C"/>
    <n v="1"/>
    <s v="154D20603A"/>
    <s v="IM PERIPHERAL VASCULAR LB SLL1"/>
    <s v="Common Area"/>
    <s v="Life Support / High Risk"/>
    <s v="IES"/>
    <s v="ASP_GE"/>
    <n v="91"/>
    <n v="5"/>
    <n v="0"/>
    <d v="2017-06-30T00:00:00"/>
    <s v="Canyons/Desert"/>
  </r>
  <r>
    <s v="15400-Intermountain Medical Center"/>
    <s v="20603"/>
    <s v="Vascular Lab"/>
    <x v="9"/>
    <s v="20603-Vascular Lab"/>
    <s v="15400~000000032035"/>
    <x v="1677"/>
    <s v="US918B1062"/>
    <s v="IHMCHPHLUS53"/>
    <s v="15-976"/>
    <s v="Scanning Systems, Ultrasonic,"/>
    <x v="28"/>
    <n v="2496"/>
    <x v="12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9"/>
    <s v="20603-Vascular Lab"/>
    <s v="15400~000000032036"/>
    <x v="1678"/>
    <s v="US918B1063"/>
    <s v="IHMCHPHLUS54"/>
    <s v="15-976"/>
    <s v="Scanning Systems, Ultrasonic,"/>
    <x v="28"/>
    <n v="2497"/>
    <x v="12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9"/>
    <s v="20603-Vascular Lab"/>
    <s v="15400~000000032037"/>
    <x v="1679"/>
    <s v="US918B1064"/>
    <s v="IHMCHPHLUS55"/>
    <s v="15-976"/>
    <s v="Scanning Systems, Ultrasonic,"/>
    <x v="28"/>
    <n v="2498"/>
    <x v="12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9"/>
    <s v="20603-Vascular Lab"/>
    <s v="15400~000000032038"/>
    <x v="1680"/>
    <s v="US918B1065"/>
    <s v="IHMCHPHLUS56"/>
    <s v="15-976"/>
    <s v="Scanning Systems, Ultrasonic,"/>
    <x v="28"/>
    <n v="2499"/>
    <x v="12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9"/>
    <s v="20603-Vascular Lab"/>
    <s v="15400~000000032039"/>
    <x v="1681"/>
    <s v="US918B1066"/>
    <s v="IHMCHPHLUS57"/>
    <s v="15-976"/>
    <s v="Scanning Systems, Ultrasonic,"/>
    <x v="28"/>
    <n v="2500"/>
    <x v="12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9"/>
    <s v="20603-Vascular Lab"/>
    <s v="15400~000000032040"/>
    <x v="1682"/>
    <s v="US918B1067"/>
    <s v="IHMCHPHLUS58"/>
    <s v="15-976"/>
    <s v="Scanning Systems, Ultrasonic,"/>
    <x v="28"/>
    <n v="2501"/>
    <x v="12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x v="9"/>
    <s v="70540-Cardiac Care Clinic"/>
    <s v="15400~000000026604"/>
    <x v="1683"/>
    <s v="US815B0753"/>
    <s v="IHMCHPHLUS41"/>
    <s v="15-976"/>
    <s v="Scanning Systems, Ultrasonic,"/>
    <x v="28"/>
    <n v="2504"/>
    <x v="12"/>
    <s v="EPIQ 7C"/>
    <n v="1"/>
    <s v="154D70540A"/>
    <s v="IM CARDIAC CARE CLINIC SOT 500"/>
    <s v="Unspecified"/>
    <s v="Life Support / High Risk"/>
    <s v="IES"/>
    <s v="ASP_GE"/>
    <n v="112"/>
    <n v="5"/>
    <n v="0"/>
    <d v="2015-09-18T00:00:00"/>
    <s v="Canyons/Desert"/>
  </r>
  <r>
    <s v="15400-Intermountain Medical Center"/>
    <s v="20603"/>
    <s v="Vascular Lab"/>
    <x v="0"/>
    <s v="74113-Intrmtn Heart Rhythm Specialst"/>
    <s v="15400~000000029114"/>
    <x v="1684"/>
    <s v="US117B0799"/>
    <s v="IHMCHPHLUS48"/>
    <s v="15-976"/>
    <s v="Scanning Systems, Ultrasonic,"/>
    <x v="28"/>
    <n v="2505"/>
    <x v="12"/>
    <s v="EPIQ 7C"/>
    <n v="1"/>
    <s v="400D74113A"/>
    <s v="MG HEART INST HEART RHYTHM 510"/>
    <s v="Unspecified"/>
    <s v="Life Support / High Risk"/>
    <s v="IES"/>
    <s v="ASP_GE"/>
    <n v="96"/>
    <n v="5"/>
    <n v="0"/>
    <d v="2017-01-31T00:00:00"/>
    <s v="Canyons/Desert"/>
  </r>
  <r>
    <s v="15400-Intermountain Medical Center"/>
    <s v="21601"/>
    <s v="Ultrasound"/>
    <x v="42"/>
    <s v="21002-Imaging Services"/>
    <s v="15400~000000035994"/>
    <x v="1685"/>
    <s v="US520B1558"/>
    <m/>
    <s v="15-976"/>
    <s v="Scanning Systems, Ultrasonic,"/>
    <x v="28"/>
    <n v="2511"/>
    <x v="12"/>
    <s v="EPIQ 7C"/>
    <n v="1"/>
    <s v="110D21002A"/>
    <s v="CO IMAGING SERVICES"/>
    <s v="Unspecified"/>
    <s v="Life Support / High Risk"/>
    <s v="IES"/>
    <s v="ASP_GE"/>
    <n v="55"/>
    <n v="5"/>
    <n v="0"/>
    <d v="2020-06-02T00:00:00"/>
    <s v="Canyons/Desert"/>
  </r>
  <r>
    <s v="15400-Intermountain Medical Center"/>
    <s v="21601"/>
    <s v="Ultrasound"/>
    <x v="9"/>
    <s v="70540-Cardiac Care Clinic"/>
    <s v="15400~000000035993"/>
    <x v="1686"/>
    <s v="US520B1560"/>
    <m/>
    <s v="15-976"/>
    <s v="Scanning Systems, Ultrasonic,"/>
    <x v="28"/>
    <n v="2522"/>
    <x v="12"/>
    <s v="EPIQ 7C"/>
    <n v="1"/>
    <s v="154D70540A"/>
    <s v="IM CARDIAC CARE CLINIC SOT 500"/>
    <s v="Unspecified"/>
    <s v="Life Support / High Risk"/>
    <s v="IES"/>
    <s v="ASP_GE"/>
    <n v="55"/>
    <n v="5"/>
    <n v="0"/>
    <d v="2020-06-02T00:00:00"/>
    <s v="Canyons/Desert"/>
  </r>
  <r>
    <s v="15400-Intermountain Medical Center"/>
    <s v="21601"/>
    <s v="Ultrasound"/>
    <x v="9"/>
    <s v="70540-Cardiac Care Clinic"/>
    <s v="15400~000000035995"/>
    <x v="1687"/>
    <s v="US520B1559"/>
    <m/>
    <s v="15-976"/>
    <s v="Scanning Systems, Ultrasonic,"/>
    <x v="28"/>
    <n v="2523"/>
    <x v="12"/>
    <s v="EPIQ 7C"/>
    <n v="1"/>
    <s v="154D70540A"/>
    <s v="IM CARDIAC CARE CLINIC SOT 500"/>
    <s v="Unspecified"/>
    <s v="Life Support / High Risk"/>
    <s v="IES"/>
    <s v="ASP_GE"/>
    <n v="55"/>
    <n v="5"/>
    <n v="0"/>
    <d v="2020-06-02T00:00:00"/>
    <s v="Canyons/Desert"/>
  </r>
  <r>
    <s v="37700-Primary Childrens - Lehi"/>
    <s v="20604"/>
    <s v="Echo Cardiology"/>
    <x v="23"/>
    <s v="20604-Echo Cardiology"/>
    <s v="37700~000000001378"/>
    <x v="1688"/>
    <s v="USD23B0552"/>
    <m/>
    <s v="15-976"/>
    <s v="Scanning Systems, Ultrasonic,"/>
    <x v="28"/>
    <n v="2595"/>
    <x v="12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37700-Primary Childrens - Lehi"/>
    <s v="20604"/>
    <s v="Echo Cardiology"/>
    <x v="23"/>
    <s v="20604-Echo Cardiology"/>
    <s v="37700~000000001379"/>
    <x v="1689"/>
    <s v="USD23B0553"/>
    <m/>
    <s v="15-976"/>
    <s v="Scanning Systems, Ultrasonic,"/>
    <x v="28"/>
    <n v="2596"/>
    <x v="12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37700-Primary Childrens - Lehi"/>
    <s v="20604"/>
    <s v="Echo Cardiology"/>
    <x v="23"/>
    <s v="20604-Echo Cardiology"/>
    <s v="37700~000000001380"/>
    <x v="1690"/>
    <s v="USD23B0554"/>
    <m/>
    <s v="15-976"/>
    <s v="Scanning Systems, Ultrasonic,"/>
    <x v="28"/>
    <n v="2597"/>
    <x v="12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37700-Primary Childrens - Lehi"/>
    <s v="20604"/>
    <s v="Echo Cardiology"/>
    <x v="23"/>
    <s v="20604-Echo Cardiology"/>
    <s v="37700~000000001381"/>
    <x v="1691"/>
    <s v="USD23B0551"/>
    <m/>
    <s v="15-976"/>
    <s v="Scanning Systems, Ultrasonic,"/>
    <x v="28"/>
    <n v="2598"/>
    <x v="12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40000-Intermountain Medical Group"/>
    <s v="74112"/>
    <s v="Int Heart Institute-Cardiology"/>
    <x v="15"/>
    <s v="21601-Ultrasound"/>
    <s v="40000~000000030051"/>
    <x v="1692"/>
    <s v="USD18B0989"/>
    <s v="IHPCHPHLUS23"/>
    <s v="15-976"/>
    <s v="Scanning Systems, Ultrasonic,"/>
    <x v="28"/>
    <n v="2703"/>
    <x v="12"/>
    <s v="EPIQ 7C"/>
    <n v="1"/>
    <s v="143D21601A"/>
    <s v="PK ULTRASOUND"/>
    <s v="Unspecified"/>
    <s v="Life Support / High Risk"/>
    <s v="IES"/>
    <s v="ASP_GE"/>
    <n v="73"/>
    <n v="5"/>
    <n v="0"/>
    <d v="2018-12-29T00:00:00"/>
    <s v="Canyons/Desert"/>
  </r>
  <r>
    <s v="40000-Intermountain Medical Group"/>
    <s v="74113"/>
    <s v="Intrmtn Heart Rhythm Specialst"/>
    <x v="0"/>
    <s v="74113-Intrmtn Heart Rhythm Specialst"/>
    <s v="40000~000000034271"/>
    <x v="1693"/>
    <s v="618B4114"/>
    <m/>
    <s v="15-976"/>
    <s v="Scanning Systems, Ultrasonic,"/>
    <x v="28"/>
    <n v="2705"/>
    <x v="12"/>
    <s v="EPIQ 7C"/>
    <n v="1"/>
    <s v="400D74113A"/>
    <s v="MG HEART INST HEART RHYTHM 510"/>
    <s v="Unspecified"/>
    <s v="Life Support / High Risk"/>
    <s v="IES"/>
    <s v="ASP_GE"/>
    <n v="5"/>
    <n v="5"/>
    <n v="5"/>
    <d v="2024-08-05T00:00:00"/>
    <s v="Canyons/Desert"/>
  </r>
  <r>
    <s v="40000-Intermountain Medical Group"/>
    <s v="74211"/>
    <s v="SL Clinic - Cardiology"/>
    <x v="0"/>
    <s v="74211-SL Clinic - Cardiology"/>
    <s v="40000~000000026071"/>
    <x v="1694"/>
    <s v="US519B1383"/>
    <s v="IHSCCPHLUS4"/>
    <s v="15-976"/>
    <s v="Scanning Systems, Ultrasonic,"/>
    <x v="28"/>
    <n v="2760"/>
    <x v="12"/>
    <s v="EPIQ 7C"/>
    <n v="1"/>
    <s v="400D74211A"/>
    <s v="MG SL CLINIC CARDIOLOGY"/>
    <s v="Unspecified"/>
    <s v="Life Support / High Risk"/>
    <s v="IES"/>
    <s v="ASP_GE"/>
    <n v="67"/>
    <n v="5"/>
    <n v="0"/>
    <d v="2019-07-01T00:00:00"/>
    <s v="Canyons/Desert"/>
  </r>
  <r>
    <s v="40000-Intermountain Medical Group"/>
    <s v="74308"/>
    <s v="Vascular and Vein - St. George"/>
    <x v="0"/>
    <s v="74308-Vascular and Vein - St. George"/>
    <s v="40000~000000020840"/>
    <x v="1695"/>
    <s v="US417B0254"/>
    <s v="IHCTCPHLUS3"/>
    <s v="15-976"/>
    <s v="Scanning Systems, Ultrasonic,"/>
    <x v="28"/>
    <n v="2794"/>
    <x v="12"/>
    <s v="EPIQ 7C"/>
    <n v="1"/>
    <s v="400D74308A"/>
    <s v="MG VASCULAR AND VEIN ST GEO"/>
    <s v="Unspecified"/>
    <s v="Life Support / High Risk"/>
    <s v="IES"/>
    <s v="ASP_GE"/>
    <n v="93"/>
    <n v="5"/>
    <n v="0"/>
    <d v="2017-04-22T00:00:00"/>
    <s v="Canyons/Desert"/>
  </r>
  <r>
    <s v="12200-Cassia Regional Hospital"/>
    <s v="21001"/>
    <s v="Imaging Administration"/>
    <x v="14"/>
    <s v="21001-Imaging Administration"/>
    <s v="12200~000000003456"/>
    <x v="1696"/>
    <s v="US722B1540"/>
    <s v="IHCRHPHLUS4"/>
    <s v="11-389"/>
    <s v="Scanning Systems, Ultrasonic,"/>
    <x v="28"/>
    <n v="1951"/>
    <x v="12"/>
    <s v="EPIQ CVX"/>
    <n v="1"/>
    <s v="122D21001A"/>
    <s v="CA IMAGING ADMINISTRATION"/>
    <s v="Unspecified"/>
    <s v="Life Support / High Risk"/>
    <s v="IES"/>
    <s v="ASP_PHILIP"/>
    <n v="29"/>
    <n v="5"/>
    <n v="3"/>
    <d v="2022-08-17T00:00:00"/>
    <s v="Canyons/Desert"/>
  </r>
  <r>
    <s v="12600-St George Regional Hospital"/>
    <s v="20603"/>
    <s v="Vascular Lab"/>
    <x v="16"/>
    <s v="20603-Vascular Lab"/>
    <s v="12600~000000025202"/>
    <x v="1697"/>
    <s v="US421B1731"/>
    <s v="IHDXHPHLUS20"/>
    <s v="11-389"/>
    <s v="Scanning Systems, Ultrasonic,"/>
    <x v="28"/>
    <n v="2014"/>
    <x v="12"/>
    <s v="EPIQ CVX"/>
    <n v="1"/>
    <s v="126D20603A"/>
    <s v="SG VASCULAR LAB RR 1ST FLOOR"/>
    <s v="Unspecified"/>
    <s v="Life Support / High Risk"/>
    <s v="IES"/>
    <s v="ASP_GE"/>
    <n v="44"/>
    <n v="5"/>
    <n v="1"/>
    <d v="2021-05-08T00:00:00"/>
    <s v="Canyons/Desert"/>
  </r>
  <r>
    <s v="12600-St George Regional Hospital"/>
    <s v="20603"/>
    <s v="Vascular Lab"/>
    <x v="16"/>
    <s v="20603-Vascular Lab"/>
    <s v="12600~000000025865"/>
    <x v="1698"/>
    <s v="US420B2192"/>
    <m/>
    <s v="11-389"/>
    <s v="Scanning Systems, Ultrasonic,"/>
    <x v="28"/>
    <n v="2015"/>
    <x v="12"/>
    <s v="EPIQ CVX"/>
    <n v="1"/>
    <s v="126D20603A"/>
    <s v="SG VASCULAR LAB RR 1ST FLOOR"/>
    <s v="Unspecified"/>
    <s v="Life Support / High Risk"/>
    <s v="IES"/>
    <s v="ASP_GE"/>
    <n v="31"/>
    <n v="5"/>
    <n v="2"/>
    <d v="2022-06-29T00:00:00"/>
    <s v="Canyons/Desert"/>
  </r>
  <r>
    <s v="12800-LDS Hospital"/>
    <s v="70504"/>
    <s v="Heart Failure - CV Clinic"/>
    <x v="3"/>
    <s v="70504-Heart Failure - CV Clinic"/>
    <s v="12800~000000016728"/>
    <x v="1699"/>
    <s v="USN23B1077"/>
    <m/>
    <s v="11-389"/>
    <s v="Scanning Systems, Ultrasonic,"/>
    <x v="28"/>
    <n v="2090"/>
    <x v="12"/>
    <s v="EPIQ CVX"/>
    <n v="1"/>
    <s v="128D70504A"/>
    <s v="LD CARDIOLOGY BASIC SCIENCE"/>
    <s v="Unspecified"/>
    <s v="Life Support / High Risk"/>
    <s v="LDSH_CE"/>
    <s v="LDSCE4"/>
    <n v="13"/>
    <n v="5"/>
    <n v="4"/>
    <d v="2023-12-26T00:00:00"/>
    <s v="Canyons/Desert"/>
  </r>
  <r>
    <s v="12900-Layton Hospital"/>
    <s v="27202"/>
    <s v="Respiratory Therapy"/>
    <x v="28"/>
    <s v="27202-Respiratory Therapy"/>
    <s v="12900~000000005383"/>
    <x v="1700"/>
    <s v="US623B0370"/>
    <m/>
    <s v="11-389"/>
    <s v="Scanning Systems, Ultrasonic,"/>
    <x v="28"/>
    <n v="2108"/>
    <x v="12"/>
    <s v="EPIQ CVX"/>
    <n v="1"/>
    <s v="129D27202A"/>
    <s v="LA RESPIRATORY THERAPY"/>
    <s v="STRESS/PFT"/>
    <s v="Life Support / High Risk"/>
    <s v="IES"/>
    <s v="IESCREWSC"/>
    <n v="19"/>
    <n v="5"/>
    <n v="3"/>
    <d v="2023-06-29T00:00:00"/>
    <s v="Canyons/Desert"/>
  </r>
  <r>
    <s v="13200-McKay-Dee Hospital Center"/>
    <s v="20603"/>
    <s v="Vascular Lab"/>
    <x v="19"/>
    <s v="20603-Vascular Lab"/>
    <s v="13200~000000027036"/>
    <x v="1701"/>
    <s v="USD21B1521"/>
    <s v="208463EPIQCVX"/>
    <s v="11-389"/>
    <s v="Scanning Systems, Ultrasonic,"/>
    <x v="28"/>
    <n v="2182"/>
    <x v="12"/>
    <s v="EPIQ CVX"/>
    <n v="1"/>
    <s v="132D20603A"/>
    <s v="MK VASCULAR LAB 3RD FLR"/>
    <s v="Common Area"/>
    <s v="Life Support / High Risk"/>
    <s v="IES"/>
    <s v="ASP_GE"/>
    <n v="36"/>
    <n v="5"/>
    <n v="2"/>
    <d v="2022-01-21T00:00:00"/>
    <s v="Canyons/Desert"/>
  </r>
  <r>
    <s v="13800-Primary Childrens Hospital"/>
    <s v="20604"/>
    <s v="Echo Cardiology"/>
    <x v="25"/>
    <s v="20604-Echo Cardiology"/>
    <s v="13800~000000028957"/>
    <x v="1702"/>
    <s v="US720B0631"/>
    <s v="UHPCHPHLUS53"/>
    <s v="11-389"/>
    <s v="Scanning Systems, Ultrasonic,"/>
    <x v="28"/>
    <n v="2246"/>
    <x v="12"/>
    <s v="EPIQ CVX"/>
    <n v="1"/>
    <s v="138D20604A"/>
    <s v="PC CPC ECHO"/>
    <s v="Unspecified"/>
    <s v="Life Support / High Risk"/>
    <s v="IES"/>
    <s v="ASP_GE OEC"/>
    <n v="54"/>
    <n v="5"/>
    <n v="1"/>
    <d v="2020-07-28T00:00:00"/>
    <s v="Canyons/Desert"/>
  </r>
  <r>
    <s v="13800-Primary Childrens Hospital"/>
    <s v="20604"/>
    <s v="Echo Cardiology"/>
    <x v="25"/>
    <s v="20604-Echo Cardiology"/>
    <s v="13800~000000028958"/>
    <x v="1703"/>
    <s v="US720B630"/>
    <m/>
    <s v="11-389"/>
    <s v="Scanning Systems, Ultrasonic,"/>
    <x v="28"/>
    <n v="2247"/>
    <x v="12"/>
    <s v="EPIQ CVX"/>
    <n v="1"/>
    <s v="138D20604A"/>
    <s v="PC CPC ECHO"/>
    <s v="Unspecified"/>
    <s v="Life Support / High Risk"/>
    <s v="IES"/>
    <s v="ASP_GE"/>
    <n v="54"/>
    <n v="5"/>
    <n v="1"/>
    <d v="2020-07-28T00:00:00"/>
    <s v="Canyons/Desert"/>
  </r>
  <r>
    <s v="13800-Primary Childrens Hospital"/>
    <s v="20604"/>
    <s v="Echo Cardiology"/>
    <x v="25"/>
    <s v="20604-Echo Cardiology"/>
    <s v="13800~000000031105"/>
    <x v="1704"/>
    <s v="USD21B1560"/>
    <s v="IHPCHPHLUS25"/>
    <s v="11-389"/>
    <s v="Scanning Systems, Ultrasonic,"/>
    <x v="28"/>
    <n v="2248"/>
    <x v="12"/>
    <s v="EPIQ CVX"/>
    <n v="1"/>
    <s v="138D20604B"/>
    <s v="PC ECCLES ECHO L2"/>
    <s v="Echo Rm 4"/>
    <s v="Life Support / High Risk"/>
    <s v="IES"/>
    <s v="ASP_GE"/>
    <n v="37"/>
    <n v="5"/>
    <n v="2"/>
    <d v="2021-12-31T00:00:00"/>
    <s v="Canyons/Desert"/>
  </r>
  <r>
    <s v="13800-Primary Childrens Hospital"/>
    <s v="20604"/>
    <s v="Echo Cardiology"/>
    <x v="25"/>
    <s v="20604-Echo Cardiology"/>
    <s v="13800~000000031259"/>
    <x v="1705"/>
    <s v="US322B1027"/>
    <s v="IHPCHPHLUS61"/>
    <s v="11-389"/>
    <s v="Scanning Systems, Ultrasonic,"/>
    <x v="28"/>
    <n v="2249"/>
    <x v="12"/>
    <s v="EPIQ CVX"/>
    <n v="1"/>
    <s v="138D20604B"/>
    <s v="PC ECCLES ECHO L2"/>
    <s v="Fetal Echo 2E.002"/>
    <s v="Life Support / High Risk"/>
    <s v="IES"/>
    <s v="ASP_GE OEC"/>
    <n v="34"/>
    <n v="5"/>
    <n v="2"/>
    <d v="2022-03-30T00:00:00"/>
    <s v="Canyons/Desert"/>
  </r>
  <r>
    <s v="13800-Primary Childrens Hospital"/>
    <s v="20604"/>
    <s v="Echo Cardiology"/>
    <x v="25"/>
    <s v="20604-Echo Cardiology"/>
    <s v="13800~000000033078"/>
    <x v="1706"/>
    <s v="US723B1121"/>
    <s v="IHPCHPHLUS63"/>
    <s v="11-389"/>
    <s v="Scanning Systems, Ultrasonic,"/>
    <x v="28"/>
    <n v="2250"/>
    <x v="12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x v="25"/>
    <s v="20604-Echo Cardiology"/>
    <s v="13800~000000033079"/>
    <x v="1707"/>
    <s v="US723B1122"/>
    <s v="IHPCHPHLUS64"/>
    <s v="11-389"/>
    <s v="Scanning Systems, Ultrasonic,"/>
    <x v="28"/>
    <n v="2251"/>
    <x v="12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x v="25"/>
    <s v="20604-Echo Cardiology"/>
    <s v="13800~000000033080"/>
    <x v="1708"/>
    <s v="US723B1123"/>
    <s v="IHPCHPHLUS65"/>
    <s v="11-389"/>
    <s v="Scanning Systems, Ultrasonic,"/>
    <x v="28"/>
    <n v="2252"/>
    <x v="12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x v="25"/>
    <s v="20604-Echo Cardiology"/>
    <s v="13800~000000033081"/>
    <x v="1709"/>
    <s v="US723B1125"/>
    <s v="IHPCHPHLUS66"/>
    <s v="11-389"/>
    <s v="Scanning Systems, Ultrasonic,"/>
    <x v="28"/>
    <n v="2253"/>
    <x v="12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x v="25"/>
    <s v="22204-Child Procedure Center"/>
    <s v="13800~000000031106"/>
    <x v="1710"/>
    <s v="USD21B1561"/>
    <s v="IHPCHPHLUS24"/>
    <s v="11-389"/>
    <s v="Scanning Systems, Ultrasonic,"/>
    <x v="28"/>
    <n v="2254"/>
    <x v="12"/>
    <s v="EPIQ CVX"/>
    <n v="1"/>
    <s v="138D22204A"/>
    <s v="PC CPC L1"/>
    <s v="Unspecified"/>
    <s v="Life Support / High Risk"/>
    <s v="IES"/>
    <s v="ASP_GE"/>
    <n v="36"/>
    <n v="5"/>
    <n v="2"/>
    <d v="2022-01-25T00:00:00"/>
    <s v="Canyons/Desert"/>
  </r>
  <r>
    <s v="13800-Primary Childrens Hospital"/>
    <s v="20604"/>
    <s v="Echo Cardiology"/>
    <x v="25"/>
    <s v="22204-Child Procedure Center"/>
    <s v="13800~000000031260"/>
    <x v="1711"/>
    <s v="US322B1026"/>
    <s v="IHPCHPHLUS62"/>
    <s v="11-389"/>
    <s v="Scanning Systems, Ultrasonic,"/>
    <x v="28"/>
    <n v="2255"/>
    <x v="12"/>
    <s v="EPIQ CVX"/>
    <n v="1"/>
    <s v="138D22204A"/>
    <s v="PC CPC L1"/>
    <s v="Echo Room 2"/>
    <s v="Life Support / High Risk"/>
    <s v="IES"/>
    <s v="ASP_GE OEC"/>
    <n v="34"/>
    <n v="5"/>
    <n v="2"/>
    <d v="2022-03-30T00:00:00"/>
    <s v="Canyons/Desert"/>
  </r>
  <r>
    <s v="14400-Utah Valley Hospital"/>
    <s v="20602"/>
    <s v="Electrocardiology - EKG"/>
    <x v="4"/>
    <s v="20602-Electrocardiology - EKG"/>
    <s v="14400~000000024017"/>
    <x v="1712"/>
    <s v="US122B0112"/>
    <s v="IHUVHPHLUS30"/>
    <s v="11-389"/>
    <s v="Scanning Systems, Ultrasonic,"/>
    <x v="28"/>
    <n v="2362"/>
    <x v="12"/>
    <s v="EPIQ CVX"/>
    <n v="1"/>
    <s v="144D20602A"/>
    <s v="UV ELECTRO EKG"/>
    <s v="Unspecified"/>
    <s v="Life Support / High Risk"/>
    <s v="IES"/>
    <s v="ASP_GE"/>
    <n v="35"/>
    <n v="5"/>
    <n v="2"/>
    <d v="2022-02-10T00:00:00"/>
    <s v="Canyons/Desert"/>
  </r>
  <r>
    <s v="14400-Utah Valley Hospital"/>
    <s v="20602"/>
    <s v="Electrocardiology - EKG"/>
    <x v="4"/>
    <s v="70077-Cardiology Clinic"/>
    <s v="14400~000000024016"/>
    <x v="1713"/>
    <s v="US122B0113"/>
    <s v="IHUVHPHLUS31"/>
    <s v="11-389"/>
    <s v="Scanning Systems, Ultrasonic,"/>
    <x v="28"/>
    <n v="2365"/>
    <x v="12"/>
    <s v="EPIQ CVX"/>
    <n v="1"/>
    <s v="144D70077A"/>
    <s v="UV CARDIOLOGY CLINIC"/>
    <s v="Unspecified"/>
    <s v="Life Support / High Risk"/>
    <s v="UVH_CE"/>
    <s v="UVCREW4_CE"/>
    <n v="35"/>
    <n v="5"/>
    <n v="2"/>
    <d v="2022-02-10T00:00:00"/>
    <s v="Canyons/Desert"/>
  </r>
  <r>
    <s v="15400-Intermountain Medical Center"/>
    <s v="70540"/>
    <s v="Cardiac Care Clinic"/>
    <x v="9"/>
    <s v="70540-Cardiac Care Clinic"/>
    <s v="15400~000000043457"/>
    <x v="1714"/>
    <s v="US412B1284"/>
    <m/>
    <s v="11-389"/>
    <s v="Scanning Systems, Ultrasonic,"/>
    <x v="28"/>
    <n v="2571"/>
    <x v="12"/>
    <s v="EPIQ CVX"/>
    <n v="1"/>
    <s v="154D70540A"/>
    <s v="IM CARDIAC CARE CLINIC SOT 500"/>
    <s v="Unspecified"/>
    <s v="Life Support / High Risk"/>
    <s v="IES"/>
    <s v="ASP_GE"/>
    <n v="6"/>
    <n v="5"/>
    <n v="4"/>
    <d v="2024-07-11T00:00:00"/>
    <s v="Canyons/Desert"/>
  </r>
  <r>
    <s v="37700-Primary Childrens - Lehi"/>
    <s v="20604"/>
    <s v="Echo Cardiology"/>
    <x v="23"/>
    <s v="10081-Pediatric Intensive Care"/>
    <s v="37700~000000002813"/>
    <x v="1715"/>
    <s v="USN22B0785"/>
    <m/>
    <s v="11-389"/>
    <s v="Scanning Systems, Ultrasonic,"/>
    <x v="28"/>
    <n v="2594"/>
    <x v="12"/>
    <s v="EPIQ CVX"/>
    <n v="1"/>
    <s v="377D10081A"/>
    <s v="PL PEDIATRIC INTENSIVE CARE"/>
    <s v="H3244 Imaging Alcove"/>
    <s v="Life Support / High Risk"/>
    <s v="IES"/>
    <s v="ASP_GE"/>
    <n v="11"/>
    <n v="5"/>
    <n v="4"/>
    <d v="2024-02-07T00:00:00"/>
    <s v="Canyons/Desert"/>
  </r>
  <r>
    <s v="13400-Orem Community Hospital"/>
    <s v="14010"/>
    <s v="Mom Baby Unit"/>
    <x v="13"/>
    <s v="14005-Well Newborn Nursery"/>
    <s v="13400~000000002620"/>
    <x v="1716"/>
    <s v="US723B1908"/>
    <m/>
    <s v="15-976"/>
    <s v="Scanning Systems, Ultrasonic,"/>
    <x v="28"/>
    <n v="2220"/>
    <x v="12"/>
    <s v="EPIQ ELITE G"/>
    <n v="1"/>
    <s v="134D14005B"/>
    <s v="OR WELL BABY NURSERY"/>
    <s v="Storage (rear)"/>
    <s v="Non Life Support"/>
    <s v="AFH_CE"/>
    <s v="AFCREW2_CE"/>
    <n v="5"/>
    <n v="5"/>
    <n v="5"/>
    <d v="2024-08-20T00:00:00"/>
    <s v="Canyons/Desert"/>
  </r>
  <r>
    <s v="37700-Primary Childrens - Lehi"/>
    <s v="20604"/>
    <s v="Echo Cardiology"/>
    <x v="23"/>
    <s v="20604-Echo Cardiology"/>
    <s v="37700~000000003039"/>
    <x v="1717"/>
    <s v="105453414"/>
    <m/>
    <s v="15-976"/>
    <s v="Scanning Systems, Ultrasonic,"/>
    <x v="28"/>
    <n v="2599"/>
    <x v="12"/>
    <s v="EPIQ ELITE G"/>
    <n v="1"/>
    <s v="377D20604A"/>
    <s v="PL ECHO CARDIOLOGY"/>
    <s v="Unspecified"/>
    <s v="Non Life Support"/>
    <s v="IES"/>
    <s v="ASP_GE"/>
    <n v="10"/>
    <n v="5"/>
    <n v="4"/>
    <d v="2024-03-05T00:00:00"/>
    <s v="Canyons/Desert"/>
  </r>
  <r>
    <s v="40000-Intermountain Medical Group"/>
    <s v="74268"/>
    <s v="Vascular and Vein - McKay-Dee"/>
    <x v="0"/>
    <s v="74268-Vascular and Vein - McKay-Dee"/>
    <s v="40000~000000031087"/>
    <x v="1718"/>
    <s v="US622B0864"/>
    <s v="IHMKHPHLUS23"/>
    <s v="15-976"/>
    <s v="Scanning Systems, Ultrasonic,"/>
    <x v="28"/>
    <n v="2784"/>
    <x v="12"/>
    <s v="EPIQ ELITE G"/>
    <n v="1"/>
    <s v="400D74268A"/>
    <s v="MG VASCULAR AND VEIN MCKAY DEE"/>
    <s v="Unspecified"/>
    <s v="Non Life Support"/>
    <s v="IES"/>
    <s v="IESCREWSC"/>
    <n v="30"/>
    <n v="5"/>
    <n v="2"/>
    <d v="2022-07-13T00:00:00"/>
    <s v="Canyons/Desert"/>
  </r>
  <r>
    <s v="14400-Utah Valley Hospital"/>
    <s v="28838"/>
    <s v="Physical Therapy Complex - OP"/>
    <x v="4"/>
    <s v="28838-Physical Therapy Complex - OP"/>
    <s v="14400~000000005980"/>
    <x v="1719"/>
    <s v="CL51100277"/>
    <s v="IHUVHPHLUS10"/>
    <s v="17-422"/>
    <s v="Scanning Systems, Ultrasonic,"/>
    <x v="28"/>
    <n v="2398"/>
    <x v="12"/>
    <s v="HD7XE"/>
    <n v="1"/>
    <s v="144D28838A"/>
    <s v="UV REHAB OP PHYSICAL THERAPY"/>
    <s v="Unspecified"/>
    <s v="Life Support / High Risk"/>
    <s v="IES"/>
    <s v="ASP_GE"/>
    <n v="175"/>
    <n v="5"/>
    <n v="0"/>
    <d v="2010-06-10T00:00:00"/>
    <s v="Canyons/Desert"/>
  </r>
  <r>
    <s v="11600-Alta View Hospital"/>
    <s v="20603"/>
    <s v="Vascular Lab"/>
    <x v="5"/>
    <s v="11503-Medical and Surgical Nursing"/>
    <s v="11600~000000008106"/>
    <x v="1720"/>
    <s v="02RF3P"/>
    <s v="IHMCHPHLUS11"/>
    <s v="17-422"/>
    <s v="Scanning Systems, Ultrasonic,"/>
    <x v="28"/>
    <n v="1900"/>
    <x v="12"/>
    <s v="IE33"/>
    <n v="1"/>
    <s v="116D11503A"/>
    <s v="AV ACUTE CARE"/>
    <s v="Room 432"/>
    <s v="Life Support / High Risk"/>
    <s v="IES"/>
    <s v="ASP_GE"/>
    <n v="207"/>
    <n v="5"/>
    <n v="0"/>
    <d v="2007-11-01T00:00:00"/>
    <s v="Canyons/Desert"/>
  </r>
  <r>
    <s v="11600-Alta View Hospital"/>
    <s v="20603"/>
    <s v="Vascular Lab"/>
    <x v="0"/>
    <s v="74112-Int Heart Institute-Cardiology"/>
    <s v="11600~000000009355"/>
    <x v="1721"/>
    <s v="B0G4YN"/>
    <s v="IHSCCPHLUS3"/>
    <s v="17-422"/>
    <s v="Scanning Systems, Ultrasonic,"/>
    <x v="28"/>
    <n v="1902"/>
    <x v="12"/>
    <s v="IE33"/>
    <n v="1"/>
    <s v="400D74112A"/>
    <s v="MG IM HEART INST CARDIO STE520"/>
    <s v="Unspecified"/>
    <s v="Life Support / High Risk"/>
    <s v="IES"/>
    <s v="ASP_GE"/>
    <n v="145"/>
    <n v="5"/>
    <n v="0"/>
    <d v="2012-12-31T00:00:00"/>
    <s v="Canyons/Desert"/>
  </r>
  <r>
    <s v="12500-Delta Community Hospital"/>
    <s v="21101"/>
    <s v="Radiology"/>
    <x v="21"/>
    <s v="32213-Asset Recovery - SLC"/>
    <s v="12500~000000000965"/>
    <x v="1722"/>
    <s v="B05NQZ"/>
    <s v="IHMCHPHLUS30"/>
    <s v="17-422"/>
    <s v="Scanning Systems, Ultrasonic,"/>
    <x v="28"/>
    <n v="1962"/>
    <x v="12"/>
    <s v="IE33"/>
    <n v="1"/>
    <s v="113D32213C"/>
    <s v="SC ASSET RECOVERY AIRPORT WHS"/>
    <s v="Received"/>
    <s v="Life Support / High Risk"/>
    <s v="IES"/>
    <s v="ASP_GE"/>
    <n v="154"/>
    <n v="5"/>
    <n v="0"/>
    <d v="2012-03-23T00:00:00"/>
    <s v="Canyons/Desert"/>
  </r>
  <r>
    <s v="12600-St George Regional Hospital"/>
    <s v="20603"/>
    <s v="Vascular Lab"/>
    <x v="16"/>
    <s v="20603-Vascular Lab"/>
    <s v="12600~000000026814"/>
    <x v="1723"/>
    <s v="039WKZ"/>
    <s v="IHRVHPHLUS4"/>
    <s v="17-422"/>
    <s v="Scanning Systems, Ultrasonic,"/>
    <x v="28"/>
    <n v="2016"/>
    <x v="12"/>
    <s v="IE33"/>
    <n v="1"/>
    <s v="126D20603A"/>
    <s v="SG VASCULAR LAB RR 1ST FLOOR"/>
    <s v="Unspecified"/>
    <s v="Life Support / High Risk"/>
    <s v="IES"/>
    <s v="ASP_GE"/>
    <n v="183"/>
    <n v="7"/>
    <n v="0"/>
    <d v="2009-11-01T00:00:00"/>
    <s v="Canyons/Desert"/>
  </r>
  <r>
    <s v="13400-Orem Community Hospital"/>
    <s v="27202"/>
    <s v="Respiratory Therapy"/>
    <x v="21"/>
    <s v="32213-Asset Recovery - SLC"/>
    <s v="13400~000000002212"/>
    <x v="1724"/>
    <s v="02R7P1"/>
    <s v="IHOCHPHLUS12"/>
    <s v="17-422"/>
    <s v="Scanning Systems, Ultrasonic,"/>
    <x v="28"/>
    <n v="2224"/>
    <x v="12"/>
    <s v="IE33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13800-Primary Childrens Hospital"/>
    <s v="20604"/>
    <s v="Echo Cardiology"/>
    <x v="25"/>
    <s v="20604-Echo Cardiology"/>
    <s v="13800~000000006354"/>
    <x v="1725"/>
    <s v="034L0J"/>
    <s v="IHPCHPHLUS3"/>
    <s v="17-422"/>
    <s v="Scanning Systems, Ultrasonic,"/>
    <x v="28"/>
    <n v="2236"/>
    <x v="12"/>
    <s v="IE33"/>
    <n v="1"/>
    <s v="138D20604A"/>
    <s v="PC CPC ECHO"/>
    <s v="Echocardiology"/>
    <s v="Life Support / High Risk"/>
    <s v="IES"/>
    <s v="ASP_GE"/>
    <n v="190"/>
    <n v="5"/>
    <n v="0"/>
    <d v="2009-04-01T00:00:00"/>
    <s v="Canyons/Desert"/>
  </r>
  <r>
    <s v="13800-Primary Childrens Hospital"/>
    <s v="20604"/>
    <s v="Echo Cardiology"/>
    <x v="25"/>
    <s v="20604-Echo Cardiology"/>
    <s v="13800~000000007322"/>
    <x v="1726"/>
    <s v="03B8XP"/>
    <s v="IHPCHPHLUS7"/>
    <s v="17-422"/>
    <s v="Scanning Systems, Ultrasonic,"/>
    <x v="28"/>
    <n v="2237"/>
    <x v="12"/>
    <s v="IE33"/>
    <n v="1"/>
    <s v="138D20604A"/>
    <s v="PC CPC ECHO"/>
    <s v="Echocardiology"/>
    <s v="Life Support / High Risk"/>
    <s v="IES"/>
    <s v="ASP_GE"/>
    <n v="175"/>
    <n v="5"/>
    <n v="0"/>
    <d v="2010-07-01T00:00:00"/>
    <s v="Canyons/Desert"/>
  </r>
  <r>
    <s v="13800-Primary Childrens Hospital"/>
    <s v="20604"/>
    <s v="Echo Cardiology"/>
    <x v="25"/>
    <s v="20604-Echo Cardiology"/>
    <s v="13800~000000007324"/>
    <x v="1727"/>
    <s v="03B8XQ"/>
    <s v="IHPCHPHLUS5"/>
    <s v="17-422"/>
    <s v="Scanning Systems, Ultrasonic,"/>
    <x v="28"/>
    <n v="2238"/>
    <x v="12"/>
    <s v="IE33"/>
    <n v="1"/>
    <s v="138D20604A"/>
    <s v="PC CPC ECHO"/>
    <s v="Echocardiology"/>
    <s v="Life Support / High Risk"/>
    <s v="IES"/>
    <s v="ASP_GE"/>
    <n v="175"/>
    <n v="5"/>
    <n v="0"/>
    <d v="2010-07-01T00:00:00"/>
    <s v="Canyons/Desert"/>
  </r>
  <r>
    <s v="13800-Primary Childrens Hospital"/>
    <s v="20604"/>
    <s v="Echo Cardiology"/>
    <x v="25"/>
    <s v="20604-Echo Cardiology"/>
    <s v="13800~000000008964"/>
    <x v="1728"/>
    <s v="B05NRH"/>
    <s v="IHPCHPHLUS10"/>
    <s v="17-422"/>
    <s v="Scanning Systems, Ultrasonic,"/>
    <x v="28"/>
    <n v="2239"/>
    <x v="12"/>
    <s v="IE33"/>
    <n v="1"/>
    <s v="138D20604A"/>
    <s v="PC CPC ECHO"/>
    <s v="Echocardiology"/>
    <s v="Life Support / High Risk"/>
    <s v="IES"/>
    <s v="ASP_GE"/>
    <n v="152"/>
    <n v="5"/>
    <n v="0"/>
    <d v="2012-05-31T00:00:00"/>
    <s v="Canyons/Desert"/>
  </r>
  <r>
    <s v="13800-Primary Childrens Hospital"/>
    <s v="20604"/>
    <s v="Echo Cardiology"/>
    <x v="25"/>
    <s v="20604-Echo Cardiology"/>
    <s v="13800~000000008965"/>
    <x v="1729"/>
    <s v="B05NQT"/>
    <s v="IHPCHPHLUS9"/>
    <s v="17-422"/>
    <s v="Scanning Systems, Ultrasonic,"/>
    <x v="28"/>
    <n v="2240"/>
    <x v="12"/>
    <s v="IE33"/>
    <n v="1"/>
    <s v="138D20604A"/>
    <s v="PC CPC ECHO"/>
    <s v="Echocardiology"/>
    <s v="Life Support / High Risk"/>
    <s v="IES"/>
    <s v="ASP_GE"/>
    <n v="152"/>
    <n v="5"/>
    <n v="0"/>
    <d v="2012-05-31T00:00:00"/>
    <s v="Canyons/Desert"/>
  </r>
  <r>
    <s v="14300-Park City Hospital"/>
    <s v="21601"/>
    <s v="Ultrasound"/>
    <x v="15"/>
    <s v="21601-Ultrasound"/>
    <s v="14300~000000003426"/>
    <x v="1730"/>
    <s v="B05NRZ"/>
    <s v="IHMKHPHLUS8"/>
    <s v="17-422"/>
    <s v="Scanning Systems, Ultrasonic,"/>
    <x v="28"/>
    <n v="2324"/>
    <x v="12"/>
    <s v="IE33"/>
    <n v="1"/>
    <s v="143D21601A"/>
    <s v="PK ULTRASOUND"/>
    <s v="Unspecified"/>
    <s v="Life Support / High Risk"/>
    <s v="IES"/>
    <s v="ASP_GE"/>
    <n v="155"/>
    <n v="5"/>
    <n v="0"/>
    <d v="2012-03-01T00:00:00"/>
    <s v="Canyons/Desert"/>
  </r>
  <r>
    <s v="14400-Utah Valley Hospital"/>
    <s v="20602"/>
    <s v="Electrocardiology - EKG"/>
    <x v="21"/>
    <s v="32213-Asset Recovery - SLC"/>
    <s v="14400~000000014209"/>
    <x v="1731"/>
    <s v="02R7VN"/>
    <s v="IHMCHPHLUS59"/>
    <s v="17-422"/>
    <s v="Scanning Systems, Ultrasonic,"/>
    <x v="28"/>
    <n v="2356"/>
    <x v="12"/>
    <s v="IE33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14400-Utah Valley Hospital"/>
    <s v="20602"/>
    <s v="Electrocardiology - EKG"/>
    <x v="4"/>
    <s v="20602-Electrocardiology - EKG"/>
    <s v="14400~000000016820"/>
    <x v="1732"/>
    <s v="B043C2"/>
    <s v="IHAFHPHLUS11"/>
    <s v="17-422"/>
    <s v="Scanning Systems, Ultrasonic,"/>
    <x v="28"/>
    <n v="2361"/>
    <x v="12"/>
    <s v="IE33"/>
    <n v="1"/>
    <s v="144D20602A"/>
    <s v="UV ELECTRO EKG"/>
    <s v="Unspecified"/>
    <s v="Life Support / High Risk"/>
    <s v="IES"/>
    <s v="ASP_GE"/>
    <n v="161"/>
    <n v="5"/>
    <n v="0"/>
    <d v="2011-09-01T00:00:00"/>
    <s v="Canyons/Desert"/>
  </r>
  <r>
    <s v="14400-Utah Valley Hospital"/>
    <s v="20602"/>
    <s v="Electrocardiology - EKG"/>
    <x v="0"/>
    <s v="74152-Utah Valley Rock Canyon Peds"/>
    <s v="14400~000000005864"/>
    <x v="1733"/>
    <s v="03B54F"/>
    <s v="IHUVCPHLUS1"/>
    <s v="17-422"/>
    <s v="Scanning Systems, Ultrasonic,"/>
    <x v="28"/>
    <n v="2366"/>
    <x v="12"/>
    <s v="IE33"/>
    <n v="1"/>
    <s v="400D74152A"/>
    <s v="MG UTAH VALLEY ROCKCANYON PEDS"/>
    <s v="Unspecified"/>
    <s v="Life Support / High Risk"/>
    <s v="IES"/>
    <s v="ASP_GE"/>
    <n v="175"/>
    <n v="7"/>
    <n v="0"/>
    <d v="2010-06-27T00:00:00"/>
    <s v="Canyons/Desert"/>
  </r>
  <r>
    <s v="14600-Cedar City Hospital"/>
    <s v="14001"/>
    <s v="Labor and Delivery Rooms"/>
    <x v="41"/>
    <s v="79408-CAR Sunset"/>
    <s v="14600~000000001014"/>
    <x v="1734"/>
    <s v="B0G24D"/>
    <s v="IHCCHPHLUS4"/>
    <s v="17-422"/>
    <s v="Scanning Systems, Ultrasonic,"/>
    <x v="28"/>
    <n v="2417"/>
    <x v="12"/>
    <s v="IE33"/>
    <n v="1"/>
    <s v="431P79408B"/>
    <s v="NV SOUTHERN HILLS CARDIOLOGY"/>
    <s v="Unspecified"/>
    <s v="Life Support / High Risk"/>
    <s v="IES"/>
    <s v="ASP_GE"/>
    <n v="145"/>
    <n v="5"/>
    <n v="0"/>
    <d v="2012-12-31T00:00:00"/>
    <s v="Canyons/Desert"/>
  </r>
  <r>
    <s v="14800-Heber Valley Hospital"/>
    <s v="21601"/>
    <s v="Ultrasound"/>
    <x v="21"/>
    <s v="32213-Asset Recovery - SLC"/>
    <s v="14800~000000001797"/>
    <x v="1735"/>
    <s v="02RP1B"/>
    <s v="IHHVHPHLUS"/>
    <s v="17-422"/>
    <s v="Scanning Systems, Ultrasonic,"/>
    <x v="28"/>
    <n v="2435"/>
    <x v="12"/>
    <s v="IE33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40000-Intermountain Medical Group"/>
    <s v="74023"/>
    <s v="Southwest Cardiology-St George"/>
    <x v="0"/>
    <s v="74023-Southwest Cardiology-St George"/>
    <s v="40000~000000028147"/>
    <x v="1736"/>
    <s v="B0G2K2"/>
    <s v="IHMCHPHLUS31"/>
    <s v="17-422"/>
    <s v="Scanning Systems, Ultrasonic,"/>
    <x v="28"/>
    <n v="2655"/>
    <x v="12"/>
    <s v="IE33"/>
    <n v="1"/>
    <s v="400D74023A"/>
    <s v="MG SW CARDIO ST GEORGE"/>
    <s v="Unspecified"/>
    <s v="Life Support / High Risk"/>
    <s v="IES"/>
    <s v="ASP_GE"/>
    <n v="142"/>
    <n v="5"/>
    <n v="0"/>
    <d v="2013-03-17T00:00:00"/>
    <s v="Canyons/Desert"/>
  </r>
  <r>
    <s v="40000-Intermountain Medical Group"/>
    <s v="74023"/>
    <s v="Southwest Cardiology-St George"/>
    <x v="0"/>
    <s v="74023-Southwest Cardiology-St George"/>
    <s v="40000~000000028239"/>
    <x v="1737"/>
    <s v="02RP7R"/>
    <s v="IHDXHPHLUS4"/>
    <s v="17-422"/>
    <s v="Scanning Systems, Ultrasonic,"/>
    <x v="28"/>
    <n v="2656"/>
    <x v="12"/>
    <s v="IE33"/>
    <n v="1"/>
    <s v="400D74023A"/>
    <s v="MG SW CARDIO ST GEORGE"/>
    <s v="Southwest Cardiology"/>
    <s v="Life Support / High Risk"/>
    <s v="IES"/>
    <s v="ASP_GE"/>
    <n v="208"/>
    <n v="5"/>
    <n v="0"/>
    <d v="2007-09-17T00:00:00"/>
    <s v="Canyons/Desert"/>
  </r>
  <r>
    <s v="40000-Intermountain Medical Group"/>
    <s v="74268"/>
    <s v="Vascular and Vein - McKay-Dee"/>
    <x v="0"/>
    <s v="74268-Vascular and Vein - McKay-Dee"/>
    <s v="40000~000000021719"/>
    <x v="1738"/>
    <s v="B05NRZ"/>
    <m/>
    <s v="17-422"/>
    <s v="Scanning Systems, Ultrasonic,"/>
    <x v="28"/>
    <n v="2780"/>
    <x v="12"/>
    <s v="IE33"/>
    <n v="1"/>
    <s v="400D74268A"/>
    <s v="MG VASCULAR AND VEIN MCKAY DEE"/>
    <s v="Unspecified"/>
    <s v="Life Support / High Risk"/>
    <s v="IES"/>
    <s v="ASP_GE"/>
    <n v="88"/>
    <n v="5"/>
    <n v="0"/>
    <d v="2017-09-30T00:00:00"/>
    <s v="Canyons/Desert"/>
  </r>
  <r>
    <s v="40000-Intermountain Medical Group"/>
    <s v="74308"/>
    <s v="Vascular and Vein - St. George"/>
    <x v="0"/>
    <s v="74308-Vascular and Vein - St. George"/>
    <s v="40000~000000025708"/>
    <x v="1739"/>
    <s v="02X420"/>
    <s v="IHCTCPHLUS2"/>
    <s v="17-422"/>
    <s v="Scanning Systems, Ultrasonic,"/>
    <x v="28"/>
    <n v="2795"/>
    <x v="12"/>
    <s v="IE33"/>
    <n v="1"/>
    <s v="400D74308A"/>
    <s v="MG VASCULAR AND VEIN ST GEO"/>
    <s v="Unspecified"/>
    <s v="Life Support / High Risk"/>
    <s v="IES"/>
    <s v="ASP_GE"/>
    <n v="193"/>
    <n v="5"/>
    <n v="0"/>
    <d v="2008-12-04T00:00:00"/>
    <s v="Canyons/Desert"/>
  </r>
  <r>
    <s v="12600-St George Regional Hospital"/>
    <s v="20501"/>
    <s v="Cardiovascular Lab"/>
    <x v="16"/>
    <s v="20501-Cardiovascular Lab"/>
    <s v="12600~000000026524"/>
    <x v="1740"/>
    <s v="402357"/>
    <s v="102284227"/>
    <s v="11-389"/>
    <s v="Scanning Systems, Ultrasonic,"/>
    <x v="32"/>
    <n v="1997"/>
    <x v="12"/>
    <s v="INTRASIGHT 5"/>
    <n v="1"/>
    <s v="126D20501A"/>
    <s v="SG CATH LAB RR"/>
    <s v="Cath 1"/>
    <s v="Life Support / High Risk"/>
    <s v="SGRH_CE"/>
    <s v="SGRHCREW1"/>
    <n v="22"/>
    <n v="5"/>
    <n v="3"/>
    <d v="2023-03-15T00:00:00"/>
    <s v="Canyons/Desert"/>
  </r>
  <r>
    <s v="12600-St George Regional Hospital"/>
    <s v="20501"/>
    <s v="Cardiovascular Lab"/>
    <x v="16"/>
    <s v="20501-Cardiovascular Lab"/>
    <s v="12600~000000026525"/>
    <x v="1741"/>
    <s v="402219"/>
    <m/>
    <s v="11-389"/>
    <s v="Scanning Systems, Ultrasonic,"/>
    <x v="32"/>
    <n v="1998"/>
    <x v="12"/>
    <s v="INTRASIGHT 5"/>
    <n v="1"/>
    <s v="126D20501A"/>
    <s v="SG CATH LAB RR"/>
    <s v="Cath 2"/>
    <s v="Life Support / High Risk"/>
    <s v="SGRH_CE"/>
    <s v="SGRHCREW1"/>
    <n v="22"/>
    <n v="5"/>
    <n v="3"/>
    <d v="2023-03-15T00:00:00"/>
    <s v="Canyons/Desert"/>
  </r>
  <r>
    <s v="12600-St George Regional Hospital"/>
    <s v="20501"/>
    <s v="Cardiovascular Lab"/>
    <x v="16"/>
    <s v="20501-Cardiovascular Lab"/>
    <s v="12600~000000027228"/>
    <x v="1742"/>
    <s v="4601"/>
    <s v="IHDXHPHLVA1"/>
    <s v="11-389"/>
    <s v="Scanning Systems, Ultrasonic,"/>
    <x v="32"/>
    <n v="2003"/>
    <x v="12"/>
    <s v="INTRASIGHT 5"/>
    <n v="1"/>
    <s v="126D20501A"/>
    <s v="SG CATH LAB RR"/>
    <s v="Unspecified"/>
    <s v="Life Support / High Risk"/>
    <s v="IES"/>
    <s v="ASP_GE"/>
    <n v="17"/>
    <n v="5"/>
    <n v="4"/>
    <d v="2023-08-21T00:00:00"/>
    <s v="Canyons/Desert"/>
  </r>
  <r>
    <s v="12600-St George Regional Hospital"/>
    <s v="20501"/>
    <s v="Cardiovascular Lab"/>
    <x v="16"/>
    <s v="20501-Cardiovascular Lab"/>
    <s v="12600~000000027375"/>
    <x v="1743"/>
    <s v="403366"/>
    <m/>
    <s v="11-389"/>
    <s v="Scanning Systems, Ultrasonic,"/>
    <x v="32"/>
    <n v="2004"/>
    <x v="12"/>
    <s v="INTRASIGHT 5"/>
    <n v="1"/>
    <s v="126D20501A"/>
    <s v="SG CATH LAB RR"/>
    <s v="Cath 3"/>
    <s v="Life Support / High Risk"/>
    <s v="SGRH_CE"/>
    <s v="SGRHCREW1"/>
    <n v="15"/>
    <n v="5"/>
    <n v="4"/>
    <d v="2023-10-10T00:00:00"/>
    <s v="Canyons/Desert"/>
  </r>
  <r>
    <s v="12600-St George Regional Hospital"/>
    <s v="20501"/>
    <s v="Cardiovascular Lab"/>
    <x v="16"/>
    <s v="20501-Cardiovascular Lab"/>
    <s v="12600~000000027376"/>
    <x v="1744"/>
    <s v="402384"/>
    <s v="102284224"/>
    <s v="11-389"/>
    <s v="Scanning Systems, Ultrasonic,"/>
    <x v="32"/>
    <n v="2005"/>
    <x v="12"/>
    <s v="INTRASIGHT 5"/>
    <n v="1"/>
    <s v="126D20501A"/>
    <s v="SG CATH LAB RR"/>
    <s v="8 CATH"/>
    <s v="Life Support / High Risk"/>
    <s v="SGRH_CE"/>
    <s v="SGRHCREW1"/>
    <n v="15"/>
    <n v="5"/>
    <n v="4"/>
    <d v="2023-10-10T00:00:00"/>
    <s v="Canyons/Desert"/>
  </r>
  <r>
    <s v="13200-McKay-Dee Hospital Center"/>
    <s v="20501"/>
    <s v="Cardiovascular Lab"/>
    <x v="19"/>
    <s v="20501-Cardiovascular Lab"/>
    <s v="13200~000000024681"/>
    <x v="1745"/>
    <s v="400704/400786"/>
    <s v="96142733"/>
    <s v="11-389"/>
    <s v="Scanning Systems, Ultrasonic,"/>
    <x v="32"/>
    <n v="2165"/>
    <x v="12"/>
    <s v="INTRASIGHT 5"/>
    <n v="1"/>
    <s v="132D20501A"/>
    <s v="MK CARDIOLOGY 3RD FLR"/>
    <s v="Control Rm 2"/>
    <s v="Life Support / High Risk"/>
    <s v="MKDHC_CE"/>
    <s v="MKDCREW1CE"/>
    <n v="35"/>
    <n v="5"/>
    <n v="2"/>
    <d v="2022-02-28T00:00:00"/>
    <s v="Canyons/Desert"/>
  </r>
  <r>
    <s v="13200-McKay-Dee Hospital Center"/>
    <s v="20501"/>
    <s v="Cardiovascular Lab"/>
    <x v="19"/>
    <s v="20501-Cardiovascular Lab"/>
    <s v="13200~000000024682"/>
    <x v="1746"/>
    <s v="4007005/400880"/>
    <m/>
    <s v="11-389"/>
    <s v="Scanning Systems, Ultrasonic,"/>
    <x v="32"/>
    <n v="2166"/>
    <x v="12"/>
    <s v="INTRASIGHT 5"/>
    <n v="1"/>
    <s v="132D20501A"/>
    <s v="MK CARDIOLOGY 3RD FLR"/>
    <s v="Control Rm 4"/>
    <s v="Life Support / High Risk"/>
    <s v="MKDHC_CE"/>
    <s v="MKDCREW1CE"/>
    <n v="35"/>
    <n v="5"/>
    <n v="2"/>
    <d v="2022-02-28T00:00:00"/>
    <s v="Canyons/Desert"/>
  </r>
  <r>
    <s v="13200-McKay-Dee Hospital Center"/>
    <s v="20501"/>
    <s v="Cardiovascular Lab"/>
    <x v="19"/>
    <s v="20501-Cardiovascular Lab"/>
    <s v="13200~000000025861"/>
    <x v="1747"/>
    <s v="4535/402189"/>
    <s v="102269936"/>
    <s v="11-389"/>
    <s v="Scanning Systems, Ultrasonic,"/>
    <x v="32"/>
    <n v="2168"/>
    <x v="12"/>
    <s v="INTRASIGHT 5"/>
    <n v="1"/>
    <s v="132D20501A"/>
    <s v="MK CARDIOLOGY 3RD FLR"/>
    <s v="Control Rm 1"/>
    <s v="Life Support / High Risk"/>
    <s v="MKDHC_CE"/>
    <s v="MKDCREW1CE"/>
    <n v="23"/>
    <n v="5"/>
    <n v="3"/>
    <d v="2023-02-08T00:00:00"/>
    <s v="Canyons/Desert"/>
  </r>
  <r>
    <s v="13200-McKay-Dee Hospital Center"/>
    <s v="20501"/>
    <s v="Cardiovascular Lab"/>
    <x v="19"/>
    <s v="20501-Cardiovascular Lab"/>
    <s v="13200~000000026707"/>
    <x v="1748"/>
    <s v="100968/104323"/>
    <s v="106761445"/>
    <s v="11-389"/>
    <s v="Scanning Systems, Ultrasonic,"/>
    <x v="32"/>
    <n v="2169"/>
    <x v="12"/>
    <s v="INTRASIGHT 5"/>
    <n v="1"/>
    <s v="132D20501A"/>
    <s v="MK CARDIOLOGY 3RD FLR"/>
    <s v="Equipment Alcove"/>
    <s v="Life Support / High Risk"/>
    <s v="MKDHC_CE"/>
    <s v="MKDCREW1CE"/>
    <n v="14"/>
    <n v="5"/>
    <n v="4"/>
    <d v="2023-11-06T00:00:00"/>
    <s v="Canyons/Desert"/>
  </r>
  <r>
    <s v="13200-McKay-Dee Hospital Center"/>
    <s v="21102"/>
    <s v="Angiography"/>
    <x v="19"/>
    <s v="21102-Angiography"/>
    <s v="13200~000000026708"/>
    <x v="1749"/>
    <s v="001016/1718"/>
    <s v="84189309/IHMKHPHLVA1"/>
    <s v="11-389"/>
    <s v="Scanning Systems, Ultrasonic,"/>
    <x v="32"/>
    <n v="2186"/>
    <x v="12"/>
    <s v="INTRASIGHT 5"/>
    <n v="1"/>
    <s v="132D21102A"/>
    <s v="MK ANGIO 1ST FLR"/>
    <s v="Control Rm"/>
    <s v="Life Support / High Risk"/>
    <s v="MKDHC_CE"/>
    <s v="MKDCREW1CE"/>
    <n v="13"/>
    <n v="5"/>
    <n v="4"/>
    <d v="2023-12-05T00:00:00"/>
    <s v="Canyons/Desert"/>
  </r>
  <r>
    <s v="14400-Utah Valley Hospital"/>
    <s v="20501"/>
    <s v="Cardiovascular Lab"/>
    <x v="4"/>
    <s v="20501-Cardiovascular Lab"/>
    <s v="14400~000000025778"/>
    <x v="1750"/>
    <s v="401977"/>
    <m/>
    <s v="11-389"/>
    <s v="Scanning Systems, Ultrasonic,"/>
    <x v="32"/>
    <n v="2355"/>
    <x v="12"/>
    <s v="INTRASIGHT 5"/>
    <n v="1"/>
    <s v="144D20501A"/>
    <s v="UV CARDIOVASCULAR LAB"/>
    <s v="Unspecified"/>
    <s v="Life Support / High Risk"/>
    <s v="IES"/>
    <s v="ASP_VOLCAN"/>
    <n v="21"/>
    <n v="5"/>
    <n v="3"/>
    <d v="2023-04-16T00:00:00"/>
    <s v="Canyons/Desert"/>
  </r>
  <r>
    <s v="13000-Logan Regional Hospital"/>
    <s v="20501"/>
    <s v="Cardiovascular Lab"/>
    <x v="24"/>
    <s v="20501-Cardiovascular Lab"/>
    <s v="13000~000000011695"/>
    <x v="1751"/>
    <s v="401550"/>
    <s v="IHLRHVLCVA3"/>
    <s v="17-746"/>
    <s v="Scanning Systems, Ultrasonic,"/>
    <x v="32"/>
    <n v="2123"/>
    <x v="12"/>
    <s v="INTRASIGHT 7974-03"/>
    <n v="1"/>
    <s v="130D20501A"/>
    <s v="LO CARDIO VASCULAR CATH LAB"/>
    <s v="Control Room"/>
    <s v="Non Life Support"/>
    <s v="LRH_CE"/>
    <s v="LRHCREW3CE"/>
    <n v="30"/>
    <n v="5"/>
    <n v="2"/>
    <d v="2022-07-08T00:00:00"/>
    <s v="Canyons/Desert"/>
  </r>
  <r>
    <s v="15400-Intermountain Medical Center"/>
    <s v="20501"/>
    <s v="Cardiovascular Lab"/>
    <x v="9"/>
    <s v="20501-Cardiovascular Lab"/>
    <s v="15400~000000037501"/>
    <x v="1752"/>
    <s v="2637"/>
    <s v="IHMCHVLCVA9"/>
    <s v="17-746"/>
    <s v="Scanning Systems, Ultrasonic,"/>
    <x v="32"/>
    <n v="2482"/>
    <x v="12"/>
    <s v="INTRASIGHT 7974-03"/>
    <n v="1"/>
    <s v="154D20501A"/>
    <s v="IM CARDIO CATH LAB SL1"/>
    <s v="Lab 5"/>
    <s v="Non Life Support"/>
    <s v="IES"/>
    <s v="ASP_GE"/>
    <n v="43"/>
    <n v="7"/>
    <n v="3"/>
    <d v="2021-06-30T00:00:00"/>
    <s v="Canyons/Desert"/>
  </r>
  <r>
    <s v="15400-Intermountain Medical Center"/>
    <s v="21601"/>
    <s v="Ultrasound"/>
    <x v="9"/>
    <s v="21102-Angiography"/>
    <s v="15400~000000036812"/>
    <x v="1753"/>
    <s v="06801467001"/>
    <s v="IHMCHVLCVA10"/>
    <s v="17-746"/>
    <s v="Scanning Systems, Ultrasonic,"/>
    <x v="32"/>
    <n v="2518"/>
    <x v="12"/>
    <s v="INTRASIGHT 7974-03"/>
    <n v="1"/>
    <s v="154D21102A"/>
    <s v="IM ANGIO TL1"/>
    <s v="Lab 1"/>
    <s v="Non Life Support"/>
    <s v="IES"/>
    <s v="ASP_GE"/>
    <n v="47"/>
    <n v="5"/>
    <n v="1"/>
    <d v="2021-02-24T00:00:00"/>
    <s v="Canyons/Desert"/>
  </r>
  <r>
    <s v="11800-American Fork Hospital"/>
    <s v="21101"/>
    <s v="Radiology"/>
    <x v="2"/>
    <s v="21601-Ultrasound"/>
    <s v="11800~000000000966"/>
    <x v="1754"/>
    <s v="02XK7Q"/>
    <s v="IHAFHPHLUS1"/>
    <s v="15-976"/>
    <s v="Scanning Systems, Ultrasonic,"/>
    <x v="28"/>
    <n v="1926"/>
    <x v="12"/>
    <s v="IU22"/>
    <n v="1"/>
    <s v="118D21601A"/>
    <s v="AF ULTRASOUND"/>
    <s v="Us 1"/>
    <s v="Life Support / High Risk"/>
    <s v="IES"/>
    <s v="ASP_GE"/>
    <n v="193"/>
    <n v="5"/>
    <n v="0"/>
    <d v="2008-12-23T00:00:00"/>
    <s v="Canyons/Desert"/>
  </r>
  <r>
    <s v="12600-St George Regional Hospital"/>
    <s v="21601"/>
    <s v="Ultrasound"/>
    <x v="16"/>
    <s v="21601-Ultrasound"/>
    <s v="12600~000000003956"/>
    <x v="1755"/>
    <s v="B06B6H"/>
    <s v="IHHUCPHLUS1"/>
    <s v="15-976"/>
    <s v="Scanning Systems, Ultrasonic,"/>
    <x v="28"/>
    <n v="2022"/>
    <x v="12"/>
    <s v="IU22"/>
    <n v="1"/>
    <s v="126D21601B"/>
    <s v="SG ULT SOUND RADIO HLTH CTR RR"/>
    <s v="Common Area"/>
    <s v="Life Support / High Risk"/>
    <s v="IES"/>
    <s v="ASP_GE"/>
    <n v="160"/>
    <n v="5"/>
    <n v="0"/>
    <d v="2011-10-01T00:00:00"/>
    <s v="Canyons/Desert"/>
  </r>
  <r>
    <s v="12800-LDS Hospital"/>
    <s v="21601"/>
    <s v="Ultrasound"/>
    <x v="3"/>
    <s v="21601-Ultrasound"/>
    <s v="12800~000000005328"/>
    <x v="1756"/>
    <s v="B043R1"/>
    <s v="IHLDHPHLUS8"/>
    <s v="15-976"/>
    <s v="Scanning Systems, Ultrasonic,"/>
    <x v="28"/>
    <n v="2078"/>
    <x v="12"/>
    <s v="IU22"/>
    <n v="1"/>
    <s v="128D21601A"/>
    <s v="LD ULTRASOUND L1"/>
    <s v="Us 1"/>
    <s v="Life Support / High Risk"/>
    <s v="IES"/>
    <s v="ASP_GE"/>
    <n v="161"/>
    <n v="5"/>
    <n v="0"/>
    <d v="2011-08-15T00:00:00"/>
    <s v="Canyons/Desert"/>
  </r>
  <r>
    <s v="13900-Riverton Hospital"/>
    <s v="21601"/>
    <s v="Ultrasound"/>
    <x v="6"/>
    <s v="21101-Radiology"/>
    <s v="13900~000000001016"/>
    <x v="1757"/>
    <s v="039WKH"/>
    <s v="IHRVHPHLUS2"/>
    <s v="15-976"/>
    <s v="Scanning Systems, Ultrasonic,"/>
    <x v="28"/>
    <n v="2292"/>
    <x v="12"/>
    <s v="IU22"/>
    <n v="1"/>
    <s v="139D21101A"/>
    <s v="RV RADIOLOGY"/>
    <s v="Ultrasound 1"/>
    <s v="Life Support / High Risk"/>
    <s v="IES"/>
    <s v="ASP_GE"/>
    <n v="183"/>
    <n v="7"/>
    <n v="0"/>
    <d v="2009-10-28T00:00:00"/>
    <s v="Canyons/Desert"/>
  </r>
  <r>
    <s v="14400-Utah Valley Hospital"/>
    <s v="21101"/>
    <s v="Radiology"/>
    <x v="4"/>
    <s v="21101-Radiology"/>
    <s v="14400~000000001480"/>
    <x v="1758"/>
    <s v="B0MCRL"/>
    <s v="IHUVHPHLUS13"/>
    <s v="15-976"/>
    <s v="Scanning Systems, Ultrasonic,"/>
    <x v="28"/>
    <n v="2367"/>
    <x v="12"/>
    <s v="IU22"/>
    <n v="1"/>
    <s v="144D21101A"/>
    <s v="UV RADIOLOGY"/>
    <s v="OP Radiol Ultrasound 2"/>
    <s v="Life Support / High Risk"/>
    <s v="IES"/>
    <s v="ASP_GE"/>
    <n v="136"/>
    <n v="5"/>
    <n v="0"/>
    <d v="2013-09-20T00:00:00"/>
    <s v="Canyons/Desert"/>
  </r>
  <r>
    <s v="15400-Intermountain Medical Center"/>
    <s v="21101"/>
    <s v="Radiology"/>
    <x v="21"/>
    <s v="32213-Asset Recovery - SLC"/>
    <s v="15400~000000032978"/>
    <x v="1759"/>
    <s v="B0MCV9"/>
    <s v="IHMCHPHLUS10"/>
    <s v="15-976"/>
    <s v="Scanning Systems, Ultrasonic,"/>
    <x v="28"/>
    <n v="2506"/>
    <x v="12"/>
    <s v="IU22"/>
    <n v="1"/>
    <s v="113D32213C"/>
    <s v="SC ASSET RECOVERY AIRPORT WHS"/>
    <s v="Received"/>
    <s v="Life Support / High Risk"/>
    <s v="IES"/>
    <s v="ASP_GE"/>
    <n v="132"/>
    <n v="5"/>
    <n v="0"/>
    <d v="2014-01-31T00:00:00"/>
    <s v="Canyons/Desert"/>
  </r>
  <r>
    <s v="15400-Intermountain Medical Center"/>
    <s v="21601"/>
    <s v="Ultrasound"/>
    <x v="21"/>
    <s v="32213-Asset Recovery - SLC"/>
    <s v="15400~000000016927"/>
    <x v="1760"/>
    <s v="B0MHY5"/>
    <s v="IHMCHPHLUS34"/>
    <s v="15-976"/>
    <s v="Scanning Systems, Ultrasonic,"/>
    <x v="28"/>
    <n v="2513"/>
    <x v="12"/>
    <s v="IU22"/>
    <n v="1"/>
    <s v="113D32213C"/>
    <s v="SC ASSET RECOVERY AIRPORT WHS"/>
    <s v="Received"/>
    <s v="Life Support / High Risk"/>
    <s v="IES"/>
    <s v="ASP_GE"/>
    <n v="140"/>
    <n v="5"/>
    <n v="0"/>
    <d v="2013-06-01T00:00:00"/>
    <s v="Canyons/Desert"/>
  </r>
  <r>
    <s v="40000-Intermountain Medical Group"/>
    <s v="74144"/>
    <s v="Utah Valley Vascular Surgery"/>
    <x v="0"/>
    <s v="74144-Utah Valley Vascular Surgery"/>
    <s v="40000~000000021835"/>
    <x v="1761"/>
    <s v="B0MJR2"/>
    <s v="IHUVCPHLUS2"/>
    <s v="15-976"/>
    <s v="Scanning Systems, Ultrasonic,"/>
    <x v="28"/>
    <n v="2725"/>
    <x v="12"/>
    <s v="IU22"/>
    <n v="1"/>
    <s v="400D74144A"/>
    <s v="MG UVC VASCULAR SURG 5CD A"/>
    <s v="Utah Valley Vascular Surgery"/>
    <s v="Life Support / High Risk"/>
    <s v="IES"/>
    <s v="ASP_GE"/>
    <n v="86"/>
    <n v="5"/>
    <n v="0"/>
    <d v="2017-11-20T00:00:00"/>
    <s v="Canyons/Desert"/>
  </r>
  <r>
    <s v="13000-Logan Regional Hospital"/>
    <s v="22451"/>
    <s v="Endoscopy Lab"/>
    <x v="24"/>
    <s v="22451-Endoscopy Lab"/>
    <s v="13000~000000012555"/>
    <x v="1762"/>
    <s v="00884838085169"/>
    <m/>
    <s v="18-143"/>
    <s v="Scanning Systems, Ultrasonic,"/>
    <x v="33"/>
    <n v="2135"/>
    <x v="12"/>
    <s v="LUMIFY"/>
    <n v="1"/>
    <s v="130D22451A"/>
    <s v="LO GI LAB OUTPATIENT L4"/>
    <s v="Standby Endoscopy"/>
    <s v="Non Life Support"/>
    <s v="LRH_CE"/>
    <s v="LRHCREW7CE"/>
    <n v="11"/>
    <n v="5"/>
    <n v="4"/>
    <d v="2024-02-26T00:00:00"/>
    <s v="Canyons/Desert"/>
  </r>
  <r>
    <s v="12800-LDS Hospital"/>
    <s v="20602"/>
    <s v="Electrocardiology - EKG"/>
    <x v="3"/>
    <s v="20602-Electrocardiology - EKG"/>
    <s v="12800~000000007818"/>
    <x v="1763"/>
    <s v="US97007803"/>
    <s v="IHLDHPHLUS2"/>
    <s v="17-422"/>
    <s v="Scanning Systems, Ultrasonic,"/>
    <x v="28"/>
    <n v="2066"/>
    <x v="12"/>
    <s v="SONOS 5500"/>
    <n v="1"/>
    <s v="128D20602A"/>
    <s v="LD EKG L7"/>
    <s v="E7 EKG Echo With Stress"/>
    <s v="Life Support / High Risk"/>
    <s v="IES"/>
    <s v="ASP_GE"/>
    <n v="266"/>
    <n v="5"/>
    <n v="0"/>
    <d v="2002-11-20T00:00:00"/>
    <s v="Canyons/Desert"/>
  </r>
  <r>
    <s v="12800-LDS Hospital"/>
    <s v="20602"/>
    <s v="Electrocardiology - EKG"/>
    <x v="3"/>
    <s v="20602-Electrocardiology - EKG"/>
    <s v="12800~000000007749"/>
    <x v="1764"/>
    <s v="3728A00641"/>
    <s v="IHLDHPHLUS1"/>
    <s v="17-422"/>
    <s v="Scanning Systems, Ultrasonic,"/>
    <x v="28"/>
    <n v="2065"/>
    <x v="12"/>
    <s v="SONOS 5500"/>
    <n v="1"/>
    <s v="128D20602A"/>
    <s v="LD EKG L7"/>
    <s v="E7 EKG Alpha"/>
    <s v="Life Support / High Risk"/>
    <s v="IES"/>
    <s v="ASP_GE"/>
    <n v="421"/>
    <n v="5"/>
    <n v="0"/>
    <d v="1990-01-01T00:00:00"/>
    <s v="Canyons/Desert"/>
  </r>
  <r>
    <s v="12600-St George Regional Hospital"/>
    <s v="20602"/>
    <s v="Electrocardiology - EKG"/>
    <x v="16"/>
    <s v="20602-Electrocardiology - EKG"/>
    <s v="12600~000000008680"/>
    <x v="1765"/>
    <s v="US97802806"/>
    <s v="US97802806"/>
    <s v="17-422"/>
    <s v="Scanning Systems, Ultrasonic,"/>
    <x v="28"/>
    <n v="2007"/>
    <x v="12"/>
    <s v="SONOS 5500"/>
    <n v="1"/>
    <s v="126D20602A"/>
    <s v="SG EKG RR 1ST FLOOR"/>
    <s v="EKG"/>
    <s v="Life Support / High Risk"/>
    <s v="IES"/>
    <s v="ASP_GE"/>
    <n v="249"/>
    <n v="5"/>
    <n v="0"/>
    <d v="2004-04-20T00:00:00"/>
    <s v="Canyons/Desert"/>
  </r>
  <r>
    <s v="15400-Intermountain Medical Center"/>
    <s v="27210"/>
    <s v="Pulmonary Division"/>
    <x v="9"/>
    <s v="27210-Pulmonary Division"/>
    <s v="15400~000000027887"/>
    <x v="1766"/>
    <s v="US31610363"/>
    <s v="IHMCHPHLUS42"/>
    <s v="15-976"/>
    <s v="Scanning Systems, Ultrasonic,"/>
    <x v="28"/>
    <n v="2541"/>
    <x v="12"/>
    <s v="SPARQ"/>
    <n v="1"/>
    <s v="154D27210A"/>
    <s v="IM PULMONOLOGY SLL1"/>
    <s v="Unspecified"/>
    <s v="Life Support / High Risk"/>
    <s v="IES"/>
    <s v="ASP_GE"/>
    <n v="105"/>
    <n v="5"/>
    <n v="0"/>
    <d v="2016-04-24T00:00:00"/>
    <s v="Canyons/Desert"/>
  </r>
  <r>
    <s v="15400-Intermountain Medical Center"/>
    <s v="22104"/>
    <s v="Operating Rooms"/>
    <x v="9"/>
    <s v="22104-Operating Rooms"/>
    <s v="15400~000000031708"/>
    <x v="1767"/>
    <s v="US71810279"/>
    <s v="IHMCHSPARQ1"/>
    <s v="15-976"/>
    <s v="Scanning Systems, Ultrasonic,"/>
    <x v="28"/>
    <n v="2528"/>
    <x v="12"/>
    <s v="SPARQ"/>
    <n v="1"/>
    <s v="154D22104A"/>
    <s v="IM OPERATING ROOM TL2"/>
    <s v="Common Area"/>
    <s v="Life Support / High Risk"/>
    <s v="IES"/>
    <s v="ASP_GE"/>
    <n v="78"/>
    <n v="7"/>
    <n v="1"/>
    <d v="2018-07-20T00:00:00"/>
    <s v="Canyons/Desert"/>
  </r>
  <r>
    <s v="15400-Intermountain Medical Center"/>
    <s v="22104"/>
    <s v="Operating Rooms"/>
    <x v="9"/>
    <s v="22104-Operating Rooms"/>
    <s v="15400~000000024155"/>
    <x v="1768"/>
    <s v="USD1410985"/>
    <s v="IHMCHPHLUS36"/>
    <s v="15-976"/>
    <s v="Scanning Systems, Ultrasonic,"/>
    <x v="28"/>
    <n v="2527"/>
    <x v="12"/>
    <s v="SPARQ"/>
    <n v="1"/>
    <s v="154D22104A"/>
    <s v="IM OPERATING ROOM TL2"/>
    <s v="O.R. 16"/>
    <s v="Life Support / High Risk"/>
    <s v="IES"/>
    <s v="ASP_GE"/>
    <n v="121"/>
    <n v="5"/>
    <n v="0"/>
    <d v="2014-12-26T00:00:00"/>
    <s v="Canyons/Desert"/>
  </r>
  <r>
    <s v="15400-Intermountain Medical Center"/>
    <s v="10061"/>
    <s v="Intensive Care Shock-Trauma"/>
    <x v="9"/>
    <s v="10061-Intensive Care Shock-Trauma"/>
    <s v="15400~000000024136"/>
    <x v="1769"/>
    <s v="USD1410749"/>
    <s v="IHMCHPHLUS35"/>
    <s v="15-976"/>
    <s v="Scanning Systems, Ultrasonic,"/>
    <x v="28"/>
    <n v="2448"/>
    <x v="12"/>
    <s v="SPARQ"/>
    <n v="1"/>
    <s v="154D10061A"/>
    <s v="IM SHOCK TRAUMA T5"/>
    <s v="Unspecified"/>
    <s v="Life Support / High Risk"/>
    <s v="IES"/>
    <s v="ASP_GE"/>
    <n v="121"/>
    <n v="5"/>
    <n v="0"/>
    <d v="2014-12-22T00:00:00"/>
    <s v="Canyons/Desert"/>
  </r>
  <r>
    <s v="15400-Intermountain Medical Center"/>
    <s v="10051"/>
    <s v="Intensive Care Neuro and Med"/>
    <x v="9"/>
    <s v="10071-Intensive Care Respiratory"/>
    <s v="15400~000000023027"/>
    <x v="1770"/>
    <s v="USD1310198"/>
    <s v="IHMCHPHLUS28"/>
    <s v="15-976"/>
    <s v="Scanning Systems, Ultrasonic,"/>
    <x v="28"/>
    <n v="2445"/>
    <x v="12"/>
    <s v="SPARQ"/>
    <n v="1"/>
    <s v="154D10071A"/>
    <s v="IM RESPIRATORY ICU T5-S5"/>
    <s v="Common Area"/>
    <s v="Life Support / High Risk"/>
    <s v="IES"/>
    <s v="ASP_GE"/>
    <n v="156"/>
    <n v="5"/>
    <n v="0"/>
    <d v="2012-01-10T00:00:00"/>
    <s v="Canyons/Desert"/>
  </r>
  <r>
    <s v="14400-Utah Valley Hospital"/>
    <s v="10061"/>
    <s v="Intensive Care Shock-Trauma"/>
    <x v="4"/>
    <s v="10061-Intensive Care Shock-Trauma"/>
    <s v="14400~000000016366"/>
    <x v="1771"/>
    <s v="US91710174"/>
    <s v="IHUVHPHLUS21"/>
    <s v="15-976"/>
    <s v="Scanning Systems, Ultrasonic,"/>
    <x v="28"/>
    <n v="2328"/>
    <x v="12"/>
    <s v="SPARQ"/>
    <n v="1"/>
    <s v="144D10061A"/>
    <s v="UV NST ICU"/>
    <s v="436-NSTICU"/>
    <s v="Life Support / High Risk"/>
    <s v="IES"/>
    <s v="ASP_GE"/>
    <n v="88"/>
    <n v="5"/>
    <n v="0"/>
    <d v="2017-09-21T00:00:00"/>
    <s v="Canyons/Desert"/>
  </r>
  <r>
    <s v="13900-Riverton Hospital"/>
    <s v="11503"/>
    <s v="Medical and Surgical Nursing"/>
    <x v="6"/>
    <s v="11503-Medical and Surgical Nursing"/>
    <s v="13900~000000004271"/>
    <x v="1772"/>
    <s v="US31410252"/>
    <s v="IHRVHPHLUS6"/>
    <s v="15-976"/>
    <s v="Scanning Systems, Ultrasonic,"/>
    <x v="28"/>
    <n v="2279"/>
    <x v="12"/>
    <s v="SPARQ"/>
    <n v="1"/>
    <s v="139D11503A"/>
    <s v="RV MEDICAL SURGICAL"/>
    <s v="Crash Cart Alcove"/>
    <s v="Life Support / High Risk"/>
    <s v="IES"/>
    <s v="ASP_GE"/>
    <n v="130"/>
    <n v="5"/>
    <n v="0"/>
    <d v="2014-03-14T00:00:00"/>
    <s v="Canyons/Desert"/>
  </r>
  <r>
    <s v="12800-LDS Hospital"/>
    <s v="70002"/>
    <s v="Pulmonary Clinic"/>
    <x v="3"/>
    <s v="70002-Pulmonary Clinic"/>
    <s v="12800~000000013583"/>
    <x v="1773"/>
    <s v="US51810158"/>
    <s v="IHLDHPHLUS14"/>
    <s v="15-976"/>
    <s v="Scanning Systems, Ultrasonic,"/>
    <x v="28"/>
    <n v="2089"/>
    <x v="12"/>
    <s v="SPARQ"/>
    <n v="1"/>
    <s v="128D70002A"/>
    <s v="LD PULMONARY CL POB SUITE 170"/>
    <s v="Unspecified"/>
    <s v="Life Support / High Risk"/>
    <s v="IES"/>
    <s v="ASP_GE"/>
    <n v="80"/>
    <n v="5"/>
    <n v="0"/>
    <d v="2018-05-16T00:00:00"/>
    <s v="Canyons/Desert"/>
  </r>
  <r>
    <s v="12800-LDS Hospital"/>
    <s v="22104"/>
    <s v="Operating Rooms"/>
    <x v="3"/>
    <s v="22104-Operating Rooms"/>
    <s v="12800~000000011713"/>
    <x v="1774"/>
    <s v="US71410592"/>
    <s v="IHLDHPHLUS10"/>
    <s v="15-976"/>
    <s v="Scanning Systems, Ultrasonic,"/>
    <x v="28"/>
    <n v="2082"/>
    <x v="12"/>
    <s v="SPARQ"/>
    <n v="1"/>
    <s v="128D22104A"/>
    <s v="LD OPERATING ROOM L3"/>
    <s v="Unspecified"/>
    <s v="Life Support / High Risk"/>
    <s v="IES"/>
    <s v="ASP_GE"/>
    <n v="125"/>
    <n v="5"/>
    <n v="0"/>
    <d v="2014-08-21T00:00:00"/>
    <s v="Canyons/Desert"/>
  </r>
  <r>
    <s v="12800-LDS Hospital"/>
    <s v="10031"/>
    <s v="Intensive Care Med-Surg"/>
    <x v="3"/>
    <s v="10031-Intensive Care Med-Surg"/>
    <s v="12800~000000011497"/>
    <x v="1775"/>
    <s v="USN1410125"/>
    <s v="IHLDHPHLUS11"/>
    <s v="15-976"/>
    <s v="Scanning Systems, Ultrasonic,"/>
    <x v="28"/>
    <n v="2053"/>
    <x v="12"/>
    <s v="SPARQ"/>
    <n v="1"/>
    <s v="128D10031A"/>
    <s v="LD INTENSIVE CARE MED SURG L6"/>
    <s v="Unspecified"/>
    <s v="Life Support / High Risk"/>
    <s v="IES"/>
    <s v="ASP_GE"/>
    <n v="122"/>
    <n v="5"/>
    <n v="0"/>
    <d v="2014-11-12T00:00:00"/>
    <s v="Canyons/Desert"/>
  </r>
  <r>
    <s v="40000-Intermountain Medical Group"/>
    <s v="74174"/>
    <s v="Salt Lake Clinic Admin"/>
    <x v="0"/>
    <s v="74220-SL Clinic - Ophthalmology"/>
    <s v="40000~000000005962"/>
    <x v="1776"/>
    <s v="3377"/>
    <m/>
    <s v="11-389"/>
    <s v="Scanning Systems, Ultrasonic,"/>
    <x v="28"/>
    <n v="2753"/>
    <x v="42"/>
    <s v="AVISO A/B"/>
    <n v="1"/>
    <s v="400D74220A"/>
    <s v="MG SL CLINIC OPHTHALMOLOGY"/>
    <s v="Ophthal L4 Eye Lane 6"/>
    <s v="Life Support / High Risk"/>
    <s v="MG_SLV_CE"/>
    <s v="NORTH"/>
    <n v="156"/>
    <n v="5"/>
    <n v="0"/>
    <d v="2012-01-13T00:00:00"/>
    <s v="Canyons/Desert"/>
  </r>
  <r>
    <s v="12600-St George Regional Hospital"/>
    <s v="28102"/>
    <s v="Infusion Therapy - Oncology"/>
    <x v="16"/>
    <s v="28102-Infusion Therapy - Oncology"/>
    <s v="12600~000000011537"/>
    <x v="1777"/>
    <s v="XG53224"/>
    <s v="E311416"/>
    <s v="15-976"/>
    <s v="Scanning Systems, Ultrasonic,"/>
    <x v="28"/>
    <n v="2043"/>
    <x v="16"/>
    <s v="7.5L45S LINEAR ARRAY 7.5 MHZ"/>
    <n v="1"/>
    <s v="126D28102A"/>
    <s v="SG INFUSION THERAPY ONC"/>
    <s v="CancerSrvcs Common Area"/>
    <s v="Run to Fail"/>
    <s v="IES"/>
    <s v="ASP_GE"/>
    <n v="156"/>
    <n v="5"/>
    <n v="0"/>
    <d v="2012-01-10T00:00:00"/>
    <s v="Canyons/Desert"/>
  </r>
  <r>
    <s v="13200-McKay-Dee Hospital Center"/>
    <s v="22104"/>
    <s v="Operating Rooms"/>
    <x v="19"/>
    <s v="22104-Operating Rooms"/>
    <s v="13200~000000006143"/>
    <x v="1778"/>
    <s v="306023"/>
    <s v="IHMKHSIEUS1/400-288280"/>
    <s v="15-976"/>
    <s v="Scanning Systems, Ultrasonic,"/>
    <x v="28"/>
    <n v="2199"/>
    <x v="16"/>
    <s v="ACUSON X150"/>
    <n v="1"/>
    <s v="132D22104A"/>
    <s v="MK OPERATING ROOM L2"/>
    <s v="Common Area"/>
    <s v="Life Support / High Risk"/>
    <s v="IES"/>
    <s v="ASP_GE"/>
    <n v="199"/>
    <n v="5"/>
    <n v="0"/>
    <d v="2008-07-01T00:00:00"/>
    <s v="Canyons/Desert"/>
  </r>
  <r>
    <s v="15400-Intermountain Medical Center"/>
    <s v="21601"/>
    <s v="Ultrasound"/>
    <x v="21"/>
    <s v="32213-Asset Recovery - SLC"/>
    <s v="15400~000000013251"/>
    <x v="1779"/>
    <s v="305287"/>
    <s v="IHMCHSIEUS1/400-212147"/>
    <s v="15-976"/>
    <s v="Scanning Systems, Ultrasonic,"/>
    <x v="28"/>
    <n v="2512"/>
    <x v="16"/>
    <s v="ACUSON X150"/>
    <n v="1"/>
    <s v="113D32213B"/>
    <s v="SC ASSET RECOVERY FINE DR WHS"/>
    <s v="Received"/>
    <s v="Life Support / High Risk"/>
    <s v="IES"/>
    <s v="ASP_GE"/>
    <n v="207"/>
    <n v="5"/>
    <n v="0"/>
    <d v="2007-10-25T00:00:00"/>
    <s v="Canyons/Desert"/>
  </r>
  <r>
    <s v="40000-Intermountain Medical Group"/>
    <s v="74104"/>
    <s v="Intermountain MFM Specialist"/>
    <x v="9"/>
    <s v="70501-Midwifery"/>
    <s v="40000~000000002897"/>
    <x v="1780"/>
    <s v="308043"/>
    <s v="IHMCHSIEUS10/400-356925"/>
    <s v="15-976"/>
    <s v="Scanning Systems, Ultrasonic,"/>
    <x v="28"/>
    <n v="2691"/>
    <x v="16"/>
    <s v="ACUSON X150"/>
    <n v="1"/>
    <s v="154D70501A"/>
    <s v="IM MIDWIFERY GL1"/>
    <s v="Common Area"/>
    <s v="Life Support / High Risk"/>
    <s v="IES"/>
    <s v="ASP_GE"/>
    <n v="175"/>
    <n v="5"/>
    <n v="0"/>
    <d v="2010-06-22T00:00:00"/>
    <s v="Canyons/Desert"/>
  </r>
  <r>
    <s v="40000-Intermountain Medical Group"/>
    <s v="74105"/>
    <s v="Intermountain Nurse Midwives"/>
    <x v="21"/>
    <s v="32213-Asset Recovery - SLC"/>
    <s v="40000~000000028146"/>
    <x v="1781"/>
    <s v="305288"/>
    <s v="IHMCHSIEUS6/400-212142"/>
    <s v="15-976"/>
    <s v="Scanning Systems, Ultrasonic,"/>
    <x v="28"/>
    <n v="2694"/>
    <x v="16"/>
    <s v="ACUSON X150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40000-Intermountain Medical Group"/>
    <s v="74115"/>
    <s v="Park City Specialty Clinic"/>
    <x v="21"/>
    <s v="32213-Asset Recovery - SLC"/>
    <s v="40000~000000005187"/>
    <x v="1782"/>
    <s v="307368"/>
    <s v="IHPCCSIEUS"/>
    <s v="15-976"/>
    <s v="Scanning Systems, Ultrasonic,"/>
    <x v="28"/>
    <n v="2707"/>
    <x v="16"/>
    <s v="ACUSON X150"/>
    <n v="1"/>
    <s v="113D32213C"/>
    <s v="SC ASSET RECOVERY AIRPORT WHS"/>
    <s v="Donated"/>
    <s v="Life Support / High Risk"/>
    <s v="IES"/>
    <s v="ASP_GE"/>
    <n v="181"/>
    <n v="5"/>
    <n v="0"/>
    <d v="2009-12-22T00:00:00"/>
    <s v="Canyons/Desert"/>
  </r>
  <r>
    <s v="12600-St George Regional Hospital"/>
    <s v="20501"/>
    <s v="Cardiovascular Lab"/>
    <x v="16"/>
    <s v="20501-Cardiovascular Lab"/>
    <s v="12600~000000015363"/>
    <x v="1783"/>
    <s v="349617"/>
    <s v="IHDXHSIEUS2"/>
    <s v="15-976"/>
    <s v="Scanning Systems, Ultrasonic,"/>
    <x v="28"/>
    <n v="1994"/>
    <x v="16"/>
    <s v="ACUSON X300"/>
    <n v="1"/>
    <s v="126D20501A"/>
    <s v="SG CATH LAB RR"/>
    <s v="Cath Lab Common"/>
    <s v="Life Support / High Risk"/>
    <s v="IES"/>
    <s v="ASP_GE"/>
    <n v="88"/>
    <n v="7"/>
    <n v="0"/>
    <d v="2017-09-08T00:00:00"/>
    <s v="Canyons/Desert"/>
  </r>
  <r>
    <s v="12600-St George Regional Hospital"/>
    <s v="20501"/>
    <s v="Cardiovascular Lab"/>
    <x v="26"/>
    <s v="__NOT_APPLICABLE__-Unspecified"/>
    <s v="12600~000000013810"/>
    <x v="87"/>
    <m/>
    <m/>
    <s v="15-976"/>
    <s v="Scanning Systems, Ultrasonic,"/>
    <x v="28"/>
    <n v="2006"/>
    <x v="16"/>
    <s v="ACUSON X300"/>
    <n v="1"/>
    <s v="Unspecified"/>
    <s v="Unspecified"/>
    <s v="Unspecified"/>
    <s v="Life Support / High Risk"/>
    <m/>
    <m/>
    <n v="118"/>
    <n v="5"/>
    <n v="0"/>
    <d v="2015-03-05T00:00:00"/>
    <s v="Canyons/Desert"/>
  </r>
  <r>
    <s v="15400-Intermountain Medical Center"/>
    <s v="21102"/>
    <s v="Angiography"/>
    <x v="9"/>
    <s v="21001-Imaging Administration"/>
    <s v="15400~000000030732"/>
    <x v="1784"/>
    <s v="349963"/>
    <s v="IHMCHSIEUS9"/>
    <s v="15-976"/>
    <s v="Scanning Systems, Ultrasonic,"/>
    <x v="28"/>
    <n v="2507"/>
    <x v="16"/>
    <s v="ACUSON X300"/>
    <n v="1"/>
    <s v="154D21001A"/>
    <s v="IM IMAGING ADMIN TOWER TLL1"/>
    <s v="Bldg C Imaging Admin"/>
    <s v="Life Support / High Risk"/>
    <s v="IES"/>
    <s v="ASP_GE"/>
    <n v="85"/>
    <n v="7"/>
    <n v="0"/>
    <d v="2017-12-28T00:00:00"/>
    <s v="Canyons/Desert"/>
  </r>
  <r>
    <s v="15400-Intermountain Medical Center"/>
    <s v="22203"/>
    <s v="Surgical Center"/>
    <x v="21"/>
    <s v="32213-Asset Recovery - SLC"/>
    <s v="15400~000000013248"/>
    <x v="1785"/>
    <s v="115294"/>
    <s v="IHMCHSIEUS5"/>
    <s v="15-976"/>
    <s v="Scanning Systems, Ultrasonic,"/>
    <x v="28"/>
    <n v="2530"/>
    <x v="16"/>
    <s v="ANTARES P.E. 10040729"/>
    <n v="1"/>
    <s v="113D32213B"/>
    <s v="SC ASSET RECOVERY FINE DR WHS"/>
    <s v="Redeploy"/>
    <s v="Life Support / High Risk"/>
    <s v="IES"/>
    <s v="ASP_GE"/>
    <n v="207"/>
    <n v="5"/>
    <n v="0"/>
    <d v="2007-11-01T00:00:00"/>
    <s v="Canyons/Desert"/>
  </r>
  <r>
    <s v="13000-Logan Regional Hospital"/>
    <s v="25501"/>
    <s v="Radiation Center"/>
    <x v="21"/>
    <s v="32213-Asset Recovery - SLC"/>
    <s v="13000~000000002691"/>
    <x v="1786"/>
    <s v="JC00657"/>
    <s v="IHLRHSIEUS"/>
    <s v="15-976"/>
    <s v="Scanning Systems, Ultrasonic,"/>
    <x v="28"/>
    <n v="2136"/>
    <x v="16"/>
    <s v="SIEMENS SONOLINE G20"/>
    <n v="1"/>
    <s v="113D32213C"/>
    <s v="SC ASSET RECOVERY AIRPORT WHS"/>
    <s v="Received"/>
    <s v="Life Support / High Risk"/>
    <s v="IES"/>
    <s v="ASP_GE"/>
    <n v="160"/>
    <n v="5"/>
    <n v="0"/>
    <d v="2011-09-02T00:00:00"/>
    <s v="Canyons/Desert"/>
  </r>
  <r>
    <s v="15400-Intermountain Medical Center"/>
    <s v="25501"/>
    <s v="Radiation Center"/>
    <x v="9"/>
    <s v="25501-Radiation Center"/>
    <s v="15400~000000043784"/>
    <x v="1787"/>
    <s v="ECA1354"/>
    <m/>
    <s v="15-976"/>
    <s v="Scanning Systems, Ultrasonic,"/>
    <x v="28"/>
    <n v="2540"/>
    <x v="16"/>
    <s v="SONOLINE ADARA"/>
    <n v="1"/>
    <s v="154D25501A"/>
    <s v="IM RADIATION CENTER HL1"/>
    <s v="Unspecified"/>
    <s v="Life Support / High Risk"/>
    <s v="IMC_CE"/>
    <s v="IMCCE4A"/>
    <n v="3"/>
    <n v="5"/>
    <n v="5"/>
    <d v="2024-10-10T00:00:00"/>
    <s v="Canyons/Desert"/>
  </r>
  <r>
    <s v="13900-Riverton Hospital"/>
    <s v="25501"/>
    <s v="Radiation Center"/>
    <x v="6"/>
    <s v="25501-Radiation Center"/>
    <s v="13900~000000005097"/>
    <x v="1788"/>
    <s v="003567"/>
    <s v="IHRVHSIEUS/400-176551"/>
    <s v="15-976"/>
    <s v="Scanning Systems, Ultrasonic,"/>
    <x v="28"/>
    <n v="2298"/>
    <x v="16"/>
    <s v="SONOLINE ADARA"/>
    <n v="1"/>
    <s v="139D25501A"/>
    <s v="RV RADIATION CENTER"/>
    <s v="Unspecified"/>
    <s v="Life Support / High Risk"/>
    <s v="IES"/>
    <s v="ASP_GE"/>
    <n v="106"/>
    <n v="5"/>
    <n v="0"/>
    <d v="2016-04-01T00:00:00"/>
    <s v="Canyons/Desert"/>
  </r>
  <r>
    <s v="12800-LDS Hospital"/>
    <s v="25501"/>
    <s v="Radiation Center"/>
    <x v="3"/>
    <s v="25501-Radiation Center"/>
    <s v="12800~000000014416"/>
    <x v="1789"/>
    <s v="ECA1012"/>
    <s v="IHLDHSIEUS2"/>
    <s v="15-976"/>
    <s v="Scanning Systems, Ultrasonic,"/>
    <x v="28"/>
    <n v="2087"/>
    <x v="16"/>
    <s v="SONOLINE ADARA"/>
    <n v="1"/>
    <s v="128D25501A"/>
    <s v="LD RADIATION CENTER L1"/>
    <s v="Common Area"/>
    <s v="Life Support / High Risk"/>
    <s v="IES"/>
    <s v="ASP_GE"/>
    <n v="267"/>
    <n v="5"/>
    <n v="0"/>
    <d v="2002-10-31T00:00:00"/>
    <s v="Canyons/Desert"/>
  </r>
  <r>
    <s v="12800-LDS Hospital"/>
    <s v="25501"/>
    <s v="Radiation Center"/>
    <x v="3"/>
    <s v="25501-Radiation Center"/>
    <s v="12800~000000008207"/>
    <x v="1790"/>
    <s v="ECA 1354"/>
    <s v="IHLDHSIEUS1/400-159666"/>
    <s v="15-976"/>
    <s v="Scanning Systems, Ultrasonic,"/>
    <x v="28"/>
    <n v="2086"/>
    <x v="16"/>
    <s v="SONOLINE ADARA"/>
    <n v="1"/>
    <s v="128D25501A"/>
    <s v="LD RADIATION CENTER L1"/>
    <s v="Oncology"/>
    <s v="Life Support / High Risk"/>
    <s v="IES"/>
    <s v="ASP_GE"/>
    <n v="242"/>
    <n v="5"/>
    <n v="0"/>
    <d v="2004-11-02T00:00:00"/>
    <s v="Canyons/Desert"/>
  </r>
  <r>
    <s v="12600-St George Regional Hospital"/>
    <s v="25501"/>
    <s v="Radiation Center"/>
    <x v="16"/>
    <s v="25501-Radiation Center"/>
    <s v="12600~000000005130"/>
    <x v="1791"/>
    <s v="ECA 1255"/>
    <s v="IHDXHSIEUS1/400-158478"/>
    <s v="15-976"/>
    <s v="Scanning Systems, Ultrasonic,"/>
    <x v="28"/>
    <n v="2042"/>
    <x v="16"/>
    <s v="SONOLINE ADARA"/>
    <n v="1"/>
    <s v="126D25501A"/>
    <s v="SG RADIATION CENTER"/>
    <s v="Common Area"/>
    <s v="Life Support / High Risk"/>
    <s v="IES"/>
    <s v="ASP_GE"/>
    <n v="249"/>
    <n v="5"/>
    <n v="0"/>
    <d v="2004-05-01T00:00:00"/>
    <s v="Canyons/Desert"/>
  </r>
  <r>
    <s v="40000-Intermountain Medical Group"/>
    <s v="73020"/>
    <s v="North Ogden Clinic"/>
    <x v="0"/>
    <s v="74058-Wasatch OB-GYN"/>
    <s v="40000~000000003883"/>
    <x v="1792"/>
    <s v="302219"/>
    <s v="IHWGCSIEUS"/>
    <s v="15-976"/>
    <s v="Scanning Systems, Ultrasonic,"/>
    <x v="28"/>
    <n v="2627"/>
    <x v="16"/>
    <s v="SONOLINE G40"/>
    <n v="1"/>
    <s v="400D74058A"/>
    <s v="MG MK WASATCH OBGYN STE 4815"/>
    <s v="Wasatch Ob Procedure Rm"/>
    <s v="Life Support / High Risk"/>
    <s v="IES"/>
    <s v="ASP_GE"/>
    <n v="221"/>
    <n v="5"/>
    <n v="0"/>
    <d v="2006-08-18T00:00:00"/>
    <s v="Canyons/Desert"/>
  </r>
  <r>
    <s v="14300-Park City Hospital"/>
    <s v="20101"/>
    <s v="Emergency Department"/>
    <x v="15"/>
    <s v="20101-Emergency Department"/>
    <s v="14300~000000003298"/>
    <x v="1793"/>
    <s v="R52K51D618W"/>
    <m/>
    <s v="18-143"/>
    <s v="Scanning Systems, Ultrasonic,"/>
    <x v="28"/>
    <n v="2320"/>
    <x v="43"/>
    <s v="SIGNOS"/>
    <n v="1"/>
    <s v="143D20101A"/>
    <s v="PK EMERGENCY ROOM"/>
    <s v="Common Area"/>
    <s v="Life Support / High Risk"/>
    <s v="PKMC_CE"/>
    <s v="PKCREW1_CE"/>
    <n v="68"/>
    <n v="3.25"/>
    <n v="0"/>
    <d v="2019-05-20T00:00:00"/>
    <s v="Canyons/Desert"/>
  </r>
  <r>
    <s v="12800-LDS Hospital"/>
    <s v="11508"/>
    <s v="Medical Nursing Unit"/>
    <x v="3"/>
    <s v="11508-Medical Nursing Unit"/>
    <s v="12800~000000014474"/>
    <x v="1794"/>
    <s v="R52K51D601E"/>
    <m/>
    <s v="18-143"/>
    <s v="Scanning Systems, Ultrasonic,"/>
    <x v="28"/>
    <n v="2057"/>
    <x v="43"/>
    <s v="SIGNOS"/>
    <n v="1"/>
    <s v="128D11508A"/>
    <s v="LD MEDICAL TELEMETRY L8"/>
    <s v="W8 Common Areas"/>
    <s v="Life Support / High Risk"/>
    <s v="LDSH_CE"/>
    <s v="LDSCE1"/>
    <n v="69"/>
    <n v="5"/>
    <n v="0"/>
    <d v="2019-04-16T00:00:00"/>
    <s v="Canyons/Desert"/>
  </r>
  <r>
    <s v="12800-LDS Hospital"/>
    <s v="11508"/>
    <s v="Medical Nursing Unit"/>
    <x v="3"/>
    <s v="11508-Medical Nursing Unit"/>
    <s v="12800~000000014473"/>
    <x v="1795"/>
    <s v="R52K602WNGP"/>
    <m/>
    <s v="18-143"/>
    <s v="Scanning Systems, Ultrasonic,"/>
    <x v="28"/>
    <n v="2056"/>
    <x v="43"/>
    <s v="SIGNOS"/>
    <n v="1"/>
    <s v="128D11508A"/>
    <s v="LD MEDICAL TELEMETRY L8"/>
    <s v="W8 Common Areas"/>
    <s v="Life Support / High Risk"/>
    <s v="LDSH_CE"/>
    <s v="LDSCE4"/>
    <n v="69"/>
    <n v="5"/>
    <n v="0"/>
    <d v="2019-04-16T00:00:00"/>
    <s v="Canyons/Desert"/>
  </r>
  <r>
    <s v="12800-LDS Hospital"/>
    <s v="10031"/>
    <s v="Intensive Care Med-Surg"/>
    <x v="3"/>
    <s v="11511-Surgical Nursing Unit"/>
    <s v="12800~000000014481"/>
    <x v="1796"/>
    <s v="R52KB1YK9BH"/>
    <m/>
    <s v="18-143"/>
    <s v="Scanning Systems, Ultrasonic,"/>
    <x v="28"/>
    <n v="2055"/>
    <x v="43"/>
    <s v="SIGNOS"/>
    <n v="1"/>
    <s v="128D11511A"/>
    <s v="LD SURGICAL NURSING UNIT"/>
    <s v="W6 N Standby Equipment Closet"/>
    <s v="Life Support / High Risk"/>
    <s v="LDSH_CE"/>
    <s v="LDSCE1"/>
    <n v="68"/>
    <n v="5"/>
    <n v="0"/>
    <d v="2019-05-22T00:00:00"/>
    <s v="Canyons/Desert"/>
  </r>
  <r>
    <s v="40000-Intermountain Medical Group"/>
    <s v="74038"/>
    <s v="Southwest Rheumatology Assoc"/>
    <x v="0"/>
    <s v="74038-Southwest Rheumatology Assoc"/>
    <s v="40000~000000026975"/>
    <x v="1797"/>
    <s v="034F62-10"/>
    <s v="034F62"/>
    <s v="18-143"/>
    <s v="Scanning Systems, Ultrasonic,"/>
    <x v="28"/>
    <n v="2664"/>
    <x v="29"/>
    <s v="180 PLUS"/>
    <n v="1"/>
    <s v="400D74038A"/>
    <s v="MG RIVER RD RHEUMATOLOGY"/>
    <s v="Unspecified"/>
    <s v="Run to Fail"/>
    <s v="CESS"/>
    <s v="CESS_CREW3"/>
    <n v="236"/>
    <n v="5"/>
    <n v="0"/>
    <d v="2005-06-01T00:00:00"/>
    <s v="Canyons/Desert"/>
  </r>
  <r>
    <s v="40000-Intermountain Medical Group"/>
    <s v="77010"/>
    <s v="Murray Workmed"/>
    <x v="0"/>
    <s v="77010-Murray Workmed"/>
    <s v="40000~000000034304"/>
    <x v="1798"/>
    <s v="0305H4"/>
    <s v="IHDXHSNSUS1"/>
    <s v="18-143"/>
    <s v="Scanning Systems, Ultrasonic,"/>
    <x v="28"/>
    <n v="2808"/>
    <x v="29"/>
    <s v="180 PLUS"/>
    <n v="1"/>
    <s v="400D77010A"/>
    <s v="MG WORKMED MURRAY"/>
    <s v="Murray Work Med"/>
    <s v="Run to Fail"/>
    <s v="MG_SLV_CE"/>
    <s v="SOUTH"/>
    <n v="270"/>
    <n v="5"/>
    <n v="0"/>
    <d v="2002-08-01T00:00:00"/>
    <s v="Canyons/Desert"/>
  </r>
  <r>
    <s v="12600-St George Regional Hospital"/>
    <s v="14001"/>
    <s v="Labor and Delivery Rooms"/>
    <x v="0"/>
    <s v="74005-Southern Utah Neurosciences"/>
    <s v="12600~000000004488"/>
    <x v="1799"/>
    <s v="03VKKV"/>
    <s v="IHRKCSNSUS"/>
    <s v="18-143"/>
    <s v="Scanning Systems, Ultrasonic,"/>
    <x v="28"/>
    <n v="1981"/>
    <x v="29"/>
    <s v="EDGE"/>
    <n v="1"/>
    <s v="400D74005A"/>
    <s v="MG SO UTAH NEUROSCIENCES INST"/>
    <s v="Southern UT Neuroscience Inst"/>
    <s v="Run to Fail"/>
    <s v="CESS"/>
    <s v="CESS_CREW3"/>
    <n v="138"/>
    <n v="5"/>
    <n v="0"/>
    <d v="2013-08-01T00:00:00"/>
    <s v="Canyons/Desert"/>
  </r>
  <r>
    <s v="13800-Primary Childrens Hospital"/>
    <s v="28101"/>
    <s v="Intravenous Therapy"/>
    <x v="25"/>
    <s v="28101-Intravenous Therapy"/>
    <s v="13800~000000027989"/>
    <x v="1800"/>
    <s v="03Q92R"/>
    <s v="IHCRHSNSUS3"/>
    <s v="18-143"/>
    <s v="Scanning Systems, Ultrasonic,"/>
    <x v="28"/>
    <n v="2270"/>
    <x v="29"/>
    <s v="EDGE"/>
    <n v="1"/>
    <s v="138D28101A"/>
    <s v="PC IV TEAM OFFICE L3"/>
    <s v="Unspecified"/>
    <s v="Run to Fail"/>
    <s v="CESS"/>
    <s v="CESS_CREW3"/>
    <n v="100"/>
    <n v="5"/>
    <n v="0"/>
    <d v="2016-09-28T00:00:00"/>
    <s v="Canyons/Desert"/>
  </r>
  <r>
    <s v="13200-McKay-Dee Hospital Center"/>
    <s v="22104"/>
    <s v="Operating Rooms"/>
    <x v="19"/>
    <s v="22104-Operating Rooms"/>
    <s v="13200~000000005084"/>
    <x v="1801"/>
    <s v="037JRK"/>
    <s v="IHMKHSNSUS1"/>
    <s v="18-143"/>
    <s v="Scanning Systems, Ultrasonic,"/>
    <x v="28"/>
    <n v="2198"/>
    <x v="29"/>
    <s v="MICROMAXX P07099-01"/>
    <n v="1"/>
    <s v="132D22104A"/>
    <s v="MK OPERATING ROOM L2"/>
    <s v="Or 1"/>
    <s v="Run to Fail"/>
    <s v="CESS"/>
    <s v="CESS_CREW3"/>
    <n v="217"/>
    <n v="5"/>
    <n v="0"/>
    <d v="2007-01-01T00:00:00"/>
    <s v="Canyons/Desert"/>
  </r>
  <r>
    <s v="13200-McKay-Dee Hospital Center"/>
    <s v="22104"/>
    <s v="Operating Rooms"/>
    <x v="19"/>
    <s v="22104-Operating Rooms"/>
    <s v="13200~000000005083"/>
    <x v="1802"/>
    <s v="037KBI"/>
    <s v="IHMKHSNSUS2"/>
    <s v="18-143"/>
    <s v="Scanning Systems, Ultrasonic,"/>
    <x v="28"/>
    <n v="2197"/>
    <x v="29"/>
    <s v="MICROMAXX P07099-01"/>
    <n v="1"/>
    <s v="132D22104A"/>
    <s v="MK OPERATING ROOM L2"/>
    <s v="Or 7"/>
    <s v="Run to Fail"/>
    <s v="CESS"/>
    <s v="CESS_CREW3"/>
    <n v="217"/>
    <n v="5"/>
    <n v="0"/>
    <d v="2007-01-01T00:00:00"/>
    <s v="Canyons/Desert"/>
  </r>
  <r>
    <s v="15400-Intermountain Medical Center"/>
    <s v="20501"/>
    <s v="Cardiovascular Lab"/>
    <x v="9"/>
    <s v="20501-Cardiovascular Lab"/>
    <s v="15400~000000027438"/>
    <x v="1803"/>
    <s v="WK2761"/>
    <s v="IHMCHSNSUS13"/>
    <s v="18-143"/>
    <s v="Scanning Systems, Ultrasonic,"/>
    <x v="28"/>
    <n v="2479"/>
    <x v="29"/>
    <s v="S-CATH P09417-26"/>
    <n v="1"/>
    <s v="154D20501A"/>
    <s v="IM CARDIO CATH LAB SL1"/>
    <s v="Unspecified"/>
    <s v="Run to Fail"/>
    <s v="CESS"/>
    <s v="CESS_CREW3"/>
    <n v="116"/>
    <n v="5"/>
    <n v="0"/>
    <d v="2015-05-05T00:00:00"/>
    <s v="Canyons/Desert"/>
  </r>
  <r>
    <s v="12000-Bear River Valley Hospital"/>
    <s v="21101"/>
    <s v="Radiology"/>
    <x v="1"/>
    <s v="35005-Field Logistics-Bear River"/>
    <s v="12000~000000001432"/>
    <x v="1804"/>
    <s v="03P571"/>
    <s v="IHMKHSNSUS5"/>
    <s v="18-143"/>
    <s v="Scanning Systems, Ultrasonic,"/>
    <x v="28"/>
    <n v="1947"/>
    <x v="29"/>
    <s v="S-ICU P09417-55"/>
    <n v="1"/>
    <s v="120D35005A"/>
    <s v="SC MATERIALS MGMT BR"/>
    <s v="Store Rm"/>
    <s v="Run to Fail"/>
    <s v="CESS"/>
    <s v="CESS_CREW3"/>
    <n v="155"/>
    <n v="5"/>
    <n v="0"/>
    <d v="2012-03-01T00:00:00"/>
    <s v="Canyons/Desert"/>
  </r>
  <r>
    <s v="37500-Primary Childrens - Riverton"/>
    <s v="22104"/>
    <s v="Operating Rooms"/>
    <x v="21"/>
    <s v="32213-Asset Recovery - SLC"/>
    <s v="37500~000000000622"/>
    <x v="1805"/>
    <s v="03H02K"/>
    <s v="IHRVHSONOUS1"/>
    <s v="18-143"/>
    <s v="Scanning Systems, Ultrasonic,"/>
    <x v="28"/>
    <n v="2592"/>
    <x v="29"/>
    <s v="SONOSITE S-CATH"/>
    <n v="1"/>
    <s v="113D32213B"/>
    <s v="SC ASSET RECOVERY FINE DR WHS"/>
    <s v="Received"/>
    <s v="Run to Fail"/>
    <s v="CESS"/>
    <s v="CESS_CREW3"/>
    <n v="182"/>
    <n v="5"/>
    <n v="0"/>
    <d v="2009-12-01T00:00:00"/>
    <s v="Canyons/Desert"/>
  </r>
  <r>
    <s v="15400-Intermountain Medical Center"/>
    <s v="21311"/>
    <s v="Imaging Recovery TOSH"/>
    <x v="17"/>
    <s v="21001-Imaging Administration"/>
    <s v="15400~000000042496"/>
    <x v="1806"/>
    <s v="WK33JN"/>
    <s v="IHOSHSNSUS"/>
    <s v="18-143"/>
    <s v="Scanning Systems, Ultrasonic,"/>
    <x v="28"/>
    <n v="2510"/>
    <x v="29"/>
    <s v="SONOSITE S-CATH"/>
    <n v="1"/>
    <s v="370D21001A"/>
    <s v="TO IMAGING ADMIN BLDG 4 L1"/>
    <s v="Unspecified"/>
    <s v="Run to Fail"/>
    <s v="CESS"/>
    <s v="CESS_CREW3"/>
    <n v="116"/>
    <n v="5"/>
    <n v="0"/>
    <d v="2015-05-04T00:00:00"/>
    <s v="Canyons/Desert"/>
  </r>
  <r>
    <s v="15400-Intermountain Medical Center"/>
    <s v="21301"/>
    <s v="Imaging Recovery"/>
    <x v="9"/>
    <s v="70518-Mechanical Circulatory Support"/>
    <s v="15400~000000015489"/>
    <x v="1807"/>
    <s v="03X4RQ"/>
    <s v="IHMCHSNSUS8"/>
    <s v="18-143"/>
    <s v="Scanning Systems, Ultrasonic,"/>
    <x v="28"/>
    <n v="2509"/>
    <x v="29"/>
    <s v="SONOSITE S-CATH"/>
    <n v="1"/>
    <s v="154D70518A"/>
    <s v="IM MECHANICAL CIRCULATORY TL1"/>
    <s v="Common Area"/>
    <s v="Run to Fail"/>
    <s v="CESS"/>
    <s v="CESS_CREW3"/>
    <n v="169"/>
    <n v="5"/>
    <n v="0"/>
    <d v="2010-12-23T00:00:00"/>
    <s v="Canyons/Desert"/>
  </r>
  <r>
    <s v="15400-Intermountain Medical Center"/>
    <s v="20501"/>
    <s v="Cardiovascular Lab"/>
    <x v="9"/>
    <s v="20501-Cardiovascular Lab"/>
    <s v="15400~000000015264"/>
    <x v="1808"/>
    <s v="03K3BQ"/>
    <s v="IHMCHSNSUS7"/>
    <s v="18-143"/>
    <s v="Scanning Systems, Ultrasonic,"/>
    <x v="28"/>
    <n v="2476"/>
    <x v="29"/>
    <s v="SONOSITE S-CATH"/>
    <n v="1"/>
    <s v="154D20501A"/>
    <s v="IM CARDIO CATH LAB SL1"/>
    <s v="Common Area"/>
    <s v="Run to Fail"/>
    <s v="CESS"/>
    <s v="CESS_CREW3"/>
    <n v="172"/>
    <n v="5"/>
    <n v="0"/>
    <d v="2010-09-16T00:00:00"/>
    <s v="Canyons/Desert"/>
  </r>
  <r>
    <s v="15400-Intermountain Medical Center"/>
    <s v="12002"/>
    <s v="Newborn Intensive Care Unit"/>
    <x v="9"/>
    <s v="12002-Newborn Intensive Care Unit"/>
    <s v="15400~000000037507"/>
    <x v="1809"/>
    <s v="03V1PB"/>
    <s v="IHPCHSNSUS3"/>
    <s v="18-143"/>
    <s v="Scanning Systems, Ultrasonic,"/>
    <x v="28"/>
    <n v="2461"/>
    <x v="29"/>
    <s v="SONOSITE S-CATH"/>
    <n v="1"/>
    <s v="154D12002A"/>
    <s v="IM NICU CARE GLL1"/>
    <s v="Unspecified"/>
    <s v="Run to Fail"/>
    <s v="CESS"/>
    <s v="CESS_CREW3"/>
    <n v="141"/>
    <n v="5"/>
    <n v="0"/>
    <d v="2013-04-30T00:00:00"/>
    <s v="Canyons/Desert"/>
  </r>
  <r>
    <s v="15400-Intermountain Medical Center"/>
    <s v="12002"/>
    <s v="Newborn Intensive Care Unit"/>
    <x v="9"/>
    <s v="12002-Newborn Intensive Care Unit"/>
    <s v="15400~000000037506"/>
    <x v="1810"/>
    <s v="03HJXG"/>
    <s v="IHPCHSNSUS2"/>
    <s v="18-143"/>
    <s v="Scanning Systems, Ultrasonic,"/>
    <x v="28"/>
    <n v="2460"/>
    <x v="29"/>
    <s v="SONOSITE S-CATH"/>
    <n v="1"/>
    <s v="154D12002A"/>
    <s v="IM NICU CARE GLL1"/>
    <s v="Unspecified"/>
    <s v="Run to Fail"/>
    <s v="CESS"/>
    <s v="CESS_CREW3"/>
    <n v="181"/>
    <n v="5"/>
    <n v="0"/>
    <d v="2010-01-01T00:00:00"/>
    <s v="Canyons/Desert"/>
  </r>
  <r>
    <s v="13200-McKay-Dee Hospital Center"/>
    <s v="21301"/>
    <s v="Imaging Recovery"/>
    <x v="19"/>
    <s v="10011-Intensive Care Unit"/>
    <s v="13200~000000007201"/>
    <x v="1811"/>
    <s v="03JIBQ"/>
    <s v="IHMKHSNSUS3"/>
    <s v="18-143"/>
    <s v="Scanning Systems, Ultrasonic,"/>
    <x v="28"/>
    <n v="2187"/>
    <x v="29"/>
    <s v="SONOSITE S-CATH"/>
    <n v="1"/>
    <s v="132D10011A"/>
    <s v="MK ICU 2ND FLR"/>
    <s v="Common Area"/>
    <s v="Run to Fail"/>
    <s v="CESS"/>
    <s v="CESS_CREW3"/>
    <n v="177"/>
    <n v="5"/>
    <n v="0"/>
    <d v="2010-05-01T00:00:00"/>
    <s v="Canyons/Desert"/>
  </r>
  <r>
    <s v="13200-McKay-Dee Hospital Center"/>
    <s v="10011"/>
    <s v="Intensive Care Unit"/>
    <x v="19"/>
    <s v="21101-Radiology"/>
    <s v="13200~000000007773"/>
    <x v="1812"/>
    <s v="03JHCD"/>
    <s v="IHMKHSNSUS4"/>
    <s v="18-143"/>
    <s v="Scanning Systems, Ultrasonic,"/>
    <x v="28"/>
    <n v="2146"/>
    <x v="29"/>
    <s v="SONOSITE S-CATH"/>
    <n v="1"/>
    <s v="132D21101A"/>
    <s v="MK RADIOLOGY 1ST FLR"/>
    <s v="Nurse Station"/>
    <s v="Run to Fail"/>
    <s v="CESS"/>
    <s v="CESS_CREW3"/>
    <n v="173"/>
    <n v="5"/>
    <n v="0"/>
    <d v="2010-09-01T00:00:00"/>
    <s v="Canyons/Desert"/>
  </r>
  <r>
    <s v="12800-LDS Hospital"/>
    <s v="21301"/>
    <s v="Imaging Recovery"/>
    <x v="3"/>
    <s v="21101-Radiology"/>
    <s v="12800~000000005769"/>
    <x v="1813"/>
    <s v="03RDFM"/>
    <s v="IHLDHSNSUS3"/>
    <s v="18-143"/>
    <s v="Scanning Systems, Ultrasonic,"/>
    <x v="28"/>
    <n v="2073"/>
    <x v="29"/>
    <s v="SONOSITE S-CATH"/>
    <n v="1"/>
    <s v="128D21101A"/>
    <s v="LD RADIOLOGY L1"/>
    <s v="Radiol L1 Common Area"/>
    <s v="Run to Fail"/>
    <s v="CESS"/>
    <s v="CESS_CREW3"/>
    <n v="150"/>
    <n v="5"/>
    <n v="0"/>
    <d v="2012-07-15T00:00:00"/>
    <s v="Canyons/Desert"/>
  </r>
  <r>
    <s v="11800-American Fork Hospital"/>
    <s v="21001"/>
    <s v="Imaging Administration"/>
    <x v="2"/>
    <s v="21101-Radiology"/>
    <s v="11800~000000006679"/>
    <x v="1814"/>
    <s v="03HJXT"/>
    <s v="IHAFHSONOUS1"/>
    <s v="18-143"/>
    <s v="Scanning Systems, Ultrasonic,"/>
    <x v="28"/>
    <n v="1925"/>
    <x v="29"/>
    <s v="SONOSITE S-CATH"/>
    <n v="1"/>
    <s v="118D21101A"/>
    <s v="AF RADIOLOGY"/>
    <s v="Unspecified"/>
    <s v="Run to Fail"/>
    <s v="CESS"/>
    <s v="CESS_CREW3"/>
    <n v="182"/>
    <n v="7"/>
    <n v="0"/>
    <d v="2009-12-01T00:00:00"/>
    <s v="Canyons/Desert"/>
  </r>
  <r>
    <s v="11600-Alta View Hospital"/>
    <s v="22301"/>
    <s v="Anesthesiology"/>
    <x v="5"/>
    <s v="22104-Operating Rooms"/>
    <s v="11600~000000003578"/>
    <x v="1815"/>
    <s v="03X6YP"/>
    <s v="IHAVHSNSUS4"/>
    <s v="18-143"/>
    <s v="Scanning Systems, Ultrasonic,"/>
    <x v="28"/>
    <n v="1913"/>
    <x v="29"/>
    <s v="SONOSITE S-CATH"/>
    <n v="1"/>
    <s v="116D22104A"/>
    <s v="AV OPERATING ROOM"/>
    <s v="Clean Storage, Pacu"/>
    <s v="Run to Fail"/>
    <s v="CESS"/>
    <s v="CESS_CREW3"/>
    <n v="133"/>
    <n v="5"/>
    <n v="0"/>
    <d v="2013-12-26T00:00:00"/>
    <s v="Canyons/Desert"/>
  </r>
  <r>
    <s v="11600-Alta View Hospital"/>
    <s v="21301"/>
    <s v="Imaging Recovery"/>
    <x v="5"/>
    <s v="21301-Imaging Recovery"/>
    <s v="11600~000000002930"/>
    <x v="1816"/>
    <s v="03NKL5"/>
    <s v="IHAVHSNSUS3"/>
    <s v="18-143"/>
    <s v="Scanning Systems, Ultrasonic,"/>
    <x v="28"/>
    <n v="1905"/>
    <x v="29"/>
    <s v="SONOSITE S-CATH"/>
    <n v="1"/>
    <s v="116D21301A"/>
    <s v="AV IMAGING RECOVERY"/>
    <s v="Imaging Recovery Common Area"/>
    <s v="Run to Fail"/>
    <s v="CESS"/>
    <s v="CESS_CREW3"/>
    <n v="155"/>
    <n v="5"/>
    <n v="0"/>
    <d v="2012-02-02T00:00:00"/>
    <s v="Canyons/Desert"/>
  </r>
  <r>
    <s v="15400-Intermountain Medical Center"/>
    <s v="31501"/>
    <s v="Nutritional Support"/>
    <x v="9"/>
    <s v="31501-Nutritional Support"/>
    <s v="15400~000000013107"/>
    <x v="1817"/>
    <s v="0399CQ"/>
    <s v="IHMCHSNSUS6"/>
    <s v="18-143"/>
    <s v="Scanning Systems, Ultrasonic,"/>
    <x v="28"/>
    <n v="2545"/>
    <x v="29"/>
    <s v="TITAN"/>
    <n v="1"/>
    <s v="154D31501A"/>
    <s v="IM CLINICAL NUTRITION E3 ST310"/>
    <s v="Common Area"/>
    <s v="Run to Fail"/>
    <s v="CESS"/>
    <s v="CESS_CREW3"/>
    <n v="207"/>
    <n v="5"/>
    <n v="0"/>
    <d v="2007-11-01T00:00:00"/>
    <s v="Canyons/Desert"/>
  </r>
  <r>
    <s v="15400-Intermountain Medical Center"/>
    <s v="20501"/>
    <s v="Cardiovascular Lab"/>
    <x v="9"/>
    <s v="20501-Cardiovascular Lab"/>
    <s v="15400~000000016825"/>
    <x v="1818"/>
    <s v="14167946"/>
    <m/>
    <s v="17-746"/>
    <s v="Scanning Systems, Ultrasonic,"/>
    <x v="34"/>
    <n v="2477"/>
    <x v="44"/>
    <s v="ILUMIEN"/>
    <n v="1"/>
    <s v="154D20501A"/>
    <s v="IM CARDIO CATH LAB SL1"/>
    <s v="Common Area"/>
    <s v="Life Support / High Risk"/>
    <s v="IMC_CE"/>
    <s v="IMCCE4B"/>
    <n v="142"/>
    <n v="5"/>
    <n v="0"/>
    <d v="2013-03-15T00:00:00"/>
    <s v="Canyons/Desert"/>
  </r>
  <r>
    <s v="14400-Utah Valley Hospital"/>
    <s v="20501"/>
    <s v="Cardiovascular Lab"/>
    <x v="4"/>
    <s v="20501-Cardiovascular Lab"/>
    <s v="14400~000000022828"/>
    <x v="1819"/>
    <s v="16047565"/>
    <m/>
    <s v="17-746"/>
    <s v="Scanning Systems, Ultrasonic,"/>
    <x v="34"/>
    <n v="2353"/>
    <x v="44"/>
    <s v="OPTIS"/>
    <n v="1"/>
    <s v="144D20501A"/>
    <s v="UV CARDIOVASCULAR LAB"/>
    <s v="Lab 2"/>
    <s v="Life Support / High Risk"/>
    <s v="UVH_CE"/>
    <s v="UVCREW6_CE"/>
    <n v="48"/>
    <n v="5"/>
    <n v="1"/>
    <d v="2021-01-06T00:00:00"/>
    <s v="Canyons/Desert"/>
  </r>
  <r>
    <s v="14400-Utah Valley Hospital"/>
    <s v="20501"/>
    <s v="Cardiovascular Lab"/>
    <x v="4"/>
    <s v="20501-Cardiovascular Lab"/>
    <s v="14400~000000015045"/>
    <x v="87"/>
    <s v="16047565"/>
    <m/>
    <s v="17-746"/>
    <s v="Scanning Systems, Ultrasonic,"/>
    <x v="34"/>
    <n v="2352"/>
    <x v="44"/>
    <s v="OPTIS"/>
    <n v="1"/>
    <s v="144D20501A"/>
    <s v="UV CARDIOVASCULAR LAB"/>
    <s v="Unspecified"/>
    <s v="Life Support / High Risk"/>
    <s v="IES"/>
    <s v="ASP_GE"/>
    <n v="104"/>
    <n v="5"/>
    <n v="0"/>
    <d v="2016-05-26T00:00:00"/>
    <s v="Canyons/Desert"/>
  </r>
  <r>
    <s v="14400-Utah Valley Hospital"/>
    <s v="20501"/>
    <s v="Cardiovascular Lab"/>
    <x v="4"/>
    <s v="20501-Cardiovascular Lab"/>
    <s v="14400~000000014982"/>
    <x v="1820"/>
    <s v="15871594"/>
    <m/>
    <s v="17-746"/>
    <s v="Scanning Systems, Ultrasonic,"/>
    <x v="34"/>
    <n v="2351"/>
    <x v="44"/>
    <s v="OPTIS"/>
    <n v="1"/>
    <s v="144D20501A"/>
    <s v="UV CARDIOVASCULAR LAB"/>
    <s v="Lab 1"/>
    <s v="Life Support / High Risk"/>
    <s v="UVH_CE"/>
    <s v="UVCREW6_CE"/>
    <n v="105"/>
    <n v="5"/>
    <n v="0"/>
    <d v="2016-04-02T00:00:00"/>
    <s v="Canyons/Desert"/>
  </r>
  <r>
    <s v="13200-McKay-Dee Hospital Center"/>
    <s v="20501"/>
    <s v="Cardiovascular Lab"/>
    <x v="19"/>
    <s v="20501-Cardiovascular Lab"/>
    <s v="13200~000000016996"/>
    <x v="1821"/>
    <s v="15757597"/>
    <s v="IHMKHSJMVA2"/>
    <s v="17-746"/>
    <s v="Scanning Systems, Ultrasonic,"/>
    <x v="34"/>
    <n v="2162"/>
    <x v="44"/>
    <s v="OPTIS"/>
    <n v="1"/>
    <s v="132D20501A"/>
    <s v="MK CARDIOLOGY 3RD FLR"/>
    <s v="Cath Lab Rm 2"/>
    <s v="Life Support / High Risk"/>
    <s v="MKDHC_CE"/>
    <s v="MKDCREW1CE"/>
    <n v="110"/>
    <n v="5"/>
    <n v="0"/>
    <d v="2015-12-01T00:00:00"/>
    <s v="Canyons/Desert"/>
  </r>
  <r>
    <s v="13200-McKay-Dee Hospital Center"/>
    <s v="20501"/>
    <s v="Cardiovascular Lab"/>
    <x v="19"/>
    <s v="20501-Cardiovascular Lab"/>
    <s v="13200~000000016995"/>
    <x v="1822"/>
    <s v="15761423"/>
    <s v="IHMKHSJMVA1"/>
    <s v="17-746"/>
    <s v="Scanning Systems, Ultrasonic,"/>
    <x v="34"/>
    <n v="2161"/>
    <x v="44"/>
    <s v="OPTIS"/>
    <n v="1"/>
    <s v="132D20501A"/>
    <s v="MK CARDIOLOGY 3RD FLR"/>
    <s v="Control Rm 1"/>
    <s v="Life Support / High Risk"/>
    <s v="MKDHC_CE"/>
    <s v="MKDCREW1CE"/>
    <n v="110"/>
    <n v="5"/>
    <n v="0"/>
    <d v="2015-12-01T00:00:00"/>
    <s v="Canyons/Desert"/>
  </r>
  <r>
    <s v="12600-St George Regional Hospital"/>
    <s v="20501"/>
    <s v="Cardiovascular Lab"/>
    <x v="16"/>
    <s v="20501-Cardiovascular Lab"/>
    <s v="12600~000000014045"/>
    <x v="1823"/>
    <s v="15955130"/>
    <s v="IHDXHSJMVA14"/>
    <s v="17-746"/>
    <s v="Scanning Systems, Ultrasonic,"/>
    <x v="34"/>
    <n v="1993"/>
    <x v="44"/>
    <s v="OPTIS"/>
    <n v="1"/>
    <s v="126D20501A"/>
    <s v="SG CATH LAB RR"/>
    <s v="Cath Lab Common"/>
    <s v="Life Support / High Risk"/>
    <s v="IES"/>
    <s v="ASP_GE"/>
    <n v="105"/>
    <n v="5"/>
    <n v="0"/>
    <d v="2016-04-02T00:00:00"/>
    <s v="Canyons/Desert"/>
  </r>
  <r>
    <s v="12600-St George Regional Hospital"/>
    <s v="20501"/>
    <s v="Cardiovascular Lab"/>
    <x v="16"/>
    <s v="20501-Cardiovascular Lab"/>
    <s v="12600~000000014044"/>
    <x v="1824"/>
    <s v="15952893"/>
    <s v="IHDXHSJMVA13"/>
    <s v="17-746"/>
    <s v="Scanning Systems, Ultrasonic,"/>
    <x v="34"/>
    <n v="1992"/>
    <x v="44"/>
    <s v="OPTIS"/>
    <n v="1"/>
    <s v="126D20501A"/>
    <s v="SG CATH LAB RR"/>
    <s v="Cath Lab Common"/>
    <s v="Life Support / High Risk"/>
    <s v="IES"/>
    <s v="ASP_GE"/>
    <n v="105"/>
    <n v="5"/>
    <n v="0"/>
    <d v="2016-04-02T00:00:00"/>
    <s v="Canyons/Desert"/>
  </r>
  <r>
    <s v="43100-Intermountain MS NV LLC"/>
    <s v="79304"/>
    <s v="PCC Tenaya MOB"/>
    <x v="41"/>
    <s v="79250-PCP Tenaya"/>
    <s v="43100~000000002748"/>
    <x v="1825"/>
    <s v="405059433"/>
    <s v="14176"/>
    <s v="15-957"/>
    <s v="Scanning Systems, Ultrasonic,"/>
    <x v="28"/>
    <n v="2812"/>
    <x v="45"/>
    <s v="ML2000 SERIES 2 LHS"/>
    <n v="1"/>
    <s v="431D79250A"/>
    <s v="NV TENAYA CLINIC SPC"/>
    <s v="Unspecified"/>
    <s v="Life Support / High Risk"/>
    <s v="SGRH_CE"/>
    <s v="NEVADA"/>
    <n v="27"/>
    <n v="5"/>
    <n v="3"/>
    <d v="2022-10-28T00:00:00"/>
    <s v="Canyons/Desert"/>
  </r>
  <r>
    <s v="40000-Intermountain Medical Group"/>
    <s v="74159"/>
    <s v="American Fork MFM"/>
    <x v="0"/>
    <s v="74159-American Fork MFM"/>
    <s v="40000~000000033133"/>
    <x v="1463"/>
    <s v="F161089"/>
    <m/>
    <s v="15-976"/>
    <s v="Scanning Systems, Ultrasonic,"/>
    <x v="28"/>
    <n v="2733"/>
    <x v="22"/>
    <s v="Unspecified"/>
    <n v="1"/>
    <s v="400D74159A"/>
    <s v="MG AF MATERNAL FETAL MED"/>
    <s v="Exam room 2"/>
    <s v="Non Life Support"/>
    <s v="AFH_CE"/>
    <s v="AFCREW3_CE"/>
    <n v="14"/>
    <n v="5"/>
    <n v="4"/>
    <d v="2023-11-03T00:00:00"/>
    <s v="Canyons/Desert"/>
  </r>
  <r>
    <s v="18200-Garfield Memorial Hospital"/>
    <s v="11503"/>
    <s v="Medical and Surgical Nursing"/>
    <x v="11"/>
    <s v="11503-Medical and Surgical Nursing"/>
    <s v="18200~000000000592"/>
    <x v="87"/>
    <s v="BP004295"/>
    <m/>
    <s v="15-976"/>
    <s v="Scanning Systems, Ultrasonic,"/>
    <x v="28"/>
    <n v="2572"/>
    <x v="22"/>
    <s v="Unspecified"/>
    <n v="1"/>
    <s v="182D11503A"/>
    <s v="GF MEDICAL AND SURGICAL"/>
    <s v="Unspecified"/>
    <m/>
    <m/>
    <m/>
    <n v="90"/>
    <n v="5"/>
    <n v="0"/>
    <d v="2017-07-12T00:00:00"/>
    <s v="Canyons/Desert"/>
  </r>
  <r>
    <s v="12800-LDS Hospital"/>
    <s v="21601"/>
    <s v="Ultrasound"/>
    <x v="3"/>
    <s v="21501-Mammography"/>
    <s v="12800~000000015847"/>
    <x v="1231"/>
    <s v="510096US9"/>
    <s v="510096US9"/>
    <s v="15-976"/>
    <s v="Scanning Systems, Ultrasonic,"/>
    <x v="28"/>
    <n v="2077"/>
    <x v="22"/>
    <s v="Unspecified"/>
    <n v="1"/>
    <s v="128D21501A"/>
    <s v="LD MAMMOGRAPHY L1"/>
    <s v="Unspecified"/>
    <s v="Life Support / High Risk"/>
    <s v="LDSH_CE"/>
    <s v="LDSCE2"/>
    <n v="32"/>
    <n v="5"/>
    <n v="2"/>
    <d v="2022-05-13T00:00:00"/>
    <s v="Canyons/Desert"/>
  </r>
  <r>
    <s v="12600-St George Regional Hospital"/>
    <s v="21601"/>
    <s v="Ultrasound"/>
    <x v="16"/>
    <s v="21601-Ultrasound"/>
    <s v="12600~000000019184"/>
    <x v="87"/>
    <s v="E70383"/>
    <m/>
    <s v="15-657"/>
    <s v="Scanning Systems, Ultrasonic,"/>
    <x v="28"/>
    <n v="2026"/>
    <x v="22"/>
    <s v="Unspecified"/>
    <n v="1"/>
    <s v="126D21601A"/>
    <s v="SG ULTRASOUND"/>
    <s v="Unspecified"/>
    <m/>
    <m/>
    <m/>
    <n v="73"/>
    <n v="5"/>
    <n v="0"/>
    <d v="2018-12-19T00:00:00"/>
    <s v="Canyons/Desert"/>
  </r>
  <r>
    <s v="12200-Cassia Regional Hospital"/>
    <s v="70001"/>
    <s v="Spring Creek Womens Health"/>
    <x v="14"/>
    <s v="70001-Spring Creek Womens Health"/>
    <s v="12200~000000003329"/>
    <x v="1542"/>
    <s v="VP8809073"/>
    <m/>
    <s v="15-976"/>
    <s v="Scanning Systems, Ultrasonic,"/>
    <x v="28"/>
    <n v="1958"/>
    <x v="22"/>
    <s v="Unspecified"/>
    <n v="1"/>
    <s v="122D70001A"/>
    <s v="CA SPRING CREEK WOMENS CNTR"/>
    <s v="Common Area"/>
    <s v="Life Support / High Risk"/>
    <s v="IES"/>
    <s v="ASP_GE"/>
    <n v="40"/>
    <n v="7"/>
    <n v="4"/>
    <d v="2021-09-03T00:00:00"/>
    <s v="Canyons/Desert"/>
  </r>
  <r>
    <s v="11300-Supply Chain Organization"/>
    <s v="32211"/>
    <s v="Clinical Engineering Supp Serv"/>
    <x v="21"/>
    <s v="32211-Clinical Engineering Supp Serv"/>
    <s v="11300~000000008664"/>
    <x v="1826"/>
    <s v="B3105336"/>
    <m/>
    <s v="34-698"/>
    <s v="Scanning Systems, Ultrasonic,"/>
    <x v="31"/>
    <n v="1886"/>
    <x v="46"/>
    <s v="BLADDERSCAN BVI 3000"/>
    <n v="1"/>
    <s v="113D32211A"/>
    <s v="LP CLINICAL ENGINEER SUPP SERV"/>
    <s v="CE Workshop"/>
    <s v="Life Support / High Risk"/>
    <s v="CESS"/>
    <s v="CESS_CREW6"/>
    <n v="115"/>
    <n v="5"/>
    <n v="0"/>
    <d v="2015-07-01T00:00:00"/>
    <s v="Canyons/Desert"/>
  </r>
  <r>
    <s v="11300-Supply Chain Organization"/>
    <s v="32211"/>
    <s v="Clinical Engineering Supp Serv"/>
    <x v="21"/>
    <s v="32211-Clinical Engineering Supp Serv"/>
    <s v="11300~000000019308"/>
    <x v="1827"/>
    <s v="05240467"/>
    <m/>
    <s v="34-698"/>
    <s v="Scanning Systems, Ultrasonic,"/>
    <x v="31"/>
    <n v="1887"/>
    <x v="46"/>
    <s v="BLADDERSCAN BVI 3000"/>
    <n v="1"/>
    <s v="113D32211A"/>
    <s v="LP CLINICAL ENGINEER SUPP SERV"/>
    <s v="CE Workshop"/>
    <s v="Life Support / High Risk"/>
    <s v="CESS"/>
    <s v="CESS_CREW6"/>
    <n v="234"/>
    <n v="5"/>
    <n v="0"/>
    <d v="2005-07-21T00:00:00"/>
    <s v="Canyons/Desert"/>
  </r>
  <r>
    <s v="11600-Alta View Hospital"/>
    <s v="22107"/>
    <s v="Post Anesthesia Care Unit-PACU"/>
    <x v="21"/>
    <s v="32211-Clinical Engineering Supp Serv"/>
    <s v="11600~000000001722"/>
    <x v="1828"/>
    <s v="06223913"/>
    <m/>
    <s v="34-698"/>
    <s v="Scanning Systems, Ultrasonic,"/>
    <x v="31"/>
    <n v="1910"/>
    <x v="46"/>
    <s v="BLADDERSCAN BVI 3000"/>
    <n v="1"/>
    <s v="113D32211A"/>
    <s v="LP CLINICAL ENGINEER SUPP SERV"/>
    <s v="Out To Vendor"/>
    <s v="Life Support / High Risk"/>
    <s v="AVH_CE"/>
    <s v="AVHCREW2CE"/>
    <n v="223"/>
    <n v="7"/>
    <n v="0"/>
    <d v="2006-06-29T00:00:00"/>
    <s v="Canyons/Desert"/>
  </r>
  <r>
    <s v="12200-Cassia Regional Hospital"/>
    <s v="70004"/>
    <s v="Internal Medicine Clinic"/>
    <x v="14"/>
    <s v="20101-Emergency Department"/>
    <s v="12200~000000000412"/>
    <x v="1829"/>
    <s v="02041682"/>
    <m/>
    <s v="34-698"/>
    <s v="Scanning Systems, Ultrasonic,"/>
    <x v="31"/>
    <n v="1959"/>
    <x v="46"/>
    <s v="BLADDERSCAN BVI 3000"/>
    <n v="1"/>
    <s v="122D20101A"/>
    <s v="CA EMERGENCY ROOM"/>
    <s v="Equipment Storage"/>
    <s v="Life Support / High Risk"/>
    <s v="CRMC_CE"/>
    <s v="CASSIACREW"/>
    <n v="188"/>
    <n v="5"/>
    <n v="0"/>
    <d v="2009-06-01T00:00:00"/>
    <s v="Canyons/Desert"/>
  </r>
  <r>
    <s v="15400-Intermountain Medical Center"/>
    <s v="31502"/>
    <s v="Clinical Nutrition"/>
    <x v="0"/>
    <s v="74079-Intrmtn Urological Institute"/>
    <s v="15400~000000034878"/>
    <x v="1830"/>
    <s v="06113026"/>
    <m/>
    <s v="34-698"/>
    <s v="Scanning Systems, Ultrasonic,"/>
    <x v="31"/>
    <n v="2550"/>
    <x v="46"/>
    <s v="BLADDERSCAN BVI 3000"/>
    <n v="1"/>
    <s v="400D74079A"/>
    <s v="MG UROLOGICAL INST STE 720"/>
    <s v="Common Area"/>
    <s v="Life Support / High Risk"/>
    <s v="IMC_CE"/>
    <s v="IMCCECLI"/>
    <n v="225"/>
    <n v="5"/>
    <n v="0"/>
    <d v="2006-04-20T00:00:00"/>
    <s v="Canyons/Desert"/>
  </r>
  <r>
    <s v="44000-Saltzer Medical Group Inc"/>
    <s v="79604"/>
    <s v="Nampa-South Family Medicine"/>
    <x v="10"/>
    <s v="79604-Nampa-South Family Medicine"/>
    <s v="44000~000000000257"/>
    <x v="1831"/>
    <s v="518807"/>
    <m/>
    <s v="34-698"/>
    <s v="Scanning Systems, Ultrasonic,"/>
    <x v="31"/>
    <n v="2835"/>
    <x v="46"/>
    <s v="BLADDERSCAN BVI 3000"/>
    <n v="1"/>
    <s v="440D79604A"/>
    <s v="SZ S NAMPA FAM MED"/>
    <s v="Unspecified"/>
    <s v="Life Support / High Risk"/>
    <s v="CRMC_CE"/>
    <s v="CASSIACRW6"/>
    <n v="49"/>
    <n v="5"/>
    <n v="1"/>
    <d v="2020-12-10T00:00:00"/>
    <s v="Canyons/Desert"/>
  </r>
  <r>
    <s v="15400-Intermountain Medical Center"/>
    <s v="22701"/>
    <s v="Kidney Transplant"/>
    <x v="9"/>
    <s v="22701-Kidney Transplant"/>
    <s v="15400~000000034578"/>
    <x v="1832"/>
    <s v="ST312469"/>
    <m/>
    <s v="34-698"/>
    <s v="Scanning Systems, Ultrasonic,"/>
    <x v="31"/>
    <n v="2539"/>
    <x v="46"/>
    <s v="BLADDERSCAN BVI 6100"/>
    <n v="1"/>
    <s v="154D22701A"/>
    <s v="IM KIDNEY TRANSPLANT SOT FLR 2"/>
    <s v="Unspecified"/>
    <s v="Life Support / High Risk"/>
    <s v="IMC_CE"/>
    <s v="IMCCE8"/>
    <n v="65"/>
    <n v="5"/>
    <n v="0"/>
    <d v="2019-08-23T00:00:00"/>
    <s v="Canyons/Desert"/>
  </r>
  <r>
    <s v="36400-McKay-Dee Surgical Center LLC"/>
    <s v="22203"/>
    <s v="Surgical Center"/>
    <x v="33"/>
    <s v="22203-Surgical Center"/>
    <s v="36400~000000001604"/>
    <x v="1833"/>
    <s v="ST317655"/>
    <m/>
    <s v="34-698"/>
    <s v="Scanning Systems, Ultrasonic,"/>
    <x v="31"/>
    <n v="2585"/>
    <x v="46"/>
    <s v="BLADDERSCAN BVI 6100"/>
    <n v="1"/>
    <s v="364D22203A"/>
    <s v="MS SC SURGICAL CENTER"/>
    <s v="Common Area"/>
    <s v="Life Support / High Risk"/>
    <s v="MKDHC_CE"/>
    <s v="MKDCREW1CE"/>
    <n v="5"/>
    <n v="5"/>
    <n v="5"/>
    <d v="2024-09-01T00:00:00"/>
    <s v="Canyons/Desert"/>
  </r>
  <r>
    <s v="40000-Intermountain Medical Group"/>
    <s v="74225"/>
    <s v="SL Clinic - Urology"/>
    <x v="0"/>
    <s v="73080-SL Clinic - Family and Int Med"/>
    <s v="40000~000000031119"/>
    <x v="1834"/>
    <s v="ST306160"/>
    <m/>
    <s v="34-698"/>
    <s v="Scanning Systems, Ultrasonic,"/>
    <x v="31"/>
    <n v="2765"/>
    <x v="46"/>
    <s v="BLADDERSCAN BVI 6100"/>
    <n v="1"/>
    <s v="400D73080C"/>
    <s v="MG SL CLINIC INTERNAL MED"/>
    <s v="Unspecified"/>
    <s v="Life Support / High Risk"/>
    <s v="MG_SLV_CE"/>
    <s v="NORTH"/>
    <n v="28"/>
    <n v="5"/>
    <n v="3"/>
    <d v="2022-09-27T00:00:00"/>
    <s v="Canyons/Desert"/>
  </r>
  <r>
    <s v="11300-Supply Chain Organization"/>
    <s v="32211"/>
    <s v="Clinical Engineering Supp Serv"/>
    <x v="21"/>
    <s v="32211-Clinical Engineering Supp Serv"/>
    <s v="11300~000000008663"/>
    <x v="1835"/>
    <s v="B4022601"/>
    <m/>
    <s v="34-698"/>
    <s v="Scanning Systems, Ultrasonic,"/>
    <x v="31"/>
    <n v="1885"/>
    <x v="46"/>
    <s v="BLADDERSCAN BVI 9400"/>
    <n v="1"/>
    <s v="113D32211A"/>
    <s v="LP CLINICAL ENGINEER SUPP SERV"/>
    <s v="CE Workshop"/>
    <s v="Life Support / High Risk"/>
    <s v="CESS"/>
    <s v="CESS_CREW6"/>
    <n v="115"/>
    <n v="5"/>
    <n v="0"/>
    <d v="2015-06-30T00:00:00"/>
    <s v="Canyons/Desert"/>
  </r>
  <r>
    <s v="11300-Supply Chain Organization"/>
    <s v="32211"/>
    <s v="Clinical Engineering Supp Serv"/>
    <x v="3"/>
    <s v="11506-Surgical Nursing Oncology"/>
    <s v="11300~000000008662"/>
    <x v="1836"/>
    <s v="B4022602"/>
    <m/>
    <s v="34-698"/>
    <s v="Scanning Systems, Ultrasonic,"/>
    <x v="31"/>
    <n v="1888"/>
    <x v="46"/>
    <s v="BLADDERSCAN BVI 9400"/>
    <n v="1"/>
    <s v="128D11506A"/>
    <s v="LD BMT ONCOLOGY E8"/>
    <s v="Unspecified"/>
    <s v="Life Support / High Risk"/>
    <s v="LDSH_CE"/>
    <s v="LDSCE4"/>
    <n v="115"/>
    <n v="5"/>
    <n v="0"/>
    <d v="2015-06-30T00:00:00"/>
    <s v="Canyons/Desert"/>
  </r>
  <r>
    <s v="11600-Alta View Hospital"/>
    <s v="11503"/>
    <s v="Medical and Surgical Nursing"/>
    <x v="5"/>
    <s v="14001-Labor and Delivery Rooms"/>
    <s v="11600~000000002663"/>
    <x v="1837"/>
    <s v="B4007044"/>
    <m/>
    <s v="34-698"/>
    <s v="Scanning Systems, Ultrasonic,"/>
    <x v="31"/>
    <n v="1893"/>
    <x v="46"/>
    <s v="BLADDERSCAN BVI 9400"/>
    <n v="1"/>
    <s v="116D14001A"/>
    <s v="AV LABOR DELIVERY"/>
    <s v="Womens Center"/>
    <s v="Life Support / High Risk"/>
    <s v="AVH_CE"/>
    <s v="AVHCREW3CE"/>
    <n v="173"/>
    <n v="7"/>
    <n v="0"/>
    <d v="2010-08-31T00:00:00"/>
    <s v="Canyons/Desert"/>
  </r>
  <r>
    <s v="11600-Alta View Hospital"/>
    <s v="14010"/>
    <s v="Mom Baby Unit"/>
    <x v="5"/>
    <s v="14001-Labor and Delivery Rooms"/>
    <s v="11600~000000003579"/>
    <x v="1838"/>
    <s v="B4018959"/>
    <m/>
    <s v="34-698"/>
    <s v="Scanning Systems, Ultrasonic,"/>
    <x v="31"/>
    <n v="1897"/>
    <x v="46"/>
    <s v="BLADDERSCAN BVI 9400"/>
    <n v="1"/>
    <s v="116D14001A"/>
    <s v="AV LABOR DELIVERY"/>
    <s v="Delivery"/>
    <s v="Life Support / High Risk"/>
    <s v="AVH_CE"/>
    <s v="AVHCREW3CE"/>
    <n v="132"/>
    <n v="7"/>
    <n v="0"/>
    <d v="2014-01-09T00:00:00"/>
    <s v="Canyons/Desert"/>
  </r>
  <r>
    <s v="11600-Alta View Hospital"/>
    <s v="20101"/>
    <s v="Emergency Department"/>
    <x v="5"/>
    <s v="20101-Emergency Department"/>
    <s v="11600~000000005105"/>
    <x v="1839"/>
    <s v="B4301245"/>
    <m/>
    <s v="34-698"/>
    <s v="Scanning Systems, Ultrasonic,"/>
    <x v="31"/>
    <n v="1899"/>
    <x v="46"/>
    <s v="BLADDERSCAN BVI 9400"/>
    <n v="1"/>
    <s v="116D20101A"/>
    <s v="AV EMERGENCY ROOM"/>
    <s v="AVH Equipment Storage"/>
    <s v="Life Support / High Risk"/>
    <s v="AVH_CE"/>
    <s v="AVHCREW1CE"/>
    <n v="118"/>
    <n v="5"/>
    <n v="0"/>
    <d v="2015-03-16T00:00:00"/>
    <s v="Canyons/Desert"/>
  </r>
  <r>
    <s v="11800-American Fork Hospital"/>
    <s v="10011"/>
    <s v="Intensive Care Unit"/>
    <x v="2"/>
    <s v="10011-Intensive Care Unit"/>
    <s v="11800~000000005301"/>
    <x v="1840"/>
    <s v="B4304996"/>
    <m/>
    <s v="34-698"/>
    <s v="Scanning Systems, Ultrasonic,"/>
    <x v="31"/>
    <n v="1914"/>
    <x v="46"/>
    <s v="BLADDERSCAN BVI 9400"/>
    <n v="1"/>
    <s v="118D10011A"/>
    <s v="AF INTENSIVE CARE UNIT"/>
    <s v="Standby Icu"/>
    <s v="Life Support / High Risk"/>
    <s v="AFH_CE"/>
    <s v="AFCREW3_CE"/>
    <n v="107"/>
    <n v="5"/>
    <n v="0"/>
    <d v="2016-02-18T00:00:00"/>
    <s v="Canyons/Desert"/>
  </r>
  <r>
    <s v="11800-American Fork Hospital"/>
    <s v="11503"/>
    <s v="Medical and Surgical Nursing"/>
    <x v="2"/>
    <s v="32215-Clinical Engineering"/>
    <s v="11800~000000001553"/>
    <x v="1841"/>
    <s v="B4011371"/>
    <m/>
    <s v="34-698"/>
    <s v="Scanning Systems, Ultrasonic,"/>
    <x v="31"/>
    <n v="1915"/>
    <x v="46"/>
    <s v="BLADDERSCAN BVI 9400"/>
    <n v="1"/>
    <s v="118D32215A"/>
    <s v="AF CLINICAL ENGINEERING"/>
    <s v="Common Area"/>
    <s v="Life Support / High Risk"/>
    <s v="AFH_CE"/>
    <s v="AFCREW2_CE"/>
    <n v="158"/>
    <n v="5"/>
    <n v="0"/>
    <d v="2011-11-17T00:00:00"/>
    <s v="Canyons/Desert"/>
  </r>
  <r>
    <s v="11800-American Fork Hospital"/>
    <s v="14010"/>
    <s v="Mom Baby Unit"/>
    <x v="2"/>
    <s v="14010-Mom Baby Unit"/>
    <s v="11800~000000004561"/>
    <x v="1842"/>
    <s v="B4300856"/>
    <m/>
    <s v="34-698"/>
    <s v="Scanning Systems, Ultrasonic,"/>
    <x v="31"/>
    <n v="1917"/>
    <x v="46"/>
    <s v="BLADDERSCAN BVI 9400"/>
    <n v="1"/>
    <s v="118D14010A"/>
    <s v="AF MATERNITY AND OBSTETRICS"/>
    <s v="Standby M-B"/>
    <s v="Life Support / High Risk"/>
    <s v="AFH_CE"/>
    <s v="AFCREW3_CE"/>
    <n v="120"/>
    <n v="6"/>
    <n v="0"/>
    <d v="2015-01-05T00:00:00"/>
    <s v="Canyons/Desert"/>
  </r>
  <r>
    <s v="11800-American Fork Hospital"/>
    <s v="20101"/>
    <s v="Emergency Department"/>
    <x v="21"/>
    <s v="32211-Clinical Engineering Supp Serv"/>
    <s v="11800~000000001764"/>
    <x v="1843"/>
    <s v="B4016109"/>
    <m/>
    <s v="34-698"/>
    <s v="Scanning Systems, Ultrasonic,"/>
    <x v="31"/>
    <n v="1918"/>
    <x v="46"/>
    <s v="BLADDERSCAN BVI 9400"/>
    <n v="1"/>
    <s v="113D32211A"/>
    <s v="LP CLINICAL ENGINEER SUPP SERV"/>
    <s v="CE Workshop"/>
    <s v="Life Support / High Risk"/>
    <s v="AFH_CE"/>
    <s v="AFCREW2_CE"/>
    <n v="142"/>
    <n v="20"/>
    <n v="8"/>
    <d v="2013-04-01T00:00:00"/>
    <s v="Canyons/Desert"/>
  </r>
  <r>
    <s v="11800-American Fork Hospital"/>
    <s v="22001"/>
    <s v="Same Day Surgery"/>
    <x v="2"/>
    <s v="22001-Same Day Surgery"/>
    <s v="11800~000000005102"/>
    <x v="1844"/>
    <s v="B4021397"/>
    <m/>
    <s v="34-698"/>
    <s v="Scanning Systems, Ultrasonic,"/>
    <x v="31"/>
    <n v="1935"/>
    <x v="46"/>
    <s v="BLADDERSCAN BVI 9400"/>
    <n v="1"/>
    <s v="118D22001A"/>
    <s v="AF SAME DAY SURGERY"/>
    <s v="Unspecified"/>
    <s v="Life Support / High Risk"/>
    <s v="AFH_CE"/>
    <s v="AFCREW1_CE"/>
    <n v="126"/>
    <n v="5"/>
    <n v="0"/>
    <d v="2014-07-30T00:00:00"/>
    <s v="Canyons/Desert"/>
  </r>
  <r>
    <s v="12000-Bear River Valley Hospital"/>
    <s v="20101"/>
    <s v="Emergency Department"/>
    <x v="1"/>
    <s v="35005-Field Logistics-Bear River"/>
    <s v="12000~000000001043"/>
    <x v="1845"/>
    <s v="B4301313"/>
    <m/>
    <s v="34-698"/>
    <s v="Scanning Systems, Ultrasonic,"/>
    <x v="31"/>
    <n v="1944"/>
    <x v="46"/>
    <s v="BLADDERSCAN BVI 9400"/>
    <n v="1"/>
    <s v="120D35005A"/>
    <s v="SC MATERIALS MGMT BR"/>
    <s v="Store Rm"/>
    <s v="Life Support / High Risk"/>
    <s v="BRV_CE"/>
    <s v="BRVCREW2CE"/>
    <n v="118"/>
    <n v="5"/>
    <n v="0"/>
    <d v="2015-03-24T00:00:00"/>
    <s v="Canyons/Desert"/>
  </r>
  <r>
    <s v="12600-St George Regional Hospital"/>
    <s v="11507"/>
    <s v="Medical and Oncology Nursing"/>
    <x v="16"/>
    <s v="11507-Medical and Oncology Nursing"/>
    <s v="12600~000000013471"/>
    <x v="1846"/>
    <s v="B4303473"/>
    <m/>
    <s v="34-698"/>
    <s v="Scanning Systems, Ultrasonic,"/>
    <x v="31"/>
    <n v="1972"/>
    <x v="46"/>
    <s v="BLADDERSCAN BVI 9400"/>
    <n v="1"/>
    <s v="126D11507A"/>
    <s v="SG MED ONC NSG RR 3RD FLR"/>
    <s v="L5 N Common Area"/>
    <s v="Life Support / High Risk"/>
    <s v="SGRH_CE"/>
    <s v="SCRHCREW3"/>
    <n v="111"/>
    <n v="5"/>
    <n v="0"/>
    <d v="2015-10-05T00:00:00"/>
    <s v="Canyons/Desert"/>
  </r>
  <r>
    <s v="12600-St George Regional Hospital"/>
    <s v="12002"/>
    <s v="Newborn Intensive Care Unit"/>
    <x v="16"/>
    <s v="22203-Surgical Center"/>
    <s v="12600~000000011660"/>
    <x v="1847"/>
    <s v="B4017273"/>
    <m/>
    <s v="34-698"/>
    <s v="Scanning Systems, Ultrasonic,"/>
    <x v="31"/>
    <n v="1975"/>
    <x v="46"/>
    <s v="BLADDERSCAN BVI 9400"/>
    <n v="1"/>
    <s v="126D22203A"/>
    <s v="SG HPC OR DELIVERY"/>
    <s v="Common Area"/>
    <s v="Life Support / High Risk"/>
    <s v="SGRH_CE"/>
    <s v="SCRHCREW3"/>
    <n v="138"/>
    <n v="5"/>
    <n v="0"/>
    <d v="2013-08-01T00:00:00"/>
    <s v="Canyons/Desert"/>
  </r>
  <r>
    <s v="12800-LDS Hospital"/>
    <s v="14010"/>
    <s v="Mom Baby Unit"/>
    <x v="3"/>
    <s v="14010-Mom Baby Unit"/>
    <s v="12800~000000005351"/>
    <x v="1848"/>
    <s v="B4010830"/>
    <m/>
    <s v="34-698"/>
    <s v="Scanning Systems, Ultrasonic,"/>
    <x v="31"/>
    <n v="2061"/>
    <x v="46"/>
    <s v="BLADDERSCAN BVI 9400"/>
    <n v="1"/>
    <s v="128D14010A"/>
    <s v="LD MATERNITY NURSING L4"/>
    <s v="Dirty Utility North West 4"/>
    <s v="Life Support / High Risk"/>
    <s v="LDSH_CE"/>
    <s v="LDSCE3"/>
    <n v="159"/>
    <n v="5"/>
    <n v="0"/>
    <d v="2011-10-09T00:00:00"/>
    <s v="Canyons/Desert"/>
  </r>
  <r>
    <s v="12800-LDS Hospital"/>
    <s v="20101"/>
    <s v="Emergency Department"/>
    <x v="3"/>
    <s v="32215-Clinical Engineering"/>
    <s v="12800~000000011573"/>
    <x v="1849"/>
    <s v="B4022663"/>
    <m/>
    <s v="34-698"/>
    <s v="Scanning Systems, Ultrasonic,"/>
    <x v="31"/>
    <n v="2064"/>
    <x v="46"/>
    <s v="BLADDERSCAN BVI 9400"/>
    <n v="1"/>
    <s v="128D32215A"/>
    <s v="LD CLINICAL ENGINEERING L2"/>
    <s v="Common Area"/>
    <s v="Life Support / High Risk"/>
    <s v="LDSH_CE"/>
    <s v="LDSCE1"/>
    <n v="119"/>
    <n v="5"/>
    <n v="0"/>
    <d v="2015-02-24T00:00:00"/>
    <s v="Canyons/Desert"/>
  </r>
  <r>
    <s v="13000-Logan Regional Hospital"/>
    <s v="10011"/>
    <s v="Intensive Care Unit"/>
    <x v="24"/>
    <s v="11503-Medical and Surgical Nursing"/>
    <s v="13000~000000002390"/>
    <x v="1850"/>
    <s v="5927"/>
    <m/>
    <s v="34-698"/>
    <s v="Scanning Systems, Ultrasonic,"/>
    <x v="31"/>
    <n v="2113"/>
    <x v="46"/>
    <s v="BLADDERSCAN BVI 9400"/>
    <n v="1"/>
    <s v="130D11503A"/>
    <s v="LO MEDICAL SURGICAL NURSING"/>
    <s v="Equipment Storage West"/>
    <s v="Life Support / High Risk"/>
    <s v="LRH_CE"/>
    <s v="LRHCREW2CE"/>
    <n v="179"/>
    <n v="5"/>
    <n v="0"/>
    <d v="2010-02-26T00:00:00"/>
    <s v="Canyons/Desert"/>
  </r>
  <r>
    <s v="13000-Logan Regional Hospital"/>
    <s v="11511"/>
    <s v="Surgical Nursing Unit"/>
    <x v="24"/>
    <s v="11503-Medical and Surgical Nursing"/>
    <s v="13000~000000002389"/>
    <x v="1851"/>
    <s v="5921"/>
    <m/>
    <s v="34-698"/>
    <s v="Scanning Systems, Ultrasonic,"/>
    <x v="31"/>
    <n v="2114"/>
    <x v="46"/>
    <s v="BLADDERSCAN BVI 9400"/>
    <n v="1"/>
    <s v="130D11503A"/>
    <s v="LO MEDICAL SURGICAL NURSING"/>
    <s v="Equipment Storage West"/>
    <s v="Life Support / High Risk"/>
    <s v="LRH_CE"/>
    <s v="LRHCREW2CE"/>
    <n v="179"/>
    <n v="5"/>
    <n v="0"/>
    <d v="2010-02-26T00:00:00"/>
    <s v="Canyons/Desert"/>
  </r>
  <r>
    <s v="13000-Logan Regional Hospital"/>
    <s v="13501"/>
    <s v="Transitional Care Unit"/>
    <x v="24"/>
    <s v="32215-Clinical Engineering"/>
    <s v="13000~000000002607"/>
    <x v="1852"/>
    <s v="B4009046"/>
    <m/>
    <s v="34-698"/>
    <s v="Scanning Systems, Ultrasonic,"/>
    <x v="31"/>
    <n v="2116"/>
    <x v="46"/>
    <s v="BLADDERSCAN BVI 9400"/>
    <n v="1"/>
    <s v="130D32215A"/>
    <s v="LO BIOMEDICAL ENGINEERING"/>
    <s v="Clinical Eng"/>
    <s v="Life Support / High Risk"/>
    <s v="LRH_CE"/>
    <s v="LRHCREW2CE"/>
    <n v="167"/>
    <n v="5"/>
    <n v="0"/>
    <d v="2011-03-01T00:00:00"/>
    <s v="Canyons/Desert"/>
  </r>
  <r>
    <s v="13000-Logan Regional Hospital"/>
    <s v="14010"/>
    <s v="Mom Baby Unit"/>
    <x v="24"/>
    <s v="14010-Mom Baby Unit"/>
    <s v="13000~000000002464"/>
    <x v="1853"/>
    <s v="B4007752"/>
    <m/>
    <s v="34-698"/>
    <s v="Scanning Systems, Ultrasonic,"/>
    <x v="31"/>
    <n v="2120"/>
    <x v="46"/>
    <s v="BLADDERSCAN BVI 9400"/>
    <n v="1"/>
    <s v="130D14010A"/>
    <s v="LO MOTHER BABY CENTER"/>
    <s v="WHC Standby Mother Baby"/>
    <s v="Life Support / High Risk"/>
    <s v="LRH_CE"/>
    <s v="LRHCREW5CE"/>
    <n v="171"/>
    <n v="5"/>
    <n v="0"/>
    <d v="2010-10-11T00:00:00"/>
    <s v="Canyons/Desert"/>
  </r>
  <r>
    <s v="13000-Logan Regional Hospital"/>
    <s v="20101"/>
    <s v="Emergency Department"/>
    <x v="24"/>
    <s v="32215-Clinical Engineering"/>
    <s v="13000~000000002864"/>
    <x v="1854"/>
    <s v="B4010872"/>
    <m/>
    <s v="34-698"/>
    <s v="Scanning Systems, Ultrasonic,"/>
    <x v="31"/>
    <n v="2121"/>
    <x v="46"/>
    <s v="BLADDERSCAN BVI 9400"/>
    <n v="1"/>
    <s v="130D32215A"/>
    <s v="LO BIOMEDICAL ENGINEERING"/>
    <s v="Clinical Eng"/>
    <s v="Life Support / High Risk"/>
    <s v="LRH_CE"/>
    <s v="LRHCREW5CE"/>
    <n v="160"/>
    <n v="5"/>
    <n v="0"/>
    <d v="2011-09-15T00:00:00"/>
    <s v="Canyons/Desert"/>
  </r>
  <r>
    <s v="13200-McKay-Dee Hospital Center"/>
    <s v="10011"/>
    <s v="Intensive Care Unit"/>
    <x v="21"/>
    <s v="32211-Clinical Engineering Supp Serv"/>
    <s v="13200~000000015948"/>
    <x v="1855"/>
    <s v="B4302055/PX302390"/>
    <m/>
    <s v="34-698"/>
    <s v="Scanning Systems, Ultrasonic,"/>
    <x v="31"/>
    <n v="2143"/>
    <x v="46"/>
    <s v="BLADDERSCAN BVI 9400"/>
    <n v="1"/>
    <s v="113D32211A"/>
    <s v="LP CLINICAL ENGINEER SUPP SERV"/>
    <s v="CE Workshop"/>
    <s v="Life Support / High Risk"/>
    <s v="MKDHC_CE"/>
    <s v="MKDCRW11CE"/>
    <n v="116"/>
    <n v="5"/>
    <n v="0"/>
    <d v="2015-05-27T00:00:00"/>
    <s v="Canyons/Desert"/>
  </r>
  <r>
    <s v="13200-McKay-Dee Hospital Center"/>
    <s v="20101"/>
    <s v="Emergency Department"/>
    <x v="21"/>
    <s v="32213-Asset Recovery - SLC"/>
    <s v="13200~000000009405"/>
    <x v="1856"/>
    <s v="B4015816/PAD19455"/>
    <m/>
    <s v="34-698"/>
    <s v="Scanning Systems, Ultrasonic,"/>
    <x v="31"/>
    <n v="2155"/>
    <x v="46"/>
    <s v="BLADDERSCAN BVI 9400"/>
    <n v="1"/>
    <s v="113D32213C"/>
    <s v="SC ASSET RECOVERY AIRPORT WHS"/>
    <s v="Received"/>
    <s v="Life Support / High Risk"/>
    <s v="MKDHC_CE"/>
    <s v="MKDCRW11CE"/>
    <n v="143"/>
    <n v="5"/>
    <n v="0"/>
    <d v="2013-02-04T00:00:00"/>
    <s v="Canyons/Desert"/>
  </r>
  <r>
    <s v="13200-McKay-Dee Hospital Center"/>
    <s v="22001"/>
    <s v="Same Day Surgery"/>
    <x v="19"/>
    <s v="22001-Same Day Surgery"/>
    <s v="13200~000000009037"/>
    <x v="1857"/>
    <s v="B4013052/PA015970"/>
    <m/>
    <s v="34-698"/>
    <s v="Scanning Systems, Ultrasonic,"/>
    <x v="31"/>
    <n v="2196"/>
    <x v="46"/>
    <s v="BLADDERSCAN BVI 9400"/>
    <n v="1"/>
    <s v="132D22001A"/>
    <s v="MK SAME DAY SRVC 2ND FLR"/>
    <s v="Common Area"/>
    <s v="Life Support / High Risk"/>
    <s v="MKDHC_CE"/>
    <s v="MKDCRW11CE"/>
    <n v="153"/>
    <n v="5"/>
    <n v="0"/>
    <d v="2012-04-12T00:00:00"/>
    <s v="Canyons/Desert"/>
  </r>
  <r>
    <s v="13400-Orem Community Hospital"/>
    <s v="14001"/>
    <s v="Labor and Delivery Rooms"/>
    <x v="2"/>
    <s v="32215-Clinical Engineering"/>
    <s v="13400~000000000693"/>
    <x v="1858"/>
    <s v="B4009106"/>
    <m/>
    <s v="34-698"/>
    <s v="Scanning Systems, Ultrasonic,"/>
    <x v="31"/>
    <n v="2217"/>
    <x v="46"/>
    <s v="BLADDERSCAN BVI 9400"/>
    <n v="1"/>
    <s v="118D32215A"/>
    <s v="AF CLINICAL ENGINEERING"/>
    <s v="Common Area"/>
    <s v="Life Support / High Risk"/>
    <s v="AFH_CE"/>
    <s v="AFCREW2_CE"/>
    <n v="166"/>
    <n v="5"/>
    <n v="0"/>
    <d v="2011-03-29T00:00:00"/>
    <s v="Canyons/Desert"/>
  </r>
  <r>
    <s v="13800-Primary Childrens Hospital"/>
    <s v="10081"/>
    <s v="Pediatric Intensive Care"/>
    <x v="25"/>
    <s v="10081-Pediatric Intensive Care"/>
    <s v="13800~000000008977"/>
    <x v="1859"/>
    <s v="B4012780"/>
    <m/>
    <s v="34-698"/>
    <s v="Scanning Systems, Ultrasonic,"/>
    <x v="31"/>
    <n v="2225"/>
    <x v="46"/>
    <s v="BLADDERSCAN BVI 9400"/>
    <n v="1"/>
    <s v="138D10081A"/>
    <s v="PC PICU L2"/>
    <s v="Soiled Utility"/>
    <s v="Life Support / High Risk"/>
    <s v="PCH_CE"/>
    <s v="PCHCREW09"/>
    <n v="154"/>
    <n v="5"/>
    <n v="0"/>
    <d v="2012-03-31T00:00:00"/>
    <s v="Canyons/Desert"/>
  </r>
  <r>
    <s v="13800-Primary Childrens Hospital"/>
    <s v="12505"/>
    <s v="Pediatrics Childrens Surgical"/>
    <x v="25"/>
    <s v="12505-Pediatrics Childrens Surgical"/>
    <s v="13800~000000008975"/>
    <x v="1860"/>
    <s v="B4012779"/>
    <m/>
    <s v="34-698"/>
    <s v="Scanning Systems, Ultrasonic,"/>
    <x v="31"/>
    <n v="2231"/>
    <x v="46"/>
    <s v="BLADDERSCAN BVI 9400"/>
    <n v="1"/>
    <s v="138D12505A"/>
    <s v="PC 3NW"/>
    <s v="Unspecified"/>
    <s v="Life Support / High Risk"/>
    <s v="PCH_CE"/>
    <s v="PCHCREW07"/>
    <n v="154"/>
    <n v="5"/>
    <n v="0"/>
    <d v="2012-03-31T00:00:00"/>
    <s v="Canyons/Desert"/>
  </r>
  <r>
    <s v="13800-Primary Childrens Hospital"/>
    <s v="12506"/>
    <s v="Pediatrics Neuroscience-Trauma"/>
    <x v="25"/>
    <s v="10081-Pediatric Intensive Care"/>
    <s v="13800~000000008976"/>
    <x v="1861"/>
    <s v="B4012794"/>
    <m/>
    <s v="34-698"/>
    <s v="Scanning Systems, Ultrasonic,"/>
    <x v="31"/>
    <n v="2233"/>
    <x v="46"/>
    <s v="BLADDERSCAN BVI 9400"/>
    <n v="1"/>
    <s v="138D10081A"/>
    <s v="PC PICU L2"/>
    <s v="Soiled Utility"/>
    <s v="Life Support / High Risk"/>
    <s v="PCH_CE"/>
    <s v="PCHCREW07"/>
    <n v="154"/>
    <n v="5"/>
    <n v="0"/>
    <d v="2012-03-31T00:00:00"/>
    <s v="Canyons/Desert"/>
  </r>
  <r>
    <s v="14000-Sanpete Valley Hospital"/>
    <s v="11503"/>
    <s v="Medical and Surgical Nursing"/>
    <x v="4"/>
    <s v="32215-Clinical Engineering"/>
    <s v="14000~000000000242"/>
    <x v="1862"/>
    <s v="B4015531"/>
    <m/>
    <s v="34-698"/>
    <s v="Scanning Systems, Ultrasonic,"/>
    <x v="31"/>
    <n v="2299"/>
    <x v="46"/>
    <s v="BLADDERSCAN BVI 9400"/>
    <n v="1"/>
    <s v="144D32215A"/>
    <s v="UV CLINICAL ENGINEERING"/>
    <s v="Clinical Engineering"/>
    <s v="Life Support / High Risk"/>
    <s v="UVH_CE"/>
    <s v="UVCREW1_CE"/>
    <n v="144"/>
    <n v="5"/>
    <n v="0"/>
    <d v="2013-01-22T00:00:00"/>
    <s v="Canyons/Desert"/>
  </r>
  <r>
    <s v="14300-Park City Hospital"/>
    <s v="10011"/>
    <s v="Intensive Care Unit"/>
    <x v="15"/>
    <s v="10011-Intensive Care Unit"/>
    <s v="14300~000000001457"/>
    <x v="1863"/>
    <s v="B4016318"/>
    <m/>
    <s v="34-698"/>
    <s v="Scanning Systems, Ultrasonic,"/>
    <x v="31"/>
    <n v="2315"/>
    <x v="46"/>
    <s v="BLADDERSCAN BVI 9400"/>
    <n v="1"/>
    <s v="143D10011A"/>
    <s v="PK INTENSIVE CARE UNIT"/>
    <s v="Equipment Rm"/>
    <s v="Life Support / High Risk"/>
    <s v="PKMC_CE"/>
    <s v="PKCREW1_CE"/>
    <n v="141"/>
    <n v="7"/>
    <n v="0"/>
    <d v="2013-04-24T00:00:00"/>
    <s v="Canyons/Desert"/>
  </r>
  <r>
    <s v="14400-Utah Valley Hospital"/>
    <s v="10061"/>
    <s v="Intensive Care Shock-Trauma"/>
    <x v="4"/>
    <s v="10061-Intensive Care Shock-Trauma"/>
    <s v="14400~000000008314"/>
    <x v="1864"/>
    <s v="B4019135"/>
    <m/>
    <s v="34-698"/>
    <s v="Scanning Systems, Ultrasonic,"/>
    <x v="31"/>
    <n v="2327"/>
    <x v="46"/>
    <s v="BLADDERSCAN BVI 9400"/>
    <n v="1"/>
    <s v="144D10061A"/>
    <s v="UV NST ICU"/>
    <s v="Unspecified"/>
    <s v="Life Support / High Risk"/>
    <s v="UVH_CE"/>
    <s v="UVCREW4_CE"/>
    <n v="132"/>
    <n v="5"/>
    <n v="0"/>
    <d v="2014-01-02T00:00:00"/>
    <s v="Canyons/Desert"/>
  </r>
  <r>
    <s v="14400-Utah Valley Hospital"/>
    <s v="10061"/>
    <s v="Intensive Care Shock-Trauma"/>
    <x v="4"/>
    <s v="32215-Clinical Engineering"/>
    <s v="14400~000000008315"/>
    <x v="1865"/>
    <s v="B4019134"/>
    <m/>
    <s v="34-698"/>
    <s v="Scanning Systems, Ultrasonic,"/>
    <x v="31"/>
    <n v="2330"/>
    <x v="46"/>
    <s v="BLADDERSCAN BVI 9400"/>
    <n v="1"/>
    <s v="144D32215A"/>
    <s v="UV CLINICAL ENGINEERING"/>
    <s v="Clinical Engineering"/>
    <s v="Life Support / High Risk"/>
    <s v="UVH_CE"/>
    <s v="UVCREW4_CE"/>
    <n v="132"/>
    <n v="5"/>
    <n v="0"/>
    <d v="2014-01-02T00:00:00"/>
    <s v="Canyons/Desert"/>
  </r>
  <r>
    <s v="14400-Utah Valley Hospital"/>
    <s v="11535"/>
    <s v="Nursing 5th Floor"/>
    <x v="4"/>
    <s v="32215-Clinical Engineering"/>
    <s v="14400~000000008316"/>
    <x v="1866"/>
    <s v="B4019133"/>
    <m/>
    <s v="34-698"/>
    <s v="Scanning Systems, Ultrasonic,"/>
    <x v="31"/>
    <n v="2332"/>
    <x v="46"/>
    <s v="BLADDERSCAN BVI 9400"/>
    <n v="1"/>
    <s v="144D32215A"/>
    <s v="UV CLINICAL ENGINEERING"/>
    <s v="Clinical Engineering"/>
    <s v="Life Support / High Risk"/>
    <s v="UVH_CE"/>
    <s v="UVCREW4_CE"/>
    <n v="132"/>
    <n v="5"/>
    <n v="0"/>
    <d v="2014-01-02T00:00:00"/>
    <s v="Canyons/Desert"/>
  </r>
  <r>
    <s v="14400-Utah Valley Hospital"/>
    <s v="11536"/>
    <s v="Nursing 6th Floor"/>
    <x v="4"/>
    <s v="32215-Clinical Engineering"/>
    <s v="14400~000000005858"/>
    <x v="1867"/>
    <s v="B4006170"/>
    <m/>
    <s v="34-698"/>
    <s v="Scanning Systems, Ultrasonic,"/>
    <x v="31"/>
    <n v="2333"/>
    <x v="46"/>
    <s v="BLADDERSCAN BVI 9400"/>
    <n v="1"/>
    <s v="144D32215A"/>
    <s v="UV CLINICAL ENGINEERING"/>
    <s v="Clinical Engineering"/>
    <s v="Life Support / High Risk"/>
    <s v="UVH_CE"/>
    <s v="UVCREW3_CE"/>
    <n v="177"/>
    <n v="5"/>
    <n v="0"/>
    <d v="2010-04-25T00:00:00"/>
    <s v="Canyons/Desert"/>
  </r>
  <r>
    <s v="14400-Utah Valley Hospital"/>
    <s v="11537"/>
    <s v="Nursing 7th Floor"/>
    <x v="4"/>
    <s v="11537-Nursing 7th Floor"/>
    <s v="14400~000000005596"/>
    <x v="1868"/>
    <s v="B4005134"/>
    <m/>
    <s v="34-698"/>
    <s v="Scanning Systems, Ultrasonic,"/>
    <x v="31"/>
    <n v="2334"/>
    <x v="46"/>
    <s v="BLADDERSCAN BVI 9400"/>
    <n v="1"/>
    <s v="144D11537A"/>
    <s v="UV NURSING FLOOR L7"/>
    <s v="Point of Care Lab"/>
    <s v="Life Support / High Risk"/>
    <s v="UVH_CE"/>
    <s v="UVCREW7_CE"/>
    <n v="183"/>
    <n v="5"/>
    <n v="0"/>
    <d v="2009-10-21T00:00:00"/>
    <s v="Canyons/Desert"/>
  </r>
  <r>
    <s v="14400-Utah Valley Hospital"/>
    <s v="11538"/>
    <s v="Nursing 8th Floor"/>
    <x v="4"/>
    <s v="11538-Nursing 8th Floor"/>
    <s v="14400~000000006631"/>
    <x v="1869"/>
    <s v="B4009892"/>
    <m/>
    <s v="34-698"/>
    <s v="Scanning Systems, Ultrasonic,"/>
    <x v="31"/>
    <n v="2336"/>
    <x v="46"/>
    <s v="BLADDERSCAN BVI 9400"/>
    <n v="1"/>
    <s v="144D11538A"/>
    <s v="UV NURSING FLOOR L8"/>
    <s v="EQ Storage"/>
    <s v="Life Support / High Risk"/>
    <s v="UVH_CE"/>
    <s v="UVCREW1_CE"/>
    <n v="163"/>
    <n v="5"/>
    <n v="0"/>
    <d v="2011-06-02T00:00:00"/>
    <s v="Canyons/Desert"/>
  </r>
  <r>
    <s v="14400-Utah Valley Hospital"/>
    <s v="11539"/>
    <s v="Nursing 9th Floor"/>
    <x v="4"/>
    <s v="32215-Clinical Engineering"/>
    <s v="14400~000000007706"/>
    <x v="1870"/>
    <s v="B4015808"/>
    <m/>
    <s v="34-698"/>
    <s v="Scanning Systems, Ultrasonic,"/>
    <x v="31"/>
    <n v="2337"/>
    <x v="46"/>
    <s v="BLADDERSCAN BVI 9400"/>
    <n v="1"/>
    <s v="144D32215A"/>
    <s v="UV CLINICAL ENGINEERING"/>
    <s v="Clinical Engineering"/>
    <s v="Life Support / High Risk"/>
    <s v="UVH_CE"/>
    <s v="UVCREW5_CE"/>
    <n v="143"/>
    <n v="5"/>
    <n v="0"/>
    <d v="2013-02-04T00:00:00"/>
    <s v="Canyons/Desert"/>
  </r>
  <r>
    <s v="14400-Utah Valley Hospital"/>
    <s v="14010"/>
    <s v="Mom Baby Unit"/>
    <x v="4"/>
    <s v="14010-Mom Baby Unit"/>
    <s v="14400~000000007703"/>
    <x v="1871"/>
    <s v="B4015701"/>
    <m/>
    <s v="34-698"/>
    <s v="Scanning Systems, Ultrasonic,"/>
    <x v="31"/>
    <n v="2343"/>
    <x v="46"/>
    <s v="BLADDERSCAN BVI 9400"/>
    <n v="1"/>
    <s v="144D14010A"/>
    <s v="UV OBSTETRICS"/>
    <s v="Common Areas"/>
    <s v="Life Support / High Risk"/>
    <s v="UVH_CE"/>
    <s v="UVCREW8_CE"/>
    <n v="144"/>
    <n v="5"/>
    <n v="0"/>
    <d v="2013-01-22T00:00:00"/>
    <s v="Canyons/Desert"/>
  </r>
  <r>
    <s v="14400-Utah Valley Hospital"/>
    <s v="14010"/>
    <s v="Mom Baby Unit"/>
    <x v="4"/>
    <s v="14010-Mom Baby Unit"/>
    <s v="14400~000000008375"/>
    <x v="1872"/>
    <s v="B4019732"/>
    <m/>
    <s v="34-698"/>
    <s v="Scanning Systems, Ultrasonic,"/>
    <x v="31"/>
    <n v="2344"/>
    <x v="46"/>
    <s v="BLADDERSCAN BVI 9400"/>
    <n v="1"/>
    <s v="144D14010A"/>
    <s v="UV OBSTETRICS"/>
    <s v="Standby Mother-Baby"/>
    <s v="Life Support / High Risk"/>
    <s v="UVH_CE"/>
    <s v="UVCREW8_CE"/>
    <n v="130"/>
    <n v="5"/>
    <n v="0"/>
    <d v="2014-03-06T00:00:00"/>
    <s v="Canyons/Desert"/>
  </r>
  <r>
    <s v="14400-Utah Valley Hospital"/>
    <s v="22001"/>
    <s v="Same Day Surgery"/>
    <x v="4"/>
    <s v="22001-Same Day Surgery"/>
    <s v="14400~000000005330"/>
    <x v="1873"/>
    <s v="00002891"/>
    <m/>
    <s v="34-698"/>
    <s v="Scanning Systems, Ultrasonic,"/>
    <x v="31"/>
    <n v="2377"/>
    <x v="46"/>
    <s v="BLADDERSCAN BVI 9400"/>
    <n v="1"/>
    <s v="144D22001A"/>
    <s v="UV SAME DAY SURGERY"/>
    <s v="Same Day Surgery"/>
    <s v="Life Support / High Risk"/>
    <s v="UVH_CE"/>
    <s v="UVCREW1_CE"/>
    <n v="196"/>
    <n v="5"/>
    <n v="0"/>
    <d v="2008-09-25T00:00:00"/>
    <s v="Canyons/Desert"/>
  </r>
  <r>
    <s v="14400-Utah Valley Hospital"/>
    <s v="22203"/>
    <s v="Surgical Center"/>
    <x v="4"/>
    <s v="32215-Clinical Engineering"/>
    <s v="14400~000000007544"/>
    <x v="1874"/>
    <s v="B4015025"/>
    <m/>
    <s v="34-698"/>
    <s v="Scanning Systems, Ultrasonic,"/>
    <x v="31"/>
    <n v="2383"/>
    <x v="46"/>
    <s v="BLADDERSCAN BVI 9400"/>
    <n v="1"/>
    <s v="144D32215A"/>
    <s v="UV CLINICAL ENGINEERING"/>
    <s v="Clinical Engineering"/>
    <s v="Life Support / High Risk"/>
    <s v="UVH_CE"/>
    <s v="UVCREW6_CE"/>
    <n v="146"/>
    <n v="5"/>
    <n v="0"/>
    <d v="2012-11-16T00:00:00"/>
    <s v="Canyons/Desert"/>
  </r>
  <r>
    <s v="14600-Cedar City Hospital"/>
    <s v="11503"/>
    <s v="Medical and Surgical Nursing"/>
    <x v="12"/>
    <s v="11503-Medical and Surgical Nursing"/>
    <s v="14600~000000000834"/>
    <x v="1875"/>
    <s v="B4008584"/>
    <m/>
    <s v="34-698"/>
    <s v="Scanning Systems, Ultrasonic,"/>
    <x v="31"/>
    <n v="2412"/>
    <x v="46"/>
    <s v="BLADDERSCAN BVI 9400"/>
    <n v="1"/>
    <s v="146D11503A"/>
    <s v="CC MEDICAL SURG NURSING"/>
    <s v="MedSurg Clean Utility"/>
    <s v="Life Support / High Risk"/>
    <s v="CCH_CE"/>
    <s v="CCHCREW1CE"/>
    <n v="168"/>
    <n v="5"/>
    <n v="0"/>
    <d v="2011-01-19T00:00:00"/>
    <s v="Canyons/Desert"/>
  </r>
  <r>
    <s v="15400-Intermountain Medical Center"/>
    <s v="10021"/>
    <s v="Intensive Care Coronary"/>
    <x v="9"/>
    <s v="32215-Clinical Engineering"/>
    <s v="15400~000000026360"/>
    <x v="1876"/>
    <s v="B4302381"/>
    <m/>
    <s v="34-698"/>
    <s v="Scanning Systems, Ultrasonic,"/>
    <x v="31"/>
    <n v="2439"/>
    <x v="46"/>
    <s v="BLADDERSCAN BVI 9400"/>
    <n v="1"/>
    <s v="154D32215A"/>
    <s v="IM CLINICAL ENGINEERING TLL2"/>
    <s v="Common Area"/>
    <s v="Life Support / High Risk"/>
    <s v="IMC_CE"/>
    <s v="IMCCE6"/>
    <n v="114"/>
    <n v="7"/>
    <n v="0"/>
    <d v="2015-07-09T00:00:00"/>
    <s v="Canyons/Desert"/>
  </r>
  <r>
    <s v="15400-Intermountain Medical Center"/>
    <s v="10041"/>
    <s v="Intensive Care Thoracic"/>
    <x v="9"/>
    <s v="32215-Clinical Engineering"/>
    <s v="15400~000000029550"/>
    <x v="1877"/>
    <s v="B4306892"/>
    <m/>
    <s v="34-698"/>
    <s v="Scanning Systems, Ultrasonic,"/>
    <x v="31"/>
    <n v="2440"/>
    <x v="46"/>
    <s v="BLADDERSCAN BVI 9400"/>
    <n v="1"/>
    <s v="154D32215A"/>
    <s v="IM CLINICAL ENGINEERING TLL2"/>
    <s v="Common Area"/>
    <s v="Life Support / High Risk"/>
    <s v="IMC_CE"/>
    <s v="IMCCE7"/>
    <n v="98"/>
    <n v="5"/>
    <n v="0"/>
    <d v="2016-11-17T00:00:00"/>
    <s v="Canyons/Desert"/>
  </r>
  <r>
    <s v="15400-Intermountain Medical Center"/>
    <s v="10051"/>
    <s v="Intensive Care Neuro and Med"/>
    <x v="21"/>
    <s v="32211-Clinical Engineering Supp Serv"/>
    <s v="15400~000000015650"/>
    <x v="1878"/>
    <s v="B4009560"/>
    <m/>
    <s v="34-698"/>
    <s v="Scanning Systems, Ultrasonic,"/>
    <x v="31"/>
    <n v="2441"/>
    <x v="46"/>
    <s v="BLADDERSCAN BVI 9400"/>
    <n v="1"/>
    <s v="113D32211A"/>
    <s v="LP CLINICAL ENGINEER SUPP SERV"/>
    <s v="CE Workshop"/>
    <s v="Life Support / High Risk"/>
    <s v="CESS"/>
    <s v="CESS_CREW6"/>
    <n v="164"/>
    <n v="5"/>
    <n v="0"/>
    <d v="2011-05-09T00:00:00"/>
    <s v="Canyons/Desert"/>
  </r>
  <r>
    <s v="15400-Intermountain Medical Center"/>
    <s v="11512"/>
    <s v="Surgical Nursing Transplant"/>
    <x v="9"/>
    <s v="32215-Clinical Engineering"/>
    <s v="15400~000000026630"/>
    <x v="1879"/>
    <s v="B4300842"/>
    <m/>
    <s v="34-698"/>
    <s v="Scanning Systems, Ultrasonic,"/>
    <x v="31"/>
    <n v="2457"/>
    <x v="46"/>
    <s v="BLADDERSCAN BVI 9400"/>
    <n v="1"/>
    <s v="154D32215A"/>
    <s v="IM CLINICAL ENGINEERING TLL2"/>
    <s v="Common Area"/>
    <s v="Life Support / High Risk"/>
    <s v="IMC_CE"/>
    <s v="IMCCE4A"/>
    <n v="121"/>
    <n v="5"/>
    <n v="0"/>
    <d v="2014-12-31T00:00:00"/>
    <s v="Canyons/Desert"/>
  </r>
  <r>
    <s v="15400-Intermountain Medical Center"/>
    <s v="20101"/>
    <s v="Emergency Department"/>
    <x v="9"/>
    <s v="32215-Clinical Engineering"/>
    <s v="15400~000000016479"/>
    <x v="1880"/>
    <s v="B4014501"/>
    <m/>
    <s v="34-698"/>
    <s v="Scanning Systems, Ultrasonic,"/>
    <x v="31"/>
    <n v="2473"/>
    <x v="46"/>
    <s v="BLADDERSCAN BVI 9400"/>
    <n v="1"/>
    <s v="154D32215A"/>
    <s v="IM CLINICAL ENGINEERING TLL2"/>
    <s v="Common Area"/>
    <s v="Life Support / High Risk"/>
    <s v="IMC_CE"/>
    <s v="IMCCE3A"/>
    <n v="147"/>
    <n v="5"/>
    <n v="0"/>
    <d v="2012-10-23T00:00:00"/>
    <s v="Canyons/Desert"/>
  </r>
  <r>
    <s v="15400-Intermountain Medical Center"/>
    <s v="32215"/>
    <s v="Clinical Engineering"/>
    <x v="9"/>
    <s v="32215-Clinical Engineering"/>
    <s v="15400~000000015441"/>
    <x v="1881"/>
    <s v="B4008363"/>
    <m/>
    <s v="34-698"/>
    <s v="Scanning Systems, Ultrasonic,"/>
    <x v="31"/>
    <n v="2551"/>
    <x v="46"/>
    <s v="BLADDERSCAN BVI 9400"/>
    <n v="1"/>
    <s v="154D32215A"/>
    <s v="IM CLINICAL ENGINEERING TLL2"/>
    <s v="Common Area"/>
    <s v="Life Support / High Risk"/>
    <s v="IMC_CE"/>
    <s v="IMCCE8"/>
    <n v="168"/>
    <n v="5"/>
    <n v="0"/>
    <d v="2011-01-15T00:00:00"/>
    <s v="Canyons/Desert"/>
  </r>
  <r>
    <s v="15400-Intermountain Medical Center"/>
    <s v="70007"/>
    <s v="Clinic"/>
    <x v="21"/>
    <s v="32211-Clinical Engineering Supp Serv"/>
    <s v="15400~000000014298"/>
    <x v="1882"/>
    <s v="00003091"/>
    <m/>
    <s v="34-698"/>
    <s v="Scanning Systems, Ultrasonic,"/>
    <x v="31"/>
    <n v="2552"/>
    <x v="46"/>
    <s v="BLADDERSCAN BVI 9400"/>
    <n v="1"/>
    <s v="113D32211A"/>
    <s v="LP CLINICAL ENGINEER SUPP SERV"/>
    <s v="CE Workshop"/>
    <s v="Life Support / High Risk"/>
    <s v="IMC_CE"/>
    <s v="IMCCE3A"/>
    <n v="194"/>
    <n v="5"/>
    <n v="0"/>
    <d v="2008-11-25T00:00:00"/>
    <s v="Canyons/Desert"/>
  </r>
  <r>
    <s v="37000-The Orthopedic Specialty Hosp"/>
    <s v="11501"/>
    <s v="Orthopedics"/>
    <x v="17"/>
    <s v="11501-Orthopedics"/>
    <s v="37000~000000002125"/>
    <x v="1883"/>
    <s v="B4016679"/>
    <m/>
    <s v="34-698"/>
    <s v="Scanning Systems, Ultrasonic,"/>
    <x v="31"/>
    <n v="2588"/>
    <x v="46"/>
    <s v="BLADDERSCAN BVI 9400"/>
    <n v="1"/>
    <s v="370D11501A"/>
    <s v="TO INPATIENT ORTHO BLDG 1 L3"/>
    <s v="L3 Common Area"/>
    <s v="Life Support / High Risk"/>
    <s v="TOSH_CE"/>
    <s v="TSHCREW2CE"/>
    <n v="140"/>
    <n v="5"/>
    <n v="0"/>
    <d v="2013-05-29T00:00:00"/>
    <s v="Canyons/Desert"/>
  </r>
  <r>
    <s v="37000-The Orthopedic Specialty Hosp"/>
    <s v="11501"/>
    <s v="Orthopedics"/>
    <x v="0"/>
    <s v="32215-Clinical Engineering"/>
    <s v="37000~000000001708"/>
    <x v="1884"/>
    <s v="B4008530"/>
    <m/>
    <s v="34-698"/>
    <s v="Scanning Systems, Ultrasonic,"/>
    <x v="31"/>
    <n v="2589"/>
    <x v="46"/>
    <s v="BLADDERSCAN BVI 9400"/>
    <n v="1"/>
    <s v="400D32215A"/>
    <s v="MG SLV CLINICAL ENGINEERING"/>
    <s v="Unspecified"/>
    <s v="Life Support / High Risk"/>
    <s v="TOSH_CE"/>
    <s v="TSHCREW2CE"/>
    <n v="168"/>
    <n v="5"/>
    <n v="0"/>
    <d v="2011-01-25T00:00:00"/>
    <s v="Canyons/Desert"/>
  </r>
  <r>
    <s v="40000-Intermountain Medical Group"/>
    <s v="73069"/>
    <s v="Budge Clinic IM"/>
    <x v="24"/>
    <s v="32215-Clinical Engineering"/>
    <s v="40000~000000006488"/>
    <x v="1885"/>
    <s v="B4015422"/>
    <m/>
    <s v="34-698"/>
    <s v="Scanning Systems, Ultrasonic,"/>
    <x v="31"/>
    <n v="2635"/>
    <x v="46"/>
    <s v="BLADDERSCAN BVI 9400"/>
    <n v="1"/>
    <s v="130D32215A"/>
    <s v="LO BIOMEDICAL ENGINEERING"/>
    <s v="Clinical Eng"/>
    <s v="Life Support / High Risk"/>
    <s v="LRH_CE"/>
    <s v="LRHCREW7CE"/>
    <n v="145"/>
    <n v="5"/>
    <n v="0"/>
    <d v="2012-12-26T00:00:00"/>
    <s v="Canyons/Desert"/>
  </r>
  <r>
    <s v="40000-Intermountain Medical Group"/>
    <s v="74028"/>
    <s v="Urological Institute-Cedar Cty"/>
    <x v="0"/>
    <s v="74028-Urological Institute-Cedar Cty"/>
    <s v="40000~000000007196"/>
    <x v="1886"/>
    <s v="B4015579"/>
    <m/>
    <s v="34-698"/>
    <s v="Scanning Systems, Ultrasonic,"/>
    <x v="31"/>
    <n v="2658"/>
    <x v="46"/>
    <s v="BLADDERSCAN BVI 9400"/>
    <n v="1"/>
    <s v="400D74028A"/>
    <s v="MG UROLOGICAL INSTITUTE CEDAR"/>
    <s v="Southwest Urology, Cedar"/>
    <s v="Life Support / High Risk"/>
    <s v="SGRH_CE"/>
    <s v="SGRHCREW5"/>
    <n v="138"/>
    <n v="5"/>
    <n v="0"/>
    <d v="2013-07-31T00:00:00"/>
    <s v="Canyons/Desert"/>
  </r>
  <r>
    <s v="40000-Intermountain Medical Group"/>
    <s v="74031"/>
    <s v="Urological Institute-St George"/>
    <x v="0"/>
    <s v="74031-Urological Institute-St George"/>
    <s v="40000~000000015525"/>
    <x v="1887"/>
    <s v="B4008898"/>
    <m/>
    <s v="34-698"/>
    <s v="Scanning Systems, Ultrasonic,"/>
    <x v="31"/>
    <n v="2661"/>
    <x v="46"/>
    <s v="BLADDERSCAN BVI 9400"/>
    <n v="1"/>
    <s v="400D74031A"/>
    <s v="MG UROLOGICAL INSTITUTE ST GEO"/>
    <s v="Southwest Urology"/>
    <s v="Life Support / High Risk"/>
    <s v="SGRH_CE"/>
    <s v="SGRHCREW1"/>
    <n v="160"/>
    <n v="5"/>
    <n v="0"/>
    <d v="2011-10-01T00:00:00"/>
    <s v="Canyons/Desert"/>
  </r>
  <r>
    <s v="40000-Intermountain Medical Group"/>
    <s v="74079"/>
    <s v="Intrmtn Urological Institute"/>
    <x v="0"/>
    <s v="74079-Intrmtn Urological Institute"/>
    <s v="40000~000000005593"/>
    <x v="1888"/>
    <s v="B4008424"/>
    <m/>
    <s v="34-698"/>
    <s v="Scanning Systems, Ultrasonic,"/>
    <x v="31"/>
    <n v="2686"/>
    <x v="46"/>
    <s v="BLADDERSCAN BVI 9400"/>
    <n v="1"/>
    <s v="400D74079A"/>
    <s v="MG UROLOGICAL INST STE 720"/>
    <s v="Unspecified"/>
    <s v="Life Support / High Risk"/>
    <s v="IMC_CE"/>
    <s v="IMCCECLI"/>
    <n v="168"/>
    <n v="5"/>
    <n v="0"/>
    <d v="2011-01-20T00:00:00"/>
    <s v="Canyons/Desert"/>
  </r>
  <r>
    <s v="40000-Intermountain Medical Group"/>
    <s v="74079"/>
    <s v="Intrmtn Urological Institute"/>
    <x v="0"/>
    <s v="74079-Intrmtn Urological Institute"/>
    <s v="40000~000000016233"/>
    <x v="1889"/>
    <s v="B4301628"/>
    <m/>
    <s v="34-698"/>
    <s v="Scanning Systems, Ultrasonic,"/>
    <x v="31"/>
    <n v="2687"/>
    <x v="46"/>
    <s v="BLADDERSCAN BVI 9400"/>
    <n v="1"/>
    <s v="400D74079A"/>
    <s v="MG UROLOGICAL INST STE 720"/>
    <s v="Common Area"/>
    <s v="Life Support / High Risk"/>
    <s v="IMC_CE"/>
    <s v="IMCCECLI"/>
    <n v="117"/>
    <n v="5"/>
    <n v="0"/>
    <d v="2015-04-14T00:00:00"/>
    <s v="Canyons/Desert"/>
  </r>
  <r>
    <s v="40000-Intermountain Medical Group"/>
    <s v="74115"/>
    <s v="Park City Specialty Clinic"/>
    <x v="0"/>
    <s v="74115-Park City Specialty Clinic"/>
    <s v="40000~000000014260"/>
    <x v="1890"/>
    <s v="B4019840"/>
    <m/>
    <s v="34-698"/>
    <s v="Scanning Systems, Ultrasonic,"/>
    <x v="31"/>
    <n v="2709"/>
    <x v="46"/>
    <s v="BLADDERSCAN BVI 9400"/>
    <n v="1"/>
    <s v="400D74115A"/>
    <s v="MG PARK CITY SPECIALTY CLINIC"/>
    <s v="Unspecified"/>
    <s v="Life Support / High Risk"/>
    <s v="PKMC_CE"/>
    <s v="PKCREW1_CE"/>
    <n v="130"/>
    <n v="5"/>
    <n v="0"/>
    <d v="2014-03-31T00:00:00"/>
    <s v="Canyons/Desert"/>
  </r>
  <r>
    <s v="40000-Intermountain Medical Group"/>
    <s v="74127"/>
    <s v="Intrmtn Neurosciences Institut"/>
    <x v="0"/>
    <s v="74127-Intrmtn Neurosciences Institut"/>
    <s v="40000~000000015493"/>
    <x v="1891"/>
    <s v="B4301095"/>
    <m/>
    <s v="34-698"/>
    <s v="Scanning Systems, Ultrasonic,"/>
    <x v="31"/>
    <n v="2715"/>
    <x v="46"/>
    <s v="BLADDERSCAN BVI 9400"/>
    <n v="1"/>
    <s v="400D74127A"/>
    <s v="MG NEURO CLINIC SOT STE 810"/>
    <s v="Unspecified"/>
    <s v="Life Support / High Risk"/>
    <s v="IMC_CE"/>
    <s v="IMCCECLI"/>
    <n v="119"/>
    <n v="5"/>
    <n v="0"/>
    <d v="2015-02-27T00:00:00"/>
    <s v="Canyons/Desert"/>
  </r>
  <r>
    <s v="40000-Intermountain Medical Group"/>
    <s v="74130"/>
    <s v="Avenues Specialty Clinic Admin"/>
    <x v="3"/>
    <s v="46009-Physicians Office Building"/>
    <s v="40000~000000004570"/>
    <x v="1892"/>
    <s v="00002207"/>
    <m/>
    <s v="34-698"/>
    <s v="Scanning Systems, Ultrasonic,"/>
    <x v="31"/>
    <n v="2716"/>
    <x v="46"/>
    <s v="BLADDERSCAN BVI 9400"/>
    <n v="1"/>
    <s v="128D46009A"/>
    <s v="LD PHYSICIAN OFFICE BUILDING"/>
    <s v="L1 Common Area"/>
    <s v="Life Support / High Risk"/>
    <s v="LDSH_CE"/>
    <s v="LDSCE4"/>
    <n v="197"/>
    <n v="5"/>
    <n v="0"/>
    <d v="2008-08-07T00:00:00"/>
    <s v="Canyons/Desert"/>
  </r>
  <r>
    <s v="40000-Intermountain Medical Group"/>
    <s v="74169"/>
    <s v="Southridge Surgical Spec"/>
    <x v="0"/>
    <s v="74169-Southridge Surgical Spec"/>
    <s v="40000~000000005284"/>
    <x v="1893"/>
    <s v="B4005636"/>
    <m/>
    <s v="34-698"/>
    <s v="Scanning Systems, Ultrasonic,"/>
    <x v="31"/>
    <n v="2734"/>
    <x v="46"/>
    <s v="BLADDERSCAN BVI 9400"/>
    <n v="1"/>
    <s v="400D74169A"/>
    <s v="MG SOUTHRIDGE CLINIC SURG SPEC"/>
    <s v="Ste270 ENT Common Area"/>
    <s v="Life Support / High Risk"/>
    <s v="RH_CE"/>
    <s v="RVHCREW3CE"/>
    <n v="179"/>
    <n v="5"/>
    <n v="0"/>
    <d v="2010-02-09T00:00:00"/>
    <s v="Canyons/Desert"/>
  </r>
  <r>
    <s v="40000-Intermountain Medical Group"/>
    <s v="74240"/>
    <s v="Heber Valley Specialty Clinic"/>
    <x v="0"/>
    <s v="74115-Park City Specialty Clinic"/>
    <s v="40000~000000005582"/>
    <x v="1894"/>
    <s v="B4007949"/>
    <m/>
    <s v="34-698"/>
    <s v="Scanning Systems, Ultrasonic,"/>
    <x v="31"/>
    <n v="2771"/>
    <x v="46"/>
    <s v="BLADDERSCAN BVI 9400"/>
    <n v="1"/>
    <s v="400D74115A"/>
    <s v="MG PARK CITY SPECIALTY CLINIC"/>
    <s v="Unspecified"/>
    <s v="Life Support / High Risk"/>
    <s v="PKMC_CE"/>
    <s v="PKCREW1_CE"/>
    <n v="169"/>
    <n v="5"/>
    <n v="0"/>
    <d v="2010-12-30T00:00:00"/>
    <s v="Canyons/Desert"/>
  </r>
  <r>
    <s v="11600-Alta View Hospital"/>
    <s v="10011"/>
    <s v="Intensive Care Unit"/>
    <x v="5"/>
    <s v="10011-Intensive Care Unit"/>
    <s v="11600~000000005748"/>
    <x v="1895"/>
    <s v="BP005082"/>
    <m/>
    <s v="34-698"/>
    <s v="Scanning Systems, Ultrasonic,"/>
    <x v="31"/>
    <n v="1889"/>
    <x v="46"/>
    <s v="BLADDERSCAN PRIME"/>
    <n v="1"/>
    <s v="116D10011A"/>
    <s v="AV INTENSIVE CARE UNIT"/>
    <s v="Equipment Storage"/>
    <s v="Life Support / High Risk"/>
    <s v="AVH_CE"/>
    <s v="AVHCREW1CE"/>
    <n v="87"/>
    <n v="5"/>
    <n v="0"/>
    <d v="2017-10-21T00:00:00"/>
    <s v="Canyons/Desert"/>
  </r>
  <r>
    <s v="11600-Alta View Hospital"/>
    <s v="11503"/>
    <s v="Medical and Surgical Nursing"/>
    <x v="5"/>
    <s v="11503-Medical and Surgical Nursing"/>
    <s v="11600~000000006627"/>
    <x v="1896"/>
    <s v="C1505370"/>
    <m/>
    <s v="34-698"/>
    <s v="Scanning Systems, Ultrasonic,"/>
    <x v="31"/>
    <n v="1890"/>
    <x v="46"/>
    <s v="BLADDERSCAN PRIME"/>
    <n v="1"/>
    <s v="116D11503A"/>
    <s v="AV ACUTE CARE"/>
    <s v="Equipment Storage"/>
    <s v="Life Support / High Risk"/>
    <s v="AVH_CE"/>
    <s v="AVHCREW1CE"/>
    <n v="71"/>
    <n v="5"/>
    <n v="0"/>
    <d v="2019-02-08T00:00:00"/>
    <s v="Canyons/Desert"/>
  </r>
  <r>
    <s v="11600-Alta View Hospital"/>
    <s v="22107"/>
    <s v="Post Anesthesia Care Unit-PACU"/>
    <x v="5"/>
    <s v="22001-Same Day Surgery"/>
    <s v="11600~000000005949"/>
    <x v="1897"/>
    <s v="C1500777"/>
    <m/>
    <s v="34-698"/>
    <s v="Scanning Systems, Ultrasonic,"/>
    <x v="31"/>
    <n v="1911"/>
    <x v="46"/>
    <s v="BLADDERSCAN PRIME"/>
    <n v="1"/>
    <s v="116D22001A"/>
    <s v="AV SHORT STAY SURGERY"/>
    <s v="AVH Equipment Storage"/>
    <s v="Life Support / High Risk"/>
    <s v="AVH_CE"/>
    <s v="AVHCREW2CE"/>
    <n v="84"/>
    <n v="5"/>
    <n v="0"/>
    <d v="2018-01-25T00:00:00"/>
    <s v="Canyons/Desert"/>
  </r>
  <r>
    <s v="12200-Cassia Regional Hospital"/>
    <s v="11503"/>
    <s v="Medical and Surgical Nursing"/>
    <x v="14"/>
    <s v="32215-Clinical Engineering"/>
    <s v="12200~000000002713"/>
    <x v="1898"/>
    <s v="BP004452"/>
    <m/>
    <s v="34-698"/>
    <s v="Scanning Systems, Ultrasonic,"/>
    <x v="31"/>
    <n v="1948"/>
    <x v="46"/>
    <s v="BLADDERSCAN PRIME"/>
    <n v="1"/>
    <s v="122D32215A"/>
    <s v="CA CLINICAL ENGINEERING"/>
    <s v="Clinical Engineering"/>
    <s v="Life Support / High Risk"/>
    <s v="CRMC_CE"/>
    <s v="CASSIACREW"/>
    <n v="89"/>
    <n v="5"/>
    <n v="0"/>
    <d v="2017-08-15T00:00:00"/>
    <s v="Canyons/Desert"/>
  </r>
  <r>
    <s v="12600-St George Regional Hospital"/>
    <s v="10011"/>
    <s v="Intensive Care Unit"/>
    <x v="16"/>
    <s v="10011-Intensive Care Unit"/>
    <s v="12600~000000016958"/>
    <x v="1899"/>
    <s v="C1501742"/>
    <m/>
    <s v="34-698"/>
    <s v="Scanning Systems, Ultrasonic,"/>
    <x v="31"/>
    <n v="1967"/>
    <x v="46"/>
    <s v="BLADDERSCAN PRIME"/>
    <n v="1"/>
    <s v="126D10011A"/>
    <s v="SG ICU RR TST"/>
    <s v="Equipment Storage"/>
    <s v="Life Support / High Risk"/>
    <s v="SGRH_CE"/>
    <s v="SGRHCREW7"/>
    <n v="81"/>
    <n v="5"/>
    <n v="0"/>
    <d v="2018-04-30T00:00:00"/>
    <s v="Canyons/Desert"/>
  </r>
  <r>
    <s v="12600-St George Regional Hospital"/>
    <s v="10506"/>
    <s v="Cardiovascular Care Unit"/>
    <x v="16"/>
    <s v="10506-Cardiovascular Care Unit"/>
    <s v="12600~000000014871"/>
    <x v="1900"/>
    <s v="BP003213"/>
    <m/>
    <s v="34-698"/>
    <s v="Scanning Systems, Ultrasonic,"/>
    <x v="31"/>
    <n v="1969"/>
    <x v="46"/>
    <s v="BLADDERSCAN PRIME"/>
    <n v="1"/>
    <s v="126D10506A"/>
    <s v="SG CV RR 2ND FLR"/>
    <s v="CV Med Common Area"/>
    <s v="Life Support / High Risk"/>
    <s v="SGRH_CE"/>
    <s v="SGRHCREW7"/>
    <n v="94"/>
    <n v="5"/>
    <n v="0"/>
    <d v="2017-03-16T00:00:00"/>
    <s v="Canyons/Desert"/>
  </r>
  <r>
    <s v="12600-St George Regional Hospital"/>
    <s v="10507"/>
    <s v="Med Neuro"/>
    <x v="16"/>
    <s v="11518-Medical and Neurology Nursing"/>
    <s v="12600~000000017051"/>
    <x v="1901"/>
    <s v="C1501896"/>
    <m/>
    <s v="34-698"/>
    <s v="Scanning Systems, Ultrasonic,"/>
    <x v="31"/>
    <n v="1971"/>
    <x v="46"/>
    <s v="BLADDERSCAN PRIME"/>
    <n v="1"/>
    <s v="126D11518A"/>
    <s v="SG MED NEURO RR L4"/>
    <s v="Equipment Storage"/>
    <s v="Life Support / High Risk"/>
    <s v="SGRH_CE"/>
    <s v="SGRHCREW7"/>
    <n v="80"/>
    <n v="7"/>
    <n v="0"/>
    <d v="2018-05-04T00:00:00"/>
    <s v="Canyons/Desert"/>
  </r>
  <r>
    <s v="12600-St George Regional Hospital"/>
    <s v="11511"/>
    <s v="Surgical Nursing Unit"/>
    <x v="16"/>
    <s v="11511-Surgical Nursing Unit"/>
    <s v="12600~000000014176"/>
    <x v="1902"/>
    <s v="BP001975"/>
    <m/>
    <s v="34-698"/>
    <s v="Scanning Systems, Ultrasonic,"/>
    <x v="31"/>
    <n v="1973"/>
    <x v="46"/>
    <s v="BLADDERSCAN PRIME"/>
    <n v="1"/>
    <s v="126D11511A"/>
    <s v="SG SURG NURSING RR 1ST FLR"/>
    <s v="W1 Common Area"/>
    <s v="Life Support / High Risk"/>
    <s v="SGRH_CE"/>
    <s v="SCRHCREW3"/>
    <n v="102"/>
    <n v="5"/>
    <n v="0"/>
    <d v="2016-07-13T00:00:00"/>
    <s v="Canyons/Desert"/>
  </r>
  <r>
    <s v="12600-St George Regional Hospital"/>
    <s v="11513"/>
    <s v="Ortho Spine Nursing"/>
    <x v="16"/>
    <s v="11513-Ortho Spine Nursing"/>
    <s v="12600~000000014109"/>
    <x v="1903"/>
    <s v="BP001903"/>
    <m/>
    <s v="34-698"/>
    <s v="Scanning Systems, Ultrasonic,"/>
    <x v="31"/>
    <n v="1974"/>
    <x v="46"/>
    <s v="BLADDERSCAN PRIME"/>
    <n v="1"/>
    <s v="126D11513A"/>
    <s v="SG ORTHO BR NSG RR 4W"/>
    <s v="W4 Total Joint-Bariatric"/>
    <s v="Life Support / High Risk"/>
    <s v="SGRH_CE"/>
    <s v="SCRHCREW3"/>
    <n v="103"/>
    <n v="5"/>
    <n v="0"/>
    <d v="2016-06-27T00:00:00"/>
    <s v="Canyons/Desert"/>
  </r>
  <r>
    <s v="12600-St George Regional Hospital"/>
    <s v="13001"/>
    <s v="Rehabilitation Ctr Inpatient"/>
    <x v="16"/>
    <s v="13001-Rehabilitation Ctr Inpatient"/>
    <s v="12600~000000014098"/>
    <x v="1904"/>
    <s v="BP001809"/>
    <m/>
    <s v="34-698"/>
    <s v="Scanning Systems, Ultrasonic,"/>
    <x v="31"/>
    <n v="1976"/>
    <x v="46"/>
    <s v="BLADDERSCAN PRIME"/>
    <n v="1"/>
    <s v="126D13001A"/>
    <s v="SG NEURO SPECIALTY REHAB RR"/>
    <s v="Workstations"/>
    <s v="Life Support / High Risk"/>
    <s v="SGRH_CE"/>
    <s v="SGRHCREW2"/>
    <n v="104"/>
    <n v="5"/>
    <n v="0"/>
    <d v="2016-05-27T00:00:00"/>
    <s v="Canyons/Desert"/>
  </r>
  <r>
    <s v="12600-St George Regional Hospital"/>
    <s v="13001"/>
    <s v="Rehabilitation Ctr Inpatient"/>
    <x v="16"/>
    <s v="13001-Rehabilitation Ctr Inpatient"/>
    <s v="12600~000000020208"/>
    <x v="1905"/>
    <s v="C1507980"/>
    <m/>
    <s v="34-698"/>
    <s v="Scanning Systems, Ultrasonic,"/>
    <x v="31"/>
    <n v="1977"/>
    <x v="46"/>
    <s v="BLADDERSCAN PRIME"/>
    <n v="1"/>
    <s v="126D13001A"/>
    <s v="SG NEURO SPECIALTY REHAB RR"/>
    <s v="Equipment Storage"/>
    <s v="Life Support / High Risk"/>
    <s v="SGRH_CE"/>
    <s v="SGRHCREW2"/>
    <n v="69"/>
    <n v="5"/>
    <n v="0"/>
    <d v="2019-05-01T00:00:00"/>
    <s v="Canyons/Desert"/>
  </r>
  <r>
    <s v="12600-St George Regional Hospital"/>
    <s v="14010"/>
    <s v="Mom Baby Unit"/>
    <x v="16"/>
    <s v="14010-Mom Baby Unit"/>
    <s v="12600~000000018016"/>
    <x v="1906"/>
    <s v="C1502974"/>
    <m/>
    <s v="34-698"/>
    <s v="Scanning Systems, Ultrasonic,"/>
    <x v="31"/>
    <n v="1982"/>
    <x v="46"/>
    <s v="BLADDERSCAN PRIME"/>
    <n v="1"/>
    <s v="126D14010A"/>
    <s v="SG MATERNITY NURSING"/>
    <s v="Common Area"/>
    <s v="Life Support / High Risk"/>
    <s v="SGRH_CE"/>
    <s v="SGRHCREW5"/>
    <n v="77"/>
    <n v="5"/>
    <n v="0"/>
    <d v="2018-08-09T00:00:00"/>
    <s v="Canyons/Desert"/>
  </r>
  <r>
    <s v="12600-St George Regional Hospital"/>
    <s v="20101"/>
    <s v="Emergency Department"/>
    <x v="16"/>
    <s v="20101-Emergency Department"/>
    <s v="12600~000000018506"/>
    <x v="1907"/>
    <s v="C1503664"/>
    <m/>
    <s v="34-698"/>
    <s v="Scanning Systems, Ultrasonic,"/>
    <x v="31"/>
    <n v="1985"/>
    <x v="46"/>
    <s v="BLADDERSCAN PRIME"/>
    <n v="1"/>
    <s v="126D20101A"/>
    <s v="SG EMERGENCY RM RR"/>
    <s v="ER"/>
    <s v="Life Support / High Risk"/>
    <s v="SGRH_CE"/>
    <s v="SCRHCREW3"/>
    <n v="76"/>
    <n v="5"/>
    <n v="0"/>
    <d v="2018-09-28T00:00:00"/>
    <s v="Canyons/Desert"/>
  </r>
  <r>
    <s v="12600-St George Regional Hospital"/>
    <s v="20102"/>
    <s v="Emergency Dept - Satellite"/>
    <x v="16"/>
    <s v="20102-Emergency Dept - Satellite"/>
    <s v="12600~000000027366"/>
    <x v="1908"/>
    <s v="232386"/>
    <m/>
    <s v="34-698"/>
    <s v="Scanning Systems, Ultrasonic,"/>
    <x v="31"/>
    <n v="1991"/>
    <x v="46"/>
    <s v="BLADDERSCAN PRIME"/>
    <n v="1"/>
    <s v="126D20102A"/>
    <s v="HU EMERGENCY DEPT SATELLITE"/>
    <s v="Unspecified"/>
    <s v="Life Support / High Risk"/>
    <s v="SGRH_CE"/>
    <s v="SGRHCREW7"/>
    <n v="17"/>
    <n v="5"/>
    <n v="4"/>
    <d v="2023-08-29T00:00:00"/>
    <s v="Canyons/Desert"/>
  </r>
  <r>
    <s v="12800-LDS Hospital"/>
    <s v="11511"/>
    <s v="Surgical Nursing Unit"/>
    <x v="21"/>
    <s v="32211-Clinical Engineering Supp Serv"/>
    <s v="12800~000000012763"/>
    <x v="1909"/>
    <s v="BP002144"/>
    <m/>
    <s v="34-698"/>
    <s v="Scanning Systems, Ultrasonic,"/>
    <x v="31"/>
    <n v="2058"/>
    <x v="46"/>
    <s v="BLADDERSCAN PRIME"/>
    <n v="1"/>
    <s v="113D32211A"/>
    <s v="LP CLINICAL ENGINEER SUPP SERV"/>
    <s v="CE Workshop"/>
    <s v="Life Support / High Risk"/>
    <s v="LDSH_CE"/>
    <s v="LDSCE4"/>
    <n v="98"/>
    <n v="5"/>
    <n v="0"/>
    <d v="2016-11-02T00:00:00"/>
    <s v="Canyons/Desert"/>
  </r>
  <r>
    <s v="12800-LDS Hospital"/>
    <s v="22104"/>
    <s v="Operating Rooms"/>
    <x v="3"/>
    <s v="22001-Same Day Surgery"/>
    <s v="12800~000000013279"/>
    <x v="1910"/>
    <s v="C1500743"/>
    <m/>
    <s v="34-698"/>
    <s v="Scanning Systems, Ultrasonic,"/>
    <x v="31"/>
    <n v="2081"/>
    <x v="46"/>
    <s v="BLADDERSCAN PRIME"/>
    <n v="1"/>
    <s v="128D22001A"/>
    <s v="LD SAMEDAY SHORT STAY L3"/>
    <s v="Unspecified"/>
    <s v="Life Support / High Risk"/>
    <s v="LDSH_CE"/>
    <s v="LDSCE2"/>
    <n v="84"/>
    <n v="5"/>
    <n v="0"/>
    <d v="2018-01-24T00:00:00"/>
    <s v="Canyons/Desert"/>
  </r>
  <r>
    <s v="12900-Layton Hospital"/>
    <s v="10011"/>
    <s v="Intensive Care Unit"/>
    <x v="28"/>
    <s v="11503-Medical and Surgical Nursing"/>
    <s v="12900~000000002352"/>
    <x v="1911"/>
    <s v="C1503444"/>
    <m/>
    <s v="34-698"/>
    <s v="Scanning Systems, Ultrasonic,"/>
    <x v="31"/>
    <n v="2095"/>
    <x v="46"/>
    <s v="BLADDERSCAN PRIME"/>
    <n v="1"/>
    <s v="129D11503A"/>
    <s v="LA MED SURG NURSING"/>
    <s v="Unspecified"/>
    <s v="Life Support / High Risk"/>
    <s v="LA_CE"/>
    <s v="LACREW1CE"/>
    <n v="76"/>
    <n v="5"/>
    <n v="0"/>
    <d v="2018-09-18T00:00:00"/>
    <s v="Canyons/Desert"/>
  </r>
  <r>
    <s v="12900-Layton Hospital"/>
    <s v="20101"/>
    <s v="Emergency Department"/>
    <x v="28"/>
    <s v="20101-Emergency Department"/>
    <s v="12900~000000002351"/>
    <x v="1912"/>
    <s v="C1503445"/>
    <m/>
    <s v="34-698"/>
    <s v="Scanning Systems, Ultrasonic,"/>
    <x v="31"/>
    <n v="2096"/>
    <x v="46"/>
    <s v="BLADDERSCAN PRIME"/>
    <n v="1"/>
    <s v="129D20101A"/>
    <s v="LA EMERGENCY ROOM"/>
    <s v="CORE"/>
    <s v="Life Support / High Risk"/>
    <s v="LA_CE"/>
    <s v="LACREW1CE"/>
    <n v="76"/>
    <n v="5"/>
    <n v="0"/>
    <d v="2018-09-18T00:00:00"/>
    <s v="Canyons/Desert"/>
  </r>
  <r>
    <s v="13000-Logan Regional Hospital"/>
    <s v="11511"/>
    <s v="Surgical Nursing Unit"/>
    <x v="24"/>
    <s v="11503-Medical and Surgical Nursing"/>
    <s v="13000~000000007077"/>
    <x v="1913"/>
    <s v="C1501952"/>
    <m/>
    <s v="34-698"/>
    <s v="Scanning Systems, Ultrasonic,"/>
    <x v="31"/>
    <n v="2115"/>
    <x v="46"/>
    <s v="BLADDERSCAN PRIME"/>
    <n v="1"/>
    <s v="130D11503A"/>
    <s v="LO MEDICAL SURGICAL NURSING"/>
    <s v="Equipment Storage West"/>
    <s v="Life Support / High Risk"/>
    <s v="LRH_CE"/>
    <s v="LRHCREW2CE"/>
    <n v="81"/>
    <n v="5"/>
    <n v="0"/>
    <d v="2018-04-30T00:00:00"/>
    <s v="Canyons/Desert"/>
  </r>
  <r>
    <s v="13200-McKay-Dee Hospital Center"/>
    <s v="10501"/>
    <s v="Intermediate Care Unit"/>
    <x v="19"/>
    <s v="32215-Clinical Engineering"/>
    <s v="13200~000000018995"/>
    <x v="1914"/>
    <s v="C1500520"/>
    <m/>
    <s v="34-698"/>
    <s v="Scanning Systems, Ultrasonic,"/>
    <x v="31"/>
    <n v="2148"/>
    <x v="46"/>
    <s v="BLADDERSCAN PRIME"/>
    <n v="1"/>
    <s v="132D32215A"/>
    <s v="MK CLINICAL ENGINEERING LA"/>
    <s v="Common Area"/>
    <s v="Life Support / High Risk"/>
    <s v="MKDHC_CE"/>
    <s v="MKDCRW11CE"/>
    <n v="85"/>
    <n v="5"/>
    <n v="0"/>
    <d v="2017-12-27T00:00:00"/>
    <s v="Canyons/Desert"/>
  </r>
  <r>
    <s v="13200-McKay-Dee Hospital Center"/>
    <s v="10505"/>
    <s v="Intermediate Surgical Care"/>
    <x v="19"/>
    <s v="11511-Surgical Nursing Unit"/>
    <s v="13200~000000019303"/>
    <x v="1915"/>
    <s v="C1501828"/>
    <m/>
    <s v="34-698"/>
    <s v="Scanning Systems, Ultrasonic,"/>
    <x v="31"/>
    <n v="2149"/>
    <x v="46"/>
    <s v="BLADDERSCAN PRIME"/>
    <n v="1"/>
    <s v="132D11511A"/>
    <s v="MK SURGICAL NURSING 2ND FLROLD"/>
    <s v="Common Area"/>
    <s v="Life Support / High Risk"/>
    <s v="MKDHC_CE"/>
    <s v="MKDCRW11CE"/>
    <n v="81"/>
    <n v="5"/>
    <n v="0"/>
    <d v="2018-04-25T00:00:00"/>
    <s v="Canyons/Desert"/>
  </r>
  <r>
    <s v="13200-McKay-Dee Hospital Center"/>
    <s v="11508"/>
    <s v="Medical Nursing Unit"/>
    <x v="19"/>
    <s v="11508-Medical Nursing Unit"/>
    <s v="13200~000000019325"/>
    <x v="1916"/>
    <s v="C1502017"/>
    <m/>
    <s v="34-698"/>
    <s v="Scanning Systems, Ultrasonic,"/>
    <x v="31"/>
    <n v="2150"/>
    <x v="46"/>
    <s v="BLADDERSCAN PRIME"/>
    <n v="1"/>
    <s v="132D11508A"/>
    <s v="MK MED NURSING 5TH FLR"/>
    <s v="Medical Nursing"/>
    <s v="Life Support / High Risk"/>
    <s v="MKDHC_CE"/>
    <s v="MKDCRW11CE"/>
    <n v="80"/>
    <n v="5"/>
    <n v="0"/>
    <d v="2018-05-18T00:00:00"/>
    <s v="Canyons/Desert"/>
  </r>
  <r>
    <s v="13900-Riverton Hospital"/>
    <s v="11503"/>
    <s v="Medical and Surgical Nursing"/>
    <x v="6"/>
    <s v="11503-Medical and Surgical Nursing"/>
    <s v="13900~000000005369"/>
    <x v="1917"/>
    <s v="BP003141"/>
    <m/>
    <s v="34-698"/>
    <s v="Scanning Systems, Ultrasonic,"/>
    <x v="31"/>
    <n v="2280"/>
    <x v="46"/>
    <s v="BLADDERSCAN PRIME"/>
    <n v="1"/>
    <s v="139D11503A"/>
    <s v="RV MEDICAL SURGICAL"/>
    <s v="Equipment Storage"/>
    <s v="Life Support / High Risk"/>
    <s v="RH_CE"/>
    <s v="RVHCREW2CE"/>
    <n v="95"/>
    <n v="5"/>
    <n v="0"/>
    <d v="2017-02-24T00:00:00"/>
    <s v="Canyons/Desert"/>
  </r>
  <r>
    <s v="13900-Riverton Hospital"/>
    <s v="12501"/>
    <s v="Pediatric Nursing Unit"/>
    <x v="6"/>
    <s v="12501-Pediatric Nursing Unit"/>
    <s v="13900~000000006478"/>
    <x v="1918"/>
    <s v="C1506402"/>
    <m/>
    <s v="34-698"/>
    <s v="Scanning Systems, Ultrasonic,"/>
    <x v="31"/>
    <n v="2281"/>
    <x v="46"/>
    <s v="BLADDERSCAN PRIME"/>
    <n v="1"/>
    <s v="139D12501A"/>
    <s v="RV PEDIATRIC CHILDRENS UNIT"/>
    <s v="Unspecified"/>
    <s v="Life Support / High Risk"/>
    <s v="RH_CE"/>
    <s v="RVHCREW1CE"/>
    <n v="69"/>
    <n v="5"/>
    <n v="0"/>
    <d v="2019-04-18T00:00:00"/>
    <s v="Canyons/Desert"/>
  </r>
  <r>
    <s v="13900-Riverton Hospital"/>
    <s v="14010"/>
    <s v="Mom Baby Unit"/>
    <x v="6"/>
    <s v="14010-Mom Baby Unit"/>
    <s v="13900~000000005368"/>
    <x v="1919"/>
    <s v="BP002924"/>
    <m/>
    <s v="34-698"/>
    <s v="Scanning Systems, Ultrasonic,"/>
    <x v="31"/>
    <n v="2284"/>
    <x v="46"/>
    <s v="BLADDERSCAN PRIME"/>
    <n v="1"/>
    <s v="139D14010A"/>
    <s v="RV MATERNITY"/>
    <s v="Small Equipment Storage"/>
    <s v="Life Support / High Risk"/>
    <s v="RH_CE"/>
    <s v="RVHCREW1CE"/>
    <n v="95"/>
    <n v="5"/>
    <n v="0"/>
    <d v="2017-02-16T00:00:00"/>
    <s v="Canyons/Desert"/>
  </r>
  <r>
    <s v="13900-Riverton Hospital"/>
    <s v="20101"/>
    <s v="Emergency Department"/>
    <x v="6"/>
    <s v="20101-Emergency Department"/>
    <s v="13900~000000006282"/>
    <x v="1920"/>
    <s v="C1503748"/>
    <m/>
    <s v="34-698"/>
    <s v="Scanning Systems, Ultrasonic,"/>
    <x v="31"/>
    <n v="2286"/>
    <x v="46"/>
    <s v="BLADDERSCAN PRIME"/>
    <n v="1"/>
    <s v="139D20101A"/>
    <s v="RV EMERGENCY ROOM"/>
    <s v="Equipment Storage"/>
    <s v="Life Support / High Risk"/>
    <s v="RH_CE"/>
    <s v="RVHCREW2CE"/>
    <n v="76"/>
    <n v="5"/>
    <n v="0"/>
    <d v="2018-09-28T00:00:00"/>
    <s v="Canyons/Desert"/>
  </r>
  <r>
    <s v="14300-Park City Hospital"/>
    <s v="22104"/>
    <s v="Operating Rooms"/>
    <x v="15"/>
    <s v="22001-Same Day Surgery"/>
    <s v="14300~000000002808"/>
    <x v="1921"/>
    <s v="BP005025"/>
    <m/>
    <s v="34-698"/>
    <s v="Scanning Systems, Ultrasonic,"/>
    <x v="31"/>
    <n v="2325"/>
    <x v="46"/>
    <s v="BLADDERSCAN PRIME"/>
    <n v="1"/>
    <s v="143D22001A"/>
    <s v="PK SAME DAY SURGERY"/>
    <s v="PACU Nurse Station"/>
    <s v="Life Support / High Risk"/>
    <s v="PKMC_CE"/>
    <s v="PKCREW3_CE"/>
    <n v="87"/>
    <n v="5"/>
    <n v="0"/>
    <d v="2017-10-16T00:00:00"/>
    <s v="Canyons/Desert"/>
  </r>
  <r>
    <s v="14400-Utah Valley Hospital"/>
    <s v="11537"/>
    <s v="Nursing 7th Floor"/>
    <x v="4"/>
    <s v="11537-Nursing 7th Floor"/>
    <s v="14400~000000017588"/>
    <x v="1922"/>
    <s v="C1503375"/>
    <m/>
    <s v="34-698"/>
    <s v="Scanning Systems, Ultrasonic,"/>
    <x v="31"/>
    <n v="2335"/>
    <x v="46"/>
    <s v="BLADDERSCAN PRIME"/>
    <n v="1"/>
    <s v="144D11537A"/>
    <s v="UV NURSING FLOOR L7"/>
    <s v="Point of Care Lab"/>
    <s v="Life Support / High Risk"/>
    <s v="UVH_CE"/>
    <s v="UVCREW7_CE"/>
    <n v="76"/>
    <n v="5"/>
    <n v="0"/>
    <d v="2018-09-14T00:00:00"/>
    <s v="Canyons/Desert"/>
  </r>
  <r>
    <s v="14400-Utah Valley Hospital"/>
    <s v="13001"/>
    <s v="Rehabilitation Ctr Inpatient"/>
    <x v="4"/>
    <s v="13001-Rehabilitation Ctr Inpatient"/>
    <s v="14400~000000017338"/>
    <x v="1923"/>
    <s v="C1503110"/>
    <m/>
    <s v="34-698"/>
    <s v="Scanning Systems, Ultrasonic,"/>
    <x v="31"/>
    <n v="2339"/>
    <x v="46"/>
    <s v="BLADDERSCAN PRIME"/>
    <n v="1"/>
    <s v="144D13001A"/>
    <s v="UV REHAB NURSING"/>
    <s v="1133-REHAB"/>
    <s v="Life Support / High Risk"/>
    <s v="UVH_CE"/>
    <s v="UVCREW8_CE"/>
    <n v="77"/>
    <n v="5"/>
    <n v="0"/>
    <d v="2018-08-27T00:00:00"/>
    <s v="Canyons/Desert"/>
  </r>
  <r>
    <s v="14400-Utah Valley Hospital"/>
    <s v="22001"/>
    <s v="Same Day Surgery"/>
    <x v="4"/>
    <s v="22001-Same Day Surgery"/>
    <s v="14400~000000016615"/>
    <x v="1924"/>
    <s v="C1500089"/>
    <m/>
    <s v="34-698"/>
    <s v="Scanning Systems, Ultrasonic,"/>
    <x v="31"/>
    <n v="2378"/>
    <x v="46"/>
    <s v="BLADDERSCAN PRIME"/>
    <n v="1"/>
    <s v="144D22001A"/>
    <s v="UV SAME DAY SURGERY"/>
    <s v="Standby Same Day Sur"/>
    <s v="Life Support / High Risk"/>
    <s v="UVH_CE"/>
    <s v="UVCREW1_CE"/>
    <n v="86"/>
    <n v="5"/>
    <n v="0"/>
    <d v="2017-11-17T00:00:00"/>
    <s v="Canyons/Desert"/>
  </r>
  <r>
    <s v="14800-Heber Valley Hospital"/>
    <s v="11503"/>
    <s v="Medical and Surgical Nursing"/>
    <x v="21"/>
    <s v="32211-Clinical Engineering Supp Serv"/>
    <s v="14800~000000001521"/>
    <x v="1925"/>
    <s v="C1500558"/>
    <m/>
    <s v="34-698"/>
    <s v="Scanning Systems, Ultrasonic,"/>
    <x v="31"/>
    <n v="2431"/>
    <x v="46"/>
    <s v="BLADDERSCAN PRIME"/>
    <n v="1"/>
    <s v="113D32211A"/>
    <s v="LP CLINICAL ENGINEER SUPP SERV"/>
    <s v="CE Workshop"/>
    <s v="Life Support / High Risk"/>
    <s v="HVH_CE"/>
    <s v="HVHCREW01"/>
    <n v="85"/>
    <n v="5"/>
    <n v="0"/>
    <d v="2017-12-29T00:00:00"/>
    <s v="Canyons/Desert"/>
  </r>
  <r>
    <s v="15400-Intermountain Medical Center"/>
    <s v="10051"/>
    <s v="Intensive Care Neuro and Med"/>
    <x v="21"/>
    <s v="32211-Clinical Engineering Supp Serv"/>
    <s v="15400~000000029263"/>
    <x v="1926"/>
    <s v="BP003140"/>
    <m/>
    <s v="34-698"/>
    <s v="Scanning Systems, Ultrasonic,"/>
    <x v="31"/>
    <n v="2442"/>
    <x v="46"/>
    <s v="BLADDERSCAN PRIME"/>
    <n v="1"/>
    <s v="113D32211A"/>
    <s v="LP CLINICAL ENGINEER SUPP SERV"/>
    <s v="CE Workshop"/>
    <s v="Life Support / High Risk"/>
    <s v="IMC_CE"/>
    <s v="IMCCE6"/>
    <n v="95"/>
    <n v="5"/>
    <n v="0"/>
    <d v="2017-02-24T00:00:00"/>
    <s v="Canyons/Desert"/>
  </r>
  <r>
    <s v="15400-Intermountain Medical Center"/>
    <s v="10061"/>
    <s v="Intensive Care Shock-Trauma"/>
    <x v="9"/>
    <s v="32215-Clinical Engineering"/>
    <s v="15400~000000031283"/>
    <x v="1927"/>
    <s v="C1502111"/>
    <m/>
    <s v="34-698"/>
    <s v="Scanning Systems, Ultrasonic,"/>
    <x v="31"/>
    <n v="2452"/>
    <x v="46"/>
    <s v="BLADDERSCAN PRIME"/>
    <n v="1"/>
    <s v="154D32215A"/>
    <s v="IM CLINICAL ENGINEERING TLL2"/>
    <s v="Common Area"/>
    <s v="Life Support / High Risk"/>
    <s v="IMC_CE"/>
    <s v="IMCCE4A"/>
    <n v="80"/>
    <n v="5"/>
    <n v="0"/>
    <d v="2018-05-14T00:00:00"/>
    <s v="Canyons/Desert"/>
  </r>
  <r>
    <s v="15400-Intermountain Medical Center"/>
    <s v="11504"/>
    <s v="Cardiovascular Nursing 3"/>
    <x v="21"/>
    <s v="32211-Clinical Engineering Supp Serv"/>
    <s v="15400~000000030441"/>
    <x v="1928"/>
    <s v="C1500120"/>
    <m/>
    <s v="34-698"/>
    <s v="Scanning Systems, Ultrasonic,"/>
    <x v="31"/>
    <n v="2454"/>
    <x v="46"/>
    <s v="BLADDERSCAN PRIME"/>
    <n v="1"/>
    <s v="113D32211A"/>
    <s v="LP CLINICAL ENGINEER SUPP SERV"/>
    <s v="CE Workshop"/>
    <s v="Life Support / High Risk"/>
    <s v="IMC_CE"/>
    <s v="IMCCE10"/>
    <n v="86"/>
    <n v="5"/>
    <n v="0"/>
    <d v="2017-11-22T00:00:00"/>
    <s v="Canyons/Desert"/>
  </r>
  <r>
    <s v="15400-Intermountain Medical Center"/>
    <s v="11508"/>
    <s v="Medical Nursing Unit"/>
    <x v="9"/>
    <s v="11508-Medical Nursing Unit"/>
    <s v="15400~000000028321"/>
    <x v="1929"/>
    <s v="BP001914"/>
    <m/>
    <s v="34-698"/>
    <s v="Scanning Systems, Ultrasonic,"/>
    <x v="31"/>
    <n v="2456"/>
    <x v="46"/>
    <s v="BLADDERSCAN PRIME"/>
    <n v="1"/>
    <s v="154D11508A"/>
    <s v="IM MEDICAL TELEMETRY T6"/>
    <s v="Unspecified"/>
    <s v="Life Support / High Risk"/>
    <s v="IMC_CE"/>
    <s v="IMCCE8"/>
    <n v="103"/>
    <n v="5"/>
    <n v="0"/>
    <d v="2016-06-24T00:00:00"/>
    <s v="Canyons/Desert"/>
  </r>
  <r>
    <s v="15400-Intermountain Medical Center"/>
    <s v="14010"/>
    <s v="Mom Baby Unit"/>
    <x v="9"/>
    <s v="14010-Mom Baby Unit"/>
    <s v="15400~000000027783"/>
    <x v="1930"/>
    <s v="BP001332"/>
    <m/>
    <s v="34-698"/>
    <s v="Scanning Systems, Ultrasonic,"/>
    <x v="31"/>
    <n v="2466"/>
    <x v="46"/>
    <s v="BLADDERSCAN PRIME"/>
    <n v="1"/>
    <s v="154D14010A"/>
    <s v="IM MATERNITY G2 G3"/>
    <s v="BldgD L2 Common Area"/>
    <s v="Life Support / High Risk"/>
    <s v="IMC_CE"/>
    <s v="IMCCE7"/>
    <n v="107"/>
    <n v="5"/>
    <n v="0"/>
    <d v="2016-02-26T00:00:00"/>
    <s v="Canyons/Desert"/>
  </r>
  <r>
    <s v="15400-Intermountain Medical Center"/>
    <s v="14010"/>
    <s v="Mom Baby Unit"/>
    <x v="9"/>
    <s v="14010-Mom Baby Unit"/>
    <s v="15400~000000027784"/>
    <x v="1931"/>
    <s v="BP001333"/>
    <m/>
    <s v="34-698"/>
    <s v="Scanning Systems, Ultrasonic,"/>
    <x v="31"/>
    <n v="2467"/>
    <x v="46"/>
    <s v="BLADDERSCAN PRIME"/>
    <n v="1"/>
    <s v="154D14010A"/>
    <s v="IM MATERNITY G2 G3"/>
    <s v="Unspecified"/>
    <s v="Life Support / High Risk"/>
    <s v="IMC_CE"/>
    <s v="IMCCE7"/>
    <n v="107"/>
    <n v="5"/>
    <n v="0"/>
    <d v="2016-02-26T00:00:00"/>
    <s v="Canyons/Desert"/>
  </r>
  <r>
    <s v="18200-Garfield Memorial Hospital"/>
    <s v="11503"/>
    <s v="Medical and Surgical Nursing"/>
    <x v="11"/>
    <s v="11503-Medical and Surgical Nursing"/>
    <s v="18200~000000000616"/>
    <x v="1932"/>
    <s v="BP004295"/>
    <m/>
    <s v="34-698"/>
    <s v="Scanning Systems, Ultrasonic,"/>
    <x v="31"/>
    <n v="2573"/>
    <x v="46"/>
    <s v="BLADDERSCAN PRIME"/>
    <n v="1"/>
    <s v="182D11503A"/>
    <s v="GF MEDICAL AND SURGICAL"/>
    <s v="Unspecified"/>
    <s v="Life Support / High Risk"/>
    <s v="SGRH_CE"/>
    <s v="SGRHCREW6"/>
    <n v="89"/>
    <n v="5"/>
    <n v="0"/>
    <d v="2017-08-29T00:00:00"/>
    <s v="Canyons/Desert"/>
  </r>
  <r>
    <s v="40000-Intermountain Medical Group"/>
    <s v="40083"/>
    <s v="Utah Valley Administration"/>
    <x v="0"/>
    <s v="74160-Summit Womens Center"/>
    <s v="40000~000000023466"/>
    <x v="1933"/>
    <s v="C1502066"/>
    <m/>
    <s v="34-698"/>
    <s v="Scanning Systems, Ultrasonic,"/>
    <x v="31"/>
    <n v="2606"/>
    <x v="46"/>
    <s v="BLADDERSCAN PRIME"/>
    <n v="1"/>
    <s v="400D74160B"/>
    <s v="MG UVC SUMMIT WOMENS CENTER"/>
    <s v="Unspecified"/>
    <s v="Life Support / High Risk"/>
    <s v="UVH_CE"/>
    <s v="UVCREW3_CE"/>
    <n v="80"/>
    <n v="5"/>
    <n v="0"/>
    <d v="2018-05-17T00:00:00"/>
    <s v="Canyons/Desert"/>
  </r>
  <r>
    <s v="40000-Intermountain Medical Group"/>
    <s v="73080"/>
    <s v="SL Clinic - Family and Int Med"/>
    <x v="0"/>
    <s v="74225-SL Clinic - Urology"/>
    <s v="40000~000000021050"/>
    <x v="1934"/>
    <s v="BP003868"/>
    <m/>
    <s v="34-698"/>
    <s v="Scanning Systems, Ultrasonic,"/>
    <x v="31"/>
    <n v="2643"/>
    <x v="46"/>
    <s v="BLADDERSCAN PRIME"/>
    <n v="1"/>
    <s v="400D74225A"/>
    <s v="MG SL CLINIC UROLOGY"/>
    <s v="Unspecified"/>
    <s v="Life Support / High Risk"/>
    <s v="MG_SLV_CE"/>
    <s v="NORTH"/>
    <n v="92"/>
    <n v="5"/>
    <n v="0"/>
    <d v="2017-05-26T00:00:00"/>
    <s v="Canyons/Desert"/>
  </r>
  <r>
    <s v="40000-Intermountain Medical Group"/>
    <s v="74130"/>
    <s v="Avenues Specialty Clinic Admin"/>
    <x v="3"/>
    <s v="46009-Physicians Office Building"/>
    <s v="40000~000000021609"/>
    <x v="1935"/>
    <s v="BP004458"/>
    <m/>
    <s v="34-698"/>
    <s v="Scanning Systems, Ultrasonic,"/>
    <x v="31"/>
    <n v="2717"/>
    <x v="46"/>
    <s v="BLADDERSCAN PRIME"/>
    <n v="1"/>
    <s v="128D46009A"/>
    <s v="LD PHYSICIAN OFFICE BUILDING"/>
    <s v="L1 Common Area"/>
    <s v="Life Support / High Risk"/>
    <s v="LDSH_CE"/>
    <s v="LDSCE4"/>
    <n v="88"/>
    <n v="5"/>
    <n v="0"/>
    <d v="2017-09-15T00:00:00"/>
    <s v="Canyons/Desert"/>
  </r>
  <r>
    <s v="12600-St George Regional Hospital"/>
    <s v="10507"/>
    <s v="Med Neuro"/>
    <x v="16"/>
    <s v="10507-Med Neuro"/>
    <s v="12600~000000025728"/>
    <x v="1936"/>
    <s v="C1522710"/>
    <m/>
    <s v="15-976"/>
    <s v="Scanning Systems, Ultrasonic,"/>
    <x v="31"/>
    <n v="1970"/>
    <x v="46"/>
    <s v="BLADDERSCAN PRIME PLUS"/>
    <n v="1"/>
    <s v="126D10507A"/>
    <s v="SG INTERMEDIATE NEURO UNIT"/>
    <s v="Unspecified"/>
    <s v="Non Life Support"/>
    <s v="SGRH_CE"/>
    <s v="SGRHCREW7"/>
    <n v="33"/>
    <n v="5"/>
    <n v="2"/>
    <d v="2022-04-15T00:00:00"/>
    <s v="Canyons/Desert"/>
  </r>
  <r>
    <s v="12800-LDS Hospital"/>
    <s v="11511"/>
    <s v="Surgical Nursing Unit"/>
    <x v="3"/>
    <s v="11511-Surgical Nursing Unit"/>
    <s v="12800~000000014693"/>
    <x v="1937"/>
    <s v="C1509448"/>
    <m/>
    <s v="15-976"/>
    <s v="Scanning Systems, Ultrasonic,"/>
    <x v="31"/>
    <n v="2059"/>
    <x v="46"/>
    <s v="BLADDERSCAN PRIME PLUS"/>
    <n v="1"/>
    <s v="128D11511A"/>
    <s v="LD SURGICAL NURSING UNIT"/>
    <s v="W6 Common Areas"/>
    <s v="Non Life Support"/>
    <s v="LDSH_CE"/>
    <s v="LDSCE4"/>
    <n v="63"/>
    <n v="5"/>
    <n v="0"/>
    <d v="2019-10-10T00:00:00"/>
    <s v="Canyons/Desert"/>
  </r>
  <r>
    <s v="12800-LDS Hospital"/>
    <s v="46009"/>
    <s v="Physicians Office Building"/>
    <x v="3"/>
    <s v="46009-Physicians Office Building"/>
    <s v="12800~000000015883"/>
    <x v="1938"/>
    <s v="C1524651"/>
    <m/>
    <s v="15-976"/>
    <s v="Scanning Systems, Ultrasonic,"/>
    <x v="31"/>
    <n v="2088"/>
    <x v="46"/>
    <s v="BLADDERSCAN PRIME PLUS"/>
    <n v="1"/>
    <s v="128D46009A"/>
    <s v="LD PHYSICIAN OFFICE BUILDING"/>
    <s v="Unspecified"/>
    <s v="Non Life Support"/>
    <s v="LDSH_CE"/>
    <s v="LDSCE4"/>
    <n v="28"/>
    <n v="5"/>
    <n v="3"/>
    <d v="2022-09-27T00:00:00"/>
    <s v="Canyons/Desert"/>
  </r>
  <r>
    <s v="13000-Logan Regional Hospital"/>
    <s v="10011"/>
    <s v="Intensive Care Unit"/>
    <x v="24"/>
    <s v="10011-Intensive Care Unit"/>
    <s v="13000~000000010941"/>
    <x v="1939"/>
    <s v="C1519525"/>
    <m/>
    <s v="15-976"/>
    <s v="Scanning Systems, Ultrasonic,"/>
    <x v="31"/>
    <n v="2112"/>
    <x v="46"/>
    <s v="BLADDERSCAN PRIME PLUS"/>
    <n v="1"/>
    <s v="130D10011A"/>
    <s v="LO INTENSIVE CARE"/>
    <s v="Standby Icu-Ccu"/>
    <s v="Non Life Support"/>
    <s v="LRH_CE"/>
    <s v="LRHCREW3CE"/>
    <n v="43"/>
    <n v="5"/>
    <n v="1"/>
    <d v="2021-06-30T00:00:00"/>
    <s v="Canyons/Desert"/>
  </r>
  <r>
    <s v="13000-Logan Regional Hospital"/>
    <s v="22001"/>
    <s v="Same Day Surgery"/>
    <x v="24"/>
    <s v="22001-Same Day Surgery"/>
    <s v="13000~000000009975"/>
    <x v="1940"/>
    <s v="C1514379"/>
    <m/>
    <s v="15-976"/>
    <s v="Scanning Systems, Ultrasonic,"/>
    <x v="31"/>
    <n v="2133"/>
    <x v="46"/>
    <s v="BLADDERSCAN PRIME PLUS"/>
    <n v="1"/>
    <s v="130D22001A"/>
    <s v="LO SAME DAY SURGERY"/>
    <s v="The Surgical Center"/>
    <s v="Non Life Support"/>
    <s v="LRH_CE"/>
    <s v="LRHCREW1CE"/>
    <n v="53"/>
    <n v="5"/>
    <n v="1"/>
    <d v="2020-08-27T00:00:00"/>
    <s v="Canyons/Desert"/>
  </r>
  <r>
    <s v="13000-Logan Regional Hospital"/>
    <s v="25501"/>
    <s v="Radiation Center"/>
    <x v="24"/>
    <s v="25501-Radiation Center"/>
    <s v="13000~000000011127"/>
    <x v="1941"/>
    <s v="C1514761"/>
    <m/>
    <s v="15-976"/>
    <s v="Scanning Systems, Ultrasonic,"/>
    <x v="31"/>
    <n v="2137"/>
    <x v="46"/>
    <s v="BLADDERSCAN PRIME PLUS"/>
    <n v="1"/>
    <s v="130D25501A"/>
    <s v="LO CANCER CTR RADIATION THER"/>
    <s v="Linear Accelerator"/>
    <s v="Non Life Support"/>
    <s v="LRH_CE"/>
    <s v="LRHCREW1CE"/>
    <n v="52"/>
    <n v="5"/>
    <n v="1"/>
    <d v="2020-09-29T00:00:00"/>
    <s v="Canyons/Desert"/>
  </r>
  <r>
    <s v="13200-McKay-Dee Hospital Center"/>
    <s v="25501"/>
    <s v="Radiation Center"/>
    <x v="19"/>
    <s v="25501-Radiation Center"/>
    <s v="13200~000000024150"/>
    <x v="1942"/>
    <s v="C1519920_"/>
    <m/>
    <s v="15-976"/>
    <s v="Scanning Systems, Ultrasonic,"/>
    <x v="31"/>
    <n v="2207"/>
    <x v="46"/>
    <s v="BLADDERSCAN PRIME PLUS"/>
    <n v="1"/>
    <s v="132D25501A"/>
    <s v="MK RADIATION THERAPY 1ST FLR"/>
    <s v="Unspecified"/>
    <s v="Non Life Support"/>
    <s v="MKDHC_CE"/>
    <s v="MKDCRW11CE"/>
    <n v="41"/>
    <n v="5"/>
    <n v="2"/>
    <d v="2021-08-04T00:00:00"/>
    <s v="Canyons/Desert"/>
  </r>
  <r>
    <s v="13800-Primary Childrens Hospital"/>
    <s v="12504"/>
    <s v="Pediatrics Childrens Medical-1"/>
    <x v="25"/>
    <s v="12504-Pediatrics Childrens Medical-1"/>
    <s v="13800~000000029505"/>
    <x v="1943"/>
    <s v="C1516259"/>
    <m/>
    <s v="15-976"/>
    <s v="Scanning Systems, Ultrasonic,"/>
    <x v="31"/>
    <n v="2230"/>
    <x v="46"/>
    <s v="BLADDERSCAN PRIME PLUS"/>
    <n v="1"/>
    <s v="138D12504A"/>
    <s v="PC PEDIATRIC MEDICAL1 3SE"/>
    <s v="Pod A Clean Supply"/>
    <s v="Non Life Support"/>
    <s v="PCH_CE"/>
    <s v="PCHCREW11"/>
    <n v="48"/>
    <n v="5"/>
    <n v="1"/>
    <d v="2021-01-29T00:00:00"/>
    <s v="Canyons/Desert"/>
  </r>
  <r>
    <s v="13800-Primary Childrens Hospital"/>
    <s v="12505"/>
    <s v="Pediatrics Childrens Surgical"/>
    <x v="25"/>
    <s v="12505-Pediatrics Childrens Surgical"/>
    <s v="13800~000000032113"/>
    <x v="1944"/>
    <s v="C1525379"/>
    <m/>
    <s v="15-976"/>
    <s v="Scanning Systems, Ultrasonic,"/>
    <x v="31"/>
    <n v="2232"/>
    <x v="46"/>
    <s v="BLADDERSCAN PRIME PLUS"/>
    <n v="1"/>
    <s v="138D12505A"/>
    <s v="PC 3NW"/>
    <s v="Unspecified"/>
    <s v="Non Life Support"/>
    <s v="PCH_CE"/>
    <s v="PCHCREW10"/>
    <n v="25"/>
    <n v="5"/>
    <n v="3"/>
    <d v="2022-12-21T00:00:00"/>
    <s v="Canyons/Desert"/>
  </r>
  <r>
    <s v="13800-Primary Childrens Hospital"/>
    <s v="12508"/>
    <s v="Cardiac Care Unit"/>
    <x v="25"/>
    <s v="12503-Pediatrics Immuno Compromised"/>
    <s v="13800~000000030186"/>
    <x v="1945"/>
    <s v="C1516624"/>
    <m/>
    <s v="15-976"/>
    <s v="Scanning Systems, Ultrasonic,"/>
    <x v="31"/>
    <n v="2234"/>
    <x v="46"/>
    <s v="BLADDERSCAN PRIME PLUS"/>
    <n v="1"/>
    <s v="138D12503A"/>
    <s v="PC 4NW"/>
    <s v="Unspecified"/>
    <s v="Non Life Support"/>
    <s v="PCH_CE"/>
    <s v="PCHCREW10"/>
    <n v="47"/>
    <n v="5"/>
    <n v="1"/>
    <d v="2021-02-26T00:00:00"/>
    <s v="Canyons/Desert"/>
  </r>
  <r>
    <s v="14100-Spanish Fork Hospital"/>
    <s v="11503"/>
    <s v="Medical and Surgical Nursing"/>
    <x v="30"/>
    <s v="11503-Medical and Surgical Nursing"/>
    <s v="14100~000000002182"/>
    <x v="1946"/>
    <s v="C1516189"/>
    <m/>
    <s v="15-976"/>
    <s v="Scanning Systems, Ultrasonic,"/>
    <x v="31"/>
    <n v="2302"/>
    <x v="46"/>
    <s v="BLADDERSCAN PRIME PLUS"/>
    <n v="1"/>
    <s v="141D11503A"/>
    <s v="SF MEDICAL SURGICAL NURSING"/>
    <s v="Equipment Storage"/>
    <s v="Non Life Support"/>
    <s v="SFH_CE"/>
    <s v="SFCREW1_CE"/>
    <n v="46"/>
    <n v="5"/>
    <n v="1"/>
    <d v="2021-03-05T00:00:00"/>
    <s v="Canyons/Desert"/>
  </r>
  <r>
    <s v="14100-Spanish Fork Hospital"/>
    <s v="14010"/>
    <s v="Mom Baby Unit"/>
    <x v="30"/>
    <s v="14001-Labor and Delivery Rooms"/>
    <s v="14100~000000003372"/>
    <x v="1947"/>
    <s v="C1517648"/>
    <m/>
    <s v="15-976"/>
    <s v="Scanning Systems, Ultrasonic,"/>
    <x v="31"/>
    <n v="2304"/>
    <x v="46"/>
    <s v="BLADDERSCAN PRIME PLUS"/>
    <n v="1"/>
    <s v="141D14001A"/>
    <s v="SF LABOR AND DELIVERY ROOMS"/>
    <s v="LDR Equipment"/>
    <s v="Non Life Support"/>
    <s v="SFH_CE"/>
    <s v="SFCREW1_CE"/>
    <n v="45"/>
    <n v="5"/>
    <n v="1"/>
    <d v="2021-04-30T00:00:00"/>
    <s v="Canyons/Desert"/>
  </r>
  <r>
    <s v="14100-Spanish Fork Hospital"/>
    <s v="20101"/>
    <s v="Emergency Department"/>
    <x v="30"/>
    <s v="20101-Emergency Department"/>
    <s v="14100~000000002183"/>
    <x v="1948"/>
    <s v="C1516179"/>
    <m/>
    <s v="15-976"/>
    <s v="Scanning Systems, Ultrasonic,"/>
    <x v="31"/>
    <n v="2305"/>
    <x v="46"/>
    <s v="BLADDERSCAN PRIME PLUS"/>
    <n v="1"/>
    <s v="141D20101A"/>
    <s v="SF EMERGENCY DEPARTMENT"/>
    <s v="Equipment Storage"/>
    <s v="Non Life Support"/>
    <s v="SFH_CE"/>
    <s v="SFCREW1_CE"/>
    <n v="46"/>
    <n v="5"/>
    <n v="1"/>
    <d v="2021-03-05T00:00:00"/>
    <s v="Canyons/Desert"/>
  </r>
  <r>
    <s v="14400-Utah Valley Hospital"/>
    <s v="13001"/>
    <s v="Rehabilitation Ctr Inpatient"/>
    <x v="4"/>
    <s v="13001-Rehabilitation Ctr Inpatient"/>
    <s v="14400~000000023326"/>
    <x v="1949"/>
    <s v="C1519388"/>
    <m/>
    <s v="15-976"/>
    <s v="Scanning Systems, Ultrasonic,"/>
    <x v="31"/>
    <n v="2340"/>
    <x v="46"/>
    <s v="BLADDERSCAN PRIME PLUS"/>
    <n v="1"/>
    <s v="144D13001A"/>
    <s v="UV REHAB NURSING"/>
    <s v="Unspecified"/>
    <s v="Non Life Support"/>
    <s v="UVH_CE"/>
    <s v="UVCREW8_CE"/>
    <n v="43"/>
    <n v="5"/>
    <n v="1"/>
    <d v="2021-06-25T00:00:00"/>
    <s v="Canyons/Desert"/>
  </r>
  <r>
    <s v="14400-Utah Valley Hospital"/>
    <s v="20101"/>
    <s v="Emergency Department"/>
    <x v="4"/>
    <s v="20101-Emergency Department"/>
    <s v="14400~000000023130"/>
    <x v="1950"/>
    <s v="C1517635"/>
    <m/>
    <s v="15-976"/>
    <s v="Scanning Systems, Ultrasonic,"/>
    <x v="31"/>
    <n v="2347"/>
    <x v="46"/>
    <s v="BLADDERSCAN PRIME PLUS"/>
    <n v="1"/>
    <s v="144D20101A"/>
    <s v="UV EMERGENCY ROOM"/>
    <s v="Exam Rm 03"/>
    <s v="Non Life Support"/>
    <s v="UVH_CE"/>
    <s v="UVCREW8_CE"/>
    <n v="45"/>
    <n v="5"/>
    <n v="1"/>
    <d v="2021-04-28T00:00:00"/>
    <s v="Canyons/Desert"/>
  </r>
  <r>
    <s v="14600-Cedar City Hospital"/>
    <s v="10011"/>
    <s v="Intensive Care Unit"/>
    <x v="12"/>
    <s v="20101-Emergency Department"/>
    <s v="14600~000000003318"/>
    <x v="1951"/>
    <s v="C1510781"/>
    <m/>
    <s v="15-976"/>
    <s v="Scanning Systems, Ultrasonic,"/>
    <x v="31"/>
    <n v="2411"/>
    <x v="46"/>
    <s v="BLADDERSCAN PRIME PLUS"/>
    <n v="1"/>
    <s v="146D20101A"/>
    <s v="CC EMERGENCY ROOM"/>
    <s v="Room 14"/>
    <s v="Non Life Support"/>
    <s v="CCH_CE"/>
    <s v="CCHCREW1CE"/>
    <n v="61"/>
    <n v="5"/>
    <n v="0"/>
    <d v="2019-12-28T00:00:00"/>
    <s v="Canyons/Desert"/>
  </r>
  <r>
    <s v="14600-Cedar City Hospital"/>
    <s v="11503"/>
    <s v="Medical and Surgical Nursing"/>
    <x v="12"/>
    <s v="11503-Medical and Surgical Nursing"/>
    <s v="14600~000000003586"/>
    <x v="1952"/>
    <s v="C1520864"/>
    <m/>
    <s v="15-976"/>
    <s v="Scanning Systems, Ultrasonic,"/>
    <x v="31"/>
    <n v="2413"/>
    <x v="46"/>
    <s v="BLADDERSCAN PRIME PLUS"/>
    <n v="1"/>
    <s v="146D11503A"/>
    <s v="CC MEDICAL SURG NURSING"/>
    <s v="MedSurg Clean Utility"/>
    <s v="Non Life Support"/>
    <s v="CCH_CE"/>
    <s v="CCHCREW1CE"/>
    <n v="40"/>
    <n v="5"/>
    <n v="2"/>
    <d v="2021-09-30T00:00:00"/>
    <s v="Canyons/Desert"/>
  </r>
  <r>
    <s v="15400-Intermountain Medical Center"/>
    <s v="11502"/>
    <s v="Orthopedics and Plastics"/>
    <x v="9"/>
    <s v="11502-Orthopedics and Plastics"/>
    <s v="15400~000000038469"/>
    <x v="1953"/>
    <s v="C1522169"/>
    <m/>
    <s v="15-976"/>
    <s v="Scanning Systems, Ultrasonic,"/>
    <x v="31"/>
    <n v="2453"/>
    <x v="46"/>
    <s v="BLADDERSCAN PRIME PLUS"/>
    <n v="1"/>
    <s v="154D11502A"/>
    <s v="IM ORTHO PLASTICS T7"/>
    <s v="Unspecified"/>
    <s v="Non Life Support"/>
    <s v="IMC_CE"/>
    <s v="IMCCE10"/>
    <n v="37"/>
    <n v="5"/>
    <n v="2"/>
    <d v="2021-12-20T00:00:00"/>
    <s v="Canyons/Desert"/>
  </r>
  <r>
    <s v="15400-Intermountain Medical Center"/>
    <s v="11507"/>
    <s v="Medical and Oncology Nursing"/>
    <x v="9"/>
    <s v="11507-Medical and Oncology Nursing"/>
    <s v="15400~000000038219"/>
    <x v="1954"/>
    <s v="C1520956"/>
    <m/>
    <s v="15-976"/>
    <s v="Scanning Systems, Ultrasonic,"/>
    <x v="31"/>
    <n v="2455"/>
    <x v="46"/>
    <s v="BLADDERSCAN PRIME PLUS"/>
    <n v="1"/>
    <s v="154D11507A"/>
    <s v="IM MEDICAL ONCOLOGY T9"/>
    <s v="Unspecified"/>
    <s v="Non Life Support"/>
    <s v="IMC_CE"/>
    <s v="IMCCE1A"/>
    <n v="40"/>
    <n v="5"/>
    <n v="2"/>
    <d v="2021-09-30T00:00:00"/>
    <s v="Canyons/Desert"/>
  </r>
  <r>
    <s v="15400-Intermountain Medical Center"/>
    <s v="11516"/>
    <s v="Surgical Trauma"/>
    <x v="21"/>
    <s v="32211-Clinical Engineering Supp Serv"/>
    <s v="15400~000000035140"/>
    <x v="1955"/>
    <s v="C1510076"/>
    <m/>
    <s v="15-976"/>
    <s v="Scanning Systems, Ultrasonic,"/>
    <x v="31"/>
    <n v="2458"/>
    <x v="46"/>
    <s v="BLADDERSCAN PRIME PLUS"/>
    <n v="1"/>
    <s v="113D32211A"/>
    <s v="LP CLINICAL ENGINEER SUPP SERV"/>
    <s v="CE Workshop"/>
    <s v="Non Life Support"/>
    <s v="IMC_CE"/>
    <s v="IMCCE3B"/>
    <n v="62"/>
    <n v="5"/>
    <n v="0"/>
    <d v="2019-11-13T00:00:00"/>
    <s v="Canyons/Desert"/>
  </r>
  <r>
    <s v="15400-Intermountain Medical Center"/>
    <s v="22107"/>
    <s v="Post Anesthesia Care Unit-PACU"/>
    <x v="9"/>
    <s v="22107-Post Anesthesia Care Unit-PACU"/>
    <s v="15400~000000037196"/>
    <x v="1956"/>
    <s v="C1518142"/>
    <m/>
    <s v="15-976"/>
    <s v="Scanning Systems, Ultrasonic,"/>
    <x v="31"/>
    <n v="2529"/>
    <x v="46"/>
    <s v="BLADDERSCAN PRIME PLUS"/>
    <n v="1"/>
    <s v="154D22107A"/>
    <s v="IM PACU RECOVERY ROOM TL2"/>
    <s v="Bldg C PACU"/>
    <s v="Non Life Support"/>
    <s v="IMC_CE"/>
    <s v="IMCCE2"/>
    <n v="44"/>
    <n v="5"/>
    <n v="1"/>
    <d v="2021-05-13T00:00:00"/>
    <s v="Canyons/Desert"/>
  </r>
  <r>
    <s v="15400-Intermountain Medical Center"/>
    <s v="70007"/>
    <s v="Clinic"/>
    <x v="9"/>
    <s v="70007-Clinic"/>
    <s v="15400~000000035281"/>
    <x v="1957"/>
    <s v="C1510896"/>
    <m/>
    <s v="15-976"/>
    <s v="Scanning Systems, Ultrasonic,"/>
    <x v="31"/>
    <n v="2553"/>
    <x v="46"/>
    <s v="BLADDERSCAN PRIME PLUS"/>
    <n v="1"/>
    <s v="154D70007A"/>
    <s v="IM INTERNAL MED OUTPT CL E3"/>
    <s v="BldgB L3OutptClinic CommonArea"/>
    <s v="Non Life Support"/>
    <s v="IMC_CE"/>
    <s v="IMCCE3B"/>
    <n v="61"/>
    <n v="5"/>
    <n v="0"/>
    <d v="2019-12-31T00:00:00"/>
    <s v="Canyons/Desert"/>
  </r>
  <r>
    <s v="40000-Intermountain Medical Group"/>
    <s v="74031"/>
    <s v="Urological Institute-St George"/>
    <x v="0"/>
    <s v="74031-Urological Institute-St George"/>
    <s v="40000~000000031058"/>
    <x v="1958"/>
    <s v="C1523912"/>
    <m/>
    <s v="15-976"/>
    <s v="Scanning Systems, Ultrasonic,"/>
    <x v="31"/>
    <n v="2662"/>
    <x v="46"/>
    <s v="BLADDERSCAN PRIME PLUS"/>
    <n v="1"/>
    <s v="400D74031A"/>
    <s v="MG UROLOGICAL INSTITUTE ST GEO"/>
    <s v="Unspecified"/>
    <s v="Non Life Support"/>
    <s v="SGRH_CE"/>
    <s v="SGRHCREW1"/>
    <n v="30"/>
    <n v="5"/>
    <n v="3"/>
    <d v="2022-07-22T00:00:00"/>
    <s v="Canyons/Desert"/>
  </r>
  <r>
    <s v="40000-Intermountain Medical Group"/>
    <s v="74115"/>
    <s v="Park City Specialty Clinic"/>
    <x v="0"/>
    <s v="74115-Park City Specialty Clinic"/>
    <s v="40000~000000030163"/>
    <x v="1959"/>
    <s v="C1519392"/>
    <m/>
    <s v="15-976"/>
    <s v="Scanning Systems, Ultrasonic,"/>
    <x v="31"/>
    <n v="2712"/>
    <x v="46"/>
    <s v="BLADDERSCAN PRIME PLUS"/>
    <n v="1"/>
    <s v="400D74115A"/>
    <s v="MG PARK CITY SPECIALTY CLINIC"/>
    <s v="Blue Staff Space"/>
    <s v="Non Life Support"/>
    <s v="PKMC_CE"/>
    <s v="PKCREW1_CE"/>
    <n v="43"/>
    <n v="5"/>
    <n v="1"/>
    <d v="2021-06-25T00:00:00"/>
    <s v="Canyons/Desert"/>
  </r>
  <r>
    <s v="40000-Intermountain Medical Group"/>
    <s v="74152"/>
    <s v="Utah Valley Rock Canyon Peds"/>
    <x v="0"/>
    <s v="74152-Utah Valley Rock Canyon Peds"/>
    <s v="40000~000000023335"/>
    <x v="1960"/>
    <s v="C1501351"/>
    <m/>
    <s v="15-976"/>
    <s v="Scanning Systems, Ultrasonic,"/>
    <x v="31"/>
    <n v="2727"/>
    <x v="46"/>
    <s v="BLADDERSCAN PRIME PLUS"/>
    <n v="1"/>
    <s v="400D74152B"/>
    <s v="MG UVC ROCK CANYON PEDS SPC 7C"/>
    <s v="Unspecified"/>
    <s v="Non Life Support"/>
    <s v="UVH_CE"/>
    <s v="UVCREW3_CE"/>
    <n v="82"/>
    <n v="5"/>
    <n v="0"/>
    <d v="2018-03-22T00:00:00"/>
    <s v="Canyons/Desert"/>
  </r>
  <r>
    <s v="40000-Intermountain Medical Group"/>
    <s v="74172"/>
    <s v="Budge Clinic Surg Specialists"/>
    <x v="0"/>
    <s v="74172-Budge Clinic Surg Specialists"/>
    <s v="40000~000000027327"/>
    <x v="1961"/>
    <s v="C1512246"/>
    <m/>
    <s v="15-976"/>
    <s v="Scanning Systems, Ultrasonic,"/>
    <x v="31"/>
    <n v="2748"/>
    <x v="46"/>
    <s v="BLADDERSCAN PRIME PLUS"/>
    <n v="1"/>
    <s v="400D74172C"/>
    <s v="MG BUDGE CL UROLOGY"/>
    <s v="Unspecified"/>
    <s v="Non Life Support"/>
    <s v="LRH_CE"/>
    <s v="LRHCREW7CE"/>
    <n v="58"/>
    <n v="5"/>
    <n v="0"/>
    <d v="2020-03-31T00:00:00"/>
    <s v="Canyons/Desert"/>
  </r>
  <r>
    <s v="40000-Intermountain Medical Group"/>
    <s v="74172"/>
    <s v="Budge Clinic Surg Specialists"/>
    <x v="0"/>
    <s v="74172-Budge Clinic Surg Specialists"/>
    <s v="40000~000000033469"/>
    <x v="1962"/>
    <s v="CT237054"/>
    <m/>
    <s v="15-976"/>
    <s v="Scanning Systems, Ultrasonic,"/>
    <x v="31"/>
    <n v="2749"/>
    <x v="46"/>
    <s v="BLADDERSCAN PRIME PLUS"/>
    <n v="1"/>
    <s v="400D74172C"/>
    <s v="MG BUDGE CL UROLOGY"/>
    <s v="Unspecified"/>
    <s v="Non Life Support"/>
    <s v="LRH_CE"/>
    <s v="LRHCREW7CE"/>
    <n v="12"/>
    <n v="5"/>
    <n v="4"/>
    <d v="2024-01-18T00:00:00"/>
    <s v="Canyons/Desert"/>
  </r>
  <r>
    <s v="40000-Intermountain Medical Group"/>
    <s v="74237"/>
    <s v="Urological Institute-Span Fork"/>
    <x v="0"/>
    <s v="74269-Utah Valley Urology Clinics"/>
    <s v="40000~000000029176"/>
    <x v="1963"/>
    <s v="C1516622"/>
    <m/>
    <s v="15-976"/>
    <s v="Scanning Systems, Ultrasonic,"/>
    <x v="31"/>
    <n v="2770"/>
    <x v="46"/>
    <s v="BLADDERSCAN PRIME PLUS"/>
    <n v="1"/>
    <s v="400D74269B"/>
    <s v="MG UVC UROLOGY CLINIC 7D"/>
    <s v="Unspecified"/>
    <s v="Non Life Support"/>
    <s v="UVH_CE"/>
    <s v="UVCREW3_CE"/>
    <n v="46"/>
    <n v="5"/>
    <n v="1"/>
    <d v="2021-03-09T00:00:00"/>
    <s v="Canyons/Desert"/>
  </r>
  <r>
    <s v="40000-Intermountain Medical Group"/>
    <s v="74269"/>
    <s v="Utah Valley Urology Clinics"/>
    <x v="0"/>
    <s v="74269-Utah Valley Urology Clinics"/>
    <s v="40000~000000030758"/>
    <x v="1964"/>
    <s v="C1522832"/>
    <m/>
    <s v="15-976"/>
    <s v="Scanning Systems, Ultrasonic,"/>
    <x v="31"/>
    <n v="2785"/>
    <x v="46"/>
    <s v="BLADDERSCAN PRIME PLUS"/>
    <n v="1"/>
    <s v="400D74269B"/>
    <s v="MG UVC UROLOGY CLINIC 7D"/>
    <s v="Standby Urology"/>
    <s v="Non Life Support"/>
    <s v="UVH_CE"/>
    <s v="UVCREW3_CE"/>
    <n v="34"/>
    <n v="5"/>
    <n v="2"/>
    <d v="2022-03-31T00:00:00"/>
    <s v="Canyons/Desert"/>
  </r>
  <r>
    <s v="40000-Intermountain Medical Group"/>
    <s v="74269"/>
    <s v="Utah Valley Urology Clinics"/>
    <x v="0"/>
    <s v="74269-Utah Valley Urology Clinics"/>
    <s v="40000~000000030759"/>
    <x v="1965"/>
    <s v="C1522851"/>
    <m/>
    <s v="15-976"/>
    <s v="Scanning Systems, Ultrasonic,"/>
    <x v="31"/>
    <n v="2786"/>
    <x v="46"/>
    <s v="BLADDERSCAN PRIME PLUS"/>
    <n v="1"/>
    <s v="400D74269B"/>
    <s v="MG UVC UROLOGY CLINIC 7D"/>
    <s v="Standby Urology"/>
    <s v="Non Life Support"/>
    <s v="UVH_CE"/>
    <s v="UVCREW3_CE"/>
    <n v="34"/>
    <n v="5"/>
    <n v="2"/>
    <d v="2022-03-31T00:00:00"/>
    <s v="Canyons/Desert"/>
  </r>
  <r>
    <s v="36900-Logan Surgery Center LLC"/>
    <s v="22203"/>
    <s v="Surgical Center"/>
    <x v="34"/>
    <s v="22203-Surgical Center"/>
    <s v="36900~000000000299"/>
    <x v="1966"/>
    <s v="ST319445"/>
    <m/>
    <s v="15-976"/>
    <s v="Scanning Systems, Ultrasonic,"/>
    <x v="31"/>
    <n v="2587"/>
    <x v="46"/>
    <s v="BVI 6100"/>
    <n v="1"/>
    <s v="369D22203A"/>
    <s v="LS LOGAN SURGERY CENTER"/>
    <s v="Nurse Station"/>
    <s v="Non Life Support"/>
    <s v="LRH_CE"/>
    <s v="LRHCREW1CE"/>
    <n v="2"/>
    <n v="5"/>
    <n v="5"/>
    <d v="2024-11-14T00:00:00"/>
    <s v="Canyons/Desert"/>
  </r>
  <r>
    <s v="40000-Intermountain Medical Group"/>
    <s v="74172"/>
    <s v="Budge Clinic Surg Specialists"/>
    <x v="0"/>
    <s v="74172-Budge Clinic Surg Specialists"/>
    <s v="40000~000000005448"/>
    <x v="1967"/>
    <s v="B5001347/PB001348"/>
    <m/>
    <s v="18-143"/>
    <s v="Scanning Systems, Ultrasonic,"/>
    <x v="31"/>
    <n v="2747"/>
    <x v="46"/>
    <s v="BVM"/>
    <n v="1"/>
    <s v="400D74172A"/>
    <s v="MG BUDGE CL ALLERGY"/>
    <s v="Common Areas"/>
    <s v="Life Support / High Risk"/>
    <m/>
    <m/>
    <n v="174"/>
    <n v="5"/>
    <n v="0"/>
    <d v="2010-07-29T00:00:00"/>
    <s v="Canyons/Desert"/>
  </r>
  <r>
    <s v="14400-Utah Valley Hospital"/>
    <s v="20501"/>
    <s v="Cardiovascular Lab"/>
    <x v="4"/>
    <s v="20501-Cardiovascular Lab"/>
    <s v="14400~000000006463"/>
    <x v="1968"/>
    <s v="068-04599-001"/>
    <s v="IHUVHVLCVA2"/>
    <s v="17-746"/>
    <s v="Scanning Systems, Ultrasonic,"/>
    <x v="32"/>
    <n v="2348"/>
    <x v="47"/>
    <s v="807400-001"/>
    <n v="1"/>
    <s v="144D20501A"/>
    <s v="UV CARDIOVASCULAR LAB"/>
    <s v="Lab 3"/>
    <s v="Life Support / High Risk"/>
    <s v="IES"/>
    <s v="ASP_GE"/>
    <n v="166"/>
    <n v="5"/>
    <n v="0"/>
    <d v="2011-03-21T00:00:00"/>
    <s v="Canyons/Desert"/>
  </r>
  <r>
    <s v="14400-Utah Valley Hospital"/>
    <s v="20501"/>
    <s v="Cardiovascular Lab"/>
    <x v="4"/>
    <s v="20501-Cardiovascular Lab"/>
    <s v="14400~000000006464"/>
    <x v="1969"/>
    <s v="068-04569-001"/>
    <s v="IHUVHVLCVA1"/>
    <s v="17-746"/>
    <s v="Scanning Systems, Ultrasonic,"/>
    <x v="32"/>
    <n v="2349"/>
    <x v="47"/>
    <s v="807400-001"/>
    <n v="1"/>
    <s v="144D20501A"/>
    <s v="UV CARDIOVASCULAR LAB"/>
    <s v="Lab 2"/>
    <s v="Life Support / High Risk"/>
    <s v="IES"/>
    <s v="ASP_GE"/>
    <n v="166"/>
    <n v="5"/>
    <n v="0"/>
    <d v="2011-03-21T00:00:00"/>
    <s v="Canyons/Desert"/>
  </r>
  <r>
    <s v="14400-Utah Valley Hospital"/>
    <s v="22104"/>
    <s v="Operating Rooms"/>
    <x v="4"/>
    <s v="22104-Operating Rooms"/>
    <s v="14400~000000013814"/>
    <x v="1970"/>
    <s v="121000482001"/>
    <s v="IHUVHVLCVA5"/>
    <s v="17-746"/>
    <s v="Scanning Systems, Ultrasonic,"/>
    <x v="32"/>
    <n v="2379"/>
    <x v="47"/>
    <s v="CORE MOBILE"/>
    <n v="1"/>
    <s v="144D22104A"/>
    <s v="UV OPERATING ROOM"/>
    <s v="Common Area"/>
    <s v="Life Support / High Risk"/>
    <s v="IES"/>
    <s v="ASP_GE"/>
    <n v="118"/>
    <n v="5"/>
    <n v="0"/>
    <d v="2015-03-24T00:00:00"/>
    <s v="Canyons/Desert"/>
  </r>
  <r>
    <s v="15400-Intermountain Medical Center"/>
    <s v="20501"/>
    <s v="Cardiovascular Lab"/>
    <x v="9"/>
    <s v="20501-Cardiovascular Lab"/>
    <s v="15400~000000017171"/>
    <x v="1971"/>
    <s v="1210-00148-001"/>
    <s v="IHMCHVLCVA2"/>
    <s v="17-746"/>
    <s v="Scanning Systems, Ultrasonic,"/>
    <x v="32"/>
    <n v="2478"/>
    <x v="47"/>
    <s v="CORE MOBILE"/>
    <n v="1"/>
    <s v="154D20501A"/>
    <s v="IM CARDIO CATH LAB SL1"/>
    <s v="Common Area"/>
    <s v="Life Support / High Risk"/>
    <s v="IMC_CE"/>
    <s v="IMCCE4B"/>
    <n v="135"/>
    <n v="5"/>
    <n v="0"/>
    <d v="2013-11-01T00:00:00"/>
    <s v="Canyons/Desert"/>
  </r>
  <r>
    <s v="13000-Logan Regional Hospital"/>
    <s v="20501"/>
    <s v="Cardiovascular Lab"/>
    <x v="24"/>
    <s v="20501-Cardiovascular Lab"/>
    <s v="13000~000000002901"/>
    <x v="1972"/>
    <s v="101950109001"/>
    <s v="IHLRHVLCVA1"/>
    <s v="17-746"/>
    <s v="Scanning Systems, Ultrasonic,"/>
    <x v="32"/>
    <n v="2122"/>
    <x v="47"/>
    <s v="S5 807300-001"/>
    <n v="1"/>
    <s v="130D20501A"/>
    <s v="LO CARDIO VASCULAR CATH LAB"/>
    <s v="Allocated To Cath Lab"/>
    <s v="Life Support / High Risk"/>
    <s v="IES"/>
    <s v="ASP_GE"/>
    <n v="159"/>
    <n v="5"/>
    <n v="0"/>
    <d v="2011-10-24T00:00:00"/>
    <s v="Canyons/Desert"/>
  </r>
  <r>
    <s v="15400-Intermountain Medical Center"/>
    <s v="20501"/>
    <s v="Cardiovascular Lab"/>
    <x v="9"/>
    <s v="20501-Cardiovascular Lab"/>
    <s v="15400~000000010031"/>
    <x v="1973"/>
    <s v="06801348001"/>
    <s v="IHMCHVLCVA1"/>
    <s v="17-746"/>
    <s v="Scanning Systems, Ultrasonic,"/>
    <x v="32"/>
    <n v="2475"/>
    <x v="47"/>
    <s v="S5I 806301-001"/>
    <n v="1"/>
    <s v="154D20501A"/>
    <s v="IM CARDIO CATH LAB SL1"/>
    <s v="Lab 7"/>
    <s v="Life Support / High Risk"/>
    <s v="IMC_CE"/>
    <s v="IMCCE4B"/>
    <n v="199"/>
    <n v="5"/>
    <n v="0"/>
    <d v="2008-06-26T00:00:00"/>
    <s v="Canyons/Desert"/>
  </r>
  <r>
    <s v="14400-Utah Valley Hospital"/>
    <s v="21102"/>
    <s v="Angiography"/>
    <x v="21"/>
    <s v="32213-Asset Recovery - SLC"/>
    <s v="14400~000000007958"/>
    <x v="1974"/>
    <s v="102121005001"/>
    <s v="IHUVHVLCVA3"/>
    <s v="17-746"/>
    <s v="Scanning Systems, Ultrasonic,"/>
    <x v="32"/>
    <n v="2368"/>
    <x v="47"/>
    <s v="S5I IVUS S5IVC02"/>
    <n v="1"/>
    <s v="113D32213C"/>
    <s v="SC ASSET RECOVERY AIRPORT WHS"/>
    <s v="Received"/>
    <s v="Life Support / High Risk"/>
    <s v="IES"/>
    <s v="ASP_GE"/>
    <n v="139"/>
    <n v="5"/>
    <n v="0"/>
    <d v="2013-06-12T00:00:00"/>
    <s v="Canyons/Desert"/>
  </r>
  <r>
    <s v="13200-McKay-Dee Hospital Center"/>
    <s v="20501"/>
    <s v="Cardiovascular Lab"/>
    <x v="19"/>
    <s v="20501-Cardiovascular Lab"/>
    <s v="13200~000000009024"/>
    <x v="1975"/>
    <s v="103000001001"/>
    <s v="IHMKHVLCVA2"/>
    <s v="17-746"/>
    <s v="Scanning Systems, Ultrasonic,"/>
    <x v="32"/>
    <n v="2159"/>
    <x v="47"/>
    <s v="S5I IVUS S5IVC02"/>
    <n v="1"/>
    <s v="132D20501A"/>
    <s v="MK CARDIOLOGY 3RD FLR"/>
    <s v="Cath Lab Rm 1"/>
    <s v="Life Support / High Risk"/>
    <s v="IES"/>
    <s v="ASP_GE"/>
    <n v="155"/>
    <n v="5"/>
    <n v="0"/>
    <d v="2012-03-01T00:00:00"/>
    <s v="Canyons/Desert"/>
  </r>
  <r>
    <s v="40000-Intermountain Medical Group"/>
    <s v="73112"/>
    <s v="USU Student Health Center"/>
    <x v="0"/>
    <s v="73112-USU Student Health Center"/>
    <s v="40000~000000006042"/>
    <x v="1976"/>
    <s v="QG402-12D-0402"/>
    <s v="IHWDCQUAXR"/>
    <s v="16-602"/>
    <s v="X-Ray Generators"/>
    <x v="9"/>
    <n v="3874"/>
    <x v="8"/>
    <s v="QUEST HF SERIES"/>
    <n v="1"/>
    <s v="400D73112A"/>
    <s v="MG USU STUDENT HEALTH CENTER"/>
    <s v="Unspecified"/>
    <s v="Life Support / High Risk"/>
    <s v="IES"/>
    <s v="ASP_GE"/>
    <n v="151"/>
    <n v="7"/>
    <n v="0"/>
    <d v="2012-06-08T00:00:00"/>
    <s v="Canyons/Desert"/>
  </r>
  <r>
    <s v="40000-Intermountain Medical Group"/>
    <s v="74078"/>
    <s v="Ortho Specialty Group - LDSH"/>
    <x v="0"/>
    <s v="74078-Ortho Specialty Group - LDSH"/>
    <s v="40000~000000008732"/>
    <x v="1977"/>
    <s v="UNKNOWN"/>
    <s v="AM1281138"/>
    <s v="16-602"/>
    <s v="X-Ray Generators"/>
    <x v="35"/>
    <n v="3875"/>
    <x v="48"/>
    <s v="TM40"/>
    <n v="1"/>
    <s v="400D74078A"/>
    <s v="MG AVENUES SPECIALTY ORTHO L1"/>
    <s v="Fp Main"/>
    <s v="Non Life Support"/>
    <m/>
    <m/>
    <n v="302"/>
    <n v="5"/>
    <n v="0"/>
    <d v="1999-12-01T00:00:00"/>
    <s v="Canyons/Desert"/>
  </r>
  <r>
    <s v="40000-Intermountain Medical Group"/>
    <s v="73061"/>
    <s v="Highland Clinic"/>
    <x v="12"/>
    <s v="22104-Operating Rooms"/>
    <s v="40000~000000008279"/>
    <x v="1978"/>
    <s v="977742"/>
    <s v="AM132892"/>
    <s v="16-602"/>
    <s v="X-Ray Generators"/>
    <x v="35"/>
    <n v="3873"/>
    <x v="48"/>
    <s v="TM40"/>
    <n v="1"/>
    <s v="146D22104A"/>
    <s v="CC OPERATING ROOM"/>
    <s v="Common Area"/>
    <s v="Non Life Support"/>
    <m/>
    <m/>
    <n v="421"/>
    <n v="5"/>
    <n v="0"/>
    <d v="1990-01-01T00:00:00"/>
    <s v="Canyons/Desert"/>
  </r>
  <r>
    <m/>
    <m/>
    <m/>
    <x v="44"/>
    <m/>
    <m/>
    <x v="87"/>
    <m/>
    <m/>
    <m/>
    <m/>
    <x v="36"/>
    <m/>
    <x v="49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7">
  <r>
    <s v="11800-American Fork Hospital"/>
    <s v="20102"/>
    <s v="Emergency Dept - Satellite"/>
    <s v="11800-American Fork Hospital"/>
    <s v="20102-Emergency Dept - Satellite"/>
    <s v="11800~000000008131"/>
    <x v="0"/>
    <s v="BB5SE23600135HL"/>
    <m/>
    <s v="18-032"/>
    <s v="Digital Imaging Systems, Porta"/>
    <x v="0"/>
    <n v="288"/>
    <s v="OEC MEDICAL SYSTEMS INC"/>
    <s v="ELITE MINI VIEW"/>
    <n v="1"/>
    <s v="118D20102A"/>
    <s v="SS EMERGENCY DEPT SATELLITE"/>
    <s v="Nurses Station"/>
    <s v="Non Life Support"/>
    <s v="IES"/>
    <s v="ASP_GE"/>
    <n v="15"/>
    <n v="5"/>
    <n v="4"/>
    <d v="2023-10-17T00:00:00"/>
    <s v="Canyons/Desert"/>
  </r>
  <r>
    <s v="13800-Primary Childrens Hospital"/>
    <s v="22104"/>
    <s v="Operating Rooms"/>
    <s v="13800-Primary Childrens Hospital"/>
    <s v="22104-Operating Rooms"/>
    <s v="13800~000000031873"/>
    <x v="1"/>
    <s v="BB5SSU1900161HL"/>
    <s v="BB5S111900161"/>
    <s v="18-032"/>
    <s v="Digital Imaging Systems, Porta"/>
    <x v="0"/>
    <n v="295"/>
    <s v="OEC MEDICAL SYSTEMS INC"/>
    <s v="ELITE MINI VIEW"/>
    <n v="1"/>
    <s v="138D22104A"/>
    <s v="PC OR L2"/>
    <s v="OR Equipment Store Room"/>
    <s v="Non Life Support"/>
    <s v="IES"/>
    <s v="ASP_GE OEC"/>
    <n v="27"/>
    <n v="5"/>
    <n v="3"/>
    <d v="2022-10-12T00:00:00"/>
    <s v="Canyons/Desert"/>
  </r>
  <r>
    <s v="13800-Primary Childrens Hospital"/>
    <s v="22104"/>
    <s v="Operating Rooms"/>
    <s v="13800-Primary Childrens Hospital"/>
    <s v="22104-Operating Rooms"/>
    <s v="13800~000000032857"/>
    <x v="2"/>
    <s v="BB5SD2300114HL"/>
    <m/>
    <s v="18-032"/>
    <s v="Digital Imaging Systems, Porta"/>
    <x v="0"/>
    <n v="296"/>
    <s v="OEC MEDICAL SYSTEMS INC"/>
    <s v="ELITE MINI VIEW"/>
    <n v="1"/>
    <s v="138D22104A"/>
    <s v="PC OR L2"/>
    <s v="OR Equipment Store Room"/>
    <s v="Non Life Support"/>
    <s v="IES"/>
    <s v="ASP_GE"/>
    <n v="21"/>
    <n v="5"/>
    <n v="3"/>
    <d v="2023-04-27T00:00:00"/>
    <s v="Canyons/Desert"/>
  </r>
  <r>
    <s v="13800-Primary Childrens Hospital"/>
    <s v="22104"/>
    <s v="Operating Rooms"/>
    <s v="13800-Primary Childrens Hospital"/>
    <s v="22104-Operating Rooms"/>
    <s v="13800~000000000993"/>
    <x v="3"/>
    <s v="000122"/>
    <s v="IHPCHPHLCA2"/>
    <s v="11-758"/>
    <s v="Radiographic/Fluoroscopic Unit"/>
    <x v="0"/>
    <n v="1508"/>
    <s v="PHILIPS HEALTHCARE"/>
    <s v="VERADIUS"/>
    <n v="1"/>
    <s v="138D22104A"/>
    <s v="PC OR L2"/>
    <s v="Surgery"/>
    <s v="Life Support / High Risk"/>
    <s v="IES"/>
    <s v="ASP_GE"/>
    <n v="137"/>
    <n v="5"/>
    <n v="0"/>
    <d v="2013-08-05T00:00:00"/>
    <s v="Canyons/Desert"/>
  </r>
  <r>
    <s v="14400-Utah Valley Hospital"/>
    <s v="22104"/>
    <s v="Operating Rooms"/>
    <s v="14400-Utah Valley Hospital"/>
    <s v="22104-Operating Rooms"/>
    <s v="14400~000000007243"/>
    <x v="4"/>
    <s v="94"/>
    <s v="IHUVHPHLCA5"/>
    <s v="11-758"/>
    <s v="Radiographic/Fluoroscopic Unit"/>
    <x v="0"/>
    <n v="1534"/>
    <s v="PHILIPS HEALTHCARE"/>
    <s v="VERADIUS"/>
    <n v="1"/>
    <s v="144D22104A"/>
    <s v="UV OPERATING ROOM"/>
    <s v="Back Hallway"/>
    <s v="Life Support / High Risk"/>
    <s v="IES"/>
    <s v="ASP_GE"/>
    <n v="151"/>
    <n v="5"/>
    <n v="0"/>
    <d v="2012-06-27T00:00:00"/>
    <s v="Canyons/Desert"/>
  </r>
  <r>
    <s v="14400-Utah Valley Hospital"/>
    <s v="22104"/>
    <s v="Operating Rooms"/>
    <s v="14400-Utah Valley Hospital"/>
    <s v="22104-Operating Rooms"/>
    <s v="14400~000000015196"/>
    <x v="5"/>
    <s v="000262"/>
    <s v="IHUVHPHLCA6"/>
    <s v="11-758"/>
    <s v="Radiographic/Fluoroscopic Unit"/>
    <x v="0"/>
    <n v="1537"/>
    <s v="PHILIPS HEALTHCARE"/>
    <s v="VERADIUS"/>
    <n v="1"/>
    <s v="144D22104A"/>
    <s v="UV OPERATING ROOM"/>
    <s v="Common Area"/>
    <s v="Life Support / High Risk"/>
    <s v="IES"/>
    <s v="ASP_GE"/>
    <n v="103"/>
    <n v="7"/>
    <n v="0"/>
    <d v="2016-06-15T00:00:00"/>
    <s v="Canyons/Desert"/>
  </r>
  <r>
    <s v="15400-Intermountain Medical Center"/>
    <s v="21111"/>
    <s v="Radiology TOSH"/>
    <s v="37000-The Orthopedic Specialty Hosp"/>
    <s v="21101-Radiology"/>
    <s v="15400~000000042443"/>
    <x v="6"/>
    <s v="683"/>
    <s v="IHOSHPHLCA"/>
    <s v="11-758"/>
    <s v="Radiographic/Fluoroscopic Unit"/>
    <x v="0"/>
    <n v="1561"/>
    <s v="PHILIPS HEALTHCARE"/>
    <s v="VERADIUS"/>
    <n v="1"/>
    <s v="370D21101A"/>
    <s v="TO RADIOLOGY BLDG 4 L1"/>
    <s v="X-Ray Rm"/>
    <s v="Life Support / High Risk"/>
    <s v="IES"/>
    <s v="ASP_GE"/>
    <n v="144"/>
    <n v="7"/>
    <n v="0"/>
    <d v="2013-01-04T00:00:00"/>
    <s v="Canyons/Desert"/>
  </r>
  <r>
    <s v="40000-Intermountain Medical Group"/>
    <s v="74079"/>
    <s v="Intrmtn Urological Institute"/>
    <s v="40000-Intermountain Medical Group"/>
    <s v="74079-Intrmtn Urological Institute"/>
    <s v="40000~000000004634"/>
    <x v="7"/>
    <s v="000237"/>
    <s v="IHMCHPHLCA7"/>
    <s v="11-758"/>
    <s v="Radiographic/Fluoroscopic Unit"/>
    <x v="0"/>
    <n v="1595"/>
    <s v="PHILIPS HEALTHCARE"/>
    <s v="BV PULSERA"/>
    <n v="1"/>
    <s v="400D74079A"/>
    <s v="MG UROLOGICAL INST STE 720"/>
    <s v="Unspecified"/>
    <s v="Life Support / High Risk"/>
    <s v="IES"/>
    <s v="ASP_GE"/>
    <n v="192"/>
    <n v="5"/>
    <n v="0"/>
    <d v="2009-01-13T00:00:00"/>
    <s v="Canyons/Desert"/>
  </r>
  <r>
    <s v="38500-Provo Surgery Center"/>
    <s v="22203"/>
    <s v="Surgical Center"/>
    <s v="38500-Provo Surgery Center"/>
    <s v="22203-Surgical Center"/>
    <s v="38500~000000000001"/>
    <x v="8"/>
    <s v="001497"/>
    <s v="IHUVHPHLCA2"/>
    <s v="11-758"/>
    <s v="Radiographic/Fluoroscopic Unit"/>
    <x v="0"/>
    <n v="1582"/>
    <s v="PHILIPS HEALTHCARE"/>
    <s v="BV PULSERA"/>
    <n v="1"/>
    <s v="385D22203A"/>
    <s v="PVASC SURGICAL CENTER"/>
    <s v="Unspecified"/>
    <s v="Life Support / High Risk"/>
    <s v="IES"/>
    <s v="ASP_GE"/>
    <n v="194"/>
    <n v="5"/>
    <n v="0"/>
    <d v="2008-11-30T00:00:00"/>
    <s v="Canyons/Desert"/>
  </r>
  <r>
    <s v="15400-Intermountain Medical Center"/>
    <s v="21101"/>
    <s v="Radiology"/>
    <s v="15400-Intermountain Medical Center"/>
    <s v="21101-Radiology"/>
    <s v="15400~000000013113"/>
    <x v="9"/>
    <s v="001689"/>
    <s v="IHMCHPHLCA2"/>
    <s v="11-758"/>
    <s v="Radiographic/Fluoroscopic Unit"/>
    <x v="0"/>
    <n v="1554"/>
    <s v="PHILIPS HEALTHCARE"/>
    <s v="BV PULSERA"/>
    <n v="1"/>
    <s v="154D21101A"/>
    <s v="IM RADIOLOGY ADMI OFFICE TLL1"/>
    <s v="Green C-Arm"/>
    <s v="Life Support / High Risk"/>
    <s v="IES"/>
    <s v="ASP_GE"/>
    <n v="205"/>
    <n v="5"/>
    <n v="0"/>
    <d v="2007-12-06T00:00:00"/>
    <s v="Canyons/Desert"/>
  </r>
  <r>
    <s v="15400-Intermountain Medical Center"/>
    <s v="21101"/>
    <s v="Radiology"/>
    <s v="15400-Intermountain Medical Center"/>
    <s v="21101-Radiology"/>
    <s v="15400~000000013112"/>
    <x v="10"/>
    <s v="001659"/>
    <s v="IHMCHPHLCA3"/>
    <s v="11-758"/>
    <s v="Radiographic/Fluoroscopic Unit"/>
    <x v="0"/>
    <n v="1553"/>
    <s v="PHILIPS HEALTHCARE"/>
    <s v="BV PULSERA"/>
    <n v="1"/>
    <s v="154D21101A"/>
    <s v="IM RADIOLOGY ADMI OFFICE TLL1"/>
    <s v="Bldg C LL1 Radiol Common Area"/>
    <s v="Life Support / High Risk"/>
    <s v="IES"/>
    <s v="ASP_GE"/>
    <n v="205"/>
    <n v="5"/>
    <n v="0"/>
    <d v="2007-12-06T00:00:00"/>
    <s v="Canyons/Desert"/>
  </r>
  <r>
    <s v="15400-Intermountain Medical Center"/>
    <s v="21101"/>
    <s v="Radiology"/>
    <s v="15400-Intermountain Medical Center"/>
    <s v="21101-Radiology"/>
    <s v="15400~000000013109"/>
    <x v="11"/>
    <s v="001690"/>
    <s v="IHMCHPHLCA6"/>
    <s v="11-758"/>
    <s v="Radiographic/Fluoroscopic Unit"/>
    <x v="0"/>
    <n v="1552"/>
    <s v="PHILIPS HEALTHCARE"/>
    <s v="BV PULSERA"/>
    <n v="1"/>
    <s v="154D21101A"/>
    <s v="IM RADIOLOGY ADMI OFFICE TLL1"/>
    <s v="Orange C-Arm"/>
    <s v="Life Support / High Risk"/>
    <s v="IES"/>
    <s v="ASP_GE"/>
    <n v="205"/>
    <n v="5"/>
    <n v="0"/>
    <d v="2007-12-06T00:00:00"/>
    <s v="Canyons/Desert"/>
  </r>
  <r>
    <s v="14300-Park City Hospital"/>
    <s v="21101"/>
    <s v="Radiology"/>
    <s v="14300-Park City Hospital"/>
    <s v="21101-Radiology"/>
    <s v="14300~000000000450"/>
    <x v="12"/>
    <s v="820"/>
    <s v="IHPCHPHLCA4"/>
    <s v="11-758"/>
    <s v="Radiographic/Fluoroscopic Unit"/>
    <x v="0"/>
    <n v="1524"/>
    <s v="PHILIPS HEALTHCARE"/>
    <s v="BV PULSERA"/>
    <n v="1"/>
    <s v="143D21101A"/>
    <s v="PK XRAY RADIOLOGY"/>
    <s v="Radiol Common Area"/>
    <s v="Life Support / High Risk"/>
    <s v="IES"/>
    <s v="ASP_GE"/>
    <n v="184"/>
    <n v="5"/>
    <n v="0"/>
    <d v="2009-09-26T00:00:00"/>
    <s v="Canyons/Desert"/>
  </r>
  <r>
    <s v="13800-Primary Childrens Hospital"/>
    <s v="21101"/>
    <s v="Radiology"/>
    <s v="13800-Primary Childrens Hospital"/>
    <s v="21101-Radiology"/>
    <s v="13800~000000005603"/>
    <x v="13"/>
    <s v="002106"/>
    <s v="IHPCHPHLCA1"/>
    <s v="11-758"/>
    <s v="Radiographic/Fluoroscopic Unit"/>
    <x v="0"/>
    <n v="1503"/>
    <s v="PHILIPS HEALTHCARE"/>
    <s v="BV PULSERA"/>
    <n v="1"/>
    <s v="138D21101A"/>
    <s v="PC MEDICAL IMAGING 1ST FLR W"/>
    <s v="Ultrasound 1D158"/>
    <s v="Life Support / High Risk"/>
    <s v="IES"/>
    <s v="ASP_GE"/>
    <n v="205"/>
    <n v="5"/>
    <n v="0"/>
    <d v="2008-01-01T00:00:00"/>
    <s v="Canyons/Desert"/>
  </r>
  <r>
    <s v="13400-Orem Community Hospital"/>
    <s v="21201"/>
    <s v="Magnetic Res Imaging - MRI"/>
    <s v="13400-Orem Community Hospital"/>
    <s v="21201-Magnetic Res Imaging - MRI"/>
    <s v="13400~000000001816"/>
    <x v="14"/>
    <s v="FK00551"/>
    <s v="IHOCHPHLCA"/>
    <s v="11-758"/>
    <s v="Radiographic/Fluoroscopic Unit"/>
    <x v="0"/>
    <n v="1499"/>
    <s v="PHILIPS HEALTHCARE"/>
    <s v="BV PULSERA"/>
    <n v="1"/>
    <s v="134D21201A"/>
    <s v="OR IMAGING CENTER OREM"/>
    <s v="Unspecified"/>
    <s v="Life Support / High Risk"/>
    <s v="IES"/>
    <s v="ASP_GE"/>
    <n v="93"/>
    <n v="5"/>
    <n v="0"/>
    <d v="2017-04-17T00:00:00"/>
    <s v="Canyons/Desert"/>
  </r>
  <r>
    <s v="11800-American Fork Hospital"/>
    <s v="22104"/>
    <s v="Operating Rooms"/>
    <s v="11800-American Fork Hospital"/>
    <s v="22104-Operating Rooms"/>
    <s v="11800~000000001099"/>
    <x v="15"/>
    <s v="559003"/>
    <s v="IHAFHPHLCA"/>
    <s v="11-758"/>
    <s v="Radiographic/Fluoroscopic Unit"/>
    <x v="0"/>
    <n v="1441"/>
    <s v="PHILIPS HEALTHCARE"/>
    <s v="BV PULSERA"/>
    <n v="1"/>
    <s v="118D22104A"/>
    <s v="AF OPERATING ROOM"/>
    <s v="Standby O.R."/>
    <s v="Life Support / High Risk"/>
    <s v="IES"/>
    <s v="ASP_GE"/>
    <n v="202"/>
    <n v="5"/>
    <n v="0"/>
    <d v="2008-03-19T00:00:00"/>
    <s v="Canyons/Desert"/>
  </r>
  <r>
    <s v="11800-American Fork Hospital"/>
    <s v="22104"/>
    <s v="Operating Rooms"/>
    <s v="11800-American Fork Hospital"/>
    <s v="32215-Clinical Engineering"/>
    <s v="11800~000000007827"/>
    <x v="16"/>
    <s v="5V0109"/>
    <s v="IHAFHORTCA2"/>
    <s v="18-435"/>
    <s v="Radiographic/Fluoroscopic Unit"/>
    <x v="0"/>
    <n v="1444"/>
    <s v="ORTHOSCAN INCORPORATED"/>
    <s v="TAU 2020"/>
    <n v="1"/>
    <s v="118D32215A"/>
    <s v="AF CLINICAL ENGINEERING"/>
    <s v="Unspecified"/>
    <s v="Non Life Support"/>
    <s v="AFH_CE"/>
    <s v="AFCREW1_CE"/>
    <n v="27"/>
    <n v="5"/>
    <n v="3"/>
    <d v="2022-10-21T00:00:00"/>
    <s v="Canyons/Desert"/>
  </r>
  <r>
    <s v="36400-McKay-Dee Surgical Center LLC"/>
    <s v="22203"/>
    <s v="Surgical Center"/>
    <s v="36400-McKay-Dee Surgical Center LLC"/>
    <s v="22203-Surgical Center"/>
    <s v="36400~000000001561"/>
    <x v="17"/>
    <s v="5R0208"/>
    <m/>
    <s v="18-435"/>
    <s v="Radiographic/Fluoroscopic Unit"/>
    <x v="0"/>
    <n v="1573"/>
    <s v="ORTHOSCAN INCORPORATED"/>
    <s v="TAU 2020"/>
    <n v="1"/>
    <s v="364D22203A"/>
    <s v="MS SC SURGICAL CENTER"/>
    <s v="Equipment Rm"/>
    <s v="Non Life Support"/>
    <s v="IES"/>
    <s v="ASP_ORTHOS"/>
    <n v="5"/>
    <n v="5"/>
    <n v="5"/>
    <d v="2024-09-01T00:00:00"/>
    <s v="Canyons/Desert"/>
  </r>
  <r>
    <s v="38700-Murray Surgery Center"/>
    <s v="22203"/>
    <s v="Surgical Center"/>
    <s v="38700-Murray Surgery Center"/>
    <s v="22203-Surgical Center"/>
    <s v="38700~000000000136"/>
    <x v="18"/>
    <s v="5R0198"/>
    <m/>
    <s v="18-435"/>
    <s v="Radiographic/Fluoroscopic Unit"/>
    <x v="0"/>
    <n v="1586"/>
    <s v="ORTHOSCAN INCORPORATED"/>
    <s v="TAU 2020"/>
    <n v="1"/>
    <s v="387D22203A"/>
    <s v="MUASC MURRAY AMB SURGICAL CNTR"/>
    <s v="Unspecified"/>
    <s v="Non Life Support"/>
    <s v="TOSH_CE"/>
    <s v="TSHCREW2CE"/>
    <n v="16"/>
    <n v="5"/>
    <n v="4"/>
    <d v="2023-09-25T00:00:00"/>
    <s v="Canyons/Desert"/>
  </r>
  <r>
    <s v="38700-Murray Surgery Center"/>
    <s v="22203"/>
    <s v="Surgical Center"/>
    <s v="38700-Murray Surgery Center"/>
    <s v="22203-Surgical Center"/>
    <s v="38700~000000000137"/>
    <x v="19"/>
    <s v="5R0199"/>
    <m/>
    <s v="18-435"/>
    <s v="Radiographic/Fluoroscopic Unit"/>
    <x v="0"/>
    <n v="1587"/>
    <s v="ORTHOSCAN INCORPORATED"/>
    <s v="TAU 2020"/>
    <n v="1"/>
    <s v="387D22203A"/>
    <s v="MUASC MURRAY AMB SURGICAL CNTR"/>
    <s v="Unspecified"/>
    <s v="Non Life Support"/>
    <s v="TOSH_CE"/>
    <s v="TSHCREW2CE"/>
    <n v="16"/>
    <n v="5"/>
    <n v="4"/>
    <d v="2023-09-25T00:00:00"/>
    <s v="Canyons/Desert"/>
  </r>
  <r>
    <s v="11600-Alta View Hospital"/>
    <s v="20101"/>
    <s v="Emergency Department"/>
    <s v="11600-Alta View Hospital"/>
    <s v="20101-Emergency Department"/>
    <s v="11600~000000009662"/>
    <x v="20"/>
    <s v="5P0181"/>
    <m/>
    <s v="18-435"/>
    <s v="Radiographic/Fluoroscopic Unit"/>
    <x v="0"/>
    <n v="1428"/>
    <s v="ORTHOSCAN INCORPORATED"/>
    <s v="ORTHOSCAN TAU"/>
    <n v="1"/>
    <s v="116D20101A"/>
    <s v="AV EMERGENCY ROOM"/>
    <s v="Nurse Station"/>
    <s v="Non Life Support"/>
    <s v="IES"/>
    <s v="ASP_GE"/>
    <n v="15"/>
    <n v="5"/>
    <n v="4"/>
    <d v="2023-10-12T00:00:00"/>
    <s v="Canyons/Desert"/>
  </r>
  <r>
    <s v="11600-Alta View Hospital"/>
    <s v="20101"/>
    <s v="Emergency Department"/>
    <s v="11600-Alta View Hospital"/>
    <s v="22104-Operating Rooms"/>
    <s v="11600~000000008102"/>
    <x v="21"/>
    <s v="5P0182"/>
    <s v="IHAVHORTCA2"/>
    <s v="18-435"/>
    <s v="Radiographic/Fluoroscopic Unit"/>
    <x v="0"/>
    <n v="1429"/>
    <s v="ORTHOSCAN INCORPORATED"/>
    <s v="ORTHOSCAN TAU"/>
    <n v="1"/>
    <s v="116D22104A"/>
    <s v="AV OPERATING ROOM"/>
    <s v="OR Common Area"/>
    <s v="Non Life Support"/>
    <s v="IES"/>
    <s v="ASP_GE"/>
    <n v="55"/>
    <n v="7"/>
    <n v="2"/>
    <d v="2020-06-12T00:00:00"/>
    <s v="Canyons/Desert"/>
  </r>
  <r>
    <s v="11600-Alta View Hospital"/>
    <s v="22104"/>
    <s v="Operating Rooms"/>
    <s v="11600-Alta View Hospital"/>
    <s v="22104-Operating Rooms"/>
    <s v="11600~000000008073"/>
    <x v="22"/>
    <s v="5P0179"/>
    <m/>
    <s v="18-435"/>
    <s v="Radiographic/Fluoroscopic Unit"/>
    <x v="0"/>
    <n v="1435"/>
    <s v="ORTHOSCAN INCORPORATED"/>
    <s v="ORTHOSCAN TAU"/>
    <n v="1"/>
    <s v="116D22104A"/>
    <s v="AV OPERATING ROOM"/>
    <s v="Unspecified"/>
    <s v="Non Life Support"/>
    <s v="IES"/>
    <s v="ASP_GE"/>
    <n v="55"/>
    <n v="7"/>
    <n v="2"/>
    <d v="2020-06-05T00:00:00"/>
    <s v="Canyons/Desert"/>
  </r>
  <r>
    <s v="12900-Layton Hospital"/>
    <s v="20101"/>
    <s v="Emergency Department"/>
    <s v="12900-Layton Hospital"/>
    <s v="20101-Emergency Department"/>
    <s v="12900~000000005158"/>
    <x v="23"/>
    <s v="SP0498"/>
    <s v="IHLYHORTCA3"/>
    <s v="18-435"/>
    <s v="Radiographic/Fluoroscopic Unit"/>
    <x v="0"/>
    <n v="1473"/>
    <s v="ORTHOSCAN INCORPORATED"/>
    <s v="ORTHOSCAN TAU"/>
    <n v="1"/>
    <s v="129D20101A"/>
    <s v="LA EMERGENCY ROOM"/>
    <s v="CORE"/>
    <s v="Non Life Support"/>
    <s v="IES"/>
    <s v="ASP_ORTHOS"/>
    <n v="34"/>
    <n v="5"/>
    <n v="2"/>
    <d v="2022-03-17T00:00:00"/>
    <s v="Canyons/Desert"/>
  </r>
  <r>
    <s v="13200-McKay-Dee Hospital Center"/>
    <s v="22104"/>
    <s v="Operating Rooms"/>
    <s v="13200-McKay-Dee Hospital Center"/>
    <s v="22104-Operating Rooms"/>
    <s v="13200~000000026036"/>
    <x v="24"/>
    <s v="SV0147"/>
    <m/>
    <s v="18-435"/>
    <s v="Radiographic/Fluoroscopic Unit"/>
    <x v="0"/>
    <n v="1496"/>
    <s v="ORTHOSCAN INCORPORATED"/>
    <s v="ORTHOSCAN TAU"/>
    <n v="1"/>
    <s v="132D22104A"/>
    <s v="MK OPERATING ROOM L2"/>
    <s v="Unspecified"/>
    <s v="Non Life Support"/>
    <s v="MKDHC_CE"/>
    <s v="MKDCREW5CE"/>
    <n v="20"/>
    <n v="5"/>
    <n v="3"/>
    <d v="2023-05-12T00:00:00"/>
    <s v="Canyons/Desert"/>
  </r>
  <r>
    <s v="13400-Orem Community Hospital"/>
    <s v="22104"/>
    <s v="Operating Rooms"/>
    <s v="13400-Orem Community Hospital"/>
    <s v="22001-Same Day Surgery"/>
    <s v="13400~000000002199"/>
    <x v="25"/>
    <s v="5P0203"/>
    <s v="IHOCHORTCA2"/>
    <s v="18-435"/>
    <s v="Radiographic/Fluoroscopic Unit"/>
    <x v="0"/>
    <n v="1501"/>
    <s v="ORTHOSCAN INCORPORATED"/>
    <s v="ORTHOSCAN TAU"/>
    <n v="1"/>
    <s v="134D22001A"/>
    <s v="OR SAME DAY SURGERY"/>
    <s v="Common Areas"/>
    <s v="Non Life Support"/>
    <s v="IES"/>
    <s v="ASP_GE"/>
    <n v="53"/>
    <n v="7"/>
    <n v="3"/>
    <d v="2020-08-04T00:00:00"/>
    <s v="Canyons/Desert"/>
  </r>
  <r>
    <s v="13800-Primary Childrens Hospital"/>
    <s v="21101"/>
    <s v="Radiology"/>
    <s v="13800-Primary Childrens Hospital"/>
    <s v="21001-Imaging Administration"/>
    <s v="13800~000000029609"/>
    <x v="26"/>
    <s v="5P0243"/>
    <s v="IHPCHORTCA10"/>
    <s v="18-435"/>
    <s v="Radiographic/Fluoroscopic Unit"/>
    <x v="0"/>
    <n v="1502"/>
    <s v="ORTHOSCAN INCORPORATED"/>
    <s v="ORTHOSCAN TAU"/>
    <n v="1"/>
    <s v="138D21001A"/>
    <s v="PC IMAGING L1"/>
    <s v="Unspecified"/>
    <s v="Non Life Support"/>
    <s v="IES"/>
    <s v="ASP_GE"/>
    <n v="50"/>
    <n v="5"/>
    <n v="1"/>
    <d v="2020-11-18T00:00:00"/>
    <s v="Canyons/Desert"/>
  </r>
  <r>
    <s v="13900-Riverton Hospital"/>
    <s v="20101"/>
    <s v="Emergency Department"/>
    <s v="13900-Riverton Hospital"/>
    <s v="20101-Emergency Department"/>
    <s v="13900~000000007341"/>
    <x v="27"/>
    <s v="5P0209"/>
    <s v="IHRVHORTCA3"/>
    <s v="18-435"/>
    <s v="Radiographic/Fluoroscopic Unit"/>
    <x v="0"/>
    <n v="1513"/>
    <s v="ORTHOSCAN INCORPORATED"/>
    <s v="ORTHOSCAN TAU"/>
    <n v="1"/>
    <s v="139D20101A"/>
    <s v="RV EMERGENCY ROOM"/>
    <s v="Equipment Rm (North)"/>
    <s v="Non Life Support"/>
    <s v="CESS"/>
    <s v="CESS_ALL"/>
    <n v="47"/>
    <n v="7"/>
    <n v="3"/>
    <d v="2021-02-19T00:00:00"/>
    <s v="Canyons/Desert"/>
  </r>
  <r>
    <s v="13900-Riverton Hospital"/>
    <s v="22104"/>
    <s v="Operating Rooms"/>
    <s v="13900-Riverton Hospital"/>
    <s v="22104-Operating Rooms"/>
    <s v="13900~000000008685"/>
    <x v="28"/>
    <s v="SU0154"/>
    <s v="IHRVHORTCA4"/>
    <s v="18-435"/>
    <s v="Radiographic/Fluoroscopic Unit"/>
    <x v="0"/>
    <n v="1516"/>
    <s v="ORTHOSCAN INCORPORATED"/>
    <s v="ORTHOSCAN TAU"/>
    <n v="1"/>
    <s v="139D22104A"/>
    <s v="RV OPERATING ROOM"/>
    <s v="Unspecified"/>
    <s v="Non Life Support"/>
    <s v="IES"/>
    <s v="ASP_GE"/>
    <n v="26"/>
    <n v="5"/>
    <n v="3"/>
    <d v="2022-11-18T00:00:00"/>
    <s v="Canyons/Desert"/>
  </r>
  <r>
    <s v="15400-Intermountain Medical Center"/>
    <s v="22104"/>
    <s v="Operating Rooms"/>
    <s v="15400-Intermountain Medical Center"/>
    <s v="22104-Operating Rooms"/>
    <s v="15400~000000041213"/>
    <x v="29"/>
    <s v="5073100MINC2"/>
    <m/>
    <s v="18-435"/>
    <s v="Radiographic/Fluoroscopic Unit"/>
    <x v="0"/>
    <n v="1564"/>
    <s v="ORTHOSCAN INCORPORATED"/>
    <s v="ORTHOSCAN TAU"/>
    <n v="1"/>
    <s v="154D22104A"/>
    <s v="IM OPERATING ROOM TL2"/>
    <s v="North Equiptment Room"/>
    <s v="Non Life Support"/>
    <s v="IES"/>
    <s v="ASP_GE"/>
    <n v="21"/>
    <n v="5"/>
    <n v="3"/>
    <d v="2023-04-19T00:00:00"/>
    <s v="Canyons/Desert"/>
  </r>
  <r>
    <s v="15400-Intermountain Medical Center"/>
    <s v="22104"/>
    <s v="Operating Rooms"/>
    <s v="15400-Intermountain Medical Center"/>
    <s v="22104-Operating Rooms"/>
    <s v="15400~000000041214"/>
    <x v="30"/>
    <s v="5073100MINC1"/>
    <m/>
    <s v="18-435"/>
    <s v="Radiographic/Fluoroscopic Unit"/>
    <x v="0"/>
    <n v="1565"/>
    <s v="ORTHOSCAN INCORPORATED"/>
    <s v="ORTHOSCAN TAU"/>
    <n v="1"/>
    <s v="154D22104A"/>
    <s v="IM OPERATING ROOM TL2"/>
    <s v="North Equiptment Room"/>
    <s v="Non Life Support"/>
    <s v="IES"/>
    <s v="ASP_GE"/>
    <n v="21"/>
    <n v="5"/>
    <n v="3"/>
    <d v="2023-04-19T00:00:00"/>
    <s v="Canyons/Desert"/>
  </r>
  <r>
    <s v="38500-Provo Surgery Center"/>
    <s v="22203"/>
    <s v="Surgical Center"/>
    <s v="38500-Provo Surgery Center"/>
    <s v="22203-Surgical Center"/>
    <s v="38500~000000000002"/>
    <x v="31"/>
    <s v="SV0114"/>
    <m/>
    <s v="18-435"/>
    <s v="Radiographic/Fluoroscopic Unit"/>
    <x v="0"/>
    <n v="1583"/>
    <s v="ORTHOSCAN INCORPORATED"/>
    <s v="ORTHOSCAN TAU"/>
    <n v="1"/>
    <s v="385D22203A"/>
    <s v="PVASC SURGICAL CENTER"/>
    <s v="Unspecified"/>
    <s v="Non Life Support"/>
    <s v="IES"/>
    <s v="ASP_GE"/>
    <n v="23"/>
    <n v="5"/>
    <n v="3"/>
    <d v="2023-02-07T00:00:00"/>
    <s v="Canyons/Desert"/>
  </r>
  <r>
    <s v="38700-Murray Surgery Center"/>
    <s v="22203"/>
    <s v="Surgical Center"/>
    <s v="38700-Murray Surgery Center"/>
    <s v="22203-Surgical Center"/>
    <s v="38700~000000000308"/>
    <x v="32"/>
    <s v="5P0178"/>
    <m/>
    <s v="18-435"/>
    <s v="Radiographic/Fluoroscopic Unit"/>
    <x v="0"/>
    <n v="1588"/>
    <s v="ORTHOSCAN INCORPORATED"/>
    <s v="ORTHOSCAN TAU"/>
    <n v="1"/>
    <s v="387D22203A"/>
    <s v="MUASC MURRAY AMB SURGICAL CNTR"/>
    <s v="Unspecified"/>
    <s v="Non Life Support"/>
    <s v="IES"/>
    <s v="ASP_GE"/>
    <n v="4"/>
    <n v="5"/>
    <n v="5"/>
    <d v="2024-09-23T00:00:00"/>
    <s v="Canyons/Desert"/>
  </r>
  <r>
    <s v="12900-Layton Hospital"/>
    <s v="35036"/>
    <s v="Field Logistics"/>
    <s v="12900-Layton Hospital"/>
    <s v="21101-Radiology"/>
    <s v="12900~000000001254"/>
    <x v="33"/>
    <s v="5J1323"/>
    <s v="IHLYHORTCA2"/>
    <s v="18-435"/>
    <s v="Radiographic/Fluoroscopic Unit"/>
    <x v="0"/>
    <n v="1477"/>
    <s v="ORTHOSCAN INCORPORATED"/>
    <s v="ORTHOSCAN HD"/>
    <n v="1"/>
    <s v="129D21101A"/>
    <s v="LA RADIOLOGY"/>
    <s v="Common Area"/>
    <s v="Life Support / High Risk"/>
    <s v="IES"/>
    <s v="ASP_GE"/>
    <n v="78"/>
    <n v="7"/>
    <n v="1"/>
    <d v="2018-08-01T00:00:00"/>
    <s v="Canyons/Desert"/>
  </r>
  <r>
    <s v="12900-Layton Hospital"/>
    <s v="35036"/>
    <s v="Field Logistics"/>
    <s v="12900-Layton Hospital"/>
    <s v="35036-Field Logistics"/>
    <s v="12900~000000001255"/>
    <x v="34"/>
    <s v="5J1322"/>
    <s v="IHLYHORTCA1"/>
    <s v="18-435"/>
    <s v="Radiographic/Fluoroscopic Unit"/>
    <x v="0"/>
    <n v="1478"/>
    <s v="ORTHOSCAN INCORPORATED"/>
    <s v="ORTHOSCAN HD"/>
    <n v="1"/>
    <s v="129D35036A"/>
    <s v="LA MATERIALS MANAGEMENT"/>
    <s v="Unspecified"/>
    <s v="Life Support / High Risk"/>
    <s v="IES"/>
    <s v="ASP_GE"/>
    <n v="78"/>
    <n v="7"/>
    <n v="1"/>
    <d v="2018-08-01T00:00:00"/>
    <s v="Canyons/Desert"/>
  </r>
  <r>
    <s v="13800-Primary Childrens Hospital"/>
    <s v="22104"/>
    <s v="Operating Rooms"/>
    <s v="13800-Primary Childrens Hospital"/>
    <s v="22104-Operating Rooms"/>
    <s v="13800~000000007473"/>
    <x v="35"/>
    <s v="5E0959"/>
    <s v="IHPCHORTCA3"/>
    <s v="18-435"/>
    <s v="Radiographic/Fluoroscopic Unit"/>
    <x v="0"/>
    <n v="1509"/>
    <s v="ORTHOSCAN INCORPORATED"/>
    <s v="ORTHOSCAN HD"/>
    <n v="1"/>
    <s v="138D22104A"/>
    <s v="PC OR L2"/>
    <s v="OR Equipment Store Room"/>
    <s v="Life Support / High Risk"/>
    <s v="IES"/>
    <s v="ASP_GE"/>
    <n v="175"/>
    <n v="5"/>
    <n v="0"/>
    <d v="2010-07-01T00:00:00"/>
    <s v="Canyons/Desert"/>
  </r>
  <r>
    <s v="13900-Riverton Hospital"/>
    <s v="22104"/>
    <s v="Operating Rooms"/>
    <s v="13900-Riverton Hospital"/>
    <s v="22104-Operating Rooms"/>
    <s v="13900~000000008577"/>
    <x v="36"/>
    <s v="U0154"/>
    <m/>
    <s v="18-435"/>
    <s v="Radiographic/Fluoroscopic Unit"/>
    <x v="0"/>
    <n v="1515"/>
    <s v="ORTHOSCAN INCORPORATED"/>
    <s v="ORTHOSCAN HD"/>
    <n v="1"/>
    <s v="139D22104A"/>
    <s v="RV OPERATING ROOM"/>
    <s v="Unspecified"/>
    <s v="Life Support / High Risk"/>
    <s v="IES"/>
    <s v="ASP_ORTHOS"/>
    <n v="26"/>
    <n v="7"/>
    <n v="5"/>
    <d v="2022-11-30T00:00:00"/>
    <s v="Canyons/Desert"/>
  </r>
  <r>
    <s v="14100-Spanish Fork Hospital"/>
    <s v="22104"/>
    <s v="Operating Rooms"/>
    <s v="14100-Spanish Fork Hospital"/>
    <s v="22104-Operating Rooms"/>
    <s v="14100~000000002485"/>
    <x v="37"/>
    <s v="SP0299"/>
    <m/>
    <s v="18-435"/>
    <s v="Radiographic/Fluoroscopic Unit"/>
    <x v="0"/>
    <n v="1518"/>
    <s v="ORTHOSCAN INCORPORATED"/>
    <s v="ORTHOSCAN HD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14100-Spanish Fork Hospital"/>
    <s v="22104"/>
    <s v="Operating Rooms"/>
    <s v="14100-Spanish Fork Hospital"/>
    <s v="22104-Operating Rooms"/>
    <s v="14100~000000002486"/>
    <x v="38"/>
    <s v="SR0168"/>
    <m/>
    <s v="18-435"/>
    <s v="Radiographic/Fluoroscopic Unit"/>
    <x v="0"/>
    <n v="1519"/>
    <s v="ORTHOSCAN INCORPORATED"/>
    <s v="ORTHOSCAN HD"/>
    <n v="1"/>
    <s v="141D22104A"/>
    <s v="SF OPERATING ROOMS"/>
    <s v="Common Area"/>
    <s v="Life Support / High Risk"/>
    <s v="IES"/>
    <s v="ASP_GE"/>
    <n v="46"/>
    <n v="5"/>
    <n v="1"/>
    <d v="2021-03-15T00:00:00"/>
    <s v="Canyons/Desert"/>
  </r>
  <r>
    <s v="14300-Park City Hospital"/>
    <s v="21101"/>
    <s v="Radiology"/>
    <s v="14300-Park City Hospital"/>
    <s v="21101-Radiology"/>
    <s v="14300~000000001292"/>
    <x v="39"/>
    <s v="5F0104"/>
    <s v="IHPCHORTCA5"/>
    <s v="18-435"/>
    <s v="Radiographic/Fluoroscopic Unit"/>
    <x v="0"/>
    <n v="1525"/>
    <s v="ORTHOSCAN INCORPORATED"/>
    <s v="ORTHOSCAN HD"/>
    <n v="1"/>
    <s v="143D21101A"/>
    <s v="PK XRAY RADIOLOGY"/>
    <s v="Radiol Operating Rooms"/>
    <s v="Life Support / High Risk"/>
    <s v="IES"/>
    <s v="ASP_GE"/>
    <n v="169"/>
    <n v="5"/>
    <n v="0"/>
    <d v="2010-12-13T00:00:00"/>
    <s v="Canyons/Desert"/>
  </r>
  <r>
    <s v="14400-Utah Valley Hospital"/>
    <s v="22104"/>
    <s v="Operating Rooms"/>
    <s v="14400-Utah Valley Hospital"/>
    <s v="22104-Operating Rooms"/>
    <s v="14400~000000024000"/>
    <x v="40"/>
    <s v="SR0266"/>
    <m/>
    <s v="18-435"/>
    <s v="Radiographic/Fluoroscopic Unit"/>
    <x v="0"/>
    <n v="1539"/>
    <s v="ORTHOSCAN INCORPORATED"/>
    <s v="ORTHOSCAN HD"/>
    <n v="1"/>
    <s v="144D22104A"/>
    <s v="UV OPERATING ROOM"/>
    <s v="Unspecified"/>
    <s v="Life Support / High Risk"/>
    <s v="IES"/>
    <s v="ASP_ORTHOS"/>
    <n v="33"/>
    <n v="7"/>
    <n v="4"/>
    <d v="2022-04-22T00:00:00"/>
    <s v="Canyons/Desert"/>
  </r>
  <r>
    <s v="14400-Utah Valley Hospital"/>
    <s v="22104"/>
    <s v="Operating Rooms"/>
    <s v="14400-Utah Valley Hospital"/>
    <s v="22104-Operating Rooms"/>
    <s v="14400~000000025392"/>
    <x v="41"/>
    <s v="CL2709TA21380036"/>
    <m/>
    <s v="18-435"/>
    <s v="Radiographic/Fluoroscopic Unit"/>
    <x v="0"/>
    <n v="1540"/>
    <s v="ORTHOSCAN INCORPORATED"/>
    <s v="ORTHOSCAN HD"/>
    <n v="1"/>
    <s v="144D22104A"/>
    <s v="UV OPERATING ROOM"/>
    <s v="Unspecified"/>
    <s v="Life Support / High Risk"/>
    <s v="IES"/>
    <s v="ASP_GE"/>
    <n v="24"/>
    <n v="5"/>
    <n v="3"/>
    <d v="2023-01-04T00:00:00"/>
    <s v="Canyons/Desert"/>
  </r>
  <r>
    <s v="14800-Heber Valley Hospital"/>
    <s v="22104"/>
    <s v="Operating Rooms"/>
    <s v="14800-Heber Valley Hospital"/>
    <s v="22104-Operating Rooms"/>
    <s v="14800~000000000177"/>
    <x v="42"/>
    <s v="5J0138"/>
    <s v="IHHVHORTCA1"/>
    <s v="18-435"/>
    <s v="Radiographic/Fluoroscopic Unit"/>
    <x v="0"/>
    <n v="1547"/>
    <s v="ORTHOSCAN INCORPORATED"/>
    <s v="ORTHOSCAN HD"/>
    <n v="1"/>
    <s v="148D22104A"/>
    <s v="HV OPERATING ROOM"/>
    <s v="Common Area"/>
    <s v="Life Support / High Risk"/>
    <s v="IES"/>
    <s v="ASP_GE"/>
    <n v="131"/>
    <n v="5"/>
    <n v="0"/>
    <d v="2014-02-11T00:00:00"/>
    <s v="Canyons/Desert"/>
  </r>
  <r>
    <s v="11600-Alta View Hospital"/>
    <s v="22104"/>
    <s v="Operating Rooms"/>
    <s v="11600-Alta View Hospital"/>
    <s v="22104-Operating Rooms"/>
    <s v="11600~000000005938"/>
    <x v="43"/>
    <s v="5J1183"/>
    <s v="IHAVHORTCA"/>
    <s v="18-435"/>
    <s v="Radiographic/Fluoroscopic Unit"/>
    <x v="0"/>
    <n v="1434"/>
    <s v="ORTHOSCAN INCORPORATED"/>
    <s v="ORTHOSCAN FD"/>
    <n v="1"/>
    <s v="116D22104A"/>
    <s v="AV OPERATING ROOM"/>
    <s v="Unspecified"/>
    <s v="Life Support / High Risk"/>
    <s v="IES"/>
    <s v="ASP_GE"/>
    <n v="85"/>
    <n v="7"/>
    <n v="0"/>
    <d v="2017-12-19T00:00:00"/>
    <s v="Canyons/Desert"/>
  </r>
  <r>
    <s v="11800-American Fork Hospital"/>
    <s v="22104"/>
    <s v="Operating Rooms"/>
    <s v="11300-Supply Chain Organization"/>
    <s v="32213-Asset Recovery - SLC"/>
    <s v="11800~000000001870"/>
    <x v="44"/>
    <s v="5J0106"/>
    <s v="IHAFHORTCA"/>
    <s v="18-435"/>
    <s v="Radiographic/Fluoroscopic Unit"/>
    <x v="0"/>
    <n v="1438"/>
    <s v="ORTHOSCAN INCORPORATED"/>
    <s v="ORTHOSCAN FD"/>
    <n v="1"/>
    <s v="113D32213C"/>
    <s v="SC ASSET RECOVERY AIRPORT WHS"/>
    <s v="Received"/>
    <s v="Life Support / High Risk"/>
    <s v="IES"/>
    <s v="ASP_GE"/>
    <n v="132"/>
    <n v="7"/>
    <n v="0"/>
    <d v="2014-01-07T00:00:00"/>
    <s v="Canyons/Desert"/>
  </r>
  <r>
    <s v="13400-Orem Community Hospital"/>
    <s v="22001"/>
    <s v="Same Day Surgery"/>
    <s v="13400-Orem Community Hospital"/>
    <s v="22104-Operating Rooms"/>
    <s v="13400~000000001693"/>
    <x v="45"/>
    <s v="5J0678"/>
    <s v="IHOCHORTCA"/>
    <s v="18-435"/>
    <s v="Radiographic/Fluoroscopic Unit"/>
    <x v="0"/>
    <n v="1500"/>
    <s v="ORTHOSCAN INCORPORATED"/>
    <s v="ORTHOSCAN FD"/>
    <n v="1"/>
    <s v="134D22104A"/>
    <s v="OR OPERATING ROOM"/>
    <s v="Or Rm 1"/>
    <s v="Life Support / High Risk"/>
    <s v="IES"/>
    <s v="ASP_GE"/>
    <n v="107"/>
    <n v="7"/>
    <n v="0"/>
    <d v="2016-02-02T00:00:00"/>
    <s v="Canyons/Desert"/>
  </r>
  <r>
    <s v="14300-Park City Hospital"/>
    <s v="22104"/>
    <s v="Operating Rooms"/>
    <s v="14300-Park City Hospital"/>
    <s v="21101-Radiology"/>
    <s v="14300~000000002252"/>
    <x v="46"/>
    <s v="5J0302"/>
    <s v="IHPCHORTCA6"/>
    <s v="18-435"/>
    <s v="Radiographic/Fluoroscopic Unit"/>
    <x v="0"/>
    <n v="1526"/>
    <s v="ORTHOSCAN INCORPORATED"/>
    <s v="ORTHOSCAN FD"/>
    <n v="1"/>
    <s v="143D21101A"/>
    <s v="PK XRAY RADIOLOGY"/>
    <s v="Unspecified"/>
    <s v="Life Support / High Risk"/>
    <s v="IES"/>
    <s v="ASP_GE"/>
    <n v="116"/>
    <n v="5"/>
    <n v="0"/>
    <d v="2015-05-31T00:00:00"/>
    <s v="Canyons/Desert"/>
  </r>
  <r>
    <s v="14300-Park City Hospital"/>
    <s v="22104"/>
    <s v="Operating Rooms"/>
    <s v="14300-Park City Hospital"/>
    <s v="22104-Operating Rooms"/>
    <s v="14300~000000003315"/>
    <x v="47"/>
    <s v="5K0336"/>
    <s v="IHPCHORTCA7"/>
    <s v="18-435"/>
    <s v="Radiographic/Fluoroscopic Unit"/>
    <x v="0"/>
    <n v="1527"/>
    <s v="ORTHOSCAN INCORPORATED"/>
    <s v="ORTHOSCAN FD"/>
    <n v="1"/>
    <s v="143D22104A"/>
    <s v="PK OPERATING ROOM"/>
    <s v="Unspecified"/>
    <s v="Life Support / High Risk"/>
    <s v="IES"/>
    <s v="ASP_GE"/>
    <n v="66"/>
    <n v="7"/>
    <n v="1"/>
    <d v="2019-07-13T00:00:00"/>
    <s v="Canyons/Desert"/>
  </r>
  <r>
    <s v="14400-Utah Valley Hospital"/>
    <s v="20101"/>
    <s v="Emergency Department"/>
    <s v="14400-Utah Valley Hospital"/>
    <s v="20101-Emergency Department"/>
    <s v="14400~000000016676"/>
    <x v="48"/>
    <s v="5H0435"/>
    <s v="IHUVHORTCA2"/>
    <s v="18-435"/>
    <s v="Radiographic/Fluoroscopic Unit"/>
    <x v="0"/>
    <n v="1529"/>
    <s v="ORTHOSCAN INCORPORATED"/>
    <s v="ORTHOSCAN FD"/>
    <n v="1"/>
    <s v="144D20101A"/>
    <s v="UV EMERGENCY ROOM"/>
    <s v="Common Areas"/>
    <s v="Life Support / High Risk"/>
    <s v="IES"/>
    <s v="ASP_GE"/>
    <n v="85"/>
    <n v="7"/>
    <n v="0"/>
    <d v="2017-12-27T00:00:00"/>
    <s v="Canyons/Desert"/>
  </r>
  <r>
    <s v="14400-Utah Valley Hospital"/>
    <s v="22104"/>
    <s v="Operating Rooms"/>
    <s v="14400-Utah Valley Hospital"/>
    <s v="22104-Operating Rooms"/>
    <s v="14400~000000014484"/>
    <x v="49"/>
    <s v="5J0597"/>
    <s v="IHUVHORTCA1"/>
    <s v="18-435"/>
    <s v="Radiographic/Fluoroscopic Unit"/>
    <x v="0"/>
    <n v="1536"/>
    <s v="ORTHOSCAN INCORPORATED"/>
    <s v="ORTHOSCAN FD"/>
    <n v="1"/>
    <s v="144D22104A"/>
    <s v="UV OPERATING ROOM"/>
    <s v="Common Area"/>
    <s v="Life Support / High Risk"/>
    <s v="IES"/>
    <s v="ASP_GE"/>
    <n v="110"/>
    <n v="7"/>
    <n v="0"/>
    <d v="2015-11-16T00:00:00"/>
    <s v="Canyons/Desert"/>
  </r>
  <r>
    <s v="14800-Heber Valley Hospital"/>
    <s v="22104"/>
    <s v="Operating Rooms"/>
    <s v="14800-Heber Valley Hospital"/>
    <s v="22104-Operating Rooms"/>
    <s v="14800~000000001390"/>
    <x v="50"/>
    <s v="5J0875"/>
    <s v="IHHVHORTCA2"/>
    <s v="18-435"/>
    <s v="Radiographic/Fluoroscopic Unit"/>
    <x v="0"/>
    <n v="1548"/>
    <s v="ORTHOSCAN INCORPORATED"/>
    <s v="ORTHOSCAN FD"/>
    <n v="1"/>
    <s v="148D22104A"/>
    <s v="HV OPERATING ROOM"/>
    <s v="Common Area"/>
    <s v="Life Support / High Risk"/>
    <s v="IES"/>
    <s v="ASP_GE"/>
    <n v="98"/>
    <n v="5"/>
    <n v="0"/>
    <d v="2016-11-18T00:00:00"/>
    <s v="Canyons/Desert"/>
  </r>
  <r>
    <s v="15400-Intermountain Medical Center"/>
    <s v="22203"/>
    <s v="Surgical Center"/>
    <s v="15400-Intermountain Medical Center"/>
    <s v="21101-Radiology"/>
    <s v="15400~000000034823"/>
    <x v="51"/>
    <s v="5K0378"/>
    <s v="IHMCHORTCA"/>
    <s v="18-435"/>
    <s v="Radiographic/Fluoroscopic Unit"/>
    <x v="0"/>
    <n v="1567"/>
    <s v="ORTHOSCAN INCORPORATED"/>
    <s v="ORTHOSCAN FD"/>
    <n v="1"/>
    <s v="154D21101A"/>
    <s v="IM RADIOLOGY ADMI OFFICE TLL1"/>
    <s v="Unspecified"/>
    <s v="Life Support / High Risk"/>
    <s v="IES"/>
    <s v="ASP_GE"/>
    <n v="64"/>
    <n v="10"/>
    <n v="5"/>
    <d v="2019-09-26T00:00:00"/>
    <s v="Canyons/Desert"/>
  </r>
  <r>
    <s v="36700-St George Surgery Center LLC"/>
    <s v="22203"/>
    <s v="Surgical Center"/>
    <s v="36700-St George Surgery Center LLC"/>
    <s v="22203-Surgical Center"/>
    <s v="36700~000000000188"/>
    <x v="52"/>
    <s v="5J1069"/>
    <m/>
    <s v="18-435"/>
    <s v="Radiographic/Fluoroscopic Unit"/>
    <x v="0"/>
    <n v="1578"/>
    <s v="ORTHOSCAN INCORPORATED"/>
    <s v="ORTHOSCAN FD"/>
    <n v="1"/>
    <s v="367D22203A"/>
    <s v="ST GEORGE SURGERY CENTER"/>
    <s v="Unspecified"/>
    <s v="Life Support / High Risk"/>
    <s v="IES"/>
    <s v="ASP_GE"/>
    <n v="31"/>
    <n v="2.1666666666666701"/>
    <n v="0"/>
    <d v="2022-06-08T00:00:00"/>
    <s v="Canyons/Desert"/>
  </r>
  <r>
    <s v="38500-Provo Surgery Center"/>
    <s v="22203"/>
    <s v="Surgical Center"/>
    <s v="38500-Provo Surgery Center"/>
    <s v="22203-Surgical Center"/>
    <s v="38500~000000000033"/>
    <x v="53"/>
    <s v="5J1213"/>
    <s v="IHUVHORTCA3"/>
    <s v="18-435"/>
    <s v="Radiographic/Fluoroscopic Unit"/>
    <x v="0"/>
    <n v="1585"/>
    <s v="ORTHOSCAN INCORPORATED"/>
    <s v="ORTHOSCAN FD"/>
    <n v="1"/>
    <s v="385D22203A"/>
    <s v="PVASC SURGICAL CENTER"/>
    <s v="Unspecified"/>
    <s v="Life Support / High Risk"/>
    <s v="UVH_CE"/>
    <s v="UVCREW2_CE"/>
    <n v="14"/>
    <n v="5"/>
    <n v="4"/>
    <d v="2023-11-30T00:00:00"/>
    <s v="Canyons/Desert"/>
  </r>
  <r>
    <s v="40000-Intermountain Medical Group"/>
    <s v="74026"/>
    <s v="Southwest Ortho and Sports Med"/>
    <s v="40000-Intermountain Medical Group"/>
    <s v="74026-Southwest Ortho and Sports Med"/>
    <s v="40000~000000021160"/>
    <x v="54"/>
    <s v="5J1059"/>
    <s v="IHSWCORTCA"/>
    <s v="18-435"/>
    <s v="Radiographic/Fluoroscopic Unit"/>
    <x v="0"/>
    <n v="1594"/>
    <s v="ORTHOSCAN INCORPORATED"/>
    <s v="ORTHOSCAN FD"/>
    <n v="1"/>
    <s v="400D74026A"/>
    <s v="MG SW ORTHO SPORTS MED STE 120"/>
    <s v="Unspecified"/>
    <s v="Life Support / High Risk"/>
    <s v="IES"/>
    <s v="ASP_GE"/>
    <n v="90"/>
    <n v="7"/>
    <n v="0"/>
    <d v="2017-07-07T00:00:00"/>
    <s v="Canyons/Desert"/>
  </r>
  <r>
    <s v="40000-Intermountain Medical Group"/>
    <s v="74177"/>
    <s v="McKay-Dee Ortho and Sports Med"/>
    <s v="40000-Intermountain Medical Group"/>
    <s v="74177-McKay-Dee Ortho and Sports Med"/>
    <s v="40000~000000034287"/>
    <x v="55"/>
    <s v="SW0133"/>
    <m/>
    <s v="11-758"/>
    <s v="Radiographic/Fluoroscopic Unit"/>
    <x v="0"/>
    <n v="1599"/>
    <s v="ORTHOSCAN INCORPORATED"/>
    <s v="DI MINI 1000-0005"/>
    <n v="1"/>
    <s v="400D74177A"/>
    <s v="MG MCKAY DEE ORTHO SPORTS MED"/>
    <s v="Unspecified"/>
    <s v="Non Life Support"/>
    <s v="IES"/>
    <s v="ASP_ORTHOS"/>
    <n v="7"/>
    <n v="5"/>
    <n v="4"/>
    <d v="2024-06-25T00:00:00"/>
    <s v="Canyons/Desert"/>
  </r>
  <r>
    <s v="36400-McKay-Dee Surgical Center LLC"/>
    <s v="22203"/>
    <s v="Surgical Center"/>
    <s v="36400-McKay-Dee Surgical Center LLC"/>
    <s v="22203-Surgical Center"/>
    <s v="36400~000000001601"/>
    <x v="56"/>
    <s v="5P0235"/>
    <m/>
    <s v="18-435"/>
    <s v="Radiographic/Fluoroscopic Unit"/>
    <x v="0"/>
    <n v="1574"/>
    <s v="ORTHOSCAN INCORPORATED"/>
    <s v="1515"/>
    <n v="1"/>
    <s v="364D22203A"/>
    <s v="MS SC SURGICAL CENTER"/>
    <s v="Equipment Rm"/>
    <s v="Life Support / High Risk"/>
    <s v="IES"/>
    <s v="ASP_ORTHOS"/>
    <n v="5"/>
    <n v="5"/>
    <n v="5"/>
    <d v="2024-09-01T00:00:00"/>
    <s v="Canyons/Desert"/>
  </r>
  <r>
    <s v="15400-Intermountain Medical Center"/>
    <s v="20101"/>
    <s v="Emergency Department"/>
    <s v="15400-Intermountain Medical Center"/>
    <s v="20101-Emergency Department"/>
    <s v="15400~000000042930"/>
    <x v="57"/>
    <s v="5P0193"/>
    <s v="IHPCHORTCA9"/>
    <s v="18-435"/>
    <s v="Radiographic/Fluoroscopic Unit"/>
    <x v="0"/>
    <n v="1549"/>
    <s v="ORTHOSCAN INCORPORATED"/>
    <s v="1515"/>
    <n v="1"/>
    <s v="154D20101A"/>
    <s v="IM EMERGENCY ROOM TLL1"/>
    <s v="Unspecified"/>
    <s v="Life Support / High Risk"/>
    <s v="IES"/>
    <s v="ASP_GE"/>
    <n v="54"/>
    <n v="7"/>
    <n v="2"/>
    <d v="2020-07-15T00:00:00"/>
    <s v="Canyons/Desert"/>
  </r>
  <r>
    <s v="13800-Primary Childrens Hospital"/>
    <s v="22104"/>
    <s v="Operating Rooms"/>
    <s v="13800-Primary Childrens Hospital"/>
    <s v="22104-Operating Rooms"/>
    <s v="13800~000000033243"/>
    <x v="58"/>
    <s v="5U0253"/>
    <s v="IHPCHORTCA13"/>
    <s v="18-435"/>
    <s v="Radiographic/Fluoroscopic Unit"/>
    <x v="0"/>
    <n v="1512"/>
    <s v="ORTHOSCAN INCORPORATED"/>
    <s v="1515"/>
    <n v="1"/>
    <s v="138D22104A"/>
    <s v="PC OR L2"/>
    <s v="OR Equipment Store Room"/>
    <s v="Life Support / High Risk"/>
    <s v="IES"/>
    <s v="ASP_GE"/>
    <n v="16"/>
    <n v="3.5"/>
    <n v="2.5"/>
    <d v="2023-09-13T00:00:00"/>
    <s v="Canyons/Desert"/>
  </r>
  <r>
    <s v="12800-LDS Hospital"/>
    <s v="22104"/>
    <s v="Operating Rooms"/>
    <s v="12800-LDS Hospital"/>
    <s v="22104-Operating Rooms"/>
    <s v="12800~000000002561"/>
    <x v="59"/>
    <s v="86-0648"/>
    <s v="OEC860648"/>
    <s v="11-758"/>
    <s v="Radiographic/Fluoroscopic Unit"/>
    <x v="0"/>
    <n v="1471"/>
    <s v="OEC MEDICAL SYSTEMS INC"/>
    <s v="MINI 6800"/>
    <n v="1"/>
    <s v="128D22104A"/>
    <s v="LD OPERATING ROOM L3"/>
    <s v="Surgery L3"/>
    <s v="Life Support / High Risk"/>
    <s v="IES"/>
    <s v="ASP_GE"/>
    <n v="265"/>
    <n v="5"/>
    <n v="0"/>
    <d v="2002-12-31T00:00:00"/>
    <s v="Canyons/Desert"/>
  </r>
  <r>
    <s v="13000-Logan Regional Hospital"/>
    <s v="20101"/>
    <s v="Emergency Department"/>
    <s v="11300-Supply Chain Organization"/>
    <s v="32213-Asset Recovery - SLC"/>
    <s v="13000~000000001451"/>
    <x v="60"/>
    <s v="86-2222"/>
    <s v="OEC862222"/>
    <s v="11-758"/>
    <s v="Radiographic/Fluoroscopic Unit"/>
    <x v="0"/>
    <n v="1479"/>
    <s v="OEC MEDICAL SYSTEMS INC"/>
    <s v="MINI 6800"/>
    <n v="1"/>
    <s v="113D32213C"/>
    <s v="SC ASSET RECOVERY AIRPORT WHS"/>
    <s v="Received"/>
    <s v="Life Support / High Risk"/>
    <s v="IES"/>
    <s v="ASP_GE"/>
    <n v="220"/>
    <n v="8"/>
    <n v="0"/>
    <d v="2006-09-25T00:00:00"/>
    <s v="Canyons/Desert"/>
  </r>
  <r>
    <s v="40000-Intermountain Medical Group"/>
    <s v="74013"/>
    <s v="Logan Regional Orthopedics"/>
    <s v="40000-Intermountain Medical Group"/>
    <s v="74013-Logan Regional Orthopedics"/>
    <s v="40000~000000003350"/>
    <x v="61"/>
    <s v="1295"/>
    <s v="OEC861140"/>
    <s v="11-758"/>
    <s v="Radiographic/Fluoroscopic Unit"/>
    <x v="0"/>
    <n v="1593"/>
    <s v="OEC MEDICAL SYSTEMS INC"/>
    <s v="MINI 6800"/>
    <n v="1"/>
    <s v="400D74013A"/>
    <s v="MG BUDGE CLINIC ORTHOPEDICS"/>
    <s v="Common Area"/>
    <s v="Life Support / High Risk"/>
    <s v="IES"/>
    <s v="ASP_GE"/>
    <n v="249"/>
    <n v="10"/>
    <n v="0"/>
    <d v="2004-04-27T00:00:00"/>
    <s v="Canyons/Desert"/>
  </r>
  <r>
    <s v="13800-Primary Childrens Hospital"/>
    <s v="22104"/>
    <s v="Operating Rooms"/>
    <s v="13800-Primary Childrens Hospital"/>
    <s v="22104-Operating Rooms"/>
    <s v="13800~000000030863"/>
    <x v="62"/>
    <s v="F9XXTX00148 - S7005L"/>
    <s v="F9XXTX00148"/>
    <s v="11-758"/>
    <s v="Radiographic/Fluoroscopic Unit"/>
    <x v="0"/>
    <n v="1511"/>
    <s v="OEC MEDICAL SYSTEMS INC"/>
    <s v="Elite 1.1.9"/>
    <n v="1"/>
    <s v="138D22104A"/>
    <s v="PC OR L2"/>
    <s v="Unspecified"/>
    <s v="Life Support / High Risk"/>
    <s v="IES"/>
    <s v="ASP_GE OEC"/>
    <n v="40"/>
    <n v="5"/>
    <n v="2"/>
    <d v="2021-09-29T00:00:00"/>
    <s v="Canyons/Desert"/>
  </r>
  <r>
    <s v="40000-Intermountain Medical Group"/>
    <s v="74352"/>
    <s v="Southridge Eye Care"/>
    <s v="40000-Intermountain Medical Group"/>
    <s v="74352-Southridge Eye Care"/>
    <s v="40000~000000020876"/>
    <x v="63"/>
    <s v="ESXXXX03825"/>
    <s v="ESXXXX03825"/>
    <s v="11-758"/>
    <s v="Radiographic/Fluoroscopic Unit"/>
    <x v="0"/>
    <n v="1602"/>
    <s v="OEC MEDICAL SYSTEMS INC"/>
    <s v="9900 ELITE"/>
    <n v="1"/>
    <s v="400D74352A"/>
    <s v="MG RV SRIDGE EYE CARE"/>
    <s v="Unspecified"/>
    <s v="Life Support / High Risk"/>
    <s v="IES"/>
    <s v="ASP_GE"/>
    <n v="103"/>
    <n v="5"/>
    <n v="0"/>
    <d v="2016-06-28T00:00:00"/>
    <s v="Canyons/Desert"/>
  </r>
  <r>
    <s v="40000-Intermountain Medical Group"/>
    <s v="74268"/>
    <s v="Vascular and Vein - McKay-Dee"/>
    <s v="40000-Intermountain Medical Group"/>
    <s v="74268-Vascular and Vein - McKay-Dee"/>
    <s v="40000~000000023209"/>
    <x v="64"/>
    <s v="E9XXXX03320"/>
    <s v="E9XXXX03320"/>
    <s v="11-758"/>
    <s v="Radiographic/Fluoroscopic Unit"/>
    <x v="0"/>
    <n v="1601"/>
    <s v="OEC MEDICAL SYSTEMS INC"/>
    <s v="9900 ELITE"/>
    <n v="1"/>
    <s v="400D74268A"/>
    <s v="MG VASCULAR AND VEIN MCKAY DEE"/>
    <s v="Unspecified"/>
    <s v="Life Support / High Risk"/>
    <s v="IES"/>
    <s v="ASP_GE"/>
    <n v="83"/>
    <n v="5"/>
    <n v="0"/>
    <d v="2018-02-12T00:00:00"/>
    <s v="Canyons/Desert"/>
  </r>
  <r>
    <s v="40000-Intermountain Medical Group"/>
    <s v="74268"/>
    <s v="Vascular and Vein - McKay-Dee"/>
    <s v="40000-Intermountain Medical Group"/>
    <s v="74268-Vascular and Vein - McKay-Dee"/>
    <s v="40000~000000023204"/>
    <x v="65"/>
    <s v="E9XXXX03321"/>
    <s v="E9XXXX03321"/>
    <s v="11-758"/>
    <s v="Radiographic/Fluoroscopic Unit"/>
    <x v="0"/>
    <n v="1600"/>
    <s v="OEC MEDICAL SYSTEMS INC"/>
    <s v="9900 ELITE"/>
    <n v="1"/>
    <s v="400D74268A"/>
    <s v="MG VASCULAR AND VEIN MCKAY DEE"/>
    <s v="Unspecified"/>
    <s v="Life Support / High Risk"/>
    <s v="IES"/>
    <s v="ASP_GE"/>
    <n v="83"/>
    <n v="5"/>
    <n v="0"/>
    <d v="2018-02-12T00:00:00"/>
    <s v="Canyons/Desert"/>
  </r>
  <r>
    <s v="40000-Intermountain Medical Group"/>
    <s v="74135"/>
    <s v="Salt Lake Clinic - Radiology"/>
    <s v="40000-Intermountain Medical Group"/>
    <s v="74223-SL Clinic - Physical Medicine"/>
    <s v="40000~000000005942"/>
    <x v="66"/>
    <s v="ES-2205"/>
    <s v="ES-2205"/>
    <s v="11-758"/>
    <s v="Radiographic/Fluoroscopic Unit"/>
    <x v="0"/>
    <n v="1598"/>
    <s v="OEC MEDICAL SYSTEMS INC"/>
    <s v="9900 ELITE"/>
    <n v="1"/>
    <s v="400D74223A"/>
    <s v="MG SL CLINIC PHYSICAL MEDICINE"/>
    <s v="Unspecified"/>
    <s v="Life Support / High Risk"/>
    <s v="IES"/>
    <s v="ASP_GE"/>
    <n v="145"/>
    <n v="5"/>
    <n v="0"/>
    <d v="2012-12-31T00:00:00"/>
    <s v="Canyons/Desert"/>
  </r>
  <r>
    <s v="40000-Intermountain Medical Group"/>
    <s v="74135"/>
    <s v="Salt Lake Clinic - Radiology"/>
    <s v="40000-Intermountain Medical Group"/>
    <s v="74135-Salt Lake Clinic - Radiology"/>
    <s v="40000~000000005144"/>
    <x v="67"/>
    <s v="OECES1162"/>
    <s v="OECES1162"/>
    <s v="11-758"/>
    <s v="Radiographic/Fluoroscopic Unit"/>
    <x v="0"/>
    <n v="1597"/>
    <s v="OEC MEDICAL SYSTEMS INC"/>
    <s v="9900 ELITE"/>
    <n v="1"/>
    <s v="400D74135A"/>
    <s v="MG SL CLINIC RADIOLOGY 1ST FLR"/>
    <s v="Common Area"/>
    <s v="Life Support / High Risk"/>
    <s v="IES"/>
    <s v="ASP_GE"/>
    <n v="181"/>
    <n v="5"/>
    <n v="0"/>
    <d v="2009-12-23T00:00:00"/>
    <s v="Canyons/Desert"/>
  </r>
  <r>
    <s v="40000-Intermountain Medical Group"/>
    <s v="74115"/>
    <s v="Park City Specialty Clinic"/>
    <s v="14300-Park City Hospital"/>
    <s v="21101-Radiology"/>
    <s v="40000~000000020813"/>
    <x v="68"/>
    <s v="ESXXXX03980"/>
    <s v="ESXXXX03980"/>
    <s v="11-758"/>
    <s v="Radiographic/Fluoroscopic Unit"/>
    <x v="0"/>
    <n v="1596"/>
    <s v="OEC MEDICAL SYSTEMS INC"/>
    <s v="9900 ELITE"/>
    <n v="1"/>
    <s v="143D21101A"/>
    <s v="PK XRAY RADIOLOGY"/>
    <s v="Unspecified"/>
    <s v="Life Support / High Risk"/>
    <s v="IES"/>
    <s v="ASP_GE"/>
    <n v="96"/>
    <n v="5"/>
    <n v="0"/>
    <d v="2017-01-09T00:00:00"/>
    <s v="Canyons/Desert"/>
  </r>
  <r>
    <s v="40000-Intermountain Medical Group"/>
    <s v="74011"/>
    <s v="Budge Clinic Radiology"/>
    <s v="40000-Intermountain Medical Group"/>
    <s v="74011-Budge Clinic Radiology"/>
    <s v="40000~000000016423"/>
    <x v="69"/>
    <s v="ES-3449"/>
    <s v="ES-3449"/>
    <s v="11-758"/>
    <s v="Radiographic/Fluoroscopic Unit"/>
    <x v="0"/>
    <n v="1592"/>
    <s v="OEC MEDICAL SYSTEMS INC"/>
    <s v="9900 ELITE"/>
    <n v="1"/>
    <s v="400D74011A"/>
    <s v="MG BUDGE CL RADIOLOGY 1ST FLR"/>
    <s v="Unspecified"/>
    <s v="Life Support / High Risk"/>
    <s v="IES"/>
    <s v="ASP_GE"/>
    <n v="118"/>
    <n v="5"/>
    <n v="0"/>
    <d v="2015-03-10T00:00:00"/>
    <s v="Canyons/Desert"/>
  </r>
  <r>
    <s v="40000-Intermountain Medical Group"/>
    <s v="42944"/>
    <s v="Alta View Clinic Admin"/>
    <s v="40000-Intermountain Medical Group"/>
    <s v="73075-Sandy Clinic"/>
    <s v="40000~000000024041"/>
    <x v="70"/>
    <s v="E9XXXX03290"/>
    <s v="E9XXXX03290"/>
    <s v="11-758"/>
    <s v="Radiographic/Fluoroscopic Unit"/>
    <x v="0"/>
    <n v="1590"/>
    <s v="OEC MEDICAL SYSTEMS INC"/>
    <s v="9900 ELITE"/>
    <n v="1"/>
    <s v="400D73075A"/>
    <s v="MG ALTA VIEW CLINIC"/>
    <s v="Unspecified"/>
    <s v="Life Support / High Risk"/>
    <s v="IES"/>
    <s v="ASP_GE"/>
    <n v="85"/>
    <n v="5"/>
    <n v="0"/>
    <d v="2017-12-12T00:00:00"/>
    <s v="Canyons/Desert"/>
  </r>
  <r>
    <s v="15400-Intermountain Medical Center"/>
    <s v="21111"/>
    <s v="Radiology TOSH"/>
    <s v="37000-The Orthopedic Specialty Hosp"/>
    <s v="22001-Same Day Surgery"/>
    <s v="15400~000000042442"/>
    <x v="71"/>
    <s v="E2-2473"/>
    <s v="E2-2473"/>
    <s v="11-758"/>
    <s v="Radiographic/Fluoroscopic Unit"/>
    <x v="0"/>
    <n v="1562"/>
    <s v="OEC MEDICAL SYSTEMS INC"/>
    <s v="9900 ELITE"/>
    <n v="1"/>
    <s v="370D22001A"/>
    <s v="TO SAME DAY SURGERY BLDG 3 L1"/>
    <s v="Unspecified"/>
    <s v="Life Support / High Risk"/>
    <s v="IES"/>
    <s v="ASP_GE"/>
    <n v="156"/>
    <n v="5"/>
    <n v="0"/>
    <d v="2012-01-16T00:00:00"/>
    <s v="Canyons/Desert"/>
  </r>
  <r>
    <s v="15400-Intermountain Medical Center"/>
    <s v="21111"/>
    <s v="Radiology TOSH"/>
    <s v="37000-The Orthopedic Specialty Hosp"/>
    <s v="21101-Radiology"/>
    <s v="15400~000000042440"/>
    <x v="72"/>
    <s v="E2-1331"/>
    <s v="OECE21331"/>
    <s v="11-758"/>
    <s v="Radiographic/Fluoroscopic Unit"/>
    <x v="0"/>
    <n v="1560"/>
    <s v="OEC MEDICAL SYSTEMS INC"/>
    <s v="9900 ELITE"/>
    <n v="1"/>
    <s v="370D21101A"/>
    <s v="TO RADIOLOGY BLDG 4 L1"/>
    <s v="Common Areas"/>
    <s v="Life Support / High Risk"/>
    <s v="IES"/>
    <s v="ASP_GE"/>
    <n v="179"/>
    <n v="5"/>
    <n v="0"/>
    <d v="2010-02-04T00:00:00"/>
    <s v="Canyons/Desert"/>
  </r>
  <r>
    <s v="15400-Intermountain Medical Center"/>
    <s v="21111"/>
    <s v="Radiology TOSH"/>
    <s v="37000-The Orthopedic Specialty Hosp"/>
    <s v="21001-Imaging Administration"/>
    <s v="15400~000000042451"/>
    <x v="73"/>
    <s v="E9-5314"/>
    <s v="E9-5314"/>
    <s v="11-758"/>
    <s v="Radiographic/Fluoroscopic Unit"/>
    <x v="0"/>
    <n v="1559"/>
    <s v="OEC MEDICAL SYSTEMS INC"/>
    <s v="9900 ELITE"/>
    <n v="1"/>
    <s v="370D21001A"/>
    <s v="TO IMAGING ADMIN BLDG 4 L1"/>
    <s v="Radiology Admin"/>
    <s v="Life Support / High Risk"/>
    <s v="IES"/>
    <s v="ASP_GE"/>
    <n v="117"/>
    <n v="5"/>
    <n v="0"/>
    <d v="2015-05-01T00:00:00"/>
    <s v="Canyons/Desert"/>
  </r>
  <r>
    <s v="15400-Intermountain Medical Center"/>
    <s v="21101"/>
    <s v="Radiology"/>
    <s v="15400-Intermountain Medical Center"/>
    <s v="22104-Operating Rooms"/>
    <s v="15400~000000014843"/>
    <x v="74"/>
    <s v="E9-1064"/>
    <s v="OECE91064"/>
    <s v="11-758"/>
    <s v="Radiographic/Fluoroscopic Unit"/>
    <x v="0"/>
    <n v="1557"/>
    <s v="OEC MEDICAL SYSTEMS INC"/>
    <s v="9900 ELITE"/>
    <n v="1"/>
    <s v="154D22104B"/>
    <s v="IM OR FRONT DESK TL2"/>
    <s v="Allocated To The Or"/>
    <s v="Life Support / High Risk"/>
    <s v="IES"/>
    <s v="ASP_GE"/>
    <n v="180"/>
    <n v="5"/>
    <n v="0"/>
    <d v="2010-01-05T00:00:00"/>
    <s v="Canyons/Desert"/>
  </r>
  <r>
    <s v="15400-Intermountain Medical Center"/>
    <s v="21101"/>
    <s v="Radiology"/>
    <s v="15400-Intermountain Medical Center"/>
    <s v="21101-Radiology"/>
    <s v="15400~000000018465"/>
    <x v="75"/>
    <s v="ES-2273"/>
    <s v="ES-2273"/>
    <s v="11-758"/>
    <s v="Radiographic/Fluoroscopic Unit"/>
    <x v="0"/>
    <n v="1555"/>
    <s v="OEC MEDICAL SYSTEMS INC"/>
    <s v="9900 ELITE"/>
    <n v="1"/>
    <s v="154D21101B"/>
    <s v="IM OUTPT RADIOLOGY EL2"/>
    <s v="Unspecified"/>
    <s v="Life Support / High Risk"/>
    <s v="IES"/>
    <s v="ASP_GE"/>
    <n v="155"/>
    <n v="5"/>
    <n v="0"/>
    <d v="2012-02-04T00:00:00"/>
    <s v="Canyons/Desert"/>
  </r>
  <r>
    <s v="14800-Heber Valley Hospital"/>
    <s v="21101"/>
    <s v="Radiology"/>
    <s v="14800-Heber Valley Hospital"/>
    <s v="21101-Radiology"/>
    <s v="14800~000000000414"/>
    <x v="76"/>
    <s v="E9-1145"/>
    <s v="OECE91145"/>
    <s v="11-758"/>
    <s v="Radiographic/Fluoroscopic Unit"/>
    <x v="0"/>
    <n v="1546"/>
    <s v="OEC MEDICAL SYSTEMS INC"/>
    <s v="9900 ELITE"/>
    <n v="1"/>
    <s v="148D21101A"/>
    <s v="HV RADIOLOGY"/>
    <s v="C-Arm"/>
    <s v="Life Support / High Risk"/>
    <s v="IES"/>
    <s v="ASP_GE"/>
    <n v="179"/>
    <n v="5"/>
    <n v="0"/>
    <d v="2010-02-04T00:00:00"/>
    <s v="Canyons/Desert"/>
  </r>
  <r>
    <s v="14400-Utah Valley Hospital"/>
    <s v="22104"/>
    <s v="Operating Rooms"/>
    <s v="14400-Utah Valley Hospital"/>
    <s v="22104-Operating Rooms"/>
    <s v="14400~000000006579"/>
    <x v="77"/>
    <s v="E2-2135"/>
    <s v="E2-2135"/>
    <s v="11-758"/>
    <s v="Radiographic/Fluoroscopic Unit"/>
    <x v="0"/>
    <n v="1532"/>
    <s v="OEC MEDICAL SYSTEMS INC"/>
    <s v="9900 ELITE"/>
    <n v="1"/>
    <s v="144D22104A"/>
    <s v="UV OPERATING ROOM"/>
    <s v="Back Hallway"/>
    <s v="Life Support / High Risk"/>
    <s v="IES"/>
    <s v="ASP_GE"/>
    <n v="164"/>
    <n v="5"/>
    <n v="0"/>
    <d v="2011-05-10T00:00:00"/>
    <s v="Canyons/Desert"/>
  </r>
  <r>
    <s v="14400-Utah Valley Hospital"/>
    <s v="22104"/>
    <s v="Operating Rooms"/>
    <s v="14400-Utah Valley Hospital"/>
    <s v="22104-Operating Rooms"/>
    <s v="14400~000000005386"/>
    <x v="78"/>
    <s v="E2-0669"/>
    <s v="OECE20669"/>
    <s v="11-758"/>
    <s v="Radiographic/Fluoroscopic Unit"/>
    <x v="0"/>
    <n v="1531"/>
    <s v="OEC MEDICAL SYSTEMS INC"/>
    <s v="9900 ELITE"/>
    <n v="1"/>
    <s v="144D22104A"/>
    <s v="UV OPERATING ROOM"/>
    <s v="Back Hallway"/>
    <s v="Life Support / High Risk"/>
    <s v="IES"/>
    <s v="ASP_GE"/>
    <n v="192"/>
    <n v="5"/>
    <n v="0"/>
    <d v="2009-01-31T00:00:00"/>
    <s v="Canyons/Desert"/>
  </r>
  <r>
    <s v="14400-Utah Valley Hospital"/>
    <s v="21101"/>
    <s v="Radiology"/>
    <s v="14400-Utah Valley Hospital"/>
    <s v="21101-Radiology"/>
    <s v="14400~000000019861"/>
    <x v="79"/>
    <s v="FBXXXE00504"/>
    <s v="FBXXXE00504"/>
    <s v="11-758"/>
    <s v="Radiographic/Fluoroscopic Unit"/>
    <x v="0"/>
    <n v="1530"/>
    <s v="OEC MEDICAL SYSTEMS INC"/>
    <s v="9900 ELITE"/>
    <n v="1"/>
    <s v="144D21101A"/>
    <s v="UV RADIOLOGY"/>
    <s v="Unspecified"/>
    <s v="Life Support / High Risk"/>
    <s v="IES"/>
    <s v="ASP_GE"/>
    <n v="71"/>
    <n v="5"/>
    <n v="0"/>
    <d v="2019-02-17T00:00:00"/>
    <s v="Canyons/Desert"/>
  </r>
  <r>
    <s v="14300-Park City Hospital"/>
    <s v="21001"/>
    <s v="Imaging Administration"/>
    <s v="14300-Park City Hospital"/>
    <s v="21001-Imaging Administration"/>
    <s v="14300~000000002448"/>
    <x v="80"/>
    <s v="E9-2926"/>
    <s v="E9-2926"/>
    <s v="11-758"/>
    <s v="Radiographic/Fluoroscopic Unit"/>
    <x v="0"/>
    <n v="1523"/>
    <s v="OEC MEDICAL SYSTEMS INC"/>
    <s v="9900 ELITE"/>
    <n v="1"/>
    <s v="143D21001A"/>
    <s v="PK IMAGING ADMINISTRATION"/>
    <s v="Unspecified"/>
    <s v="Life Support / High Risk"/>
    <s v="IES"/>
    <s v="ASP_GE"/>
    <n v="109"/>
    <n v="7"/>
    <n v="0"/>
    <d v="2015-12-14T00:00:00"/>
    <s v="Canyons/Desert"/>
  </r>
  <r>
    <s v="13800-Primary Childrens Hospital"/>
    <s v="21101"/>
    <s v="Radiology"/>
    <s v="13800-Primary Childrens Hospital"/>
    <s v="21102-Angiography"/>
    <s v="13800~000000025233"/>
    <x v="81"/>
    <s v="E9XXXX03281"/>
    <s v="E9XXXX03281"/>
    <s v="11-758"/>
    <s v="Radiographic/Fluoroscopic Unit"/>
    <x v="0"/>
    <n v="1507"/>
    <s v="OEC MEDICAL SYSTEMS INC"/>
    <s v="9900 ELITE"/>
    <n v="1"/>
    <s v="138D21102A"/>
    <s v="PC SPEC PROCEDURE LAB 1 FLR W"/>
    <s v="Unspecified"/>
    <s v="Life Support / High Risk"/>
    <s v="IES"/>
    <s v="ASP_GE"/>
    <n v="85"/>
    <n v="5"/>
    <n v="0"/>
    <d v="2017-12-15T00:00:00"/>
    <s v="Canyons/Desert"/>
  </r>
  <r>
    <s v="13800-Primary Childrens Hospital"/>
    <s v="21101"/>
    <s v="Radiology"/>
    <s v="13800-Primary Childrens Hospital"/>
    <s v="21101-Radiology"/>
    <s v="13800~000000022328"/>
    <x v="82"/>
    <m/>
    <m/>
    <s v="11-758"/>
    <s v="Radiographic/Fluoroscopic Unit"/>
    <x v="0"/>
    <n v="1506"/>
    <s v="OEC MEDICAL SYSTEMS INC"/>
    <s v="9900 ELITE"/>
    <n v="1"/>
    <s v="138D21101A"/>
    <s v="PC MEDICAL IMAGING 1ST FLR W"/>
    <s v="Unspecified"/>
    <s v="Life Support / High Risk"/>
    <s v="IES"/>
    <s v="ASP_GE"/>
    <n v="113"/>
    <n v="3"/>
    <n v="0"/>
    <d v="2015-08-14T00:00:00"/>
    <s v="Canyons/Desert"/>
  </r>
  <r>
    <s v="13800-Primary Childrens Hospital"/>
    <s v="21101"/>
    <s v="Radiology"/>
    <s v="13800-Primary Childrens Hospital"/>
    <s v="21101-Radiology"/>
    <s v="13800~000000021716"/>
    <x v="83"/>
    <s v="E9-2830"/>
    <s v="E9-2830"/>
    <s v="11-758"/>
    <s v="Radiographic/Fluoroscopic Unit"/>
    <x v="0"/>
    <n v="1505"/>
    <s v="OEC MEDICAL SYSTEMS INC"/>
    <s v="9900 ELITE"/>
    <n v="1"/>
    <s v="138D21101A"/>
    <s v="PC MEDICAL IMAGING 1ST FLR W"/>
    <s v="Unspecified"/>
    <s v="Life Support / High Risk"/>
    <s v="IES"/>
    <s v="ASP_GE"/>
    <n v="114"/>
    <n v="7"/>
    <n v="0"/>
    <d v="2015-07-08T00:00:00"/>
    <s v="Canyons/Desert"/>
  </r>
  <r>
    <s v="13800-Primary Childrens Hospital"/>
    <s v="21101"/>
    <s v="Radiology"/>
    <s v="13800-Primary Childrens Hospital"/>
    <s v="21101-Radiology"/>
    <s v="13800~000000008816"/>
    <x v="84"/>
    <s v="E9-1753"/>
    <s v="E9-1753"/>
    <s v="11-758"/>
    <s v="Radiographic/Fluoroscopic Unit"/>
    <x v="0"/>
    <n v="1504"/>
    <s v="OEC MEDICAL SYSTEMS INC"/>
    <s v="9900 ELITE"/>
    <n v="1"/>
    <s v="138D21101A"/>
    <s v="PC MEDICAL IMAGING 1ST FLR W"/>
    <s v="Imaging Vitals Alcove"/>
    <s v="Life Support / High Risk"/>
    <s v="IES"/>
    <s v="ASP_GE"/>
    <n v="159"/>
    <n v="5"/>
    <n v="0"/>
    <d v="2011-10-31T00:00:00"/>
    <s v="Canyons/Desert"/>
  </r>
  <r>
    <s v="13200-McKay-Dee Hospital Center"/>
    <s v="22104"/>
    <s v="Operating Rooms"/>
    <s v="13200-McKay-Dee Hospital Center"/>
    <s v="40030-Surgical Services Admin"/>
    <s v="13200~000000018190"/>
    <x v="85"/>
    <s v="E9XXXX03175"/>
    <s v="E9XXXX03175"/>
    <s v="11-758"/>
    <s v="Radiographic/Fluoroscopic Unit"/>
    <x v="0"/>
    <n v="1498"/>
    <s v="OEC MEDICAL SYSTEMS INC"/>
    <s v="9900 ELITE"/>
    <n v="1"/>
    <s v="132D40030A"/>
    <s v="MK SURGICAL SERVICES ADMIN L2"/>
    <s v="Unspecified"/>
    <s v="Life Support / High Risk"/>
    <s v="IES"/>
    <s v="ASP_GE"/>
    <n v="95"/>
    <n v="7"/>
    <n v="0"/>
    <d v="2017-02-22T00:00:00"/>
    <s v="Canyons/Desert"/>
  </r>
  <r>
    <s v="13200-McKay-Dee Hospital Center"/>
    <s v="22104"/>
    <s v="Operating Rooms"/>
    <s v="13200-McKay-Dee Hospital Center"/>
    <s v="40030-Surgical Services Admin"/>
    <s v="13200~000000016675"/>
    <x v="86"/>
    <s v="E2-5186"/>
    <s v="E2-5186"/>
    <s v="11-758"/>
    <s v="Radiographic/Fluoroscopic Unit"/>
    <x v="0"/>
    <n v="1497"/>
    <s v="OEC MEDICAL SYSTEMS INC"/>
    <s v="9900 ELITE"/>
    <n v="1"/>
    <s v="132D40030A"/>
    <s v="MK SURGICAL SERVICES ADMIN L2"/>
    <s v="Unspecified"/>
    <s v="Life Support / High Risk"/>
    <s v="IES"/>
    <s v="ASP_GE"/>
    <n v="108"/>
    <n v="7"/>
    <n v="0"/>
    <d v="2016-01-12T00:00:00"/>
    <s v="Canyons/Desert"/>
  </r>
  <r>
    <s v="13200-McKay-Dee Hospital Center"/>
    <s v="22104"/>
    <s v="Operating Rooms"/>
    <s v="13200-McKay-Dee Hospital Center"/>
    <s v="22104-Operating Rooms"/>
    <s v="13200~000000021764"/>
    <x v="87"/>
    <s v="FAXXTE00052"/>
    <s v="FAXXTE00052"/>
    <s v="11-758"/>
    <s v="Radiographic/Fluoroscopic Unit"/>
    <x v="0"/>
    <n v="1494"/>
    <s v="OEC MEDICAL SYSTEMS INC"/>
    <s v="9900 ELITE"/>
    <n v="1"/>
    <s v="132D22104A"/>
    <s v="MK OPERATING ROOM L2"/>
    <s v="Unspecified"/>
    <s v="Life Support / High Risk"/>
    <s v="IES"/>
    <s v="ASP_GE"/>
    <n v="61"/>
    <n v="7"/>
    <n v="2"/>
    <d v="2019-12-13T00:00:00"/>
    <s v="Canyons/Desert"/>
  </r>
  <r>
    <s v="13200-McKay-Dee Hospital Center"/>
    <s v="22104"/>
    <s v="Operating Rooms"/>
    <s v="13200-McKay-Dee Hospital Center"/>
    <s v="22104-Operating Rooms"/>
    <s v="13200~000000020114"/>
    <x v="88"/>
    <s v="FBXXXE00472"/>
    <s v="FBXXXE00472"/>
    <s v="11-758"/>
    <s v="Radiographic/Fluoroscopic Unit"/>
    <x v="0"/>
    <n v="1493"/>
    <s v="OEC MEDICAL SYSTEMS INC"/>
    <s v="9900 ELITE"/>
    <n v="1"/>
    <s v="132D22104A"/>
    <s v="MK OPERATING ROOM L2"/>
    <s v="Unspecified"/>
    <s v="Life Support / High Risk"/>
    <s v="IES"/>
    <s v="ASP_GE"/>
    <n v="72"/>
    <n v="5"/>
    <n v="0"/>
    <d v="2019-01-02T00:00:00"/>
    <s v="Canyons/Desert"/>
  </r>
  <r>
    <s v="13200-McKay-Dee Hospital Center"/>
    <s v="22104"/>
    <s v="Operating Rooms"/>
    <s v="13200-McKay-Dee Hospital Center"/>
    <s v="22104-Operating Rooms"/>
    <s v="13200~000000007169"/>
    <x v="89"/>
    <s v="E2-1432"/>
    <s v="OECE21432"/>
    <s v="11-758"/>
    <s v="Radiographic/Fluoroscopic Unit"/>
    <x v="0"/>
    <n v="1491"/>
    <s v="OEC MEDICAL SYSTEMS INC"/>
    <s v="9900 ELITE"/>
    <n v="1"/>
    <s v="132D22104A"/>
    <s v="MK OPERATING ROOM L2"/>
    <s v="Common Area"/>
    <s v="Life Support / High Risk"/>
    <s v="IES"/>
    <s v="ASP_GE"/>
    <n v="178"/>
    <n v="5"/>
    <n v="0"/>
    <d v="2010-04-01T00:00:00"/>
    <s v="Canyons/Desert"/>
  </r>
  <r>
    <s v="12900-Layton Hospital"/>
    <s v="21001"/>
    <s v="Imaging Administration"/>
    <s v="12900-Layton Hospital"/>
    <s v="21001-Imaging Administration"/>
    <s v="12900~000000002667"/>
    <x v="90"/>
    <s v="FAXXXE00326"/>
    <s v="FBXXXE00326"/>
    <s v="11-758"/>
    <s v="Radiographic/Fluoroscopic Unit"/>
    <x v="0"/>
    <n v="1475"/>
    <s v="OEC MEDICAL SYSTEMS INC"/>
    <s v="9900 ELITE"/>
    <n v="1"/>
    <s v="129D21001A"/>
    <s v="LA IMAGING ADMINISTRATION"/>
    <s v="Unspecified"/>
    <s v="Life Support / High Risk"/>
    <s v="IES"/>
    <s v="ASP_GE"/>
    <n v="76"/>
    <n v="5"/>
    <n v="0"/>
    <d v="2018-09-27T00:00:00"/>
    <s v="Canyons/Desert"/>
  </r>
  <r>
    <s v="12900-Layton Hospital"/>
    <s v="21001"/>
    <s v="Imaging Administration"/>
    <s v="12900-Layton Hospital"/>
    <s v="21001-Imaging Administration"/>
    <s v="12900~000000002666"/>
    <x v="91"/>
    <s v="FAXXXE00163"/>
    <s v="FAXXXE00163"/>
    <s v="11-758"/>
    <s v="Radiographic/Fluoroscopic Unit"/>
    <x v="0"/>
    <n v="1474"/>
    <s v="OEC MEDICAL SYSTEMS INC"/>
    <s v="9900 ELITE"/>
    <n v="1"/>
    <s v="129D21001A"/>
    <s v="LA IMAGING ADMINISTRATION"/>
    <s v="Unspecified"/>
    <s v="Life Support / High Risk"/>
    <s v="IES"/>
    <s v="ASP_GE"/>
    <n v="76"/>
    <n v="5"/>
    <n v="0"/>
    <d v="2018-09-18T00:00:00"/>
    <s v="Canyons/Desert"/>
  </r>
  <r>
    <s v="12800-LDS Hospital"/>
    <s v="21101"/>
    <s v="Radiology"/>
    <s v="12800-LDS Hospital"/>
    <s v="21101-Radiology"/>
    <s v="12800~000000014366"/>
    <x v="92"/>
    <s v="E9XXXX03419"/>
    <s v="E9XXXX03419"/>
    <s v="11-758"/>
    <s v="Radiographic/Fluoroscopic Unit"/>
    <x v="0"/>
    <n v="1467"/>
    <s v="OEC MEDICAL SYSTEMS INC"/>
    <s v="9900 ELITE"/>
    <n v="1"/>
    <s v="128D21101A"/>
    <s v="LD RADIOLOGY L1"/>
    <s v="Unspecified"/>
    <s v="Life Support / High Risk"/>
    <s v="IES"/>
    <s v="ASP_GE"/>
    <n v="71"/>
    <n v="5"/>
    <n v="0"/>
    <d v="2019-02-15T00:00:00"/>
    <s v="Canyons/Desert"/>
  </r>
  <r>
    <s v="11800-American Fork Hospital"/>
    <s v="22104"/>
    <s v="Operating Rooms"/>
    <s v="11800-American Fork Hospital"/>
    <s v="22104-Operating Rooms"/>
    <s v="11800~000000001435"/>
    <x v="93"/>
    <s v="E9-1528"/>
    <s v="E9-1528"/>
    <s v="11-758"/>
    <s v="Radiographic/Fluoroscopic Unit"/>
    <x v="0"/>
    <n v="1442"/>
    <s v="OEC MEDICAL SYSTEMS INC"/>
    <s v="9900 ELITE"/>
    <n v="1"/>
    <s v="118D22104A"/>
    <s v="AF OPERATING ROOM"/>
    <s v="Common Area"/>
    <s v="Life Support / High Risk"/>
    <s v="IES"/>
    <s v="ASP_GE"/>
    <n v="166"/>
    <n v="5"/>
    <n v="0"/>
    <d v="2011-03-23T00:00:00"/>
    <s v="Canyons/Desert"/>
  </r>
  <r>
    <s v="11800-American Fork Hospital"/>
    <s v="22104"/>
    <s v="Operating Rooms"/>
    <s v="11800-American Fork Hospital"/>
    <s v="21101-Radiology"/>
    <s v="11800~000000001147"/>
    <x v="94"/>
    <s v="E9-2467"/>
    <s v="E9-2467"/>
    <s v="11-758"/>
    <s v="Radiographic/Fluoroscopic Unit"/>
    <x v="0"/>
    <n v="1439"/>
    <s v="OEC MEDICAL SYSTEMS INC"/>
    <s v="9900 ELITE"/>
    <n v="1"/>
    <s v="118D21101A"/>
    <s v="AF RADIOLOGY"/>
    <s v="Unspecified"/>
    <s v="Life Support / High Risk"/>
    <s v="IES"/>
    <s v="ASP_GE"/>
    <n v="145"/>
    <n v="5"/>
    <n v="0"/>
    <d v="2013-01-01T00:00:00"/>
    <s v="Canyons/Desert"/>
  </r>
  <r>
    <s v="11600-Alta View Hospital"/>
    <s v="21101"/>
    <s v="Radiology"/>
    <s v="11600-Alta View Hospital"/>
    <s v="21101-Radiology"/>
    <s v="11600~000000005106"/>
    <x v="95"/>
    <s v="E9-2615"/>
    <s v="E9-2615"/>
    <s v="11-758"/>
    <s v="Radiographic/Fluoroscopic Unit"/>
    <x v="0"/>
    <n v="1432"/>
    <s v="OEC MEDICAL SYSTEMS INC"/>
    <s v="9900 ELITE"/>
    <n v="1"/>
    <s v="116D21101A"/>
    <s v="AV RADIOLOGY"/>
    <s v="Common Area"/>
    <s v="Life Support / High Risk"/>
    <s v="IES"/>
    <s v="ASP_GE"/>
    <n v="124"/>
    <n v="5"/>
    <n v="0"/>
    <d v="2014-09-17T00:00:00"/>
    <s v="Canyons/Desert"/>
  </r>
  <r>
    <s v="11600-Alta View Hospital"/>
    <s v="21101"/>
    <s v="Radiology"/>
    <s v="11600-Alta View Hospital"/>
    <s v="21101-Radiology"/>
    <s v="11600~000000002724"/>
    <x v="96"/>
    <s v="E2-1913"/>
    <s v="E2-1913"/>
    <s v="11-758"/>
    <s v="Radiographic/Fluoroscopic Unit"/>
    <x v="0"/>
    <n v="1431"/>
    <s v="OEC MEDICAL SYSTEMS INC"/>
    <s v="9900 ELITE"/>
    <n v="1"/>
    <s v="116D21101A"/>
    <s v="AV RADIOLOGY"/>
    <s v="Common Area"/>
    <s v="Life Support / High Risk"/>
    <s v="IES"/>
    <s v="ASP_GE"/>
    <n v="167"/>
    <n v="5"/>
    <n v="0"/>
    <d v="2011-02-15T00:00:00"/>
    <s v="Canyons/Desert"/>
  </r>
  <r>
    <s v="11600-Alta View Hospital"/>
    <s v="21101"/>
    <s v="Radiology"/>
    <s v="11600-Alta View Hospital"/>
    <s v="21101-Radiology"/>
    <s v="11600~000000001816"/>
    <x v="97"/>
    <s v="ES0399"/>
    <s v="OECES0399"/>
    <s v="11-758"/>
    <s v="Radiographic/Fluoroscopic Unit"/>
    <x v="0"/>
    <n v="1430"/>
    <s v="OEC MEDICAL SYSTEMS INC"/>
    <s v="9900 ELITE"/>
    <n v="1"/>
    <s v="116D21101A"/>
    <s v="AV RADIOLOGY"/>
    <s v="Common Area"/>
    <s v="Life Support / High Risk"/>
    <s v="IES"/>
    <s v="ASP_GE"/>
    <n v="196"/>
    <n v="5"/>
    <n v="0"/>
    <d v="2008-09-29T00:00:00"/>
    <s v="Canyons/Desert"/>
  </r>
  <r>
    <s v="15400-Intermountain Medical Center"/>
    <s v="21101"/>
    <s v="Radiology"/>
    <s v="15400-Intermountain Medical Center"/>
    <s v="21101-Radiology"/>
    <s v="15400~000000004360"/>
    <x v="98"/>
    <s v="82-3266"/>
    <s v="OEC823266"/>
    <s v="11-758"/>
    <s v="Radiographic/Fluoroscopic Unit"/>
    <x v="0"/>
    <n v="1551"/>
    <s v="OEC MEDICAL SYSTEMS INC"/>
    <s v="9800 PLUS"/>
    <n v="1"/>
    <s v="154D21101A"/>
    <s v="IM RADIOLOGY ADMI OFFICE TLL1"/>
    <s v="Unspecified"/>
    <s v="Life Support / High Risk"/>
    <s v="IES"/>
    <s v="ASP_GE"/>
    <n v="241"/>
    <n v="5"/>
    <n v="0"/>
    <d v="2004-12-08T00:00:00"/>
    <s v="Canyons/Desert"/>
  </r>
  <r>
    <s v="36700-St George Surgery Center LLC"/>
    <s v="22203"/>
    <s v="Surgical Center"/>
    <s v="36700-St George Surgery Center LLC"/>
    <s v="22203-Surgical Center"/>
    <s v="36700~000000000142"/>
    <x v="99"/>
    <s v="8S-0334"/>
    <s v="8S-0334"/>
    <s v="11-758"/>
    <s v="Radiographic/Fluoroscopic Unit"/>
    <x v="0"/>
    <n v="1576"/>
    <s v="OEC MEDICAL SYSTEMS INC"/>
    <s v="9800"/>
    <n v="1"/>
    <s v="367D22203A"/>
    <s v="ST GEORGE SURGERY CENTER"/>
    <s v="Unspecified"/>
    <s v="Life Support / High Risk"/>
    <s v="IES"/>
    <s v="ASP_GE"/>
    <n v="31"/>
    <n v="5"/>
    <n v="2"/>
    <d v="2022-06-08T00:00:00"/>
    <s v="Canyons/Desert"/>
  </r>
  <r>
    <s v="15400-Intermountain Medical Center"/>
    <s v="21101"/>
    <s v="Radiology"/>
    <s v="15400-Intermountain Medical Center"/>
    <s v="21101-Radiology"/>
    <s v="15400~000000004227"/>
    <x v="100"/>
    <s v="890318"/>
    <s v="89-0318"/>
    <s v="11-758"/>
    <s v="Radiographic/Fluoroscopic Unit"/>
    <x v="0"/>
    <n v="1550"/>
    <s v="OEC MEDICAL SYSTEMS INC"/>
    <s v="9800"/>
    <n v="1"/>
    <s v="154D21101A"/>
    <s v="IM RADIOLOGY ADMI OFFICE TLL1"/>
    <s v="Bldg C LL1 Radiol Common Area"/>
    <s v="Life Support / High Risk"/>
    <s v="IES"/>
    <s v="ASP_GE"/>
    <n v="297"/>
    <n v="5"/>
    <n v="0"/>
    <d v="2000-04-12T00:00:00"/>
    <s v="Canyons/Desert"/>
  </r>
  <r>
    <s v="12800-LDS Hospital"/>
    <s v="22104"/>
    <s v="Operating Rooms"/>
    <s v="12800-LDS Hospital"/>
    <s v="21101-Radiology"/>
    <s v="12800~000000002402"/>
    <x v="101"/>
    <s v="821430"/>
    <s v="OEC821430"/>
    <s v="11-758"/>
    <s v="Radiographic/Fluoroscopic Unit"/>
    <x v="0"/>
    <n v="1469"/>
    <s v="OEC MEDICAL SYSTEMS INC"/>
    <s v="9800"/>
    <n v="1"/>
    <s v="128D21101A"/>
    <s v="LD RADIOLOGY L1"/>
    <s v="Radiol L1 Common Area"/>
    <s v="Life Support / High Risk"/>
    <s v="IES"/>
    <s v="ASP_GE"/>
    <n v="277"/>
    <n v="8"/>
    <n v="0"/>
    <d v="2001-12-10T00:00:00"/>
    <s v="Canyons/Desert"/>
  </r>
  <r>
    <s v="12800-LDS Hospital"/>
    <s v="21101"/>
    <s v="Radiology"/>
    <s v="40000-Intermountain Medical Group"/>
    <s v="74130-Avenues Specialty Clinic Admin"/>
    <s v="12800~000000008020"/>
    <x v="102"/>
    <s v="82-2925"/>
    <s v="OEC822925"/>
    <s v="11-758"/>
    <s v="Radiographic/Fluoroscopic Unit"/>
    <x v="0"/>
    <n v="1468"/>
    <s v="OEC MEDICAL SYSTEMS INC"/>
    <s v="9800"/>
    <n v="1"/>
    <s v="400D74130E"/>
    <s v="MG AVENUES SPECIALTY SURGERY L"/>
    <s v="Unspecified"/>
    <s v="Life Support / High Risk"/>
    <s v="IES"/>
    <s v="ASP_GE"/>
    <n v="247"/>
    <n v="5"/>
    <n v="0"/>
    <d v="2004-06-02T00:00:00"/>
    <s v="Canyons/Desert"/>
  </r>
  <r>
    <s v="11800-American Fork Hospital"/>
    <s v="22104"/>
    <s v="Operating Rooms"/>
    <s v="11800-American Fork Hospital"/>
    <s v="22104-Operating Rooms"/>
    <s v="11800~000000006672"/>
    <x v="103"/>
    <s v="82-0669"/>
    <s v="82-0669"/>
    <s v="11-758"/>
    <s v="Radiographic/Fluoroscopic Unit"/>
    <x v="0"/>
    <n v="1443"/>
    <s v="OEC MEDICAL SYSTEMS INC"/>
    <s v="9800"/>
    <n v="1"/>
    <s v="118D22104A"/>
    <s v="AF OPERATING ROOM"/>
    <s v="Unspecified"/>
    <s v="Life Support / High Risk"/>
    <s v="IES"/>
    <s v="ASP_GE"/>
    <n v="292"/>
    <n v="5"/>
    <n v="0"/>
    <d v="2000-10-01T00:00:00"/>
    <s v="Canyons/Desert"/>
  </r>
  <r>
    <s v="11600-Alta View Hospital"/>
    <s v="21101"/>
    <s v="Radiology"/>
    <s v="11600-Alta View Hospital"/>
    <s v="21101-Radiology"/>
    <s v="11600~000000005323"/>
    <x v="104"/>
    <s v="82-3331"/>
    <s v="82-3331"/>
    <s v="11-758"/>
    <s v="Radiographic/Fluoroscopic Unit"/>
    <x v="0"/>
    <n v="1433"/>
    <s v="OEC MEDICAL SYSTEMS INC"/>
    <s v="9800"/>
    <n v="1"/>
    <s v="116D21101A"/>
    <s v="AV RADIOLOGY"/>
    <s v="Unspecified"/>
    <s v="Life Support / High Risk"/>
    <s v="IES"/>
    <s v="ASP_GE"/>
    <n v="110"/>
    <n v="5"/>
    <n v="0"/>
    <d v="2015-11-18T00:00:00"/>
    <s v="Canyons/Desert"/>
  </r>
  <r>
    <s v="12800-LDS Hospital"/>
    <s v="21101"/>
    <s v="Radiology"/>
    <s v="12800-LDS Hospital"/>
    <s v="21101-Radiology"/>
    <s v="12800~000000008255"/>
    <x v="105"/>
    <s v="69-0373"/>
    <s v="AM128839"/>
    <s v="11-758"/>
    <s v="Radiographic/Fluoroscopic Unit"/>
    <x v="0"/>
    <n v="1466"/>
    <s v="OEC MEDICAL SYSTEMS INC"/>
    <s v="9600"/>
    <n v="1"/>
    <s v="128D21101A"/>
    <s v="LD RADIOLOGY L1"/>
    <s v="Radiol L1 Or"/>
    <s v="Life Support / High Risk"/>
    <m/>
    <m/>
    <n v="421"/>
    <n v="5"/>
    <n v="0"/>
    <d v="1990-01-01T00:00:00"/>
    <s v="Canyons/Desert"/>
  </r>
  <r>
    <s v="15400-Intermountain Medical Center"/>
    <s v="21101"/>
    <s v="Radiology"/>
    <s v="15400-Intermountain Medical Center"/>
    <s v="21101-Radiology"/>
    <s v="15400~000000019802"/>
    <x v="106"/>
    <s v="5106"/>
    <s v="IHMCHSIERF1"/>
    <s v="18-437"/>
    <s v="Radiographic/Fluoroscopic Syst"/>
    <x v="1"/>
    <n v="1398"/>
    <s v="SIEMENS HEALTHCARE"/>
    <s v="AXIOM ICONOS R200"/>
    <n v="1"/>
    <s v="154D21101A"/>
    <s v="IM RADIOLOGY ADMI OFFICE TLL1"/>
    <s v="BldgB L2 OutptRadCommon Area"/>
    <s v="Life Support / High Risk"/>
    <s v="IES"/>
    <s v="ASP_GE"/>
    <n v="207"/>
    <n v="5"/>
    <n v="0"/>
    <d v="2007-10-29T00:00:00"/>
    <s v="Canyons/Desert"/>
  </r>
  <r>
    <s v="15400-Intermountain Medical Center"/>
    <s v="21102"/>
    <s v="Angiography"/>
    <s v="15400-Intermountain Medical Center"/>
    <s v="21102-Angiography"/>
    <s v="15400~000000033415"/>
    <x v="107"/>
    <s v="109627"/>
    <s v="IHMCHSIEVA2/400-606564"/>
    <s v="16-597"/>
    <s v="Radiographic/Fluoroscopic Syst"/>
    <x v="1"/>
    <n v="1404"/>
    <s v="SIEMENS HEALTHCARE"/>
    <s v="AXIOM ARTIS Q"/>
    <n v="1"/>
    <s v="154D21102A"/>
    <s v="IM ANGIO TL1"/>
    <s v="Unspecified"/>
    <s v="Life Support / High Risk"/>
    <s v="IES"/>
    <s v="ASP_SIEMEN"/>
    <n v="68"/>
    <n v="7"/>
    <n v="1"/>
    <d v="2019-05-08T00:00:00"/>
    <s v="Canyons/Desert"/>
  </r>
  <r>
    <s v="15400-Intermountain Medical Center"/>
    <s v="20501"/>
    <s v="Cardiovascular Lab"/>
    <s v="15400-Intermountain Medical Center"/>
    <s v="21102-Angiography"/>
    <s v="15400~000000034279"/>
    <x v="108"/>
    <s v="111143"/>
    <s v="400-612087"/>
    <s v="16-597"/>
    <s v="Radiographic/Fluoroscopic Syst"/>
    <x v="1"/>
    <n v="1390"/>
    <s v="SIEMENS HEALTHCARE"/>
    <s v="AXIOM ARTIS Q"/>
    <n v="1"/>
    <s v="154D21102A"/>
    <s v="IM ANGIO TL1"/>
    <s v="Unspecified"/>
    <s v="Life Support / High Risk"/>
    <s v="IES"/>
    <s v="ASP_SIEMEN"/>
    <n v="66"/>
    <n v="7"/>
    <n v="2"/>
    <d v="2019-07-30T00:00:00"/>
    <s v="Canyons/Desert"/>
  </r>
  <r>
    <s v="14400-Utah Valley Hospital"/>
    <s v="20501"/>
    <s v="Cardiovascular Lab"/>
    <s v="14400-Utah Valley Hospital"/>
    <s v="21101-Radiology"/>
    <s v="14400~000000020836"/>
    <x v="109"/>
    <s v="105122"/>
    <s v="400-599634"/>
    <s v="16-597"/>
    <s v="Radiographic/Fluoroscopic Syst"/>
    <x v="1"/>
    <n v="1371"/>
    <s v="SIEMENS HEALTHCARE"/>
    <s v="AXIOM ARTIS Q"/>
    <n v="1"/>
    <s v="144D21101A"/>
    <s v="UV RADIOLOGY"/>
    <s v="Unspecified"/>
    <s v="Life Support / High Risk"/>
    <s v="IES"/>
    <s v="ASP_SIEMEN"/>
    <n v="70"/>
    <n v="7"/>
    <n v="1"/>
    <d v="2019-03-15T00:00:00"/>
    <s v="Canyons/Desert"/>
  </r>
  <r>
    <s v="14400-Utah Valley Hospital"/>
    <s v="20501"/>
    <s v="Cardiovascular Lab"/>
    <s v="14400-Utah Valley Hospital"/>
    <s v="21101-Radiology"/>
    <s v="14400~000000020835"/>
    <x v="110"/>
    <s v="105121"/>
    <s v="400-599633"/>
    <s v="16-597"/>
    <s v="Radiographic/Fluoroscopic Syst"/>
    <x v="1"/>
    <n v="1370"/>
    <s v="SIEMENS HEALTHCARE"/>
    <s v="AXIOM ARTIS Q"/>
    <n v="1"/>
    <s v="144D21101A"/>
    <s v="UV RADIOLOGY"/>
    <s v="Unspecified"/>
    <s v="Life Support / High Risk"/>
    <s v="IES"/>
    <s v="ASP_SIEMEN"/>
    <n v="71"/>
    <n v="7"/>
    <n v="1"/>
    <d v="2019-02-09T00:00:00"/>
    <s v="Canyons/Desert"/>
  </r>
  <r>
    <s v="14400-Utah Valley Hospital"/>
    <s v="20501"/>
    <s v="Cardiovascular Lab"/>
    <s v="14400-Utah Valley Hospital"/>
    <s v="21101-Radiology"/>
    <s v="14400~000000020834"/>
    <x v="111"/>
    <s v="105123"/>
    <s v="400-599632"/>
    <s v="16-597"/>
    <s v="Radiographic/Fluoroscopic Syst"/>
    <x v="1"/>
    <n v="1369"/>
    <s v="SIEMENS HEALTHCARE"/>
    <s v="AXIOM ARTIS Q"/>
    <n v="1"/>
    <s v="144D21101A"/>
    <s v="UV RADIOLOGY"/>
    <s v="Unspecified"/>
    <s v="Life Support / High Risk"/>
    <s v="IES"/>
    <s v="ASP_SIEMEN"/>
    <n v="71"/>
    <n v="7"/>
    <n v="1"/>
    <d v="2019-02-09T00:00:00"/>
    <s v="Canyons/Desert"/>
  </r>
  <r>
    <s v="13800-Primary Childrens Hospital"/>
    <s v="20501"/>
    <s v="Cardiovascular Lab"/>
    <s v="13800-Primary Childrens Hospital"/>
    <s v="20501-Cardiovascular Lab"/>
    <s v="13800~000000023891"/>
    <x v="112"/>
    <s v="123205"/>
    <s v="400-539789"/>
    <s v="16-597"/>
    <s v="Radiographic/Fluoroscopic Syst"/>
    <x v="1"/>
    <n v="1348"/>
    <s v="SIEMENS HEALTHCARE"/>
    <s v="AXIOM ARTIS Q"/>
    <n v="1"/>
    <s v="138D20501A"/>
    <s v="PC CATH LAB L1"/>
    <s v="Cath Lab 1"/>
    <s v="Life Support / High Risk"/>
    <s v="IES"/>
    <s v="ASP_SIEMEN"/>
    <n v="97"/>
    <n v="7"/>
    <n v="0"/>
    <d v="2016-12-15T00:00:00"/>
    <s v="Canyons/Desert"/>
  </r>
  <r>
    <s v="13200-McKay-Dee Hospital Center"/>
    <s v="20501"/>
    <s v="Cardiovascular Lab"/>
    <s v="13200-McKay-Dee Hospital Center"/>
    <s v="20501-Cardiovascular Lab"/>
    <s v="13200~000000016994"/>
    <x v="113"/>
    <s v="400-509855"/>
    <s v="400-509855"/>
    <s v="16-597"/>
    <s v="Radiographic/Fluoroscopic Syst"/>
    <x v="1"/>
    <n v="1334"/>
    <s v="SIEMENS HEALTHCARE"/>
    <s v="AXIOM ARTIS Q"/>
    <n v="1"/>
    <s v="132D20501A"/>
    <s v="MK CARDIOLOGY 3RD FLR"/>
    <s v="Unspecified"/>
    <s v="Life Support / High Risk"/>
    <s v="IES"/>
    <s v="ASP_SIEMEN"/>
    <n v="110"/>
    <n v="7"/>
    <n v="0"/>
    <d v="2015-12-01T00:00:00"/>
    <s v="Canyons/Desert"/>
  </r>
  <r>
    <s v="13200-McKay-Dee Hospital Center"/>
    <s v="20501"/>
    <s v="Cardiovascular Lab"/>
    <s v="13200-McKay-Dee Hospital Center"/>
    <s v="20501-Cardiovascular Lab"/>
    <s v="13200~000000016385"/>
    <x v="114"/>
    <s v="109103"/>
    <s v="400-485891"/>
    <s v="16-597"/>
    <s v="Radiographic/Fluoroscopic Syst"/>
    <x v="1"/>
    <n v="1333"/>
    <s v="SIEMENS HEALTHCARE"/>
    <s v="AXIOM ARTIS Q"/>
    <n v="1"/>
    <s v="132D20501A"/>
    <s v="MK CARDIOLOGY 3RD FLR"/>
    <s v="Cath Lab Rm 2"/>
    <s v="Life Support / High Risk"/>
    <s v="IES"/>
    <s v="ASP_SIEMEN"/>
    <n v="116"/>
    <n v="50"/>
    <n v="40"/>
    <d v="2015-05-10T00:00:00"/>
    <s v="Canyons/Desert"/>
  </r>
  <r>
    <s v="13200-McKay-Dee Hospital Center"/>
    <s v="21102"/>
    <s v="Angiography"/>
    <s v="13200-McKay-Dee Hospital Center"/>
    <s v="22104-Operating Rooms"/>
    <s v="13200~000000015797"/>
    <x v="115"/>
    <s v="000128"/>
    <s v="IHMKHPHLVA"/>
    <s v="16-597"/>
    <s v="Radiographic/Fluoroscopic Syst"/>
    <x v="1"/>
    <n v="1341"/>
    <s v="PHILIPS HEALTHCARE"/>
    <s v="ALLURA XPER FD20"/>
    <n v="1"/>
    <s v="132D22104A"/>
    <s v="MK OPERATING ROOM L2"/>
    <s v="Angio (Special Pro Rm)"/>
    <s v="Life Support / High Risk"/>
    <s v="IES"/>
    <s v="ASP_GE"/>
    <n v="126"/>
    <n v="7"/>
    <n v="0"/>
    <d v="2014-08-01T00:00:00"/>
    <s v="Canyons/Desert"/>
  </r>
  <r>
    <s v="15400-Intermountain Medical Center"/>
    <s v="21102"/>
    <s v="Angiography"/>
    <s v="15400-Intermountain Medical Center"/>
    <s v="21102-Angiography"/>
    <s v="15400~000000009040"/>
    <x v="116"/>
    <s v="1098"/>
    <s v="IHMCHPHLVA2"/>
    <s v="16-597"/>
    <s v="Radiographic/Fluoroscopic Syst"/>
    <x v="1"/>
    <n v="1401"/>
    <s v="PHILIPS HEALTHCARE"/>
    <s v="ALLURA XPER FD20"/>
    <n v="1"/>
    <s v="154D21102A"/>
    <s v="IM ANGIO TL1"/>
    <s v="Lab 3"/>
    <s v="Life Support / High Risk"/>
    <s v="IES"/>
    <s v="ASP_GE"/>
    <n v="207"/>
    <n v="5"/>
    <n v="0"/>
    <d v="2007-11-01T00:00:00"/>
    <s v="Canyons/Desert"/>
  </r>
  <r>
    <s v="15400-Intermountain Medical Center"/>
    <s v="21102"/>
    <s v="Angiography"/>
    <s v="15400-Intermountain Medical Center"/>
    <s v="21102-Angiography"/>
    <s v="15400~000000029668"/>
    <x v="117"/>
    <s v="63856215"/>
    <s v="IHMCHPHLVA3"/>
    <s v="16-597"/>
    <s v="Radiographic/Fluoroscopic Syst"/>
    <x v="1"/>
    <n v="1403"/>
    <s v="PHILIPS HEALTHCARE"/>
    <s v="ALLURA XPER FD20"/>
    <n v="1"/>
    <s v="154D21102A"/>
    <s v="IM ANGIO TL1"/>
    <s v="Common Area"/>
    <s v="Life Support / High Risk"/>
    <s v="IES"/>
    <s v="ASP_GE"/>
    <n v="90"/>
    <n v="5"/>
    <n v="0"/>
    <d v="2017-07-11T00:00:00"/>
    <s v="Canyons/Desert"/>
  </r>
  <r>
    <s v="15400-Intermountain Medical Center"/>
    <s v="21102"/>
    <s v="Angiography"/>
    <s v="15400-Intermountain Medical Center"/>
    <s v="21102-Angiography"/>
    <s v="15400~000000009247"/>
    <x v="118"/>
    <s v="212"/>
    <s v="IHMCHPHLVA1"/>
    <s v="16-597"/>
    <s v="Radiographic/Fluoroscopic Syst"/>
    <x v="1"/>
    <n v="1402"/>
    <s v="PHILIPS HEALTHCARE"/>
    <s v="ALLURA XPER FD20/10"/>
    <n v="1"/>
    <s v="154D21102A"/>
    <s v="IM ANGIO TL1"/>
    <s v="Lab 2"/>
    <s v="Life Support / High Risk"/>
    <s v="IES"/>
    <s v="ASP_GE"/>
    <n v="207"/>
    <n v="5"/>
    <n v="0"/>
    <d v="2007-11-01T00:00:00"/>
    <s v="Canyons/Desert"/>
  </r>
  <r>
    <s v="13800-Primary Childrens Hospital"/>
    <s v="21102"/>
    <s v="Angiography"/>
    <s v="13800-Primary Childrens Hospital"/>
    <s v="21102-Angiography"/>
    <s v="13800~000000008029"/>
    <x v="119"/>
    <s v="174"/>
    <s v="IHPCHPHLVA"/>
    <s v="17-192"/>
    <s v="Radiographic/Fluoroscopic Syst"/>
    <x v="1"/>
    <n v="1353"/>
    <s v="PHILIPS HEALTHCARE"/>
    <s v="ALLURA XPER FD20/20"/>
    <n v="1"/>
    <s v="138D21102A"/>
    <s v="PC SPEC PROCEDURE LAB 1 FLR W"/>
    <s v="Interventional Radiology Lab"/>
    <s v="Life Support / High Risk"/>
    <s v="IES"/>
    <s v="ASP_GE"/>
    <n v="157"/>
    <n v="5"/>
    <n v="0"/>
    <d v="2011-12-31T00:00:00"/>
    <s v="Canyons/Desert"/>
  </r>
  <r>
    <s v="13200-McKay-Dee Hospital Center"/>
    <s v="21101"/>
    <s v="Radiology"/>
    <s v="13200-McKay-Dee Hospital Center"/>
    <s v="21101-Radiology"/>
    <s v="13200~000000009050"/>
    <x v="120"/>
    <s v="12000143"/>
    <s v="IHMKHPHLXR2"/>
    <s v="16-597"/>
    <s v="Radiographic/Fluoroscopic Syst"/>
    <x v="1"/>
    <n v="1336"/>
    <s v="PHILIPS HEALTHCARE"/>
    <s v="ALLURA XPER X-RAY SYSTEM"/>
    <n v="1"/>
    <s v="132D21101A"/>
    <s v="MK RADIOLOGY 1ST FLR"/>
    <s v="Rad Rm 7 Er"/>
    <s v="Life Support / High Risk"/>
    <s v="IES"/>
    <s v="ASP_GE"/>
    <n v="149"/>
    <n v="7"/>
    <n v="0"/>
    <d v="2012-08-16T00:00:00"/>
    <s v="Canyons/Desert"/>
  </r>
  <r>
    <s v="15400-Intermountain Medical Center"/>
    <s v="21111"/>
    <s v="Radiology TOSH"/>
    <s v="37000-The Orthopedic Specialty Hosp"/>
    <s v="21101-Radiology"/>
    <s v="15400~000000042444"/>
    <x v="121"/>
    <s v="SN 512235/SN 1200028"/>
    <s v="IHOSHPHLXR"/>
    <s v="16-597"/>
    <s v="Radiographic/Fluoroscopic Syst"/>
    <x v="1"/>
    <n v="1405"/>
    <s v="PHILIPS HEALTHCARE"/>
    <s v="ALLURA XPER X-RAY SYSTEM"/>
    <n v="1"/>
    <s v="370D21101A"/>
    <s v="TO RADIOLOGY BLDG 4 L1"/>
    <s v="X-Ray Rm"/>
    <s v="Life Support / High Risk"/>
    <s v="IES"/>
    <s v="ASP_GE"/>
    <n v="144"/>
    <n v="5"/>
    <n v="0"/>
    <d v="2013-01-04T00:00:00"/>
    <s v="Canyons/Desert"/>
  </r>
  <r>
    <s v="40000-Intermountain Medical Group"/>
    <s v="74174"/>
    <s v="Salt Lake Clinic Admin"/>
    <s v="40000-Intermountain Medical Group"/>
    <s v="74135-Salt Lake Clinic - Radiology"/>
    <s v="40000~000000005958"/>
    <x v="122"/>
    <s v="C006445Y22"/>
    <s v="IHSCCPHLXR2"/>
    <s v="16-597"/>
    <s v="Radiographic/Fluoroscopic Syst"/>
    <x v="1"/>
    <n v="1425"/>
    <s v="PHILIPS HEALTHCARE"/>
    <s v="ALLURA XPER X-RAY SYSTEM"/>
    <n v="1"/>
    <s v="400D74135A"/>
    <s v="MG SL CLINIC RADIOLOGY 1ST FLR"/>
    <s v="L2"/>
    <s v="Life Support / High Risk"/>
    <s v="IES"/>
    <s v="ASP_GE"/>
    <n v="145"/>
    <n v="5"/>
    <n v="0"/>
    <d v="2012-12-31T00:00:00"/>
    <s v="Canyons/Desert"/>
  </r>
  <r>
    <s v="40000-Intermountain Medical Group"/>
    <s v="74174"/>
    <s v="Salt Lake Clinic Admin"/>
    <s v="40000-Intermountain Medical Group"/>
    <s v="74135-Salt Lake Clinic - Radiology"/>
    <s v="40000~000000005959"/>
    <x v="123"/>
    <s v="C006410Y22"/>
    <s v="IHSCCPHLXR1"/>
    <s v="16-597"/>
    <s v="Radiographic/Fluoroscopic Syst"/>
    <x v="1"/>
    <n v="1426"/>
    <s v="PHILIPS HEALTHCARE"/>
    <s v="ALLURA XPER X-RAY SYSTEM"/>
    <n v="1"/>
    <s v="400D74135A"/>
    <s v="MG SL CLINIC RADIOLOGY 1ST FLR"/>
    <s v="Radiology FL1"/>
    <s v="Life Support / High Risk"/>
    <s v="IES"/>
    <s v="ASP_GE"/>
    <n v="145"/>
    <n v="5"/>
    <n v="0"/>
    <d v="2012-12-31T00:00:00"/>
    <s v="Canyons/Desert"/>
  </r>
  <r>
    <s v="14400-Utah Valley Hospital"/>
    <s v="22104"/>
    <s v="Operating Rooms"/>
    <s v="14400-Utah Valley Hospital"/>
    <s v="21102-Angiography"/>
    <s v="14400~000000020245"/>
    <x v="124"/>
    <s v="564"/>
    <s v="IHUVHPHLVA"/>
    <s v="16-885"/>
    <s v="Radiographic/Fluoroscopic Syst"/>
    <x v="1"/>
    <n v="1376"/>
    <s v="PHILIPS HEALTHCARE"/>
    <s v="Azurion"/>
    <n v="1"/>
    <s v="144D21102A"/>
    <s v="UV INTERVENTIONAL RADIOLOGY"/>
    <s v="Hybrid Room"/>
    <s v="Life Support / High Risk"/>
    <s v="IES"/>
    <s v="ASP_GE"/>
    <n v="71"/>
    <n v="5"/>
    <n v="0"/>
    <d v="2019-02-17T00:00:00"/>
    <s v="Canyons/Desert"/>
  </r>
  <r>
    <s v="37700-Primary Childrens - Lehi"/>
    <s v="21102"/>
    <s v="Angiography"/>
    <s v="37700-Primary Childrens - Lehi"/>
    <s v="21102-Angiography"/>
    <s v="37700~000000003107"/>
    <x v="125"/>
    <s v="107794187"/>
    <s v="107794187"/>
    <s v="16-885"/>
    <s v="Radiographic/Fluoroscopic Syst"/>
    <x v="1"/>
    <n v="1419"/>
    <s v="PHILIPS HEALTHCARE"/>
    <s v="Azurion"/>
    <n v="1"/>
    <s v="377D21102A"/>
    <s v="PL ANGIOGRAPHY"/>
    <s v="Unspecified"/>
    <s v="Life Support / High Risk"/>
    <s v="IES"/>
    <s v="ASP_GE"/>
    <n v="10"/>
    <n v="7"/>
    <n v="6"/>
    <d v="2024-03-13T00:00:00"/>
    <s v="Canyons/Desert"/>
  </r>
  <r>
    <s v="15400-Intermountain Medical Center"/>
    <s v="20501"/>
    <s v="Cardiovascular Lab"/>
    <s v="15400-Intermountain Medical Center"/>
    <s v="21001-Imaging Administration"/>
    <s v="15400~000000031423"/>
    <x v="126"/>
    <s v="UNKNOWN"/>
    <s v="400-196605"/>
    <s v="16-597"/>
    <s v="Radiographic/Fluoroscopic Syst"/>
    <x v="1"/>
    <n v="1389"/>
    <s v="SIEMENS HEALTHCARE"/>
    <s v="AXIOM ARTIS"/>
    <n v="1"/>
    <s v="154D21001A"/>
    <s v="IM IMAGING ADMIN TOWER TLL1"/>
    <s v="Bldg C Imaging Admin"/>
    <s v="Life Support / High Risk"/>
    <s v="IES"/>
    <s v="ASP_SIEMEN"/>
    <n v="205"/>
    <n v="5"/>
    <n v="0"/>
    <d v="2008-01-01T00:00:00"/>
    <s v="Canyons/Desert"/>
  </r>
  <r>
    <s v="15400-Intermountain Medical Center"/>
    <s v="20501"/>
    <s v="Cardiovascular Lab"/>
    <s v="15400-Intermountain Medical Center"/>
    <s v="20501-Cardiovascular Lab"/>
    <s v="15400~000000009063"/>
    <x v="127"/>
    <s v="46216"/>
    <s v="400-204632"/>
    <s v="16-597"/>
    <s v="Radiographic/Fluoroscopic Syst"/>
    <x v="1"/>
    <n v="1386"/>
    <s v="SIEMENS HEALTHCARE"/>
    <s v="AXIOM ARTIS"/>
    <n v="1"/>
    <s v="154D20501A"/>
    <s v="IM CARDIO CATH LAB SL1"/>
    <s v="Lab 3"/>
    <s v="Life Support / High Risk"/>
    <s v="IES"/>
    <s v="ASP_SIEMEN"/>
    <n v="207"/>
    <n v="5"/>
    <n v="0"/>
    <d v="2007-11-01T00:00:00"/>
    <s v="Canyons/Desert"/>
  </r>
  <r>
    <s v="13800-Primary Childrens Hospital"/>
    <s v="22104"/>
    <s v="Operating Rooms"/>
    <s v="11300-Supply Chain Organization"/>
    <s v="32213-Asset Recovery - SLC"/>
    <s v="13800~000000032059"/>
    <x v="128"/>
    <s v="400-813386"/>
    <m/>
    <s v="16-597"/>
    <s v="Radiographic/Fluoroscopic Syst"/>
    <x v="1"/>
    <n v="1355"/>
    <s v="SIEMENS HEALTHCARE"/>
    <s v="Artis Pheno VE10"/>
    <n v="1"/>
    <s v="113D32213C"/>
    <s v="SC ASSET RECOVERY AIRPORT WHS"/>
    <s v="Received"/>
    <s v="Life Support / High Risk"/>
    <s v="IES"/>
    <s v="ASP_SIEMEN"/>
    <n v="27"/>
    <n v="5"/>
    <n v="3"/>
    <d v="2022-10-18T00:00:00"/>
    <s v="Canyons/Desert"/>
  </r>
  <r>
    <s v="15400-Intermountain Medical Center"/>
    <s v="21111"/>
    <s v="Radiology TOSH"/>
    <s v="37000-The Orthopedic Specialty Hosp"/>
    <s v="44021-Information Systems"/>
    <s v="15400~000000042459"/>
    <x v="129"/>
    <s v="400-624280"/>
    <s v="IHOSHSIEVA/400-624280"/>
    <s v="17-192"/>
    <s v="Radiographic/Fluoroscopic Syst"/>
    <x v="1"/>
    <n v="1406"/>
    <s v="SIEMENS HEALTHCARE"/>
    <s v="ARTIS ZEE MULTI PURPOSE"/>
    <n v="1"/>
    <s v="370D44021A"/>
    <s v="TO INFORMATION SYSTEMS"/>
    <s v="Unspecified"/>
    <s v="Life Support / High Risk"/>
    <s v="IES"/>
    <s v="ASP_GE"/>
    <n v="69"/>
    <n v="7"/>
    <n v="1"/>
    <d v="2019-04-08T00:00:00"/>
    <s v="Canyons/Desert"/>
  </r>
  <r>
    <s v="13200-McKay-Dee Hospital Center"/>
    <s v="21102"/>
    <s v="Angiography"/>
    <s v="13200-McKay-Dee Hospital Center"/>
    <s v="21102-Angiography"/>
    <s v="13200~000000022245"/>
    <x v="130"/>
    <s v="109803"/>
    <s v="IHMKHSIEVA6/400-661300"/>
    <s v="16-597"/>
    <s v="Radiographic/Fluoroscopic Syst"/>
    <x v="1"/>
    <n v="1340"/>
    <s v="SIEMENS HEALTHCARE"/>
    <s v="ARTIS Q CEILING"/>
    <n v="1"/>
    <s v="132D21102A"/>
    <s v="MK ANGIO 1ST FLR"/>
    <s v="Common Area"/>
    <s v="Non Life Support"/>
    <s v="IES"/>
    <s v="ASP_GE"/>
    <n v="56"/>
    <n v="7"/>
    <n v="2"/>
    <d v="2020-05-11T00:00:00"/>
    <s v="Canyons/Desert"/>
  </r>
  <r>
    <s v="15400-Intermountain Medical Center"/>
    <s v="20501"/>
    <s v="Cardiovascular Lab"/>
    <s v="15400-Intermountain Medical Center"/>
    <s v="20501-Cardiovascular Lab"/>
    <s v="15400~000000037144"/>
    <x v="131"/>
    <s v="111504"/>
    <s v="IHIMCSIEVA5(400-713756)"/>
    <s v="16-597"/>
    <s v="Radiographic/Fluoroscopic Syst"/>
    <x v="1"/>
    <n v="1387"/>
    <s v="SIEMENS HEALTHCARE"/>
    <s v="ARTIS Q CEILING"/>
    <n v="1"/>
    <s v="154D20501A"/>
    <s v="IM CARDIO CATH LAB SL1"/>
    <s v="Lab 9"/>
    <s v="Non Life Support"/>
    <s v="IES"/>
    <s v="ASP_SIEMEN"/>
    <n v="46"/>
    <n v="5"/>
    <n v="1"/>
    <d v="2021-03-30T00:00:00"/>
    <s v="Canyons/Desert"/>
  </r>
  <r>
    <s v="15400-Intermountain Medical Center"/>
    <s v="20501"/>
    <s v="Cardiovascular Lab"/>
    <s v="15400-Intermountain Medical Center"/>
    <s v="20501-Cardiovascular Lab"/>
    <s v="15400~000000039753"/>
    <x v="132"/>
    <s v="674062271"/>
    <s v="400-776657"/>
    <s v="16-597"/>
    <s v="Radiographic/Fluoroscopic Syst"/>
    <x v="1"/>
    <n v="1388"/>
    <s v="SIEMENS HEALTHCARE"/>
    <s v="ARTIS Q CEILING"/>
    <n v="1"/>
    <s v="154D20501A"/>
    <s v="IM CARDIO CATH LAB SL1"/>
    <s v="Lab 1"/>
    <s v="Non Life Support"/>
    <s v="IES"/>
    <s v="ASP_SIEMEN"/>
    <n v="31"/>
    <n v="5"/>
    <n v="2"/>
    <d v="2022-06-14T00:00:00"/>
    <s v="Canyons/Desert"/>
  </r>
  <r>
    <s v="13200-McKay-Dee Hospital Center"/>
    <s v="20501"/>
    <s v="Cardiovascular Lab"/>
    <s v="13200-McKay-Dee Hospital Center"/>
    <s v="20501-Cardiovascular Lab"/>
    <s v="13200~000000009953"/>
    <x v="133"/>
    <s v="10848280_103008"/>
    <s v="400-453297"/>
    <s v="16-597"/>
    <s v="Radiographic/Fluoroscopic Syst"/>
    <x v="1"/>
    <n v="1332"/>
    <s v="SIEMENS HEALTHCARE"/>
    <s v="ARTIS Q FLOOR"/>
    <n v="1"/>
    <s v="132D20501A"/>
    <s v="MK CARDIOLOGY 3RD FLR"/>
    <s v="Cath Lab Rm 3"/>
    <s v="Life Support / High Risk"/>
    <s v="IES"/>
    <s v="ASP_SIEMEN"/>
    <n v="133"/>
    <n v="7"/>
    <n v="0"/>
    <d v="2013-12-13T00:00:00"/>
    <s v="Canyons/Desert"/>
  </r>
  <r>
    <s v="14400-Utah Valley Hospital"/>
    <s v="21101"/>
    <s v="Radiology"/>
    <s v="14400-Utah Valley Hospital"/>
    <s v="21101-Radiology"/>
    <s v="14400~000000023703"/>
    <x v="134"/>
    <s v="159049"/>
    <s v="IHUVHSIEVA7/400-712174"/>
    <s v="17-192"/>
    <s v="Radiographic/Fluoroscopic Syst"/>
    <x v="1"/>
    <n v="1374"/>
    <s v="SIEMENS HEALTHCARE"/>
    <s v="ARTIS ZEE MULTI PURPOSE"/>
    <n v="1"/>
    <s v="144D21101A"/>
    <s v="UV RADIOLOGY"/>
    <s v="2"/>
    <s v="Life Support / High Risk"/>
    <s v="IES"/>
    <s v="ASP_ALL"/>
    <n v="40"/>
    <n v="5"/>
    <n v="2"/>
    <d v="2021-09-24T00:00:00"/>
    <s v="Canyons/Desert"/>
  </r>
  <r>
    <s v="13200-McKay-Dee Hospital Center"/>
    <s v="21101"/>
    <s v="Radiology"/>
    <s v="13200-McKay-Dee Hospital Center"/>
    <s v="21101-Radiology"/>
    <s v="13200~000000009638"/>
    <x v="135"/>
    <s v="157999"/>
    <s v="IHMKHSIEVA2/400-443835"/>
    <s v="16-597"/>
    <s v="Radiographic/Fluoroscopic Syst"/>
    <x v="1"/>
    <n v="1337"/>
    <s v="SIEMENS HEALTHCARE"/>
    <s v="ARTIS ZEE"/>
    <n v="1"/>
    <s v="132D21101A"/>
    <s v="MK RADIOLOGY 1ST FLR"/>
    <s v="Rad Rm 6 Storage"/>
    <s v="Life Support / High Risk"/>
    <s v="IES"/>
    <s v="ASP_GE"/>
    <n v="135"/>
    <n v="7"/>
    <n v="0"/>
    <d v="2013-10-10T00:00:00"/>
    <s v="Canyons/Desert"/>
  </r>
  <r>
    <s v="14400-Utah Valley Hospital"/>
    <s v="20501"/>
    <s v="Cardiovascular Lab"/>
    <s v="14400-Utah Valley Hospital"/>
    <s v="20501-Cardiovascular Lab"/>
    <s v="14400~000000007450"/>
    <x v="136"/>
    <s v="136609"/>
    <s v="400-434457 ROOM 2"/>
    <s v="16-597"/>
    <s v="Radiographic/Fluoroscopic Syst"/>
    <x v="1"/>
    <n v="1367"/>
    <s v="SIEMENS HEALTHCARE"/>
    <s v="ARTIS ZEE"/>
    <n v="1"/>
    <s v="144D20501A"/>
    <s v="UV CARDIOVASCULAR LAB"/>
    <s v="Ep Lab West"/>
    <s v="Life Support / High Risk"/>
    <s v="IES"/>
    <s v="ASP_SIEMEN"/>
    <n v="138"/>
    <n v="5"/>
    <n v="0"/>
    <d v="2013-07-22T00:00:00"/>
    <s v="Canyons/Desert"/>
  </r>
  <r>
    <s v="14400-Utah Valley Hospital"/>
    <s v="21001"/>
    <s v="Imaging Administration"/>
    <s v="14400-Utah Valley Hospital"/>
    <s v="21001-Imaging Administration"/>
    <s v="14400~000000025389"/>
    <x v="137"/>
    <s v="30204"/>
    <m/>
    <s v="16-597"/>
    <s v="Radiographic/Fluoroscopic Syst"/>
    <x v="1"/>
    <n v="1372"/>
    <s v="SIEMENS HEALTHCARE"/>
    <s v="ARTIS ZEE"/>
    <n v="1"/>
    <s v="144D21001A"/>
    <s v="UV IMAGING ADMINISTRATION"/>
    <s v="Unspecified"/>
    <s v="Life Support / High Risk"/>
    <s v="IES"/>
    <s v="ASP_ALL"/>
    <n v="26"/>
    <n v="5"/>
    <n v="3"/>
    <d v="2022-11-03T00:00:00"/>
    <s v="Canyons/Desert"/>
  </r>
  <r>
    <s v="11800-American Fork Hospital"/>
    <s v="21102"/>
    <s v="Angiography"/>
    <s v="11800-American Fork Hospital"/>
    <s v="21001-Imaging Administration"/>
    <s v="11800~000000005619"/>
    <x v="138"/>
    <s v="HXH7005504"/>
    <s v="IHAFHSIEVA1/IHAFHSIEVA2"/>
    <s v="17-192"/>
    <s v="Radiographic/Fluoroscopic Syst"/>
    <x v="1"/>
    <n v="1292"/>
    <s v="SIEMENS HEALTHCARE"/>
    <s v="ARTIS ZEE CEILING-MOUNTED SYS"/>
    <n v="1"/>
    <s v="118D21001A"/>
    <s v="AF IMAGING ADMINISTRATION"/>
    <s v="Unspecified"/>
    <s v="Life Support / High Risk"/>
    <s v="IES"/>
    <s v="ASP_GE"/>
    <n v="95"/>
    <n v="7"/>
    <n v="0"/>
    <d v="2017-02-07T00:00:00"/>
    <s v="Canyons/Desert"/>
  </r>
  <r>
    <s v="14400-Utah Valley Hospital"/>
    <s v="20501"/>
    <s v="Cardiovascular Lab"/>
    <s v="14400-Utah Valley Hospital"/>
    <s v="21101-Radiology"/>
    <s v="14400~000000020176"/>
    <x v="139"/>
    <s v="131231"/>
    <s v="IHUVHSIEVA4/400-606387"/>
    <s v="17-192"/>
    <s v="Radiographic/Fluoroscopic Syst"/>
    <x v="1"/>
    <n v="1368"/>
    <s v="SIEMENS HEALTHCARE"/>
    <s v="ARTIS ZEE MULTI PURPOSE"/>
    <n v="1"/>
    <s v="144D21101A"/>
    <s v="UV RADIOLOGY"/>
    <s v="Unspecified"/>
    <s v="Life Support / High Risk"/>
    <s v="IES"/>
    <s v="ASP_SIEMEN"/>
    <n v="71"/>
    <n v="5"/>
    <n v="0"/>
    <d v="2019-02-17T00:00:00"/>
    <s v="Canyons/Desert"/>
  </r>
  <r>
    <s v="14400-Utah Valley Hospital"/>
    <s v="21102"/>
    <s v="Angiography"/>
    <s v="14400-Utah Valley Hospital"/>
    <s v="21101-Radiology"/>
    <s v="14400~000000007661"/>
    <x v="140"/>
    <s v="147661"/>
    <s v="IHUVHSIEVA3/400-431772"/>
    <s v="17-192"/>
    <s v="Radiographic/Fluoroscopic Syst"/>
    <x v="1"/>
    <n v="1375"/>
    <s v="SIEMENS HEALTHCARE"/>
    <s v="ARTIS ZEE CEILING-MOUNTED SYS"/>
    <n v="1"/>
    <s v="144D21101A"/>
    <s v="UV RADIOLOGY"/>
    <s v="Unspecified"/>
    <s v="Life Support / High Risk"/>
    <s v="IES"/>
    <s v="ASP_GE"/>
    <n v="138"/>
    <n v="5"/>
    <n v="0"/>
    <d v="2013-08-01T00:00:00"/>
    <s v="Canyons/Desert"/>
  </r>
  <r>
    <s v="13800-Primary Childrens Hospital"/>
    <s v="20501"/>
    <s v="Cardiovascular Lab"/>
    <s v="13800-Primary Childrens Hospital"/>
    <s v="20501-Cardiovascular Lab"/>
    <s v="13800~000000008103"/>
    <x v="141"/>
    <s v="UNKNOWN"/>
    <s v="IHPCHSIEVA2/400-385870"/>
    <s v="17-192"/>
    <s v="Radiographic/Fluoroscopic Syst"/>
    <x v="1"/>
    <n v="1347"/>
    <s v="SIEMENS HEALTHCARE"/>
    <s v="ARTIS ZEE MULTI PURPOSE"/>
    <n v="1"/>
    <s v="138D20501A"/>
    <s v="PC CATH LAB L1"/>
    <s v="Cath Lab 2 1D166"/>
    <s v="Life Support / High Risk"/>
    <s v="IES"/>
    <s v="ASP_SIEMEN"/>
    <n v="161"/>
    <n v="5"/>
    <n v="0"/>
    <d v="2011-08-31T00:00:00"/>
    <s v="Canyons/Desert"/>
  </r>
  <r>
    <s v="13200-McKay-Dee Hospital Center"/>
    <s v="20501"/>
    <s v="Cardiovascular Lab"/>
    <s v="13200-McKay-Dee Hospital Center"/>
    <s v="20501-Cardiovascular Lab"/>
    <s v="13200~000000006410"/>
    <x v="142"/>
    <s v="10892"/>
    <s v="400-309984 CATH LAB 4"/>
    <s v="17-192"/>
    <s v="Radiographic/Fluoroscopic Syst"/>
    <x v="1"/>
    <n v="1331"/>
    <s v="SIEMENS HEALTHCARE"/>
    <s v="ARTIS ZEE MULTI PURPOSE"/>
    <n v="1"/>
    <s v="132D20501A"/>
    <s v="MK CARDIOLOGY 3RD FLR"/>
    <s v="Cath Lab Rm 4"/>
    <s v="Life Support / High Risk"/>
    <s v="IES"/>
    <s v="ASP_SIEMEN"/>
    <n v="184"/>
    <n v="20"/>
    <n v="5"/>
    <d v="2009-10-01T00:00:00"/>
    <s v="Canyons/Desert"/>
  </r>
  <r>
    <s v="13800-Primary Childrens Hospital"/>
    <s v="21801"/>
    <s v="Nuclear Medicine"/>
    <s v="13800-Primary Childrens Hospital"/>
    <s v="21801-Nuclear Medicine"/>
    <s v="13800~000000026153"/>
    <x v="143"/>
    <s v="2168"/>
    <s v="IHPCHSIENM/400-593813"/>
    <s v="24-013"/>
    <s v="Scanning Systems, Computed Tom"/>
    <x v="2"/>
    <n v="1665"/>
    <s v="Unspecified"/>
    <s v="Unspecified"/>
    <n v="1"/>
    <s v="138D21801A"/>
    <s v="PC NUC MED L1"/>
    <s v="Unspecified"/>
    <s v="Life Support / High Risk"/>
    <s v="IES"/>
    <s v="ASP_GE"/>
    <n v="74"/>
    <n v="5"/>
    <n v="0"/>
    <d v="2018-11-07T00:00:00"/>
    <s v="Canyons/Desert"/>
  </r>
  <r>
    <s v="15400-Intermountain Medical Center"/>
    <s v="21401"/>
    <s v="Computed Tomography - CT"/>
    <s v="15400-Intermountain Medical Center"/>
    <s v="21401-Computed Tomography - CT"/>
    <s v="15400~000000015145"/>
    <x v="144"/>
    <s v="HDA0772769"/>
    <s v="IHMCHTSHCT4"/>
    <s v="13-469"/>
    <s v="Scanning Systems, Computed Tom"/>
    <x v="2"/>
    <n v="1690"/>
    <s v="TOSHIBA"/>
    <s v="PREMIUM DYNAMIC VOLUME"/>
    <n v="1"/>
    <s v="154D21401A"/>
    <s v="IM COMPUTED TOMOGRAPHY TLL1"/>
    <s v="CT Inpatient"/>
    <s v="Life Support / High Risk"/>
    <s v="IES"/>
    <s v="ASP_GE"/>
    <n v="165"/>
    <n v="5"/>
    <n v="0"/>
    <d v="2011-05-01T00:00:00"/>
    <s v="Canyons/Desert"/>
  </r>
  <r>
    <s v="15400-Intermountain Medical Center"/>
    <s v="21401"/>
    <s v="Computed Tomography - CT"/>
    <s v="15400-Intermountain Medical Center"/>
    <s v="21401-Computed Tomography - CT"/>
    <s v="15400~000000009116"/>
    <x v="145"/>
    <s v="276238"/>
    <s v="IHMCHTSHCT3"/>
    <s v="13-469"/>
    <s v="Scanning Systems, Computed Tom"/>
    <x v="2"/>
    <n v="1689"/>
    <s v="TOSHIBA"/>
    <s v="AQUILION 64"/>
    <n v="1"/>
    <s v="154D21401A"/>
    <s v="IM COMPUTED TOMOGRAPHY TLL1"/>
    <s v="CT Inpatient"/>
    <s v="Life Support / High Risk"/>
    <s v="IES"/>
    <s v="ASP_GE"/>
    <n v="207"/>
    <n v="5"/>
    <n v="0"/>
    <d v="2007-11-01T00:00:00"/>
    <s v="Canyons/Desert"/>
  </r>
  <r>
    <s v="15400-Intermountain Medical Center"/>
    <s v="21401"/>
    <s v="Computed Tomography - CT"/>
    <s v="15400-Intermountain Medical Center"/>
    <s v="21401-Computed Tomography - CT"/>
    <s v="15400~000000009113"/>
    <x v="146"/>
    <s v="276253"/>
    <s v="IHMCHTSHCT2"/>
    <s v="13-469"/>
    <s v="Scanning Systems, Computed Tom"/>
    <x v="2"/>
    <n v="1688"/>
    <s v="TOSHIBA"/>
    <s v="AQUILION 64"/>
    <n v="1"/>
    <s v="154D21401A"/>
    <s v="IM COMPUTED TOMOGRAPHY TLL1"/>
    <s v="CT Inpatient"/>
    <s v="Life Support / High Risk"/>
    <s v="IES"/>
    <s v="ASP_GE"/>
    <n v="207"/>
    <n v="5"/>
    <n v="0"/>
    <d v="2007-11-01T00:00:00"/>
    <s v="Canyons/Desert"/>
  </r>
  <r>
    <s v="15400-Intermountain Medical Center"/>
    <s v="21401"/>
    <s v="Computed Tomography - CT"/>
    <s v="15400-Intermountain Medical Center"/>
    <s v="21101-Radiology"/>
    <s v="15400~000000009115"/>
    <x v="147"/>
    <s v="424619"/>
    <s v="IHMCHTSHCT1"/>
    <s v="13-469"/>
    <s v="Scanning Systems, Computed Tom"/>
    <x v="2"/>
    <n v="1687"/>
    <s v="TOSHIBA"/>
    <s v="AQUILION 64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4300-Park City Hospital"/>
    <s v="21401"/>
    <s v="Computed Tomography - CT"/>
    <s v="14300-Park City Hospital"/>
    <s v="21101-Radiology"/>
    <s v="14300~000000000275"/>
    <x v="148"/>
    <s v="JDA0942112"/>
    <s v="IHPCHTSHCT2"/>
    <s v="13-469"/>
    <s v="Scanning Systems, Computed Tom"/>
    <x v="2"/>
    <n v="1673"/>
    <s v="TOSHIBA"/>
    <s v="AQUILION 64"/>
    <n v="1"/>
    <s v="143D21101A"/>
    <s v="PK XRAY RADIOLOGY"/>
    <s v="Radiol Common Area"/>
    <s v="Life Support / High Risk"/>
    <s v="IES"/>
    <s v="ASP_GE"/>
    <n v="184"/>
    <n v="5"/>
    <n v="0"/>
    <d v="2009-09-26T00:00:00"/>
    <s v="Canyons/Desert"/>
  </r>
  <r>
    <s v="13900-Riverton Hospital"/>
    <s v="21401"/>
    <s v="Computed Tomography - CT"/>
    <s v="13900-Riverton Hospital"/>
    <s v="21101-Radiology"/>
    <s v="13900~000000006347"/>
    <x v="149"/>
    <s v="301408"/>
    <s v="IHRVHTSHCT2"/>
    <s v="13-469"/>
    <s v="Scanning Systems, Computed Tom"/>
    <x v="2"/>
    <n v="1667"/>
    <s v="TOSHIBA"/>
    <s v="AQUILION 64"/>
    <n v="1"/>
    <s v="139D21101A"/>
    <s v="RV RADIOLOGY"/>
    <s v="Holding"/>
    <s v="Life Support / High Risk"/>
    <s v="IES"/>
    <s v="ASP_GE"/>
    <n v="183"/>
    <n v="5"/>
    <n v="0"/>
    <d v="2009-11-01T00:00:00"/>
    <s v="Canyons/Desert"/>
  </r>
  <r>
    <s v="13900-Riverton Hospital"/>
    <s v="21401"/>
    <s v="Computed Tomography - CT"/>
    <s v="13900-Riverton Hospital"/>
    <s v="21101-Radiology"/>
    <s v="13900~000000000836"/>
    <x v="150"/>
    <s v="299107"/>
    <s v="IHRVHTSHCT1"/>
    <s v="13-469"/>
    <s v="Scanning Systems, Computed Tom"/>
    <x v="2"/>
    <n v="1666"/>
    <s v="TOSHIBA"/>
    <s v="AQUILION 64"/>
    <n v="1"/>
    <s v="139D21101A"/>
    <s v="RV RADIOLOGY"/>
    <s v="Rad Flouro Rm 1"/>
    <s v="Life Support / High Risk"/>
    <s v="IES"/>
    <s v="ASP_GE"/>
    <n v="182"/>
    <n v="5"/>
    <n v="0"/>
    <d v="2009-11-02T00:00:00"/>
    <s v="Canyons/Desert"/>
  </r>
  <r>
    <s v="13800-Primary Childrens Hospital"/>
    <s v="21401"/>
    <s v="Computed Tomography - CT"/>
    <s v="13800-Primary Childrens Hospital"/>
    <s v="21401-Computed Tomography - CT"/>
    <s v="13800~000000005733"/>
    <x v="151"/>
    <s v="TSX-101AHD"/>
    <s v="IHPCHTSHCT1"/>
    <s v="13-469"/>
    <s v="Scanning Systems, Computed Tom"/>
    <x v="2"/>
    <n v="1662"/>
    <s v="TOSHIBA"/>
    <s v="AQUILION 64"/>
    <n v="1"/>
    <s v="138D21401A"/>
    <s v="PC CT L1"/>
    <s v="Ct-2"/>
    <s v="Life Support / High Risk"/>
    <s v="IES"/>
    <s v="ASP_GE"/>
    <n v="189"/>
    <n v="20"/>
    <n v="4"/>
    <d v="2009-05-01T00:00:00"/>
    <s v="Canyons/Desert"/>
  </r>
  <r>
    <s v="12800-LDS Hospital"/>
    <s v="21401"/>
    <s v="Computed Tomography - CT"/>
    <s v="12800-LDS Hospital"/>
    <s v="20101-Emergency Department"/>
    <s v="12800~000000003927"/>
    <x v="152"/>
    <s v="280461"/>
    <s v="IHLDHTSHCT"/>
    <s v="13-469"/>
    <s v="Scanning Systems, Computed Tom"/>
    <x v="2"/>
    <n v="1636"/>
    <s v="TOSHIBA"/>
    <s v="AQUILION 64"/>
    <n v="1"/>
    <s v="128D20101A"/>
    <s v="LD EMERGENCY ROOM L1"/>
    <s v="Ct Scanner Rm - S.E.1"/>
    <s v="Life Support / High Risk"/>
    <s v="IES"/>
    <s v="ASP_GE"/>
    <n v="212"/>
    <n v="5"/>
    <n v="0"/>
    <d v="2007-06-01T00:00:00"/>
    <s v="Canyons/Desert"/>
  </r>
  <r>
    <s v="11600-Alta View Hospital"/>
    <s v="21401"/>
    <s v="Computed Tomography - CT"/>
    <s v="11600-Alta View Hospital"/>
    <s v="21401-Computed Tomography - CT"/>
    <s v="11600~000000003591"/>
    <x v="153"/>
    <s v="299016"/>
    <s v="IHAVHTSHCT"/>
    <s v="13-469"/>
    <s v="Scanning Systems, Computed Tom"/>
    <x v="2"/>
    <n v="1613"/>
    <s v="TOSHIBA"/>
    <s v="AQUILION 64"/>
    <n v="1"/>
    <s v="116D21401A"/>
    <s v="AV COMPUTED TOMOGRAPHY"/>
    <s v="Ct 2"/>
    <s v="Life Support / High Risk"/>
    <s v="IES"/>
    <s v="ASP_GE"/>
    <n v="197"/>
    <n v="5"/>
    <n v="0"/>
    <d v="2008-08-19T00:00:00"/>
    <s v="Canyons/Desert"/>
  </r>
  <r>
    <s v="13200-McKay-Dee Hospital Center"/>
    <s v="21401"/>
    <s v="Computed Tomography - CT"/>
    <s v="13200-McKay-Dee Hospital Center"/>
    <s v="21401-Computed Tomography - CT"/>
    <s v="13200~000000015956"/>
    <x v="82"/>
    <s v="54123A"/>
    <m/>
    <s v="18-443"/>
    <s v="Scanning Systems, Computed Tom"/>
    <x v="2"/>
    <n v="1650"/>
    <s v="SIEMENS INDUSTRY INCORPORATED"/>
    <s v="SENSATION 64"/>
    <n v="1"/>
    <s v="132D21401A"/>
    <s v="MK CT 1ST FLR"/>
    <s v="Common Area"/>
    <s v="Life Support / High Risk"/>
    <m/>
    <m/>
    <n v="124"/>
    <n v="3"/>
    <n v="0"/>
    <d v="2014-09-11T00:00:00"/>
    <s v="Canyons/Desert"/>
  </r>
  <r>
    <s v="13200-McKay-Dee Hospital Center"/>
    <s v="21401"/>
    <s v="Computed Tomography - CT"/>
    <s v="13200-McKay-Dee Hospital Center"/>
    <s v="21401-Computed Tomography - CT"/>
    <s v="13200~000000005417"/>
    <x v="154"/>
    <s v="55202"/>
    <s v="IHMKHSIECT/400-210670"/>
    <s v="13-469"/>
    <s v="Scanning Systems, Computed Tom"/>
    <x v="2"/>
    <n v="1648"/>
    <s v="SIEMENS HEALTHCARE"/>
    <s v="SOMATOM SENSATION 64"/>
    <n v="1"/>
    <s v="132D21401A"/>
    <s v="MK CT 1ST FLR"/>
    <s v="Common Area"/>
    <s v="Life Support / High Risk"/>
    <s v="IES"/>
    <s v="ASP_GE"/>
    <n v="208"/>
    <n v="20"/>
    <n v="3"/>
    <d v="2007-10-01T00:00:00"/>
    <s v="Canyons/Desert"/>
  </r>
  <r>
    <s v="18300-Tellica Imaging LLC"/>
    <s v="21902"/>
    <s v="Tellica West Valley City UT"/>
    <s v="18300-Tellica Imaging LLC"/>
    <s v="21902-Tellica West Valley City UT"/>
    <s v="18300~000000000023"/>
    <x v="155"/>
    <s v="120249"/>
    <s v="501000021439514"/>
    <s v="13-469"/>
    <s v="Scanning Systems, Computed Tom"/>
    <x v="2"/>
    <n v="1705"/>
    <s v="SIEMENS HEALTHCARE"/>
    <s v="SOMATOM SENSATION 64"/>
    <n v="1"/>
    <s v="183D21902A"/>
    <s v="TE TELLICA IMAGING W VALLEY"/>
    <s v="Unspecified"/>
    <s v="Life Support / High Risk"/>
    <s v="MG_SLV_CE"/>
    <s v="NORTH"/>
    <n v="36"/>
    <n v="5"/>
    <n v="2"/>
    <d v="2022-01-14T00:00:00"/>
    <s v="Canyons/Desert"/>
  </r>
  <r>
    <s v="18300-Tellica Imaging LLC"/>
    <s v="21903"/>
    <s v="Tellica Ogden UT"/>
    <s v="18300-Tellica Imaging LLC"/>
    <s v="21903-Tellica Ogden UT"/>
    <s v="18300~000000000033"/>
    <x v="156"/>
    <s v="112180"/>
    <s v="SITE ID: 400-786373"/>
    <s v="15-956"/>
    <s v="Scanning Systems, Computed Tom"/>
    <x v="2"/>
    <n v="1706"/>
    <s v="SIEMENS HEALTHCARE"/>
    <s v="SOMATOM GO"/>
    <n v="1"/>
    <s v="183D21903A"/>
    <s v="TE IMAGING OGDEN"/>
    <s v="Unspecified"/>
    <s v="Life Support / High Risk"/>
    <s v="IES"/>
    <s v="ASP_SIEMEN"/>
    <n v="32"/>
    <n v="5"/>
    <n v="2"/>
    <d v="2022-05-19T00:00:00"/>
    <s v="Canyons/Desert"/>
  </r>
  <r>
    <s v="18300-Tellica Imaging LLC"/>
    <s v="21904"/>
    <s v="Tellica Bountiful UT"/>
    <s v="18300-Tellica Imaging LLC"/>
    <s v="21904-Tellica Bountiful UT"/>
    <s v="18300~000000000111"/>
    <x v="157"/>
    <s v="177557"/>
    <m/>
    <s v="15-956"/>
    <s v="Scanning Systems, Computed Tom"/>
    <x v="2"/>
    <n v="1707"/>
    <s v="SIEMENS HEALTHCARE"/>
    <s v="SOMATOM GO"/>
    <n v="1"/>
    <s v="183D21904A"/>
    <s v="TE TELLICA IMAGING BOUNTIFUL"/>
    <s v="Unspecified"/>
    <s v="Life Support / High Risk"/>
    <s v="IES"/>
    <s v="ASP_SIEMEN"/>
    <n v="22"/>
    <n v="5"/>
    <n v="3"/>
    <d v="2023-03-07T00:00:00"/>
    <s v="Canyons/Desert"/>
  </r>
  <r>
    <s v="18300-Tellica Imaging LLC"/>
    <s v="21905"/>
    <s v="Tellica Draper UT"/>
    <s v="18300-Tellica Imaging LLC"/>
    <s v="21905-Tellica Draper UT"/>
    <s v="18300~000000000212"/>
    <x v="158"/>
    <s v="2511"/>
    <m/>
    <s v="15-956"/>
    <s v="Scanning Systems, Computed Tom"/>
    <x v="2"/>
    <n v="1708"/>
    <s v="SIEMENS HEALTHCARE"/>
    <s v="SOMATOM GO"/>
    <n v="1"/>
    <s v="183D21905A"/>
    <s v="TE TELLICA IMAGING DRAPER"/>
    <s v="Unspecified"/>
    <s v="Life Support / High Risk"/>
    <s v="IES"/>
    <s v="ASP_SIEMEN"/>
    <n v="12"/>
    <n v="5.0833333333333304"/>
    <n v="4.0833333333333304"/>
    <d v="2024-01-29T00:00:00"/>
    <s v="Canyons/Desert"/>
  </r>
  <r>
    <s v="18300-Tellica Imaging LLC"/>
    <s v="21908"/>
    <s v="Tellica Nashua NH"/>
    <s v="18300-Tellica Imaging LLC"/>
    <s v="21908-Tellica Nashua NH"/>
    <s v="18300~000000000232"/>
    <x v="159"/>
    <s v="177946"/>
    <m/>
    <s v="15-956"/>
    <s v="Scanning Systems, Computed Tom"/>
    <x v="2"/>
    <n v="1709"/>
    <s v="SIEMENS HEALTHCARE"/>
    <s v="SOMATOM GO"/>
    <n v="1"/>
    <s v="183D21908A"/>
    <s v="TE TELLICA NASHUA NH"/>
    <s v="Unspecified"/>
    <s v="Life Support / High Risk"/>
    <s v="CESS"/>
    <s v="CESS_CREW3"/>
    <n v="7"/>
    <n v="5.0833333333333304"/>
    <n v="4.0833333333333304"/>
    <d v="2024-06-07T00:00:00"/>
    <s v="Canyons/Desert"/>
  </r>
  <r>
    <s v="18300-Tellica Imaging LLC"/>
    <s v="21909"/>
    <s v="Tellica Manchester NH"/>
    <s v="18300-Tellica Imaging LLC"/>
    <s v="21909-Tellica Manchester NH"/>
    <s v="18300~000000000225"/>
    <x v="160"/>
    <s v="177961"/>
    <m/>
    <s v="15-956"/>
    <s v="Scanning Systems, Computed Tom"/>
    <x v="2"/>
    <n v="1710"/>
    <s v="SIEMENS HEALTHCARE"/>
    <s v="SOMATOM GO"/>
    <n v="1"/>
    <s v="183D21909A"/>
    <s v="TELLICA MANCHESTER NH"/>
    <s v="Unspecified"/>
    <s v="Life Support / High Risk"/>
    <s v="CESS"/>
    <s v="CESS_CREW3"/>
    <n v="7"/>
    <n v="5.0833333333333304"/>
    <n v="4.0833333333333304"/>
    <d v="2024-06-07T00:00:00"/>
    <s v="Canyons/Desert"/>
  </r>
  <r>
    <s v="14400-Utah Valley Hospital"/>
    <s v="25501"/>
    <s v="Radiation Center"/>
    <s v="14400-Utah Valley Hospital"/>
    <s v="25501-Radiation Center"/>
    <s v="14400~000000007170"/>
    <x v="161"/>
    <s v="7765"/>
    <s v="IHUVHPHLCT"/>
    <s v="13-469"/>
    <s v="Scanning Systems, Computed Tom"/>
    <x v="2"/>
    <n v="1683"/>
    <s v="PHILIPS HEALTHCARE"/>
    <s v="BRILLIANCE BIG BORE ONCOLOGY"/>
    <n v="1"/>
    <s v="144D25501A"/>
    <s v="UV RADIATION ONCOLOGY"/>
    <s v="OPRadOnc Common Area"/>
    <s v="Life Support / High Risk"/>
    <s v="IES"/>
    <s v="ASP_GE"/>
    <n v="152"/>
    <n v="5"/>
    <n v="0"/>
    <d v="2012-05-31T00:00:00"/>
    <s v="Canyons/Desert"/>
  </r>
  <r>
    <s v="13200-McKay-Dee Hospital Center"/>
    <s v="21201"/>
    <s v="Magnetic Res Imaging - MRI"/>
    <s v="13200-McKay-Dee Hospital Center"/>
    <s v="21201-Magnetic Res Imaging - MRI"/>
    <s v="13200~000000010499"/>
    <x v="162"/>
    <s v="37585"/>
    <s v="IHMKHSIEMR1/400-499413"/>
    <s v="16-260"/>
    <s v="Scanning Systems, Magnetic Res"/>
    <x v="3"/>
    <n v="1742"/>
    <s v="SIEMENS HEALTHCARE"/>
    <s v="MAGNETOM SYMP 1.5T SYNGO SYS"/>
    <n v="1"/>
    <s v="132D21201A"/>
    <s v="MK MRI 1ST FLR"/>
    <s v="Common Area"/>
    <s v="Life Support / High Risk"/>
    <s v="IES"/>
    <s v="ASP_GE"/>
    <n v="274"/>
    <n v="5"/>
    <n v="0"/>
    <d v="2002-04-01T00:00:00"/>
    <s v="Canyons/Desert"/>
  </r>
  <r>
    <s v="13800-Primary Childrens Hospital"/>
    <s v="21201"/>
    <s v="Magnetic Res Imaging - MRI"/>
    <s v="13800-Primary Childrens Hospital"/>
    <s v="21201-Magnetic Res Imaging - MRI"/>
    <s v="13800~000000033037"/>
    <x v="163"/>
    <s v="400-803710"/>
    <s v="IHPCHSIMR1"/>
    <s v="16-260"/>
    <s v="Scanning Systems, Magnetic Res"/>
    <x v="3"/>
    <n v="1748"/>
    <s v="SIEMENS HEALTHCARE"/>
    <s v="MAGNETOM SOLA DE"/>
    <n v="1"/>
    <s v="138D21201A"/>
    <s v="PC MRI L1"/>
    <s v="MRI 1.5"/>
    <s v="Life Support / High Risk"/>
    <s v="IES"/>
    <s v="ASP_SIEMEN"/>
    <n v="21"/>
    <n v="5"/>
    <n v="3"/>
    <d v="2023-04-14T00:00:00"/>
    <s v="Canyons/Desert"/>
  </r>
  <r>
    <s v="13200-McKay-Dee Hospital Center"/>
    <s v="21201"/>
    <s v="Magnetic Res Imaging - MRI"/>
    <s v="13200-McKay-Dee Hospital Center"/>
    <s v="21201-Magnetic Res Imaging - MRI"/>
    <s v="13200~000000008007"/>
    <x v="164"/>
    <s v="45201"/>
    <s v="IHMKHSIEMR3/400-388066"/>
    <s v="16-260"/>
    <s v="Scanning Systems, Magnetic Res"/>
    <x v="3"/>
    <n v="1741"/>
    <s v="SIEMENS HEALTHCARE"/>
    <s v="MAGNETOM SKYRA"/>
    <n v="1"/>
    <s v="132D21201A"/>
    <s v="MK MRI 1ST FLR"/>
    <s v="Common Area"/>
    <s v="Life Support / High Risk"/>
    <s v="IES"/>
    <s v="ASP_GE"/>
    <n v="158"/>
    <n v="20"/>
    <n v="7"/>
    <d v="2011-12-01T00:00:00"/>
    <s v="Canyons/Desert"/>
  </r>
  <r>
    <s v="13200-McKay-Dee Hospital Center"/>
    <s v="21201"/>
    <s v="Magnetic Res Imaging - MRI"/>
    <s v="13200-McKay-Dee Hospital Center"/>
    <s v="21201-Magnetic Res Imaging - MRI"/>
    <s v="13200~000000004261"/>
    <x v="165"/>
    <s v="25411"/>
    <s v="IHMKHSIEMR2/400-499415"/>
    <s v="18-108"/>
    <s v="Scanning Systems, Magnetic Res"/>
    <x v="3"/>
    <n v="1740"/>
    <s v="SIEMENS HEALTHCARE"/>
    <s v="MAGNETOM AVANTO"/>
    <n v="1"/>
    <s v="132D21201A"/>
    <s v="MK MRI 1ST FLR"/>
    <s v="Common Area"/>
    <s v="Life Support / High Risk"/>
    <s v="IES"/>
    <s v="ASP_GE"/>
    <n v="237"/>
    <n v="5"/>
    <n v="0"/>
    <d v="2005-05-01T00:00:00"/>
    <s v="Canyons/Desert"/>
  </r>
  <r>
    <s v="18300-Tellica Imaging LLC"/>
    <s v="21903"/>
    <s v="Tellica Ogden UT"/>
    <s v="18300-Tellica Imaging LLC"/>
    <s v="21903-Tellica Ogden UT"/>
    <s v="18300~000000000032"/>
    <x v="166"/>
    <s v="142559"/>
    <s v="SITE ID: 400-788741"/>
    <s v="18-108"/>
    <s v="Scanning Systems, Magnetic Res"/>
    <x v="3"/>
    <n v="1768"/>
    <s v="SIEMENS HEALTHCARE"/>
    <s v="MAGNETOM AERA"/>
    <n v="1"/>
    <s v="183D21903A"/>
    <s v="TE IMAGING OGDEN"/>
    <s v="Unspecified"/>
    <s v="Non Life Support"/>
    <s v="IES"/>
    <s v="ASP_SIEMEN"/>
    <n v="32"/>
    <n v="5"/>
    <n v="2"/>
    <d v="2022-05-19T00:00:00"/>
    <s v="Canyons/Desert"/>
  </r>
  <r>
    <s v="18300-Tellica Imaging LLC"/>
    <s v="21904"/>
    <s v="Tellica Bountiful UT"/>
    <s v="18300-Tellica Imaging LLC"/>
    <s v="21904-Tellica Bountiful UT"/>
    <s v="18300~000000000144"/>
    <x v="167"/>
    <s v="142646"/>
    <m/>
    <s v="18-108"/>
    <s v="Scanning Systems, Magnetic Res"/>
    <x v="3"/>
    <n v="1769"/>
    <s v="SIEMENS HEALTHCARE"/>
    <s v="MAGNETOM AERA"/>
    <n v="1"/>
    <s v="183D21904A"/>
    <s v="TE TELLICA IMAGING BOUNTIFUL"/>
    <s v="Unspecified"/>
    <s v="Non Life Support"/>
    <s v="IES"/>
    <s v="ASP_SIEMEN"/>
    <n v="22"/>
    <n v="5"/>
    <n v="3"/>
    <d v="2023-03-07T00:00:00"/>
    <s v="Canyons/Desert"/>
  </r>
  <r>
    <s v="18300-Tellica Imaging LLC"/>
    <s v="21908"/>
    <s v="Tellica Nashua NH"/>
    <s v="18300-Tellica Imaging LLC"/>
    <s v="21908-Tellica Nashua NH"/>
    <s v="18300~000000000242"/>
    <x v="168"/>
    <s v="141021"/>
    <m/>
    <s v="18-108"/>
    <s v="Scanning Systems, Magnetic Res"/>
    <x v="3"/>
    <n v="1770"/>
    <s v="SIEMENS HEALTHCARE"/>
    <s v="MAGNETOM AERA"/>
    <n v="1"/>
    <s v="183D21908A"/>
    <s v="TE TELLICA NASHUA NH"/>
    <s v="Unspecified"/>
    <s v="Non Life Support"/>
    <s v="MG_SLV_CE"/>
    <s v="SOUTH"/>
    <n v="7"/>
    <n v="5.0833333333333304"/>
    <n v="4.0833333333333304"/>
    <d v="2024-06-07T00:00:00"/>
    <s v="Canyons/Desert"/>
  </r>
  <r>
    <s v="18300-Tellica Imaging LLC"/>
    <s v="21909"/>
    <s v="Tellica Manchester NH"/>
    <s v="18300-Tellica Imaging LLC"/>
    <s v="21909-Tellica Manchester NH"/>
    <s v="18300~000000000239"/>
    <x v="169"/>
    <s v="42640"/>
    <m/>
    <s v="18-108"/>
    <s v="Scanning Systems, Magnetic Res"/>
    <x v="3"/>
    <n v="1771"/>
    <s v="SIEMENS HEALTHCARE"/>
    <s v="MAGNETOM AERA"/>
    <n v="1"/>
    <s v="183D21909A"/>
    <s v="TELLICA MANCHESTER NH"/>
    <s v="Unspecified"/>
    <s v="Non Life Support"/>
    <s v="MG_SLV_CE"/>
    <s v="SOUTH"/>
    <n v="7"/>
    <n v="5.0833333333333304"/>
    <n v="4.0833333333333304"/>
    <d v="2024-06-07T00:00:00"/>
    <s v="Canyons/Desert"/>
  </r>
  <r>
    <s v="13400-Orem Community Hospital"/>
    <s v="21201"/>
    <s v="Magnetic Res Imaging - MRI"/>
    <s v="13400-Orem Community Hospital"/>
    <s v="21201-Magnetic Res Imaging - MRI"/>
    <s v="13400~000000001847"/>
    <x v="170"/>
    <s v="L241"/>
    <s v="IHNRCHITMR"/>
    <s v="18-108"/>
    <s v="Scanning Systems, Magnetic Res"/>
    <x v="3"/>
    <n v="1744"/>
    <s v="HITACHI"/>
    <s v="ALTAIRE"/>
    <n v="1"/>
    <s v="134D21201A"/>
    <s v="OR IMAGING CENTER OREM"/>
    <s v="Unspecified"/>
    <s v="Life Support / High Risk"/>
    <s v="IES"/>
    <s v="ASP_GE"/>
    <n v="210"/>
    <n v="5"/>
    <n v="0"/>
    <d v="2007-08-01T00:00:00"/>
    <s v="Canyons/Desert"/>
  </r>
  <r>
    <s v="15400-Intermountain Medical Center"/>
    <s v="21802"/>
    <s v="Cardiac Molecular Imaging"/>
    <s v="15400-Intermountain Medical Center"/>
    <s v="21802-Cardiac Molecular Imaging"/>
    <s v="15400~000000030124"/>
    <x v="171"/>
    <s v="60007"/>
    <s v="400-554004"/>
    <s v="20-161"/>
    <s v="Scanning Systems, Computed Tom"/>
    <x v="4"/>
    <n v="1702"/>
    <s v="SIEMENS HEALTHCARE"/>
    <s v="BIOGRAPH MCT 20 FLOW"/>
    <n v="1"/>
    <s v="154D21802A"/>
    <s v="IM CARDIAC MOLECULAR IMAG SLL1"/>
    <s v="BldgC Nuclear Cardiology LL1"/>
    <s v="Life Support / High Risk"/>
    <s v="IES"/>
    <s v="ASP_SIEMEN"/>
    <n v="86"/>
    <n v="5"/>
    <n v="0"/>
    <d v="2017-12-01T00:00:00"/>
    <s v="Canyons/Desert"/>
  </r>
  <r>
    <s v="15400-Intermountain Medical Center"/>
    <s v="21701"/>
    <s v="Positron Emission Tomography"/>
    <s v="15400-Intermountain Medical Center"/>
    <s v="21001-Imaging Administration"/>
    <s v="15400~000000027654"/>
    <x v="172"/>
    <s v="11025"/>
    <s v="IHMCHSIEPT3/400-516366"/>
    <s v="20-161"/>
    <s v="Scanning Systems, Computed Tom"/>
    <x v="4"/>
    <n v="1693"/>
    <s v="SIEMENS HEALTHCARE"/>
    <s v="BIOGRAPH MCT 20 FLOW"/>
    <n v="1"/>
    <s v="154D21001A"/>
    <s v="IM IMAGING ADMIN TOWER TLL1"/>
    <s v="Unspecified"/>
    <s v="Life Support / High Risk"/>
    <s v="IES"/>
    <s v="ASP_GE"/>
    <n v="108"/>
    <n v="5"/>
    <n v="0"/>
    <d v="2016-01-18T00:00:00"/>
    <s v="Canyons/Desert"/>
  </r>
  <r>
    <s v="14400-Utah Valley Hospital"/>
    <s v="21701"/>
    <s v="Positron Emission Tomography"/>
    <s v="14400-Utah Valley Hospital"/>
    <s v="21001-Imaging Administration"/>
    <s v="14400~000000019978"/>
    <x v="173"/>
    <s v="60009"/>
    <s v="IHUVHSIEPT/400-607166"/>
    <s v="20-161"/>
    <s v="Scanning Systems, Computed Tom"/>
    <x v="4"/>
    <n v="1679"/>
    <s v="SIEMENS HEALTHCARE"/>
    <s v="BIOGRAPH MCT 20 FLOW"/>
    <n v="1"/>
    <s v="144D21001A"/>
    <s v="UV IMAGING ADMINISTRATION"/>
    <s v="Imaging Administration"/>
    <s v="Life Support / High Risk"/>
    <s v="IES"/>
    <s v="ASP_SIEMEN"/>
    <n v="71"/>
    <n v="5"/>
    <n v="0"/>
    <d v="2019-03-01T00:00:00"/>
    <s v="Canyons/Desert"/>
  </r>
  <r>
    <s v="15400-Intermountain Medical Center"/>
    <s v="21802"/>
    <s v="Cardiac Molecular Imaging"/>
    <s v="15400-Intermountain Medical Center"/>
    <s v="21802-Cardiac Molecular Imaging"/>
    <s v="15400~000000015452"/>
    <x v="174"/>
    <s v="72450"/>
    <s v="400-385487"/>
    <s v="20-161"/>
    <s v="Scanning Systems, Computed Tom"/>
    <x v="4"/>
    <n v="1700"/>
    <s v="SIEMENS HEALTHCARE"/>
    <s v="BIOGRAPH 16 TRUEPOINT"/>
    <n v="1"/>
    <s v="154D21802A"/>
    <s v="IM CARDIAC MOLECULAR IMAG SLL1"/>
    <s v="BldgC Nuclear Cardiology LL1"/>
    <s v="Life Support / High Risk"/>
    <s v="IES"/>
    <s v="ASP_SIEMEN"/>
    <n v="158"/>
    <n v="5"/>
    <n v="0"/>
    <d v="2011-12-01T00:00:00"/>
    <s v="Canyons/Desert"/>
  </r>
  <r>
    <s v="15400-Intermountain Medical Center"/>
    <s v="21802"/>
    <s v="Cardiac Molecular Imaging"/>
    <s v="15400-Intermountain Medical Center"/>
    <s v="21401-Computed Tomography - CT"/>
    <s v="15400~000000000914"/>
    <x v="175"/>
    <s v="10249725"/>
    <s v="IHMCHSIEPT1"/>
    <s v="20-161"/>
    <s v="Scanning Systems, Computed Tom"/>
    <x v="4"/>
    <n v="1699"/>
    <s v="SIEMENS HEALTHCARE"/>
    <s v="BIOGRAPH 16 TRUEPOINT"/>
    <n v="1"/>
    <s v="154D21401A"/>
    <s v="IM COMPUTED TOMOGRAPHY TLL1"/>
    <s v="CT Common Area"/>
    <s v="Life Support / High Risk"/>
    <s v="IES"/>
    <s v="ASP_SIEMEN"/>
    <n v="159"/>
    <n v="5"/>
    <n v="0"/>
    <d v="2011-10-19T00:00:00"/>
    <s v="Canyons/Desert"/>
  </r>
  <r>
    <s v="13200-McKay-Dee Hospital Center"/>
    <s v="21701"/>
    <s v="Positron Emission Tomography"/>
    <s v="13200-McKay-Dee Hospital Center"/>
    <s v="25501-Radiation Center"/>
    <s v="13200~000000009093"/>
    <x v="176"/>
    <s v="CT-1029/PET-72483"/>
    <s v="IHMKHSIEPT/400-416971"/>
    <s v="20-161"/>
    <s v="Scanning Systems, Computed Tom"/>
    <x v="4"/>
    <n v="1655"/>
    <s v="SIEMENS HEALTHCARE"/>
    <s v="BIOGRAPH 16 TRUEPOINT"/>
    <n v="1"/>
    <s v="132D25501A"/>
    <s v="MK RADIATION THERAPY 1ST FLR"/>
    <s v="Common Area"/>
    <s v="Life Support / High Risk"/>
    <s v="IES"/>
    <s v="ASP_GE"/>
    <n v="142"/>
    <n v="5"/>
    <n v="0"/>
    <d v="2013-03-13T00:00:00"/>
    <s v="Canyons/Desert"/>
  </r>
  <r>
    <s v="11800-American Fork Hospital"/>
    <s v="21101"/>
    <s v="Radiology"/>
    <s v="11800-American Fork Hospital"/>
    <s v="21001-Imaging Administration"/>
    <s v="11800~000000005287"/>
    <x v="177"/>
    <s v="0919"/>
    <s v="IHAFHCSTWS1"/>
    <s v="18-430"/>
    <s v="Radiographic Systems, Digital"/>
    <x v="5"/>
    <n v="869"/>
    <s v="CARESTREAM HEALTH INCORPORATED"/>
    <s v="DRXM51"/>
    <n v="1"/>
    <s v="118D21001A"/>
    <s v="AF IMAGING ADMINISTRATION"/>
    <s v="Unspecified"/>
    <s v="Run to Fail"/>
    <s v="IES"/>
    <s v="ASP_GE"/>
    <n v="109"/>
    <n v="7"/>
    <n v="0"/>
    <d v="2015-12-29T00:00:00"/>
    <s v="Canyons/Desert"/>
  </r>
  <r>
    <s v="13900-Riverton Hospital"/>
    <s v="21101"/>
    <s v="Radiology"/>
    <s v="13900-Riverton Hospital"/>
    <s v="11503-Medical and Surgical Nursing"/>
    <s v="13900~000000005384"/>
    <x v="178"/>
    <s v="20022"/>
    <s v="IHRVHCSTWS2"/>
    <s v="18-430"/>
    <s v="Radiographic Systems, Digital"/>
    <x v="5"/>
    <n v="928"/>
    <s v="CARESTREAM HEALTH INCORPORATED"/>
    <s v="DRXM51"/>
    <n v="1"/>
    <s v="139D11503A"/>
    <s v="RV MEDICAL SURGICAL"/>
    <s v="Equipment Storage"/>
    <s v="Run to Fail"/>
    <s v="IES"/>
    <s v="ASP_GE"/>
    <n v="95"/>
    <n v="7"/>
    <n v="0"/>
    <d v="2017-02-28T00:00:00"/>
    <s v="Canyons/Desert"/>
  </r>
  <r>
    <s v="13900-Riverton Hospital"/>
    <s v="21101"/>
    <s v="Radiology"/>
    <s v="13900-Riverton Hospital"/>
    <s v="14001-Labor and Delivery Rooms"/>
    <s v="13900~000000005129"/>
    <x v="179"/>
    <s v="0928"/>
    <s v="IHRVHCSTWS1"/>
    <s v="18-430"/>
    <s v="Radiographic Systems, Digital"/>
    <x v="5"/>
    <n v="929"/>
    <s v="CARESTREAM HEALTH INCORPORATED"/>
    <s v="DRXM51"/>
    <n v="1"/>
    <s v="139D14001A"/>
    <s v="RV LABOR DELIVERY ROOMS"/>
    <s v="C-Section Rm2"/>
    <s v="Run to Fail"/>
    <s v="IES"/>
    <s v="ASP_GE"/>
    <n v="107"/>
    <n v="7"/>
    <n v="0"/>
    <d v="2016-02-29T00:00:00"/>
    <s v="Canyons/Desert"/>
  </r>
  <r>
    <s v="13900-Riverton Hospital"/>
    <s v="21101"/>
    <s v="Radiology"/>
    <s v="13900-Riverton Hospital"/>
    <s v="21101-Radiology"/>
    <s v="13900~000000005631"/>
    <x v="180"/>
    <s v="20031"/>
    <s v="IHRVHCSTWS6"/>
    <s v="18-430"/>
    <s v="Radiographic Systems, Digital"/>
    <x v="5"/>
    <n v="932"/>
    <s v="CARESTREAM HEALTH INCORPORATED"/>
    <s v="DRXM51"/>
    <n v="1"/>
    <s v="139D21101A"/>
    <s v="RV RADIOLOGY"/>
    <s v="Rad Rm"/>
    <s v="Run to Fail"/>
    <s v="IES"/>
    <s v="ASP_GE"/>
    <n v="91"/>
    <n v="7"/>
    <n v="0"/>
    <d v="2017-06-19T00:00:00"/>
    <s v="Canyons/Desert"/>
  </r>
  <r>
    <s v="15400-Intermountain Medical Center"/>
    <s v="22104"/>
    <s v="Operating Rooms"/>
    <s v="15400-Intermountain Medical Center"/>
    <s v="22104-Operating Rooms"/>
    <s v="15400~000000031465"/>
    <x v="181"/>
    <s v="20076"/>
    <s v="IHMCHCSTWS3"/>
    <s v="18-430"/>
    <s v="Radiographic Systems, Digital"/>
    <x v="5"/>
    <n v="966"/>
    <s v="CARESTREAM HEALTH INCORPORATED"/>
    <s v="DRXM51"/>
    <n v="1"/>
    <s v="154D22104A"/>
    <s v="IM OPERATING ROOM TL2"/>
    <s v="Unspecified"/>
    <s v="Run to Fail"/>
    <s v="IES"/>
    <s v="ASP_GE"/>
    <n v="79"/>
    <n v="5"/>
    <n v="0"/>
    <d v="2018-06-04T00:00:00"/>
    <s v="Canyons/Desert"/>
  </r>
  <r>
    <s v="40000-Intermountain Medical Group"/>
    <s v="73050"/>
    <s v="Canyons Village Medical Clinic"/>
    <s v="40000-Intermountain Medical Group"/>
    <s v="73050-Canyons Village Medical Clinic"/>
    <s v="40000~000000027178"/>
    <x v="182"/>
    <s v="0499"/>
    <s v="IHCNCCSTWS1"/>
    <s v="18-430"/>
    <s v="Radiographic Systems, Digital"/>
    <x v="5"/>
    <n v="1019"/>
    <s v="CARESTREAM HEALTH INCORPORATED"/>
    <s v="DRXM51"/>
    <n v="1"/>
    <s v="400D73050A"/>
    <s v="MG CANYONS VILLAGE MEDICAL CL"/>
    <s v="Unspecified"/>
    <s v="Run to Fail"/>
    <s v="IES"/>
    <s v="ASP_GE"/>
    <n v="156"/>
    <n v="5"/>
    <n v="0"/>
    <d v="2012-01-10T00:00:00"/>
    <s v="Canyons/Desert"/>
  </r>
  <r>
    <s v="11600-Alta View Hospital"/>
    <s v="21101"/>
    <s v="Radiology"/>
    <s v="11600-Alta View Hospital"/>
    <s v="21001-Imaging Administration"/>
    <s v="11600~000000005466"/>
    <x v="183"/>
    <s v="2127"/>
    <s v="IHAVHCSTXP5"/>
    <s v="13-272"/>
    <s v="Radiographic Units, Mobile"/>
    <x v="5"/>
    <n v="1205"/>
    <s v="CARESTREAM HEALTH INCORPORATED"/>
    <s v="DRX-REVOLUTION"/>
    <n v="1"/>
    <s v="116D21001A"/>
    <s v="AV IMAGING"/>
    <s v="Imaging Admin Common Area"/>
    <s v="Life Support / High Risk"/>
    <s v="IES"/>
    <s v="ASP_GE"/>
    <n v="106"/>
    <n v="7"/>
    <n v="0"/>
    <d v="2016-03-09T00:00:00"/>
    <s v="Canyons/Desert"/>
  </r>
  <r>
    <s v="11600-Alta View Hospital"/>
    <s v="21101"/>
    <s v="Radiology"/>
    <s v="11600-Alta View Hospital"/>
    <s v="21101-Radiology"/>
    <s v="11600~000000006986"/>
    <x v="184"/>
    <s v="K58053259"/>
    <s v="IHAVHCSTXP6"/>
    <s v="13-272"/>
    <s v="Radiographic Units, Mobile"/>
    <x v="5"/>
    <n v="1206"/>
    <s v="CARESTREAM HEALTH INCORPORATED"/>
    <s v="DRX-REVOLUTION"/>
    <n v="1"/>
    <s v="116D21101A"/>
    <s v="AV RADIOLOGY"/>
    <s v="Unspecified"/>
    <s v="Life Support / High Risk"/>
    <s v="IES"/>
    <s v="ASP_GE"/>
    <n v="67"/>
    <n v="7"/>
    <n v="1"/>
    <d v="2019-06-28T00:00:00"/>
    <s v="Canyons/Desert"/>
  </r>
  <r>
    <s v="12800-LDS Hospital"/>
    <s v="21101"/>
    <s v="Radiology"/>
    <s v="12800-LDS Hospital"/>
    <s v="21001-Imaging Administration"/>
    <s v="12800~000000013970"/>
    <x v="185"/>
    <s v="003432"/>
    <s v="IHLDHCSTXP"/>
    <s v="13-272"/>
    <s v="Radiographic Units, Mobile"/>
    <x v="5"/>
    <n v="1223"/>
    <s v="CARESTREAM HEALTH INCORPORATED"/>
    <s v="DRX-REVOLUTION"/>
    <n v="1"/>
    <s v="128D21001A"/>
    <s v="LD IMAGING ADMIN L1"/>
    <s v="Unspecified"/>
    <s v="Life Support / High Risk"/>
    <s v="IES"/>
    <s v="ASP_GE"/>
    <n v="79"/>
    <n v="7"/>
    <n v="0"/>
    <d v="2018-06-22T00:00:00"/>
    <s v="Canyons/Desert"/>
  </r>
  <r>
    <s v="12900-Layton Hospital"/>
    <s v="35036"/>
    <s v="Field Logistics"/>
    <s v="12900-Layton Hospital"/>
    <s v="21101-Radiology"/>
    <s v="12900~000000002354"/>
    <x v="186"/>
    <s v="003442"/>
    <s v="IHLYHCSTXP1"/>
    <s v="13-272"/>
    <s v="Radiographic Units, Mobile"/>
    <x v="5"/>
    <n v="1224"/>
    <s v="CARESTREAM HEALTH INCORPORATED"/>
    <s v="DRX-REVOLUTION"/>
    <n v="1"/>
    <s v="129D21101A"/>
    <s v="LA RADIOLOGY"/>
    <s v="Unspecified"/>
    <s v="Life Support / High Risk"/>
    <s v="IES"/>
    <s v="ASP_GE"/>
    <n v="78"/>
    <n v="5"/>
    <n v="0"/>
    <d v="2018-08-01T00:00:00"/>
    <s v="Canyons/Desert"/>
  </r>
  <r>
    <s v="12900-Layton Hospital"/>
    <s v="35036"/>
    <s v="Field Logistics"/>
    <s v="12900-Layton Hospital"/>
    <s v="21101-Radiology"/>
    <s v="12900~000000002355"/>
    <x v="187"/>
    <s v="003441"/>
    <s v="IHLYHCSTXP2"/>
    <s v="13-272"/>
    <s v="Radiographic Units, Mobile"/>
    <x v="5"/>
    <n v="1225"/>
    <s v="CARESTREAM HEALTH INCORPORATED"/>
    <s v="DRX-REVOLUTION"/>
    <n v="1"/>
    <s v="129D21101A"/>
    <s v="LA RADIOLOGY"/>
    <s v="Unspecified"/>
    <s v="Life Support / High Risk"/>
    <s v="IES"/>
    <s v="ASP_GE"/>
    <n v="78"/>
    <n v="5"/>
    <n v="0"/>
    <d v="2018-08-01T00:00:00"/>
    <s v="Canyons/Desert"/>
  </r>
  <r>
    <s v="13200-McKay-Dee Hospital Center"/>
    <s v="21101"/>
    <s v="Radiology"/>
    <s v="13200-McKay-Dee Hospital Center"/>
    <s v="21001-Imaging Administration"/>
    <s v="13200~000000018167"/>
    <x v="188"/>
    <s v="K5800-8788"/>
    <s v="IHMKHCSTXP3"/>
    <s v="13-272"/>
    <s v="Radiographic Units, Mobile"/>
    <x v="5"/>
    <n v="1228"/>
    <s v="CARESTREAM HEALTH INCORPORATED"/>
    <s v="DRX-REVOLUTION"/>
    <n v="1"/>
    <s v="132D21001A"/>
    <s v="MK ADMIN IMAGING L3"/>
    <s v="Imaging Administration"/>
    <s v="Life Support / High Risk"/>
    <s v="IES"/>
    <s v="ASP_GE"/>
    <n v="94"/>
    <n v="7"/>
    <n v="0"/>
    <d v="2017-03-29T00:00:00"/>
    <s v="Canyons/Desert"/>
  </r>
  <r>
    <s v="13200-McKay-Dee Hospital Center"/>
    <s v="21101"/>
    <s v="Radiology"/>
    <s v="13200-McKay-Dee Hospital Center"/>
    <s v="21101-Radiology"/>
    <s v="13200~000000009688"/>
    <x v="189"/>
    <s v="0622"/>
    <s v="IHMKHCSTXP1"/>
    <s v="13-272"/>
    <s v="Radiographic Units, Mobile"/>
    <x v="5"/>
    <n v="1229"/>
    <s v="CARESTREAM HEALTH INCORPORATED"/>
    <s v="DRX-REVOLUTION"/>
    <n v="1"/>
    <s v="132D21101A"/>
    <s v="MK RADIOLOGY 1ST FLR"/>
    <s v="Common Area"/>
    <s v="Life Support / High Risk"/>
    <s v="IES"/>
    <s v="ASP_GE"/>
    <n v="136"/>
    <n v="7"/>
    <n v="0"/>
    <d v="2013-09-03T00:00:00"/>
    <s v="Canyons/Desert"/>
  </r>
  <r>
    <s v="13200-McKay-Dee Hospital Center"/>
    <s v="21101"/>
    <s v="Radiology"/>
    <s v="13200-McKay-Dee Hospital Center"/>
    <s v="21101-Radiology"/>
    <s v="13200~000000014326"/>
    <x v="190"/>
    <s v="0988"/>
    <s v="IHMKHCSTXP2"/>
    <s v="13-272"/>
    <s v="Radiographic Units, Mobile"/>
    <x v="5"/>
    <n v="1230"/>
    <s v="CARESTREAM HEALTH INCORPORATED"/>
    <s v="DRX-REVOLUTION"/>
    <n v="1"/>
    <s v="132D21101A"/>
    <s v="MK RADIOLOGY 1ST FLR"/>
    <s v="Common Area"/>
    <s v="Life Support / High Risk"/>
    <s v="IES"/>
    <s v="ASP_GE"/>
    <n v="129"/>
    <n v="7"/>
    <n v="0"/>
    <d v="2014-04-22T00:00:00"/>
    <s v="Canyons/Desert"/>
  </r>
  <r>
    <s v="13200-McKay-Dee Hospital Center"/>
    <s v="22104"/>
    <s v="Operating Rooms"/>
    <s v="13200-McKay-Dee Hospital Center"/>
    <s v="21101-Radiology"/>
    <s v="13200~000000019760"/>
    <x v="191"/>
    <s v="3571"/>
    <s v="IHMKHCSTXP4"/>
    <s v="13-272"/>
    <s v="Radiographic Units, Mobile"/>
    <x v="5"/>
    <n v="1231"/>
    <s v="CARESTREAM HEALTH INCORPORATED"/>
    <s v="DRX-REVOLUTION"/>
    <n v="1"/>
    <s v="132D21101A"/>
    <s v="MK RADIOLOGY 1ST FLR"/>
    <s v="Common Area"/>
    <s v="Life Support / High Risk"/>
    <s v="IES"/>
    <s v="ASP_GE"/>
    <n v="76"/>
    <n v="5"/>
    <n v="0"/>
    <d v="2018-09-24T00:00:00"/>
    <s v="Canyons/Desert"/>
  </r>
  <r>
    <s v="13800-Primary Childrens Hospital"/>
    <s v="21001"/>
    <s v="Imaging Administration"/>
    <s v="13800-Primary Childrens Hospital"/>
    <s v="21601-Ultrasound"/>
    <s v="13800~000000020122"/>
    <x v="192"/>
    <s v="K5241-4827"/>
    <s v="IHPCHCSTXP3"/>
    <s v="13-272"/>
    <s v="Radiographic Units, Mobile"/>
    <x v="5"/>
    <n v="1232"/>
    <s v="CARESTREAM HEALTH INCORPORATED"/>
    <s v="DRX-REVOLUTION"/>
    <n v="1"/>
    <s v="138D21601A"/>
    <s v="PC ULT RADIOLOGY 1ST FLR W"/>
    <s v="Unspecified"/>
    <s v="Life Support / High Risk"/>
    <s v="IES"/>
    <s v="ASP_GE"/>
    <n v="122"/>
    <n v="7"/>
    <n v="0"/>
    <d v="2014-11-04T00:00:00"/>
    <s v="Canyons/Desert"/>
  </r>
  <r>
    <s v="13800-Primary Childrens Hospital"/>
    <s v="21101"/>
    <s v="Radiology"/>
    <s v="13800-Primary Childrens Hospital"/>
    <s v="21101-Radiology"/>
    <s v="13800~000000009106"/>
    <x v="193"/>
    <s v="0192"/>
    <s v="IHPCHCSTXP1"/>
    <s v="13-272"/>
    <s v="Radiographic Units, Mobile"/>
    <x v="5"/>
    <n v="1233"/>
    <s v="CARESTREAM HEALTH INCORPORATED"/>
    <s v="DRX-REVOLUTION"/>
    <n v="1"/>
    <s v="138D21101A"/>
    <s v="PC MEDICAL IMAGING 1ST FLR W"/>
    <s v="Imaging Vitals Alcove"/>
    <s v="Life Support / High Risk"/>
    <s v="IES"/>
    <s v="ASP_GE"/>
    <n v="147"/>
    <n v="5"/>
    <n v="0"/>
    <d v="2012-10-31T00:00:00"/>
    <s v="Canyons/Desert"/>
  </r>
  <r>
    <s v="13800-Primary Childrens Hospital"/>
    <s v="21101"/>
    <s v="Radiology"/>
    <s v="13800-Primary Childrens Hospital"/>
    <s v="21101-Radiology"/>
    <s v="13800~000000009880"/>
    <x v="194"/>
    <s v="0563 138628440"/>
    <s v="IHPCHCSTXP2"/>
    <s v="13-272"/>
    <s v="Radiographic Units, Mobile"/>
    <x v="5"/>
    <n v="1234"/>
    <s v="CARESTREAM HEALTH INCORPORATED"/>
    <s v="DRX-REVOLUTION"/>
    <n v="1"/>
    <s v="138D21101A"/>
    <s v="PC MEDICAL IMAGING 1ST FLR W"/>
    <s v="Radiology Common Area"/>
    <s v="Life Support / High Risk"/>
    <s v="IES"/>
    <s v="ASP_GE"/>
    <n v="136"/>
    <n v="7"/>
    <n v="0"/>
    <d v="2013-09-13T00:00:00"/>
    <s v="Canyons/Desert"/>
  </r>
  <r>
    <s v="14300-Park City Hospital"/>
    <s v="21101"/>
    <s v="Radiology"/>
    <s v="14300-Park City Hospital"/>
    <s v="21101-Radiology"/>
    <s v="14300~000000003219"/>
    <x v="195"/>
    <s v="003667"/>
    <s v="IHPCHCSTXP4"/>
    <s v="13-272"/>
    <s v="Radiographic Units, Mobile"/>
    <x v="5"/>
    <n v="1244"/>
    <s v="CARESTREAM HEALTH INCORPORATED"/>
    <s v="DRX-REVOLUTION"/>
    <n v="1"/>
    <s v="143D21101A"/>
    <s v="PK XRAY RADIOLOGY"/>
    <s v="Unspecified"/>
    <s v="Life Support / High Risk"/>
    <s v="IES"/>
    <s v="ASP_GE"/>
    <n v="74"/>
    <n v="5"/>
    <n v="0"/>
    <d v="2018-11-26T00:00:00"/>
    <s v="Canyons/Desert"/>
  </r>
  <r>
    <s v="14300-Park City Hospital"/>
    <s v="21101"/>
    <s v="Radiology"/>
    <s v="14300-Park City Hospital"/>
    <s v="21101-Radiology"/>
    <s v="14300~000000003220"/>
    <x v="196"/>
    <s v="003676"/>
    <s v="IHPCHCSTXP5"/>
    <s v="13-272"/>
    <s v="Radiographic Units, Mobile"/>
    <x v="5"/>
    <n v="1245"/>
    <s v="CARESTREAM HEALTH INCORPORATED"/>
    <s v="DRX-REVOLUTION"/>
    <n v="1"/>
    <s v="143D21101A"/>
    <s v="PK XRAY RADIOLOGY"/>
    <s v="Unspecified"/>
    <s v="Life Support / High Risk"/>
    <s v="IES"/>
    <s v="ASP_GE"/>
    <n v="74"/>
    <n v="5"/>
    <n v="0"/>
    <d v="2018-11-26T00:00:00"/>
    <s v="Canyons/Desert"/>
  </r>
  <r>
    <s v="14400-Utah Valley Hospital"/>
    <s v="21101"/>
    <s v="Radiology"/>
    <s v="14400-Utah Valley Hospital"/>
    <s v="21101-Radiology"/>
    <s v="14400~000000013404"/>
    <x v="197"/>
    <s v="0992"/>
    <s v="IHUVHCSTXP1"/>
    <s v="13-272"/>
    <s v="Radiographic Units, Mobile"/>
    <x v="5"/>
    <n v="1246"/>
    <s v="CARESTREAM HEALTH INCORPORATED"/>
    <s v="DRX-REVOLUTION"/>
    <n v="1"/>
    <s v="144D21101A"/>
    <s v="UV RADIOLOGY"/>
    <s v="Common Area"/>
    <s v="Life Support / High Risk"/>
    <s v="IES"/>
    <s v="ASP_GE"/>
    <n v="125"/>
    <n v="5"/>
    <n v="0"/>
    <d v="2014-08-12T00:00:00"/>
    <s v="Canyons/Desert"/>
  </r>
  <r>
    <s v="14400-Utah Valley Hospital"/>
    <s v="21101"/>
    <s v="Radiology"/>
    <s v="14400-Utah Valley Hospital"/>
    <s v="21101-Radiology"/>
    <s v="14400~000000013965"/>
    <x v="198"/>
    <s v="1437"/>
    <s v="IHUVHCAREXR1"/>
    <s v="13-272"/>
    <s v="Radiographic Units, Mobile"/>
    <x v="5"/>
    <n v="1247"/>
    <s v="CARESTREAM HEALTH INCORPORATED"/>
    <s v="DRX-REVOLUTION"/>
    <n v="1"/>
    <s v="144D21101A"/>
    <s v="UV RADIOLOGY"/>
    <s v="Unspecified"/>
    <s v="Life Support / High Risk"/>
    <s v="IES"/>
    <s v="ASP_GE"/>
    <n v="121"/>
    <n v="7"/>
    <n v="0"/>
    <d v="2014-12-16T00:00:00"/>
    <s v="Canyons/Desert"/>
  </r>
  <r>
    <s v="14400-Utah Valley Hospital"/>
    <s v="21101"/>
    <s v="Radiology"/>
    <s v="14400-Utah Valley Hospital"/>
    <s v="21101-Radiology"/>
    <s v="14400~000000014298"/>
    <x v="199"/>
    <s v="1721"/>
    <s v="IHUVHCSTXP2"/>
    <s v="13-272"/>
    <s v="Radiographic Units, Mobile"/>
    <x v="5"/>
    <n v="1248"/>
    <s v="CARESTREAM HEALTH INCORPORATED"/>
    <s v="DRX-REVOLUTION"/>
    <n v="1"/>
    <s v="144D21101A"/>
    <s v="UV RADIOLOGY"/>
    <s v="Unspecified"/>
    <s v="Life Support / High Risk"/>
    <s v="IES"/>
    <s v="ASP_GE"/>
    <n v="114"/>
    <n v="7"/>
    <n v="0"/>
    <d v="2015-07-03T00:00:00"/>
    <s v="Canyons/Desert"/>
  </r>
  <r>
    <s v="14400-Utah Valley Hospital"/>
    <s v="21101"/>
    <s v="Radiology"/>
    <s v="14400-Utah Valley Hospital"/>
    <s v="21101-Radiology"/>
    <s v="14400~000000016601"/>
    <x v="200"/>
    <s v="3035"/>
    <s v="IHUVHCSTXP4"/>
    <s v="13-272"/>
    <s v="Radiographic Units, Mobile"/>
    <x v="5"/>
    <n v="1249"/>
    <s v="CARESTREAM HEALTH INCORPORATED"/>
    <s v="DRX-REVOLUTION"/>
    <n v="1"/>
    <s v="144D21101A"/>
    <s v="UV RADIOLOGY"/>
    <s v="Unspecified"/>
    <s v="Life Support / High Risk"/>
    <s v="IES"/>
    <s v="ASP_GE"/>
    <n v="87"/>
    <n v="7"/>
    <n v="0"/>
    <d v="2017-10-23T00:00:00"/>
    <s v="Canyons/Desert"/>
  </r>
  <r>
    <s v="14400-Utah Valley Hospital"/>
    <s v="21101"/>
    <s v="Radiology"/>
    <s v="14400-Utah Valley Hospital"/>
    <s v="21101-Radiology"/>
    <s v="14400~000000016616"/>
    <x v="201"/>
    <s v="3036"/>
    <s v="IHUVHCSTXP3"/>
    <s v="13-272"/>
    <s v="Radiographic Units, Mobile"/>
    <x v="5"/>
    <n v="1250"/>
    <s v="CARESTREAM HEALTH INCORPORATED"/>
    <s v="DRX-REVOLUTION"/>
    <n v="1"/>
    <s v="144D21101A"/>
    <s v="UV RADIOLOGY"/>
    <s v="Unspecified"/>
    <s v="Life Support / High Risk"/>
    <s v="IES"/>
    <s v="ASP_GE"/>
    <n v="87"/>
    <n v="7"/>
    <n v="0"/>
    <d v="2017-10-23T00:00:00"/>
    <s v="Canyons/Desert"/>
  </r>
  <r>
    <s v="14400-Utah Valley Hospital"/>
    <s v="22104"/>
    <s v="Operating Rooms"/>
    <s v="14400-Utah Valley Hospital"/>
    <s v="21101-Radiology"/>
    <s v="14400~000000014294"/>
    <x v="202"/>
    <s v="1683"/>
    <s v="IHUVHCSTWS2"/>
    <s v="13-272"/>
    <s v="Radiographic Units, Mobile"/>
    <x v="5"/>
    <n v="1251"/>
    <s v="CARESTREAM HEALTH INCORPORATED"/>
    <s v="DRX-REVOLUTION"/>
    <n v="1"/>
    <s v="144D21101A"/>
    <s v="UV RADIOLOGY"/>
    <s v="Unspecified"/>
    <s v="Life Support / High Risk"/>
    <s v="IES"/>
    <s v="ASP_GE"/>
    <n v="116"/>
    <n v="7"/>
    <n v="0"/>
    <d v="2015-05-13T00:00:00"/>
    <s v="Canyons/Desert"/>
  </r>
  <r>
    <s v="14800-Heber Valley Hospital"/>
    <s v="21101"/>
    <s v="Radiology"/>
    <s v="14800-Heber Valley Hospital"/>
    <s v="21101-Radiology"/>
    <s v="14800~000000001562"/>
    <x v="203"/>
    <s v="3276"/>
    <s v="IHHVHCSTXP"/>
    <s v="13-272"/>
    <s v="Radiographic Units, Mobile"/>
    <x v="5"/>
    <n v="1252"/>
    <s v="CARESTREAM HEALTH INCORPORATED"/>
    <s v="DRX-REVOLUTION"/>
    <n v="1"/>
    <s v="148D21101A"/>
    <s v="HV RADIOLOGY"/>
    <s v="Unspecified"/>
    <s v="Life Support / High Risk"/>
    <s v="IES"/>
    <s v="ASP_GE"/>
    <n v="82"/>
    <n v="5"/>
    <n v="0"/>
    <d v="2018-03-22T00:00:00"/>
    <s v="Canyons/Desert"/>
  </r>
  <r>
    <s v="15400-Intermountain Medical Center"/>
    <s v="21101"/>
    <s v="Radiology"/>
    <s v="15400-Intermountain Medical Center"/>
    <s v="21001-Imaging Administration"/>
    <s v="15400~000000027085"/>
    <x v="204"/>
    <s v="1946"/>
    <s v="IHMCHCSTXP1"/>
    <s v="13-272"/>
    <s v="Radiographic Units, Mobile"/>
    <x v="5"/>
    <n v="1256"/>
    <s v="CARESTREAM HEALTH INCORPORATED"/>
    <s v="DRX-REVOLUTION"/>
    <n v="1"/>
    <s v="154D21001A"/>
    <s v="IM IMAGING ADMIN TOWER TLL1"/>
    <s v="Bldg C Imaging Admin"/>
    <s v="Life Support / High Risk"/>
    <s v="IES"/>
    <s v="ASP_GE"/>
    <n v="111"/>
    <n v="7"/>
    <n v="0"/>
    <d v="2015-11-01T00:00:00"/>
    <s v="Canyons/Desert"/>
  </r>
  <r>
    <s v="15400-Intermountain Medical Center"/>
    <s v="21101"/>
    <s v="Radiology"/>
    <s v="15400-Intermountain Medical Center"/>
    <s v="21001-Imaging Administration"/>
    <s v="15400~000000029412"/>
    <x v="205"/>
    <s v="2693"/>
    <s v="IHMCHCSTXP2"/>
    <s v="13-272"/>
    <s v="Radiographic Units, Mobile"/>
    <x v="5"/>
    <n v="1257"/>
    <s v="CARESTREAM HEALTH INCORPORATED"/>
    <s v="DRX-REVOLUTION"/>
    <n v="1"/>
    <s v="154D21001A"/>
    <s v="IM IMAGING ADMIN TOWER TLL1"/>
    <s v="Bldg C Imaging Admin"/>
    <s v="Life Support / High Risk"/>
    <s v="IES"/>
    <s v="ASP_GE"/>
    <n v="94"/>
    <n v="7"/>
    <n v="0"/>
    <d v="2017-03-17T00:00:00"/>
    <s v="Canyons/Desert"/>
  </r>
  <r>
    <s v="15400-Intermountain Medical Center"/>
    <s v="21101"/>
    <s v="Radiology"/>
    <s v="37000-The Orthopedic Specialty Hosp"/>
    <s v="21001-Imaging Administration"/>
    <s v="15400~000000042455"/>
    <x v="206"/>
    <s v="2890"/>
    <s v="IHOSHCSTXP2"/>
    <s v="13-272"/>
    <s v="Radiographic Units, Mobile"/>
    <x v="5"/>
    <n v="1260"/>
    <s v="CARESTREAM HEALTH INCORPORATED"/>
    <s v="DRX-REVOLUTION"/>
    <n v="1"/>
    <s v="370D21001A"/>
    <s v="TO IMAGING ADMIN BLDG 4 L1"/>
    <s v="Radiology Admin"/>
    <s v="Life Support / High Risk"/>
    <s v="IES"/>
    <s v="ASP_GE"/>
    <n v="90"/>
    <n v="7"/>
    <n v="0"/>
    <d v="2017-07-28T00:00:00"/>
    <s v="Canyons/Desert"/>
  </r>
  <r>
    <s v="15400-Intermountain Medical Center"/>
    <s v="21111"/>
    <s v="Radiology TOSH"/>
    <s v="37000-The Orthopedic Specialty Hosp"/>
    <s v="21101-Radiology"/>
    <s v="15400~000000042453"/>
    <x v="207"/>
    <s v="1941"/>
    <s v="IHOSHCSTXP1"/>
    <s v="13-272"/>
    <s v="Radiographic Units, Mobile"/>
    <x v="5"/>
    <n v="1261"/>
    <s v="CARESTREAM HEALTH INCORPORATED"/>
    <s v="DRX-REVOLUTION"/>
    <n v="1"/>
    <s v="370D21101A"/>
    <s v="TO RADIOLOGY BLDG 4 L1"/>
    <s v="Common Areas"/>
    <s v="Life Support / High Risk"/>
    <s v="IES"/>
    <s v="ASP_GE"/>
    <n v="110"/>
    <n v="7"/>
    <n v="0"/>
    <d v="2015-12-01T00:00:00"/>
    <s v="Canyons/Desert"/>
  </r>
  <r>
    <s v="39100-ENT Surgery Center of Utah LLC"/>
    <s v="22203"/>
    <s v="Surgical Center"/>
    <s v="39100-ENT Surgery Center of Utah LLC"/>
    <s v="22203-Surgical Center"/>
    <s v="39100~000000000271"/>
    <x v="208"/>
    <s v="821"/>
    <m/>
    <s v="13-272"/>
    <s v="Radiographic Units, Mobile"/>
    <x v="5"/>
    <n v="1269"/>
    <s v="CARESTREAM HEALTH INCORPORATED"/>
    <s v="DRX-REVOLUTION"/>
    <n v="1"/>
    <s v="391D22203A"/>
    <s v="ENT SURGICAL CNTR"/>
    <s v="Unspecified"/>
    <s v="Life Support / High Risk"/>
    <s v="IES"/>
    <s v="ASP_GE"/>
    <n v="5"/>
    <n v="5"/>
    <n v="5"/>
    <d v="2024-08-23T00:00:00"/>
    <s v="Canyons/Desert"/>
  </r>
  <r>
    <s v="11600-Alta View Hospital"/>
    <s v="21801"/>
    <s v="Nuclear Medicine"/>
    <s v="11600-Alta View Hospital"/>
    <s v="21801-Nuclear Medicine"/>
    <s v="11600~000000005431"/>
    <x v="209"/>
    <s v="89497"/>
    <s v="IHAVHSIENM/400-503378"/>
    <s v="24-013"/>
    <s v="Scanning Systems, Computed Tom"/>
    <x v="6"/>
    <n v="1616"/>
    <s v="SIEMENS HEALTHCARE"/>
    <s v="SYMBIA T"/>
    <n v="1"/>
    <s v="116D21801A"/>
    <s v="AV NUCLEAR MEDICINE"/>
    <s v="Unspecified"/>
    <s v="Life Support / High Risk"/>
    <s v="IES"/>
    <s v="ASP_GE"/>
    <n v="113"/>
    <n v="5"/>
    <n v="0"/>
    <d v="2015-08-28T00:00:00"/>
    <s v="Canyons/Desert"/>
  </r>
  <r>
    <s v="12800-LDS Hospital"/>
    <s v="21801"/>
    <s v="Nuclear Medicine"/>
    <s v="12800-LDS Hospital"/>
    <s v="21801-Nuclear Medicine"/>
    <s v="12800~000000006328"/>
    <x v="210"/>
    <s v="1367"/>
    <s v="IHLDHSIENM/400-432117"/>
    <s v="24-013"/>
    <s v="Scanning Systems, Computed Tom"/>
    <x v="6"/>
    <n v="1639"/>
    <s v="SIEMENS HEALTHCARE"/>
    <s v="SYMBIA T"/>
    <n v="1"/>
    <s v="128D21801A"/>
    <s v="LD NUCLEAR MEDICINE L7"/>
    <s v="Nmgc1"/>
    <s v="Life Support / High Risk"/>
    <s v="IES"/>
    <s v="ASP_GE"/>
    <n v="141"/>
    <n v="5"/>
    <n v="0"/>
    <d v="2013-05-01T00:00:00"/>
    <s v="Canyons/Desert"/>
  </r>
  <r>
    <s v="12900-Layton Hospital"/>
    <s v="21801"/>
    <s v="Nuclear Medicine"/>
    <s v="12900-Layton Hospital"/>
    <s v="21101-Radiology"/>
    <s v="12900~000000002402"/>
    <x v="211"/>
    <s v="2215"/>
    <s v="IHLYHSIENM/400-603849"/>
    <s v="24-013"/>
    <s v="Scanning Systems, Computed Tom"/>
    <x v="6"/>
    <n v="1643"/>
    <s v="SIEMENS HEALTHCARE"/>
    <s v="SYMBIA T"/>
    <n v="1"/>
    <s v="129D21101A"/>
    <s v="LA RADIOLOGY"/>
    <s v="Unspecified"/>
    <s v="Life Support / High Risk"/>
    <s v="IES"/>
    <s v="ASP_GE"/>
    <n v="75"/>
    <n v="5"/>
    <n v="0"/>
    <d v="2018-10-16T00:00:00"/>
    <s v="Canyons/Desert"/>
  </r>
  <r>
    <s v="13200-McKay-Dee Hospital Center"/>
    <s v="21801"/>
    <s v="Nuclear Medicine"/>
    <s v="13200-McKay-Dee Hospital Center"/>
    <s v="21801-Nuclear Medicine"/>
    <s v="13200~000000016867"/>
    <x v="212"/>
    <s v="250351581"/>
    <s v="IHMKHSIENM1/400-511812"/>
    <s v="24-013"/>
    <s v="Scanning Systems, Computed Tom"/>
    <x v="6"/>
    <n v="1657"/>
    <s v="SIEMENS HEALTHCARE"/>
    <s v="SYMBIA T"/>
    <n v="1"/>
    <s v="132D21801A"/>
    <s v="MK NUCLEAR MED 3RD FLR"/>
    <s v="Common Area"/>
    <s v="Life Support / High Risk"/>
    <s v="IES"/>
    <s v="ASP_GE"/>
    <n v="110"/>
    <n v="5"/>
    <n v="0"/>
    <d v="2015-11-10T00:00:00"/>
    <s v="Canyons/Desert"/>
  </r>
  <r>
    <s v="13200-McKay-Dee Hospital Center"/>
    <s v="21801"/>
    <s v="Nuclear Medicine"/>
    <s v="13200-McKay-Dee Hospital Center"/>
    <s v="21801-Nuclear Medicine"/>
    <s v="13200~000000021189"/>
    <x v="213"/>
    <s v="1362"/>
    <s v="IHMKHSIENM2/400-632039"/>
    <s v="24-013"/>
    <s v="Scanning Systems, Computed Tom"/>
    <x v="6"/>
    <n v="1658"/>
    <s v="SIEMENS HEALTHCARE"/>
    <s v="SYMBIA T"/>
    <n v="1"/>
    <s v="132D21801A"/>
    <s v="MK NUCLEAR MED 3RD FLR"/>
    <s v="Unspecified"/>
    <s v="Life Support / High Risk"/>
    <s v="IES"/>
    <s v="ASP_GE"/>
    <n v="67"/>
    <n v="5"/>
    <n v="0"/>
    <d v="2019-06-21T00:00:00"/>
    <s v="Canyons/Desert"/>
  </r>
  <r>
    <s v="13800-Primary Childrens Hospital"/>
    <s v="21801"/>
    <s v="Nuclear Medicine"/>
    <s v="13800-Primary Childrens Hospital"/>
    <s v="21801-Nuclear Medicine"/>
    <s v="13800~000000026153"/>
    <x v="143"/>
    <s v="2168"/>
    <s v="IHPCHSIENM/400-593813"/>
    <s v="24-013"/>
    <s v="Scanning Systems, Computed Tom"/>
    <x v="6"/>
    <n v="1664"/>
    <s v="SIEMENS HEALTHCARE"/>
    <s v="SYMBIA T"/>
    <n v="1"/>
    <s v="138D21801A"/>
    <s v="PC NUC MED L1"/>
    <s v="Unspecified"/>
    <s v="Life Support / High Risk"/>
    <s v="IES"/>
    <s v="ASP_GE"/>
    <n v="74"/>
    <n v="5"/>
    <n v="0"/>
    <d v="2018-11-07T00:00:00"/>
    <s v="Canyons/Desert"/>
  </r>
  <r>
    <s v="14400-Utah Valley Hospital"/>
    <s v="21801"/>
    <s v="Nuclear Medicine"/>
    <s v="14400-Utah Valley Hospital"/>
    <s v="21101-Radiology"/>
    <s v="14400~000000019934"/>
    <x v="214"/>
    <s v="400-603997"/>
    <s v="IHUVHSIENM/400-603997"/>
    <s v="24-013"/>
    <s v="Scanning Systems, Computed Tom"/>
    <x v="6"/>
    <n v="1681"/>
    <s v="SIEMENS HEALTHCARE"/>
    <s v="SYMBIA T"/>
    <n v="1"/>
    <s v="144D21101A"/>
    <s v="UV RADIOLOGY"/>
    <s v="Unspecified"/>
    <s v="Life Support / High Risk"/>
    <s v="IES"/>
    <s v="ASP_GE"/>
    <n v="71"/>
    <n v="5"/>
    <n v="0"/>
    <d v="2019-02-25T00:00:00"/>
    <s v="Canyons/Desert"/>
  </r>
  <r>
    <s v="15400-Intermountain Medical Center"/>
    <s v="21801"/>
    <s v="Nuclear Medicine"/>
    <s v="15400-Intermountain Medical Center"/>
    <s v="21101-Radiology"/>
    <s v="15400~000000032753"/>
    <x v="215"/>
    <s v="400593834"/>
    <s v="IHMCHSIENM2/400-593834"/>
    <s v="24-013"/>
    <s v="Scanning Systems, Computed Tom"/>
    <x v="6"/>
    <n v="1696"/>
    <s v="SIEMENS HEALTHCARE"/>
    <s v="SYMBIA T"/>
    <n v="1"/>
    <s v="154D21101B"/>
    <s v="IM OUTPT RADIOLOGY EL2"/>
    <s v="Unspecified"/>
    <s v="Life Support / High Risk"/>
    <s v="IES"/>
    <s v="ASP_GE"/>
    <n v="73"/>
    <n v="5"/>
    <n v="0"/>
    <d v="2018-12-26T00:00:00"/>
    <s v="Canyons/Desert"/>
  </r>
  <r>
    <s v="15400-Intermountain Medical Center"/>
    <s v="21802"/>
    <s v="Cardiac Molecular Imaging"/>
    <s v="15400-Intermountain Medical Center"/>
    <s v="21802-Cardiac Molecular Imaging"/>
    <s v="15400~000000027653"/>
    <x v="216"/>
    <s v="2051"/>
    <s v="IHMCHSIENM1/400-507022"/>
    <s v="24-013"/>
    <s v="Scanning Systems, Computed Tom"/>
    <x v="6"/>
    <n v="1701"/>
    <s v="SIEMENS HEALTHCARE"/>
    <s v="SYMBIA T"/>
    <n v="1"/>
    <s v="154D21802A"/>
    <s v="IM CARDIAC MOLECULAR IMAG SLL1"/>
    <s v="Unspecified"/>
    <s v="Life Support / High Risk"/>
    <s v="IES"/>
    <s v="ASP_GE"/>
    <n v="112"/>
    <n v="5"/>
    <n v="0"/>
    <d v="2015-09-29T00:00:00"/>
    <s v="Canyons/Desert"/>
  </r>
  <r>
    <s v="12800-LDS Hospital"/>
    <s v="21601"/>
    <s v="Ultrasound"/>
    <s v="12800-LDS Hospital"/>
    <s v="21501-Mammography"/>
    <s v="12800~000000015847"/>
    <x v="217"/>
    <s v="510096US9"/>
    <s v="510096US9"/>
    <s v="15-976"/>
    <s v="Scanning Systems, Ultrasonic,"/>
    <x v="7"/>
    <n v="2077"/>
    <s v="Unspecified"/>
    <s v="Unspecified"/>
    <n v="1"/>
    <s v="128D21501A"/>
    <s v="LD MAMMOGRAPHY L1"/>
    <s v="Unspecified"/>
    <s v="Life Support / High Risk"/>
    <s v="LDSH_CE"/>
    <s v="LDSCE2"/>
    <n v="32"/>
    <n v="5"/>
    <n v="2"/>
    <d v="2022-05-13T00:00:00"/>
    <s v="Canyons/Desert"/>
  </r>
  <r>
    <s v="40000-Intermountain Medical Group"/>
    <s v="74159"/>
    <s v="American Fork MFM"/>
    <s v="40000-Intermountain Medical Group"/>
    <s v="74159-American Fork MFM"/>
    <s v="40000~000000033133"/>
    <x v="218"/>
    <s v="F161089"/>
    <m/>
    <s v="15-976"/>
    <s v="Scanning Systems, Ultrasonic,"/>
    <x v="7"/>
    <n v="2733"/>
    <s v="Unspecified"/>
    <s v="Unspecified"/>
    <n v="1"/>
    <s v="400D74159A"/>
    <s v="MG AF MATERNAL FETAL MED"/>
    <s v="Exam room 2"/>
    <s v="Non Life Support"/>
    <s v="AFH_CE"/>
    <s v="AFCREW3_CE"/>
    <n v="14"/>
    <n v="5"/>
    <n v="4"/>
    <d v="2023-11-03T00:00:00"/>
    <s v="Canyons/Desert"/>
  </r>
  <r>
    <s v="43100-Intermountain MS NV LLC"/>
    <s v="79304"/>
    <s v="PCC Tenaya MOB"/>
    <s v="43100-Intermountain MS NV LLC"/>
    <s v="79250-PCP Tenaya"/>
    <s v="43100~000000002748"/>
    <x v="219"/>
    <s v="405059433"/>
    <s v="14176"/>
    <s v="15-957"/>
    <s v="Scanning Systems, Ultrasonic,"/>
    <x v="7"/>
    <n v="2812"/>
    <s v="UNETIXS INCORPORATED"/>
    <s v="ML2000 SERIES 2 LHS"/>
    <n v="1"/>
    <s v="431D79250A"/>
    <s v="NV TENAYA CLINIC SPC"/>
    <s v="Unspecified"/>
    <s v="Life Support / High Risk"/>
    <s v="SGRH_CE"/>
    <s v="NEVADA"/>
    <n v="27"/>
    <n v="5"/>
    <n v="3"/>
    <d v="2022-10-28T00:00:00"/>
    <s v="Canyons/Desert"/>
  </r>
  <r>
    <s v="15400-Intermountain Medical Center"/>
    <s v="31501"/>
    <s v="Nutritional Support"/>
    <s v="15400-Intermountain Medical Center"/>
    <s v="31501-Nutritional Support"/>
    <s v="15400~000000013107"/>
    <x v="220"/>
    <s v="0399CQ"/>
    <s v="IHMCHSNSUS6"/>
    <s v="18-143"/>
    <s v="Scanning Systems, Ultrasonic,"/>
    <x v="7"/>
    <n v="2545"/>
    <s v="SONOSITE INCORPORATED"/>
    <s v="TITAN"/>
    <n v="1"/>
    <s v="154D31501A"/>
    <s v="IM CLINICAL NUTRITION E3 ST310"/>
    <s v="Common Area"/>
    <s v="Run to Fail"/>
    <s v="CESS"/>
    <s v="CESS_CREW3"/>
    <n v="207"/>
    <n v="5"/>
    <n v="0"/>
    <d v="2007-11-01T00:00:00"/>
    <s v="Canyons/Desert"/>
  </r>
  <r>
    <s v="11600-Alta View Hospital"/>
    <s v="21301"/>
    <s v="Imaging Recovery"/>
    <s v="11600-Alta View Hospital"/>
    <s v="21301-Imaging Recovery"/>
    <s v="11600~000000002930"/>
    <x v="221"/>
    <s v="03NKL5"/>
    <s v="IHAVHSNSUS3"/>
    <s v="18-143"/>
    <s v="Scanning Systems, Ultrasonic,"/>
    <x v="7"/>
    <n v="1905"/>
    <s v="SONOSITE INCORPORATED"/>
    <s v="SONOSITE S-CATH"/>
    <n v="1"/>
    <s v="116D21301A"/>
    <s v="AV IMAGING RECOVERY"/>
    <s v="Imaging Recovery Common Area"/>
    <s v="Run to Fail"/>
    <s v="CESS"/>
    <s v="CESS_CREW3"/>
    <n v="155"/>
    <n v="5"/>
    <n v="0"/>
    <d v="2012-02-02T00:00:00"/>
    <s v="Canyons/Desert"/>
  </r>
  <r>
    <s v="11600-Alta View Hospital"/>
    <s v="22301"/>
    <s v="Anesthesiology"/>
    <s v="11600-Alta View Hospital"/>
    <s v="22104-Operating Rooms"/>
    <s v="11600~000000003578"/>
    <x v="222"/>
    <s v="03X6YP"/>
    <s v="IHAVHSNSUS4"/>
    <s v="18-143"/>
    <s v="Scanning Systems, Ultrasonic,"/>
    <x v="7"/>
    <n v="1913"/>
    <s v="SONOSITE INCORPORATED"/>
    <s v="SONOSITE S-CATH"/>
    <n v="1"/>
    <s v="116D22104A"/>
    <s v="AV OPERATING ROOM"/>
    <s v="Clean Storage, Pacu"/>
    <s v="Run to Fail"/>
    <s v="CESS"/>
    <s v="CESS_CREW3"/>
    <n v="133"/>
    <n v="5"/>
    <n v="0"/>
    <d v="2013-12-26T00:00:00"/>
    <s v="Canyons/Desert"/>
  </r>
  <r>
    <s v="11800-American Fork Hospital"/>
    <s v="21001"/>
    <s v="Imaging Administration"/>
    <s v="11800-American Fork Hospital"/>
    <s v="21101-Radiology"/>
    <s v="11800~000000006679"/>
    <x v="223"/>
    <s v="03HJXT"/>
    <s v="IHAFHSONOUS1"/>
    <s v="18-143"/>
    <s v="Scanning Systems, Ultrasonic,"/>
    <x v="7"/>
    <n v="1925"/>
    <s v="SONOSITE INCORPORATED"/>
    <s v="SONOSITE S-CATH"/>
    <n v="1"/>
    <s v="118D21101A"/>
    <s v="AF RADIOLOGY"/>
    <s v="Unspecified"/>
    <s v="Run to Fail"/>
    <s v="CESS"/>
    <s v="CESS_CREW3"/>
    <n v="182"/>
    <n v="7"/>
    <n v="0"/>
    <d v="2009-12-01T00:00:00"/>
    <s v="Canyons/Desert"/>
  </r>
  <r>
    <s v="12800-LDS Hospital"/>
    <s v="21301"/>
    <s v="Imaging Recovery"/>
    <s v="12800-LDS Hospital"/>
    <s v="21101-Radiology"/>
    <s v="12800~000000005769"/>
    <x v="224"/>
    <s v="03RDFM"/>
    <s v="IHLDHSNSUS3"/>
    <s v="18-143"/>
    <s v="Scanning Systems, Ultrasonic,"/>
    <x v="7"/>
    <n v="2073"/>
    <s v="SONOSITE INCORPORATED"/>
    <s v="SONOSITE S-CATH"/>
    <n v="1"/>
    <s v="128D21101A"/>
    <s v="LD RADIOLOGY L1"/>
    <s v="Radiol L1 Common Area"/>
    <s v="Run to Fail"/>
    <s v="CESS"/>
    <s v="CESS_CREW3"/>
    <n v="150"/>
    <n v="5"/>
    <n v="0"/>
    <d v="2012-07-15T00:00:00"/>
    <s v="Canyons/Desert"/>
  </r>
  <r>
    <s v="13200-McKay-Dee Hospital Center"/>
    <s v="10011"/>
    <s v="Intensive Care Unit"/>
    <s v="13200-McKay-Dee Hospital Center"/>
    <s v="21101-Radiology"/>
    <s v="13200~000000007773"/>
    <x v="225"/>
    <s v="03JHCD"/>
    <s v="IHMKHSNSUS4"/>
    <s v="18-143"/>
    <s v="Scanning Systems, Ultrasonic,"/>
    <x v="7"/>
    <n v="2146"/>
    <s v="SONOSITE INCORPORATED"/>
    <s v="SONOSITE S-CATH"/>
    <n v="1"/>
    <s v="132D21101A"/>
    <s v="MK RADIOLOGY 1ST FLR"/>
    <s v="Nurse Station"/>
    <s v="Run to Fail"/>
    <s v="CESS"/>
    <s v="CESS_CREW3"/>
    <n v="173"/>
    <n v="5"/>
    <n v="0"/>
    <d v="2010-09-01T00:00:00"/>
    <s v="Canyons/Desert"/>
  </r>
  <r>
    <s v="13200-McKay-Dee Hospital Center"/>
    <s v="21301"/>
    <s v="Imaging Recovery"/>
    <s v="13200-McKay-Dee Hospital Center"/>
    <s v="10011-Intensive Care Unit"/>
    <s v="13200~000000007201"/>
    <x v="226"/>
    <s v="03JIBQ"/>
    <s v="IHMKHSNSUS3"/>
    <s v="18-143"/>
    <s v="Scanning Systems, Ultrasonic,"/>
    <x v="7"/>
    <n v="2187"/>
    <s v="SONOSITE INCORPORATED"/>
    <s v="SONOSITE S-CATH"/>
    <n v="1"/>
    <s v="132D10011A"/>
    <s v="MK ICU 2ND FLR"/>
    <s v="Common Area"/>
    <s v="Run to Fail"/>
    <s v="CESS"/>
    <s v="CESS_CREW3"/>
    <n v="177"/>
    <n v="5"/>
    <n v="0"/>
    <d v="2010-05-01T00:00:00"/>
    <s v="Canyons/Desert"/>
  </r>
  <r>
    <s v="15400-Intermountain Medical Center"/>
    <s v="12002"/>
    <s v="Newborn Intensive Care Unit"/>
    <s v="15400-Intermountain Medical Center"/>
    <s v="12002-Newborn Intensive Care Unit"/>
    <s v="15400~000000037506"/>
    <x v="227"/>
    <s v="03HJXG"/>
    <s v="IHPCHSNSUS2"/>
    <s v="18-143"/>
    <s v="Scanning Systems, Ultrasonic,"/>
    <x v="7"/>
    <n v="2460"/>
    <s v="SONOSITE INCORPORATED"/>
    <s v="SONOSITE S-CATH"/>
    <n v="1"/>
    <s v="154D12002A"/>
    <s v="IM NICU CARE GLL1"/>
    <s v="Unspecified"/>
    <s v="Run to Fail"/>
    <s v="CESS"/>
    <s v="CESS_CREW3"/>
    <n v="181"/>
    <n v="5"/>
    <n v="0"/>
    <d v="2010-01-01T00:00:00"/>
    <s v="Canyons/Desert"/>
  </r>
  <r>
    <s v="15400-Intermountain Medical Center"/>
    <s v="12002"/>
    <s v="Newborn Intensive Care Unit"/>
    <s v="15400-Intermountain Medical Center"/>
    <s v="12002-Newborn Intensive Care Unit"/>
    <s v="15400~000000037507"/>
    <x v="228"/>
    <s v="03V1PB"/>
    <s v="IHPCHSNSUS3"/>
    <s v="18-143"/>
    <s v="Scanning Systems, Ultrasonic,"/>
    <x v="7"/>
    <n v="2461"/>
    <s v="SONOSITE INCORPORATED"/>
    <s v="SONOSITE S-CATH"/>
    <n v="1"/>
    <s v="154D12002A"/>
    <s v="IM NICU CARE GLL1"/>
    <s v="Unspecified"/>
    <s v="Run to Fail"/>
    <s v="CESS"/>
    <s v="CESS_CREW3"/>
    <n v="141"/>
    <n v="5"/>
    <n v="0"/>
    <d v="2013-04-30T00:00:00"/>
    <s v="Canyons/Desert"/>
  </r>
  <r>
    <s v="15400-Intermountain Medical Center"/>
    <s v="20501"/>
    <s v="Cardiovascular Lab"/>
    <s v="15400-Intermountain Medical Center"/>
    <s v="20501-Cardiovascular Lab"/>
    <s v="15400~000000015264"/>
    <x v="229"/>
    <s v="03K3BQ"/>
    <s v="IHMCHSNSUS7"/>
    <s v="18-143"/>
    <s v="Scanning Systems, Ultrasonic,"/>
    <x v="7"/>
    <n v="2476"/>
    <s v="SONOSITE INCORPORATED"/>
    <s v="SONOSITE S-CATH"/>
    <n v="1"/>
    <s v="154D20501A"/>
    <s v="IM CARDIO CATH LAB SL1"/>
    <s v="Common Area"/>
    <s v="Run to Fail"/>
    <s v="CESS"/>
    <s v="CESS_CREW3"/>
    <n v="172"/>
    <n v="5"/>
    <n v="0"/>
    <d v="2010-09-16T00:00:00"/>
    <s v="Canyons/Desert"/>
  </r>
  <r>
    <s v="15400-Intermountain Medical Center"/>
    <s v="21301"/>
    <s v="Imaging Recovery"/>
    <s v="15400-Intermountain Medical Center"/>
    <s v="70518-Mechanical Circulatory Support"/>
    <s v="15400~000000015489"/>
    <x v="230"/>
    <s v="03X4RQ"/>
    <s v="IHMCHSNSUS8"/>
    <s v="18-143"/>
    <s v="Scanning Systems, Ultrasonic,"/>
    <x v="7"/>
    <n v="2509"/>
    <s v="SONOSITE INCORPORATED"/>
    <s v="SONOSITE S-CATH"/>
    <n v="1"/>
    <s v="154D70518A"/>
    <s v="IM MECHANICAL CIRCULATORY TL1"/>
    <s v="Common Area"/>
    <s v="Run to Fail"/>
    <s v="CESS"/>
    <s v="CESS_CREW3"/>
    <n v="169"/>
    <n v="5"/>
    <n v="0"/>
    <d v="2010-12-23T00:00:00"/>
    <s v="Canyons/Desert"/>
  </r>
  <r>
    <s v="15400-Intermountain Medical Center"/>
    <s v="21311"/>
    <s v="Imaging Recovery TOSH"/>
    <s v="37000-The Orthopedic Specialty Hosp"/>
    <s v="21001-Imaging Administration"/>
    <s v="15400~000000042496"/>
    <x v="231"/>
    <s v="WK33JN"/>
    <s v="IHOSHSNSUS"/>
    <s v="18-143"/>
    <s v="Scanning Systems, Ultrasonic,"/>
    <x v="7"/>
    <n v="2510"/>
    <s v="SONOSITE INCORPORATED"/>
    <s v="SONOSITE S-CATH"/>
    <n v="1"/>
    <s v="370D21001A"/>
    <s v="TO IMAGING ADMIN BLDG 4 L1"/>
    <s v="Unspecified"/>
    <s v="Run to Fail"/>
    <s v="CESS"/>
    <s v="CESS_CREW3"/>
    <n v="116"/>
    <n v="5"/>
    <n v="0"/>
    <d v="2015-05-04T00:00:00"/>
    <s v="Canyons/Desert"/>
  </r>
  <r>
    <s v="37500-Primary Childrens - Riverton"/>
    <s v="22104"/>
    <s v="Operating Rooms"/>
    <s v="11300-Supply Chain Organization"/>
    <s v="32213-Asset Recovery - SLC"/>
    <s v="37500~000000000622"/>
    <x v="232"/>
    <s v="03H02K"/>
    <s v="IHRVHSONOUS1"/>
    <s v="18-143"/>
    <s v="Scanning Systems, Ultrasonic,"/>
    <x v="7"/>
    <n v="2592"/>
    <s v="SONOSITE INCORPORATED"/>
    <s v="SONOSITE S-CATH"/>
    <n v="1"/>
    <s v="113D32213B"/>
    <s v="SC ASSET RECOVERY FINE DR WHS"/>
    <s v="Received"/>
    <s v="Run to Fail"/>
    <s v="CESS"/>
    <s v="CESS_CREW3"/>
    <n v="182"/>
    <n v="5"/>
    <n v="0"/>
    <d v="2009-12-01T00:00:00"/>
    <s v="Canyons/Desert"/>
  </r>
  <r>
    <s v="15400-Intermountain Medical Center"/>
    <s v="20501"/>
    <s v="Cardiovascular Lab"/>
    <s v="15400-Intermountain Medical Center"/>
    <s v="20501-Cardiovascular Lab"/>
    <s v="15400~000000027438"/>
    <x v="233"/>
    <s v="WK2761"/>
    <s v="IHMCHSNSUS13"/>
    <s v="18-143"/>
    <s v="Scanning Systems, Ultrasonic,"/>
    <x v="7"/>
    <n v="2479"/>
    <s v="SONOSITE INCORPORATED"/>
    <s v="S-CATH P09417-26"/>
    <n v="1"/>
    <s v="154D20501A"/>
    <s v="IM CARDIO CATH LAB SL1"/>
    <s v="Unspecified"/>
    <s v="Run to Fail"/>
    <s v="CESS"/>
    <s v="CESS_CREW3"/>
    <n v="116"/>
    <n v="5"/>
    <n v="0"/>
    <d v="2015-05-05T00:00:00"/>
    <s v="Canyons/Desert"/>
  </r>
  <r>
    <s v="13200-McKay-Dee Hospital Center"/>
    <s v="22104"/>
    <s v="Operating Rooms"/>
    <s v="13200-McKay-Dee Hospital Center"/>
    <s v="22104-Operating Rooms"/>
    <s v="13200~000000005083"/>
    <x v="234"/>
    <s v="037KBI"/>
    <s v="IHMKHSNSUS2"/>
    <s v="18-143"/>
    <s v="Scanning Systems, Ultrasonic,"/>
    <x v="7"/>
    <n v="2197"/>
    <s v="SONOSITE INCORPORATED"/>
    <s v="MICROMAXX P07099-01"/>
    <n v="1"/>
    <s v="132D22104A"/>
    <s v="MK OPERATING ROOM L2"/>
    <s v="Or 7"/>
    <s v="Run to Fail"/>
    <s v="CESS"/>
    <s v="CESS_CREW3"/>
    <n v="217"/>
    <n v="5"/>
    <n v="0"/>
    <d v="2007-01-01T00:00:00"/>
    <s v="Canyons/Desert"/>
  </r>
  <r>
    <s v="13200-McKay-Dee Hospital Center"/>
    <s v="22104"/>
    <s v="Operating Rooms"/>
    <s v="13200-McKay-Dee Hospital Center"/>
    <s v="22104-Operating Rooms"/>
    <s v="13200~000000005084"/>
    <x v="235"/>
    <s v="037JRK"/>
    <s v="IHMKHSNSUS1"/>
    <s v="18-143"/>
    <s v="Scanning Systems, Ultrasonic,"/>
    <x v="7"/>
    <n v="2198"/>
    <s v="SONOSITE INCORPORATED"/>
    <s v="MICROMAXX P07099-01"/>
    <n v="1"/>
    <s v="132D22104A"/>
    <s v="MK OPERATING ROOM L2"/>
    <s v="Or 1"/>
    <s v="Run to Fail"/>
    <s v="CESS"/>
    <s v="CESS_CREW3"/>
    <n v="217"/>
    <n v="5"/>
    <n v="0"/>
    <d v="2007-01-01T00:00:00"/>
    <s v="Canyons/Desert"/>
  </r>
  <r>
    <s v="13800-Primary Childrens Hospital"/>
    <s v="28101"/>
    <s v="Intravenous Therapy"/>
    <s v="13800-Primary Childrens Hospital"/>
    <s v="28101-Intravenous Therapy"/>
    <s v="13800~000000027989"/>
    <x v="236"/>
    <s v="03Q92R"/>
    <s v="IHCRHSNSUS3"/>
    <s v="18-143"/>
    <s v="Scanning Systems, Ultrasonic,"/>
    <x v="7"/>
    <n v="2270"/>
    <s v="SONOSITE INCORPORATED"/>
    <s v="EDGE"/>
    <n v="1"/>
    <s v="138D28101A"/>
    <s v="PC IV TEAM OFFICE L3"/>
    <s v="Unspecified"/>
    <s v="Run to Fail"/>
    <s v="CESS"/>
    <s v="CESS_CREW3"/>
    <n v="100"/>
    <n v="5"/>
    <n v="0"/>
    <d v="2016-09-28T00:00:00"/>
    <s v="Canyons/Desert"/>
  </r>
  <r>
    <s v="12600-St George Regional Hospital"/>
    <s v="14001"/>
    <s v="Labor and Delivery Rooms"/>
    <s v="40000-Intermountain Medical Group"/>
    <s v="74005-Southern Utah Neurosciences"/>
    <s v="12600~000000004488"/>
    <x v="237"/>
    <s v="03VKKV"/>
    <s v="IHRKCSNSUS"/>
    <s v="18-143"/>
    <s v="Scanning Systems, Ultrasonic,"/>
    <x v="7"/>
    <n v="1981"/>
    <s v="SONOSITE INCORPORATED"/>
    <s v="EDGE"/>
    <n v="1"/>
    <s v="400D74005A"/>
    <s v="MG SO UTAH NEUROSCIENCES INST"/>
    <s v="Southern UT Neuroscience Inst"/>
    <s v="Run to Fail"/>
    <s v="CESS"/>
    <s v="CESS_CREW3"/>
    <n v="138"/>
    <n v="5"/>
    <n v="0"/>
    <d v="2013-08-01T00:00:00"/>
    <s v="Canyons/Desert"/>
  </r>
  <r>
    <s v="40000-Intermountain Medical Group"/>
    <s v="77010"/>
    <s v="Murray Workmed"/>
    <s v="40000-Intermountain Medical Group"/>
    <s v="77010-Murray Workmed"/>
    <s v="40000~000000034304"/>
    <x v="238"/>
    <s v="0305H4"/>
    <s v="IHDXHSNSUS1"/>
    <s v="18-143"/>
    <s v="Scanning Systems, Ultrasonic,"/>
    <x v="7"/>
    <n v="2808"/>
    <s v="SONOSITE INCORPORATED"/>
    <s v="180 PLUS"/>
    <n v="1"/>
    <s v="400D77010A"/>
    <s v="MG WORKMED MURRAY"/>
    <s v="Murray Work Med"/>
    <s v="Run to Fail"/>
    <s v="MG_SLV_CE"/>
    <s v="SOUTH"/>
    <n v="270"/>
    <n v="5"/>
    <n v="0"/>
    <d v="2002-08-01T00:00:00"/>
    <s v="Canyons/Desert"/>
  </r>
  <r>
    <s v="40000-Intermountain Medical Group"/>
    <s v="74038"/>
    <s v="Southwest Rheumatology Assoc"/>
    <s v="40000-Intermountain Medical Group"/>
    <s v="74038-Southwest Rheumatology Assoc"/>
    <s v="40000~000000026975"/>
    <x v="239"/>
    <s v="034F62-10"/>
    <s v="034F62"/>
    <s v="18-143"/>
    <s v="Scanning Systems, Ultrasonic,"/>
    <x v="7"/>
    <n v="2664"/>
    <s v="SONOSITE INCORPORATED"/>
    <s v="180 PLUS"/>
    <n v="1"/>
    <s v="400D74038A"/>
    <s v="MG RIVER RD RHEUMATOLOGY"/>
    <s v="Unspecified"/>
    <s v="Run to Fail"/>
    <s v="CESS"/>
    <s v="CESS_CREW3"/>
    <n v="236"/>
    <n v="5"/>
    <n v="0"/>
    <d v="2005-06-01T00:00:00"/>
    <s v="Canyons/Desert"/>
  </r>
  <r>
    <s v="12800-LDS Hospital"/>
    <s v="10031"/>
    <s v="Intensive Care Med-Surg"/>
    <s v="12800-LDS Hospital"/>
    <s v="11511-Surgical Nursing Unit"/>
    <s v="12800~000000014481"/>
    <x v="240"/>
    <s v="R52KB1YK9BH"/>
    <m/>
    <s v="18-143"/>
    <s v="Scanning Systems, Ultrasonic,"/>
    <x v="7"/>
    <n v="2055"/>
    <s v="SIGNOSTICS INC"/>
    <s v="SIGNOS"/>
    <n v="1"/>
    <s v="128D11511A"/>
    <s v="LD SURGICAL NURSING UNIT"/>
    <s v="W6 N Standby Equipment Closet"/>
    <s v="Life Support / High Risk"/>
    <s v="LDSH_CE"/>
    <s v="LDSCE1"/>
    <n v="68"/>
    <n v="5"/>
    <n v="0"/>
    <d v="2019-05-22T00:00:00"/>
    <s v="Canyons/Desert"/>
  </r>
  <r>
    <s v="12800-LDS Hospital"/>
    <s v="11508"/>
    <s v="Medical Nursing Unit"/>
    <s v="12800-LDS Hospital"/>
    <s v="11508-Medical Nursing Unit"/>
    <s v="12800~000000014473"/>
    <x v="241"/>
    <s v="R52K602WNGP"/>
    <m/>
    <s v="18-143"/>
    <s v="Scanning Systems, Ultrasonic,"/>
    <x v="7"/>
    <n v="2056"/>
    <s v="SIGNOSTICS INC"/>
    <s v="SIGNOS"/>
    <n v="1"/>
    <s v="128D11508A"/>
    <s v="LD MEDICAL TELEMETRY L8"/>
    <s v="W8 Common Areas"/>
    <s v="Life Support / High Risk"/>
    <s v="LDSH_CE"/>
    <s v="LDSCE4"/>
    <n v="69"/>
    <n v="5"/>
    <n v="0"/>
    <d v="2019-04-16T00:00:00"/>
    <s v="Canyons/Desert"/>
  </r>
  <r>
    <s v="12800-LDS Hospital"/>
    <s v="11508"/>
    <s v="Medical Nursing Unit"/>
    <s v="12800-LDS Hospital"/>
    <s v="11508-Medical Nursing Unit"/>
    <s v="12800~000000014474"/>
    <x v="242"/>
    <s v="R52K51D601E"/>
    <m/>
    <s v="18-143"/>
    <s v="Scanning Systems, Ultrasonic,"/>
    <x v="7"/>
    <n v="2057"/>
    <s v="SIGNOSTICS INC"/>
    <s v="SIGNOS"/>
    <n v="1"/>
    <s v="128D11508A"/>
    <s v="LD MEDICAL TELEMETRY L8"/>
    <s v="W8 Common Areas"/>
    <s v="Life Support / High Risk"/>
    <s v="LDSH_CE"/>
    <s v="LDSCE1"/>
    <n v="69"/>
    <n v="5"/>
    <n v="0"/>
    <d v="2019-04-16T00:00:00"/>
    <s v="Canyons/Desert"/>
  </r>
  <r>
    <s v="14300-Park City Hospital"/>
    <s v="20101"/>
    <s v="Emergency Department"/>
    <s v="14300-Park City Hospital"/>
    <s v="20101-Emergency Department"/>
    <s v="14300~000000003298"/>
    <x v="243"/>
    <s v="R52K51D618W"/>
    <m/>
    <s v="18-143"/>
    <s v="Scanning Systems, Ultrasonic,"/>
    <x v="7"/>
    <n v="2320"/>
    <s v="SIGNOSTICS INC"/>
    <s v="SIGNOS"/>
    <n v="1"/>
    <s v="143D20101A"/>
    <s v="PK EMERGENCY ROOM"/>
    <s v="Common Area"/>
    <s v="Life Support / High Risk"/>
    <s v="PKMC_CE"/>
    <s v="PKCREW1_CE"/>
    <n v="68"/>
    <n v="3.25"/>
    <n v="0"/>
    <d v="2019-05-20T00:00:00"/>
    <s v="Canyons/Desert"/>
  </r>
  <r>
    <s v="40000-Intermountain Medical Group"/>
    <s v="73020"/>
    <s v="North Ogden Clinic"/>
    <s v="40000-Intermountain Medical Group"/>
    <s v="74058-Wasatch OB-GYN"/>
    <s v="40000~000000003883"/>
    <x v="244"/>
    <s v="302219"/>
    <s v="IHWGCSIEUS"/>
    <s v="15-976"/>
    <s v="Scanning Systems, Ultrasonic,"/>
    <x v="7"/>
    <n v="2627"/>
    <s v="SIEMENS HEALTHCARE"/>
    <s v="SONOLINE G40"/>
    <n v="1"/>
    <s v="400D74058A"/>
    <s v="MG MK WASATCH OBGYN STE 4815"/>
    <s v="Wasatch Ob Procedure Rm"/>
    <s v="Life Support / High Risk"/>
    <s v="IES"/>
    <s v="ASP_GE"/>
    <n v="221"/>
    <n v="5"/>
    <n v="0"/>
    <d v="2006-08-18T00:00:00"/>
    <s v="Canyons/Desert"/>
  </r>
  <r>
    <s v="12800-LDS Hospital"/>
    <s v="25501"/>
    <s v="Radiation Center"/>
    <s v="12800-LDS Hospital"/>
    <s v="25501-Radiation Center"/>
    <s v="12800~000000008207"/>
    <x v="245"/>
    <s v="ECA 1354"/>
    <s v="IHLDHSIEUS1/400-159666"/>
    <s v="15-976"/>
    <s v="Scanning Systems, Ultrasonic,"/>
    <x v="7"/>
    <n v="2086"/>
    <s v="SIEMENS HEALTHCARE"/>
    <s v="SONOLINE ADARA"/>
    <n v="1"/>
    <s v="128D25501A"/>
    <s v="LD RADIATION CENTER L1"/>
    <s v="Oncology"/>
    <s v="Life Support / High Risk"/>
    <s v="IES"/>
    <s v="ASP_GE"/>
    <n v="242"/>
    <n v="5"/>
    <n v="0"/>
    <d v="2004-11-02T00:00:00"/>
    <s v="Canyons/Desert"/>
  </r>
  <r>
    <s v="12800-LDS Hospital"/>
    <s v="25501"/>
    <s v="Radiation Center"/>
    <s v="12800-LDS Hospital"/>
    <s v="25501-Radiation Center"/>
    <s v="12800~000000014416"/>
    <x v="246"/>
    <s v="ECA1012"/>
    <s v="IHLDHSIEUS2"/>
    <s v="15-976"/>
    <s v="Scanning Systems, Ultrasonic,"/>
    <x v="7"/>
    <n v="2087"/>
    <s v="SIEMENS HEALTHCARE"/>
    <s v="SONOLINE ADARA"/>
    <n v="1"/>
    <s v="128D25501A"/>
    <s v="LD RADIATION CENTER L1"/>
    <s v="Common Area"/>
    <s v="Life Support / High Risk"/>
    <s v="IES"/>
    <s v="ASP_GE"/>
    <n v="267"/>
    <n v="5"/>
    <n v="0"/>
    <d v="2002-10-31T00:00:00"/>
    <s v="Canyons/Desert"/>
  </r>
  <r>
    <s v="13900-Riverton Hospital"/>
    <s v="25501"/>
    <s v="Radiation Center"/>
    <s v="13900-Riverton Hospital"/>
    <s v="25501-Radiation Center"/>
    <s v="13900~000000005097"/>
    <x v="247"/>
    <s v="003567"/>
    <s v="IHRVHSIEUS/400-176551"/>
    <s v="15-976"/>
    <s v="Scanning Systems, Ultrasonic,"/>
    <x v="7"/>
    <n v="2298"/>
    <s v="SIEMENS HEALTHCARE"/>
    <s v="SONOLINE ADARA"/>
    <n v="1"/>
    <s v="139D25501A"/>
    <s v="RV RADIATION CENTER"/>
    <s v="Unspecified"/>
    <s v="Life Support / High Risk"/>
    <s v="IES"/>
    <s v="ASP_GE"/>
    <n v="106"/>
    <n v="5"/>
    <n v="0"/>
    <d v="2016-04-01T00:00:00"/>
    <s v="Canyons/Desert"/>
  </r>
  <r>
    <s v="15400-Intermountain Medical Center"/>
    <s v="25501"/>
    <s v="Radiation Center"/>
    <s v="15400-Intermountain Medical Center"/>
    <s v="25501-Radiation Center"/>
    <s v="15400~000000043784"/>
    <x v="248"/>
    <s v="ECA1354"/>
    <m/>
    <s v="15-976"/>
    <s v="Scanning Systems, Ultrasonic,"/>
    <x v="7"/>
    <n v="2540"/>
    <s v="SIEMENS HEALTHCARE"/>
    <s v="SONOLINE ADARA"/>
    <n v="1"/>
    <s v="154D25501A"/>
    <s v="IM RADIATION CENTER HL1"/>
    <s v="Unspecified"/>
    <s v="Life Support / High Risk"/>
    <s v="IMC_CE"/>
    <s v="IMCCE4A"/>
    <n v="3"/>
    <n v="5"/>
    <n v="5"/>
    <d v="2024-10-10T00:00:00"/>
    <s v="Canyons/Desert"/>
  </r>
  <r>
    <s v="13000-Logan Regional Hospital"/>
    <s v="25501"/>
    <s v="Radiation Center"/>
    <s v="11300-Supply Chain Organization"/>
    <s v="32213-Asset Recovery - SLC"/>
    <s v="13000~000000002691"/>
    <x v="249"/>
    <s v="JC00657"/>
    <s v="IHLRHSIEUS"/>
    <s v="15-976"/>
    <s v="Scanning Systems, Ultrasonic,"/>
    <x v="7"/>
    <n v="2136"/>
    <s v="SIEMENS HEALTHCARE"/>
    <s v="SIEMENS SONOLINE G20"/>
    <n v="1"/>
    <s v="113D32213C"/>
    <s v="SC ASSET RECOVERY AIRPORT WHS"/>
    <s v="Received"/>
    <s v="Life Support / High Risk"/>
    <s v="IES"/>
    <s v="ASP_GE"/>
    <n v="160"/>
    <n v="5"/>
    <n v="0"/>
    <d v="2011-09-02T00:00:00"/>
    <s v="Canyons/Desert"/>
  </r>
  <r>
    <s v="15400-Intermountain Medical Center"/>
    <s v="22203"/>
    <s v="Surgical Center"/>
    <s v="11300-Supply Chain Organization"/>
    <s v="32213-Asset Recovery - SLC"/>
    <s v="15400~000000013248"/>
    <x v="250"/>
    <s v="115294"/>
    <s v="IHMCHSIEUS5"/>
    <s v="15-976"/>
    <s v="Scanning Systems, Ultrasonic,"/>
    <x v="7"/>
    <n v="2530"/>
    <s v="SIEMENS HEALTHCARE"/>
    <s v="ANTARES P.E. 10040729"/>
    <n v="1"/>
    <s v="113D32213B"/>
    <s v="SC ASSET RECOVERY FINE DR WHS"/>
    <s v="Redeploy"/>
    <s v="Life Support / High Risk"/>
    <s v="IES"/>
    <s v="ASP_GE"/>
    <n v="207"/>
    <n v="5"/>
    <n v="0"/>
    <d v="2007-11-01T00:00:00"/>
    <s v="Canyons/Desert"/>
  </r>
  <r>
    <s v="15400-Intermountain Medical Center"/>
    <s v="21102"/>
    <s v="Angiography"/>
    <s v="15400-Intermountain Medical Center"/>
    <s v="21001-Imaging Administration"/>
    <s v="15400~000000030732"/>
    <x v="251"/>
    <s v="349963"/>
    <s v="IHMCHSIEUS9"/>
    <s v="15-976"/>
    <s v="Scanning Systems, Ultrasonic,"/>
    <x v="7"/>
    <n v="2507"/>
    <s v="SIEMENS HEALTHCARE"/>
    <s v="ACUSON X300"/>
    <n v="1"/>
    <s v="154D21001A"/>
    <s v="IM IMAGING ADMIN TOWER TLL1"/>
    <s v="Bldg C Imaging Admin"/>
    <s v="Life Support / High Risk"/>
    <s v="IES"/>
    <s v="ASP_GE"/>
    <n v="85"/>
    <n v="7"/>
    <n v="0"/>
    <d v="2017-12-28T00:00:00"/>
    <s v="Canyons/Desert"/>
  </r>
  <r>
    <s v="12600-St George Regional Hospital"/>
    <s v="20501"/>
    <s v="Cardiovascular Lab"/>
    <s v="Unspecified-Unspecified"/>
    <s v="__NOT_APPLICABLE__-Unspecified"/>
    <s v="12600~000000013810"/>
    <x v="82"/>
    <m/>
    <m/>
    <s v="15-976"/>
    <s v="Scanning Systems, Ultrasonic,"/>
    <x v="7"/>
    <n v="2006"/>
    <s v="SIEMENS HEALTHCARE"/>
    <s v="ACUSON X300"/>
    <n v="1"/>
    <s v="Unspecified"/>
    <s v="Unspecified"/>
    <s v="Unspecified"/>
    <s v="Life Support / High Risk"/>
    <m/>
    <m/>
    <n v="118"/>
    <n v="5"/>
    <n v="0"/>
    <d v="2015-03-05T00:00:00"/>
    <s v="Canyons/Desert"/>
  </r>
  <r>
    <s v="40000-Intermountain Medical Group"/>
    <s v="74115"/>
    <s v="Park City Specialty Clinic"/>
    <s v="11300-Supply Chain Organization"/>
    <s v="32213-Asset Recovery - SLC"/>
    <s v="40000~000000005187"/>
    <x v="252"/>
    <s v="307368"/>
    <s v="IHPCCSIEUS"/>
    <s v="15-976"/>
    <s v="Scanning Systems, Ultrasonic,"/>
    <x v="7"/>
    <n v="2707"/>
    <s v="SIEMENS HEALTHCARE"/>
    <s v="ACUSON X150"/>
    <n v="1"/>
    <s v="113D32213C"/>
    <s v="SC ASSET RECOVERY AIRPORT WHS"/>
    <s v="Donated"/>
    <s v="Life Support / High Risk"/>
    <s v="IES"/>
    <s v="ASP_GE"/>
    <n v="181"/>
    <n v="5"/>
    <n v="0"/>
    <d v="2009-12-22T00:00:00"/>
    <s v="Canyons/Desert"/>
  </r>
  <r>
    <s v="40000-Intermountain Medical Group"/>
    <s v="74105"/>
    <s v="Intermountain Nurse Midwives"/>
    <s v="11300-Supply Chain Organization"/>
    <s v="32213-Asset Recovery - SLC"/>
    <s v="40000~000000028146"/>
    <x v="253"/>
    <s v="305288"/>
    <s v="IHMCHSIEUS6/400-212142"/>
    <s v="15-976"/>
    <s v="Scanning Systems, Ultrasonic,"/>
    <x v="7"/>
    <n v="2694"/>
    <s v="SIEMENS HEALTHCARE"/>
    <s v="ACUSON X150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40000-Intermountain Medical Group"/>
    <s v="74104"/>
    <s v="Intermountain MFM Specialist"/>
    <s v="15400-Intermountain Medical Center"/>
    <s v="70501-Midwifery"/>
    <s v="40000~000000002897"/>
    <x v="254"/>
    <s v="308043"/>
    <s v="IHMCHSIEUS10/400-356925"/>
    <s v="15-976"/>
    <s v="Scanning Systems, Ultrasonic,"/>
    <x v="7"/>
    <n v="2691"/>
    <s v="SIEMENS HEALTHCARE"/>
    <s v="ACUSON X150"/>
    <n v="1"/>
    <s v="154D70501A"/>
    <s v="IM MIDWIFERY GL1"/>
    <s v="Common Area"/>
    <s v="Life Support / High Risk"/>
    <s v="IES"/>
    <s v="ASP_GE"/>
    <n v="175"/>
    <n v="5"/>
    <n v="0"/>
    <d v="2010-06-22T00:00:00"/>
    <s v="Canyons/Desert"/>
  </r>
  <r>
    <s v="15400-Intermountain Medical Center"/>
    <s v="21601"/>
    <s v="Ultrasound"/>
    <s v="11300-Supply Chain Organization"/>
    <s v="32213-Asset Recovery - SLC"/>
    <s v="15400~000000013251"/>
    <x v="255"/>
    <s v="305287"/>
    <s v="IHMCHSIEUS1/400-212147"/>
    <s v="15-976"/>
    <s v="Scanning Systems, Ultrasonic,"/>
    <x v="7"/>
    <n v="2512"/>
    <s v="SIEMENS HEALTHCARE"/>
    <s v="ACUSON X150"/>
    <n v="1"/>
    <s v="113D32213B"/>
    <s v="SC ASSET RECOVERY FINE DR WHS"/>
    <s v="Received"/>
    <s v="Life Support / High Risk"/>
    <s v="IES"/>
    <s v="ASP_GE"/>
    <n v="207"/>
    <n v="5"/>
    <n v="0"/>
    <d v="2007-10-25T00:00:00"/>
    <s v="Canyons/Desert"/>
  </r>
  <r>
    <s v="13200-McKay-Dee Hospital Center"/>
    <s v="22104"/>
    <s v="Operating Rooms"/>
    <s v="13200-McKay-Dee Hospital Center"/>
    <s v="22104-Operating Rooms"/>
    <s v="13200~000000006143"/>
    <x v="256"/>
    <s v="306023"/>
    <s v="IHMKHSIEUS1/400-288280"/>
    <s v="15-976"/>
    <s v="Scanning Systems, Ultrasonic,"/>
    <x v="7"/>
    <n v="2199"/>
    <s v="SIEMENS HEALTHCARE"/>
    <s v="ACUSON X150"/>
    <n v="1"/>
    <s v="132D22104A"/>
    <s v="MK OPERATING ROOM L2"/>
    <s v="Common Area"/>
    <s v="Life Support / High Risk"/>
    <s v="IES"/>
    <s v="ASP_GE"/>
    <n v="199"/>
    <n v="5"/>
    <n v="0"/>
    <d v="2008-07-01T00:00:00"/>
    <s v="Canyons/Desert"/>
  </r>
  <r>
    <s v="40000-Intermountain Medical Group"/>
    <s v="74174"/>
    <s v="Salt Lake Clinic Admin"/>
    <s v="40000-Intermountain Medical Group"/>
    <s v="74220-SL Clinic - Ophthalmology"/>
    <s v="40000~000000005962"/>
    <x v="257"/>
    <s v="3377"/>
    <m/>
    <s v="11-389"/>
    <s v="Scanning Systems, Ultrasonic,"/>
    <x v="7"/>
    <n v="2753"/>
    <s v="QUANTEL MEDICAL"/>
    <s v="AVISO A/B"/>
    <n v="1"/>
    <s v="400D74220A"/>
    <s v="MG SL CLINIC OPHTHALMOLOGY"/>
    <s v="Ophthal L4 Eye Lane 6"/>
    <s v="Life Support / High Risk"/>
    <s v="MG_SLV_CE"/>
    <s v="NORTH"/>
    <n v="156"/>
    <n v="5"/>
    <n v="0"/>
    <d v="2012-01-13T00:00:00"/>
    <s v="Canyons/Desert"/>
  </r>
  <r>
    <s v="12800-LDS Hospital"/>
    <s v="10031"/>
    <s v="Intensive Care Med-Surg"/>
    <s v="12800-LDS Hospital"/>
    <s v="10031-Intensive Care Med-Surg"/>
    <s v="12800~000000011497"/>
    <x v="258"/>
    <s v="USN1410125"/>
    <s v="IHLDHPHLUS11"/>
    <s v="15-976"/>
    <s v="Scanning Systems, Ultrasonic,"/>
    <x v="7"/>
    <n v="2053"/>
    <s v="PHILIPS HEALTHCARE"/>
    <s v="SPARQ"/>
    <n v="1"/>
    <s v="128D10031A"/>
    <s v="LD INTENSIVE CARE MED SURG L6"/>
    <s v="Unspecified"/>
    <s v="Life Support / High Risk"/>
    <s v="IES"/>
    <s v="ASP_GE"/>
    <n v="122"/>
    <n v="5"/>
    <n v="0"/>
    <d v="2014-11-12T00:00:00"/>
    <s v="Canyons/Desert"/>
  </r>
  <r>
    <s v="12800-LDS Hospital"/>
    <s v="22104"/>
    <s v="Operating Rooms"/>
    <s v="12800-LDS Hospital"/>
    <s v="22104-Operating Rooms"/>
    <s v="12800~000000011713"/>
    <x v="259"/>
    <s v="US71410592"/>
    <s v="IHLDHPHLUS10"/>
    <s v="15-976"/>
    <s v="Scanning Systems, Ultrasonic,"/>
    <x v="7"/>
    <n v="2082"/>
    <s v="PHILIPS HEALTHCARE"/>
    <s v="SPARQ"/>
    <n v="1"/>
    <s v="128D22104A"/>
    <s v="LD OPERATING ROOM L3"/>
    <s v="Unspecified"/>
    <s v="Life Support / High Risk"/>
    <s v="IES"/>
    <s v="ASP_GE"/>
    <n v="125"/>
    <n v="5"/>
    <n v="0"/>
    <d v="2014-08-21T00:00:00"/>
    <s v="Canyons/Desert"/>
  </r>
  <r>
    <s v="12800-LDS Hospital"/>
    <s v="70002"/>
    <s v="Pulmonary Clinic"/>
    <s v="12800-LDS Hospital"/>
    <s v="70002-Pulmonary Clinic"/>
    <s v="12800~000000013583"/>
    <x v="260"/>
    <s v="US51810158"/>
    <s v="IHLDHPHLUS14"/>
    <s v="15-976"/>
    <s v="Scanning Systems, Ultrasonic,"/>
    <x v="7"/>
    <n v="2089"/>
    <s v="PHILIPS HEALTHCARE"/>
    <s v="SPARQ"/>
    <n v="1"/>
    <s v="128D70002A"/>
    <s v="LD PULMONARY CL POB SUITE 170"/>
    <s v="Unspecified"/>
    <s v="Life Support / High Risk"/>
    <s v="IES"/>
    <s v="ASP_GE"/>
    <n v="80"/>
    <n v="5"/>
    <n v="0"/>
    <d v="2018-05-16T00:00:00"/>
    <s v="Canyons/Desert"/>
  </r>
  <r>
    <s v="13900-Riverton Hospital"/>
    <s v="11503"/>
    <s v="Medical and Surgical Nursing"/>
    <s v="13900-Riverton Hospital"/>
    <s v="11503-Medical and Surgical Nursing"/>
    <s v="13900~000000004271"/>
    <x v="261"/>
    <s v="US31410252"/>
    <s v="IHRVHPHLUS6"/>
    <s v="15-976"/>
    <s v="Scanning Systems, Ultrasonic,"/>
    <x v="7"/>
    <n v="2279"/>
    <s v="PHILIPS HEALTHCARE"/>
    <s v="SPARQ"/>
    <n v="1"/>
    <s v="139D11503A"/>
    <s v="RV MEDICAL SURGICAL"/>
    <s v="Crash Cart Alcove"/>
    <s v="Life Support / High Risk"/>
    <s v="IES"/>
    <s v="ASP_GE"/>
    <n v="130"/>
    <n v="5"/>
    <n v="0"/>
    <d v="2014-03-14T00:00:00"/>
    <s v="Canyons/Desert"/>
  </r>
  <r>
    <s v="14400-Utah Valley Hospital"/>
    <s v="10061"/>
    <s v="Intensive Care Shock-Trauma"/>
    <s v="14400-Utah Valley Hospital"/>
    <s v="10061-Intensive Care Shock-Trauma"/>
    <s v="14400~000000016366"/>
    <x v="262"/>
    <s v="US91710174"/>
    <s v="IHUVHPHLUS21"/>
    <s v="15-976"/>
    <s v="Scanning Systems, Ultrasonic,"/>
    <x v="7"/>
    <n v="2328"/>
    <s v="PHILIPS HEALTHCARE"/>
    <s v="SPARQ"/>
    <n v="1"/>
    <s v="144D10061A"/>
    <s v="UV NST ICU"/>
    <s v="436-NSTICU"/>
    <s v="Life Support / High Risk"/>
    <s v="IES"/>
    <s v="ASP_GE"/>
    <n v="88"/>
    <n v="5"/>
    <n v="0"/>
    <d v="2017-09-21T00:00:00"/>
    <s v="Canyons/Desert"/>
  </r>
  <r>
    <s v="15400-Intermountain Medical Center"/>
    <s v="10051"/>
    <s v="Intensive Care Neuro and Med"/>
    <s v="15400-Intermountain Medical Center"/>
    <s v="10071-Intensive Care Respiratory"/>
    <s v="15400~000000023027"/>
    <x v="263"/>
    <s v="USD1310198"/>
    <s v="IHMCHPHLUS28"/>
    <s v="15-976"/>
    <s v="Scanning Systems, Ultrasonic,"/>
    <x v="7"/>
    <n v="2445"/>
    <s v="PHILIPS HEALTHCARE"/>
    <s v="SPARQ"/>
    <n v="1"/>
    <s v="154D10071A"/>
    <s v="IM RESPIRATORY ICU T5-S5"/>
    <s v="Common Area"/>
    <s v="Life Support / High Risk"/>
    <s v="IES"/>
    <s v="ASP_GE"/>
    <n v="156"/>
    <n v="5"/>
    <n v="0"/>
    <d v="2012-01-10T00:00:00"/>
    <s v="Canyons/Desert"/>
  </r>
  <r>
    <s v="15400-Intermountain Medical Center"/>
    <s v="10061"/>
    <s v="Intensive Care Shock-Trauma"/>
    <s v="15400-Intermountain Medical Center"/>
    <s v="10061-Intensive Care Shock-Trauma"/>
    <s v="15400~000000024136"/>
    <x v="264"/>
    <s v="USD1410749"/>
    <s v="IHMCHPHLUS35"/>
    <s v="15-976"/>
    <s v="Scanning Systems, Ultrasonic,"/>
    <x v="7"/>
    <n v="2448"/>
    <s v="PHILIPS HEALTHCARE"/>
    <s v="SPARQ"/>
    <n v="1"/>
    <s v="154D10061A"/>
    <s v="IM SHOCK TRAUMA T5"/>
    <s v="Unspecified"/>
    <s v="Life Support / High Risk"/>
    <s v="IES"/>
    <s v="ASP_GE"/>
    <n v="121"/>
    <n v="5"/>
    <n v="0"/>
    <d v="2014-12-22T00:00:00"/>
    <s v="Canyons/Desert"/>
  </r>
  <r>
    <s v="15400-Intermountain Medical Center"/>
    <s v="22104"/>
    <s v="Operating Rooms"/>
    <s v="15400-Intermountain Medical Center"/>
    <s v="22104-Operating Rooms"/>
    <s v="15400~000000024155"/>
    <x v="265"/>
    <s v="USD1410985"/>
    <s v="IHMCHPHLUS36"/>
    <s v="15-976"/>
    <s v="Scanning Systems, Ultrasonic,"/>
    <x v="7"/>
    <n v="2527"/>
    <s v="PHILIPS HEALTHCARE"/>
    <s v="SPARQ"/>
    <n v="1"/>
    <s v="154D22104A"/>
    <s v="IM OPERATING ROOM TL2"/>
    <s v="O.R. 16"/>
    <s v="Life Support / High Risk"/>
    <s v="IES"/>
    <s v="ASP_GE"/>
    <n v="121"/>
    <n v="5"/>
    <n v="0"/>
    <d v="2014-12-26T00:00:00"/>
    <s v="Canyons/Desert"/>
  </r>
  <r>
    <s v="15400-Intermountain Medical Center"/>
    <s v="22104"/>
    <s v="Operating Rooms"/>
    <s v="15400-Intermountain Medical Center"/>
    <s v="22104-Operating Rooms"/>
    <s v="15400~000000031708"/>
    <x v="266"/>
    <s v="US71810279"/>
    <s v="IHMCHSPARQ1"/>
    <s v="15-976"/>
    <s v="Scanning Systems, Ultrasonic,"/>
    <x v="7"/>
    <n v="2528"/>
    <s v="PHILIPS HEALTHCARE"/>
    <s v="SPARQ"/>
    <n v="1"/>
    <s v="154D22104A"/>
    <s v="IM OPERATING ROOM TL2"/>
    <s v="Common Area"/>
    <s v="Life Support / High Risk"/>
    <s v="IES"/>
    <s v="ASP_GE"/>
    <n v="78"/>
    <n v="7"/>
    <n v="1"/>
    <d v="2018-07-20T00:00:00"/>
    <s v="Canyons/Desert"/>
  </r>
  <r>
    <s v="15400-Intermountain Medical Center"/>
    <s v="27210"/>
    <s v="Pulmonary Division"/>
    <s v="15400-Intermountain Medical Center"/>
    <s v="27210-Pulmonary Division"/>
    <s v="15400~000000027887"/>
    <x v="267"/>
    <s v="US31610363"/>
    <s v="IHMCHPHLUS42"/>
    <s v="15-976"/>
    <s v="Scanning Systems, Ultrasonic,"/>
    <x v="7"/>
    <n v="2541"/>
    <s v="PHILIPS HEALTHCARE"/>
    <s v="SPARQ"/>
    <n v="1"/>
    <s v="154D27210A"/>
    <s v="IM PULMONOLOGY SLL1"/>
    <s v="Unspecified"/>
    <s v="Life Support / High Risk"/>
    <s v="IES"/>
    <s v="ASP_GE"/>
    <n v="105"/>
    <n v="5"/>
    <n v="0"/>
    <d v="2016-04-24T00:00:00"/>
    <s v="Canyons/Desert"/>
  </r>
  <r>
    <s v="12800-LDS Hospital"/>
    <s v="20602"/>
    <s v="Electrocardiology - EKG"/>
    <s v="12800-LDS Hospital"/>
    <s v="20602-Electrocardiology - EKG"/>
    <s v="12800~000000007749"/>
    <x v="268"/>
    <s v="3728A00641"/>
    <s v="IHLDHPHLUS1"/>
    <s v="17-422"/>
    <s v="Scanning Systems, Ultrasonic,"/>
    <x v="7"/>
    <n v="2065"/>
    <s v="PHILIPS HEALTHCARE"/>
    <s v="SONOS 5500"/>
    <n v="1"/>
    <s v="128D20602A"/>
    <s v="LD EKG L7"/>
    <s v="E7 EKG Alpha"/>
    <s v="Life Support / High Risk"/>
    <s v="IES"/>
    <s v="ASP_GE"/>
    <n v="421"/>
    <n v="5"/>
    <n v="0"/>
    <d v="1990-01-01T00:00:00"/>
    <s v="Canyons/Desert"/>
  </r>
  <r>
    <s v="12800-LDS Hospital"/>
    <s v="20602"/>
    <s v="Electrocardiology - EKG"/>
    <s v="12800-LDS Hospital"/>
    <s v="20602-Electrocardiology - EKG"/>
    <s v="12800~000000007818"/>
    <x v="269"/>
    <s v="US97007803"/>
    <s v="IHLDHPHLUS2"/>
    <s v="17-422"/>
    <s v="Scanning Systems, Ultrasonic,"/>
    <x v="7"/>
    <n v="2066"/>
    <s v="PHILIPS HEALTHCARE"/>
    <s v="SONOS 5500"/>
    <n v="1"/>
    <s v="128D20602A"/>
    <s v="LD EKG L7"/>
    <s v="E7 EKG Echo With Stress"/>
    <s v="Life Support / High Risk"/>
    <s v="IES"/>
    <s v="ASP_GE"/>
    <n v="266"/>
    <n v="5"/>
    <n v="0"/>
    <d v="2002-11-20T00:00:00"/>
    <s v="Canyons/Desert"/>
  </r>
  <r>
    <s v="40000-Intermountain Medical Group"/>
    <s v="74144"/>
    <s v="Utah Valley Vascular Surgery"/>
    <s v="40000-Intermountain Medical Group"/>
    <s v="74144-Utah Valley Vascular Surgery"/>
    <s v="40000~000000021835"/>
    <x v="270"/>
    <s v="B0MJR2"/>
    <s v="IHUVCPHLUS2"/>
    <s v="15-976"/>
    <s v="Scanning Systems, Ultrasonic,"/>
    <x v="7"/>
    <n v="2725"/>
    <s v="PHILIPS HEALTHCARE"/>
    <s v="IU22"/>
    <n v="1"/>
    <s v="400D74144A"/>
    <s v="MG UVC VASCULAR SURG 5CD A"/>
    <s v="Utah Valley Vascular Surgery"/>
    <s v="Life Support / High Risk"/>
    <s v="IES"/>
    <s v="ASP_GE"/>
    <n v="86"/>
    <n v="5"/>
    <n v="0"/>
    <d v="2017-11-20T00:00:00"/>
    <s v="Canyons/Desert"/>
  </r>
  <r>
    <s v="15400-Intermountain Medical Center"/>
    <s v="21601"/>
    <s v="Ultrasound"/>
    <s v="11300-Supply Chain Organization"/>
    <s v="32213-Asset Recovery - SLC"/>
    <s v="15400~000000016927"/>
    <x v="271"/>
    <s v="B0MHY5"/>
    <s v="IHMCHPHLUS34"/>
    <s v="15-976"/>
    <s v="Scanning Systems, Ultrasonic,"/>
    <x v="7"/>
    <n v="2513"/>
    <s v="PHILIPS HEALTHCARE"/>
    <s v="IU22"/>
    <n v="1"/>
    <s v="113D32213C"/>
    <s v="SC ASSET RECOVERY AIRPORT WHS"/>
    <s v="Received"/>
    <s v="Life Support / High Risk"/>
    <s v="IES"/>
    <s v="ASP_GE"/>
    <n v="140"/>
    <n v="5"/>
    <n v="0"/>
    <d v="2013-06-01T00:00:00"/>
    <s v="Canyons/Desert"/>
  </r>
  <r>
    <s v="15400-Intermountain Medical Center"/>
    <s v="21101"/>
    <s v="Radiology"/>
    <s v="11300-Supply Chain Organization"/>
    <s v="32213-Asset Recovery - SLC"/>
    <s v="15400~000000032978"/>
    <x v="272"/>
    <s v="B0MCV9"/>
    <s v="IHMCHPHLUS10"/>
    <s v="15-976"/>
    <s v="Scanning Systems, Ultrasonic,"/>
    <x v="7"/>
    <n v="2506"/>
    <s v="PHILIPS HEALTHCARE"/>
    <s v="IU22"/>
    <n v="1"/>
    <s v="113D32213C"/>
    <s v="SC ASSET RECOVERY AIRPORT WHS"/>
    <s v="Received"/>
    <s v="Life Support / High Risk"/>
    <s v="IES"/>
    <s v="ASP_GE"/>
    <n v="132"/>
    <n v="5"/>
    <n v="0"/>
    <d v="2014-01-31T00:00:00"/>
    <s v="Canyons/Desert"/>
  </r>
  <r>
    <s v="14400-Utah Valley Hospital"/>
    <s v="21101"/>
    <s v="Radiology"/>
    <s v="14400-Utah Valley Hospital"/>
    <s v="21101-Radiology"/>
    <s v="14400~000000001480"/>
    <x v="273"/>
    <s v="B0MCRL"/>
    <s v="IHUVHPHLUS13"/>
    <s v="15-976"/>
    <s v="Scanning Systems, Ultrasonic,"/>
    <x v="7"/>
    <n v="2367"/>
    <s v="PHILIPS HEALTHCARE"/>
    <s v="IU22"/>
    <n v="1"/>
    <s v="144D21101A"/>
    <s v="UV RADIOLOGY"/>
    <s v="OP Radiol Ultrasound 2"/>
    <s v="Life Support / High Risk"/>
    <s v="IES"/>
    <s v="ASP_GE"/>
    <n v="136"/>
    <n v="5"/>
    <n v="0"/>
    <d v="2013-09-20T00:00:00"/>
    <s v="Canyons/Desert"/>
  </r>
  <r>
    <s v="13900-Riverton Hospital"/>
    <s v="21601"/>
    <s v="Ultrasound"/>
    <s v="13900-Riverton Hospital"/>
    <s v="21101-Radiology"/>
    <s v="13900~000000001016"/>
    <x v="274"/>
    <s v="039WKH"/>
    <s v="IHRVHPHLUS2"/>
    <s v="15-976"/>
    <s v="Scanning Systems, Ultrasonic,"/>
    <x v="7"/>
    <n v="2292"/>
    <s v="PHILIPS HEALTHCARE"/>
    <s v="IU22"/>
    <n v="1"/>
    <s v="139D21101A"/>
    <s v="RV RADIOLOGY"/>
    <s v="Ultrasound 1"/>
    <s v="Life Support / High Risk"/>
    <s v="IES"/>
    <s v="ASP_GE"/>
    <n v="183"/>
    <n v="7"/>
    <n v="0"/>
    <d v="2009-10-28T00:00:00"/>
    <s v="Canyons/Desert"/>
  </r>
  <r>
    <s v="12800-LDS Hospital"/>
    <s v="21601"/>
    <s v="Ultrasound"/>
    <s v="12800-LDS Hospital"/>
    <s v="21601-Ultrasound"/>
    <s v="12800~000000005328"/>
    <x v="275"/>
    <s v="B043R1"/>
    <s v="IHLDHPHLUS8"/>
    <s v="15-976"/>
    <s v="Scanning Systems, Ultrasonic,"/>
    <x v="7"/>
    <n v="2078"/>
    <s v="PHILIPS HEALTHCARE"/>
    <s v="IU22"/>
    <n v="1"/>
    <s v="128D21601A"/>
    <s v="LD ULTRASOUND L1"/>
    <s v="Us 1"/>
    <s v="Life Support / High Risk"/>
    <s v="IES"/>
    <s v="ASP_GE"/>
    <n v="161"/>
    <n v="5"/>
    <n v="0"/>
    <d v="2011-08-15T00:00:00"/>
    <s v="Canyons/Desert"/>
  </r>
  <r>
    <s v="11800-American Fork Hospital"/>
    <s v="21101"/>
    <s v="Radiology"/>
    <s v="11800-American Fork Hospital"/>
    <s v="21601-Ultrasound"/>
    <s v="11800~000000000966"/>
    <x v="276"/>
    <s v="02XK7Q"/>
    <s v="IHAFHPHLUS1"/>
    <s v="15-976"/>
    <s v="Scanning Systems, Ultrasonic,"/>
    <x v="7"/>
    <n v="1926"/>
    <s v="PHILIPS HEALTHCARE"/>
    <s v="IU22"/>
    <n v="1"/>
    <s v="118D21601A"/>
    <s v="AF ULTRASOUND"/>
    <s v="Us 1"/>
    <s v="Life Support / High Risk"/>
    <s v="IES"/>
    <s v="ASP_GE"/>
    <n v="193"/>
    <n v="5"/>
    <n v="0"/>
    <d v="2008-12-23T00:00:00"/>
    <s v="Canyons/Desert"/>
  </r>
  <r>
    <s v="40000-Intermountain Medical Group"/>
    <s v="74308"/>
    <s v="Vascular and Vein - St. George"/>
    <s v="40000-Intermountain Medical Group"/>
    <s v="74308-Vascular and Vein - St. George"/>
    <s v="40000~000000025708"/>
    <x v="277"/>
    <s v="02X420"/>
    <s v="IHCTCPHLUS2"/>
    <s v="17-422"/>
    <s v="Scanning Systems, Ultrasonic,"/>
    <x v="7"/>
    <n v="2795"/>
    <s v="PHILIPS HEALTHCARE"/>
    <s v="IE33"/>
    <n v="1"/>
    <s v="400D74308A"/>
    <s v="MG VASCULAR AND VEIN ST GEO"/>
    <s v="Unspecified"/>
    <s v="Life Support / High Risk"/>
    <s v="IES"/>
    <s v="ASP_GE"/>
    <n v="193"/>
    <n v="5"/>
    <n v="0"/>
    <d v="2008-12-04T00:00:00"/>
    <s v="Canyons/Desert"/>
  </r>
  <r>
    <s v="40000-Intermountain Medical Group"/>
    <s v="74268"/>
    <s v="Vascular and Vein - McKay-Dee"/>
    <s v="40000-Intermountain Medical Group"/>
    <s v="74268-Vascular and Vein - McKay-Dee"/>
    <s v="40000~000000021719"/>
    <x v="278"/>
    <s v="B05NRZ"/>
    <m/>
    <s v="17-422"/>
    <s v="Scanning Systems, Ultrasonic,"/>
    <x v="7"/>
    <n v="2780"/>
    <s v="PHILIPS HEALTHCARE"/>
    <s v="IE33"/>
    <n v="1"/>
    <s v="400D74268A"/>
    <s v="MG VASCULAR AND VEIN MCKAY DEE"/>
    <s v="Unspecified"/>
    <s v="Life Support / High Risk"/>
    <s v="IES"/>
    <s v="ASP_GE"/>
    <n v="88"/>
    <n v="5"/>
    <n v="0"/>
    <d v="2017-09-30T00:00:00"/>
    <s v="Canyons/Desert"/>
  </r>
  <r>
    <s v="40000-Intermountain Medical Group"/>
    <s v="74023"/>
    <s v="Southwest Cardiology-St George"/>
    <s v="40000-Intermountain Medical Group"/>
    <s v="74023-Southwest Cardiology-St George"/>
    <s v="40000~000000028239"/>
    <x v="279"/>
    <s v="02RP7R"/>
    <s v="IHDXHPHLUS4"/>
    <s v="17-422"/>
    <s v="Scanning Systems, Ultrasonic,"/>
    <x v="7"/>
    <n v="2656"/>
    <s v="PHILIPS HEALTHCARE"/>
    <s v="IE33"/>
    <n v="1"/>
    <s v="400D74023A"/>
    <s v="MG SW CARDIO ST GEORGE"/>
    <s v="Southwest Cardiology"/>
    <s v="Life Support / High Risk"/>
    <s v="IES"/>
    <s v="ASP_GE"/>
    <n v="208"/>
    <n v="5"/>
    <n v="0"/>
    <d v="2007-09-17T00:00:00"/>
    <s v="Canyons/Desert"/>
  </r>
  <r>
    <s v="40000-Intermountain Medical Group"/>
    <s v="74023"/>
    <s v="Southwest Cardiology-St George"/>
    <s v="40000-Intermountain Medical Group"/>
    <s v="74023-Southwest Cardiology-St George"/>
    <s v="40000~000000028147"/>
    <x v="280"/>
    <s v="B0G2K2"/>
    <s v="IHMCHPHLUS31"/>
    <s v="17-422"/>
    <s v="Scanning Systems, Ultrasonic,"/>
    <x v="7"/>
    <n v="2655"/>
    <s v="PHILIPS HEALTHCARE"/>
    <s v="IE33"/>
    <n v="1"/>
    <s v="400D74023A"/>
    <s v="MG SW CARDIO ST GEORGE"/>
    <s v="Unspecified"/>
    <s v="Life Support / High Risk"/>
    <s v="IES"/>
    <s v="ASP_GE"/>
    <n v="142"/>
    <n v="5"/>
    <n v="0"/>
    <d v="2013-03-17T00:00:00"/>
    <s v="Canyons/Desert"/>
  </r>
  <r>
    <s v="14800-Heber Valley Hospital"/>
    <s v="21601"/>
    <s v="Ultrasound"/>
    <s v="11300-Supply Chain Organization"/>
    <s v="32213-Asset Recovery - SLC"/>
    <s v="14800~000000001797"/>
    <x v="281"/>
    <s v="02RP1B"/>
    <s v="IHHVHPHLUS"/>
    <s v="17-422"/>
    <s v="Scanning Systems, Ultrasonic,"/>
    <x v="7"/>
    <n v="2435"/>
    <s v="PHILIPS HEALTHCARE"/>
    <s v="IE33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14600-Cedar City Hospital"/>
    <s v="14001"/>
    <s v="Labor and Delivery Rooms"/>
    <s v="43100-Intermountain MS NV LLC"/>
    <s v="79408-CAR Sunset"/>
    <s v="14600~000000001014"/>
    <x v="282"/>
    <s v="B0G24D"/>
    <s v="IHCCHPHLUS4"/>
    <s v="17-422"/>
    <s v="Scanning Systems, Ultrasonic,"/>
    <x v="7"/>
    <n v="2417"/>
    <s v="PHILIPS HEALTHCARE"/>
    <s v="IE33"/>
    <n v="1"/>
    <s v="431P79408B"/>
    <s v="NV SOUTHERN HILLS CARDIOLOGY"/>
    <s v="Unspecified"/>
    <s v="Life Support / High Risk"/>
    <s v="IES"/>
    <s v="ASP_GE"/>
    <n v="145"/>
    <n v="5"/>
    <n v="0"/>
    <d v="2012-12-31T00:00:00"/>
    <s v="Canyons/Desert"/>
  </r>
  <r>
    <s v="14400-Utah Valley Hospital"/>
    <s v="20602"/>
    <s v="Electrocardiology - EKG"/>
    <s v="40000-Intermountain Medical Group"/>
    <s v="74152-Utah Valley Rock Canyon Peds"/>
    <s v="14400~000000005864"/>
    <x v="283"/>
    <s v="03B54F"/>
    <s v="IHUVCPHLUS1"/>
    <s v="17-422"/>
    <s v="Scanning Systems, Ultrasonic,"/>
    <x v="7"/>
    <n v="2366"/>
    <s v="PHILIPS HEALTHCARE"/>
    <s v="IE33"/>
    <n v="1"/>
    <s v="400D74152A"/>
    <s v="MG UTAH VALLEY ROCKCANYON PEDS"/>
    <s v="Unspecified"/>
    <s v="Life Support / High Risk"/>
    <s v="IES"/>
    <s v="ASP_GE"/>
    <n v="175"/>
    <n v="7"/>
    <n v="0"/>
    <d v="2010-06-27T00:00:00"/>
    <s v="Canyons/Desert"/>
  </r>
  <r>
    <s v="14400-Utah Valley Hospital"/>
    <s v="20602"/>
    <s v="Electrocardiology - EKG"/>
    <s v="14400-Utah Valley Hospital"/>
    <s v="20602-Electrocardiology - EKG"/>
    <s v="14400~000000016820"/>
    <x v="284"/>
    <s v="B043C2"/>
    <s v="IHAFHPHLUS11"/>
    <s v="17-422"/>
    <s v="Scanning Systems, Ultrasonic,"/>
    <x v="7"/>
    <n v="2361"/>
    <s v="PHILIPS HEALTHCARE"/>
    <s v="IE33"/>
    <n v="1"/>
    <s v="144D20602A"/>
    <s v="UV ELECTRO EKG"/>
    <s v="Unspecified"/>
    <s v="Life Support / High Risk"/>
    <s v="IES"/>
    <s v="ASP_GE"/>
    <n v="161"/>
    <n v="5"/>
    <n v="0"/>
    <d v="2011-09-01T00:00:00"/>
    <s v="Canyons/Desert"/>
  </r>
  <r>
    <s v="14400-Utah Valley Hospital"/>
    <s v="20602"/>
    <s v="Electrocardiology - EKG"/>
    <s v="11300-Supply Chain Organization"/>
    <s v="32213-Asset Recovery - SLC"/>
    <s v="14400~000000014209"/>
    <x v="285"/>
    <s v="02R7VN"/>
    <s v="IHMCHPHLUS59"/>
    <s v="17-422"/>
    <s v="Scanning Systems, Ultrasonic,"/>
    <x v="7"/>
    <n v="2356"/>
    <s v="PHILIPS HEALTHCARE"/>
    <s v="IE33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14300-Park City Hospital"/>
    <s v="21601"/>
    <s v="Ultrasound"/>
    <s v="14300-Park City Hospital"/>
    <s v="21601-Ultrasound"/>
    <s v="14300~000000003426"/>
    <x v="286"/>
    <s v="B05NRZ"/>
    <s v="IHMKHPHLUS8"/>
    <s v="17-422"/>
    <s v="Scanning Systems, Ultrasonic,"/>
    <x v="7"/>
    <n v="2324"/>
    <s v="PHILIPS HEALTHCARE"/>
    <s v="IE33"/>
    <n v="1"/>
    <s v="143D21601A"/>
    <s v="PK ULTRASOUND"/>
    <s v="Unspecified"/>
    <s v="Life Support / High Risk"/>
    <s v="IES"/>
    <s v="ASP_GE"/>
    <n v="155"/>
    <n v="5"/>
    <n v="0"/>
    <d v="2012-03-01T00:00:00"/>
    <s v="Canyons/Desert"/>
  </r>
  <r>
    <s v="13800-Primary Childrens Hospital"/>
    <s v="20604"/>
    <s v="Echo Cardiology"/>
    <s v="13800-Primary Childrens Hospital"/>
    <s v="20604-Echo Cardiology"/>
    <s v="13800~000000008965"/>
    <x v="287"/>
    <s v="B05NQT"/>
    <s v="IHPCHPHLUS9"/>
    <s v="17-422"/>
    <s v="Scanning Systems, Ultrasonic,"/>
    <x v="7"/>
    <n v="2240"/>
    <s v="PHILIPS HEALTHCARE"/>
    <s v="IE33"/>
    <n v="1"/>
    <s v="138D20604A"/>
    <s v="PC CPC ECHO"/>
    <s v="Echocardiology"/>
    <s v="Life Support / High Risk"/>
    <s v="IES"/>
    <s v="ASP_GE"/>
    <n v="152"/>
    <n v="5"/>
    <n v="0"/>
    <d v="2012-05-31T00:00:00"/>
    <s v="Canyons/Desert"/>
  </r>
  <r>
    <s v="13800-Primary Childrens Hospital"/>
    <s v="20604"/>
    <s v="Echo Cardiology"/>
    <s v="13800-Primary Childrens Hospital"/>
    <s v="20604-Echo Cardiology"/>
    <s v="13800~000000008964"/>
    <x v="288"/>
    <s v="B05NRH"/>
    <s v="IHPCHPHLUS10"/>
    <s v="17-422"/>
    <s v="Scanning Systems, Ultrasonic,"/>
    <x v="7"/>
    <n v="2239"/>
    <s v="PHILIPS HEALTHCARE"/>
    <s v="IE33"/>
    <n v="1"/>
    <s v="138D20604A"/>
    <s v="PC CPC ECHO"/>
    <s v="Echocardiology"/>
    <s v="Life Support / High Risk"/>
    <s v="IES"/>
    <s v="ASP_GE"/>
    <n v="152"/>
    <n v="5"/>
    <n v="0"/>
    <d v="2012-05-31T00:00:00"/>
    <s v="Canyons/Desert"/>
  </r>
  <r>
    <s v="13800-Primary Childrens Hospital"/>
    <s v="20604"/>
    <s v="Echo Cardiology"/>
    <s v="13800-Primary Childrens Hospital"/>
    <s v="20604-Echo Cardiology"/>
    <s v="13800~000000007324"/>
    <x v="289"/>
    <s v="03B8XQ"/>
    <s v="IHPCHPHLUS5"/>
    <s v="17-422"/>
    <s v="Scanning Systems, Ultrasonic,"/>
    <x v="7"/>
    <n v="2238"/>
    <s v="PHILIPS HEALTHCARE"/>
    <s v="IE33"/>
    <n v="1"/>
    <s v="138D20604A"/>
    <s v="PC CPC ECHO"/>
    <s v="Echocardiology"/>
    <s v="Life Support / High Risk"/>
    <s v="IES"/>
    <s v="ASP_GE"/>
    <n v="175"/>
    <n v="5"/>
    <n v="0"/>
    <d v="2010-07-01T00:00:00"/>
    <s v="Canyons/Desert"/>
  </r>
  <r>
    <s v="13800-Primary Childrens Hospital"/>
    <s v="20604"/>
    <s v="Echo Cardiology"/>
    <s v="13800-Primary Childrens Hospital"/>
    <s v="20604-Echo Cardiology"/>
    <s v="13800~000000007322"/>
    <x v="290"/>
    <s v="03B8XP"/>
    <s v="IHPCHPHLUS7"/>
    <s v="17-422"/>
    <s v="Scanning Systems, Ultrasonic,"/>
    <x v="7"/>
    <n v="2237"/>
    <s v="PHILIPS HEALTHCARE"/>
    <s v="IE33"/>
    <n v="1"/>
    <s v="138D20604A"/>
    <s v="PC CPC ECHO"/>
    <s v="Echocardiology"/>
    <s v="Life Support / High Risk"/>
    <s v="IES"/>
    <s v="ASP_GE"/>
    <n v="175"/>
    <n v="5"/>
    <n v="0"/>
    <d v="2010-07-01T00:00:00"/>
    <s v="Canyons/Desert"/>
  </r>
  <r>
    <s v="13800-Primary Childrens Hospital"/>
    <s v="20604"/>
    <s v="Echo Cardiology"/>
    <s v="13800-Primary Childrens Hospital"/>
    <s v="20604-Echo Cardiology"/>
    <s v="13800~000000006354"/>
    <x v="291"/>
    <s v="034L0J"/>
    <s v="IHPCHPHLUS3"/>
    <s v="17-422"/>
    <s v="Scanning Systems, Ultrasonic,"/>
    <x v="7"/>
    <n v="2236"/>
    <s v="PHILIPS HEALTHCARE"/>
    <s v="IE33"/>
    <n v="1"/>
    <s v="138D20604A"/>
    <s v="PC CPC ECHO"/>
    <s v="Echocardiology"/>
    <s v="Life Support / High Risk"/>
    <s v="IES"/>
    <s v="ASP_GE"/>
    <n v="190"/>
    <n v="5"/>
    <n v="0"/>
    <d v="2009-04-01T00:00:00"/>
    <s v="Canyons/Desert"/>
  </r>
  <r>
    <s v="13400-Orem Community Hospital"/>
    <s v="27202"/>
    <s v="Respiratory Therapy"/>
    <s v="11300-Supply Chain Organization"/>
    <s v="32213-Asset Recovery - SLC"/>
    <s v="13400~000000002212"/>
    <x v="292"/>
    <s v="02R7P1"/>
    <s v="IHOCHPHLUS12"/>
    <s v="17-422"/>
    <s v="Scanning Systems, Ultrasonic,"/>
    <x v="7"/>
    <n v="2224"/>
    <s v="PHILIPS HEALTHCARE"/>
    <s v="IE33"/>
    <n v="1"/>
    <s v="113D32213C"/>
    <s v="SC ASSET RECOVERY AIRPORT WHS"/>
    <s v="Received"/>
    <s v="Life Support / High Risk"/>
    <s v="IES"/>
    <s v="ASP_GE"/>
    <n v="207"/>
    <n v="5"/>
    <n v="0"/>
    <d v="2007-11-01T00:00:00"/>
    <s v="Canyons/Desert"/>
  </r>
  <r>
    <s v="12500-Delta Community Hospital"/>
    <s v="21101"/>
    <s v="Radiology"/>
    <s v="11300-Supply Chain Organization"/>
    <s v="32213-Asset Recovery - SLC"/>
    <s v="12500~000000000965"/>
    <x v="293"/>
    <s v="B05NQZ"/>
    <s v="IHMCHPHLUS30"/>
    <s v="17-422"/>
    <s v="Scanning Systems, Ultrasonic,"/>
    <x v="7"/>
    <n v="1962"/>
    <s v="PHILIPS HEALTHCARE"/>
    <s v="IE33"/>
    <n v="1"/>
    <s v="113D32213C"/>
    <s v="SC ASSET RECOVERY AIRPORT WHS"/>
    <s v="Received"/>
    <s v="Life Support / High Risk"/>
    <s v="IES"/>
    <s v="ASP_GE"/>
    <n v="154"/>
    <n v="5"/>
    <n v="0"/>
    <d v="2012-03-23T00:00:00"/>
    <s v="Canyons/Desert"/>
  </r>
  <r>
    <s v="11600-Alta View Hospital"/>
    <s v="20603"/>
    <s v="Vascular Lab"/>
    <s v="40000-Intermountain Medical Group"/>
    <s v="74112-Int Heart Institute-Cardiology"/>
    <s v="11600~000000009355"/>
    <x v="294"/>
    <s v="B0G4YN"/>
    <s v="IHSCCPHLUS3"/>
    <s v="17-422"/>
    <s v="Scanning Systems, Ultrasonic,"/>
    <x v="7"/>
    <n v="1902"/>
    <s v="PHILIPS HEALTHCARE"/>
    <s v="IE33"/>
    <n v="1"/>
    <s v="400D74112A"/>
    <s v="MG IM HEART INST CARDIO STE520"/>
    <s v="Unspecified"/>
    <s v="Life Support / High Risk"/>
    <s v="IES"/>
    <s v="ASP_GE"/>
    <n v="145"/>
    <n v="5"/>
    <n v="0"/>
    <d v="2012-12-31T00:00:00"/>
    <s v="Canyons/Desert"/>
  </r>
  <r>
    <s v="11600-Alta View Hospital"/>
    <s v="20603"/>
    <s v="Vascular Lab"/>
    <s v="11600-Alta View Hospital"/>
    <s v="11503-Medical and Surgical Nursing"/>
    <s v="11600~000000008106"/>
    <x v="295"/>
    <s v="02RF3P"/>
    <s v="IHMCHPHLUS11"/>
    <s v="17-422"/>
    <s v="Scanning Systems, Ultrasonic,"/>
    <x v="7"/>
    <n v="1900"/>
    <s v="PHILIPS HEALTHCARE"/>
    <s v="IE33"/>
    <n v="1"/>
    <s v="116D11503A"/>
    <s v="AV ACUTE CARE"/>
    <s v="Room 432"/>
    <s v="Life Support / High Risk"/>
    <s v="IES"/>
    <s v="ASP_GE"/>
    <n v="207"/>
    <n v="5"/>
    <n v="0"/>
    <d v="2007-11-01T00:00:00"/>
    <s v="Canyons/Desert"/>
  </r>
  <r>
    <s v="14400-Utah Valley Hospital"/>
    <s v="28838"/>
    <s v="Physical Therapy Complex - OP"/>
    <s v="14400-Utah Valley Hospital"/>
    <s v="28838-Physical Therapy Complex - OP"/>
    <s v="14400~000000005980"/>
    <x v="296"/>
    <s v="CL51100277"/>
    <s v="IHUVHPHLUS10"/>
    <s v="17-422"/>
    <s v="Scanning Systems, Ultrasonic,"/>
    <x v="7"/>
    <n v="2398"/>
    <s v="PHILIPS HEALTHCARE"/>
    <s v="HD7XE"/>
    <n v="1"/>
    <s v="144D28838A"/>
    <s v="UV REHAB OP PHYSICAL THERAPY"/>
    <s v="Unspecified"/>
    <s v="Life Support / High Risk"/>
    <s v="IES"/>
    <s v="ASP_GE"/>
    <n v="175"/>
    <n v="5"/>
    <n v="0"/>
    <d v="2010-06-10T00:00:00"/>
    <s v="Canyons/Desert"/>
  </r>
  <r>
    <s v="40000-Intermountain Medical Group"/>
    <s v="74268"/>
    <s v="Vascular and Vein - McKay-Dee"/>
    <s v="40000-Intermountain Medical Group"/>
    <s v="74268-Vascular and Vein - McKay-Dee"/>
    <s v="40000~000000031087"/>
    <x v="297"/>
    <s v="US622B0864"/>
    <s v="IHMKHPHLUS23"/>
    <s v="15-976"/>
    <s v="Scanning Systems, Ultrasonic,"/>
    <x v="7"/>
    <n v="2784"/>
    <s v="PHILIPS HEALTHCARE"/>
    <s v="EPIQ ELITE G"/>
    <n v="1"/>
    <s v="400D74268A"/>
    <s v="MG VASCULAR AND VEIN MCKAY DEE"/>
    <s v="Unspecified"/>
    <s v="Non Life Support"/>
    <s v="IES"/>
    <s v="IESCREWSC"/>
    <n v="30"/>
    <n v="5"/>
    <n v="2"/>
    <d v="2022-07-13T00:00:00"/>
    <s v="Canyons/Desert"/>
  </r>
  <r>
    <s v="37700-Primary Childrens - Lehi"/>
    <s v="20604"/>
    <s v="Echo Cardiology"/>
    <s v="37700-Primary Childrens - Lehi"/>
    <s v="20604-Echo Cardiology"/>
    <s v="37700~000000003039"/>
    <x v="298"/>
    <s v="105453414"/>
    <m/>
    <s v="15-976"/>
    <s v="Scanning Systems, Ultrasonic,"/>
    <x v="7"/>
    <n v="2599"/>
    <s v="PHILIPS HEALTHCARE"/>
    <s v="EPIQ ELITE G"/>
    <n v="1"/>
    <s v="377D20604A"/>
    <s v="PL ECHO CARDIOLOGY"/>
    <s v="Unspecified"/>
    <s v="Non Life Support"/>
    <s v="IES"/>
    <s v="ASP_GE"/>
    <n v="10"/>
    <n v="5"/>
    <n v="4"/>
    <d v="2024-03-05T00:00:00"/>
    <s v="Canyons/Desert"/>
  </r>
  <r>
    <s v="13400-Orem Community Hospital"/>
    <s v="14010"/>
    <s v="Mom Baby Unit"/>
    <s v="13400-Orem Community Hospital"/>
    <s v="14005-Well Newborn Nursery"/>
    <s v="13400~000000002620"/>
    <x v="299"/>
    <s v="US723B1908"/>
    <m/>
    <s v="15-976"/>
    <s v="Scanning Systems, Ultrasonic,"/>
    <x v="7"/>
    <n v="2220"/>
    <s v="PHILIPS HEALTHCARE"/>
    <s v="EPIQ ELITE G"/>
    <n v="1"/>
    <s v="134D14005B"/>
    <s v="OR WELL BABY NURSERY"/>
    <s v="Storage (rear)"/>
    <s v="Non Life Support"/>
    <s v="AFH_CE"/>
    <s v="AFCREW2_CE"/>
    <n v="5"/>
    <n v="5"/>
    <n v="5"/>
    <d v="2024-08-20T00:00:00"/>
    <s v="Canyons/Desert"/>
  </r>
  <r>
    <s v="37700-Primary Childrens - Lehi"/>
    <s v="20604"/>
    <s v="Echo Cardiology"/>
    <s v="37700-Primary Childrens - Lehi"/>
    <s v="10081-Pediatric Intensive Care"/>
    <s v="37700~000000002813"/>
    <x v="300"/>
    <s v="USN22B0785"/>
    <m/>
    <s v="11-389"/>
    <s v="Scanning Systems, Ultrasonic,"/>
    <x v="7"/>
    <n v="2594"/>
    <s v="PHILIPS HEALTHCARE"/>
    <s v="EPIQ CVX"/>
    <n v="1"/>
    <s v="377D10081A"/>
    <s v="PL PEDIATRIC INTENSIVE CARE"/>
    <s v="H3244 Imaging Alcove"/>
    <s v="Life Support / High Risk"/>
    <s v="IES"/>
    <s v="ASP_GE"/>
    <n v="11"/>
    <n v="5"/>
    <n v="4"/>
    <d v="2024-02-07T00:00:00"/>
    <s v="Canyons/Desert"/>
  </r>
  <r>
    <s v="15400-Intermountain Medical Center"/>
    <s v="70540"/>
    <s v="Cardiac Care Clinic"/>
    <s v="15400-Intermountain Medical Center"/>
    <s v="70540-Cardiac Care Clinic"/>
    <s v="15400~000000043457"/>
    <x v="301"/>
    <s v="US412B1284"/>
    <m/>
    <s v="11-389"/>
    <s v="Scanning Systems, Ultrasonic,"/>
    <x v="7"/>
    <n v="2571"/>
    <s v="PHILIPS HEALTHCARE"/>
    <s v="EPIQ CVX"/>
    <n v="1"/>
    <s v="154D70540A"/>
    <s v="IM CARDIAC CARE CLINIC SOT 500"/>
    <s v="Unspecified"/>
    <s v="Life Support / High Risk"/>
    <s v="IES"/>
    <s v="ASP_GE"/>
    <n v="6"/>
    <n v="5"/>
    <n v="4"/>
    <d v="2024-07-11T00:00:00"/>
    <s v="Canyons/Desert"/>
  </r>
  <r>
    <s v="14400-Utah Valley Hospital"/>
    <s v="20602"/>
    <s v="Electrocardiology - EKG"/>
    <s v="14400-Utah Valley Hospital"/>
    <s v="70077-Cardiology Clinic"/>
    <s v="14400~000000024016"/>
    <x v="302"/>
    <s v="US122B0113"/>
    <s v="IHUVHPHLUS31"/>
    <s v="11-389"/>
    <s v="Scanning Systems, Ultrasonic,"/>
    <x v="7"/>
    <n v="2365"/>
    <s v="PHILIPS HEALTHCARE"/>
    <s v="EPIQ CVX"/>
    <n v="1"/>
    <s v="144D70077A"/>
    <s v="UV CARDIOLOGY CLINIC"/>
    <s v="Unspecified"/>
    <s v="Life Support / High Risk"/>
    <s v="UVH_CE"/>
    <s v="UVCREW4_CE"/>
    <n v="35"/>
    <n v="5"/>
    <n v="2"/>
    <d v="2022-02-10T00:00:00"/>
    <s v="Canyons/Desert"/>
  </r>
  <r>
    <s v="14400-Utah Valley Hospital"/>
    <s v="20602"/>
    <s v="Electrocardiology - EKG"/>
    <s v="14400-Utah Valley Hospital"/>
    <s v="20602-Electrocardiology - EKG"/>
    <s v="14400~000000024017"/>
    <x v="303"/>
    <s v="US122B0112"/>
    <s v="IHUVHPHLUS30"/>
    <s v="11-389"/>
    <s v="Scanning Systems, Ultrasonic,"/>
    <x v="7"/>
    <n v="2362"/>
    <s v="PHILIPS HEALTHCARE"/>
    <s v="EPIQ CVX"/>
    <n v="1"/>
    <s v="144D20602A"/>
    <s v="UV ELECTRO EKG"/>
    <s v="Unspecified"/>
    <s v="Life Support / High Risk"/>
    <s v="IES"/>
    <s v="ASP_GE"/>
    <n v="35"/>
    <n v="5"/>
    <n v="2"/>
    <d v="2022-02-10T00:00:00"/>
    <s v="Canyons/Desert"/>
  </r>
  <r>
    <s v="13800-Primary Childrens Hospital"/>
    <s v="20604"/>
    <s v="Echo Cardiology"/>
    <s v="13800-Primary Childrens Hospital"/>
    <s v="22204-Child Procedure Center"/>
    <s v="13800~000000031260"/>
    <x v="304"/>
    <s v="US322B1026"/>
    <s v="IHPCHPHLUS62"/>
    <s v="11-389"/>
    <s v="Scanning Systems, Ultrasonic,"/>
    <x v="7"/>
    <n v="2255"/>
    <s v="PHILIPS HEALTHCARE"/>
    <s v="EPIQ CVX"/>
    <n v="1"/>
    <s v="138D22204A"/>
    <s v="PC CPC L1"/>
    <s v="Echo Room 2"/>
    <s v="Life Support / High Risk"/>
    <s v="IES"/>
    <s v="ASP_GE OEC"/>
    <n v="34"/>
    <n v="5"/>
    <n v="2"/>
    <d v="2022-03-30T00:00:00"/>
    <s v="Canyons/Desert"/>
  </r>
  <r>
    <s v="13800-Primary Childrens Hospital"/>
    <s v="20604"/>
    <s v="Echo Cardiology"/>
    <s v="13800-Primary Childrens Hospital"/>
    <s v="22204-Child Procedure Center"/>
    <s v="13800~000000031106"/>
    <x v="305"/>
    <s v="USD21B1561"/>
    <s v="IHPCHPHLUS24"/>
    <s v="11-389"/>
    <s v="Scanning Systems, Ultrasonic,"/>
    <x v="7"/>
    <n v="2254"/>
    <s v="PHILIPS HEALTHCARE"/>
    <s v="EPIQ CVX"/>
    <n v="1"/>
    <s v="138D22204A"/>
    <s v="PC CPC L1"/>
    <s v="Unspecified"/>
    <s v="Life Support / High Risk"/>
    <s v="IES"/>
    <s v="ASP_GE"/>
    <n v="36"/>
    <n v="5"/>
    <n v="2"/>
    <d v="2022-01-25T00:00:00"/>
    <s v="Canyons/Desert"/>
  </r>
  <r>
    <s v="13800-Primary Childrens Hospital"/>
    <s v="20604"/>
    <s v="Echo Cardiology"/>
    <s v="13800-Primary Childrens Hospital"/>
    <s v="20604-Echo Cardiology"/>
    <s v="13800~000000033081"/>
    <x v="306"/>
    <s v="US723B1125"/>
    <s v="IHPCHPHLUS66"/>
    <s v="11-389"/>
    <s v="Scanning Systems, Ultrasonic,"/>
    <x v="7"/>
    <n v="2253"/>
    <s v="PHILIPS HEALTHCARE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s v="13800-Primary Childrens Hospital"/>
    <s v="20604-Echo Cardiology"/>
    <s v="13800~000000033080"/>
    <x v="307"/>
    <s v="US723B1123"/>
    <s v="IHPCHPHLUS65"/>
    <s v="11-389"/>
    <s v="Scanning Systems, Ultrasonic,"/>
    <x v="7"/>
    <n v="2252"/>
    <s v="PHILIPS HEALTHCARE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s v="13800-Primary Childrens Hospital"/>
    <s v="20604-Echo Cardiology"/>
    <s v="13800~000000033079"/>
    <x v="308"/>
    <s v="US723B1122"/>
    <s v="IHPCHPHLUS64"/>
    <s v="11-389"/>
    <s v="Scanning Systems, Ultrasonic,"/>
    <x v="7"/>
    <n v="2251"/>
    <s v="PHILIPS HEALTHCARE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s v="13800-Primary Childrens Hospital"/>
    <s v="20604-Echo Cardiology"/>
    <s v="13800~000000033078"/>
    <x v="309"/>
    <s v="US723B1121"/>
    <s v="IHPCHPHLUS63"/>
    <s v="11-389"/>
    <s v="Scanning Systems, Ultrasonic,"/>
    <x v="7"/>
    <n v="2250"/>
    <s v="PHILIPS HEALTHCARE"/>
    <s v="EPIQ CVX"/>
    <n v="1"/>
    <s v="138D20604B"/>
    <s v="PC ECCLES ECHO L2"/>
    <s v="Unspecified"/>
    <s v="Life Support / High Risk"/>
    <s v="IES"/>
    <s v="ASP_GE"/>
    <n v="18"/>
    <n v="5"/>
    <n v="4"/>
    <d v="2023-07-31T00:00:00"/>
    <s v="Canyons/Desert"/>
  </r>
  <r>
    <s v="13800-Primary Childrens Hospital"/>
    <s v="20604"/>
    <s v="Echo Cardiology"/>
    <s v="13800-Primary Childrens Hospital"/>
    <s v="20604-Echo Cardiology"/>
    <s v="13800~000000031259"/>
    <x v="310"/>
    <s v="US322B1027"/>
    <s v="IHPCHPHLUS61"/>
    <s v="11-389"/>
    <s v="Scanning Systems, Ultrasonic,"/>
    <x v="7"/>
    <n v="2249"/>
    <s v="PHILIPS HEALTHCARE"/>
    <s v="EPIQ CVX"/>
    <n v="1"/>
    <s v="138D20604B"/>
    <s v="PC ECCLES ECHO L2"/>
    <s v="Fetal Echo 2E.002"/>
    <s v="Life Support / High Risk"/>
    <s v="IES"/>
    <s v="ASP_GE OEC"/>
    <n v="34"/>
    <n v="5"/>
    <n v="2"/>
    <d v="2022-03-30T00:00:00"/>
    <s v="Canyons/Desert"/>
  </r>
  <r>
    <s v="13800-Primary Childrens Hospital"/>
    <s v="20604"/>
    <s v="Echo Cardiology"/>
    <s v="13800-Primary Childrens Hospital"/>
    <s v="20604-Echo Cardiology"/>
    <s v="13800~000000031105"/>
    <x v="311"/>
    <s v="USD21B1560"/>
    <s v="IHPCHPHLUS25"/>
    <s v="11-389"/>
    <s v="Scanning Systems, Ultrasonic,"/>
    <x v="7"/>
    <n v="2248"/>
    <s v="PHILIPS HEALTHCARE"/>
    <s v="EPIQ CVX"/>
    <n v="1"/>
    <s v="138D20604B"/>
    <s v="PC ECCLES ECHO L2"/>
    <s v="Echo Rm 4"/>
    <s v="Life Support / High Risk"/>
    <s v="IES"/>
    <s v="ASP_GE"/>
    <n v="37"/>
    <n v="5"/>
    <n v="2"/>
    <d v="2021-12-31T00:00:00"/>
    <s v="Canyons/Desert"/>
  </r>
  <r>
    <s v="13800-Primary Childrens Hospital"/>
    <s v="20604"/>
    <s v="Echo Cardiology"/>
    <s v="13800-Primary Childrens Hospital"/>
    <s v="20604-Echo Cardiology"/>
    <s v="13800~000000028958"/>
    <x v="312"/>
    <s v="US720B630"/>
    <m/>
    <s v="11-389"/>
    <s v="Scanning Systems, Ultrasonic,"/>
    <x v="7"/>
    <n v="2247"/>
    <s v="PHILIPS HEALTHCARE"/>
    <s v="EPIQ CVX"/>
    <n v="1"/>
    <s v="138D20604A"/>
    <s v="PC CPC ECHO"/>
    <s v="Unspecified"/>
    <s v="Life Support / High Risk"/>
    <s v="IES"/>
    <s v="ASP_GE"/>
    <n v="54"/>
    <n v="5"/>
    <n v="1"/>
    <d v="2020-07-28T00:00:00"/>
    <s v="Canyons/Desert"/>
  </r>
  <r>
    <s v="13800-Primary Childrens Hospital"/>
    <s v="20604"/>
    <s v="Echo Cardiology"/>
    <s v="13800-Primary Childrens Hospital"/>
    <s v="20604-Echo Cardiology"/>
    <s v="13800~000000028957"/>
    <x v="313"/>
    <s v="US720B0631"/>
    <s v="UHPCHPHLUS53"/>
    <s v="11-389"/>
    <s v="Scanning Systems, Ultrasonic,"/>
    <x v="7"/>
    <n v="2246"/>
    <s v="PHILIPS HEALTHCARE"/>
    <s v="EPIQ CVX"/>
    <n v="1"/>
    <s v="138D20604A"/>
    <s v="PC CPC ECHO"/>
    <s v="Unspecified"/>
    <s v="Life Support / High Risk"/>
    <s v="IES"/>
    <s v="ASP_GE OEC"/>
    <n v="54"/>
    <n v="5"/>
    <n v="1"/>
    <d v="2020-07-28T00:00:00"/>
    <s v="Canyons/Desert"/>
  </r>
  <r>
    <s v="13200-McKay-Dee Hospital Center"/>
    <s v="20603"/>
    <s v="Vascular Lab"/>
    <s v="13200-McKay-Dee Hospital Center"/>
    <s v="20603-Vascular Lab"/>
    <s v="13200~000000027036"/>
    <x v="314"/>
    <s v="USD21B1521"/>
    <s v="208463EPIQCVX"/>
    <s v="11-389"/>
    <s v="Scanning Systems, Ultrasonic,"/>
    <x v="7"/>
    <n v="2182"/>
    <s v="PHILIPS HEALTHCARE"/>
    <s v="EPIQ CVX"/>
    <n v="1"/>
    <s v="132D20603A"/>
    <s v="MK VASCULAR LAB 3RD FLR"/>
    <s v="Common Area"/>
    <s v="Life Support / High Risk"/>
    <s v="IES"/>
    <s v="ASP_GE"/>
    <n v="36"/>
    <n v="5"/>
    <n v="2"/>
    <d v="2022-01-21T00:00:00"/>
    <s v="Canyons/Desert"/>
  </r>
  <r>
    <s v="12900-Layton Hospital"/>
    <s v="27202"/>
    <s v="Respiratory Therapy"/>
    <s v="12900-Layton Hospital"/>
    <s v="27202-Respiratory Therapy"/>
    <s v="12900~000000005383"/>
    <x v="315"/>
    <s v="US623B0370"/>
    <m/>
    <s v="11-389"/>
    <s v="Scanning Systems, Ultrasonic,"/>
    <x v="7"/>
    <n v="2108"/>
    <s v="PHILIPS HEALTHCARE"/>
    <s v="EPIQ CVX"/>
    <n v="1"/>
    <s v="129D27202A"/>
    <s v="LA RESPIRATORY THERAPY"/>
    <s v="STRESS/PFT"/>
    <s v="Life Support / High Risk"/>
    <s v="IES"/>
    <s v="IESCREWSC"/>
    <n v="19"/>
    <n v="5"/>
    <n v="3"/>
    <d v="2023-06-29T00:00:00"/>
    <s v="Canyons/Desert"/>
  </r>
  <r>
    <s v="12800-LDS Hospital"/>
    <s v="70504"/>
    <s v="Heart Failure - CV Clinic"/>
    <s v="12800-LDS Hospital"/>
    <s v="70504-Heart Failure - CV Clinic"/>
    <s v="12800~000000016728"/>
    <x v="316"/>
    <s v="USN23B1077"/>
    <m/>
    <s v="11-389"/>
    <s v="Scanning Systems, Ultrasonic,"/>
    <x v="7"/>
    <n v="2090"/>
    <s v="PHILIPS HEALTHCARE"/>
    <s v="EPIQ CVX"/>
    <n v="1"/>
    <s v="128D70504A"/>
    <s v="LD CARDIOLOGY BASIC SCIENCE"/>
    <s v="Unspecified"/>
    <s v="Life Support / High Risk"/>
    <s v="LDSH_CE"/>
    <s v="LDSCE4"/>
    <n v="13"/>
    <n v="5"/>
    <n v="4"/>
    <d v="2023-12-26T00:00:00"/>
    <s v="Canyons/Desert"/>
  </r>
  <r>
    <s v="40000-Intermountain Medical Group"/>
    <s v="74308"/>
    <s v="Vascular and Vein - St. George"/>
    <s v="40000-Intermountain Medical Group"/>
    <s v="74308-Vascular and Vein - St. George"/>
    <s v="40000~000000020840"/>
    <x v="317"/>
    <s v="US417B0254"/>
    <s v="IHCTCPHLUS3"/>
    <s v="15-976"/>
    <s v="Scanning Systems, Ultrasonic,"/>
    <x v="7"/>
    <n v="2794"/>
    <s v="PHILIPS HEALTHCARE"/>
    <s v="EPIQ 7C"/>
    <n v="1"/>
    <s v="400D74308A"/>
    <s v="MG VASCULAR AND VEIN ST GEO"/>
    <s v="Unspecified"/>
    <s v="Life Support / High Risk"/>
    <s v="IES"/>
    <s v="ASP_GE"/>
    <n v="93"/>
    <n v="5"/>
    <n v="0"/>
    <d v="2017-04-22T00:00:00"/>
    <s v="Canyons/Desert"/>
  </r>
  <r>
    <s v="40000-Intermountain Medical Group"/>
    <s v="74211"/>
    <s v="SL Clinic - Cardiology"/>
    <s v="40000-Intermountain Medical Group"/>
    <s v="74211-SL Clinic - Cardiology"/>
    <s v="40000~000000026071"/>
    <x v="318"/>
    <s v="US519B1383"/>
    <s v="IHSCCPHLUS4"/>
    <s v="15-976"/>
    <s v="Scanning Systems, Ultrasonic,"/>
    <x v="7"/>
    <n v="2760"/>
    <s v="PHILIPS HEALTHCARE"/>
    <s v="EPIQ 7C"/>
    <n v="1"/>
    <s v="400D74211A"/>
    <s v="MG SL CLINIC CARDIOLOGY"/>
    <s v="Unspecified"/>
    <s v="Life Support / High Risk"/>
    <s v="IES"/>
    <s v="ASP_GE"/>
    <n v="67"/>
    <n v="5"/>
    <n v="0"/>
    <d v="2019-07-01T00:00:00"/>
    <s v="Canyons/Desert"/>
  </r>
  <r>
    <s v="40000-Intermountain Medical Group"/>
    <s v="74113"/>
    <s v="Intrmtn Heart Rhythm Specialst"/>
    <s v="40000-Intermountain Medical Group"/>
    <s v="74113-Intrmtn Heart Rhythm Specialst"/>
    <s v="40000~000000034271"/>
    <x v="319"/>
    <s v="618B4114"/>
    <m/>
    <s v="15-976"/>
    <s v="Scanning Systems, Ultrasonic,"/>
    <x v="7"/>
    <n v="2705"/>
    <s v="PHILIPS HEALTHCARE"/>
    <s v="EPIQ 7C"/>
    <n v="1"/>
    <s v="400D74113A"/>
    <s v="MG HEART INST HEART RHYTHM 510"/>
    <s v="Unspecified"/>
    <s v="Life Support / High Risk"/>
    <s v="IES"/>
    <s v="ASP_GE"/>
    <n v="5"/>
    <n v="5"/>
    <n v="5"/>
    <d v="2024-08-05T00:00:00"/>
    <s v="Canyons/Desert"/>
  </r>
  <r>
    <s v="40000-Intermountain Medical Group"/>
    <s v="74112"/>
    <s v="Int Heart Institute-Cardiology"/>
    <s v="14300-Park City Hospital"/>
    <s v="21601-Ultrasound"/>
    <s v="40000~000000030051"/>
    <x v="320"/>
    <s v="USD18B0989"/>
    <s v="IHPCHPHLUS23"/>
    <s v="15-976"/>
    <s v="Scanning Systems, Ultrasonic,"/>
    <x v="7"/>
    <n v="2703"/>
    <s v="PHILIPS HEALTHCARE"/>
    <s v="EPIQ 7C"/>
    <n v="1"/>
    <s v="143D21601A"/>
    <s v="PK ULTRASOUND"/>
    <s v="Unspecified"/>
    <s v="Life Support / High Risk"/>
    <s v="IES"/>
    <s v="ASP_GE"/>
    <n v="73"/>
    <n v="5"/>
    <n v="0"/>
    <d v="2018-12-29T00:00:00"/>
    <s v="Canyons/Desert"/>
  </r>
  <r>
    <s v="37700-Primary Childrens - Lehi"/>
    <s v="20604"/>
    <s v="Echo Cardiology"/>
    <s v="37700-Primary Childrens - Lehi"/>
    <s v="20604-Echo Cardiology"/>
    <s v="37700~000000001381"/>
    <x v="321"/>
    <s v="USD23B0551"/>
    <m/>
    <s v="15-976"/>
    <s v="Scanning Systems, Ultrasonic,"/>
    <x v="7"/>
    <n v="2598"/>
    <s v="PHILIPS HEALTHCARE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37700-Primary Childrens - Lehi"/>
    <s v="20604"/>
    <s v="Echo Cardiology"/>
    <s v="37700-Primary Childrens - Lehi"/>
    <s v="20604-Echo Cardiology"/>
    <s v="37700~000000001380"/>
    <x v="322"/>
    <s v="USD23B0554"/>
    <m/>
    <s v="15-976"/>
    <s v="Scanning Systems, Ultrasonic,"/>
    <x v="7"/>
    <n v="2597"/>
    <s v="PHILIPS HEALTHCARE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37700-Primary Childrens - Lehi"/>
    <s v="20604"/>
    <s v="Echo Cardiology"/>
    <s v="37700-Primary Childrens - Lehi"/>
    <s v="20604-Echo Cardiology"/>
    <s v="37700~000000001379"/>
    <x v="323"/>
    <s v="USD23B0553"/>
    <m/>
    <s v="15-976"/>
    <s v="Scanning Systems, Ultrasonic,"/>
    <x v="7"/>
    <n v="2596"/>
    <s v="PHILIPS HEALTHCARE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37700-Primary Childrens - Lehi"/>
    <s v="20604"/>
    <s v="Echo Cardiology"/>
    <s v="37700-Primary Childrens - Lehi"/>
    <s v="20604-Echo Cardiology"/>
    <s v="37700~000000001378"/>
    <x v="324"/>
    <s v="USD23B0552"/>
    <m/>
    <s v="15-976"/>
    <s v="Scanning Systems, Ultrasonic,"/>
    <x v="7"/>
    <n v="2595"/>
    <s v="PHILIPS HEALTHCARE"/>
    <s v="EPIQ 7C"/>
    <n v="1"/>
    <s v="377D20604A"/>
    <s v="PL ECHO CARDIOLOGY"/>
    <s v="Unspecified"/>
    <s v="Life Support / High Risk"/>
    <s v="IES"/>
    <s v="ASP_GE"/>
    <n v="13"/>
    <n v="5"/>
    <n v="4"/>
    <d v="2023-12-22T00:00:00"/>
    <s v="Canyons/Desert"/>
  </r>
  <r>
    <s v="15400-Intermountain Medical Center"/>
    <s v="21601"/>
    <s v="Ultrasound"/>
    <s v="15400-Intermountain Medical Center"/>
    <s v="70540-Cardiac Care Clinic"/>
    <s v="15400~000000035995"/>
    <x v="325"/>
    <s v="US520B1559"/>
    <m/>
    <s v="15-976"/>
    <s v="Scanning Systems, Ultrasonic,"/>
    <x v="7"/>
    <n v="2523"/>
    <s v="PHILIPS HEALTHCARE"/>
    <s v="EPIQ 7C"/>
    <n v="1"/>
    <s v="154D70540A"/>
    <s v="IM CARDIAC CARE CLINIC SOT 500"/>
    <s v="Unspecified"/>
    <s v="Life Support / High Risk"/>
    <s v="IES"/>
    <s v="ASP_GE"/>
    <n v="55"/>
    <n v="5"/>
    <n v="0"/>
    <d v="2020-06-02T00:00:00"/>
    <s v="Canyons/Desert"/>
  </r>
  <r>
    <s v="15400-Intermountain Medical Center"/>
    <s v="21601"/>
    <s v="Ultrasound"/>
    <s v="15400-Intermountain Medical Center"/>
    <s v="70540-Cardiac Care Clinic"/>
    <s v="15400~000000035993"/>
    <x v="326"/>
    <s v="US520B1560"/>
    <m/>
    <s v="15-976"/>
    <s v="Scanning Systems, Ultrasonic,"/>
    <x v="7"/>
    <n v="2522"/>
    <s v="PHILIPS HEALTHCARE"/>
    <s v="EPIQ 7C"/>
    <n v="1"/>
    <s v="154D70540A"/>
    <s v="IM CARDIAC CARE CLINIC SOT 500"/>
    <s v="Unspecified"/>
    <s v="Life Support / High Risk"/>
    <s v="IES"/>
    <s v="ASP_GE"/>
    <n v="55"/>
    <n v="5"/>
    <n v="0"/>
    <d v="2020-06-02T00:00:00"/>
    <s v="Canyons/Desert"/>
  </r>
  <r>
    <s v="15400-Intermountain Medical Center"/>
    <s v="21601"/>
    <s v="Ultrasound"/>
    <s v="11000-Central Office"/>
    <s v="21002-Imaging Services"/>
    <s v="15400~000000035994"/>
    <x v="327"/>
    <s v="US520B1558"/>
    <m/>
    <s v="15-976"/>
    <s v="Scanning Systems, Ultrasonic,"/>
    <x v="7"/>
    <n v="2511"/>
    <s v="PHILIPS HEALTHCARE"/>
    <s v="EPIQ 7C"/>
    <n v="1"/>
    <s v="110D21002A"/>
    <s v="CO IMAGING SERVICES"/>
    <s v="Unspecified"/>
    <s v="Life Support / High Risk"/>
    <s v="IES"/>
    <s v="ASP_GE"/>
    <n v="55"/>
    <n v="5"/>
    <n v="0"/>
    <d v="2020-06-02T00:00:00"/>
    <s v="Canyons/Desert"/>
  </r>
  <r>
    <s v="15400-Intermountain Medical Center"/>
    <s v="20603"/>
    <s v="Vascular Lab"/>
    <s v="40000-Intermountain Medical Group"/>
    <s v="74113-Intrmtn Heart Rhythm Specialst"/>
    <s v="15400~000000029114"/>
    <x v="328"/>
    <s v="US117B0799"/>
    <s v="IHMCHPHLUS48"/>
    <s v="15-976"/>
    <s v="Scanning Systems, Ultrasonic,"/>
    <x v="7"/>
    <n v="2505"/>
    <s v="PHILIPS HEALTHCARE"/>
    <s v="EPIQ 7C"/>
    <n v="1"/>
    <s v="400D74113A"/>
    <s v="MG HEART INST HEART RHYTHM 510"/>
    <s v="Unspecified"/>
    <s v="Life Support / High Risk"/>
    <s v="IES"/>
    <s v="ASP_GE"/>
    <n v="96"/>
    <n v="5"/>
    <n v="0"/>
    <d v="2017-01-31T00:00:00"/>
    <s v="Canyons/Desert"/>
  </r>
  <r>
    <s v="15400-Intermountain Medical Center"/>
    <s v="20603"/>
    <s v="Vascular Lab"/>
    <s v="15400-Intermountain Medical Center"/>
    <s v="70540-Cardiac Care Clinic"/>
    <s v="15400~000000026604"/>
    <x v="329"/>
    <s v="US815B0753"/>
    <s v="IHMCHPHLUS41"/>
    <s v="15-976"/>
    <s v="Scanning Systems, Ultrasonic,"/>
    <x v="7"/>
    <n v="2504"/>
    <s v="PHILIPS HEALTHCARE"/>
    <s v="EPIQ 7C"/>
    <n v="1"/>
    <s v="154D70540A"/>
    <s v="IM CARDIAC CARE CLINIC SOT 500"/>
    <s v="Unspecified"/>
    <s v="Life Support / High Risk"/>
    <s v="IES"/>
    <s v="ASP_GE"/>
    <n v="112"/>
    <n v="5"/>
    <n v="0"/>
    <d v="2015-09-18T00:00:00"/>
    <s v="Canyons/Desert"/>
  </r>
  <r>
    <s v="15400-Intermountain Medical Center"/>
    <s v="20603"/>
    <s v="Vascular Lab"/>
    <s v="15400-Intermountain Medical Center"/>
    <s v="20603-Vascular Lab"/>
    <s v="15400~000000032040"/>
    <x v="330"/>
    <s v="US918B1067"/>
    <s v="IHMCHPHLUS58"/>
    <s v="15-976"/>
    <s v="Scanning Systems, Ultrasonic,"/>
    <x v="7"/>
    <n v="2501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s v="15400-Intermountain Medical Center"/>
    <s v="20603-Vascular Lab"/>
    <s v="15400~000000032039"/>
    <x v="331"/>
    <s v="US918B1066"/>
    <s v="IHMCHPHLUS57"/>
    <s v="15-976"/>
    <s v="Scanning Systems, Ultrasonic,"/>
    <x v="7"/>
    <n v="2500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s v="15400-Intermountain Medical Center"/>
    <s v="20603-Vascular Lab"/>
    <s v="15400~000000032038"/>
    <x v="332"/>
    <s v="US918B1065"/>
    <s v="IHMCHPHLUS56"/>
    <s v="15-976"/>
    <s v="Scanning Systems, Ultrasonic,"/>
    <x v="7"/>
    <n v="2499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s v="15400-Intermountain Medical Center"/>
    <s v="20603-Vascular Lab"/>
    <s v="15400~000000032037"/>
    <x v="333"/>
    <s v="US918B1064"/>
    <s v="IHMCHPHLUS55"/>
    <s v="15-976"/>
    <s v="Scanning Systems, Ultrasonic,"/>
    <x v="7"/>
    <n v="2498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s v="15400-Intermountain Medical Center"/>
    <s v="20603-Vascular Lab"/>
    <s v="15400~000000032036"/>
    <x v="334"/>
    <s v="US918B1063"/>
    <s v="IHMCHPHLUS54"/>
    <s v="15-976"/>
    <s v="Scanning Systems, Ultrasonic,"/>
    <x v="7"/>
    <n v="2497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s v="15400-Intermountain Medical Center"/>
    <s v="20603-Vascular Lab"/>
    <s v="15400~000000032035"/>
    <x v="335"/>
    <s v="US918B1062"/>
    <s v="IHMCHPHLUS53"/>
    <s v="15-976"/>
    <s v="Scanning Systems, Ultrasonic,"/>
    <x v="7"/>
    <n v="2496"/>
    <s v="PHILIPS HEALTHCARE"/>
    <s v="EPIQ 7C"/>
    <n v="1"/>
    <s v="154D20603A"/>
    <s v="IM PERIPHERAL VASCULAR LB SLL1"/>
    <s v="Common Area"/>
    <s v="Life Support / High Risk"/>
    <s v="IES"/>
    <s v="ASP_GE"/>
    <n v="76"/>
    <n v="5"/>
    <n v="0"/>
    <d v="2018-09-28T00:00:00"/>
    <s v="Canyons/Desert"/>
  </r>
  <r>
    <s v="15400-Intermountain Medical Center"/>
    <s v="20603"/>
    <s v="Vascular Lab"/>
    <s v="15400-Intermountain Medical Center"/>
    <s v="20603-Vascular Lab"/>
    <s v="15400~000000029651"/>
    <x v="336"/>
    <s v="US617B1144"/>
    <s v="IHMCHPHLUS52"/>
    <s v="15-976"/>
    <s v="Scanning Systems, Ultrasonic,"/>
    <x v="7"/>
    <n v="2495"/>
    <s v="PHILIPS HEALTHCARE"/>
    <s v="EPIQ 7C"/>
    <n v="1"/>
    <s v="154D20603A"/>
    <s v="IM PERIPHERAL VASCULAR LB SLL1"/>
    <s v="Common Area"/>
    <s v="Life Support / High Risk"/>
    <s v="IES"/>
    <s v="ASP_GE"/>
    <n v="91"/>
    <n v="5"/>
    <n v="0"/>
    <d v="2017-06-30T00:00:00"/>
    <s v="Canyons/Desert"/>
  </r>
  <r>
    <s v="15400-Intermountain Medical Center"/>
    <s v="20603"/>
    <s v="Vascular Lab"/>
    <s v="15400-Intermountain Medical Center"/>
    <s v="20603-Vascular Lab"/>
    <s v="15400~000000029650"/>
    <x v="337"/>
    <s v="US617B0297"/>
    <s v="IHMCHPHLUS51"/>
    <s v="15-976"/>
    <s v="Scanning Systems, Ultrasonic,"/>
    <x v="7"/>
    <n v="2494"/>
    <s v="PHILIPS HEALTHCARE"/>
    <s v="EPIQ 7C"/>
    <n v="1"/>
    <s v="154D20603A"/>
    <s v="IM PERIPHERAL VASCULAR LB SLL1"/>
    <s v="Common Area"/>
    <s v="Life Support / High Risk"/>
    <s v="IES"/>
    <s v="ASP_GE"/>
    <n v="91"/>
    <n v="5"/>
    <n v="0"/>
    <d v="2017-06-22T00:00:00"/>
    <s v="Canyons/Desert"/>
  </r>
  <r>
    <s v="15400-Intermountain Medical Center"/>
    <s v="20603"/>
    <s v="Vascular Lab"/>
    <s v="15400-Intermountain Medical Center"/>
    <s v="20603-Vascular Lab"/>
    <s v="15400~000000029649"/>
    <x v="338"/>
    <s v="US617B0296"/>
    <s v="IHMCHPHLUS50"/>
    <s v="15-976"/>
    <s v="Scanning Systems, Ultrasonic,"/>
    <x v="7"/>
    <n v="2493"/>
    <s v="PHILIPS HEALTHCARE"/>
    <s v="EPIQ 7C"/>
    <n v="1"/>
    <s v="154D20603A"/>
    <s v="IM PERIPHERAL VASCULAR LB SLL1"/>
    <s v="Common Area"/>
    <s v="Life Support / High Risk"/>
    <s v="IES"/>
    <s v="ASP_GE"/>
    <n v="91"/>
    <n v="5"/>
    <n v="0"/>
    <d v="2017-06-22T00:00:00"/>
    <s v="Canyons/Desert"/>
  </r>
  <r>
    <s v="15400-Intermountain Medical Center"/>
    <s v="20603"/>
    <s v="Vascular Lab"/>
    <s v="15400-Intermountain Medical Center"/>
    <s v="20603-Vascular Lab"/>
    <s v="15400~000000029115"/>
    <x v="339"/>
    <s v="US117B0625"/>
    <s v="IHMCHPHLUS49"/>
    <s v="15-976"/>
    <s v="Scanning Systems, Ultrasonic,"/>
    <x v="7"/>
    <n v="2492"/>
    <s v="PHILIPS HEALTHCARE"/>
    <s v="EPIQ 7C"/>
    <n v="1"/>
    <s v="154D20603A"/>
    <s v="IM PERIPHERAL VASCULAR LB SLL1"/>
    <s v="Common Area"/>
    <s v="Life Support / High Risk"/>
    <s v="IES"/>
    <s v="ASP_GE"/>
    <n v="96"/>
    <n v="5"/>
    <n v="0"/>
    <d v="2017-01-31T00:00:00"/>
    <s v="Canyons/Desert"/>
  </r>
  <r>
    <s v="15400-Intermountain Medical Center"/>
    <s v="20603"/>
    <s v="Vascular Lab"/>
    <s v="15400-Intermountain Medical Center"/>
    <s v="20603-Vascular Lab"/>
    <s v="15400~000000029113"/>
    <x v="340"/>
    <s v="US117B0801"/>
    <s v="IHMCHPHLUS47"/>
    <s v="15-976"/>
    <s v="Scanning Systems, Ultrasonic,"/>
    <x v="7"/>
    <n v="2491"/>
    <s v="PHILIPS HEALTHCARE"/>
    <s v="EPIQ 7C"/>
    <n v="1"/>
    <s v="154D20603A"/>
    <s v="IM PERIPHERAL VASCULAR LB SLL1"/>
    <s v="Common Area"/>
    <s v="Life Support / High Risk"/>
    <s v="IES"/>
    <s v="ASP_GE"/>
    <n v="96"/>
    <n v="5"/>
    <n v="0"/>
    <d v="2017-01-31T00:00:00"/>
    <s v="Canyons/Desert"/>
  </r>
  <r>
    <s v="15400-Intermountain Medical Center"/>
    <s v="20603"/>
    <s v="Vascular Lab"/>
    <s v="15400-Intermountain Medical Center"/>
    <s v="20603-Vascular Lab"/>
    <s v="15400~000000028344"/>
    <x v="341"/>
    <s v="US716B0476"/>
    <s v="IHMCHPHLUS46"/>
    <s v="15-976"/>
    <s v="Scanning Systems, Ultrasonic,"/>
    <x v="7"/>
    <n v="2490"/>
    <s v="PHILIPS HEALTHCARE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s v="15400-Intermountain Medical Center"/>
    <s v="20603-Vascular Lab"/>
    <s v="15400~000000028343"/>
    <x v="342"/>
    <s v="US716B0475"/>
    <s v="IHMCHPHLUS45"/>
    <s v="15-976"/>
    <s v="Scanning Systems, Ultrasonic,"/>
    <x v="7"/>
    <n v="2489"/>
    <s v="PHILIPS HEALTHCARE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s v="15400-Intermountain Medical Center"/>
    <s v="20603-Vascular Lab"/>
    <s v="15400~000000028342"/>
    <x v="343"/>
    <s v="US716B0474"/>
    <s v="IHMCHPHLUS44"/>
    <s v="15-976"/>
    <s v="Scanning Systems, Ultrasonic,"/>
    <x v="7"/>
    <n v="2488"/>
    <s v="PHILIPS HEALTHCARE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s v="15400-Intermountain Medical Center"/>
    <s v="20603-Vascular Lab"/>
    <s v="15400~000000028341"/>
    <x v="344"/>
    <s v="US716B0473"/>
    <s v="IHMCHPHLUS43"/>
    <s v="15-976"/>
    <s v="Scanning Systems, Ultrasonic,"/>
    <x v="7"/>
    <n v="2487"/>
    <s v="PHILIPS HEALTHCARE"/>
    <s v="EPIQ 7C"/>
    <n v="1"/>
    <s v="154D20603A"/>
    <s v="IM PERIPHERAL VASCULAR LB SLL1"/>
    <s v="Unspecified"/>
    <s v="Life Support / High Risk"/>
    <s v="IES"/>
    <s v="ASP_GE"/>
    <n v="102"/>
    <n v="5"/>
    <n v="0"/>
    <d v="2016-07-27T00:00:00"/>
    <s v="Canyons/Desert"/>
  </r>
  <r>
    <s v="15400-Intermountain Medical Center"/>
    <s v="20603"/>
    <s v="Vascular Lab"/>
    <s v="15400-Intermountain Medical Center"/>
    <s v="20603-Vascular Lab"/>
    <s v="15400~000000026606"/>
    <x v="345"/>
    <s v="US815B0747"/>
    <s v="IHMCHPHLUS39"/>
    <s v="15-976"/>
    <s v="Scanning Systems, Ultrasonic,"/>
    <x v="7"/>
    <n v="2486"/>
    <s v="PHILIPS HEALTHCARE"/>
    <s v="EPIQ 7C"/>
    <n v="1"/>
    <s v="154D20603A"/>
    <s v="IM PERIPHERAL VASCULAR LB SLL1"/>
    <s v="Unspecified"/>
    <s v="Life Support / High Risk"/>
    <s v="IES"/>
    <s v="ASP_GE"/>
    <n v="112"/>
    <n v="5"/>
    <n v="0"/>
    <d v="2015-09-18T00:00:00"/>
    <s v="Canyons/Desert"/>
  </r>
  <r>
    <s v="15400-Intermountain Medical Center"/>
    <s v="20603"/>
    <s v="Vascular Lab"/>
    <s v="15400-Intermountain Medical Center"/>
    <s v="20603-Vascular Lab"/>
    <s v="15400~000000026605"/>
    <x v="346"/>
    <s v="US815B0748"/>
    <s v="IHMCHPHLUS40"/>
    <s v="15-976"/>
    <s v="Scanning Systems, Ultrasonic,"/>
    <x v="7"/>
    <n v="2485"/>
    <s v="PHILIPS HEALTHCARE"/>
    <s v="EPIQ 7C"/>
    <n v="1"/>
    <s v="154D20603A"/>
    <s v="IM PERIPHERAL VASCULAR LB SLL1"/>
    <s v="Unspecified"/>
    <s v="Life Support / High Risk"/>
    <s v="IES"/>
    <s v="ASP_GE"/>
    <n v="112"/>
    <n v="5"/>
    <n v="0"/>
    <d v="2015-09-18T00:00:00"/>
    <s v="Canyons/Desert"/>
  </r>
  <r>
    <s v="15400-Intermountain Medical Center"/>
    <s v="20603"/>
    <s v="Vascular Lab"/>
    <s v="15400-Intermountain Medical Center"/>
    <s v="20603-Vascular Lab"/>
    <s v="15400~000000026603"/>
    <x v="347"/>
    <s v="US315B0046"/>
    <s v="65263101"/>
    <s v="15-976"/>
    <s v="Scanning Systems, Ultrasonic,"/>
    <x v="7"/>
    <n v="2484"/>
    <s v="PHILIPS HEALTHCARE"/>
    <s v="EPIQ 7C"/>
    <n v="1"/>
    <s v="154D20603A"/>
    <s v="IM PERIPHERAL VASCULAR LB SLL1"/>
    <s v="Unspecified"/>
    <s v="Life Support / High Risk"/>
    <s v="IES"/>
    <s v="ASP_GE"/>
    <n v="118"/>
    <n v="5"/>
    <n v="0"/>
    <d v="2015-03-27T00:00:00"/>
    <s v="Canyons/Desert"/>
  </r>
  <r>
    <s v="15400-Intermountain Medical Center"/>
    <s v="20603"/>
    <s v="Vascular Lab"/>
    <s v="15400-Intermountain Medical Center"/>
    <s v="20603-Vascular Lab"/>
    <s v="15400~000000025863"/>
    <x v="348"/>
    <s v="US315B0046"/>
    <s v="IHMCHPHLUS38"/>
    <s v="15-976"/>
    <s v="Scanning Systems, Ultrasonic,"/>
    <x v="7"/>
    <n v="2483"/>
    <s v="PHILIPS HEALTHCARE"/>
    <s v="EPIQ 7C"/>
    <n v="1"/>
    <s v="154D20603A"/>
    <s v="IM PERIPHERAL VASCULAR LB SLL1"/>
    <s v="Unspecified"/>
    <s v="Life Support / High Risk"/>
    <s v="IES"/>
    <s v="ASP_GE"/>
    <n v="117"/>
    <n v="5"/>
    <n v="0"/>
    <d v="2015-04-29T00:00:00"/>
    <s v="Canyons/Desert"/>
  </r>
  <r>
    <s v="14400-Utah Valley Hospital"/>
    <s v="70077"/>
    <s v="Cardiology Clinic"/>
    <s v="14400-Utah Valley Hospital"/>
    <s v="70077-Cardiology Clinic"/>
    <s v="14400~000000019746"/>
    <x v="349"/>
    <s v="USN18B2302"/>
    <s v="IHUVHPHLUS24"/>
    <s v="15-976"/>
    <s v="Scanning Systems, Ultrasonic,"/>
    <x v="7"/>
    <n v="2400"/>
    <s v="PHILIPS HEALTHCARE"/>
    <s v="EPIQ 7C"/>
    <n v="1"/>
    <s v="144D70077A"/>
    <s v="UV CARDIOLOGY CLINIC"/>
    <s v="Unspecified"/>
    <s v="Life Support / High Risk"/>
    <s v="IES"/>
    <s v="ASP_GE"/>
    <n v="72"/>
    <n v="5"/>
    <n v="0"/>
    <d v="2019-01-27T00:00:00"/>
    <s v="Canyons/Desert"/>
  </r>
  <r>
    <s v="14400-Utah Valley Hospital"/>
    <s v="70077"/>
    <s v="Cardiology Clinic"/>
    <s v="11800-American Fork Hospital"/>
    <s v="70077-Cardiology Clinic"/>
    <s v="14400~000000021103"/>
    <x v="350"/>
    <s v="US714C0162"/>
    <s v="IHUVHPHLUS25"/>
    <s v="15-976"/>
    <s v="Scanning Systems, Ultrasonic,"/>
    <x v="7"/>
    <n v="2399"/>
    <s v="PHILIPS HEALTHCARE"/>
    <s v="EPIQ 7C"/>
    <n v="1"/>
    <s v="118D70077A"/>
    <s v="AF CARDIOLOGY CLINIC"/>
    <s v="Specialty Room 2"/>
    <s v="Life Support / High Risk"/>
    <s v="IES"/>
    <s v="ASP_GE"/>
    <n v="63"/>
    <n v="5"/>
    <n v="0"/>
    <d v="2019-10-08T00:00:00"/>
    <s v="Canyons/Desert"/>
  </r>
  <r>
    <s v="14400-Utah Valley Hospital"/>
    <s v="22104"/>
    <s v="Operating Rooms"/>
    <s v="14400-Utah Valley Hospital"/>
    <s v="22104-Operating Rooms"/>
    <s v="14400~000000015915"/>
    <x v="351"/>
    <s v="US317B0954"/>
    <s v="IHUVHPHLUS19"/>
    <s v="15-976"/>
    <s v="Scanning Systems, Ultrasonic,"/>
    <x v="7"/>
    <n v="2380"/>
    <s v="PHILIPS HEALTHCARE"/>
    <s v="EPIQ 7C"/>
    <n v="1"/>
    <s v="144D22104A"/>
    <s v="UV OPERATING ROOM"/>
    <s v="Common Area"/>
    <s v="Life Support / High Risk"/>
    <s v="IES"/>
    <s v="ASP_GE"/>
    <n v="94"/>
    <n v="5"/>
    <n v="0"/>
    <d v="2017-03-31T00:00:00"/>
    <s v="Canyons/Desert"/>
  </r>
  <r>
    <s v="14400-Utah Valley Hospital"/>
    <s v="21601"/>
    <s v="Ultrasound"/>
    <s v="14400-Utah Valley Hospital"/>
    <s v="21101-Radiology"/>
    <s v="14400~000000018306"/>
    <x v="352"/>
    <s v="US818C1152"/>
    <s v="IHUVHPHLUS23"/>
    <s v="15-976"/>
    <s v="Scanning Systems, Ultrasonic,"/>
    <x v="7"/>
    <n v="2373"/>
    <s v="PHILIPS HEALTHCARE"/>
    <s v="EPIQ 7C"/>
    <n v="1"/>
    <s v="144D21101A"/>
    <s v="UV RADIOLOGY"/>
    <s v="Common Area"/>
    <s v="Life Support / High Risk"/>
    <s v="IES"/>
    <s v="ASP_GE"/>
    <n v="77"/>
    <n v="5"/>
    <n v="0"/>
    <d v="2018-08-29T00:00:00"/>
    <s v="Canyons/Desert"/>
  </r>
  <r>
    <s v="14400-Utah Valley Hospital"/>
    <s v="20602"/>
    <s v="Electrocardiology - EKG"/>
    <s v="14400-Utah Valley Hospital"/>
    <s v="20602-Electrocardiology - EKG"/>
    <s v="14400~000000016653"/>
    <x v="353"/>
    <s v="USN17B0964"/>
    <s v="IHUVHPHLUS22"/>
    <s v="15-976"/>
    <s v="Scanning Systems, Ultrasonic,"/>
    <x v="7"/>
    <n v="2360"/>
    <s v="PHILIPS HEALTHCARE"/>
    <s v="EPIQ 7C"/>
    <n v="1"/>
    <s v="144D20602A"/>
    <s v="UV ELECTRO EKG"/>
    <s v="Unspecified"/>
    <s v="Life Support / High Risk"/>
    <s v="IES"/>
    <s v="ASP_GE"/>
    <n v="86"/>
    <n v="5"/>
    <n v="0"/>
    <d v="2017-11-30T00:00:00"/>
    <s v="Canyons/Desert"/>
  </r>
  <r>
    <s v="14400-Utah Valley Hospital"/>
    <s v="20602"/>
    <s v="Electrocardiology - EKG"/>
    <s v="14400-Utah Valley Hospital"/>
    <s v="20602-Electrocardiology - EKG"/>
    <s v="14400~000000015521"/>
    <x v="354"/>
    <s v="US816B0388"/>
    <s v="IHUVHPHLUS17"/>
    <s v="15-976"/>
    <s v="Scanning Systems, Ultrasonic,"/>
    <x v="7"/>
    <n v="2359"/>
    <s v="PHILIPS HEALTHCARE"/>
    <s v="EPIQ 7C"/>
    <n v="1"/>
    <s v="144D20602A"/>
    <s v="UV ELECTRO EKG"/>
    <s v="Unspecified"/>
    <s v="Life Support / High Risk"/>
    <s v="IES"/>
    <s v="ASP_GE"/>
    <n v="101"/>
    <n v="5"/>
    <n v="0"/>
    <d v="2016-08-25T00:00:00"/>
    <s v="Canyons/Desert"/>
  </r>
  <r>
    <s v="14400-Utah Valley Hospital"/>
    <s v="20602"/>
    <s v="Electrocardiology - EKG"/>
    <s v="14400-Utah Valley Hospital"/>
    <s v="20602-Electrocardiology - EKG"/>
    <s v="14400~000000014495"/>
    <x v="355"/>
    <s v="US315B0196"/>
    <s v="IHUVHPHLUS15"/>
    <s v="15-976"/>
    <s v="Scanning Systems, Ultrasonic,"/>
    <x v="7"/>
    <n v="2357"/>
    <s v="PHILIPS HEALTHCARE"/>
    <s v="EPIQ 7C"/>
    <n v="1"/>
    <s v="144D20602A"/>
    <s v="UV ELECTRO EKG"/>
    <s v="Unspecified"/>
    <s v="Life Support / High Risk"/>
    <s v="IES"/>
    <s v="ASP_GE"/>
    <n v="116"/>
    <n v="5"/>
    <n v="0"/>
    <d v="2015-05-23T00:00:00"/>
    <s v="Canyons/Desert"/>
  </r>
  <r>
    <s v="14300-Park City Hospital"/>
    <s v="21601"/>
    <s v="Ultrasound"/>
    <s v="14300-Park City Hospital"/>
    <s v="21601-Ultrasound"/>
    <s v="14300~000000002547"/>
    <x v="356"/>
    <s v="US816B0907"/>
    <s v="IHPCHPHLUS22"/>
    <s v="15-976"/>
    <s v="Scanning Systems, Ultrasonic,"/>
    <x v="7"/>
    <n v="2322"/>
    <s v="PHILIPS HEALTHCARE"/>
    <s v="EPIQ 7C"/>
    <n v="1"/>
    <s v="143D21601A"/>
    <s v="PK ULTRASOUND"/>
    <s v="Unspecified"/>
    <s v="Life Support / High Risk"/>
    <s v="IES"/>
    <s v="ASP_GE"/>
    <n v="100"/>
    <n v="5"/>
    <n v="0"/>
    <d v="2016-09-08T00:00:00"/>
    <s v="Canyons/Desert"/>
  </r>
  <r>
    <s v="13900-Riverton Hospital"/>
    <s v="20603"/>
    <s v="Vascular Lab"/>
    <s v="13900-Riverton Hospital"/>
    <s v="27202-Respiratory Therapy"/>
    <s v="13900~000000006700"/>
    <x v="357"/>
    <s v="US917B1221"/>
    <s v="IHRVHPHIUS1"/>
    <s v="15-976"/>
    <s v="Scanning Systems, Ultrasonic,"/>
    <x v="7"/>
    <n v="2289"/>
    <s v="PHILIPS HEALTHCARE"/>
    <s v="EPIQ 7C"/>
    <n v="1"/>
    <s v="139D27202A"/>
    <s v="RV RESPIRATORY THERAPY"/>
    <s v="Unspecified"/>
    <s v="Life Support / High Risk"/>
    <s v="IES"/>
    <s v="ASP_GE"/>
    <n v="61"/>
    <n v="5"/>
    <n v="0"/>
    <d v="2019-12-03T00:00:00"/>
    <s v="Canyons/Desert"/>
  </r>
  <r>
    <s v="13900-Riverton Hospital"/>
    <s v="20603"/>
    <s v="Vascular Lab"/>
    <s v="13900-Riverton Hospital"/>
    <s v="27202-Respiratory Therapy"/>
    <s v="13900~000000006405"/>
    <x v="358"/>
    <s v="US818B1336"/>
    <s v="IHRVHPHLUS8"/>
    <s v="15-976"/>
    <s v="Scanning Systems, Ultrasonic,"/>
    <x v="7"/>
    <n v="2288"/>
    <s v="PHILIPS HEALTHCARE"/>
    <s v="EPIQ 7C"/>
    <n v="1"/>
    <s v="139D27202A"/>
    <s v="RV RESPIRATORY THERAPY"/>
    <s v="Unspecified"/>
    <s v="Life Support / High Risk"/>
    <s v="IES"/>
    <s v="ASP_GE"/>
    <n v="77"/>
    <n v="5"/>
    <n v="0"/>
    <d v="2018-08-31T00:00:00"/>
    <s v="Canyons/Desert"/>
  </r>
  <r>
    <s v="13800-Primary Childrens Hospital"/>
    <s v="43031"/>
    <s v="Cardiology Administration"/>
    <s v="13800-Primary Childrens Hospital"/>
    <s v="43031-Cardiology Administration"/>
    <s v="13800~000000024791"/>
    <x v="359"/>
    <s v="USN17B0725"/>
    <s v="IHPCHPHLUS19"/>
    <s v="15-976"/>
    <s v="Scanning Systems, Ultrasonic,"/>
    <x v="7"/>
    <n v="2273"/>
    <s v="PHILIPS HEALTHCARE"/>
    <s v="EPIQ 7C"/>
    <n v="1"/>
    <s v="138D43031A"/>
    <s v="PC CARDIOLOGY ADMIN"/>
    <s v="Cardiology Administration"/>
    <s v="Life Support / High Risk"/>
    <s v="IES"/>
    <s v="ASP_GE"/>
    <n v="86"/>
    <n v="7"/>
    <n v="0"/>
    <d v="2017-11-16T00:00:00"/>
    <s v="Canyons/Desert"/>
  </r>
  <r>
    <s v="13800-Primary Childrens Hospital"/>
    <s v="20604"/>
    <s v="Echo Cardiology"/>
    <s v="13800-Primary Childrens Hospital"/>
    <s v="__NOT_APPLICABLE__-Unspecified"/>
    <s v="13800~000000021237"/>
    <x v="360"/>
    <s v="US814B0410"/>
    <s v="IHPCHPHLUS15"/>
    <s v="15-976"/>
    <s v="Scanning Systems, Ultrasonic,"/>
    <x v="7"/>
    <n v="2256"/>
    <s v="PHILIPS HEALTHCARE"/>
    <s v="EPIQ 7C"/>
    <n v="1"/>
    <s v="138S00000E"/>
    <s v="PRIMARY CHILDRENS OP OTC"/>
    <s v="Unspecified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s v="13800-Primary Childrens Hospital"/>
    <s v="20604-Echo Cardiology"/>
    <s v="13800~000000026682"/>
    <x v="361"/>
    <s v="US319B0811"/>
    <s v="US319B0811"/>
    <s v="15-976"/>
    <s v="Scanning Systems, Ultrasonic,"/>
    <x v="7"/>
    <n v="2245"/>
    <s v="PHILIPS HEALTHCARE"/>
    <s v="EPIQ 7C"/>
    <n v="1"/>
    <s v="138D20604B"/>
    <s v="PC ECCLES ECHO L2"/>
    <s v="Echo Rm 5"/>
    <s v="Life Support / High Risk"/>
    <s v="IES"/>
    <s v="ASP_GE"/>
    <n v="70"/>
    <n v="5"/>
    <n v="0"/>
    <d v="2019-03-29T00:00:00"/>
    <s v="Canyons/Desert"/>
  </r>
  <r>
    <s v="13800-Primary Childrens Hospital"/>
    <s v="20604"/>
    <s v="Echo Cardiology"/>
    <s v="13800-Primary Childrens Hospital"/>
    <s v="20604-Echo Cardiology"/>
    <s v="13800~000000021236"/>
    <x v="362"/>
    <s v="US814B0557"/>
    <s v="IHPCHPHLUS18"/>
    <s v="15-976"/>
    <s v="Scanning Systems, Ultrasonic,"/>
    <x v="7"/>
    <n v="2244"/>
    <s v="PHILIPS HEALTHCARE"/>
    <s v="EPIQ 7C"/>
    <n v="1"/>
    <s v="138D20604A"/>
    <s v="PC CPC ECHO"/>
    <s v="Echocardiology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s v="13800-Primary Childrens Hospital"/>
    <s v="20604-Echo Cardiology"/>
    <s v="13800~000000021235"/>
    <x v="363"/>
    <s v="US814B0408"/>
    <s v="IHPCHPHLUS16"/>
    <s v="15-976"/>
    <s v="Scanning Systems, Ultrasonic,"/>
    <x v="7"/>
    <n v="2243"/>
    <s v="PHILIPS HEALTHCARE"/>
    <s v="EPIQ 7C"/>
    <n v="1"/>
    <s v="138D20604A"/>
    <s v="PC CPC ECHO"/>
    <s v="Echocardiology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s v="13800-Primary Childrens Hospital"/>
    <s v="20604-Echo Cardiology"/>
    <s v="13800~000000021234"/>
    <x v="364"/>
    <s v="US814B0410"/>
    <s v="IHPCHPHLUS17"/>
    <s v="15-976"/>
    <s v="Scanning Systems, Ultrasonic,"/>
    <x v="7"/>
    <n v="2242"/>
    <s v="PHILIPS HEALTHCARE"/>
    <s v="EPIQ 7C"/>
    <n v="1"/>
    <s v="138D20604A"/>
    <s v="PC CPC ECHO"/>
    <s v="Echocardiology"/>
    <s v="Life Support / High Risk"/>
    <s v="IES"/>
    <s v="ASP_GE"/>
    <n v="124"/>
    <n v="5"/>
    <n v="0"/>
    <d v="2014-09-17T00:00:00"/>
    <s v="Canyons/Desert"/>
  </r>
  <r>
    <s v="13800-Primary Childrens Hospital"/>
    <s v="20604"/>
    <s v="Echo Cardiology"/>
    <s v="13800-Primary Childrens Hospital"/>
    <s v="20604-Echo Cardiology"/>
    <s v="13800~000000021120"/>
    <x v="365"/>
    <s v="US814B0409"/>
    <s v="IHPCHPHLUS14"/>
    <s v="15-976"/>
    <s v="Scanning Systems, Ultrasonic,"/>
    <x v="7"/>
    <n v="2241"/>
    <s v="PHILIPS HEALTHCARE"/>
    <s v="EPIQ 7C"/>
    <n v="1"/>
    <s v="138D20604A"/>
    <s v="PC CPC ECHO"/>
    <s v="Unspecified"/>
    <s v="Life Support / High Risk"/>
    <s v="IES"/>
    <s v="ASP_GE"/>
    <n v="124"/>
    <n v="5"/>
    <n v="0"/>
    <d v="2014-09-16T00:00:00"/>
    <s v="Canyons/Desert"/>
  </r>
  <r>
    <s v="13400-Orem Community Hospital"/>
    <s v="21101"/>
    <s v="Radiology"/>
    <s v="13400-Orem Community Hospital"/>
    <s v="21101-Radiology"/>
    <s v="13400~000000001604"/>
    <x v="366"/>
    <s v="US515C0305"/>
    <s v="IHOCHPHLUS"/>
    <s v="15-976"/>
    <s v="Scanning Systems, Ultrasonic,"/>
    <x v="7"/>
    <n v="2222"/>
    <s v="PHILIPS HEALTHCARE"/>
    <s v="EPIQ 7C"/>
    <n v="1"/>
    <s v="134D21101A"/>
    <s v="OR RADIOLOGY"/>
    <s v="Unspecified"/>
    <s v="Life Support / High Risk"/>
    <s v="IES"/>
    <s v="ASP_GE"/>
    <n v="116"/>
    <n v="5"/>
    <n v="0"/>
    <d v="2015-05-29T00:00:00"/>
    <s v="Canyons/Desert"/>
  </r>
  <r>
    <s v="13200-McKay-Dee Hospital Center"/>
    <s v="20603"/>
    <s v="Vascular Lab"/>
    <s v="13200-McKay-Dee Hospital Center"/>
    <s v="20603-Vascular Lab"/>
    <s v="13200~000000019035"/>
    <x v="367"/>
    <s v="USD17B1440"/>
    <s v="IHMKHPHLUS19"/>
    <s v="15-976"/>
    <s v="Scanning Systems, Ultrasonic,"/>
    <x v="7"/>
    <n v="2175"/>
    <s v="PHILIPS HEALTHCARE"/>
    <s v="EPIQ 7C"/>
    <n v="1"/>
    <s v="132D20603A"/>
    <s v="MK VASCULAR LAB 3RD FLR"/>
    <s v="Unspecified"/>
    <s v="Life Support / High Risk"/>
    <s v="IES"/>
    <s v="ASP_GE"/>
    <n v="85"/>
    <n v="5"/>
    <n v="0"/>
    <d v="2017-12-29T00:00:00"/>
    <s v="Canyons/Desert"/>
  </r>
  <r>
    <s v="13200-McKay-Dee Hospital Center"/>
    <s v="20501"/>
    <s v="Cardiovascular Lab"/>
    <s v="13200-McKay-Dee Hospital Center"/>
    <s v="20603-Vascular Lab"/>
    <s v="13200~000000017886"/>
    <x v="368"/>
    <s v="USD16B0152"/>
    <s v="IHMKHPHLUS18"/>
    <s v="15-976"/>
    <s v="Scanning Systems, Ultrasonic,"/>
    <x v="7"/>
    <n v="2174"/>
    <s v="PHILIPS HEALTHCARE"/>
    <s v="EPIQ 7C"/>
    <n v="1"/>
    <s v="132D20603A"/>
    <s v="MK VASCULAR LAB 3RD FLR"/>
    <s v="Common Area"/>
    <s v="Life Support / High Risk"/>
    <s v="IES"/>
    <s v="ASP_GE"/>
    <n v="97"/>
    <n v="5"/>
    <n v="0"/>
    <d v="2016-12-17T00:00:00"/>
    <s v="Canyons/Desert"/>
  </r>
  <r>
    <s v="13200-McKay-Dee Hospital Center"/>
    <s v="20501"/>
    <s v="Cardiovascular Lab"/>
    <s v="13200-McKay-Dee Hospital Center"/>
    <s v="20603-Vascular Lab"/>
    <s v="13200~000000015917"/>
    <x v="369"/>
    <s v="US315B0570"/>
    <s v="IHMKHPHLUS17"/>
    <s v="15-976"/>
    <s v="Scanning Systems, Ultrasonic,"/>
    <x v="7"/>
    <n v="2173"/>
    <s v="PHILIPS HEALTHCARE"/>
    <s v="EPIQ 7C"/>
    <n v="1"/>
    <s v="132D20603A"/>
    <s v="MK VASCULAR LAB 3RD FLR"/>
    <s v="Common Area"/>
    <s v="Life Support / High Risk"/>
    <s v="IES"/>
    <s v="ASP_GE"/>
    <n v="117"/>
    <n v="5"/>
    <n v="0"/>
    <d v="2015-04-28T00:00:00"/>
    <s v="Canyons/Desert"/>
  </r>
  <r>
    <s v="13200-McKay-Dee Hospital Center"/>
    <s v="20501"/>
    <s v="Cardiovascular Lab"/>
    <s v="13200-McKay-Dee Hospital Center"/>
    <s v="20603-Vascular Lab"/>
    <s v="13200~000000014936"/>
    <x v="370"/>
    <s v="US714B0216"/>
    <s v="IHMKHPHLUS16"/>
    <s v="15-976"/>
    <s v="Scanning Systems, Ultrasonic,"/>
    <x v="7"/>
    <n v="2172"/>
    <s v="PHILIPS HEALTHCARE"/>
    <s v="EPIQ 7C"/>
    <n v="1"/>
    <s v="132D20603A"/>
    <s v="MK VASCULAR LAB 3RD FLR"/>
    <s v="Common Area"/>
    <s v="Life Support / High Risk"/>
    <s v="IES"/>
    <s v="ASP_GE"/>
    <n v="126"/>
    <n v="5"/>
    <n v="0"/>
    <d v="2014-07-21T00:00:00"/>
    <s v="Canyons/Desert"/>
  </r>
  <r>
    <s v="13200-McKay-Dee Hospital Center"/>
    <s v="20501"/>
    <s v="Cardiovascular Lab"/>
    <s v="13200-McKay-Dee Hospital Center"/>
    <s v="20603-Vascular Lab"/>
    <s v="13200~000000014514"/>
    <x v="371"/>
    <s v="US815B0152"/>
    <s v="IHMKHPHLUS12"/>
    <s v="15-976"/>
    <s v="Scanning Systems, Ultrasonic,"/>
    <x v="7"/>
    <n v="2171"/>
    <s v="PHILIPS HEALTHCARE"/>
    <s v="EPIQ 7C"/>
    <n v="1"/>
    <s v="132D20603A"/>
    <s v="MK VASCULAR LAB 3RD FLR"/>
    <s v="Common Area"/>
    <s v="Life Support / High Risk"/>
    <s v="IES"/>
    <s v="ASP_GE"/>
    <n v="127"/>
    <n v="5"/>
    <n v="0"/>
    <d v="2014-06-16T00:00:00"/>
    <s v="Canyons/Desert"/>
  </r>
  <r>
    <s v="13200-McKay-Dee Hospital Center"/>
    <s v="20501"/>
    <s v="Cardiovascular Lab"/>
    <s v="13200-McKay-Dee Hospital Center"/>
    <s v="20501-Cardiovascular Lab"/>
    <s v="13200~000000014506"/>
    <x v="372"/>
    <s v="US114B0550"/>
    <s v="IHMKHPHLUS14"/>
    <s v="15-976"/>
    <s v="Scanning Systems, Ultrasonic,"/>
    <x v="7"/>
    <n v="2160"/>
    <s v="PHILIPS HEALTHCARE"/>
    <s v="EPIQ 7C"/>
    <n v="1"/>
    <s v="132D20501A"/>
    <s v="MK CARDIOLOGY 3RD FLR"/>
    <s v="Unspecified"/>
    <s v="Life Support / High Risk"/>
    <s v="IES"/>
    <s v="ASP_GE"/>
    <n v="127"/>
    <n v="5"/>
    <n v="0"/>
    <d v="2014-06-27T00:00:00"/>
    <s v="Canyons/Desert"/>
  </r>
  <r>
    <s v="12900-Layton Hospital"/>
    <s v="21001"/>
    <s v="Imaging Administration"/>
    <s v="12900-Layton Hospital"/>
    <s v="21001-Imaging Administration"/>
    <s v="12900~000000002684"/>
    <x v="373"/>
    <s v="US918B1220"/>
    <s v="IHLYHPHLUS"/>
    <s v="15-976"/>
    <s v="Scanning Systems, Ultrasonic,"/>
    <x v="7"/>
    <n v="2098"/>
    <s v="PHILIPS HEALTHCARE"/>
    <s v="EPIQ 7C"/>
    <n v="1"/>
    <s v="129D21001A"/>
    <s v="LA IMAGING ADMINISTRATION"/>
    <s v="Unspecified"/>
    <s v="Life Support / High Risk"/>
    <s v="IES"/>
    <s v="ASP_GE"/>
    <n v="76"/>
    <n v="5"/>
    <n v="0"/>
    <d v="2018-09-28T00:00:00"/>
    <s v="Canyons/Desert"/>
  </r>
  <r>
    <s v="12800-LDS Hospital"/>
    <s v="20603"/>
    <s v="Vascular Lab"/>
    <s v="12800-LDS Hospital"/>
    <s v="70504-Heart Failure - CV Clinic"/>
    <s v="12800~000000006600"/>
    <x v="374"/>
    <s v="US114B0511"/>
    <s v="IHLDHPHLUS9"/>
    <s v="15-976"/>
    <s v="Scanning Systems, Ultrasonic,"/>
    <x v="7"/>
    <n v="2070"/>
    <s v="PHILIPS HEALTHCARE"/>
    <s v="EPIQ 7C"/>
    <n v="1"/>
    <s v="128D70504A"/>
    <s v="LD CARDIOLOGY BASIC SCIENCE"/>
    <s v="E7 Echo Location"/>
    <s v="Life Support / High Risk"/>
    <s v="IES"/>
    <s v="ASP_GE"/>
    <n v="131"/>
    <n v="5"/>
    <n v="0"/>
    <d v="2014-02-03T00:00:00"/>
    <s v="Canyons/Desert"/>
  </r>
  <r>
    <s v="12800-LDS Hospital"/>
    <s v="20603"/>
    <s v="Vascular Lab"/>
    <s v="12800-LDS Hospital"/>
    <s v="20603-Vascular Lab"/>
    <s v="12800~000000013017"/>
    <x v="375"/>
    <s v="US617B0209"/>
    <s v="IHLDHPHLUS16"/>
    <s v="15-976"/>
    <s v="Scanning Systems, Ultrasonic,"/>
    <x v="7"/>
    <n v="2067"/>
    <s v="PHILIPS HEALTHCARE"/>
    <s v="EPIQ 7C"/>
    <n v="1"/>
    <s v="128D20603A"/>
    <s v="LD PERIPHERAL VASCULAR ECHO L7"/>
    <s v="Unspecified"/>
    <s v="Life Support / High Risk"/>
    <s v="IES"/>
    <s v="ASP_GE"/>
    <n v="91"/>
    <n v="5"/>
    <n v="0"/>
    <d v="2017-06-20T00:00:00"/>
    <s v="Canyons/Desert"/>
  </r>
  <r>
    <s v="12600-St George Regional Hospital"/>
    <s v="20603"/>
    <s v="Vascular Lab"/>
    <s v="40000-Intermountain Medical Group"/>
    <s v="74024-CV-Thoracic Surgery-St. George"/>
    <s v="12600~000000013917"/>
    <x v="376"/>
    <s v="US915B1054"/>
    <s v="IHDXHPHLUS21"/>
    <s v="15-976"/>
    <s v="Scanning Systems, Ultrasonic,"/>
    <x v="7"/>
    <n v="2017"/>
    <s v="PHILIPS HEALTHCARE"/>
    <s v="EPIQ 7C"/>
    <n v="1"/>
    <s v="400D74024A"/>
    <s v="MG CV THORACIC SURG STE 2600"/>
    <s v="Unspecified"/>
    <s v="Life Support / High Risk"/>
    <s v="IES"/>
    <s v="ASP_GE"/>
    <n v="111"/>
    <n v="5"/>
    <n v="0"/>
    <d v="2015-10-16T00:00:00"/>
    <s v="Canyons/Desert"/>
  </r>
  <r>
    <s v="11800-American Fork Hospital"/>
    <s v="21601"/>
    <s v="Ultrasound"/>
    <s v="11800-American Fork Hospital"/>
    <s v="21601-Ultrasound"/>
    <s v="11800~000000004553"/>
    <x v="377"/>
    <s v="US514B0626"/>
    <s v="IHAFHPHLUS2"/>
    <s v="15-976"/>
    <s v="Scanning Systems, Ultrasonic,"/>
    <x v="7"/>
    <n v="1931"/>
    <s v="PHILIPS HEALTHCARE"/>
    <s v="EPIQ 7C"/>
    <n v="1"/>
    <s v="118D21601A"/>
    <s v="AF ULTRASOUND"/>
    <s v="Unspecified"/>
    <s v="Life Support / High Risk"/>
    <s v="IES"/>
    <s v="ASP_GE"/>
    <n v="127"/>
    <n v="5"/>
    <n v="0"/>
    <d v="2014-06-11T00:00:00"/>
    <s v="Canyons/Desert"/>
  </r>
  <r>
    <s v="11800-American Fork Hospital"/>
    <s v="20602"/>
    <s v="Electrocardiology - EKG"/>
    <s v="11800-American Fork Hospital"/>
    <s v="20602-Electrocardiology - EKG"/>
    <s v="11800~000000006803"/>
    <x v="378"/>
    <m/>
    <m/>
    <s v="15-976"/>
    <s v="Scanning Systems, Ultrasonic,"/>
    <x v="7"/>
    <n v="1924"/>
    <s v="PHILIPS HEALTHCARE"/>
    <s v="EPIQ 7C"/>
    <n v="1"/>
    <s v="118D20602A"/>
    <s v="AF ELECTROCARDIOLOGY EKG"/>
    <s v="Unspecified"/>
    <s v="Life Support / High Risk"/>
    <s v="IES"/>
    <s v="ASP_GE"/>
    <n v="88"/>
    <n v="5"/>
    <n v="0"/>
    <d v="2017-09-29T00:00:00"/>
    <s v="Canyons/Desert"/>
  </r>
  <r>
    <s v="11800-American Fork Hospital"/>
    <s v="20602"/>
    <s v="Electrocardiology - EKG"/>
    <s v="11800-American Fork Hospital"/>
    <s v="20602-Electrocardiology - EKG"/>
    <s v="11800~000000005559"/>
    <x v="379"/>
    <s v="US816B0383"/>
    <s v="IHAFHPHLUS3"/>
    <s v="15-976"/>
    <s v="Scanning Systems, Ultrasonic,"/>
    <x v="7"/>
    <n v="1923"/>
    <s v="PHILIPS HEALTHCARE"/>
    <s v="EPIQ 7C"/>
    <n v="1"/>
    <s v="118D20602A"/>
    <s v="AF ELECTROCARDIOLOGY EKG"/>
    <s v="Cardiology"/>
    <s v="Life Support / High Risk"/>
    <s v="IES"/>
    <s v="ASP_GE"/>
    <n v="101"/>
    <n v="5"/>
    <n v="0"/>
    <d v="2016-08-25T00:00:00"/>
    <s v="Canyons/Desert"/>
  </r>
  <r>
    <s v="11600-Alta View Hospital"/>
    <s v="20603"/>
    <s v="Vascular Lab"/>
    <s v="11600-Alta View Hospital"/>
    <s v="21101-Radiology"/>
    <s v="11600~000000005407"/>
    <x v="380"/>
    <s v="US915B0005"/>
    <s v="IHAVHPHLUS4"/>
    <s v="15-976"/>
    <s v="Scanning Systems, Ultrasonic,"/>
    <x v="7"/>
    <n v="1901"/>
    <s v="PHILIPS HEALTHCARE"/>
    <s v="EPIQ 7C"/>
    <n v="1"/>
    <s v="116D21101A"/>
    <s v="AV RADIOLOGY"/>
    <s v="Unspecified"/>
    <s v="Life Support / High Risk"/>
    <s v="IES"/>
    <s v="ASP_GE"/>
    <n v="112"/>
    <n v="5"/>
    <n v="0"/>
    <d v="2015-09-24T00:00:00"/>
    <s v="Canyons/Desert"/>
  </r>
  <r>
    <s v="40000-Intermountain Medical Group"/>
    <s v="77009"/>
    <s v="Springville Workmed"/>
    <s v="40000-Intermountain Medical Group"/>
    <s v="77009-Springville Workmed"/>
    <s v="40000~000000033645"/>
    <x v="381"/>
    <s v="SGD0900141"/>
    <s v="IHDXHPHLUS7"/>
    <s v="15-976"/>
    <s v="Scanning Systems, Ultrasonic,"/>
    <x v="7"/>
    <n v="2807"/>
    <s v="PHILIPS HEALTHCARE"/>
    <s v="CX50"/>
    <n v="1"/>
    <s v="400D77009A"/>
    <s v="MG WORKMED SPRINGVILLE"/>
    <s v="Common Area"/>
    <s v="Life Support / High Risk"/>
    <s v="IES"/>
    <s v="ASP_GE"/>
    <n v="170"/>
    <n v="5"/>
    <n v="0"/>
    <d v="2010-12-01T00:00:00"/>
    <s v="Canyons/Desert"/>
  </r>
  <r>
    <s v="15400-Intermountain Medical Center"/>
    <s v="10061"/>
    <s v="Intensive Care Shock-Trauma"/>
    <s v="15400-Intermountain Medical Center"/>
    <s v="10061-Intensive Care Shock-Trauma"/>
    <s v="15400~000000014375"/>
    <x v="382"/>
    <s v="USD0800784"/>
    <s v="IHMCHPHLUS24"/>
    <s v="15-976"/>
    <s v="Scanning Systems, Ultrasonic,"/>
    <x v="7"/>
    <n v="2447"/>
    <s v="PHILIPS HEALTHCARE"/>
    <s v="CX50"/>
    <n v="1"/>
    <s v="154D10061A"/>
    <s v="IM SHOCK TRAUMA T5"/>
    <s v="Common Area"/>
    <s v="Life Support / High Risk"/>
    <s v="IES"/>
    <s v="ASP_GE"/>
    <n v="189"/>
    <n v="5"/>
    <n v="0"/>
    <d v="2009-04-02T00:00:00"/>
    <s v="Canyons/Desert"/>
  </r>
  <r>
    <s v="14400-Utah Valley Hospital"/>
    <s v="20602"/>
    <s v="Electrocardiology - EKG"/>
    <s v="14400-Utah Valley Hospital"/>
    <s v="20602-Electrocardiology - EKG"/>
    <s v="14400~000000014556"/>
    <x v="383"/>
    <s v="SG81500068"/>
    <s v="IHUVHPHLUS16"/>
    <s v="15-976"/>
    <s v="Scanning Systems, Ultrasonic,"/>
    <x v="7"/>
    <n v="2358"/>
    <s v="PHILIPS HEALTHCARE"/>
    <s v="CX50"/>
    <n v="1"/>
    <s v="144D20602A"/>
    <s v="UV ELECTRO EKG"/>
    <s v="Unspecified"/>
    <s v="Life Support / High Risk"/>
    <s v="IES"/>
    <s v="ASP_GE"/>
    <n v="112"/>
    <n v="5"/>
    <n v="0"/>
    <d v="2015-09-29T00:00:00"/>
    <s v="Canyons/Desert"/>
  </r>
  <r>
    <s v="13800-Primary Childrens Hospital"/>
    <s v="12004"/>
    <s v="ECMO"/>
    <s v="13800-Primary Childrens Hospital"/>
    <s v="12002-Newborn Intensive Care Unit"/>
    <s v="13800~000000019342"/>
    <x v="384"/>
    <s v="SG41304488"/>
    <s v="IHPCHPHLUS13"/>
    <s v="15-976"/>
    <s v="Scanning Systems, Ultrasonic,"/>
    <x v="7"/>
    <n v="2229"/>
    <s v="PHILIPS HEALTHCARE"/>
    <s v="CX50"/>
    <n v="1"/>
    <s v="138D12002A"/>
    <s v="PC NICU L4"/>
    <s v="North Equipment Storage 4A.056"/>
    <s v="Life Support / High Risk"/>
    <s v="IES"/>
    <s v="ASP_GE"/>
    <n v="127"/>
    <n v="5"/>
    <n v="0"/>
    <d v="2014-06-09T00:00:00"/>
    <s v="Canyons/Desert"/>
  </r>
  <r>
    <s v="13800-Primary Childrens Hospital"/>
    <s v="10081"/>
    <s v="Pediatric Intensive Care"/>
    <s v="13800-Primary Childrens Hospital"/>
    <s v="21201-Magnetic Res Imaging - MRI"/>
    <s v="13800~000000018635"/>
    <x v="385"/>
    <s v="SG11405599"/>
    <s v="IHLYHPHLUS2"/>
    <s v="15-976"/>
    <s v="Scanning Systems, Ultrasonic,"/>
    <x v="7"/>
    <n v="2227"/>
    <s v="PHILIPS HEALTHCARE"/>
    <s v="CX50"/>
    <n v="1"/>
    <s v="138D21201A"/>
    <s v="PC MRI L1"/>
    <s v="Unspecified"/>
    <s v="Life Support / High Risk"/>
    <s v="IES"/>
    <s v="ASP_GE"/>
    <n v="131"/>
    <n v="5"/>
    <n v="0"/>
    <d v="2014-02-05T00:00:00"/>
    <s v="Canyons/Desert"/>
  </r>
  <r>
    <s v="13200-McKay-Dee Hospital Center"/>
    <s v="21102"/>
    <s v="Angiography"/>
    <s v="13200-McKay-Dee Hospital Center"/>
    <s v="21102-Angiography"/>
    <s v="13200~000000014325"/>
    <x v="386"/>
    <s v="SG31405822"/>
    <s v="IHMKHPHLUS11"/>
    <s v="15-976"/>
    <s v="Scanning Systems, Ultrasonic,"/>
    <x v="7"/>
    <n v="2185"/>
    <s v="PHILIPS HEALTHCARE"/>
    <s v="CX50"/>
    <n v="1"/>
    <s v="132D21102A"/>
    <s v="MK ANGIO 1ST FLR"/>
    <s v="Common Area"/>
    <s v="Life Support / High Risk"/>
    <s v="IES"/>
    <s v="ASP_GE"/>
    <n v="129"/>
    <n v="5"/>
    <n v="0"/>
    <d v="2014-04-17T00:00:00"/>
    <s v="Canyons/Desert"/>
  </r>
  <r>
    <s v="14400-Utah Valley Hospital"/>
    <s v="20602"/>
    <s v="Electrocardiology - EKG"/>
    <s v="14400-Utah Valley Hospital"/>
    <s v="70077-Cardiology Clinic"/>
    <s v="14400~000000022065"/>
    <x v="387"/>
    <s v="US320B0736"/>
    <s v="IHUVHPHLUS29"/>
    <s v="17-422"/>
    <s v="Scanning Systems, Ultrasonic,"/>
    <x v="7"/>
    <n v="2364"/>
    <s v="PHILIPS HEALTHCARE"/>
    <s v="CVX"/>
    <n v="1"/>
    <s v="144D70077A"/>
    <s v="UV CARDIOLOGY CLINIC"/>
    <s v="Unspecified"/>
    <s v="Non Life Support"/>
    <s v="IES"/>
    <s v="ASP_GE"/>
    <n v="58"/>
    <n v="5"/>
    <n v="0"/>
    <d v="2020-03-27T00:00:00"/>
    <s v="Canyons/Desert"/>
  </r>
  <r>
    <s v="13200-McKay-Dee Hospital Center"/>
    <s v="20603"/>
    <s v="Vascular Lab"/>
    <s v="13200-McKay-Dee Hospital Center"/>
    <s v="20603-Vascular Lab"/>
    <s v="13200~000000024155"/>
    <x v="388"/>
    <s v="US621B1398"/>
    <m/>
    <s v="17-422"/>
    <s v="Scanning Systems, Ultrasonic,"/>
    <x v="7"/>
    <n v="2180"/>
    <s v="PHILIPS HEALTHCARE"/>
    <s v="CVX"/>
    <n v="1"/>
    <s v="132D20603A"/>
    <s v="MK VASCULAR LAB 3RD FLR"/>
    <s v="Common Area"/>
    <s v="Non Life Support"/>
    <s v="IES"/>
    <s v="ASP_PHILIP"/>
    <n v="42"/>
    <n v="7"/>
    <n v="3"/>
    <d v="2021-07-09T00:00:00"/>
    <s v="Canyons/Desert"/>
  </r>
  <r>
    <s v="13200-McKay-Dee Hospital Center"/>
    <s v="20603"/>
    <s v="Vascular Lab"/>
    <s v="13200-McKay-Dee Hospital Center"/>
    <s v="20603-Vascular Lab"/>
    <s v="13200~000000024154"/>
    <x v="389"/>
    <s v="US621B1397"/>
    <s v="IHMKHPHLUS25"/>
    <s v="17-422"/>
    <s v="Scanning Systems, Ultrasonic,"/>
    <x v="7"/>
    <n v="2179"/>
    <s v="PHILIPS HEALTHCARE"/>
    <s v="CVX"/>
    <n v="1"/>
    <s v="132D20603A"/>
    <s v="MK VASCULAR LAB 3RD FLR"/>
    <s v="Common Area"/>
    <s v="Non Life Support"/>
    <s v="IES"/>
    <s v="ASP_PHILIP"/>
    <n v="42"/>
    <n v="7"/>
    <n v="3"/>
    <d v="2021-07-09T00:00:00"/>
    <s v="Canyons/Desert"/>
  </r>
  <r>
    <s v="13200-McKay-Dee Hospital Center"/>
    <s v="20603"/>
    <s v="Vascular Lab"/>
    <s v="13200-McKay-Dee Hospital Center"/>
    <s v="20603-Vascular Lab"/>
    <s v="13200~000000023999"/>
    <x v="390"/>
    <s v="US521B0887"/>
    <s v="IHMKHPHLUS22"/>
    <s v="17-422"/>
    <s v="Scanning Systems, Ultrasonic,"/>
    <x v="7"/>
    <n v="2178"/>
    <s v="PHILIPS HEALTHCARE"/>
    <s v="CVX"/>
    <n v="1"/>
    <s v="132D20603A"/>
    <s v="MK VASCULAR LAB 3RD FLR"/>
    <s v="Common Area"/>
    <s v="Non Life Support"/>
    <s v="IES"/>
    <s v="ASP_PHILIP"/>
    <n v="44"/>
    <n v="7"/>
    <n v="3"/>
    <d v="2021-05-28T00:00:00"/>
    <s v="Canyons/Desert"/>
  </r>
  <r>
    <s v="13200-McKay-Dee Hospital Center"/>
    <s v="20603"/>
    <s v="Vascular Lab"/>
    <s v="13200-McKay-Dee Hospital Center"/>
    <s v="20603-Vascular Lab"/>
    <s v="13200~000000022131"/>
    <x v="391"/>
    <s v="US220B0725"/>
    <s v="IHMKHPHLUS20"/>
    <s v="17-422"/>
    <s v="Scanning Systems, Ultrasonic,"/>
    <x v="7"/>
    <n v="2177"/>
    <s v="PHILIPS HEALTHCARE"/>
    <s v="CVX"/>
    <n v="1"/>
    <s v="132D20603A"/>
    <s v="MK VASCULAR LAB 3RD FLR"/>
    <s v="Common Area"/>
    <s v="Non Life Support"/>
    <s v="IES"/>
    <s v="ASP_GE"/>
    <n v="58"/>
    <n v="5"/>
    <n v="0"/>
    <d v="2020-03-08T00:00:00"/>
    <s v="Canyons/Desert"/>
  </r>
  <r>
    <s v="13200-McKay-Dee Hospital Center"/>
    <s v="20603"/>
    <s v="Vascular Lab"/>
    <s v="13200-McKay-Dee Hospital Center"/>
    <s v="20603-Vascular Lab"/>
    <s v="13200~000000020791"/>
    <x v="392"/>
    <s v="US319B0879"/>
    <m/>
    <s v="17-422"/>
    <s v="Scanning Systems, Ultrasonic,"/>
    <x v="7"/>
    <n v="2176"/>
    <s v="PHILIPS HEALTHCARE"/>
    <s v="CVX"/>
    <n v="1"/>
    <s v="132D20603A"/>
    <s v="MK VASCULAR LAB 3RD FLR"/>
    <s v="Common Area"/>
    <s v="Non Life Support"/>
    <s v="IES"/>
    <s v="ASP_PHILIP"/>
    <n v="70"/>
    <n v="5"/>
    <n v="0"/>
    <d v="2019-03-29T00:00:00"/>
    <s v="Canyons/Desert"/>
  </r>
  <r>
    <s v="11600-Alta View Hospital"/>
    <s v="11503"/>
    <s v="Medical and Surgical Nursing"/>
    <s v="11600-Alta View Hospital"/>
    <s v="11503-Medical and Surgical Nursing"/>
    <s v="11600~000000009936"/>
    <x v="393"/>
    <s v="US724B0940"/>
    <m/>
    <s v="17-422"/>
    <s v="Scanning Systems, Ultrasonic,"/>
    <x v="7"/>
    <n v="1892"/>
    <s v="PHILIPS HEALTHCARE"/>
    <s v="CVX"/>
    <n v="1"/>
    <s v="116D11503A"/>
    <s v="AV ACUTE CARE"/>
    <s v="Unspecified"/>
    <s v="Non Life Support"/>
    <s v="IES"/>
    <s v="ASP_GE"/>
    <n v="2"/>
    <n v="5"/>
    <n v="5"/>
    <d v="2024-11-04T00:00:00"/>
    <s v="Canyons/Desert"/>
  </r>
  <r>
    <s v="14400-Utah Valley Hospital"/>
    <s v="21601"/>
    <s v="Ultrasound"/>
    <s v="14400-Utah Valley Hospital"/>
    <s v="21601-Ultrasound"/>
    <s v="14400~000000015660"/>
    <x v="394"/>
    <s v="US816F0708"/>
    <s v="IHUVHPHLUS18"/>
    <s v="17-422"/>
    <s v="Scanning Systems, Ultrasonic,"/>
    <x v="7"/>
    <n v="2375"/>
    <s v="PHILIPS HEALTHCARE"/>
    <s v="AFFINITI 70"/>
    <n v="1"/>
    <s v="144D21601A"/>
    <s v="UV ULTRASOUND"/>
    <s v="Common Area"/>
    <s v="Non Life Support"/>
    <s v="IES"/>
    <s v="ASP_GE"/>
    <n v="101"/>
    <n v="5"/>
    <n v="0"/>
    <d v="2016-08-30T00:00:00"/>
    <s v="Canyons/Desert"/>
  </r>
  <r>
    <s v="13200-McKay-Dee Hospital Center"/>
    <s v="20603"/>
    <s v="Vascular Lab"/>
    <s v="13200-McKay-Dee Hospital Center"/>
    <s v="20603-Vascular Lab"/>
    <s v="13200~000000026709"/>
    <x v="395"/>
    <s v="US023P1228"/>
    <m/>
    <s v="15-976"/>
    <s v="Scanning Systems, Ultrasonic,"/>
    <x v="7"/>
    <n v="2181"/>
    <s v="PHILIPS HEALTHCARE"/>
    <s v="5500CV"/>
    <n v="1"/>
    <s v="132D20603A"/>
    <s v="MK VASCULAR LAB 3RD FLR"/>
    <s v="Common Area"/>
    <s v="Non Life Support"/>
    <s v="IES"/>
    <s v="ASP_PHILIP"/>
    <n v="13"/>
    <n v="5"/>
    <n v="4"/>
    <d v="2023-12-11T00:00:00"/>
    <s v="Canyons/Desert"/>
  </r>
  <r>
    <s v="40000-Intermountain Medical Group"/>
    <s v="74308"/>
    <s v="Vascular and Vein - St. George"/>
    <s v="40000-Intermountain Medical Group"/>
    <s v="74308-Vascular and Vein - St. George"/>
    <s v="40000~000000027645"/>
    <x v="396"/>
    <s v="2100-000004308"/>
    <m/>
    <s v="17-422"/>
    <s v="Scanning Systems, Ultrasonic,"/>
    <x v="7"/>
    <n v="2796"/>
    <s v="PARKS MEDICAL ELECTRONICS"/>
    <s v="2100"/>
    <n v="1"/>
    <s v="400D74308A"/>
    <s v="MG VASCULAR AND VEIN ST GEO"/>
    <s v="Unspecified"/>
    <s v="Life Support / High Risk"/>
    <s v="SGRH_CE"/>
    <s v="SGRHCREW1"/>
    <n v="56"/>
    <n v="5"/>
    <n v="0"/>
    <d v="2020-05-26T00:00:00"/>
    <s v="Canyons/Desert"/>
  </r>
  <r>
    <s v="15400-Intermountain Medical Center"/>
    <s v="20603"/>
    <s v="Vascular Lab"/>
    <s v="15400-Intermountain Medical Center"/>
    <s v="20603-Vascular Lab"/>
    <s v="15400~000000042927"/>
    <x v="397"/>
    <s v="2100-000003706"/>
    <m/>
    <s v="17-422"/>
    <s v="Scanning Systems, Ultrasonic,"/>
    <x v="7"/>
    <n v="2503"/>
    <s v="PARKS MEDICAL ELECTRONICS"/>
    <s v="2100"/>
    <n v="1"/>
    <s v="154D20603B"/>
    <s v="IM UTAH HEART CLINIC ECHO E520"/>
    <s v="Unspecified"/>
    <s v="Life Support / High Risk"/>
    <s v="IMC_CE"/>
    <s v="IMCCE8"/>
    <n v="82"/>
    <n v="5"/>
    <n v="0"/>
    <d v="2018-03-08T00:00:00"/>
    <s v="Canyons/Desert"/>
  </r>
  <r>
    <s v="12800-LDS Hospital"/>
    <s v="20603"/>
    <s v="Vascular Lab"/>
    <s v="12800-LDS Hospital"/>
    <s v="20603-Vascular Lab"/>
    <s v="12800~000000015768"/>
    <x v="398"/>
    <s v="2100-000004806"/>
    <m/>
    <s v="17-422"/>
    <s v="Scanning Systems, Ultrasonic,"/>
    <x v="7"/>
    <n v="2068"/>
    <s v="PARKS MEDICAL ELECTRONICS"/>
    <s v="2100"/>
    <n v="1"/>
    <s v="128D20603A"/>
    <s v="LD PERIPHERAL VASCULAR ECHO L7"/>
    <s v="Unspecified"/>
    <s v="Life Support / High Risk"/>
    <s v="LDSH_CE"/>
    <s v="LDSCE4"/>
    <n v="31"/>
    <n v="5"/>
    <n v="2"/>
    <d v="2022-06-02T00:00:00"/>
    <s v="Canyons/Desert"/>
  </r>
  <r>
    <s v="11600-Alta View Hospital"/>
    <s v="11503"/>
    <s v="Medical and Surgical Nursing"/>
    <s v="11600-Alta View Hospital"/>
    <s v="11503-Medical and Surgical Nursing"/>
    <s v="11600~000000007403"/>
    <x v="399"/>
    <s v="2100-000004029"/>
    <m/>
    <s v="17-422"/>
    <s v="Scanning Systems, Ultrasonic,"/>
    <x v="7"/>
    <n v="1891"/>
    <s v="PARKS MEDICAL ELECTRONICS"/>
    <s v="2100"/>
    <n v="1"/>
    <s v="116D11503A"/>
    <s v="AV ACUTE CARE"/>
    <s v="Room 432"/>
    <s v="Life Support / High Risk"/>
    <s v="AVH_CE"/>
    <s v="AVHCREW1CE"/>
    <n v="59"/>
    <n v="5"/>
    <n v="0"/>
    <d v="2020-02-11T00:00:00"/>
    <s v="Canyons/Desert"/>
  </r>
  <r>
    <s v="15400-Intermountain Medical Center"/>
    <s v="22104"/>
    <s v="Operating Rooms"/>
    <s v="15400-Intermountain Medical Center"/>
    <s v="22104-Operating Rooms"/>
    <s v="15400~000000024134"/>
    <x v="400"/>
    <s v="7440179"/>
    <m/>
    <s v="15-976"/>
    <s v="Scanning Systems, Ultrasonic,"/>
    <x v="7"/>
    <n v="2526"/>
    <s v="OLYMPUS AMERICA INCORPORATED"/>
    <s v="EU-ME1"/>
    <n v="1"/>
    <s v="154D22104A"/>
    <s v="IM OPERATING ROOM TL2"/>
    <s v="Unspecified"/>
    <s v="Life Support / High Risk"/>
    <s v="IMC_CE"/>
    <s v="IMCCE2"/>
    <n v="121"/>
    <n v="7"/>
    <n v="0"/>
    <d v="2014-12-04T00:00:00"/>
    <s v="Canyons/Desert"/>
  </r>
  <r>
    <s v="13200-McKay-Dee Hospital Center"/>
    <s v="22104"/>
    <s v="Operating Rooms"/>
    <s v="13200-McKay-Dee Hospital Center"/>
    <s v="22104-Operating Rooms"/>
    <s v="13200~000000014523"/>
    <x v="401"/>
    <s v="7440102"/>
    <m/>
    <s v="15-976"/>
    <s v="Scanning Systems, Ultrasonic,"/>
    <x v="7"/>
    <n v="2200"/>
    <s v="OLYMPUS AMERICA INCORPORATED"/>
    <s v="EU-ME1"/>
    <n v="1"/>
    <s v="132D22104A"/>
    <s v="MK OPERATING ROOM L2"/>
    <s v="Or 7"/>
    <s v="Life Support / High Risk"/>
    <s v="MKDHC_CE"/>
    <s v="MKDCREW5CE"/>
    <n v="127"/>
    <n v="5"/>
    <n v="0"/>
    <d v="2014-06-23T00:00:00"/>
    <s v="Canyons/Desert"/>
  </r>
  <r>
    <s v="12800-LDS Hospital"/>
    <s v="22451"/>
    <s v="Endoscopy Lab"/>
    <s v="12800-LDS Hospital"/>
    <s v="22451-Endoscopy Lab"/>
    <s v="12800~000000011699"/>
    <x v="402"/>
    <s v="7440166"/>
    <m/>
    <s v="15-976"/>
    <s v="Scanning Systems, Ultrasonic,"/>
    <x v="7"/>
    <n v="2085"/>
    <s v="OLYMPUS AMERICA INCORPORATED"/>
    <s v="EU-ME1"/>
    <n v="1"/>
    <s v="128D22451A"/>
    <s v="LD ENDOSCOPY L1"/>
    <s v="Common Area"/>
    <s v="Life Support / High Risk"/>
    <s v="LDSH_CE"/>
    <s v="LDSCE1"/>
    <n v="123"/>
    <n v="5"/>
    <n v="0"/>
    <d v="2014-10-16T00:00:00"/>
    <s v="Canyons/Desert"/>
  </r>
  <r>
    <s v="37500-Primary Childrens - Riverton"/>
    <s v="21101"/>
    <s v="Radiology"/>
    <s v="37500-Primary Childrens - Riverton"/>
    <s v="21101-Radiology"/>
    <s v="37500~000000000910"/>
    <x v="403"/>
    <s v="USF654849"/>
    <m/>
    <s v="18-143"/>
    <s v="Scanning Systems, Ultrasonic,"/>
    <x v="7"/>
    <n v="2591"/>
    <s v="OAKWORKS INC"/>
    <s v="USGNG22722723MTTZZCE"/>
    <n v="1"/>
    <s v="375D21101A"/>
    <s v="PR RADIOLOGY"/>
    <s v="Imaging Recovery"/>
    <s v="Medium"/>
    <s v="RH_F"/>
    <s v="GENMAINT1"/>
    <n v="105"/>
    <n v="5"/>
    <n v="0"/>
    <d v="2016-05-01T00:00:00"/>
    <s v="Canyons/Desert"/>
  </r>
  <r>
    <s v="13800-Primary Childrens Hospital"/>
    <s v="20101"/>
    <s v="Emergency Department"/>
    <s v="13800-Primary Childrens Hospital"/>
    <s v="20101-Emergency Department"/>
    <s v="13800~000000022720"/>
    <x v="404"/>
    <s v="7P-5B000343"/>
    <s v="IHPCHMNDUS"/>
    <s v="18-143"/>
    <s v="Scanning Systems, Ultrasonic,"/>
    <x v="7"/>
    <n v="2235"/>
    <s v="MINDRAY NORTH AMERICA"/>
    <s v="TE7"/>
    <n v="1"/>
    <s v="138D20101A"/>
    <s v="PC EMERGENCY DEPT L1"/>
    <s v="West Nurse Station POD 1"/>
    <s v="Life Support / High Risk"/>
    <s v="IES"/>
    <s v="ASP_GE"/>
    <n v="107"/>
    <n v="7"/>
    <n v="0"/>
    <d v="2016-02-12T00:00:00"/>
    <s v="Canyons/Desert"/>
  </r>
  <r>
    <s v="11800-American Fork Hospital"/>
    <s v="20101"/>
    <s v="Emergency Department"/>
    <s v="11800-American Fork Hospital"/>
    <s v="20101-Emergency Department"/>
    <s v="11800~000000005138"/>
    <x v="405"/>
    <s v="7B-4C000338"/>
    <s v="IHAFHMNDUS"/>
    <s v="18-143"/>
    <s v="Scanning Systems, Ultrasonic,"/>
    <x v="7"/>
    <n v="1919"/>
    <s v="MINDRAY NORTH AMERICA"/>
    <s v="M9"/>
    <n v="1"/>
    <s v="118D20101A"/>
    <s v="AF EMERGENCY ROOM"/>
    <s v="Nurse Station"/>
    <s v="Life Support / High Risk"/>
    <s v="IES"/>
    <s v="ASP_GE"/>
    <n v="114"/>
    <n v="5"/>
    <n v="0"/>
    <d v="2015-07-14T00:00:00"/>
    <s v="Canyons/Desert"/>
  </r>
  <r>
    <s v="12600-St George Regional Hospital"/>
    <s v="21001"/>
    <s v="Imaging Administration"/>
    <s v="40000-Intermountain Medical Group"/>
    <s v="72002-River Road Instacare"/>
    <s v="12600~000000015218"/>
    <x v="406"/>
    <s v="7B48000205"/>
    <s v="IHRRUMNDUS"/>
    <s v="18-143"/>
    <s v="Scanning Systems, Ultrasonic,"/>
    <x v="7"/>
    <n v="2018"/>
    <s v="MINDRAY NORTH AMERICA"/>
    <s v="M9"/>
    <n v="1"/>
    <s v="400D72002A"/>
    <s v="MG RIVER ROAD INSTACARE"/>
    <s v="Unspecified"/>
    <s v="Life Support / High Risk"/>
    <s v="IES"/>
    <s v="ASP_GE"/>
    <n v="90"/>
    <n v="5"/>
    <n v="0"/>
    <d v="2017-07-19T00:00:00"/>
    <s v="Canyons/Desert"/>
  </r>
  <r>
    <s v="14400-Utah Valley Hospital"/>
    <s v="22104"/>
    <s v="Operating Rooms"/>
    <s v="14400-Utah Valley Hospital"/>
    <s v="22104-Operating Rooms"/>
    <s v="14400~000000016622"/>
    <x v="407"/>
    <s v="7B-49000214"/>
    <s v="IHUVHMNDUS"/>
    <s v="18-143"/>
    <s v="Scanning Systems, Ultrasonic,"/>
    <x v="7"/>
    <n v="2381"/>
    <s v="MINDRAY NORTH AMERICA"/>
    <s v="M9"/>
    <n v="1"/>
    <s v="144D22104A"/>
    <s v="UV OPERATING ROOM"/>
    <s v="Unspecified"/>
    <s v="Life Support / High Risk"/>
    <s v="IES"/>
    <s v="ASP_GE"/>
    <n v="85"/>
    <n v="5"/>
    <n v="0"/>
    <d v="2017-12-04T00:00:00"/>
    <s v="Canyons/Desert"/>
  </r>
  <r>
    <s v="44000-Saltzer Medical Group Inc"/>
    <s v="79651"/>
    <s v="Nampa-North Nephrology"/>
    <s v="44000-Saltzer Medical Group Inc"/>
    <s v="79651-Nampa-North Nephrology"/>
    <s v="44000~000000000658"/>
    <x v="408"/>
    <s v="QH-5A000340"/>
    <m/>
    <s v="15-976"/>
    <s v="Scanning Systems, Ultrasonic,"/>
    <x v="7"/>
    <n v="2836"/>
    <s v="MINDRAY NORTH AMERICA"/>
    <s v="DC-8"/>
    <n v="1"/>
    <s v="440D79651B"/>
    <s v="SZ N NAMPA OBGYN"/>
    <s v="Unspecified"/>
    <s v="Life Support / High Risk"/>
    <s v="CRMC_CE"/>
    <s v="CASSIACRW6"/>
    <n v="49"/>
    <n v="5"/>
    <n v="1"/>
    <d v="2020-12-15T00:00:00"/>
    <s v="Canyons/Desert"/>
  </r>
  <r>
    <s v="40000-Intermountain Medical Group"/>
    <s v="74308"/>
    <s v="Vascular and Vein - St. George"/>
    <s v="40000-Intermountain Medical Group"/>
    <s v="74308-Vascular and Vein - St. George"/>
    <s v="40000~000000029364"/>
    <x v="409"/>
    <s v="QH68000708"/>
    <s v="IHDXHMNDUS4"/>
    <s v="15-976"/>
    <s v="Scanning Systems, Ultrasonic,"/>
    <x v="7"/>
    <n v="2798"/>
    <s v="MINDRAY NORTH AMERICA"/>
    <s v="DC-8"/>
    <n v="1"/>
    <s v="400D74308A"/>
    <s v="MG VASCULAR AND VEIN ST GEO"/>
    <s v="Unspecified"/>
    <s v="Life Support / High Risk"/>
    <s v="IES"/>
    <s v="ASP_GE"/>
    <n v="97"/>
    <n v="5"/>
    <n v="0"/>
    <d v="2016-12-21T00:00:00"/>
    <s v="Canyons/Desert"/>
  </r>
  <r>
    <s v="43100-Intermountain MS NV LLC"/>
    <s v="79543"/>
    <s v="WHC Mtn View Laborists"/>
    <s v="43100-Intermountain MS NV LLC"/>
    <s v="79543-WHC Mtn View Laborists"/>
    <s v="43100~000000002568"/>
    <x v="410"/>
    <s v="MD6400J0340"/>
    <s v="24211"/>
    <s v="34-698"/>
    <s v="Scanning Systems, Ultrasonic,"/>
    <x v="7"/>
    <n v="2827"/>
    <s v="LABORIE MEDICAL TECHNOLOGIES"/>
    <s v="PORTASCAN 3D"/>
    <n v="1"/>
    <s v="431D79543A"/>
    <s v="NV WHC MTN VIEW LABORISTS"/>
    <s v="Unspecified"/>
    <s v="Non Life Support"/>
    <s v="SGRH_CE"/>
    <s v="NEVADA"/>
    <n v="28"/>
    <n v="5"/>
    <n v="3"/>
    <d v="2022-09-09T00:00:00"/>
    <s v="Canyons/Desert"/>
  </r>
  <r>
    <s v="43100-Intermountain MS NV LLC"/>
    <s v="79547"/>
    <s v="WHC Spring Valley"/>
    <s v="43100-Intermountain MS NV LLC"/>
    <s v="79547-WHC Spring Valley"/>
    <s v="43100~000000001598"/>
    <x v="411"/>
    <s v="MD6000J0343"/>
    <s v="22886"/>
    <s v="34-698"/>
    <s v="Scanning Systems, Ultrasonic,"/>
    <x v="7"/>
    <n v="2832"/>
    <s v="LABORIE MEDICAL TECHNOLOGIES"/>
    <s v="PORTASCAN 3D"/>
    <n v="1"/>
    <s v="431D79547A"/>
    <s v="NV WHC SPRING VALLEY"/>
    <s v="Unspecified"/>
    <s v="Non Life Support"/>
    <s v="SGRH_CE"/>
    <s v="NEVADA"/>
    <n v="29"/>
    <n v="5"/>
    <n v="3"/>
    <d v="2022-08-29T00:00:00"/>
    <s v="Canyons/Desert"/>
  </r>
  <r>
    <s v="44000-Saltzer Medical Group Inc"/>
    <s v="79661"/>
    <s v="Nampa-South Ophthalmology"/>
    <s v="44000-Saltzer Medical Group Inc"/>
    <s v="79661-Nampa-South Ophthalmology"/>
    <s v="44000~000000001886"/>
    <x v="412"/>
    <s v="23B8038"/>
    <m/>
    <s v="11-389"/>
    <s v="Scanning Systems, Ultrasonic,"/>
    <x v="7"/>
    <n v="2837"/>
    <s v="KEELER INSTRUMENTS INC"/>
    <s v="ACCUTOME 4SIGHT"/>
    <n v="1"/>
    <s v="440D79661A"/>
    <s v="SZ S NAMPA OPTHALMOLOGY"/>
    <s v="Unspecified"/>
    <s v="Non Life Support"/>
    <s v="CRMC_CE"/>
    <s v="CASSIACRW6"/>
    <n v="16"/>
    <n v="5"/>
    <n v="4"/>
    <d v="2023-09-28T00:00:00"/>
    <s v="Canyons/Desert"/>
  </r>
  <r>
    <s v="13800-Primary Childrens Hospital"/>
    <s v="22104"/>
    <s v="Operating Rooms"/>
    <s v="13800-Primary Childrens Hospital"/>
    <s v="22104-Operating Rooms"/>
    <s v="13800~000000009958"/>
    <x v="413"/>
    <s v="V400-10274"/>
    <m/>
    <s v="11-389"/>
    <s v="Scanning Systems, Ultrasonic,"/>
    <x v="7"/>
    <n v="2263"/>
    <s v="INNOVATIVE IMAGING INC"/>
    <s v="I3 SYSTEM-ABD"/>
    <n v="1"/>
    <s v="138D22104A"/>
    <s v="PC OR L2"/>
    <s v="OR Equipment Store Room"/>
    <s v="Life Support / High Risk"/>
    <s v="PCH_CE"/>
    <s v="PCHCREW08"/>
    <n v="136"/>
    <n v="10"/>
    <n v="0"/>
    <d v="2013-09-04T00:00:00"/>
    <s v="Canyons/Desert"/>
  </r>
  <r>
    <s v="14400-Utah Valley Hospital"/>
    <s v="22451"/>
    <s v="Endoscopy Lab"/>
    <s v="14400-Utah Valley Hospital"/>
    <s v="22451-Endoscopy Lab"/>
    <s v="14400~000000023723"/>
    <x v="414"/>
    <s v="G3152935"/>
    <s v="IHUVHHITUS1"/>
    <s v="11-389"/>
    <s v="Scanning Systems, Ultrasonic,"/>
    <x v="7"/>
    <n v="2394"/>
    <s v="HITACHI ALOKA MEDICAL LTD"/>
    <s v="ALOKA ARIETTA 850"/>
    <n v="1"/>
    <s v="144D22451A"/>
    <s v="UV ENDOSCOPY LAB"/>
    <s v="Gastro-Endoscopy Lab"/>
    <s v="Life Support / High Risk"/>
    <s v="IES"/>
    <s v="ASP_GE"/>
    <n v="37"/>
    <n v="5"/>
    <n v="2"/>
    <d v="2021-12-20T00:00:00"/>
    <s v="Canyons/Desert"/>
  </r>
  <r>
    <s v="13800-Primary Childrens Hospital"/>
    <s v="22702"/>
    <s v="Liver Transplant"/>
    <s v="13800-Primary Childrens Hospital"/>
    <s v="22204-Child Procedure Center"/>
    <s v="13800~000000030553"/>
    <x v="415"/>
    <s v="G3111747"/>
    <m/>
    <s v="11-389"/>
    <s v="Scanning Systems, Ultrasonic,"/>
    <x v="7"/>
    <n v="2268"/>
    <s v="HITACHI ALOKA MEDICAL LTD"/>
    <s v="ALOKA ARIETTA 850"/>
    <n v="1"/>
    <s v="138D22204A"/>
    <s v="PC CPC L1"/>
    <s v="Unspecified"/>
    <s v="Life Support / High Risk"/>
    <s v="IES"/>
    <s v="ASP_MIT"/>
    <n v="42"/>
    <n v="5"/>
    <n v="2"/>
    <d v="2021-07-31T00:00:00"/>
    <s v="Canyons/Desert"/>
  </r>
  <r>
    <s v="11600-Alta View Hospital"/>
    <s v="20101"/>
    <s v="Emergency Department"/>
    <s v="11600-Alta View Hospital"/>
    <s v="20101-Emergency Department"/>
    <s v="11600~000000004861"/>
    <x v="416"/>
    <s v="03YCQR"/>
    <s v="IHAVHSNSUS5"/>
    <s v="18-143"/>
    <s v="Scanning Systems, Ultrasonic,"/>
    <x v="7"/>
    <n v="1898"/>
    <s v="FUJIFILM"/>
    <s v="SONOSITE X-PORTE"/>
    <n v="1"/>
    <s v="116D20101A"/>
    <s v="AV EMERGENCY ROOM"/>
    <s v="Common Area"/>
    <s v="Run to Fail"/>
    <s v="CESS"/>
    <s v="CESS_CREW3"/>
    <n v="129"/>
    <n v="5"/>
    <n v="0"/>
    <d v="2014-04-30T00:00:00"/>
    <s v="Canyons/Desert"/>
  </r>
  <r>
    <s v="12800-LDS Hospital"/>
    <s v="20101"/>
    <s v="Emergency Department"/>
    <s v="12800-LDS Hospital"/>
    <s v="20101-Emergency Department"/>
    <s v="12800~000000011215"/>
    <x v="417"/>
    <s v="03Y179"/>
    <s v="IHLDHSNSUS4"/>
    <s v="18-143"/>
    <s v="Scanning Systems, Ultrasonic,"/>
    <x v="7"/>
    <n v="2062"/>
    <s v="FUJIFILM"/>
    <s v="SONOSITE X-PORTE"/>
    <n v="1"/>
    <s v="128D20101A"/>
    <s v="LD EMERGENCY ROOM L1"/>
    <s v="Common Area"/>
    <s v="Run to Fail"/>
    <s v="CESS"/>
    <s v="CESS_CREW3"/>
    <n v="127"/>
    <n v="5"/>
    <n v="0"/>
    <d v="2014-06-26T00:00:00"/>
    <s v="Canyons/Desert"/>
  </r>
  <r>
    <s v="12900-Layton Hospital"/>
    <s v="21001"/>
    <s v="Imaging Administration"/>
    <s v="12900-Layton Hospital"/>
    <s v="20101-Emergency Department"/>
    <s v="12900~000000001219"/>
    <x v="418"/>
    <s v="04G2KY"/>
    <s v="IHLYHSNSUS"/>
    <s v="18-143"/>
    <s v="Scanning Systems, Ultrasonic,"/>
    <x v="7"/>
    <n v="2097"/>
    <s v="FUJIFILM"/>
    <s v="SONOSITE X-PORTE"/>
    <n v="1"/>
    <s v="129D20101A"/>
    <s v="LA EMERGENCY ROOM"/>
    <s v="Unspecified"/>
    <s v="Run to Fail"/>
    <s v="CESS"/>
    <s v="CESS_CREW3"/>
    <n v="78"/>
    <n v="5"/>
    <n v="0"/>
    <d v="2018-08-01T00:00:00"/>
    <s v="Canyons/Desert"/>
  </r>
  <r>
    <s v="13200-McKay-Dee Hospital Center"/>
    <s v="20101"/>
    <s v="Emergency Department"/>
    <s v="13200-McKay-Dee Hospital Center"/>
    <s v="20101-Emergency Department"/>
    <s v="13200~000000014917"/>
    <x v="419"/>
    <s v="03Y171"/>
    <s v="IHMKHSNSUS6"/>
    <s v="18-143"/>
    <s v="Scanning Systems, Ultrasonic,"/>
    <x v="7"/>
    <n v="2156"/>
    <s v="FUJIFILM"/>
    <s v="SONOSITE X-PORTE"/>
    <n v="1"/>
    <s v="132D20101A"/>
    <s v="MK ER 1ST FLR"/>
    <s v="Common Area"/>
    <s v="Run to Fail"/>
    <s v="CESS"/>
    <s v="CESS_CREW3"/>
    <n v="127"/>
    <n v="5"/>
    <n v="0"/>
    <d v="2014-06-03T00:00:00"/>
    <s v="Canyons/Desert"/>
  </r>
  <r>
    <s v="15400-Intermountain Medical Center"/>
    <s v="20101"/>
    <s v="Emergency Department"/>
    <s v="15400-Intermountain Medical Center"/>
    <s v="20101-Emergency Department"/>
    <s v="15400~000000025750"/>
    <x v="420"/>
    <s v="03YBNB"/>
    <s v="IHMCHSNSUS10"/>
    <s v="18-143"/>
    <s v="Scanning Systems, Ultrasonic,"/>
    <x v="7"/>
    <n v="2468"/>
    <s v="FUJIFILM"/>
    <s v="SONOSITE X-PORTE"/>
    <n v="1"/>
    <s v="154D20101A"/>
    <s v="IM EMERGENCY ROOM TLL1"/>
    <s v="Common Area"/>
    <s v="Run to Fail"/>
    <s v="CESS"/>
    <s v="CESS_CREW3"/>
    <n v="126"/>
    <n v="7"/>
    <n v="0"/>
    <d v="2014-08-01T00:00:00"/>
    <s v="Canyons/Desert"/>
  </r>
  <r>
    <s v="15400-Intermountain Medical Center"/>
    <s v="20101"/>
    <s v="Emergency Department"/>
    <s v="15400-Intermountain Medical Center"/>
    <s v="20101-Emergency Department"/>
    <s v="15400~000000025830"/>
    <x v="421"/>
    <s v="03Y0TN"/>
    <s v="IHMCHSNSUS9"/>
    <s v="18-143"/>
    <s v="Scanning Systems, Ultrasonic,"/>
    <x v="7"/>
    <n v="2469"/>
    <s v="FUJIFILM"/>
    <s v="SONOSITE X-PORTE"/>
    <n v="1"/>
    <s v="154D20101A"/>
    <s v="IM EMERGENCY ROOM TLL1"/>
    <s v="Trauma Rm 1"/>
    <s v="Run to Fail"/>
    <s v="CESS"/>
    <s v="CESS_CREW3"/>
    <n v="127"/>
    <n v="5"/>
    <n v="0"/>
    <d v="2014-06-12T00:00:00"/>
    <s v="Canyons/Desert"/>
  </r>
  <r>
    <s v="39100-ENT Surgery Center of Utah LLC"/>
    <s v="22203"/>
    <s v="Surgical Center"/>
    <s v="39100-ENT Surgery Center of Utah LLC"/>
    <s v="22203-Surgical Center"/>
    <s v="39100~000000000274"/>
    <x v="422"/>
    <s v="04GPDR"/>
    <m/>
    <s v="18-143"/>
    <s v="Scanning Systems, Ultrasonic,"/>
    <x v="7"/>
    <n v="2603"/>
    <s v="FUJIFILM"/>
    <s v="SONOSITE X-PORTE"/>
    <n v="1"/>
    <s v="391D22203A"/>
    <s v="ENT SURGICAL CNTR"/>
    <s v="Unspecified"/>
    <s v="Run to Fail"/>
    <s v="CESS"/>
    <s v="CESS_CREW3"/>
    <n v="5"/>
    <n v="5"/>
    <n v="5"/>
    <d v="2024-08-23T00:00:00"/>
    <s v="Canyons/Desert"/>
  </r>
  <r>
    <s v="12800-LDS Hospital"/>
    <s v="20101"/>
    <s v="Emergency Department"/>
    <s v="12800-LDS Hospital"/>
    <s v="20101-Emergency Department"/>
    <s v="12800~000000014153"/>
    <x v="423"/>
    <s v="04GPJQ"/>
    <m/>
    <s v="18-143"/>
    <s v="Scanning Systems, Ultrasonic,"/>
    <x v="7"/>
    <n v="2063"/>
    <s v="FUJIFILM"/>
    <s v="SONOSITE SII"/>
    <n v="1"/>
    <s v="128D20101A"/>
    <s v="LD EMERGENCY ROOM L1"/>
    <s v="Unspecified"/>
    <s v="Run to Fail"/>
    <s v="CESS"/>
    <s v="CESS_CREW3"/>
    <n v="76"/>
    <n v="5"/>
    <n v="0"/>
    <d v="2018-09-12T00:00:00"/>
    <s v="Canyons/Desert"/>
  </r>
  <r>
    <s v="12900-Layton Hospital"/>
    <s v="21301"/>
    <s v="Imaging Recovery"/>
    <s v="12900-Layton Hospital"/>
    <s v="21301-Imaging Recovery"/>
    <s v="12900~000000001216"/>
    <x v="424"/>
    <s v="04G228"/>
    <m/>
    <s v="18-143"/>
    <s v="Scanning Systems, Ultrasonic,"/>
    <x v="7"/>
    <n v="2104"/>
    <s v="FUJIFILM"/>
    <s v="SONOSITE SII"/>
    <n v="1"/>
    <s v="129D21301A"/>
    <s v="LA IMAGING RECOVERY"/>
    <s v="Unspecified"/>
    <s v="Run to Fail"/>
    <s v="IES"/>
    <s v="ASP_GE"/>
    <n v="78"/>
    <n v="5"/>
    <n v="0"/>
    <d v="2018-08-01T00:00:00"/>
    <s v="Canyons/Desert"/>
  </r>
  <r>
    <s v="12900-Layton Hospital"/>
    <s v="28103"/>
    <s v="Infusion Center"/>
    <s v="12900-Layton Hospital"/>
    <s v="28103-Infusion Center"/>
    <s v="12900~000000005385"/>
    <x v="425"/>
    <s v="Q613B6"/>
    <m/>
    <s v="18-143"/>
    <s v="Scanning Systems, Ultrasonic,"/>
    <x v="7"/>
    <n v="2109"/>
    <s v="FUJIFILM"/>
    <s v="SONOSITE SII"/>
    <n v="1"/>
    <s v="129D28103A"/>
    <s v="LA INFUSION CENTER"/>
    <s v="Unspecified"/>
    <s v="Run to Fail"/>
    <s v="IES"/>
    <s v="IESCREWSC"/>
    <n v="22"/>
    <n v="5"/>
    <n v="3"/>
    <d v="2023-03-13T00:00:00"/>
    <s v="Canyons/Desert"/>
  </r>
  <r>
    <s v="13200-McKay-Dee Hospital Center"/>
    <s v="10501"/>
    <s v="Intermediate Care Unit"/>
    <s v="13200-McKay-Dee Hospital Center"/>
    <s v="10501-Intermediate Care Unit"/>
    <s v="13200~000000017895"/>
    <x v="426"/>
    <s v="046G94"/>
    <s v="IHMKHSNSUS7"/>
    <s v="18-143"/>
    <s v="Scanning Systems, Ultrasonic,"/>
    <x v="7"/>
    <n v="2147"/>
    <s v="FUJIFILM"/>
    <s v="SONOSITE SII"/>
    <n v="1"/>
    <s v="132D10501A"/>
    <s v="MK IMC 3RD FLR"/>
    <s v="Imc Standby Imc"/>
    <s v="Run to Fail"/>
    <s v="IES"/>
    <s v="ASP_GE"/>
    <n v="97"/>
    <n v="7"/>
    <n v="0"/>
    <d v="2016-12-06T00:00:00"/>
    <s v="Canyons/Desert"/>
  </r>
  <r>
    <s v="13200-McKay-Dee Hospital Center"/>
    <s v="15511"/>
    <s v="Administrative Nurses"/>
    <s v="13200-McKay-Dee Hospital Center"/>
    <s v="15511-Administrative Nurses"/>
    <s v="13200~000000019257"/>
    <x v="427"/>
    <s v="04DDH1"/>
    <s v="IHMKHSNSUS12"/>
    <s v="18-143"/>
    <s v="Scanning Systems, Ultrasonic,"/>
    <x v="7"/>
    <n v="2154"/>
    <s v="FUJIFILM"/>
    <s v="SONOSITE SII"/>
    <n v="1"/>
    <s v="132D15511A"/>
    <s v="MK NURSING ADMINISTRATION L2"/>
    <s v="Nursing Administration"/>
    <s v="Run to Fail"/>
    <s v="IES"/>
    <s v="ASP_GE"/>
    <n v="81"/>
    <n v="5"/>
    <n v="0"/>
    <d v="2018-04-02T00:00:00"/>
    <s v="Canyons/Desert"/>
  </r>
  <r>
    <s v="13200-McKay-Dee Hospital Center"/>
    <s v="20101"/>
    <s v="Emergency Department"/>
    <s v="13200-McKay-Dee Hospital Center"/>
    <s v="20101-Emergency Department"/>
    <s v="13200~000000019013"/>
    <x v="428"/>
    <s v="04B906"/>
    <s v="IHMKHNSUS11"/>
    <s v="18-143"/>
    <s v="Scanning Systems, Ultrasonic,"/>
    <x v="7"/>
    <n v="2157"/>
    <s v="FUJIFILM"/>
    <s v="SONOSITE SII"/>
    <n v="1"/>
    <s v="132D20101A"/>
    <s v="MK ER 1ST FLR"/>
    <s v="Unspecified"/>
    <s v="Run to Fail"/>
    <s v="IES"/>
    <s v="ASP_GE"/>
    <n v="84"/>
    <n v="5"/>
    <n v="0"/>
    <d v="2018-01-05T00:00:00"/>
    <s v="Canyons/Desert"/>
  </r>
  <r>
    <s v="13200-McKay-Dee Hospital Center"/>
    <s v="21301"/>
    <s v="Imaging Recovery"/>
    <s v="13200-McKay-Dee Hospital Center"/>
    <s v="21101-Radiology"/>
    <s v="13200~000000019567"/>
    <x v="429"/>
    <s v="04G64T"/>
    <s v="IHMKHSNSUS41"/>
    <s v="18-143"/>
    <s v="Scanning Systems, Ultrasonic,"/>
    <x v="7"/>
    <n v="2188"/>
    <s v="FUJIFILM"/>
    <s v="SONOSITE SII"/>
    <n v="1"/>
    <s v="132D21101A"/>
    <s v="MK RADIOLOGY 1ST FLR"/>
    <s v="Nurse Station"/>
    <s v="Run to Fail"/>
    <s v="IES"/>
    <s v="ASP_GE"/>
    <n v="78"/>
    <n v="5"/>
    <n v="0"/>
    <d v="2018-07-26T00:00:00"/>
    <s v="Canyons/Desert"/>
  </r>
  <r>
    <s v="13400-Orem Community Hospital"/>
    <s v="21201"/>
    <s v="Magnetic Res Imaging - MRI"/>
    <s v="13400-Orem Community Hospital"/>
    <s v="21201-Magnetic Res Imaging - MRI"/>
    <s v="13400~000000001862"/>
    <x v="430"/>
    <s v="0488TF"/>
    <m/>
    <s v="18-143"/>
    <s v="Scanning Systems, Ultrasonic,"/>
    <x v="7"/>
    <n v="2223"/>
    <s v="FUJIFILM"/>
    <s v="SONOSITE SII"/>
    <n v="1"/>
    <s v="134D21201A"/>
    <s v="OR IMAGING CENTER OREM"/>
    <s v="Unspecified"/>
    <s v="Run to Fail"/>
    <s v="CESS"/>
    <s v="CESS_CREW3"/>
    <n v="91"/>
    <n v="5"/>
    <n v="0"/>
    <d v="2017-06-12T00:00:00"/>
    <s v="Canyons/Desert"/>
  </r>
  <r>
    <s v="13900-Riverton Hospital"/>
    <s v="21301"/>
    <s v="Imaging Recovery"/>
    <s v="13900-Riverton Hospital"/>
    <s v="20101-Emergency Department"/>
    <s v="13900~000000005352"/>
    <x v="431"/>
    <s v="046GDC"/>
    <m/>
    <s v="18-143"/>
    <s v="Scanning Systems, Ultrasonic,"/>
    <x v="7"/>
    <n v="2291"/>
    <s v="FUJIFILM"/>
    <s v="SONOSITE SII"/>
    <n v="1"/>
    <s v="139D20101A"/>
    <s v="RV EMERGENCY ROOM"/>
    <s v="Exam Rm 2 - Observation"/>
    <s v="Run to Fail"/>
    <s v="CESS"/>
    <s v="CESS_CREW3"/>
    <n v="98"/>
    <n v="5"/>
    <n v="0"/>
    <d v="2016-11-07T00:00:00"/>
    <s v="Canyons/Desert"/>
  </r>
  <r>
    <s v="13900-Riverton Hospital"/>
    <s v="21601"/>
    <s v="Ultrasound"/>
    <s v="13900-Riverton Hospital"/>
    <s v="21101-Radiology"/>
    <s v="13900~000000008784"/>
    <x v="432"/>
    <s v="Q62F1T"/>
    <m/>
    <s v="18-143"/>
    <s v="Scanning Systems, Ultrasonic,"/>
    <x v="7"/>
    <n v="2293"/>
    <s v="FUJIFILM"/>
    <s v="SONOSITE SII"/>
    <n v="1"/>
    <s v="139D21101A"/>
    <s v="RV RADIOLOGY"/>
    <s v="Holding"/>
    <s v="Run to Fail"/>
    <s v="CESS"/>
    <s v="CESS_CREW3"/>
    <n v="18"/>
    <n v="5"/>
    <n v="3"/>
    <d v="2023-07-05T00:00:00"/>
    <s v="Canyons/Desert"/>
  </r>
  <r>
    <s v="14400-Utah Valley Hospital"/>
    <s v="12501"/>
    <s v="Pediatric Nursing Unit"/>
    <s v="37700-Primary Childrens - Lehi"/>
    <s v="10081-Pediatric Intensive Care"/>
    <s v="14400~000000015766"/>
    <x v="433"/>
    <s v="0485R8"/>
    <m/>
    <s v="18-143"/>
    <s v="Scanning Systems, Ultrasonic,"/>
    <x v="7"/>
    <n v="2338"/>
    <s v="FUJIFILM"/>
    <s v="SONOSITE SII"/>
    <n v="1"/>
    <s v="377D10081A"/>
    <s v="PL PEDIATRIC INTENSIVE CARE"/>
    <s v="H3244 Imaging Alcove"/>
    <s v="Run to Fail"/>
    <s v="CESS"/>
    <s v="CESS_CREW3"/>
    <n v="94"/>
    <n v="5"/>
    <n v="0"/>
    <d v="2017-03-22T00:00:00"/>
    <s v="Canyons/Desert"/>
  </r>
  <r>
    <s v="14400-Utah Valley Hospital"/>
    <s v="28103"/>
    <s v="Infusion Center"/>
    <s v="14400-Utah Valley Hospital"/>
    <s v="28103-Infusion Center"/>
    <s v="14400~000000025874"/>
    <x v="434"/>
    <s v="Q621H0"/>
    <m/>
    <s v="18-143"/>
    <s v="Scanning Systems, Ultrasonic,"/>
    <x v="7"/>
    <n v="2397"/>
    <s v="FUJIFILM"/>
    <s v="SONOSITE SII"/>
    <n v="1"/>
    <s v="144D28103A"/>
    <s v="UV IV THERAPY"/>
    <s v="Unspecified"/>
    <s v="Run to Fail"/>
    <s v="UVH_CE"/>
    <s v="UVCREW3_CE"/>
    <n v="19"/>
    <n v="5"/>
    <n v="3"/>
    <d v="2023-06-13T00:00:00"/>
    <s v="Canyons/Desert"/>
  </r>
  <r>
    <s v="15400-Intermountain Medical Center"/>
    <s v="20501"/>
    <s v="Cardiovascular Lab"/>
    <s v="15400-Intermountain Medical Center"/>
    <s v="20501-Cardiovascular Lab"/>
    <s v="15400~000000030461"/>
    <x v="435"/>
    <s v="04C1YZ"/>
    <s v="IHMCHSONUS1"/>
    <s v="18-143"/>
    <s v="Scanning Systems, Ultrasonic,"/>
    <x v="7"/>
    <n v="2480"/>
    <s v="FUJIFILM"/>
    <s v="SONOSITE SII"/>
    <n v="1"/>
    <s v="154D20501A"/>
    <s v="IM CARDIO CATH LAB SL1"/>
    <s v="Unspecified"/>
    <s v="Run to Fail"/>
    <s v="CESS"/>
    <s v="CESS_CREW3"/>
    <n v="85"/>
    <n v="7"/>
    <n v="0"/>
    <d v="2017-12-12T00:00:00"/>
    <s v="Canyons/Desert"/>
  </r>
  <r>
    <s v="15400-Intermountain Medical Center"/>
    <s v="20501"/>
    <s v="Cardiovascular Lab"/>
    <s v="15400-Intermountain Medical Center"/>
    <s v="20501-Cardiovascular Lab"/>
    <s v="15400~000000031192"/>
    <x v="436"/>
    <s v="04DDCC"/>
    <s v="IHMCHSONOUS2"/>
    <s v="18-143"/>
    <s v="Scanning Systems, Ultrasonic,"/>
    <x v="7"/>
    <n v="2481"/>
    <s v="FUJIFILM"/>
    <s v="SONOSITE SII"/>
    <n v="1"/>
    <s v="154D20501A"/>
    <s v="IM CARDIO CATH LAB SL1"/>
    <s v="Common Area"/>
    <s v="Run to Fail"/>
    <s v="CESS"/>
    <s v="CESS_CREW3"/>
    <n v="81"/>
    <n v="5"/>
    <n v="0"/>
    <d v="2018-04-24T00:00:00"/>
    <s v="Canyons/Desert"/>
  </r>
  <r>
    <s v="15400-Intermountain Medical Center"/>
    <s v="21301"/>
    <s v="Imaging Recovery"/>
    <s v="15400-Intermountain Medical Center"/>
    <s v="20501-Cardiovascular Lab"/>
    <s v="15400~000000030502"/>
    <x v="437"/>
    <s v="04C2N2"/>
    <m/>
    <s v="18-143"/>
    <s v="Scanning Systems, Ultrasonic,"/>
    <x v="7"/>
    <n v="2508"/>
    <s v="FUJIFILM"/>
    <s v="SONOSITE SII"/>
    <n v="1"/>
    <s v="154D20501A"/>
    <s v="IM CARDIO CATH LAB SL1"/>
    <s v="Unspecified"/>
    <s v="Run to Fail"/>
    <s v="CESS"/>
    <s v="CESS_CREW3"/>
    <n v="85"/>
    <n v="5"/>
    <n v="0"/>
    <d v="2017-12-12T00:00:00"/>
    <s v="Canyons/Desert"/>
  </r>
  <r>
    <s v="12800-LDS Hospital"/>
    <s v="10031"/>
    <s v="Intensive Care Med-Surg"/>
    <s v="12800-LDS Hospital"/>
    <s v="10031-Intensive Care Med-Surg"/>
    <s v="12800~000000013977"/>
    <x v="438"/>
    <s v="Q4WL0X"/>
    <s v="IHLDHSNSUS5"/>
    <s v="18-143"/>
    <s v="Scanning Systems, Ultrasonic,"/>
    <x v="7"/>
    <n v="2054"/>
    <s v="FUJIFILM"/>
    <s v="SONOSITE IVIZ"/>
    <n v="1"/>
    <s v="128D10031A"/>
    <s v="LD INTENSIVE CARE MED SURG L6"/>
    <s v="Unspecified"/>
    <s v="Run to Fail"/>
    <s v="CESS"/>
    <s v="CESS_CREW3"/>
    <n v="79"/>
    <n v="5"/>
    <n v="0"/>
    <d v="2018-06-27T00:00:00"/>
    <s v="Canyons/Desert"/>
  </r>
  <r>
    <s v="40000-Intermountain Medical Group"/>
    <s v="74226"/>
    <s v="SL Clinic - ENT"/>
    <s v="40000-Intermountain Medical Group"/>
    <s v="74226-SL Clinic - ENT"/>
    <s v="40000~000000014339"/>
    <x v="439"/>
    <s v="1620506"/>
    <m/>
    <s v="15-976"/>
    <s v="Scanning Systems, Ultrasonic,"/>
    <x v="7"/>
    <n v="2766"/>
    <s v="BK MEDICAL LLC"/>
    <s v="HAWK 2102 EXL"/>
    <n v="1"/>
    <s v="400D74226A"/>
    <s v="MG SL CLINIC ENT"/>
    <s v="Unspecified"/>
    <s v="Life Support / High Risk"/>
    <s v="MG_SLV_CE"/>
    <s v="NORTH"/>
    <n v="126"/>
    <n v="5"/>
    <n v="0"/>
    <d v="2014-07-18T00:00:00"/>
    <s v="Canyons/Desert"/>
  </r>
  <r>
    <s v="14400-Utah Valley Hospital"/>
    <s v="20602"/>
    <s v="Electrocardiology - EKG"/>
    <s v="14400-Utah Valley Hospital"/>
    <s v="43005-Neonatology"/>
    <s v="14400~000000010517"/>
    <x v="440"/>
    <s v="50925"/>
    <s v="IHUVHACUUS"/>
    <s v="15-976"/>
    <s v="Scanning Systems, Ultrasonic,"/>
    <x v="7"/>
    <n v="2363"/>
    <s v="ACUSON CORPORATION"/>
    <s v="SEQUOIA"/>
    <n v="1"/>
    <s v="144D43005A"/>
    <s v="UV NEONATOLOGY"/>
    <s v="Neonatology"/>
    <s v="Life Support / High Risk"/>
    <s v="IES"/>
    <s v="ASP_GE"/>
    <n v="421"/>
    <n v="5"/>
    <n v="0"/>
    <d v="1990-01-01T00:00:00"/>
    <s v="Canyons/Desert"/>
  </r>
  <r>
    <s v="11600-Alta View Hospital"/>
    <s v="22104"/>
    <s v="Operating Rooms"/>
    <s v="11600-Alta View Hospital"/>
    <s v="28103-Infusion Center"/>
    <s v="11600~000000001817"/>
    <x v="441"/>
    <s v="03B46B"/>
    <s v="IHAVHSNSUS2"/>
    <s v="14-278"/>
    <s v="Scanning Systems, Ultrasonic"/>
    <x v="7"/>
    <n v="1778"/>
    <s v="SONOSITE INCORPORATED"/>
    <s v="M-TURBO"/>
    <n v="1"/>
    <s v="116D28103A"/>
    <s v="AV INFUSION CENTER"/>
    <s v="Infusion Srvcs F1 Common Area"/>
    <s v="Run to Fail"/>
    <s v="CESS"/>
    <s v="CESS_CREW3"/>
    <n v="205"/>
    <n v="5"/>
    <n v="0"/>
    <d v="2007-12-13T00:00:00"/>
    <s v="Canyons/Desert"/>
  </r>
  <r>
    <s v="13800-Primary Childrens Hospital"/>
    <s v="32215"/>
    <s v="Clinical Engineering"/>
    <s v="13800-Primary Childrens Hospital"/>
    <s v="41314-Simulation Lab"/>
    <s v="13800~000000005840"/>
    <x v="442"/>
    <s v="03CHDC"/>
    <s v="IHPCHSNSUS6"/>
    <s v="14-278"/>
    <s v="Scanning Systems, Ultrasonic"/>
    <x v="7"/>
    <n v="1815"/>
    <s v="SONOSITE INCORPORATED"/>
    <s v="M-TURBO"/>
    <n v="1"/>
    <s v="138D41314A"/>
    <s v="PC SIMULATION LAB"/>
    <s v="Simulation Lab"/>
    <s v="Run to Fail"/>
    <s v="CESS"/>
    <s v="CESS_CREW3"/>
    <n v="199"/>
    <n v="7"/>
    <n v="0"/>
    <d v="2008-07-01T00:00:00"/>
    <s v="Canyons/Desert"/>
  </r>
  <r>
    <s v="14400-Utah Valley Hospital"/>
    <s v="12002"/>
    <s v="Newborn Intensive Care Unit"/>
    <s v="14400-Utah Valley Hospital"/>
    <s v="12002-Newborn Intensive Care Unit"/>
    <s v="14400~000000013423"/>
    <x v="443"/>
    <s v="WK28N8"/>
    <s v="IHUVHSNSUS2"/>
    <s v="14-278"/>
    <s v="Scanning Systems, Ultrasonic"/>
    <x v="7"/>
    <n v="1827"/>
    <s v="SONOSITE INCORPORATED"/>
    <s v="M-TURBO"/>
    <n v="1"/>
    <s v="144D12002A"/>
    <s v="UV NICU INTENSIVE CARE NURSERY"/>
    <s v="Common Areas"/>
    <s v="Run to Fail"/>
    <s v="CESS"/>
    <s v="CESS_CREW3"/>
    <n v="126"/>
    <n v="5"/>
    <n v="0"/>
    <d v="2014-07-31T00:00:00"/>
    <s v="Canyons/Desert"/>
  </r>
  <r>
    <s v="15400-Intermountain Medical Center"/>
    <s v="31501"/>
    <s v="Nutritional Support"/>
    <s v="15400-Intermountain Medical Center"/>
    <s v="28101-Intravenous Therapy"/>
    <s v="15400~000000025780"/>
    <x v="444"/>
    <s v="WK33FW"/>
    <s v="IHMCHSNSUS15"/>
    <s v="14-278"/>
    <s v="Scanning Systems, Ultrasonic"/>
    <x v="7"/>
    <n v="1850"/>
    <s v="SONOSITE INCORPORATED"/>
    <s v="M-TURBO"/>
    <n v="1"/>
    <s v="154D28101B"/>
    <s v="IM IV INFUSN TRPY BLDG4 L5"/>
    <s v="Unspecified"/>
    <s v="Run to Fail"/>
    <s v="IES"/>
    <s v="ASP_GE"/>
    <n v="116"/>
    <n v="5"/>
    <n v="0"/>
    <d v="2015-05-18T00:00:00"/>
    <s v="Canyons/Desert"/>
  </r>
  <r>
    <s v="15400-Intermountain Medical Center"/>
    <s v="31501"/>
    <s v="Nutritional Support"/>
    <s v="15400-Intermountain Medical Center"/>
    <s v="31501-Nutritional Support"/>
    <s v="15400~000000025779"/>
    <x v="445"/>
    <s v="WK3477"/>
    <s v="IHMCHSNSUS14"/>
    <s v="14-278"/>
    <s v="Scanning Systems, Ultrasonic"/>
    <x v="7"/>
    <n v="1851"/>
    <s v="SONOSITE INCORPORATED"/>
    <s v="M-TURBO"/>
    <n v="1"/>
    <s v="154D31501A"/>
    <s v="IM CLINICAL NUTRITION E3 ST310"/>
    <s v="Common Area"/>
    <s v="Run to Fail"/>
    <s v="CESS"/>
    <s v="CESS_CREW3"/>
    <n v="116"/>
    <n v="5"/>
    <n v="0"/>
    <d v="2015-05-18T00:00:00"/>
    <s v="Canyons/Desert"/>
  </r>
  <r>
    <s v="40000-Intermountain Medical Group"/>
    <s v="74169"/>
    <s v="Southridge Surgical Spec"/>
    <s v="40000-Intermountain Medical Group"/>
    <s v="74169-Southridge Surgical Spec"/>
    <s v="40000~000000005087"/>
    <x v="446"/>
    <s v="03GJ95"/>
    <s v="IHSRCSNSUS"/>
    <s v="14-278"/>
    <s v="Scanning Systems, Ultrasonic"/>
    <x v="7"/>
    <n v="1875"/>
    <s v="SONOSITE INCORPORATED"/>
    <s v="M-TURBO"/>
    <n v="1"/>
    <s v="400D74169A"/>
    <s v="MG SOUTHRIDGE CLINIC SURG SPEC"/>
    <s v="Ste270 ENT Common Area"/>
    <s v="Run to Fail"/>
    <s v="CESS"/>
    <s v="CESS_CREW3"/>
    <n v="186"/>
    <n v="5"/>
    <n v="0"/>
    <d v="2009-08-01T00:00:00"/>
    <s v="Canyons/Desert"/>
  </r>
  <r>
    <s v="13800-Primary Childrens Hospital"/>
    <s v="22104"/>
    <s v="Operating Rooms"/>
    <s v="13800-Primary Childrens Hospital"/>
    <s v="22104-Operating Rooms"/>
    <s v="13800~000000012369"/>
    <x v="447"/>
    <s v="MO3921"/>
    <s v="IHPCHALOUS1"/>
    <s v="14-278"/>
    <s v="Scanning Systems, Ultrasonic"/>
    <x v="7"/>
    <n v="1809"/>
    <s v="HITACHI ALOKA MEDICAL LTD"/>
    <s v="SSD-4000"/>
    <n v="1"/>
    <s v="138D22104A"/>
    <s v="PC OR L2"/>
    <s v="Unspecified"/>
    <s v="Life Support / High Risk"/>
    <s v="IES"/>
    <s v="ASP_GE"/>
    <n v="244"/>
    <n v="5"/>
    <n v="0"/>
    <d v="2004-10-01T00:00:00"/>
    <s v="Canyons/Desert"/>
  </r>
  <r>
    <s v="12800-LDS Hospital"/>
    <s v="22451"/>
    <s v="Endoscopy Lab"/>
    <s v="12800-LDS Hospital"/>
    <s v="22451-Endoscopy Lab"/>
    <s v="12800~000000013261"/>
    <x v="448"/>
    <s v="205Y1525"/>
    <s v="IHLDHALOUS3"/>
    <s v="14-278"/>
    <s v="Scanning Systems, Ultrasonic"/>
    <x v="7"/>
    <n v="1794"/>
    <s v="HITACHI ALOKA MEDICAL LTD"/>
    <s v="PROSOUND F75"/>
    <n v="1"/>
    <s v="128D22451A"/>
    <s v="LD ENDOSCOPY L1"/>
    <s v="Exam Rm 2 - S.E.1"/>
    <s v="Life Support / High Risk"/>
    <s v="IES"/>
    <s v="ASP_GE"/>
    <n v="84"/>
    <n v="5"/>
    <n v="0"/>
    <d v="2018-01-18T00:00:00"/>
    <s v="Canyons/Desert"/>
  </r>
  <r>
    <s v="14400-Utah Valley Hospital"/>
    <s v="22451"/>
    <s v="Endoscopy Lab"/>
    <s v="14400-Utah Valley Hospital"/>
    <s v="22451-Endoscopy Lab"/>
    <s v="14400~000000014249"/>
    <x v="449"/>
    <s v="203B7100"/>
    <s v="IHUVHALOUS"/>
    <s v="14-278"/>
    <s v="Scanning Systems, Ultrasonic"/>
    <x v="7"/>
    <n v="1835"/>
    <s v="HITACHI ALOKA MEDICAL LTD"/>
    <s v="PROSOUND F75"/>
    <n v="1"/>
    <s v="144D22451A"/>
    <s v="UV ENDOSCOPY LAB"/>
    <s v="Unspecified"/>
    <s v="Life Support / High Risk"/>
    <s v="IES"/>
    <s v="ASP_GE"/>
    <n v="128"/>
    <n v="5"/>
    <n v="0"/>
    <d v="2014-05-22T00:00:00"/>
    <s v="Canyons/Desert"/>
  </r>
  <r>
    <s v="15400-Intermountain Medical Center"/>
    <s v="22451"/>
    <s v="Endoscopy Lab"/>
    <s v="15400-Intermountain Medical Center"/>
    <s v="22451-Endoscopy Lab"/>
    <s v="15400~000000017037"/>
    <x v="450"/>
    <s v="202U6714"/>
    <s v="IHMCHALOUS"/>
    <s v="14-278"/>
    <s v="Scanning Systems, Ultrasonic"/>
    <x v="7"/>
    <n v="1846"/>
    <s v="HITACHI ALOKA MEDICAL LTD"/>
    <s v="PROSOUND F75"/>
    <n v="1"/>
    <s v="154D22451A"/>
    <s v="IM ENDOSCOPY EL2"/>
    <s v="BldgB Endo L2 Procedure Rm 6"/>
    <s v="Life Support / High Risk"/>
    <s v="IES"/>
    <s v="ASP_GE"/>
    <n v="137"/>
    <n v="5"/>
    <n v="0"/>
    <d v="2013-08-28T00:00:00"/>
    <s v="Canyons/Desert"/>
  </r>
  <r>
    <s v="13800-Primary Childrens Hospital"/>
    <s v="22104"/>
    <s v="Operating Rooms"/>
    <s v="11300-Supply Chain Organization"/>
    <s v="32213-Asset Recovery - SLC"/>
    <s v="13800~000000008884"/>
    <x v="451"/>
    <s v="20209320"/>
    <s v="IHPCHALOUS2"/>
    <s v="14-278"/>
    <s v="Scanning Systems, Ultrasonic"/>
    <x v="7"/>
    <n v="1808"/>
    <s v="HITACHI ALOKA MEDICAL LTD"/>
    <s v="PROSOUND ALPHA 7"/>
    <n v="1"/>
    <s v="113D32213C"/>
    <s v="SC ASSET RECOVERY AIRPORT WHS"/>
    <s v="Received"/>
    <s v="Life Support / High Risk"/>
    <s v="IES"/>
    <s v="ASP_GE"/>
    <n v="156"/>
    <n v="5"/>
    <n v="0"/>
    <d v="2012-01-30T00:00:00"/>
    <s v="Canyons/Desert"/>
  </r>
  <r>
    <s v="40000-Intermountain Medical Group"/>
    <s v="74079"/>
    <s v="Intrmtn Urological Institute"/>
    <s v="40000-Intermountain Medical Group"/>
    <s v="74079-Intrmtn Urological Institute"/>
    <s v="40000~000000035146"/>
    <x v="452"/>
    <s v="2007640"/>
    <m/>
    <s v="14-278"/>
    <s v="Scanning Systems, Ultrasonic"/>
    <x v="7"/>
    <n v="1871"/>
    <s v="BK MEDICAL LLC"/>
    <s v="bk3000"/>
    <n v="1"/>
    <s v="400D74079A"/>
    <s v="MG UROLOGICAL INST STE 720"/>
    <s v="Unspecified"/>
    <s v="Non Life Support"/>
    <s v="IMC_CE"/>
    <s v="IMCCECLI"/>
    <n v="1"/>
    <n v="5"/>
    <n v="5"/>
    <d v="2024-12-23T00:00:00"/>
    <s v="Canyons/Desert"/>
  </r>
  <r>
    <s v="40000-Intermountain Medical Group"/>
    <s v="74174"/>
    <s v="Salt Lake Clinic Admin"/>
    <s v="40000-Intermountain Medical Group"/>
    <s v="74225-SL Clinic - Urology"/>
    <s v="40000~000000006457"/>
    <x v="453"/>
    <s v="5002216"/>
    <s v="IHSCCBKMUS1"/>
    <s v="14-278"/>
    <s v="Scanning Systems, Ultrasonic"/>
    <x v="7"/>
    <n v="1876"/>
    <s v="BK MEDICAL LLC"/>
    <s v="2102A-HAWK"/>
    <n v="1"/>
    <s v="400D74225A"/>
    <s v="MG SL CLINIC UROLOGY"/>
    <s v="Exam 6"/>
    <s v="Life Support / High Risk"/>
    <s v="MG_SLV_CE"/>
    <s v="NORTH"/>
    <n v="145"/>
    <n v="5"/>
    <n v="0"/>
    <d v="2012-12-31T00:00:00"/>
    <s v="Canyons/Desert"/>
  </r>
  <r>
    <s v="40000-Intermountain Medical Group"/>
    <s v="74130"/>
    <s v="Avenues Specialty Clinic Admin"/>
    <s v="12800-LDS Hospital"/>
    <s v="46009-Physicians Office Building"/>
    <s v="40000~000000006738"/>
    <x v="454"/>
    <s v="5003095"/>
    <s v="IHLDHBKMUS2"/>
    <s v="14-278"/>
    <s v="Scanning Systems, Ultrasonic"/>
    <x v="7"/>
    <n v="1874"/>
    <s v="BK MEDICAL LLC"/>
    <s v="2102A-HAWK"/>
    <n v="1"/>
    <s v="128D46009A"/>
    <s v="LD PHYSICIAN OFFICE BUILDING"/>
    <s v="POB STE 280Common Area"/>
    <s v="Life Support / High Risk"/>
    <s v="IES"/>
    <s v="ASP_GE"/>
    <n v="139"/>
    <n v="5"/>
    <n v="0"/>
    <d v="2013-06-30T00:00:00"/>
    <s v="Canyons/Desert"/>
  </r>
  <r>
    <s v="40000-Intermountain Medical Group"/>
    <s v="74117"/>
    <s v="Park City East"/>
    <s v="40000-Intermountain Medical Group"/>
    <s v="74115-Park City Specialty Clinic"/>
    <s v="40000~000000011498"/>
    <x v="455"/>
    <s v="1908068"/>
    <s v="IHPCCBKMUS2"/>
    <s v="14-278"/>
    <s v="Scanning Systems, Ultrasonic"/>
    <x v="7"/>
    <n v="1873"/>
    <s v="BK MEDICAL LLC"/>
    <s v="2102A-HAWK"/>
    <n v="1"/>
    <s v="400D74115A"/>
    <s v="MG PARK CITY SPECIALTY CLINIC"/>
    <s v="Unspecified"/>
    <s v="Life Support / High Risk"/>
    <s v="IES"/>
    <s v="ASP_GE"/>
    <n v="155"/>
    <n v="5"/>
    <n v="0"/>
    <d v="2012-02-13T00:00:00"/>
    <s v="Canyons/Desert"/>
  </r>
  <r>
    <s v="40000-Intermountain Medical Group"/>
    <s v="74115"/>
    <s v="Park City Specialty Clinic"/>
    <s v="40000-Intermountain Medical Group"/>
    <s v="74115-Park City Specialty Clinic"/>
    <s v="40000~000000005592"/>
    <x v="456"/>
    <s v="1908068"/>
    <m/>
    <s v="14-278"/>
    <s v="Scanning Systems, Ultrasonic"/>
    <x v="7"/>
    <n v="1872"/>
    <s v="BK MEDICAL LLC"/>
    <s v="2102A-HAWK"/>
    <n v="1"/>
    <s v="400D74115A"/>
    <s v="MG PARK CITY SPECIALTY CLINIC"/>
    <s v="Common Area"/>
    <s v="Life Support / High Risk"/>
    <s v="PKMC_CE"/>
    <s v="PKCREW1_CE"/>
    <n v="167"/>
    <n v="5"/>
    <n v="0"/>
    <d v="2011-02-24T00:00:00"/>
    <s v="Canyons/Desert"/>
  </r>
  <r>
    <s v="40000-Intermountain Medical Group"/>
    <s v="40083"/>
    <s v="Utah Valley Administration"/>
    <s v="40000-Intermountain Medical Group"/>
    <s v="74152-Utah Valley Rock Canyon Peds"/>
    <s v="40000~000000022715"/>
    <x v="457"/>
    <s v="5010248"/>
    <s v="IHUVCBKMUS"/>
    <s v="14-278"/>
    <s v="Scanning Systems, Ultrasonic"/>
    <x v="7"/>
    <n v="1868"/>
    <s v="BK MEDICAL LLC"/>
    <s v="2102A-HAWK"/>
    <n v="1"/>
    <s v="400D74152A"/>
    <s v="MG UTAH VALLEY ROCKCANYON PEDS"/>
    <s v="Unspecified"/>
    <s v="Life Support / High Risk"/>
    <s v="IES"/>
    <s v="ASP_GE"/>
    <n v="87"/>
    <n v="5"/>
    <n v="0"/>
    <d v="2017-10-16T00:00:00"/>
    <s v="Canyons/Desert"/>
  </r>
  <r>
    <s v="15400-Intermountain Medical Center"/>
    <s v="31502"/>
    <s v="Clinical Nutrition"/>
    <s v="40000-Intermountain Medical Group"/>
    <s v="74079-Intrmtn Urological Institute"/>
    <s v="15400~000000017613"/>
    <x v="458"/>
    <s v="1910138"/>
    <s v="IHURCBKMUS"/>
    <s v="14-278"/>
    <s v="Scanning Systems, Ultrasonic"/>
    <x v="7"/>
    <n v="1854"/>
    <s v="BK MEDICAL LLC"/>
    <s v="2102A-HAWK"/>
    <n v="1"/>
    <s v="400D74079A"/>
    <s v="MG UROLOGICAL INST STE 720"/>
    <s v="Common Area"/>
    <s v="Life Support / High Risk"/>
    <s v="IES"/>
    <s v="ASP_GE"/>
    <n v="165"/>
    <n v="5"/>
    <n v="0"/>
    <d v="2011-04-05T00:00:00"/>
    <s v="Canyons/Desert"/>
  </r>
  <r>
    <s v="11800-American Fork Hospital"/>
    <s v="25501"/>
    <s v="Radiation Center"/>
    <s v="11800-American Fork Hospital"/>
    <s v="25501-Radiation Center"/>
    <s v="11800~000000008578"/>
    <x v="459"/>
    <s v="5003437"/>
    <s v="IHUVHBKMUS"/>
    <s v="14-278"/>
    <s v="Scanning Systems, Ultrasonic"/>
    <x v="7"/>
    <n v="1782"/>
    <s v="BK MEDICAL LLC"/>
    <s v="2102A-HAWK"/>
    <n v="1"/>
    <s v="118D25501A"/>
    <s v="AF RADIATION ONCOLOGY"/>
    <s v="Unspecified"/>
    <s v="Life Support / High Risk"/>
    <s v="IES"/>
    <s v="ASP_GE"/>
    <n v="137"/>
    <n v="7"/>
    <n v="0"/>
    <d v="2013-08-06T00:00:00"/>
    <s v="Canyons/Desert"/>
  </r>
  <r>
    <s v="40000-Intermountain Medical Group"/>
    <s v="73112"/>
    <s v="USU Student Health Center"/>
    <s v="40000-Intermountain Medical Group"/>
    <s v="73112-USU Student Health Center"/>
    <s v="40000~000000006042"/>
    <x v="460"/>
    <s v="QG402-12D-0402"/>
    <s v="IHWDCQUAXR"/>
    <s v="16-602"/>
    <s v="X-Ray Generators"/>
    <x v="8"/>
    <n v="3874"/>
    <s v="CARESTREAM HEALTH INCORPORATED"/>
    <s v="QUEST HF SERIES"/>
    <n v="1"/>
    <s v="400D73112A"/>
    <s v="MG USU STUDENT HEALTH CENTER"/>
    <s v="Unspecified"/>
    <s v="Life Support / High Risk"/>
    <s v="IES"/>
    <s v="ASP_GE"/>
    <n v="151"/>
    <n v="7"/>
    <n v="0"/>
    <d v="2012-06-08T00:00:00"/>
    <s v="Canyons/Desert"/>
  </r>
  <r>
    <s v="13200-McKay-Dee Hospital Center"/>
    <s v="21101"/>
    <s v="Radiology"/>
    <s v="Unspecified-Unspecified"/>
    <s v="__NOT_APPLICABLE__-Unspecified"/>
    <s v="13200~000000015730"/>
    <x v="82"/>
    <s v="145010142745"/>
    <m/>
    <s v="18-429"/>
    <s v="Radiographic Systems"/>
    <x v="8"/>
    <n v="861"/>
    <s v="CARESTREAM HEALTH INCORPORATED"/>
    <s v="DRX 2530C"/>
    <n v="1"/>
    <s v="Unspecified"/>
    <s v="Unspecified"/>
    <s v="Unspecified"/>
    <s v="Run to Fail"/>
    <m/>
    <m/>
    <n v="120"/>
    <n v="7"/>
    <n v="0"/>
    <d v="2015-01-05T00:00:00"/>
    <s v="Canyons/Desert"/>
  </r>
  <r>
    <s v="11600-Alta View Hospital"/>
    <s v="21101"/>
    <s v="Radiology"/>
    <s v="11600-Alta View Hospital"/>
    <s v="32317-Plant Operation"/>
    <s v="11600~000000005304"/>
    <x v="461"/>
    <s v="5686"/>
    <s v="IHAVHCSTXP4"/>
    <s v="18-430"/>
    <s v="Radiographic Systems, Digital"/>
    <x v="8"/>
    <n v="867"/>
    <s v="CARESTREAM HEALTH INCORPORATED"/>
    <s v="DRX-EVOLUTION PLUS"/>
    <n v="1"/>
    <s v="116D32317A"/>
    <s v="AV PLANT OPERATIONS"/>
    <s v="L1 Common Area"/>
    <s v="Life Support / High Risk"/>
    <s v="IES"/>
    <s v="ASP_GE"/>
    <n v="110"/>
    <n v="5"/>
    <n v="0"/>
    <d v="2015-11-25T00:00:00"/>
    <s v="Canyons/Desert"/>
  </r>
  <r>
    <s v="11600-Alta View Hospital"/>
    <s v="40025"/>
    <s v="Administrative Office"/>
    <s v="11600-Alta View Hospital"/>
    <s v="21101-Radiology"/>
    <s v="11600~000000007065"/>
    <x v="462"/>
    <s v="010445"/>
    <s v="IHAVHCAREXR1"/>
    <s v="18-430"/>
    <s v="Radiographic Systems, Digital"/>
    <x v="8"/>
    <n v="868"/>
    <s v="CARESTREAM HEALTH INCORPORATED"/>
    <s v="DRX-EVOLUTION PLUS"/>
    <n v="1"/>
    <s v="116D21101A"/>
    <s v="AV RADIOLOGY"/>
    <s v="Unspecified"/>
    <s v="Life Support / High Risk"/>
    <s v="IES"/>
    <s v="ASP_GE"/>
    <n v="71"/>
    <n v="5"/>
    <n v="0"/>
    <d v="2019-02-28T00:00:00"/>
    <s v="Canyons/Desert"/>
  </r>
  <r>
    <s v="11800-American Fork Hospital"/>
    <s v="21101"/>
    <s v="Radiology"/>
    <s v="11800-American Fork Hospital"/>
    <s v="21101-Radiology"/>
    <s v="11800~000000006455"/>
    <x v="463"/>
    <s v="010562"/>
    <s v="IHAFHCSTXR5"/>
    <s v="18-430"/>
    <s v="Radiographic Systems, Digital"/>
    <x v="8"/>
    <n v="875"/>
    <s v="CARESTREAM HEALTH INCORPORATED"/>
    <s v="DRX-EVOLUTION PLUS"/>
    <n v="1"/>
    <s v="118D21101A"/>
    <s v="AF RADIOLOGY"/>
    <s v="Unspecified"/>
    <s v="Life Support / High Risk"/>
    <s v="IES"/>
    <s v="ASP_GE"/>
    <n v="69"/>
    <n v="5"/>
    <n v="0"/>
    <d v="2019-04-23T00:00:00"/>
    <s v="Canyons/Desert"/>
  </r>
  <r>
    <s v="12900-Layton Hospital"/>
    <s v="21101"/>
    <s v="Radiology"/>
    <s v="12900-Layton Hospital"/>
    <s v="21101-Radiology"/>
    <s v="12900~000000002353"/>
    <x v="464"/>
    <s v="010359"/>
    <s v="IHLYHCSTXR"/>
    <s v="18-430"/>
    <s v="Radiographic Systems, Digital"/>
    <x v="8"/>
    <n v="903"/>
    <s v="CARESTREAM HEALTH INCORPORATED"/>
    <s v="DRX-EVOLUTION PLUS"/>
    <n v="1"/>
    <s v="129D21101A"/>
    <s v="LA RADIOLOGY"/>
    <s v="Common Area"/>
    <s v="Life Support / High Risk"/>
    <s v="IES"/>
    <s v="ASP_GE"/>
    <n v="78"/>
    <n v="5"/>
    <n v="0"/>
    <d v="2018-08-01T00:00:00"/>
    <s v="Canyons/Desert"/>
  </r>
  <r>
    <s v="13200-McKay-Dee Hospital Center"/>
    <s v="21101"/>
    <s v="Radiology"/>
    <s v="13200-McKay-Dee Hospital Center"/>
    <s v="21101-Radiology"/>
    <s v="13200~000000019327"/>
    <x v="465"/>
    <s v="10346"/>
    <s v="IHMKHCSTXR1"/>
    <s v="18-430"/>
    <s v="Radiographic Systems, Digital"/>
    <x v="8"/>
    <n v="913"/>
    <s v="CARESTREAM HEALTH INCORPORATED"/>
    <s v="DRX-EVOLUTION PLUS"/>
    <n v="1"/>
    <s v="132D21101A"/>
    <s v="MK RADIOLOGY 1ST FLR"/>
    <s v="Unspecified"/>
    <s v="Life Support / High Risk"/>
    <s v="IES"/>
    <s v="ASP_GE"/>
    <n v="81"/>
    <n v="5"/>
    <n v="0"/>
    <d v="2018-04-27T00:00:00"/>
    <s v="Canyons/Desert"/>
  </r>
  <r>
    <s v="13200-McKay-Dee Hospital Center"/>
    <s v="21101"/>
    <s v="Radiology"/>
    <s v="13200-McKay-Dee Hospital Center"/>
    <s v="21101-Radiology"/>
    <s v="13200~000000020780"/>
    <x v="466"/>
    <s v="010547"/>
    <s v="IHMKHCSTXR2"/>
    <s v="18-430"/>
    <s v="Radiographic Systems, Digital"/>
    <x v="8"/>
    <n v="914"/>
    <s v="CARESTREAM HEALTH INCORPORATED"/>
    <s v="DRX-EVOLUTION PLUS"/>
    <n v="1"/>
    <s v="132D21101B"/>
    <s v="MK LAYTON CLINIC RADIOLOGY"/>
    <s v="Unspecified"/>
    <s v="Life Support / High Risk"/>
    <s v="IES"/>
    <s v="ASP_GE"/>
    <n v="70"/>
    <n v="5"/>
    <n v="0"/>
    <d v="2019-03-19T00:00:00"/>
    <s v="Canyons/Desert"/>
  </r>
  <r>
    <s v="13800-Primary Childrens Hospital"/>
    <s v="21001"/>
    <s v="Imaging Administration"/>
    <s v="37600-Primary Childrens - Layton"/>
    <s v="21201-Magnetic Res Imaging - MRI"/>
    <s v="13800~000000024728"/>
    <x v="467"/>
    <s v="172060110119"/>
    <s v="IHLYHCSTXR2"/>
    <s v="18-430"/>
    <s v="Radiographic Systems, Digital"/>
    <x v="8"/>
    <n v="920"/>
    <s v="CARESTREAM HEALTH INCORPORATED"/>
    <s v="DRX-EVOLUTION PLUS"/>
    <n v="1"/>
    <s v="376D21201A"/>
    <s v="PL MRI"/>
    <s v="Unspecified"/>
    <s v="Life Support / High Risk"/>
    <s v="IES"/>
    <s v="ASP_GE"/>
    <n v="90"/>
    <n v="5"/>
    <n v="0"/>
    <d v="2017-07-10T00:00:00"/>
    <s v="Canyons/Desert"/>
  </r>
  <r>
    <s v="13900-Riverton Hospital"/>
    <s v="21101"/>
    <s v="Radiology"/>
    <s v="13900-Riverton Hospital"/>
    <s v="21001-Imaging Administration"/>
    <s v="13900~000000006454"/>
    <x v="468"/>
    <s v="11751"/>
    <s v="IHRVHCSTXR"/>
    <s v="18-430"/>
    <s v="Radiographic Systems, Digital"/>
    <x v="8"/>
    <n v="930"/>
    <s v="CARESTREAM HEALTH INCORPORATED"/>
    <s v="DRX-EVOLUTION PLUS"/>
    <n v="1"/>
    <s v="139D21001A"/>
    <s v="RV IMAGING ADMINISTRATION"/>
    <s v="Unspecified"/>
    <s v="Life Support / High Risk"/>
    <s v="IES"/>
    <s v="ASP_GE"/>
    <n v="70"/>
    <n v="5"/>
    <n v="0"/>
    <d v="2019-03-21T00:00:00"/>
    <s v="Canyons/Desert"/>
  </r>
  <r>
    <s v="14100-Spanish Fork Hospital"/>
    <s v="21101"/>
    <s v="Radiology"/>
    <s v="14100-Spanish Fork Hospital"/>
    <s v="21101-Radiology"/>
    <s v="14100~000000002964"/>
    <x v="469"/>
    <s v="24940"/>
    <m/>
    <s v="18-430"/>
    <s v="Radiographic Systems, Digital"/>
    <x v="8"/>
    <n v="936"/>
    <s v="CARESTREAM HEALTH INCORPORATED"/>
    <s v="DRX-EVOLUTION PLUS"/>
    <n v="1"/>
    <s v="141D21101A"/>
    <s v="SF RADIOLOGY"/>
    <s v="Unspecified"/>
    <s v="Life Support / High Risk"/>
    <s v="IES"/>
    <s v="ASP_GE"/>
    <n v="45"/>
    <n v="5"/>
    <n v="1"/>
    <d v="2021-04-02T00:00:00"/>
    <s v="Canyons/Desert"/>
  </r>
  <r>
    <s v="14400-Utah Valley Hospital"/>
    <s v="21101"/>
    <s v="Radiology"/>
    <s v="14400-Utah Valley Hospital"/>
    <s v="21101-Radiology"/>
    <s v="14400~000000020583"/>
    <x v="470"/>
    <s v="10438"/>
    <s v="IHUVHCSTXR1"/>
    <s v="18-430"/>
    <s v="Radiographic Systems, Digital"/>
    <x v="8"/>
    <n v="948"/>
    <s v="CARESTREAM HEALTH INCORPORATED"/>
    <s v="DRX-EVOLUTION PLUS"/>
    <n v="1"/>
    <s v="144D21101A"/>
    <s v="UV RADIOLOGY"/>
    <s v="Unspecified"/>
    <s v="Life Support / High Risk"/>
    <s v="IES"/>
    <s v="ASP_GE"/>
    <n v="72"/>
    <n v="5"/>
    <n v="0"/>
    <d v="2019-01-27T00:00:00"/>
    <s v="Canyons/Desert"/>
  </r>
  <r>
    <s v="14400-Utah Valley Hospital"/>
    <s v="21101"/>
    <s v="Radiology"/>
    <s v="14400-Utah Valley Hospital"/>
    <s v="21101-Radiology"/>
    <s v="14400~000000020584"/>
    <x v="471"/>
    <s v="10439"/>
    <s v="IHUVHCSTXR2"/>
    <s v="18-430"/>
    <s v="Radiographic Systems, Digital"/>
    <x v="8"/>
    <n v="949"/>
    <s v="CARESTREAM HEALTH INCORPORATED"/>
    <s v="DRX-EVOLUTION PLUS"/>
    <n v="1"/>
    <s v="144D21101A"/>
    <s v="UV RADIOLOGY"/>
    <s v="Unspecified"/>
    <s v="Life Support / High Risk"/>
    <s v="IES"/>
    <s v="ASP_GE"/>
    <n v="72"/>
    <n v="5"/>
    <n v="0"/>
    <d v="2019-01-27T00:00:00"/>
    <s v="Canyons/Desert"/>
  </r>
  <r>
    <s v="14800-Heber Valley Hospital"/>
    <s v="21101"/>
    <s v="Radiology"/>
    <s v="14800-Heber Valley Hospital"/>
    <s v="21101-Radiology"/>
    <s v="14800~000000001603"/>
    <x v="472"/>
    <s v="010353"/>
    <s v="IHHVHCSTXR"/>
    <s v="18-430"/>
    <s v="Radiographic Systems, Digital"/>
    <x v="8"/>
    <n v="961"/>
    <s v="CARESTREAM HEALTH INCORPORATED"/>
    <s v="DRX-EVOLUTION PLUS"/>
    <n v="1"/>
    <s v="148D21101A"/>
    <s v="HV RADIOLOGY"/>
    <s v="Unspecified"/>
    <s v="Life Support / High Risk"/>
    <s v="IES"/>
    <s v="ASP_GE"/>
    <n v="80"/>
    <n v="5"/>
    <n v="0"/>
    <d v="2018-05-07T00:00:00"/>
    <s v="Canyons/Desert"/>
  </r>
  <r>
    <s v="11800-American Fork Hospital"/>
    <s v="21101"/>
    <s v="Radiology"/>
    <s v="11800-American Fork Hospital"/>
    <s v="21101-Radiology"/>
    <s v="11800~000000001076"/>
    <x v="473"/>
    <s v="990119"/>
    <s v="IHAFHPHLXR"/>
    <s v="18-430"/>
    <s v="Radiographic Systems, Digital"/>
    <x v="8"/>
    <n v="870"/>
    <s v="PHILIPS HEALTHCARE"/>
    <s v="DIGITALDIAGNOST"/>
    <n v="1"/>
    <s v="118D21101A"/>
    <s v="AF RADIOLOGY"/>
    <s v="X-Ray"/>
    <s v="Life Support / High Risk"/>
    <s v="IES"/>
    <s v="ASP_GE"/>
    <n v="203"/>
    <n v="5"/>
    <n v="0"/>
    <d v="2008-02-29T00:00:00"/>
    <s v="Canyons/Desert"/>
  </r>
  <r>
    <s v="13800-Primary Childrens Hospital"/>
    <s v="21101"/>
    <s v="Radiology"/>
    <s v="13800-Primary Childrens Hospital"/>
    <s v="21101-Radiology"/>
    <s v="13800~000000009067"/>
    <x v="474"/>
    <s v="12000165"/>
    <s v="IHPCHPHLXR4"/>
    <s v="18-430"/>
    <s v="Radiographic Systems, Digital"/>
    <x v="8"/>
    <n v="923"/>
    <s v="PHILIPS HEALTHCARE"/>
    <s v="DIGITALDIAGNOST"/>
    <n v="1"/>
    <s v="138D21101A"/>
    <s v="PC MEDICAL IMAGING 1ST FLR W"/>
    <s v="Radiographic Rm 9"/>
    <s v="Life Support / High Risk"/>
    <s v="IES"/>
    <s v="ASP_GE"/>
    <n v="146"/>
    <n v="7"/>
    <n v="0"/>
    <d v="2012-11-30T00:00:00"/>
    <s v="Canyons/Desert"/>
  </r>
  <r>
    <s v="13800-Primary Childrens Hospital"/>
    <s v="21101"/>
    <s v="Radiology"/>
    <s v="13800-Primary Childrens Hospital"/>
    <s v="21101-Radiology"/>
    <s v="13800~000000019410"/>
    <x v="475"/>
    <s v="14001555"/>
    <s v="IHPCHPHLRF2"/>
    <s v="18-430"/>
    <s v="Radiographic Systems, Digital"/>
    <x v="8"/>
    <n v="924"/>
    <s v="PHILIPS HEALTHCARE"/>
    <s v="DIGITALDIAGNOST"/>
    <n v="1"/>
    <s v="138D21101A"/>
    <s v="PC MEDICAL IMAGING 1ST FLR W"/>
    <s v="Unspecified"/>
    <s v="Life Support / High Risk"/>
    <s v="IES"/>
    <s v="ASP_GE"/>
    <n v="126"/>
    <n v="7"/>
    <n v="0"/>
    <d v="2014-07-29T00:00:00"/>
    <s v="Canyons/Desert"/>
  </r>
  <r>
    <s v="13800-Primary Childrens Hospital"/>
    <s v="21101"/>
    <s v="Radiology"/>
    <s v="13800-Primary Childrens Hospital"/>
    <s v="21101-Radiology"/>
    <s v="13800~000000026245"/>
    <x v="476"/>
    <s v="14000414"/>
    <s v="IHPCHPHLXR5"/>
    <s v="18-430"/>
    <s v="Radiographic Systems, Digital"/>
    <x v="8"/>
    <n v="925"/>
    <s v="PHILIPS HEALTHCARE"/>
    <s v="DIGITALDIAGNOST"/>
    <n v="1"/>
    <s v="138D21101B"/>
    <s v="PC ECCLES IMAGING L2"/>
    <s v="XRAY 2C.040"/>
    <s v="Life Support / High Risk"/>
    <s v="IES"/>
    <s v="ASP_GE"/>
    <n v="75"/>
    <n v="5"/>
    <n v="0"/>
    <d v="2018-10-22T00:00:00"/>
    <s v="Canyons/Desert"/>
  </r>
  <r>
    <s v="13900-Riverton Hospital"/>
    <s v="21101"/>
    <s v="Radiology"/>
    <s v="13900-Riverton Hospital"/>
    <s v="21101-Radiology"/>
    <s v="13900~000000000850"/>
    <x v="477"/>
    <s v="428633/SN09000234"/>
    <s v="IHRVHPHLXR"/>
    <s v="18-430"/>
    <s v="Radiographic Systems, Digital"/>
    <x v="8"/>
    <n v="931"/>
    <s v="PHILIPS HEALTHCARE"/>
    <s v="DIGITALDIAGNOST"/>
    <n v="1"/>
    <s v="139D21101A"/>
    <s v="RV RADIOLOGY"/>
    <s v="Rad Rm"/>
    <s v="Life Support / High Risk"/>
    <s v="IES"/>
    <s v="ASP_GE"/>
    <n v="182"/>
    <n v="5"/>
    <n v="0"/>
    <d v="2009-11-06T00:00:00"/>
    <s v="Canyons/Desert"/>
  </r>
  <r>
    <s v="14400-Utah Valley Hospital"/>
    <s v="21101"/>
    <s v="Radiology"/>
    <s v="14400-Utah Valley Hospital"/>
    <s v="21101-Radiology"/>
    <s v="14400~000000004000"/>
    <x v="478"/>
    <s v="TE62240649"/>
    <s v="IHUVHPHLXR2"/>
    <s v="18-430"/>
    <s v="Radiographic Systems, Digital"/>
    <x v="8"/>
    <n v="945"/>
    <s v="PHILIPS HEALTHCARE"/>
    <s v="DIGITALDIAGNOST"/>
    <n v="1"/>
    <s v="144D21101A"/>
    <s v="UV RADIOLOGY"/>
    <s v="1"/>
    <s v="Life Support / High Risk"/>
    <s v="IES"/>
    <s v="ASP_GE"/>
    <n v="213"/>
    <n v="5"/>
    <n v="0"/>
    <d v="2007-04-13T00:00:00"/>
    <s v="Canyons/Desert"/>
  </r>
  <r>
    <s v="14400-Utah Valley Hospital"/>
    <s v="21101"/>
    <s v="Radiology"/>
    <s v="14400-Utah Valley Hospital"/>
    <s v="21101-Radiology"/>
    <s v="14400~000000004160"/>
    <x v="479"/>
    <s v="398478/SN0802269"/>
    <s v="IHUVHPHLXR3"/>
    <s v="18-430"/>
    <s v="Radiographic Systems, Digital"/>
    <x v="8"/>
    <n v="946"/>
    <s v="PHILIPS HEALTHCARE"/>
    <s v="DIGITALDIAGNOST"/>
    <n v="1"/>
    <s v="144D21101A"/>
    <s v="UV RADIOLOGY"/>
    <s v="OP Radiol X Ray 1"/>
    <s v="Life Support / High Risk"/>
    <s v="IES"/>
    <s v="ASP_GE"/>
    <n v="194"/>
    <n v="5"/>
    <n v="0"/>
    <d v="2008-11-30T00:00:00"/>
    <s v="Canyons/Desert"/>
  </r>
  <r>
    <s v="14400-Utah Valley Hospital"/>
    <s v="21101"/>
    <s v="Radiology"/>
    <s v="14400-Utah Valley Hospital"/>
    <s v="21101-Radiology"/>
    <s v="14400~000000004161"/>
    <x v="480"/>
    <s v="41445193"/>
    <s v="IHUVHPHLXR4"/>
    <s v="18-430"/>
    <s v="Radiographic Systems, Digital"/>
    <x v="8"/>
    <n v="947"/>
    <s v="PHILIPS HEALTHCARE"/>
    <s v="DIGITALDIAGNOST"/>
    <n v="1"/>
    <s v="144D21101A"/>
    <s v="UV RADIOLOGY"/>
    <s v="OP Radiol X Ray 2"/>
    <s v="Life Support / High Risk"/>
    <s v="IES"/>
    <s v="ASP_GE"/>
    <n v="194"/>
    <n v="5"/>
    <n v="0"/>
    <d v="2008-11-30T00:00:00"/>
    <s v="Canyons/Desert"/>
  </r>
  <r>
    <s v="15400-Intermountain Medical Center"/>
    <s v="21101"/>
    <s v="Radiology"/>
    <s v="15400-Intermountain Medical Center"/>
    <s v="21101-Radiology"/>
    <s v="15400~000000015871"/>
    <x v="481"/>
    <s v="11009335"/>
    <s v="IHMCHPHLXR3"/>
    <s v="18-430"/>
    <s v="Radiographic Systems, Digital"/>
    <x v="8"/>
    <n v="965"/>
    <s v="PHILIPS HEALTHCARE"/>
    <s v="DIGITALDIAGNOST"/>
    <n v="1"/>
    <s v="154D21101A"/>
    <s v="IM RADIOLOGY ADMI OFFICE TLL1"/>
    <s v="BldgB L2 OutptRadCommon Area"/>
    <s v="Life Support / High Risk"/>
    <s v="IES"/>
    <s v="ASP_GE"/>
    <n v="155"/>
    <n v="5"/>
    <n v="0"/>
    <d v="2012-03-01T00:00:00"/>
    <s v="Canyons/Desert"/>
  </r>
  <r>
    <s v="40000-Intermountain Medical Group"/>
    <s v="40086"/>
    <s v="Budge Clinic Support"/>
    <s v="40000-Intermountain Medical Group"/>
    <s v="74011-Budge Clinic Radiology"/>
    <s v="40000~000000015823"/>
    <x v="482"/>
    <s v="14000261"/>
    <s v="IHBUCPHLXR1"/>
    <s v="18-430"/>
    <s v="Radiographic Systems, Digital"/>
    <x v="8"/>
    <n v="985"/>
    <s v="PHILIPS HEALTHCARE"/>
    <s v="DIGITALDIAGNOST"/>
    <n v="1"/>
    <s v="400D74011A"/>
    <s v="MG BUDGE CL RADIOLOGY 1ST FLR"/>
    <s v="Fp Main"/>
    <s v="Life Support / High Risk"/>
    <s v="IES"/>
    <s v="ASP_GE"/>
    <n v="118"/>
    <n v="5"/>
    <n v="0"/>
    <d v="2015-03-23T00:00:00"/>
    <s v="Canyons/Desert"/>
  </r>
  <r>
    <s v="40000-Intermountain Medical Group"/>
    <s v="74011"/>
    <s v="Budge Clinic Radiology"/>
    <s v="40000-Intermountain Medical Group"/>
    <s v="74011-Budge Clinic Radiology"/>
    <s v="40000~000000015824"/>
    <x v="483"/>
    <s v="14000262"/>
    <s v="IHBUCPHLXR2"/>
    <s v="18-430"/>
    <s v="Radiographic Systems, Digital"/>
    <x v="8"/>
    <n v="1039"/>
    <s v="PHILIPS HEALTHCARE"/>
    <s v="DIGITALDIAGNOST"/>
    <n v="1"/>
    <s v="400D74011A"/>
    <s v="MG BUDGE CL RADIOLOGY 1ST FLR"/>
    <s v="Fp Main"/>
    <s v="Life Support / High Risk"/>
    <s v="IES"/>
    <s v="ASP_GE"/>
    <n v="118"/>
    <n v="7"/>
    <n v="0"/>
    <d v="2015-03-23T00:00:00"/>
    <s v="Canyons/Desert"/>
  </r>
  <r>
    <s v="40000-Intermountain Medical Group"/>
    <s v="40083"/>
    <s v="Utah Valley Administration"/>
    <s v="40000-Intermountain Medical Group"/>
    <s v="72024-Utah Valley Instacare"/>
    <s v="40000~000000022709"/>
    <x v="484"/>
    <s v="30375"/>
    <s v="IHUVUCSTXR1"/>
    <s v="18-431"/>
    <s v="Radiographic Systems, Digital,"/>
    <x v="8"/>
    <n v="1080"/>
    <s v="CARESTREAM HEALTH INCORPORATED"/>
    <s v="DRX-ASCEND"/>
    <n v="1"/>
    <s v="400D72024A"/>
    <s v="MG UTAH VALLEY INSTACARE"/>
    <s v="Unspecified"/>
    <s v="Life Support / High Risk"/>
    <s v="IES"/>
    <s v="ASP_GE"/>
    <n v="86"/>
    <n v="5"/>
    <n v="0"/>
    <d v="2017-11-06T00:00:00"/>
    <s v="Canyons/Desert"/>
  </r>
  <r>
    <s v="40000-Intermountain Medical Group"/>
    <s v="40083"/>
    <s v="Utah Valley Administration"/>
    <s v="40000-Intermountain Medical Group"/>
    <s v="72024-Utah Valley Instacare"/>
    <s v="40000~000000022710"/>
    <x v="485"/>
    <s v="30382"/>
    <s v="IHUVUCSTXR2"/>
    <s v="18-431"/>
    <s v="Radiographic Systems, Digital,"/>
    <x v="8"/>
    <n v="1081"/>
    <s v="CARESTREAM HEALTH INCORPORATED"/>
    <s v="DRX-ASCEND"/>
    <n v="1"/>
    <s v="400D72024A"/>
    <s v="MG UTAH VALLEY INSTACARE"/>
    <s v="Common Area"/>
    <s v="Life Support / High Risk"/>
    <s v="IES"/>
    <s v="ASP_GE"/>
    <n v="86"/>
    <n v="5"/>
    <n v="0"/>
    <d v="2017-11-06T00:00:00"/>
    <s v="Canyons/Desert"/>
  </r>
  <r>
    <s v="40000-Intermountain Medical Group"/>
    <s v="42944"/>
    <s v="Alta View Clinic Admin"/>
    <s v="40000-Intermountain Medical Group"/>
    <s v="74280-Alta View Radiology"/>
    <s v="40000~000000022338"/>
    <x v="486"/>
    <s v="K5483-0711"/>
    <s v="IHAVCCSTXR1"/>
    <s v="18-431"/>
    <s v="Radiographic Systems, Digital,"/>
    <x v="8"/>
    <n v="1082"/>
    <s v="CARESTREAM HEALTH INCORPORATED"/>
    <s v="DRX-ASCEND"/>
    <n v="1"/>
    <s v="400D74280A"/>
    <s v="MG AV RADIOLOGY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42944"/>
    <s v="Alta View Clinic Admin"/>
    <s v="40000-Intermountain Medical Group"/>
    <s v="74280-Alta View Radiology"/>
    <s v="40000~000000022339"/>
    <x v="487"/>
    <s v="K5483-0688"/>
    <s v="IHAVCCSTXR5"/>
    <s v="18-431"/>
    <s v="Radiographic Systems, Digital,"/>
    <x v="8"/>
    <n v="1083"/>
    <s v="CARESTREAM HEALTH INCORPORATED"/>
    <s v="DRX-ASCEND"/>
    <n v="1"/>
    <s v="400D74280A"/>
    <s v="MG AV RADIOLOGY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42944"/>
    <s v="Alta View Clinic Admin"/>
    <s v="40000-Intermountain Medical Group"/>
    <s v="74280-Alta View Radiology"/>
    <s v="40000~000000022340"/>
    <x v="488"/>
    <s v="K5483-0702"/>
    <s v="IHAVCCSTXR3"/>
    <s v="18-431"/>
    <s v="Radiographic Systems, Digital,"/>
    <x v="8"/>
    <n v="1084"/>
    <s v="CARESTREAM HEALTH INCORPORATED"/>
    <s v="DRX-ASCEND"/>
    <n v="1"/>
    <s v="400D74280A"/>
    <s v="MG AV RADIOLOGY"/>
    <s v="Unspecified"/>
    <s v="Life Support / High Risk"/>
    <s v="IES"/>
    <s v="ASP_GE"/>
    <n v="85"/>
    <n v="5"/>
    <n v="0"/>
    <d v="2017-12-12T00:00:00"/>
    <s v="Canyons/Desert"/>
  </r>
  <r>
    <s v="40000-Intermountain Medical Group"/>
    <s v="42945"/>
    <s v="Layton PW Administration"/>
    <s v="12900-Layton Hospital"/>
    <s v="21101-Radiology"/>
    <s v="40000~000000021282"/>
    <x v="489"/>
    <s v="30298"/>
    <s v="IHLYHCSTXR1"/>
    <s v="18-431"/>
    <s v="Radiographic Systems, Digital,"/>
    <x v="8"/>
    <n v="1085"/>
    <s v="CARESTREAM HEALTH INCORPORATED"/>
    <s v="DRX-ASCEND"/>
    <n v="1"/>
    <s v="129D21101A"/>
    <s v="LA RADIOLOGY"/>
    <s v="Unspecified"/>
    <s v="Life Support / High Risk"/>
    <s v="IES"/>
    <s v="ASP_GE"/>
    <n v="88"/>
    <n v="5"/>
    <n v="0"/>
    <d v="2017-09-05T00:00:00"/>
    <s v="Canyons/Desert"/>
  </r>
  <r>
    <s v="40000-Intermountain Medical Group"/>
    <s v="42945"/>
    <s v="Layton PW Administration"/>
    <s v="40000-Intermountain Medical Group"/>
    <s v="73072-Layton Clinic"/>
    <s v="40000~000000021284"/>
    <x v="490"/>
    <s v="30304"/>
    <s v="IHLYCCSTXR"/>
    <s v="18-431"/>
    <s v="Radiographic Systems, Digital,"/>
    <x v="8"/>
    <n v="1086"/>
    <s v="CARESTREAM HEALTH INCORPORATED"/>
    <s v="DRX-ASCEND"/>
    <n v="1"/>
    <s v="400D73072A"/>
    <s v="MG LAYTON CLINIC"/>
    <s v="Common Areas"/>
    <s v="Life Support / High Risk"/>
    <s v="IES"/>
    <s v="ASP_GE"/>
    <n v="88"/>
    <n v="5"/>
    <n v="0"/>
    <d v="2017-09-05T00:00:00"/>
    <s v="Canyons/Desert"/>
  </r>
  <r>
    <s v="40000-Intermountain Medical Group"/>
    <s v="72001"/>
    <s v="Logan Instacare"/>
    <s v="40000-Intermountain Medical Group"/>
    <s v="72001-Logan Instacare"/>
    <s v="40000~000000021421"/>
    <x v="491"/>
    <s v="K5483-0664"/>
    <s v="IHLGUCSTXR"/>
    <s v="18-431"/>
    <s v="Radiographic Systems, Digital,"/>
    <x v="8"/>
    <n v="1087"/>
    <s v="CARESTREAM HEALTH INCORPORATED"/>
    <s v="DRX-ASCEND"/>
    <n v="1"/>
    <s v="400D72001A"/>
    <s v="MG LOGAN INSTACARE A"/>
    <s v="Common Area"/>
    <s v="Life Support / High Risk"/>
    <s v="IES"/>
    <s v="ASP_GE"/>
    <n v="90"/>
    <n v="5"/>
    <n v="0"/>
    <d v="2017-07-31T00:00:00"/>
    <s v="Canyons/Desert"/>
  </r>
  <r>
    <s v="40000-Intermountain Medical Group"/>
    <s v="72008"/>
    <s v="Roy Instacare"/>
    <s v="40000-Intermountain Medical Group"/>
    <s v="73021-Roy Clinic"/>
    <s v="40000~000000019712"/>
    <x v="492"/>
    <s v="030019"/>
    <s v="IHHRCCSTXR"/>
    <s v="18-431"/>
    <s v="Radiographic Systems, Digital,"/>
    <x v="8"/>
    <n v="1088"/>
    <s v="CARESTREAM HEALTH INCORPORATED"/>
    <s v="DRX-ASCEND"/>
    <n v="1"/>
    <s v="400D73021A"/>
    <s v="MG ROY CLINIC"/>
    <s v="Unspecified"/>
    <s v="Life Support / High Risk"/>
    <s v="IES"/>
    <s v="ASP_GE"/>
    <n v="101"/>
    <n v="7"/>
    <n v="0"/>
    <d v="2016-08-25T00:00:00"/>
    <s v="Canyons/Desert"/>
  </r>
  <r>
    <s v="40000-Intermountain Medical Group"/>
    <s v="72040"/>
    <s v="Heber Instacare"/>
    <s v="40000-Intermountain Medical Group"/>
    <s v="73067-Heber Valley Clinic"/>
    <s v="40000~000000022935"/>
    <x v="493"/>
    <s v="001041"/>
    <s v="IHHVCCSTXR"/>
    <s v="18-431"/>
    <s v="Radiographic Systems, Digital,"/>
    <x v="8"/>
    <n v="1089"/>
    <s v="CARESTREAM HEALTH INCORPORATED"/>
    <s v="DRX-ASCEND"/>
    <n v="1"/>
    <s v="400D73067A"/>
    <s v="MG HEBER VALLEY CLINIC"/>
    <s v="Heber Valley Clinic"/>
    <s v="Life Support / High Risk"/>
    <s v="IES"/>
    <s v="ASP_GE"/>
    <n v="83"/>
    <n v="5"/>
    <n v="0"/>
    <d v="2018-02-19T00:00:00"/>
    <s v="Canyons/Desert"/>
  </r>
  <r>
    <s v="40000-Intermountain Medical Group"/>
    <s v="73021"/>
    <s v="Roy Clinic"/>
    <s v="40000-Intermountain Medical Group"/>
    <s v="73021-Roy Clinic"/>
    <s v="40000~000000027649"/>
    <x v="494"/>
    <s v="IHHRCCSTXR"/>
    <s v="IHHRCCSTXR"/>
    <s v="18-431"/>
    <s v="Radiographic Systems, Digital,"/>
    <x v="8"/>
    <n v="1090"/>
    <s v="CARESTREAM HEALTH INCORPORATED"/>
    <s v="DRX-ASCEND"/>
    <n v="1"/>
    <s v="400D73021A"/>
    <s v="MG ROY CLINIC"/>
    <s v="Radiology"/>
    <s v="Life Support / High Risk"/>
    <s v="IES"/>
    <s v="ASP_CAREST"/>
    <n v="56"/>
    <n v="5"/>
    <n v="0"/>
    <d v="2020-05-13T00:00:00"/>
    <s v="Canyons/Desert"/>
  </r>
  <r>
    <s v="40000-Intermountain Medical Group"/>
    <s v="73025"/>
    <s v="Bountiful Clinic Admin"/>
    <s v="40000-Intermountain Medical Group"/>
    <s v="73025-Bountiful Clinic Admin"/>
    <s v="40000~000000022721"/>
    <x v="495"/>
    <s v="012017"/>
    <s v="IHBCCCSTXR2"/>
    <s v="18-431"/>
    <s v="Radiographic Systems, Digital,"/>
    <x v="8"/>
    <n v="1091"/>
    <s v="CARESTREAM HEALTH INCORPORATED"/>
    <s v="DRX-ASCEND"/>
    <n v="1"/>
    <s v="400D73025A"/>
    <s v="MG BOUNTIFUL CLINIC L1"/>
    <s v="Common Area"/>
    <s v="Life Support / High Risk"/>
    <s v="IES"/>
    <s v="ASP_GE"/>
    <n v="84"/>
    <n v="5"/>
    <n v="0"/>
    <d v="2018-01-12T00:00:00"/>
    <s v="Canyons/Desert"/>
  </r>
  <r>
    <s v="40000-Intermountain Medical Group"/>
    <s v="73025"/>
    <s v="Bountiful Clinic Admin"/>
    <s v="40000-Intermountain Medical Group"/>
    <s v="73025-Bountiful Clinic Admin"/>
    <s v="40000~000000022722"/>
    <x v="496"/>
    <s v="011060"/>
    <s v="IHBCCCSTXR1"/>
    <s v="18-431"/>
    <s v="Radiographic Systems, Digital,"/>
    <x v="8"/>
    <n v="1092"/>
    <s v="CARESTREAM HEALTH INCORPORATED"/>
    <s v="DRX-ASCEND"/>
    <n v="1"/>
    <s v="400D73025A"/>
    <s v="MG BOUNTIFUL CLINIC L1"/>
    <s v="Common Area"/>
    <s v="Life Support / High Risk"/>
    <s v="IES"/>
    <s v="ASP_GE"/>
    <n v="84"/>
    <n v="5"/>
    <n v="0"/>
    <d v="2018-01-08T00:00:00"/>
    <s v="Canyons/Desert"/>
  </r>
  <r>
    <s v="40000-Intermountain Medical Group"/>
    <s v="73030"/>
    <s v="North Temple Clinic"/>
    <s v="40000-Intermountain Medical Group"/>
    <s v="73030-North Temple Clinic"/>
    <s v="40000~000000021688"/>
    <x v="497"/>
    <s v="006035"/>
    <s v="IHNTCCSTXR"/>
    <s v="18-431"/>
    <s v="Radiographic Systems, Digital,"/>
    <x v="8"/>
    <n v="1093"/>
    <s v="CARESTREAM HEALTH INCORPORATED"/>
    <s v="DRX-ASCEND"/>
    <n v="1"/>
    <s v="400D73030A"/>
    <s v="MG NORTH TEMPLE CLINIC"/>
    <s v="Unspecified"/>
    <s v="Life Support / High Risk"/>
    <s v="IES"/>
    <s v="ASP_GE"/>
    <n v="89"/>
    <n v="5"/>
    <n v="0"/>
    <d v="2017-08-08T00:00:00"/>
    <s v="Canyons/Desert"/>
  </r>
  <r>
    <s v="40000-Intermountain Medical Group"/>
    <s v="73038"/>
    <s v="Medical Tower FP"/>
    <s v="40000-Intermountain Medical Group"/>
    <s v="73036-Cottonwood Family Medicine"/>
    <s v="40000~000000023237"/>
    <x v="498"/>
    <s v="9234"/>
    <s v="IHCWCCSTXR"/>
    <s v="18-431"/>
    <s v="Radiographic Systems, Digital,"/>
    <x v="8"/>
    <n v="1094"/>
    <s v="CARESTREAM HEALTH INCORPORATED"/>
    <s v="DRX-ASCEND"/>
    <n v="1"/>
    <s v="400D73036A"/>
    <s v="MG COTTONWOOD FAMILY PRACTICE"/>
    <s v="Unspecified"/>
    <s v="Life Support / High Risk"/>
    <s v="IES"/>
    <s v="ASP_GE"/>
    <n v="81"/>
    <n v="5"/>
    <n v="0"/>
    <d v="2018-04-04T00:00:00"/>
    <s v="Canyons/Desert"/>
  </r>
  <r>
    <s v="40000-Intermountain Medical Group"/>
    <s v="73046"/>
    <s v="Southridge Clinic Pediatrics"/>
    <s v="40000-Intermountain Medical Group"/>
    <s v="73046-Southridge Clinic Pediatrics"/>
    <s v="40000~000000017955"/>
    <x v="499"/>
    <s v="9265"/>
    <s v="IHSRCCSTXR"/>
    <s v="18-431"/>
    <s v="Radiographic Systems, Digital,"/>
    <x v="8"/>
    <n v="1095"/>
    <s v="CARESTREAM HEALTH INCORPORATED"/>
    <s v="DRX-ASCEND"/>
    <n v="1"/>
    <s v="400D73046A"/>
    <s v="MG SOUTHRIDGE PEDIATRICS"/>
    <s v="Unspecified"/>
    <s v="Life Support / High Risk"/>
    <s v="IES"/>
    <s v="ASP_GE"/>
    <n v="107"/>
    <n v="5"/>
    <n v="0"/>
    <d v="2016-03-01T00:00:00"/>
    <s v="Canyons/Desert"/>
  </r>
  <r>
    <s v="40000-Intermountain Medical Group"/>
    <s v="73047"/>
    <s v="West Jordan Clinic"/>
    <s v="40000-Intermountain Medical Group"/>
    <s v="72017-West Jordan Instacare"/>
    <s v="40000~000000024118"/>
    <x v="500"/>
    <s v="004055"/>
    <s v="IHWJUCSTXR"/>
    <s v="18-431"/>
    <s v="Radiographic Systems, Digital,"/>
    <x v="8"/>
    <n v="1096"/>
    <s v="CARESTREAM HEALTH INCORPORATED"/>
    <s v="DRX-ASCEND"/>
    <n v="1"/>
    <s v="400D72017A"/>
    <s v="MG WEST JORDAN INSTACARE"/>
    <s v="Unspecified"/>
    <s v="Life Support / High Risk"/>
    <s v="IES"/>
    <s v="ASP_GE"/>
    <n v="78"/>
    <n v="5"/>
    <n v="0"/>
    <d v="2018-07-23T00:00:00"/>
    <s v="Canyons/Desert"/>
  </r>
  <r>
    <s v="40000-Intermountain Medical Group"/>
    <s v="73049"/>
    <s v="Park City Clinic- Round Valley"/>
    <s v="40000-Intermountain Medical Group"/>
    <s v="74053-Snowbasin Clinic"/>
    <s v="40000~000000024976"/>
    <x v="501"/>
    <s v="QRAD-18R-11013"/>
    <s v="IHPCCCSTXR"/>
    <s v="18-431"/>
    <s v="Radiographic Systems, Digital,"/>
    <x v="8"/>
    <n v="1097"/>
    <s v="CARESTREAM HEALTH INCORPORATED"/>
    <s v="DRX-ASCEND"/>
    <n v="1"/>
    <s v="400D74053A"/>
    <s v="MG SNOWBASIN CLINIC"/>
    <s v="Unspecified"/>
    <s v="Life Support / High Risk"/>
    <s v="IES"/>
    <s v="ASP_GE"/>
    <n v="73"/>
    <n v="5"/>
    <n v="0"/>
    <d v="2018-12-07T00:00:00"/>
    <s v="Canyons/Desert"/>
  </r>
  <r>
    <s v="40000-Intermountain Medical Group"/>
    <s v="73063"/>
    <s v="Springville Clinic"/>
    <s v="40000-Intermountain Medical Group"/>
    <s v="72025-Spanish Fork Instacare"/>
    <s v="40000~000000021276"/>
    <x v="502"/>
    <s v="30285"/>
    <s v="IHSEUCSTXR"/>
    <s v="18-431"/>
    <s v="Radiographic Systems, Digital,"/>
    <x v="8"/>
    <n v="1098"/>
    <s v="CARESTREAM HEALTH INCORPORATED"/>
    <s v="DRX-ASCEND"/>
    <n v="1"/>
    <s v="400D72025B"/>
    <s v="MG SPANISH FORK INSTACARE"/>
    <s v="Unspecified"/>
    <s v="Life Support / High Risk"/>
    <s v="IES"/>
    <s v="ASP_GE"/>
    <n v="90"/>
    <n v="5"/>
    <n v="0"/>
    <d v="2017-07-24T00:00:00"/>
    <s v="Canyons/Desert"/>
  </r>
  <r>
    <s v="40000-Intermountain Medical Group"/>
    <s v="73074"/>
    <s v="Memorial Clinic Admin"/>
    <s v="40000-Intermountain Medical Group"/>
    <s v="73074-Memorial Clinic Admin"/>
    <s v="40000~000000020519"/>
    <x v="503"/>
    <s v="030129"/>
    <s v="IHMMCCSTXR"/>
    <s v="18-431"/>
    <s v="Radiographic Systems, Digital,"/>
    <x v="8"/>
    <n v="1099"/>
    <s v="CARESTREAM HEALTH INCORPORATED"/>
    <s v="DRX-ASCEND"/>
    <n v="1"/>
    <s v="400D73074A"/>
    <s v="MG MEMORIAL CLINIC ADMIN"/>
    <s v="Common Area"/>
    <s v="Life Support / High Risk"/>
    <s v="IES"/>
    <s v="ASP_GE"/>
    <n v="97"/>
    <n v="5"/>
    <n v="0"/>
    <d v="2016-12-19T00:00:00"/>
    <s v="Canyons/Desert"/>
  </r>
  <r>
    <s v="40000-Intermountain Medical Group"/>
    <s v="73076"/>
    <s v="Central Orem Clinic"/>
    <s v="40000-Intermountain Medical Group"/>
    <s v="73076-Central Orem Clinic"/>
    <s v="40000~000000026397"/>
    <x v="504"/>
    <s v="K58042088"/>
    <s v="IHCOCCSTXR"/>
    <s v="18-431"/>
    <s v="Radiographic Systems, Digital,"/>
    <x v="8"/>
    <n v="1100"/>
    <s v="CARESTREAM HEALTH INCORPORATED"/>
    <s v="DRX-ASCEND"/>
    <n v="1"/>
    <s v="400D73076A"/>
    <s v="MG CENTRAL OREM CLINIC SUITE A"/>
    <s v="Unspecified"/>
    <s v="Life Support / High Risk"/>
    <s v="IES"/>
    <s v="ASP_GE"/>
    <n v="64"/>
    <n v="5"/>
    <n v="0"/>
    <d v="2019-09-17T00:00:00"/>
    <s v="Canyons/Desert"/>
  </r>
  <r>
    <s v="40000-Intermountain Medical Group"/>
    <s v="73087"/>
    <s v="West Valley Family Medicine"/>
    <s v="40000-Intermountain Medical Group"/>
    <s v="72039-West Valley InstaCare"/>
    <s v="40000~000000019755"/>
    <x v="505"/>
    <s v="QG65-16R-3102"/>
    <s v="IHWVUCSTXR"/>
    <s v="18-431"/>
    <s v="Radiographic Systems, Digital,"/>
    <x v="8"/>
    <n v="1101"/>
    <s v="CARESTREAM HEALTH INCORPORATED"/>
    <s v="DRX-ASCEND"/>
    <n v="1"/>
    <s v="400D72039A"/>
    <s v="MG WEST VALLEY INSTACARE"/>
    <s v="Unspecified"/>
    <s v="Life Support / High Risk"/>
    <s v="IES"/>
    <s v="ASP_GE"/>
    <n v="101"/>
    <n v="7"/>
    <n v="0"/>
    <d v="2016-08-15T00:00:00"/>
    <s v="Canyons/Desert"/>
  </r>
  <r>
    <s v="40000-Intermountain Medical Group"/>
    <s v="73103"/>
    <s v="Lehi Clinic"/>
    <s v="40000-Intermountain Medical Group"/>
    <s v="72078-Lehi Instacare"/>
    <s v="40000~000000023903"/>
    <x v="506"/>
    <s v="QRAD-18N-04042"/>
    <s v="IHLEUCSTXR"/>
    <s v="18-431"/>
    <s v="Radiographic Systems, Digital,"/>
    <x v="8"/>
    <n v="1102"/>
    <s v="CARESTREAM HEALTH INCORPORATED"/>
    <s v="DRX-ASCEND"/>
    <n v="1"/>
    <s v="400D72078A"/>
    <s v="MG LEHI INSTACARE"/>
    <s v="Unspecified"/>
    <s v="Life Support / High Risk"/>
    <s v="IES"/>
    <s v="ASP_GE"/>
    <n v="78"/>
    <n v="5"/>
    <n v="0"/>
    <d v="2018-07-19T00:00:00"/>
    <s v="Canyons/Desert"/>
  </r>
  <r>
    <s v="40000-Intermountain Medical Group"/>
    <s v="74019"/>
    <s v="Sports Med Specialists - Bntfl"/>
    <s v="40000-Intermountain Medical Group"/>
    <s v="74019-Sports Med Specialists - Bntfl"/>
    <s v="40000~000000020409"/>
    <x v="507"/>
    <s v="K5481-9632"/>
    <s v="IHSMCCSTXR"/>
    <s v="18-431"/>
    <s v="Radiographic Systems, Digital,"/>
    <x v="8"/>
    <n v="1103"/>
    <s v="CARESTREAM HEALTH INCORPORATED"/>
    <s v="DRX-ASCEND"/>
    <n v="1"/>
    <s v="400D74019A"/>
    <s v="MG SPORTS MED SPEC BOUNTIFUL"/>
    <s v="Common Area"/>
    <s v="Life Support / High Risk"/>
    <s v="IES"/>
    <s v="ASP_GE"/>
    <n v="99"/>
    <n v="7"/>
    <n v="0"/>
    <d v="2016-10-24T00:00:00"/>
    <s v="Canyons/Desert"/>
  </r>
  <r>
    <s v="40000-Intermountain Medical Group"/>
    <s v="74030"/>
    <s v="Zion Ortho and Sports Medicine"/>
    <s v="40000-Intermountain Medical Group"/>
    <s v="74030-Zion Ortho and Sports Medicine"/>
    <s v="40000~000000022639"/>
    <x v="508"/>
    <s v="175230100156"/>
    <s v="IHSWCCSTXR"/>
    <s v="18-431"/>
    <s v="Radiographic Systems, Digital,"/>
    <x v="8"/>
    <n v="1104"/>
    <s v="CARESTREAM HEALTH INCORPORATED"/>
    <s v="DRX-ASCEND"/>
    <n v="1"/>
    <s v="400D74030A"/>
    <s v="MG ZION ORTHOPEDICS"/>
    <s v="Unspecified"/>
    <s v="Life Support / High Risk"/>
    <s v="IES"/>
    <s v="ASP_GE"/>
    <n v="84"/>
    <n v="5"/>
    <n v="0"/>
    <d v="2018-01-22T00:00:00"/>
    <s v="Canyons/Desert"/>
  </r>
  <r>
    <s v="40000-Intermountain Medical Group"/>
    <s v="74108"/>
    <s v="Ortho Specialty Group-Riverton"/>
    <s v="40000-Intermountain Medical Group"/>
    <s v="74108-Ortho Specialty Group-Riverton"/>
    <s v="40000~000000019630"/>
    <x v="509"/>
    <s v="QRAD-16R-0638"/>
    <s v="IHPSCCSTXR"/>
    <s v="18-431"/>
    <s v="Radiographic Systems, Digital,"/>
    <x v="8"/>
    <n v="1105"/>
    <s v="CARESTREAM HEALTH INCORPORATED"/>
    <s v="DRX-ASCEND"/>
    <n v="1"/>
    <s v="400D74108A"/>
    <s v="MG ORTHO SPECIALTY GROUP RV"/>
    <s v="Unspecified"/>
    <s v="Life Support / High Risk"/>
    <s v="IES"/>
    <s v="ASP_GE"/>
    <n v="103"/>
    <n v="7"/>
    <n v="0"/>
    <d v="2016-06-28T00:00:00"/>
    <s v="Canyons/Desert"/>
  </r>
  <r>
    <s v="40000-Intermountain Medical Group"/>
    <s v="74139"/>
    <s v="Utah Valley Sports Medicine"/>
    <s v="40000-Intermountain Medical Group"/>
    <s v="74139-Utah Valley Sports Medicine"/>
    <s v="40000~000000024115"/>
    <x v="510"/>
    <s v="006035"/>
    <s v="IHUVCCSTXR"/>
    <s v="18-431"/>
    <s v="Radiographic Systems, Digital,"/>
    <x v="8"/>
    <n v="1106"/>
    <s v="CARESTREAM HEALTH INCORPORATED"/>
    <s v="DRX-ASCEND"/>
    <n v="1"/>
    <s v="400D74139A"/>
    <s v="MG UV SPORTS MEDICINE"/>
    <s v="Unspecified"/>
    <s v="Life Support / High Risk"/>
    <s v="IES"/>
    <s v="ASP_GE"/>
    <n v="77"/>
    <n v="5"/>
    <n v="0"/>
    <d v="2018-08-06T00:00:00"/>
    <s v="Canyons/Desert"/>
  </r>
  <r>
    <s v="40000-Intermountain Medical Group"/>
    <s v="74177"/>
    <s v="McKay-Dee Ortho and Sports Med"/>
    <s v="13200-McKay-Dee Hospital Center"/>
    <s v="21101-Radiology"/>
    <s v="40000~000000019752"/>
    <x v="511"/>
    <s v="K4579-3116"/>
    <s v="IHMKHCSTXR3"/>
    <s v="18-431"/>
    <s v="Radiographic Systems, Digital,"/>
    <x v="8"/>
    <n v="1107"/>
    <s v="CARESTREAM HEALTH INCORPORATED"/>
    <s v="DRX-ASCEND"/>
    <n v="1"/>
    <s v="132D21101A"/>
    <s v="MK RADIOLOGY 1ST FLR"/>
    <s v="Unspecified"/>
    <s v="Life Support / High Risk"/>
    <s v="IES"/>
    <s v="ASP_GE"/>
    <n v="101"/>
    <n v="7"/>
    <n v="0"/>
    <d v="2016-08-31T00:00:00"/>
    <s v="Canyons/Desert"/>
  </r>
  <r>
    <s v="40000-Intermountain Medical Group"/>
    <s v="74177"/>
    <s v="McKay-Dee Ortho and Sports Med"/>
    <s v="40000-Intermountain Medical Group"/>
    <s v="74049-Summit Orthopedics"/>
    <s v="40000~000000019753"/>
    <x v="512"/>
    <s v="K4579-3105"/>
    <s v="IHMKCCSTXR"/>
    <s v="18-431"/>
    <s v="Radiographic Systems, Digital,"/>
    <x v="8"/>
    <n v="1108"/>
    <s v="CARESTREAM HEALTH INCORPORATED"/>
    <s v="DRX-ASCEND"/>
    <n v="1"/>
    <s v="400D74049A"/>
    <s v="MG MK ORTHOPEDICS STE 2600"/>
    <s v="Unspecified"/>
    <s v="Life Support / High Risk"/>
    <s v="IES"/>
    <s v="ASP_GE"/>
    <n v="101"/>
    <n v="7"/>
    <n v="0"/>
    <d v="2016-08-31T00:00:00"/>
    <s v="Canyons/Desert"/>
  </r>
  <r>
    <s v="40000-Intermountain Medical Group"/>
    <s v="74231"/>
    <s v="Southern Utah Ortho Sports Med"/>
    <s v="40000-Intermountain Medical Group"/>
    <s v="74231-Southern Utah Ortho Sports Med"/>
    <s v="40000~000000018068"/>
    <x v="513"/>
    <s v="QG50G2-16R-0208"/>
    <s v="IHSUCCSTXR"/>
    <s v="18-431"/>
    <s v="Radiographic Systems, Digital,"/>
    <x v="8"/>
    <n v="1109"/>
    <s v="CARESTREAM HEALTH INCORPORATED"/>
    <s v="DRX-ASCEND"/>
    <n v="1"/>
    <s v="400D74231A"/>
    <s v="MG SOUTHERN UTAH ORTHOPEDICS"/>
    <s v="Unspecified"/>
    <s v="Life Support / High Risk"/>
    <s v="IES"/>
    <s v="ASP_GE"/>
    <n v="106"/>
    <n v="7"/>
    <n v="0"/>
    <d v="2016-03-18T00:00:00"/>
    <s v="Canyons/Desert"/>
  </r>
  <r>
    <s v="40000-Intermountain Medical Group"/>
    <s v="74334"/>
    <s v="Spanish Fork Ortho Sports Med"/>
    <s v="40000-Intermountain Medical Group"/>
    <s v="74334-Spanish Fork Ortho Sports Med"/>
    <s v="40000~000000029375"/>
    <x v="514"/>
    <s v="QGDIGDRX-20R-0416"/>
    <s v="IHSCCCSTXR2"/>
    <s v="18-431"/>
    <s v="Radiographic Systems, Digital,"/>
    <x v="8"/>
    <n v="1110"/>
    <s v="CARESTREAM HEALTH INCORPORATED"/>
    <s v="DRX-ASCEND"/>
    <n v="1"/>
    <s v="400D74334A"/>
    <s v="MG SPANISH FORK ORTHO SPRTS MD"/>
    <s v="Unspecified"/>
    <s v="Life Support / High Risk"/>
    <s v="IES"/>
    <s v="ASP_GE"/>
    <n v="45"/>
    <n v="5"/>
    <n v="1"/>
    <d v="2021-04-05T00:00:00"/>
    <s v="Canyons/Desert"/>
  </r>
  <r>
    <s v="40000-Intermountain Medical Group"/>
    <s v="77008"/>
    <s v="Orem Workmed"/>
    <s v="40000-Intermountain Medical Group"/>
    <s v="77008-Orem Workmed"/>
    <s v="40000~000000025990"/>
    <x v="515"/>
    <s v="K58041840"/>
    <s v="IHWRCCSTXR"/>
    <s v="18-431"/>
    <s v="Radiographic Systems, Digital,"/>
    <x v="8"/>
    <n v="1111"/>
    <s v="CARESTREAM HEALTH INCORPORATED"/>
    <s v="DRX-ASCEND"/>
    <n v="1"/>
    <s v="400D77008A"/>
    <s v="MG WORKMED OREM"/>
    <s v="Back Office"/>
    <s v="Life Support / High Risk"/>
    <s v="IES"/>
    <s v="ASP_GE"/>
    <n v="67"/>
    <n v="5"/>
    <n v="0"/>
    <d v="2019-06-05T00:00:00"/>
    <s v="Canyons/Desert"/>
  </r>
  <r>
    <s v="44000-Saltzer Medical Group Inc"/>
    <s v="79731"/>
    <s v="Caldwell Urgent Care"/>
    <s v="44000-Saltzer Medical Group Inc"/>
    <s v="79731-Caldwell Urgent Care"/>
    <s v="44000~000000000962"/>
    <x v="516"/>
    <s v="K5806 0312"/>
    <m/>
    <s v="18-431"/>
    <s v="Radiographic Systems, Digital,"/>
    <x v="8"/>
    <n v="1112"/>
    <s v="CARESTREAM HEALTH INCORPORATED"/>
    <s v="DRX-ASCEND"/>
    <n v="1"/>
    <s v="440D79731A"/>
    <s v="SZ CALDWELL URGENT CARE"/>
    <s v="Unspecified"/>
    <s v="Life Support / High Risk"/>
    <s v="CRMC_CE"/>
    <s v="CASSIACRW6"/>
    <n v="49"/>
    <n v="5"/>
    <n v="1"/>
    <d v="2020-12-22T00:00:00"/>
    <s v="Canyons/Desert"/>
  </r>
  <r>
    <s v="12800-LDS Hospital"/>
    <s v="21101"/>
    <s v="Radiology"/>
    <s v="12800-LDS Hospital"/>
    <s v="21101-Radiology"/>
    <s v="12800~000000008253"/>
    <x v="517"/>
    <s v="5839003A05"/>
    <s v="5722204"/>
    <s v="18-431"/>
    <s v="Radiographic Systems, Digital,"/>
    <x v="8"/>
    <n v="1076"/>
    <s v="FUJI MEDICAL SYSTEMS USA INC"/>
    <s v="FCR 9501"/>
    <n v="1"/>
    <s v="128D21101A"/>
    <s v="LD RADIOLOGY L1"/>
    <s v="Radiol L1 Rm 26"/>
    <s v="Life Support / High Risk"/>
    <m/>
    <m/>
    <n v="421"/>
    <n v="5"/>
    <n v="0"/>
    <d v="1990-01-01T00:00:00"/>
    <s v="Canyons/Desert"/>
  </r>
  <r>
    <s v="40000-Intermountain Medical Group"/>
    <s v="74138"/>
    <s v="Utah Valley Ortho-North Valley"/>
    <s v="11800-American Fork Hospital"/>
    <s v="21101-Radiology"/>
    <s v="40000~000000005909"/>
    <x v="518"/>
    <s v="QG400-11L-1106"/>
    <s v="IHAFHQUAXR"/>
    <s v="17-174"/>
    <s v="Radiographic Systems, Film"/>
    <x v="8"/>
    <n v="1131"/>
    <s v="CARESTREAM HEALTH INCORPORATED"/>
    <s v="Q-RAD CS-2"/>
    <n v="1"/>
    <s v="118D21101A"/>
    <s v="AF RADIOLOGY"/>
    <s v="Unspecified"/>
    <s v="Life Support / High Risk"/>
    <s v="IES"/>
    <s v="ASP_GE"/>
    <n v="156"/>
    <n v="5"/>
    <n v="0"/>
    <d v="2012-01-06T00:00:00"/>
    <s v="Canyons/Desert"/>
  </r>
  <r>
    <s v="40000-Intermountain Medical Group"/>
    <s v="77010"/>
    <s v="Murray Workmed"/>
    <s v="40000-Intermountain Medical Group"/>
    <s v="77010-Murray Workmed"/>
    <s v="40000~000000006169"/>
    <x v="519"/>
    <s v="QG400-12G-0703"/>
    <s v="IHWMCQUAXR"/>
    <s v="17-174"/>
    <s v="Radiographic Systems, Film"/>
    <x v="8"/>
    <n v="1133"/>
    <s v="QUANTUM MEDICAL IMAGING"/>
    <s v="Q-RAD DS-4"/>
    <n v="1"/>
    <s v="400D77010A"/>
    <s v="MG WORKMED MURRAY"/>
    <s v="Murray Work Med"/>
    <s v="Life Support / High Risk"/>
    <s v="IES"/>
    <s v="ASP_GE"/>
    <n v="149"/>
    <n v="7"/>
    <n v="0"/>
    <d v="2012-08-20T00:00:00"/>
    <s v="Canyons/Desert"/>
  </r>
  <r>
    <s v="40000-Intermountain Medical Group"/>
    <s v="74099"/>
    <s v="Ortho Specialty Group-TOSH"/>
    <s v="40000-Intermountain Medical Group"/>
    <s v="74099-Ortho Specialty Group-TOSH"/>
    <s v="40000~000000033908"/>
    <x v="82"/>
    <m/>
    <m/>
    <s v="17-174"/>
    <s v="Radiographic Systems, Film"/>
    <x v="8"/>
    <n v="1130"/>
    <s v="QUANTUM MEDICAL IMAGING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99"/>
    <s v="Ortho Specialty Group-TOSH"/>
    <s v="40000-Intermountain Medical Group"/>
    <s v="74099-Ortho Specialty Group-TOSH"/>
    <s v="40000~000000033907"/>
    <x v="82"/>
    <m/>
    <m/>
    <s v="17-174"/>
    <s v="Radiographic Systems, Film"/>
    <x v="8"/>
    <n v="1129"/>
    <s v="QUANTUM MEDICAL IMAGING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99"/>
    <s v="Ortho Specialty Group-TOSH"/>
    <s v="40000-Intermountain Medical Group"/>
    <s v="74099-Ortho Specialty Group-TOSH"/>
    <s v="40000~000000033906"/>
    <x v="82"/>
    <m/>
    <m/>
    <s v="17-174"/>
    <s v="Radiographic Systems, Film"/>
    <x v="8"/>
    <n v="1128"/>
    <s v="QUANTUM MEDICAL IMAGING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99"/>
    <s v="Ortho Specialty Group-TOSH"/>
    <s v="40000-Intermountain Medical Group"/>
    <s v="74099-Ortho Specialty Group-TOSH"/>
    <s v="40000~000000033904"/>
    <x v="520"/>
    <s v="QG50G-07D-0402"/>
    <m/>
    <s v="17-174"/>
    <s v="Radiographic Systems, Film"/>
    <x v="8"/>
    <n v="1127"/>
    <s v="QUANTUM MEDICAL IMAGING"/>
    <s v="Q-RAD DS-4"/>
    <n v="1"/>
    <s v="400D74099A"/>
    <s v="MG ORTHO SPCLTY GROUP TOSH A"/>
    <s v="Unspecified"/>
    <s v="Life Support / High Risk"/>
    <s v="IES"/>
    <s v="ASP_GE"/>
    <n v="10"/>
    <n v="5"/>
    <n v="4"/>
    <d v="2024-04-01T00:00:00"/>
    <s v="Canyons/Desert"/>
  </r>
  <r>
    <s v="40000-Intermountain Medical Group"/>
    <s v="74053"/>
    <s v="Snowbasin Clinic"/>
    <s v="40000-Intermountain Medical Group"/>
    <s v="74053-Snowbasin Clinic"/>
    <s v="40000~000000005520"/>
    <x v="521"/>
    <s v="QG400-10J-0903"/>
    <s v="IHSBCQUAXR"/>
    <s v="17-174"/>
    <s v="Radiographic Systems, Film"/>
    <x v="8"/>
    <n v="1125"/>
    <s v="QUANTUM MEDICAL IMAGING"/>
    <s v="Q-RAD DS-4"/>
    <n v="1"/>
    <s v="400D74053A"/>
    <s v="MG SNOWBASIN CLINIC"/>
    <s v="Unspecified"/>
    <s v="Life Support / High Risk"/>
    <s v="IES"/>
    <s v="ASP_GE"/>
    <n v="171"/>
    <n v="5"/>
    <n v="0"/>
    <d v="2010-10-19T00:00:00"/>
    <s v="Canyons/Desert"/>
  </r>
  <r>
    <s v="40000-Intermountain Medical Group"/>
    <s v="73042"/>
    <s v="South Sandy Clinic"/>
    <s v="40000-Intermountain Medical Group"/>
    <s v="73042-South Sandy Clinic"/>
    <s v="40000~000000005504"/>
    <x v="522"/>
    <s v="UNKNOWN"/>
    <s v="IHSACQUAXR"/>
    <s v="17-174"/>
    <s v="Radiographic Systems, Film"/>
    <x v="8"/>
    <n v="1124"/>
    <s v="QUANTUM MEDICAL IMAGING"/>
    <s v="Q-RAD DS-4"/>
    <n v="1"/>
    <s v="400D73042A"/>
    <s v="MG SOUTH SANDY CLINIC"/>
    <s v="Radiology"/>
    <s v="Life Support / High Risk"/>
    <s v="IES"/>
    <s v="ASP_GE"/>
    <n v="171"/>
    <n v="5"/>
    <n v="0"/>
    <d v="2010-10-04T00:00:00"/>
    <s v="Canyons/Desert"/>
  </r>
  <r>
    <s v="40000-Intermountain Medical Group"/>
    <s v="73031"/>
    <s v="South Jordan Clinic"/>
    <s v="40000-Intermountain Medical Group"/>
    <s v="73031-South Jordan Clinic"/>
    <s v="40000~000000005498"/>
    <x v="523"/>
    <s v="UNKNOWN"/>
    <s v="IHSJCQUAXR"/>
    <s v="17-174"/>
    <s v="Radiographic Systems, Film"/>
    <x v="8"/>
    <n v="1123"/>
    <s v="QUANTUM MEDICAL IMAGING"/>
    <s v="Q-RAD DS-4"/>
    <n v="1"/>
    <s v="400D73031A"/>
    <s v="MG SOUTH JORDAN CLINIC"/>
    <s v="Radiol Common Area"/>
    <s v="Life Support / High Risk"/>
    <s v="IES"/>
    <s v="ASP_GE"/>
    <n v="170"/>
    <n v="5"/>
    <n v="0"/>
    <d v="2010-11-15T00:00:00"/>
    <s v="Canyons/Desert"/>
  </r>
  <r>
    <s v="40000-Intermountain Medical Group"/>
    <s v="73004"/>
    <s v="Moroni Clinic"/>
    <s v="40000-Intermountain Medical Group"/>
    <s v="73004-Moroni Clinic"/>
    <s v="40000~000000020821"/>
    <x v="524"/>
    <s v="QRAD20202"/>
    <s v="IHMRCQUAXR"/>
    <s v="17-174"/>
    <s v="Radiographic Systems, Film"/>
    <x v="8"/>
    <n v="1122"/>
    <s v="QUANTUM MEDICAL IMAGING"/>
    <s v="Q-RAD DS-4"/>
    <n v="1"/>
    <s v="400D73004A"/>
    <s v="MG MORONI CLINIC"/>
    <s v="Common Area"/>
    <s v="Life Support / High Risk"/>
    <s v="IES"/>
    <s v="ASP_GE"/>
    <n v="97"/>
    <n v="5"/>
    <n v="0"/>
    <d v="2016-12-28T00:00:00"/>
    <s v="Canyons/Desert"/>
  </r>
  <r>
    <s v="40000-Intermountain Medical Group"/>
    <s v="73003"/>
    <s v="Manti Family Clinic"/>
    <s v="40000-Intermountain Medical Group"/>
    <s v="73003-Manti Family Clinic"/>
    <s v="40000~000000005493"/>
    <x v="525"/>
    <s v="1612858"/>
    <s v="IHMACQUAXR"/>
    <s v="17-174"/>
    <s v="Radiographic Systems, Film"/>
    <x v="8"/>
    <n v="1121"/>
    <s v="QUANTUM MEDICAL IMAGING"/>
    <s v="Q-RAD DS-4"/>
    <n v="1"/>
    <s v="400D73003A"/>
    <s v="MG MANTI CLINIC"/>
    <s v="FP Manti Clinic"/>
    <s v="Life Support / High Risk"/>
    <s v="IES"/>
    <s v="ASP_GE"/>
    <n v="170"/>
    <n v="5"/>
    <n v="0"/>
    <d v="2010-11-15T00:00:00"/>
    <s v="Canyons/Desert"/>
  </r>
  <r>
    <s v="40000-Intermountain Medical Group"/>
    <s v="72037"/>
    <s v="Park City Bonanza Instacare"/>
    <s v="40000-Intermountain Medical Group"/>
    <s v="72037-Park City Bonanza Instacare"/>
    <s v="40000~000000015077"/>
    <x v="526"/>
    <s v="QG50G2-14N-1002"/>
    <s v="IHPCUQUAXR"/>
    <s v="17-174"/>
    <s v="Radiographic Systems, Film"/>
    <x v="8"/>
    <n v="1120"/>
    <s v="QUANTUM MEDICAL IMAGING"/>
    <s v="Q-RAD DS-4"/>
    <n v="1"/>
    <s v="400D72037A"/>
    <s v="MG PARK CITY BONANZA INSTACARE"/>
    <s v="Unspecified"/>
    <s v="Life Support / High Risk"/>
    <s v="IES"/>
    <s v="ASP_GE"/>
    <n v="123"/>
    <n v="7"/>
    <n v="0"/>
    <d v="2014-10-10T00:00:00"/>
    <s v="Canyons/Desert"/>
  </r>
  <r>
    <s v="40000-Intermountain Medical Group"/>
    <s v="42943"/>
    <s v="Cottonwood Administration"/>
    <s v="40000-Intermountain Medical Group"/>
    <s v="72013-Cottonwood Instacare"/>
    <s v="40000~000000018116"/>
    <x v="527"/>
    <s v="QRAD-16R-0245"/>
    <s v="IHCWUQUAXR"/>
    <s v="17-174"/>
    <s v="Radiographic Systems, Film"/>
    <x v="8"/>
    <n v="1119"/>
    <s v="QUANTUM MEDICAL IMAGING"/>
    <s v="Q-RAD DS-4"/>
    <n v="1"/>
    <s v="400D72013A"/>
    <s v="MG COTTONWOOD INSTACARE"/>
    <s v="Murray Instacare Radiol"/>
    <s v="Life Support / High Risk"/>
    <s v="IES"/>
    <s v="ASP_GE"/>
    <n v="107"/>
    <n v="7"/>
    <n v="0"/>
    <d v="2016-03-01T00:00:00"/>
    <s v="Canyons/Desert"/>
  </r>
  <r>
    <s v="14800-Heber Valley Hospital"/>
    <s v="21101"/>
    <s v="Radiology"/>
    <s v="40000-Intermountain Medical Group"/>
    <s v="72013-Cottonwood Instacare"/>
    <s v="14800~000000001894"/>
    <x v="82"/>
    <m/>
    <m/>
    <s v="17-174"/>
    <s v="Radiographic Systems, Film"/>
    <x v="8"/>
    <n v="1118"/>
    <s v="QUANTUM MEDICAL IMAGING"/>
    <s v="Q-RAD DS-4"/>
    <n v="1"/>
    <s v="400D72013A"/>
    <s v="MG COTTONWOOD INSTACARE"/>
    <s v="Murray Instacare Radiol"/>
    <s v="Life Support / High Risk"/>
    <s v="IES"/>
    <s v="ASP_GE"/>
    <n v="107"/>
    <n v="7"/>
    <n v="0"/>
    <d v="2016-03-01T00:00:00"/>
    <s v="Canyons/Desert"/>
  </r>
  <r>
    <s v="13200-McKay-Dee Hospital Center"/>
    <s v="70006"/>
    <s v="Family Practice Clinic"/>
    <s v="13200-McKay-Dee Hospital Center"/>
    <s v="70006-Family Practice Clinic"/>
    <s v="13200~000000009042"/>
    <x v="528"/>
    <s v="QG40-12E-0512"/>
    <s v="IHMKHQUAXR"/>
    <s v="17-174"/>
    <s v="Radiographic Systems, Film"/>
    <x v="8"/>
    <n v="1116"/>
    <s v="QUANTUM MEDICAL IMAGING"/>
    <s v="Q-RAD DS-4"/>
    <n v="1"/>
    <s v="132D70006A"/>
    <s v="MK PORTER FAMILY MED LA"/>
    <s v="FP Clinic Radiology"/>
    <s v="Life Support / High Risk"/>
    <s v="IES"/>
    <s v="ASP_GE"/>
    <n v="151"/>
    <n v="20"/>
    <n v="7"/>
    <d v="2012-06-20T00:00:00"/>
    <s v="Canyons/Desert"/>
  </r>
  <r>
    <s v="13400-Orem Community Hospital"/>
    <s v="21101"/>
    <s v="Radiology"/>
    <s v="13400-Orem Community Hospital"/>
    <s v="21101-Radiology"/>
    <s v="13400~000000000512"/>
    <x v="529"/>
    <s v="400-072796"/>
    <s v="IHOCHSIEXR2/400-072796"/>
    <s v="17-174"/>
    <s v="Radiographic Systems, Film"/>
    <x v="8"/>
    <n v="1117"/>
    <s v="SIEMENS HEALTHCARE"/>
    <s v="AXIOM MULTIX TOP"/>
    <n v="1"/>
    <s v="134D21101A"/>
    <s v="OR RADIOLOGY"/>
    <s v="Radiology"/>
    <s v="Life Support / High Risk"/>
    <s v="IES"/>
    <s v="ASP_GE"/>
    <n v="288"/>
    <n v="5"/>
    <n v="0"/>
    <d v="2001-01-31T00:00:00"/>
    <s v="Canyons/Desert"/>
  </r>
  <r>
    <s v="40000-Intermountain Medical Group"/>
    <s v="74096"/>
    <s v="Sandy OB-GYN - England"/>
    <s v="40000-Intermountain Medical Group"/>
    <s v="32312-Facility Support"/>
    <s v="40000~000000008475"/>
    <x v="530"/>
    <s v="UNK"/>
    <s v="AM1272009"/>
    <s v="17-174"/>
    <s v="Radiographic Systems, Film"/>
    <x v="8"/>
    <n v="1126"/>
    <s v="SIEMENS HEALTHCARE"/>
    <s v="AXIOM MULTIX TOP"/>
    <n v="1"/>
    <s v="400D32312A"/>
    <s v="MG MED GROUP SUPPORT OFFICE"/>
    <s v="Radiology 1 Oc"/>
    <s v="Life Support / High Risk"/>
    <m/>
    <m/>
    <n v="421"/>
    <n v="5"/>
    <n v="0"/>
    <d v="1990-01-01T00:00:00"/>
    <s v="Canyons/Desert"/>
  </r>
  <r>
    <s v="12900-Layton Hospital"/>
    <s v="21101"/>
    <s v="Radiology"/>
    <s v="12900-Layton Hospital"/>
    <s v="21101-Radiology"/>
    <s v="12900~000000002598"/>
    <x v="531"/>
    <s v="400571411"/>
    <s v="IHLYHSIEXR/400-571411"/>
    <s v="17-174"/>
    <s v="Radiographic Systems, Film"/>
    <x v="8"/>
    <n v="1115"/>
    <s v="SIEMENS HEALTHCARE"/>
    <s v="MULTIX UPH"/>
    <n v="1"/>
    <s v="129D21101A"/>
    <s v="LA RADIOLOGY"/>
    <s v="Unspecified"/>
    <s v="Life Support / High Risk"/>
    <s v="IES"/>
    <s v="ASP_GE"/>
    <n v="78"/>
    <n v="5"/>
    <n v="0"/>
    <d v="2018-08-01T00:00:00"/>
    <s v="Canyons/Desert"/>
  </r>
  <r>
    <s v="13200-McKay-Dee Hospital Center"/>
    <s v="21101"/>
    <s v="Radiology"/>
    <s v="13200-McKay-Dee Hospital Center"/>
    <s v="21101-Radiology"/>
    <s v="13200~000000010501"/>
    <x v="532"/>
    <s v="01064"/>
    <s v="IHMKHSIEXR2/400-074362"/>
    <s v="10-822"/>
    <s v="Radiographic Units, Chest"/>
    <x v="8"/>
    <n v="1137"/>
    <s v="SIEMENS HEALTHCARE"/>
    <s v="VERTIX FD"/>
    <n v="1"/>
    <s v="132D21101A"/>
    <s v="MK RADIOLOGY 1ST FLR"/>
    <s v="Rad Rm 3"/>
    <s v="Life Support / High Risk"/>
    <s v="IES"/>
    <s v="ASP_GE"/>
    <n v="274"/>
    <n v="5"/>
    <n v="0"/>
    <d v="2002-04-01T00:00:00"/>
    <s v="Canyons/Desert"/>
  </r>
  <r>
    <s v="14300-Park City Hospital"/>
    <s v="22104"/>
    <s v="Operating Rooms"/>
    <s v="14300-Park City Hospital"/>
    <s v="22104-Operating Rooms"/>
    <s v="14300~000000001257"/>
    <x v="533"/>
    <s v="4501073234"/>
    <s v="4501073234"/>
    <s v="99-097"/>
    <s v="Radiographic/Fluoroscopic Syst"/>
    <x v="8"/>
    <n v="1366"/>
    <s v="MEDTRONIC INCORPORATED"/>
    <s v="FUSION"/>
    <n v="1"/>
    <s v="143D22104A"/>
    <s v="PK OPERATING ROOM"/>
    <s v="Common Area"/>
    <s v="Life Support / High Risk"/>
    <s v="IES"/>
    <s v="ASP_GE"/>
    <n v="178"/>
    <n v="5"/>
    <n v="0"/>
    <d v="2010-03-23T00:00:00"/>
    <s v="Canyons/Desert"/>
  </r>
  <r>
    <s v="11800-American Fork Hospital"/>
    <s v="22104"/>
    <s v="Operating Rooms"/>
    <s v="11800-American Fork Hospital"/>
    <s v="21101-Radiology"/>
    <s v="11800~000000004966"/>
    <x v="534"/>
    <s v="4014"/>
    <s v="IHAFHSIEXR1/400-453306"/>
    <s v="16-212"/>
    <s v="Radiographic/Fluoroscopic Syst"/>
    <x v="8"/>
    <n v="1293"/>
    <s v="SIEMENS HEALTHCARE"/>
    <s v="UROSKOP OMNIA"/>
    <n v="1"/>
    <s v="118D21101A"/>
    <s v="AF RADIOLOGY"/>
    <s v="Unspecified"/>
    <s v="Life Support / High Risk"/>
    <s v="IES"/>
    <s v="ASP_GE"/>
    <n v="124"/>
    <n v="5"/>
    <n v="0"/>
    <d v="2014-10-01T00:00:00"/>
    <s v="Canyons/Desert"/>
  </r>
  <r>
    <s v="11800-American Fork Hospital"/>
    <s v="22104"/>
    <s v="Operating Rooms"/>
    <s v="11800-American Fork Hospital"/>
    <s v="22104-Operating Rooms"/>
    <s v="11800~000000007850"/>
    <x v="535"/>
    <s v="2332"/>
    <m/>
    <s v="16-212"/>
    <s v="Radiographic/Fluoroscopic Syst"/>
    <x v="8"/>
    <n v="1295"/>
    <s v="SIEMENS HEALTHCARE"/>
    <s v="UROSKOP OMNIA"/>
    <n v="1"/>
    <s v="118D22104A"/>
    <s v="AF OPERATING ROOM"/>
    <s v="Or 1"/>
    <s v="Life Support / High Risk"/>
    <s v="AFH_CE"/>
    <s v="AFCREW1_CE"/>
    <n v="21"/>
    <n v="5"/>
    <n v="3"/>
    <d v="2023-04-19T00:00:00"/>
    <s v="Canyons/Desert"/>
  </r>
  <r>
    <s v="13200-McKay-Dee Hospital Center"/>
    <s v="22104"/>
    <s v="Operating Rooms"/>
    <s v="13200-McKay-Dee Hospital Center"/>
    <s v="22104-Operating Rooms"/>
    <s v="13200~000000009536"/>
    <x v="536"/>
    <s v="3134"/>
    <s v="IHMKHSIERF2/400-457452"/>
    <s v="16-212"/>
    <s v="Radiographic/Fluoroscopic Syst"/>
    <x v="8"/>
    <n v="1342"/>
    <s v="SIEMENS HEALTHCARE"/>
    <s v="UROSKOP OMNIA"/>
    <n v="1"/>
    <s v="132D22104A"/>
    <s v="MK OPERATING ROOM L2"/>
    <s v="Or 8"/>
    <s v="Life Support / High Risk"/>
    <s v="IES"/>
    <s v="ASP_GE"/>
    <n v="132"/>
    <n v="7"/>
    <n v="0"/>
    <d v="2014-01-20T00:00:00"/>
    <s v="Canyons/Desert"/>
  </r>
  <r>
    <s v="15400-Intermountain Medical Center"/>
    <s v="21101"/>
    <s v="Radiology"/>
    <s v="15400-Intermountain Medical Center"/>
    <s v="21101-Radiology"/>
    <s v="15400~000000033394"/>
    <x v="537"/>
    <s v="63112"/>
    <s v="IHMCHSIERF6/400-569978"/>
    <s v="16-885"/>
    <s v="Radiographic/Fluoroscopic Syst"/>
    <x v="8"/>
    <n v="1400"/>
    <s v="SIEMENS HEALTHCARE"/>
    <s v="LUMINOS AGILE"/>
    <n v="1"/>
    <s v="154D21101A"/>
    <s v="IM RADIOLOGY ADMI OFFICE TLL1"/>
    <s v="Unspecified"/>
    <s v="Life Support / High Risk"/>
    <s v="IES"/>
    <s v="ASP_GE"/>
    <n v="71"/>
    <n v="7"/>
    <n v="1"/>
    <d v="2019-03-01T00:00:00"/>
    <s v="Canyons/Desert"/>
  </r>
  <r>
    <s v="14400-Utah Valley Hospital"/>
    <s v="22451"/>
    <s v="Endoscopy Lab"/>
    <s v="14400-Utah Valley Hospital"/>
    <s v="22451-Endoscopy Lab"/>
    <s v="14400~000000014827"/>
    <x v="538"/>
    <s v="60465"/>
    <s v="IHUVHSIERF/400-498374"/>
    <s v="16-885"/>
    <s v="Radiographic/Fluoroscopic Syst"/>
    <x v="8"/>
    <n v="1383"/>
    <s v="SIEMENS HEALTHCARE"/>
    <s v="LUMINOS AGILE"/>
    <n v="1"/>
    <s v="144D22451A"/>
    <s v="UV ENDOSCOPY LAB"/>
    <s v="Ercp (Flouro) Rm"/>
    <s v="Life Support / High Risk"/>
    <s v="IES"/>
    <s v="ASP_SIEMEN"/>
    <n v="111"/>
    <n v="8"/>
    <n v="0"/>
    <d v="2015-10-18T00:00:00"/>
    <s v="Canyons/Desert"/>
  </r>
  <r>
    <s v="14100-Spanish Fork Hospital"/>
    <s v="21101"/>
    <s v="Radiology"/>
    <s v="14100-Spanish Fork Hospital"/>
    <s v="21101-Radiology"/>
    <s v="14100~000000002965"/>
    <x v="539"/>
    <s v="63330"/>
    <s v="IHSFHSIERF"/>
    <s v="16-885"/>
    <s v="Radiographic/Fluoroscopic Syst"/>
    <x v="8"/>
    <n v="1362"/>
    <s v="SIEMENS HEALTHCARE"/>
    <s v="LUMINOS AGILE"/>
    <n v="1"/>
    <s v="141D21101A"/>
    <s v="SF RADIOLOGY"/>
    <s v="Radiology 01"/>
    <s v="Life Support / High Risk"/>
    <s v="IES"/>
    <s v="ASP_GE"/>
    <n v="45"/>
    <n v="5"/>
    <n v="1"/>
    <d v="2021-04-02T00:00:00"/>
    <s v="Canyons/Desert"/>
  </r>
  <r>
    <s v="13800-Primary Childrens Hospital"/>
    <s v="21102"/>
    <s v="Angiography"/>
    <s v="37600-Primary Childrens - Layton"/>
    <s v="21201-Magnetic Res Imaging - MRI"/>
    <s v="13800~000000025605"/>
    <x v="540"/>
    <s v="400-558687"/>
    <s v="IHLYHSIERF/400-558687"/>
    <s v="16-885"/>
    <s v="Radiographic/Fluoroscopic Syst"/>
    <x v="8"/>
    <n v="1354"/>
    <s v="SIEMENS HEALTHCARE"/>
    <s v="LUMINOS AGILE"/>
    <n v="1"/>
    <s v="376D21201A"/>
    <s v="PL MRI"/>
    <s v="Unspecified"/>
    <s v="Life Support / High Risk"/>
    <s v="IES"/>
    <s v="ASP_GE"/>
    <n v="90"/>
    <n v="7"/>
    <n v="0"/>
    <d v="2017-07-28T00:00:00"/>
    <s v="Canyons/Desert"/>
  </r>
  <r>
    <s v="13200-McKay-Dee Hospital Center"/>
    <s v="22451"/>
    <s v="Endoscopy Lab"/>
    <s v="13200-McKay-Dee Hospital Center"/>
    <s v="22451-Endoscopy Lab"/>
    <s v="13200~000000009436"/>
    <x v="541"/>
    <s v="60164"/>
    <s v="IHMKHSIERF1/400-434989"/>
    <s v="16-885"/>
    <s v="Radiographic/Fluoroscopic Syst"/>
    <x v="8"/>
    <n v="1346"/>
    <s v="SIEMENS HEALTHCARE"/>
    <s v="LUMINOS AGILE"/>
    <n v="1"/>
    <s v="132D22451A"/>
    <s v="MK ENDOSCOPY 2ND FLR"/>
    <s v="GI Lab Common Area"/>
    <s v="Life Support / High Risk"/>
    <s v="IES"/>
    <s v="ASP_GE"/>
    <n v="136"/>
    <n v="7"/>
    <n v="0"/>
    <d v="2013-09-05T00:00:00"/>
    <s v="Canyons/Desert"/>
  </r>
  <r>
    <s v="13200-McKay-Dee Hospital Center"/>
    <s v="21101"/>
    <s v="Radiology"/>
    <s v="13200-McKay-Dee Hospital Center"/>
    <s v="21101-Radiology"/>
    <s v="13200~000000016953"/>
    <x v="542"/>
    <s v="5037"/>
    <s v="IHMKHSIERF4/400-506052"/>
    <s v="16-885"/>
    <s v="Radiographic/Fluoroscopic Syst"/>
    <x v="8"/>
    <n v="1339"/>
    <s v="SIEMENS HEALTHCARE"/>
    <s v="LUMINOS AGILE"/>
    <n v="1"/>
    <s v="132D21101A"/>
    <s v="MK RADIOLOGY 1ST FLR"/>
    <s v="Common Area"/>
    <s v="Life Support / High Risk"/>
    <s v="IES"/>
    <s v="ASP_GE"/>
    <n v="110"/>
    <n v="7"/>
    <n v="0"/>
    <d v="2015-11-13T00:00:00"/>
    <s v="Canyons/Desert"/>
  </r>
  <r>
    <s v="13200-McKay-Dee Hospital Center"/>
    <s v="21101"/>
    <s v="Radiology"/>
    <s v="13200-McKay-Dee Hospital Center"/>
    <s v="21101-Radiology"/>
    <s v="13200~000000015668"/>
    <x v="543"/>
    <s v="403271452"/>
    <s v="IHMKHSIERF3/400-480541"/>
    <s v="16-885"/>
    <s v="Radiographic/Fluoroscopic Syst"/>
    <x v="8"/>
    <n v="1338"/>
    <s v="SIEMENS HEALTHCARE"/>
    <s v="LUMINOS AGILE"/>
    <n v="1"/>
    <s v="132D21101A"/>
    <s v="MK RADIOLOGY 1ST FLR"/>
    <s v="Common Area"/>
    <s v="Life Support / High Risk"/>
    <s v="IES"/>
    <s v="ASP_GE"/>
    <n v="124"/>
    <n v="7"/>
    <n v="0"/>
    <d v="2014-09-03T00:00:00"/>
    <s v="Canyons/Desert"/>
  </r>
  <r>
    <s v="12800-LDS Hospital"/>
    <s v="21101"/>
    <s v="Radiology"/>
    <s v="12800-LDS Hospital"/>
    <s v="21101-Radiology"/>
    <s v="12800~000000012548"/>
    <x v="544"/>
    <s v="61207"/>
    <s v="IHLDHSIERF/400-518756"/>
    <s v="16-885"/>
    <s v="Radiographic/Fluoroscopic Syst"/>
    <x v="8"/>
    <n v="1317"/>
    <s v="SIEMENS HEALTHCARE"/>
    <s v="LUMINOS AGILE"/>
    <n v="1"/>
    <s v="128D21101A"/>
    <s v="LD RADIOLOGY L1"/>
    <s v="Unspecified"/>
    <s v="Life Support / High Risk"/>
    <s v="IES"/>
    <s v="ASP_GE"/>
    <n v="105"/>
    <n v="8"/>
    <n v="0"/>
    <d v="2016-04-29T00:00:00"/>
    <s v="Canyons/Desert"/>
  </r>
  <r>
    <s v="15400-Intermountain Medical Center"/>
    <s v="22451"/>
    <s v="Endoscopy Lab"/>
    <s v="15400-Intermountain Medical Center"/>
    <s v="22451-Endoscopy Lab"/>
    <s v="15400~000000005916"/>
    <x v="545"/>
    <s v="1060 / 400-196604"/>
    <s v="IHMCHSIERF3/400-196604"/>
    <s v="16-885"/>
    <s v="Radiographic/Fluoroscopic Syst"/>
    <x v="8"/>
    <n v="1411"/>
    <s v="SIEMENS HEALTHCARE"/>
    <s v="AXIOM LUMINOS TF"/>
    <n v="1"/>
    <s v="154D22451A"/>
    <s v="IM ENDOSCOPY EL2"/>
    <s v="BldgB Endo L2 Common Area"/>
    <s v="Life Support / High Risk"/>
    <s v="IES"/>
    <s v="ASP_GE"/>
    <n v="207"/>
    <n v="8"/>
    <n v="0"/>
    <d v="2007-11-01T00:00:00"/>
    <s v="Canyons/Desert"/>
  </r>
  <r>
    <s v="15400-Intermountain Medical Center"/>
    <s v="21101"/>
    <s v="Radiology"/>
    <s v="15400-Intermountain Medical Center"/>
    <s v="21101-Radiology"/>
    <s v="15400~000000019803"/>
    <x v="546"/>
    <s v="1332"/>
    <s v="IHMCHSIERF2/400-196593"/>
    <s v="16-885"/>
    <s v="Radiographic/Fluoroscopic Syst"/>
    <x v="8"/>
    <n v="1399"/>
    <s v="SIEMENS HEALTHCARE"/>
    <s v="AXIOM LUMINOS TF"/>
    <n v="1"/>
    <s v="154D21101A"/>
    <s v="IM RADIOLOGY ADMI OFFICE TLL1"/>
    <s v="Bldg C LL1 Radiol Xray Room 2"/>
    <s v="Life Support / High Risk"/>
    <s v="IES"/>
    <s v="ASP_GE"/>
    <n v="207"/>
    <n v="5"/>
    <n v="0"/>
    <d v="2007-10-30T00:00:00"/>
    <s v="Canyons/Desert"/>
  </r>
  <r>
    <s v="15400-Intermountain Medical Center"/>
    <s v="21101"/>
    <s v="Radiology"/>
    <s v="15400-Intermountain Medical Center"/>
    <s v="21101-Radiology"/>
    <s v="15400~000000005917"/>
    <x v="547"/>
    <s v="1355"/>
    <s v="IHMCHSIERF5/400-196597"/>
    <s v="16-885"/>
    <s v="Radiographic/Fluoroscopic Syst"/>
    <x v="8"/>
    <n v="1392"/>
    <s v="SIEMENS HEALTHCARE"/>
    <s v="AXIOM LUMINOS TF"/>
    <n v="1"/>
    <s v="154D21101A"/>
    <s v="IM RADIOLOGY ADMI OFFICE TLL1"/>
    <s v="Bldg C LL1 Radiol Xray Room 1"/>
    <s v="Life Support / High Risk"/>
    <s v="IES"/>
    <s v="ASP_GE"/>
    <n v="207"/>
    <n v="8"/>
    <n v="0"/>
    <d v="2007-11-01T00:00:00"/>
    <s v="Canyons/Desert"/>
  </r>
  <r>
    <s v="12800-LDS Hospital"/>
    <s v="21101"/>
    <s v="Radiology"/>
    <s v="12800-LDS Hospital"/>
    <s v="21102-Angiography"/>
    <s v="12800~000000004942"/>
    <x v="548"/>
    <s v="29103 A 2300206"/>
    <s v="IHLDHPHLRF"/>
    <s v="16-885"/>
    <s v="Radiographic/Fluoroscopic Syst"/>
    <x v="8"/>
    <n v="1318"/>
    <s v="PHILIPS HEALTHCARE"/>
    <s v="BUCKY DIAGNOST TH CORE BLOCK"/>
    <n v="1"/>
    <s v="128D21102A"/>
    <s v="LD ANGIOGRAPHY L1"/>
    <s v="Allocated To Angio"/>
    <s v="Life Support / High Risk"/>
    <s v="IES"/>
    <s v="ASP_GE"/>
    <n v="168"/>
    <n v="5"/>
    <n v="0"/>
    <d v="2011-01-08T00:00:00"/>
    <s v="Canyons/Desert"/>
  </r>
  <r>
    <s v="13200-McKay-Dee Hospital Center"/>
    <s v="21101"/>
    <s v="Radiology"/>
    <s v="13200-McKay-Dee Hospital Center"/>
    <s v="21101-Radiology"/>
    <s v="13200~000000006242"/>
    <x v="549"/>
    <s v="414930/SN08000055"/>
    <s v="IHMKHPHLXR1"/>
    <s v="16-885"/>
    <s v="Radiographic/Fluoroscopic Syst"/>
    <x v="8"/>
    <n v="1335"/>
    <s v="PHILIPS HEALTHCARE"/>
    <s v="BUCKY DIAGNOST TH CORE BLOCK"/>
    <n v="1"/>
    <s v="132D21101A"/>
    <s v="MK RADIOLOGY 1ST FLR"/>
    <s v="Quick Diagnostics"/>
    <s v="Life Support / High Risk"/>
    <s v="IES"/>
    <s v="ASP_GE"/>
    <n v="193"/>
    <n v="5"/>
    <n v="0"/>
    <d v="2009-01-01T00:00:00"/>
    <s v="Canyons/Desert"/>
  </r>
  <r>
    <s v="13800-Primary Childrens Hospital"/>
    <s v="21101"/>
    <s v="Radiology"/>
    <s v="13800-Primary Childrens Hospital"/>
    <s v="21101-Radiology"/>
    <s v="13800~000000012786"/>
    <x v="550"/>
    <s v="SITEID#544055"/>
    <s v="IHPCHPHLXR1"/>
    <s v="16-885"/>
    <s v="Radiographic/Fluoroscopic Syst"/>
    <x v="8"/>
    <n v="1351"/>
    <s v="PHILIPS HEALTHCARE"/>
    <s v="BUCKY DIAGNOST TH CORE BLOCK"/>
    <n v="1"/>
    <s v="138D21101A"/>
    <s v="PC MEDICAL IMAGING 1ST FLR W"/>
    <s v="Radiographic Rm 7"/>
    <s v="Life Support / High Risk"/>
    <s v="IES"/>
    <s v="ASP_GE"/>
    <n v="218"/>
    <n v="5"/>
    <n v="0"/>
    <d v="2006-12-01T00:00:00"/>
    <s v="Canyons/Desert"/>
  </r>
  <r>
    <s v="15400-Intermountain Medical Center"/>
    <s v="21101"/>
    <s v="Radiology"/>
    <s v="15400-Intermountain Medical Center"/>
    <s v="21101-Radiology"/>
    <s v="15400~000000006598"/>
    <x v="551"/>
    <s v="07 01 0434"/>
    <s v="IHMCHPHLRF3"/>
    <s v="16-885"/>
    <s v="Radiographic/Fluoroscopic Syst"/>
    <x v="8"/>
    <n v="1393"/>
    <s v="PHILIPS HEALTHCARE"/>
    <s v="BUCKY DIAGNOST TH CORE BLOCK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s v="15400-Intermountain Medical Center"/>
    <s v="21101-Radiology"/>
    <s v="15400~000000006600"/>
    <x v="552"/>
    <s v="07 01 0443"/>
    <s v="IHMCHPHLRF5"/>
    <s v="16-885"/>
    <s v="Radiographic/Fluoroscopic Syst"/>
    <x v="8"/>
    <n v="1394"/>
    <s v="PHILIPS HEALTHCARE"/>
    <s v="BUCKY DIAGNOST TH CORE BLOCK"/>
    <n v="1"/>
    <s v="154D21101A"/>
    <s v="IM RADIOLOGY ADMI OFFICE TLL1"/>
    <s v="Bldg C LL1 Radiol Common Area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s v="15400-Intermountain Medical Center"/>
    <s v="21101-Radiology"/>
    <s v="15400~000000006602"/>
    <x v="553"/>
    <s v="07 01 0419"/>
    <s v="IHMCHPHLRF6"/>
    <s v="16-885"/>
    <s v="Radiographic/Fluoroscopic Syst"/>
    <x v="8"/>
    <n v="1396"/>
    <s v="PHILIPS HEALTHCARE"/>
    <s v="BUCKY DIAGNOST TH CORE BLOCK"/>
    <n v="1"/>
    <s v="154D21101A"/>
    <s v="IM RADIOLOGY ADMI OFFICE TLL1"/>
    <s v="Bldg C LL1 Radiol Xray Room 3"/>
    <s v="Life Support / High Risk"/>
    <s v="IES"/>
    <s v="ASP_GE"/>
    <n v="207"/>
    <n v="5"/>
    <n v="0"/>
    <d v="2007-11-01T00:00:00"/>
    <s v="Canyons/Desert"/>
  </r>
  <r>
    <s v="15400-Intermountain Medical Center"/>
    <s v="21101"/>
    <s v="Radiology"/>
    <s v="15400-Intermountain Medical Center"/>
    <s v="21101-Radiology"/>
    <s v="15400~000000006603"/>
    <x v="554"/>
    <s v="359449"/>
    <s v="IHMCHPHLRF2"/>
    <s v="16-885"/>
    <s v="Radiographic/Fluoroscopic Syst"/>
    <x v="8"/>
    <n v="1397"/>
    <s v="PHILIPS HEALTHCARE"/>
    <s v="BUCKY DIAGNOST TH CORE BLOCK"/>
    <n v="1"/>
    <s v="154D21101A"/>
    <s v="IM RADIOLOGY ADMI OFFICE TLL1"/>
    <s v="BldgB L2 OutptRadCommon Area"/>
    <s v="Life Support / High Risk"/>
    <s v="IES"/>
    <s v="ASP_GE"/>
    <n v="207"/>
    <n v="5"/>
    <n v="0"/>
    <d v="2007-11-01T00:00:00"/>
    <s v="Canyons/Desert"/>
  </r>
  <r>
    <s v="12800-LDS Hospital"/>
    <s v="21101"/>
    <s v="Radiology"/>
    <s v="12800-LDS Hospital"/>
    <s v="21101-Radiology"/>
    <s v="12800~000000004940"/>
    <x v="555"/>
    <s v="UNKNOWN"/>
    <s v="IHLDHPHLXR"/>
    <s v="16-885"/>
    <s v="Radiographic/Fluoroscopic Syst"/>
    <x v="8"/>
    <n v="1316"/>
    <s v="PHILIPS HEALTHCARE"/>
    <s v="BUCKY DIAGNOST VE"/>
    <n v="1"/>
    <s v="128D21101A"/>
    <s v="LD RADIOLOGY L1"/>
    <s v="Radiol L1 Common Area"/>
    <s v="Life Support / High Risk"/>
    <s v="IES"/>
    <s v="ASP_GE"/>
    <n v="167"/>
    <n v="5"/>
    <n v="0"/>
    <d v="2011-02-04T00:00:00"/>
    <s v="Canyons/Desert"/>
  </r>
  <r>
    <s v="13800-Primary Childrens Hospital"/>
    <s v="21101"/>
    <s v="Radiology"/>
    <s v="13800-Primary Childrens Hospital"/>
    <s v="21601-Ultrasound"/>
    <s v="13800~000000007992"/>
    <x v="556"/>
    <s v="52958133"/>
    <s v="IHPCHPHLXR3"/>
    <s v="16-885"/>
    <s v="Radiographic/Fluoroscopic Syst"/>
    <x v="8"/>
    <n v="1352"/>
    <s v="PHILIPS HEALTHCARE"/>
    <s v="BUCKY DIAGNOST VE"/>
    <n v="1"/>
    <s v="138D21601A"/>
    <s v="PC ULT RADIOLOGY 1ST FLR W"/>
    <s v="Unspecified"/>
    <s v="Life Support / High Risk"/>
    <s v="IES"/>
    <s v="ASP_GE"/>
    <n v="161"/>
    <n v="20"/>
    <n v="7"/>
    <d v="2011-08-31T00:00:00"/>
    <s v="Canyons/Desert"/>
  </r>
  <r>
    <s v="15400-Intermountain Medical Center"/>
    <s v="21101"/>
    <s v="Radiology"/>
    <s v="15400-Intermountain Medical Center"/>
    <s v="21101-Radiology"/>
    <s v="15400~000000006601"/>
    <x v="557"/>
    <s v="550357"/>
    <s v="IHMCHPHLXR1"/>
    <s v="16-885"/>
    <s v="Radiographic/Fluoroscopic Syst"/>
    <x v="8"/>
    <n v="1395"/>
    <s v="PHILIPS HEALTHCARE"/>
    <s v="BUCKY DIAGNOST VE"/>
    <n v="1"/>
    <s v="154D21101A"/>
    <s v="IM RADIOLOGY ADMI OFFICE TLL1"/>
    <s v="Bldg C LL1 Radiol Common Area"/>
    <s v="Life Support / High Risk"/>
    <s v="IES"/>
    <s v="ASP_GE"/>
    <n v="207"/>
    <n v="5"/>
    <n v="0"/>
    <d v="2007-11-01T00:00:00"/>
    <s v="Canyons/Desert"/>
  </r>
  <r>
    <s v="11800-American Fork Hospital"/>
    <s v="21101"/>
    <s v="Radiology"/>
    <s v="11800-American Fork Hospital"/>
    <s v="21101-Radiology"/>
    <s v="11800~000000001434"/>
    <x v="558"/>
    <s v="153979015"/>
    <s v="IHAFHPHLRF"/>
    <s v="18-437"/>
    <s v="Radiographic/Fluoroscopic Syst"/>
    <x v="8"/>
    <n v="1291"/>
    <s v="PHILIPS HEALTHCARE"/>
    <s v="EASYDIAGNOST ELEVA"/>
    <n v="1"/>
    <s v="118D21101A"/>
    <s v="AF RADIOLOGY"/>
    <s v="X-Ray"/>
    <s v="Life Support / High Risk"/>
    <s v="IES"/>
    <s v="ASP_GE"/>
    <n v="161"/>
    <n v="5"/>
    <n v="0"/>
    <d v="2011-08-25T00:00:00"/>
    <s v="Canyons/Desert"/>
  </r>
  <r>
    <s v="13800-Primary Childrens Hospital"/>
    <s v="21001"/>
    <s v="Imaging Administration"/>
    <s v="13800-Primary Childrens Hospital"/>
    <s v="21001-Imaging Administration"/>
    <s v="13800~000000023476"/>
    <x v="559"/>
    <s v="62305530"/>
    <s v="IHPCHPHLRF3"/>
    <s v="18-437"/>
    <s v="Radiographic/Fluoroscopic Syst"/>
    <x v="8"/>
    <n v="1349"/>
    <s v="PHILIPS HEALTHCARE"/>
    <s v="EASYDIAGNOST ELEVA"/>
    <n v="1"/>
    <s v="138D21001A"/>
    <s v="PC IMAGING L1"/>
    <s v="Unspecified"/>
    <s v="Life Support / High Risk"/>
    <s v="IES"/>
    <s v="ASP_GE"/>
    <n v="98"/>
    <n v="5"/>
    <n v="0"/>
    <d v="2016-11-04T00:00:00"/>
    <s v="Canyons/Desert"/>
  </r>
  <r>
    <s v="14400-Utah Valley Hospital"/>
    <s v="21101"/>
    <s v="Radiology"/>
    <s v="14400-Utah Valley Hospital"/>
    <s v="21101-Radiology"/>
    <s v="14400~000000006409"/>
    <x v="560"/>
    <s v="11000026"/>
    <s v="IHUVHPHLRF"/>
    <s v="18-437"/>
    <s v="Radiographic/Fluoroscopic Syst"/>
    <x v="8"/>
    <n v="1373"/>
    <s v="PHILIPS HEALTHCARE"/>
    <s v="EASYDIAGNOST ELEVA"/>
    <n v="1"/>
    <s v="144D21101A"/>
    <s v="UV RADIOLOGY"/>
    <s v="7"/>
    <s v="Life Support / High Risk"/>
    <s v="IES"/>
    <s v="ASP_GE"/>
    <n v="163"/>
    <n v="5"/>
    <n v="0"/>
    <d v="2011-06-14T00:00:00"/>
    <s v="Canyons/Desert"/>
  </r>
  <r>
    <s v="13900-Riverton Hospital"/>
    <s v="21101"/>
    <s v="Radiology"/>
    <s v="13900-Riverton Hospital"/>
    <s v="21101-Radiology"/>
    <s v="13900~000000000851"/>
    <x v="561"/>
    <s v="42550937"/>
    <s v="IHRVHPHLRF1"/>
    <s v="18-437"/>
    <s v="Radiographic/Fluoroscopic Syst"/>
    <x v="8"/>
    <n v="1359"/>
    <s v="PHILIPS HEALTHCARE"/>
    <s v="EASYDIAGNOST ELEVA DRF"/>
    <n v="1"/>
    <s v="139D21101A"/>
    <s v="RV RADIOLOGY"/>
    <s v="Rad Rm"/>
    <s v="Life Support / High Risk"/>
    <s v="IES"/>
    <s v="ASP_GE"/>
    <n v="183"/>
    <n v="5"/>
    <n v="0"/>
    <d v="2009-11-01T00:00:00"/>
    <s v="Canyons/Desert"/>
  </r>
  <r>
    <s v="37500-Primary Childrens - Riverton"/>
    <s v="21101"/>
    <s v="Radiology"/>
    <s v="37500-Primary Childrens - Riverton"/>
    <s v="21101-Radiology"/>
    <s v="37500~000000000172"/>
    <x v="562"/>
    <s v="42473347"/>
    <s v="IHRVHPHLRF4"/>
    <s v="18-437"/>
    <s v="Radiographic/Fluoroscopic Syst"/>
    <x v="8"/>
    <n v="1417"/>
    <s v="PHILIPS HEALTHCARE"/>
    <s v="EASYDIAGNOST ELEVA DRF"/>
    <n v="1"/>
    <s v="375D21101A"/>
    <s v="PR RADIOLOGY"/>
    <s v="Rad-Flouro 2"/>
    <s v="Life Support / High Risk"/>
    <s v="IES"/>
    <s v="ASP_GE"/>
    <n v="183"/>
    <n v="20"/>
    <n v="5"/>
    <d v="2009-11-01T00:00:00"/>
    <s v="Canyons/Desert"/>
  </r>
  <r>
    <s v="37500-Primary Childrens - Riverton"/>
    <s v="21101"/>
    <s v="Radiology"/>
    <s v="37500-Primary Childrens - Riverton"/>
    <s v="21101-Radiology"/>
    <s v="37500~000000000176"/>
    <x v="563"/>
    <s v="428620"/>
    <s v="IHRVHPHLRF3"/>
    <s v="18-437"/>
    <s v="Radiographic/Fluoroscopic Syst"/>
    <x v="8"/>
    <n v="1418"/>
    <s v="PHILIPS HEALTHCARE"/>
    <s v="EASYDIAGNOST ELEVA DRF"/>
    <n v="1"/>
    <s v="375D21101A"/>
    <s v="PR RADIOLOGY"/>
    <s v="Rad-Flouro 1"/>
    <s v="Life Support / High Risk"/>
    <s v="IES"/>
    <s v="ASP_GE"/>
    <n v="183"/>
    <n v="20"/>
    <n v="5"/>
    <d v="2009-11-01T00:00:00"/>
    <s v="Canyons/Desert"/>
  </r>
  <r>
    <s v="11600-Alta View Hospital"/>
    <s v="21101"/>
    <s v="Radiology"/>
    <s v="11300-Supply Chain Organization"/>
    <s v="32213-Asset Recovery - SLC"/>
    <s v="11600~000000002799"/>
    <x v="564"/>
    <s v="53695522"/>
    <s v="IHAVHPHLRF2"/>
    <s v="16-885"/>
    <s v="Radiographic/Fluoroscopic Syst"/>
    <x v="8"/>
    <n v="1288"/>
    <s v="PHILIPS HEALTHCARE"/>
    <s v="JUNO DRF"/>
    <n v="1"/>
    <s v="113D32213C"/>
    <s v="SC ASSET RECOVERY AIRPORT WHS"/>
    <s v="Sold"/>
    <s v="Life Support / High Risk"/>
    <s v="IES"/>
    <s v="ASP_GE"/>
    <n v="159"/>
    <n v="5"/>
    <n v="0"/>
    <d v="2011-10-20T00:00:00"/>
    <s v="Canyons/Desert"/>
  </r>
  <r>
    <s v="15400-Intermountain Medical Center"/>
    <s v="21101"/>
    <s v="Radiology"/>
    <s v="15400-Intermountain Medical Center"/>
    <s v="21101-Radiology"/>
    <s v="15400~000000005048"/>
    <x v="565"/>
    <s v="544123"/>
    <s v="IHMCHPHLRF1"/>
    <s v="17-192"/>
    <s v="Radiographic/Fluoroscopic Syst"/>
    <x v="8"/>
    <n v="1391"/>
    <s v="PHILIPS HEALTHCARE"/>
    <s v="MULTIDIAGNOST ELEVA"/>
    <n v="1"/>
    <s v="154D21101A"/>
    <s v="IM RADIOLOGY ADMI OFFICE TLL1"/>
    <s v="BldgB L2 OutptRadCommon Area"/>
    <s v="Life Support / High Risk"/>
    <s v="IES"/>
    <s v="ASP_GE"/>
    <n v="222"/>
    <n v="5"/>
    <n v="0"/>
    <d v="2006-07-25T00:00:00"/>
    <s v="Canyons/Desert"/>
  </r>
  <r>
    <s v="11600-Alta View Hospital"/>
    <s v="21101"/>
    <s v="Radiology"/>
    <s v="11600-Alta View Hospital"/>
    <s v="21101-Radiology"/>
    <s v="11600~000000003072"/>
    <x v="566"/>
    <s v="000032"/>
    <s v="IHAVHPHLRF3"/>
    <s v="17-192"/>
    <s v="Radiographic/Fluoroscopic Syst"/>
    <x v="8"/>
    <n v="1289"/>
    <s v="PHILIPS HEALTHCARE"/>
    <s v="MULTIDIAGNOST ELEVA"/>
    <n v="1"/>
    <s v="116D21101A"/>
    <s v="AV RADIOLOGY"/>
    <s v="X-Ray"/>
    <s v="Life Support / High Risk"/>
    <s v="IES"/>
    <s v="ASP_GE"/>
    <n v="144"/>
    <n v="7"/>
    <n v="0"/>
    <d v="2013-01-10T00:00:00"/>
    <s v="Canyons/Desert"/>
  </r>
  <r>
    <s v="13800-Primary Childrens Hospital"/>
    <s v="21101"/>
    <s v="Radiology"/>
    <s v="13800-Primary Childrens Hospital"/>
    <s v="21001-Imaging Administration"/>
    <s v="13800~000000029483"/>
    <x v="567"/>
    <s v="10000020"/>
    <s v="IHPCHPHLRF4"/>
    <s v="99-108"/>
    <s v="Radiographic/Fluoroscopic Syst"/>
    <x v="8"/>
    <n v="1350"/>
    <s v="PHILIPS HEALTHCARE"/>
    <s v="PROXIDIAGNOST N90"/>
    <n v="1"/>
    <s v="138D21001A"/>
    <s v="PC IMAGING L1"/>
    <s v="Imaging Administration"/>
    <s v="Non Life Support"/>
    <s v="IES"/>
    <s v="ASP_GE"/>
    <n v="52"/>
    <n v="5"/>
    <n v="1"/>
    <d v="2020-09-08T00:00:00"/>
    <s v="Canyons/Desert"/>
  </r>
  <r>
    <m/>
    <m/>
    <m/>
    <m/>
    <m/>
    <m/>
    <x v="82"/>
    <m/>
    <m/>
    <m/>
    <m/>
    <x v="9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10D0F-098E-4DDB-B43C-D35733CBFC4C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dataField="1" showAll="0">
      <items count="569">
        <item x="517"/>
        <item x="105"/>
        <item x="268"/>
        <item x="440"/>
        <item x="530"/>
        <item x="439"/>
        <item x="532"/>
        <item x="162"/>
        <item x="103"/>
        <item x="99"/>
        <item x="238"/>
        <item x="101"/>
        <item x="269"/>
        <item x="59"/>
        <item x="100"/>
        <item x="529"/>
        <item x="447"/>
        <item x="98"/>
        <item x="165"/>
        <item x="239"/>
        <item x="102"/>
        <item x="61"/>
        <item x="565"/>
        <item x="244"/>
        <item x="60"/>
        <item x="235"/>
        <item x="234"/>
        <item x="245"/>
        <item x="478"/>
        <item x="295"/>
        <item x="281"/>
        <item x="279"/>
        <item x="154"/>
        <item x="220"/>
        <item x="8"/>
        <item x="253"/>
        <item x="255"/>
        <item x="285"/>
        <item x="292"/>
        <item x="554"/>
        <item x="106"/>
        <item x="551"/>
        <item x="9"/>
        <item x="13"/>
        <item x="10"/>
        <item x="11"/>
        <item x="545"/>
        <item x="147"/>
        <item x="146"/>
        <item x="145"/>
        <item x="250"/>
        <item x="557"/>
        <item x="552"/>
        <item x="553"/>
        <item x="546"/>
        <item x="547"/>
        <item x="550"/>
        <item x="127"/>
        <item x="15"/>
        <item x="473"/>
        <item x="118"/>
        <item x="97"/>
        <item x="442"/>
        <item x="441"/>
        <item x="256"/>
        <item x="126"/>
        <item x="116"/>
        <item x="152"/>
        <item x="479"/>
        <item x="480"/>
        <item x="7"/>
        <item x="78"/>
        <item x="151"/>
        <item x="276"/>
        <item x="549"/>
        <item x="277"/>
        <item x="382"/>
        <item x="291"/>
        <item x="153"/>
        <item x="148"/>
        <item x="142"/>
        <item x="274"/>
        <item x="232"/>
        <item x="252"/>
        <item x="223"/>
        <item x="477"/>
        <item x="563"/>
        <item x="562"/>
        <item x="150"/>
        <item x="149"/>
        <item x="227"/>
        <item x="381"/>
        <item x="72"/>
        <item x="76"/>
        <item x="446"/>
        <item x="561"/>
        <item x="533"/>
        <item x="74"/>
        <item x="89"/>
        <item x="226"/>
        <item x="254"/>
        <item x="289"/>
        <item x="290"/>
        <item x="35"/>
        <item x="229"/>
        <item x="225"/>
        <item x="283"/>
        <item x="522"/>
        <item x="523"/>
        <item x="12"/>
        <item x="39"/>
        <item x="230"/>
        <item x="96"/>
        <item x="521"/>
        <item x="456"/>
        <item x="93"/>
        <item x="525"/>
        <item x="555"/>
        <item x="548"/>
        <item x="560"/>
        <item x="144"/>
        <item x="458"/>
        <item x="67"/>
        <item x="296"/>
        <item x="77"/>
        <item x="556"/>
        <item x="284"/>
        <item x="275"/>
        <item x="246"/>
        <item x="141"/>
        <item x="249"/>
        <item x="564"/>
        <item x="84"/>
        <item x="66"/>
        <item x="451"/>
        <item x="164"/>
        <item x="94"/>
        <item x="44"/>
        <item x="140"/>
        <item x="136"/>
        <item x="71"/>
        <item x="182"/>
        <item x="174"/>
        <item x="518"/>
        <item x="161"/>
        <item x="558"/>
        <item x="221"/>
        <item x="119"/>
        <item x="237"/>
        <item x="282"/>
        <item x="455"/>
        <item x="287"/>
        <item x="288"/>
        <item x="286"/>
        <item x="481"/>
        <item x="257"/>
        <item x="75"/>
        <item x="528"/>
        <item x="120"/>
        <item x="519"/>
        <item x="293"/>
        <item x="224"/>
        <item x="193"/>
        <item x="175"/>
        <item x="294"/>
        <item x="474"/>
        <item x="121"/>
        <item x="6"/>
        <item x="453"/>
        <item x="123"/>
        <item x="122"/>
        <item x="566"/>
        <item x="280"/>
        <item x="460"/>
        <item x="176"/>
        <item x="222"/>
        <item x="263"/>
        <item x="385"/>
        <item x="261"/>
        <item x="4"/>
        <item x="228"/>
        <item x="210"/>
        <item x="271"/>
        <item x="194"/>
        <item x="135"/>
        <item x="541"/>
        <item x="189"/>
        <item x="454"/>
        <item x="3"/>
        <item x="413"/>
        <item x="450"/>
        <item x="459"/>
        <item x="273"/>
        <item x="208"/>
        <item x="133"/>
        <item x="536"/>
        <item x="272"/>
        <item x="42"/>
        <item x="374"/>
        <item x="190"/>
        <item x="386"/>
        <item x="384"/>
        <item x="372"/>
        <item x="371"/>
        <item x="417"/>
        <item x="443"/>
        <item x="401"/>
        <item x="475"/>
        <item x="197"/>
        <item x="419"/>
        <item x="370"/>
        <item x="360"/>
        <item x="364"/>
        <item x="363"/>
        <item x="362"/>
        <item x="258"/>
        <item x="416"/>
        <item x="377"/>
        <item x="192"/>
        <item x="365"/>
        <item x="400"/>
        <item x="264"/>
        <item x="265"/>
        <item x="95"/>
        <item x="482"/>
        <item x="483"/>
        <item x="543"/>
        <item x="420"/>
        <item x="402"/>
        <item x="115"/>
        <item x="198"/>
        <item x="445"/>
        <item x="444"/>
        <item x="73"/>
        <item x="347"/>
        <item x="375"/>
        <item x="378"/>
        <item x="358"/>
        <item x="243"/>
        <item x="219"/>
        <item x="410"/>
        <item x="411"/>
        <item x="516"/>
        <item x="408"/>
        <item x="58"/>
        <item x="526"/>
        <item x="69"/>
        <item x="348"/>
        <item x="83"/>
        <item x="345"/>
        <item x="346"/>
        <item x="329"/>
        <item x="231"/>
        <item x="449"/>
        <item x="405"/>
        <item x="461"/>
        <item x="207"/>
        <item x="104"/>
        <item x="204"/>
        <item x="86"/>
        <item x="80"/>
        <item x="421"/>
        <item x="177"/>
        <item x="199"/>
        <item x="202"/>
        <item x="542"/>
        <item x="45"/>
        <item x="366"/>
        <item x="212"/>
        <item x="216"/>
        <item x="209"/>
        <item x="172"/>
        <item x="499"/>
        <item x="538"/>
        <item x="267"/>
        <item x="527"/>
        <item x="233"/>
        <item x="544"/>
        <item x="403"/>
        <item x="183"/>
        <item x="259"/>
        <item x="513"/>
        <item x="247"/>
        <item x="404"/>
        <item x="344"/>
        <item x="343"/>
        <item x="342"/>
        <item x="341"/>
        <item x="509"/>
        <item x="113"/>
        <item x="114"/>
        <item x="492"/>
        <item x="511"/>
        <item x="512"/>
        <item x="356"/>
        <item x="505"/>
        <item x="5"/>
        <item x="559"/>
        <item x="431"/>
        <item x="236"/>
        <item x="50"/>
        <item x="68"/>
        <item x="368"/>
        <item x="112"/>
        <item x="503"/>
        <item x="426"/>
        <item x="409"/>
        <item x="524"/>
        <item x="340"/>
        <item x="328"/>
        <item x="339"/>
        <item x="379"/>
        <item x="354"/>
        <item x="369"/>
        <item x="355"/>
        <item x="394"/>
        <item x="205"/>
        <item x="178"/>
        <item x="433"/>
        <item x="179"/>
        <item x="507"/>
        <item x="14"/>
        <item x="188"/>
        <item x="317"/>
        <item x="85"/>
        <item x="138"/>
        <item x="170"/>
        <item x="63"/>
        <item x="338"/>
        <item x="337"/>
        <item x="351"/>
        <item x="430"/>
        <item x="336"/>
        <item x="117"/>
        <item x="54"/>
        <item x="406"/>
        <item x="491"/>
        <item x="489"/>
        <item x="490"/>
        <item x="502"/>
        <item x="262"/>
        <item x="52"/>
        <item x="206"/>
        <item x="49"/>
        <item x="278"/>
        <item x="467"/>
        <item x="201"/>
        <item x="200"/>
        <item x="497"/>
        <item x="171"/>
        <item x="270"/>
        <item x="407"/>
        <item x="359"/>
        <item x="353"/>
        <item x="486"/>
        <item x="43"/>
        <item x="488"/>
        <item x="487"/>
        <item x="435"/>
        <item x="437"/>
        <item x="251"/>
        <item x="53"/>
        <item x="48"/>
        <item x="428"/>
        <item x="383"/>
        <item x="448"/>
        <item x="367"/>
        <item x="484"/>
        <item x="485"/>
        <item x="508"/>
        <item x="457"/>
        <item x="496"/>
        <item x="495"/>
        <item x="397"/>
        <item x="498"/>
        <item x="493"/>
        <item x="203"/>
        <item x="427"/>
        <item x="64"/>
        <item x="65"/>
        <item x="436"/>
        <item x="180"/>
        <item x="376"/>
        <item x="260"/>
        <item x="472"/>
        <item x="181"/>
        <item x="540"/>
        <item x="266"/>
        <item x="429"/>
        <item x="438"/>
        <item x="185"/>
        <item x="500"/>
        <item x="465"/>
        <item x="424"/>
        <item x="418"/>
        <item x="34"/>
        <item x="33"/>
        <item x="510"/>
        <item x="423"/>
        <item x="335"/>
        <item x="334"/>
        <item x="333"/>
        <item x="332"/>
        <item x="331"/>
        <item x="330"/>
        <item x="531"/>
        <item x="464"/>
        <item x="186"/>
        <item x="187"/>
        <item x="211"/>
        <item x="476"/>
        <item x="352"/>
        <item x="91"/>
        <item x="90"/>
        <item x="191"/>
        <item x="373"/>
        <item x="46"/>
        <item x="195"/>
        <item x="196"/>
        <item x="88"/>
        <item x="501"/>
        <item x="215"/>
        <item x="143"/>
        <item x="349"/>
        <item x="92"/>
        <item x="422"/>
        <item x="79"/>
        <item x="506"/>
        <item x="173"/>
        <item x="214"/>
        <item x="468"/>
        <item x="537"/>
        <item x="241"/>
        <item x="242"/>
        <item x="129"/>
        <item x="380"/>
        <item x="466"/>
        <item x="139"/>
        <item x="107"/>
        <item x="240"/>
        <item x="515"/>
        <item x="318"/>
        <item x="47"/>
        <item x="470"/>
        <item x="471"/>
        <item x="124"/>
        <item x="463"/>
        <item x="184"/>
        <item x="110"/>
        <item x="109"/>
        <item x="111"/>
        <item x="108"/>
        <item x="320"/>
        <item x="213"/>
        <item x="81"/>
        <item x="51"/>
        <item x="350"/>
        <item x="504"/>
        <item x="70"/>
        <item x="361"/>
        <item x="357"/>
        <item x="87"/>
        <item x="399"/>
        <item x="391"/>
        <item x="387"/>
        <item x="462"/>
        <item x="130"/>
        <item x="567"/>
        <item x="396"/>
        <item x="326"/>
        <item x="327"/>
        <item x="325"/>
        <item x="57"/>
        <item x="21"/>
        <item x="25"/>
        <item x="56"/>
        <item x="534"/>
        <item x="26"/>
        <item x="37"/>
        <item x="38"/>
        <item x="514"/>
        <item x="469"/>
        <item x="539"/>
        <item x="27"/>
        <item x="390"/>
        <item x="22"/>
        <item x="32"/>
        <item x="389"/>
        <item x="388"/>
        <item x="415"/>
        <item x="392"/>
        <item x="131"/>
        <item x="414"/>
        <item x="155"/>
        <item x="494"/>
        <item x="311"/>
        <item x="305"/>
        <item x="313"/>
        <item x="312"/>
        <item x="134"/>
        <item x="62"/>
        <item x="40"/>
        <item x="310"/>
        <item x="304"/>
        <item x="166"/>
        <item x="156"/>
        <item x="23"/>
        <item x="217"/>
        <item x="398"/>
        <item x="297"/>
        <item x="132"/>
        <item x="1"/>
        <item x="17"/>
        <item x="303"/>
        <item x="137"/>
        <item x="36"/>
        <item x="314"/>
        <item x="41"/>
        <item x="128"/>
        <item x="31"/>
        <item x="167"/>
        <item x="157"/>
        <item x="535"/>
        <item x="2"/>
        <item x="16"/>
        <item x="30"/>
        <item x="29"/>
        <item x="24"/>
        <item x="432"/>
        <item x="163"/>
        <item x="434"/>
        <item x="309"/>
        <item x="308"/>
        <item x="307"/>
        <item x="306"/>
        <item x="302"/>
        <item x="18"/>
        <item x="19"/>
        <item x="425"/>
        <item x="412"/>
        <item x="28"/>
        <item x="20"/>
        <item x="0"/>
        <item x="315"/>
        <item x="395"/>
        <item x="324"/>
        <item x="323"/>
        <item x="322"/>
        <item x="321"/>
        <item x="316"/>
        <item x="158"/>
        <item x="300"/>
        <item x="298"/>
        <item x="218"/>
        <item x="125"/>
        <item x="520"/>
        <item x="169"/>
        <item x="160"/>
        <item x="168"/>
        <item x="159"/>
        <item x="55"/>
        <item x="301"/>
        <item x="319"/>
        <item x="299"/>
        <item x="248"/>
        <item x="393"/>
        <item x="452"/>
        <item x="82"/>
        <item t="default"/>
      </items>
    </pivotField>
    <pivotField showAll="0"/>
    <pivotField showAll="0"/>
    <pivotField showAll="0"/>
    <pivotField showAll="0"/>
    <pivotField axis="axisRow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 v="7"/>
    </i>
    <i>
      <x v="8"/>
    </i>
    <i>
      <x/>
    </i>
    <i>
      <x v="1"/>
    </i>
    <i>
      <x v="5"/>
    </i>
    <i>
      <x v="2"/>
    </i>
    <i>
      <x v="6"/>
    </i>
    <i>
      <x v="3"/>
    </i>
    <i>
      <x v="4"/>
    </i>
    <i>
      <x v="9"/>
    </i>
    <i t="grand">
      <x/>
    </i>
  </rowItems>
  <colItems count="1">
    <i/>
  </colItems>
  <dataFields count="1">
    <dataField name="Count of Tag Numbe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EBFDC-8154-41B2-92BF-926BE80FC3A0}" name="PivotTable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4" firstHeaderRow="1" firstDataRow="1" firstDataCol="1" rowPageCount="2" colPageCount="1"/>
  <pivotFields count="27">
    <pivotField showAll="0"/>
    <pivotField showAll="0"/>
    <pivotField showAll="0"/>
    <pivotField axis="axisPage" multipleItemSelectionAllowed="1" showAll="0">
      <items count="46">
        <item x="42"/>
        <item x="21"/>
        <item x="5"/>
        <item x="2"/>
        <item x="1"/>
        <item x="14"/>
        <item x="27"/>
        <item x="16"/>
        <item x="20"/>
        <item x="3"/>
        <item x="28"/>
        <item x="24"/>
        <item x="19"/>
        <item x="13"/>
        <item x="25"/>
        <item x="6"/>
        <item x="7"/>
        <item x="30"/>
        <item x="8"/>
        <item x="15"/>
        <item x="4"/>
        <item x="12"/>
        <item x="18"/>
        <item x="9"/>
        <item x="11"/>
        <item x="40"/>
        <item x="43"/>
        <item x="39"/>
        <item x="33"/>
        <item x="37"/>
        <item x="34"/>
        <item x="17"/>
        <item x="22"/>
        <item x="29"/>
        <item x="23"/>
        <item x="38"/>
        <item x="32"/>
        <item x="31"/>
        <item x="36"/>
        <item x="0"/>
        <item x="35"/>
        <item x="41"/>
        <item x="10"/>
        <item x="26"/>
        <item x="44"/>
        <item t="default"/>
      </items>
    </pivotField>
    <pivotField showAll="0"/>
    <pivotField showAll="0"/>
    <pivotField dataField="1" showAll="0">
      <items count="1980">
        <item x="340"/>
        <item x="339"/>
        <item x="358"/>
        <item x="887"/>
        <item x="888"/>
        <item x="79"/>
        <item x="357"/>
        <item x="459"/>
        <item x="330"/>
        <item x="652"/>
        <item x="1978"/>
        <item x="709"/>
        <item x="1764"/>
        <item x="362"/>
        <item x="1048"/>
        <item x="80"/>
        <item x="353"/>
        <item x="1079"/>
        <item x="442"/>
        <item x="3"/>
        <item x="356"/>
        <item x="940"/>
        <item x="75"/>
        <item x="1977"/>
        <item x="1110"/>
        <item x="74"/>
        <item x="5"/>
        <item x="4"/>
        <item x="654"/>
        <item x="457"/>
        <item x="660"/>
        <item x="1798"/>
        <item x="658"/>
        <item x="233"/>
        <item x="1763"/>
        <item x="475"/>
        <item x="712"/>
        <item x="929"/>
        <item x="452"/>
        <item x="930"/>
        <item x="574"/>
        <item x="359"/>
        <item x="656"/>
        <item x="659"/>
        <item x="1111"/>
        <item x="352"/>
        <item x="36"/>
        <item x="37"/>
        <item x="1765"/>
        <item x="455"/>
        <item x="270"/>
        <item x="1133"/>
        <item x="1040"/>
        <item x="1078"/>
        <item x="661"/>
        <item x="263"/>
        <item x="936"/>
        <item x="20"/>
        <item x="1797"/>
        <item x="1827"/>
        <item x="810"/>
        <item x="234"/>
        <item x="657"/>
        <item x="802"/>
        <item x="710"/>
        <item x="1828"/>
        <item x="549"/>
        <item x="1792"/>
        <item x="711"/>
        <item x="811"/>
        <item x="1801"/>
        <item x="1802"/>
        <item x="798"/>
        <item x="81"/>
        <item x="655"/>
        <item x="35"/>
        <item x="355"/>
        <item x="236"/>
        <item x="1790"/>
        <item x="1791"/>
        <item x="19"/>
        <item x="238"/>
        <item x="228"/>
        <item x="289"/>
        <item x="1162"/>
        <item x="278"/>
        <item x="1720"/>
        <item x="1735"/>
        <item x="1737"/>
        <item x="859"/>
        <item x="1817"/>
        <item x="776"/>
        <item x="331"/>
        <item x="1781"/>
        <item x="1779"/>
        <item x="611"/>
        <item x="641"/>
        <item x="335"/>
        <item x="1731"/>
        <item x="1199"/>
        <item x="1165"/>
        <item x="1724"/>
        <item x="1830"/>
        <item x="536"/>
        <item x="591"/>
        <item x="533"/>
        <item x="610"/>
        <item x="775"/>
        <item x="771"/>
        <item x="15"/>
        <item x="451"/>
        <item x="774"/>
        <item x="773"/>
        <item x="450"/>
        <item x="235"/>
        <item x="53"/>
        <item x="796"/>
        <item x="595"/>
        <item x="877"/>
        <item x="900"/>
        <item x="890"/>
        <item x="616"/>
        <item x="453"/>
        <item x="878"/>
        <item x="879"/>
        <item x="1785"/>
        <item x="539"/>
        <item x="534"/>
        <item x="535"/>
        <item x="594"/>
        <item x="593"/>
        <item x="801"/>
        <item x="49"/>
        <item x="51"/>
        <item x="50"/>
        <item x="253"/>
        <item x="1070"/>
        <item x="893"/>
        <item x="532"/>
        <item x="883"/>
        <item x="803"/>
        <item x="575"/>
        <item x="769"/>
        <item x="1069"/>
        <item x="1387"/>
        <item x="284"/>
        <item x="522"/>
        <item x="52"/>
        <item x="449"/>
        <item x="2"/>
        <item x="82"/>
        <item x="77"/>
        <item x="83"/>
        <item x="84"/>
        <item x="1973"/>
        <item x="662"/>
        <item x="1045"/>
        <item x="61"/>
        <item x="1046"/>
        <item x="791"/>
        <item x="1403"/>
        <item x="1397"/>
        <item x="1138"/>
        <item x="1778"/>
        <item x="576"/>
        <item x="482"/>
        <item x="1173"/>
        <item x="620"/>
        <item x="520"/>
        <item x="360"/>
        <item x="471"/>
        <item x="361"/>
        <item x="617"/>
        <item x="615"/>
        <item x="872"/>
        <item x="797"/>
        <item x="1047"/>
        <item x="1873"/>
        <item x="247"/>
        <item x="232"/>
        <item x="809"/>
        <item x="1882"/>
        <item x="231"/>
        <item x="290"/>
        <item x="291"/>
        <item x="919"/>
        <item x="812"/>
        <item x="619"/>
        <item x="892"/>
        <item x="777"/>
        <item x="689"/>
        <item x="873"/>
        <item x="1754"/>
        <item x="44"/>
        <item x="800"/>
        <item x="78"/>
        <item x="531"/>
        <item x="621"/>
        <item x="622"/>
        <item x="1739"/>
        <item x="889"/>
        <item x="1450"/>
        <item x="693"/>
        <item x="1618"/>
        <item x="262"/>
        <item x="1725"/>
        <item x="443"/>
        <item x="1154"/>
        <item x="1829"/>
        <item x="250"/>
        <item x="871"/>
        <item x="876"/>
        <item x="795"/>
        <item x="473"/>
        <item x="264"/>
        <item x="921"/>
        <item x="246"/>
        <item x="54"/>
        <item x="258"/>
        <item x="1151"/>
        <item x="1145"/>
        <item x="782"/>
        <item x="454"/>
        <item x="901"/>
        <item x="672"/>
        <item x="1187"/>
        <item x="1176"/>
        <item x="569"/>
        <item x="1757"/>
        <item x="1723"/>
        <item x="1805"/>
        <item x="456"/>
        <item x="1782"/>
        <item x="63"/>
        <item x="625"/>
        <item x="941"/>
        <item x="239"/>
        <item x="1814"/>
        <item x="1164"/>
        <item x="251"/>
        <item x="257"/>
        <item x="260"/>
        <item x="807"/>
        <item x="448"/>
        <item x="446"/>
        <item x="447"/>
        <item x="288"/>
        <item x="547"/>
        <item x="546"/>
        <item x="874"/>
        <item x="48"/>
        <item x="875"/>
        <item x="891"/>
        <item x="1868"/>
        <item x="1072"/>
        <item x="1893"/>
        <item x="1810"/>
        <item x="1619"/>
        <item x="614"/>
        <item x="691"/>
        <item x="792"/>
        <item x="742"/>
        <item x="45"/>
        <item x="698"/>
        <item x="694"/>
        <item x="42"/>
        <item x="1041"/>
        <item x="545"/>
        <item x="1850"/>
        <item x="1851"/>
        <item x="478"/>
        <item x="1867"/>
        <item x="808"/>
        <item x="696"/>
        <item x="881"/>
        <item x="678"/>
        <item x="1404"/>
        <item x="1811"/>
        <item x="623"/>
        <item x="1453"/>
        <item x="1780"/>
        <item x="441"/>
        <item x="613"/>
        <item x="1727"/>
        <item x="1726"/>
        <item x="1399"/>
        <item x="799"/>
        <item x="1892"/>
        <item x="740"/>
        <item x="1837"/>
        <item x="1808"/>
        <item x="1812"/>
        <item x="1853"/>
        <item x="245"/>
        <item x="259"/>
        <item x="1733"/>
        <item x="566"/>
        <item x="345"/>
        <item x="1134"/>
        <item x="267"/>
        <item x="445"/>
        <item x="618"/>
        <item x="1300"/>
        <item x="1271"/>
        <item x="346"/>
        <item x="474"/>
        <item x="772"/>
        <item x="736"/>
        <item x="1881"/>
        <item x="1807"/>
        <item x="745"/>
        <item x="1888"/>
        <item x="1884"/>
        <item x="1875"/>
        <item x="31"/>
        <item x="663"/>
        <item x="458"/>
        <item x="86"/>
        <item x="1887"/>
        <item x="1894"/>
        <item x="344"/>
        <item x="946"/>
        <item x="666"/>
        <item x="1852"/>
        <item x="741"/>
        <item x="1390"/>
        <item x="348"/>
        <item x="537"/>
        <item x="530"/>
        <item x="1272"/>
        <item x="542"/>
        <item x="275"/>
        <item x="912"/>
        <item x="880"/>
        <item x="1146"/>
        <item x="241"/>
        <item x="46"/>
        <item x="1197"/>
        <item x="1198"/>
        <item x="1969"/>
        <item x="1968"/>
        <item x="58"/>
        <item x="55"/>
        <item x="968"/>
        <item x="922"/>
        <item x="944"/>
        <item x="624"/>
        <item x="1401"/>
        <item x="902"/>
        <item x="1858"/>
        <item x="41"/>
        <item x="444"/>
        <item x="1295"/>
        <item x="1143"/>
        <item x="1405"/>
        <item x="269"/>
        <item x="56"/>
        <item x="1878"/>
        <item x="1472"/>
        <item x="558"/>
        <item x="60"/>
        <item x="57"/>
        <item x="669"/>
        <item x="670"/>
        <item x="1280"/>
        <item x="59"/>
        <item x="813"/>
        <item x="703"/>
        <item x="85"/>
        <item x="261"/>
        <item x="1967"/>
        <item x="1076"/>
        <item x="1719"/>
        <item x="690"/>
        <item x="1869"/>
        <item x="794"/>
        <item x="277"/>
        <item x="334"/>
        <item x="1142"/>
        <item x="538"/>
        <item x="1169"/>
        <item x="804"/>
        <item x="1732"/>
        <item x="1068"/>
        <item x="280"/>
        <item x="279"/>
        <item x="1756"/>
        <item x="372"/>
        <item x="273"/>
        <item x="47"/>
        <item x="805"/>
        <item x="1789"/>
        <item x="570"/>
        <item x="274"/>
        <item x="272"/>
        <item x="237"/>
        <item x="1214"/>
        <item x="1071"/>
        <item x="332"/>
        <item x="265"/>
        <item x="1854"/>
        <item x="1848"/>
        <item x="282"/>
        <item x="969"/>
        <item x="1548"/>
        <item x="1213"/>
        <item x="1786"/>
        <item x="548"/>
        <item x="276"/>
        <item x="683"/>
        <item x="806"/>
        <item x="281"/>
        <item x="1972"/>
        <item x="1841"/>
        <item x="645"/>
        <item x="1166"/>
        <item x="704"/>
        <item x="1282"/>
        <item x="1036"/>
        <item x="938"/>
        <item x="845"/>
        <item x="1777"/>
        <item x="937"/>
        <item x="1328"/>
        <item x="665"/>
        <item x="730"/>
        <item x="564"/>
        <item x="560"/>
        <item x="472"/>
        <item x="333"/>
        <item x="816"/>
        <item x="268"/>
        <item x="266"/>
        <item x="905"/>
        <item x="699"/>
        <item x="98"/>
        <item x="126"/>
        <item x="100"/>
        <item x="185"/>
        <item x="1312"/>
        <item x="592"/>
        <item x="99"/>
        <item x="240"/>
        <item x="254"/>
        <item x="1395"/>
        <item x="1396"/>
        <item x="848"/>
        <item x="1480"/>
        <item x="1402"/>
        <item x="1460"/>
        <item x="336"/>
        <item x="43"/>
        <item x="1400"/>
        <item x="844"/>
        <item x="973"/>
        <item x="686"/>
        <item x="783"/>
        <item x="1149"/>
        <item x="540"/>
        <item x="1816"/>
        <item x="523"/>
        <item x="1755"/>
        <item x="177"/>
        <item x="95"/>
        <item x="94"/>
        <item x="145"/>
        <item x="144"/>
        <item x="146"/>
        <item x="178"/>
        <item x="147"/>
        <item x="148"/>
        <item x="112"/>
        <item x="182"/>
        <item x="150"/>
        <item x="1299"/>
        <item x="636"/>
        <item x="96"/>
        <item x="242"/>
        <item x="111"/>
        <item x="1457"/>
        <item x="567"/>
        <item x="1183"/>
        <item x="1799"/>
        <item x="580"/>
        <item x="230"/>
        <item x="1520"/>
        <item x="1207"/>
        <item x="793"/>
        <item x="894"/>
        <item x="563"/>
        <item x="1279"/>
        <item x="1147"/>
        <item x="18"/>
        <item x="673"/>
        <item x="814"/>
        <item x="1582"/>
        <item x="1580"/>
        <item x="39"/>
        <item x="785"/>
        <item x="1734"/>
        <item x="17"/>
        <item x="1174"/>
        <item x="188"/>
        <item x="187"/>
        <item x="947"/>
        <item x="1139"/>
        <item x="568"/>
        <item x="1861"/>
        <item x="1859"/>
        <item x="1860"/>
        <item x="1729"/>
        <item x="1728"/>
        <item x="1804"/>
        <item x="1730"/>
        <item x="1975"/>
        <item x="1857"/>
        <item x="967"/>
        <item x="1074"/>
        <item x="292"/>
        <item x="486"/>
        <item x="1776"/>
        <item x="695"/>
        <item x="627"/>
        <item x="351"/>
        <item x="1288"/>
        <item x="524"/>
        <item x="1170"/>
        <item x="1568"/>
        <item x="342"/>
        <item x="1594"/>
        <item x="249"/>
        <item x="1722"/>
        <item x="157"/>
        <item x="156"/>
        <item x="1813"/>
        <item x="248"/>
        <item x="1880"/>
        <item x="229"/>
        <item x="1058"/>
        <item x="423"/>
        <item x="1055"/>
        <item x="847"/>
        <item x="1721"/>
        <item x="285"/>
        <item x="1283"/>
        <item x="1874"/>
        <item x="1471"/>
        <item x="525"/>
        <item x="778"/>
        <item x="949"/>
        <item x="527"/>
        <item x="526"/>
        <item x="903"/>
        <item x="464"/>
        <item x="283"/>
        <item x="976"/>
        <item x="975"/>
        <item x="550"/>
        <item x="1050"/>
        <item x="974"/>
        <item x="1054"/>
        <item x="1862"/>
        <item x="417"/>
        <item x="818"/>
        <item x="141"/>
        <item x="1051"/>
        <item x="64"/>
        <item x="1275"/>
        <item x="1871"/>
        <item x="1856"/>
        <item x="1870"/>
        <item x="640"/>
        <item x="1736"/>
        <item x="648"/>
        <item x="483"/>
        <item x="1976"/>
        <item x="1056"/>
        <item x="1843"/>
        <item x="1473"/>
        <item x="1885"/>
        <item x="846"/>
        <item x="1818"/>
        <item x="1974"/>
        <item x="101"/>
        <item x="1449"/>
        <item x="1482"/>
        <item x="1455"/>
        <item x="1815"/>
        <item x="1770"/>
        <item x="1615"/>
        <item x="972"/>
        <item x="1772"/>
        <item x="780"/>
        <item x="1863"/>
        <item x="1073"/>
        <item x="1809"/>
        <item x="121"/>
        <item x="16"/>
        <item x="404"/>
        <item x="1883"/>
        <item x="1286"/>
        <item x="1285"/>
        <item x="1442"/>
        <item x="1486"/>
        <item x="868"/>
        <item x="1760"/>
        <item x="424"/>
        <item x="1847"/>
        <item x="255"/>
        <item x="153"/>
        <item x="630"/>
        <item x="629"/>
        <item x="817"/>
        <item x="559"/>
        <item x="786"/>
        <item x="632"/>
        <item x="149"/>
        <item x="600"/>
        <item x="419"/>
        <item x="1150"/>
        <item x="948"/>
        <item x="781"/>
        <item x="1886"/>
        <item x="1573"/>
        <item x="1037"/>
        <item x="943"/>
        <item x="1758"/>
        <item x="815"/>
        <item x="1208"/>
        <item x="1168"/>
        <item x="1971"/>
        <item x="1483"/>
        <item x="371"/>
        <item x="390"/>
        <item x="1838"/>
        <item x="1290"/>
        <item x="440"/>
        <item x="142"/>
        <item x="485"/>
        <item x="1479"/>
        <item x="1866"/>
        <item x="1865"/>
        <item x="1864"/>
        <item x="971"/>
        <item x="557"/>
        <item x="914"/>
        <item x="606"/>
        <item x="1191"/>
        <item x="1759"/>
        <item x="732"/>
        <item x="151"/>
        <item x="115"/>
        <item x="152"/>
        <item x="133"/>
        <item x="1613"/>
        <item x="1632"/>
        <item x="1872"/>
        <item x="480"/>
        <item x="1559"/>
        <item x="1560"/>
        <item x="420"/>
        <item x="1614"/>
        <item x="1477"/>
        <item x="1061"/>
        <item x="477"/>
        <item x="256"/>
        <item x="118"/>
        <item x="1205"/>
        <item x="1616"/>
        <item x="906"/>
        <item x="1637"/>
        <item x="1638"/>
        <item x="1107"/>
        <item x="1044"/>
        <item x="1596"/>
        <item x="286"/>
        <item x="1557"/>
        <item x="429"/>
        <item x="476"/>
        <item x="1440"/>
        <item x="1105"/>
        <item x="1639"/>
        <item x="626"/>
        <item x="243"/>
        <item x="132"/>
        <item x="838"/>
        <item x="1849"/>
        <item x="1649"/>
        <item x="1645"/>
        <item x="1646"/>
        <item x="1647"/>
        <item x="131"/>
        <item x="1562"/>
        <item x="1970"/>
        <item x="9"/>
        <item x="244"/>
        <item x="134"/>
        <item x="1452"/>
        <item x="1775"/>
        <item x="92"/>
        <item x="1109"/>
        <item x="1476"/>
        <item x="1842"/>
        <item x="1623"/>
        <item x="1148"/>
        <item x="1284"/>
        <item x="422"/>
        <item x="1294"/>
        <item x="1291"/>
        <item x="1292"/>
        <item x="1293"/>
        <item x="1644"/>
        <item x="909"/>
        <item x="1597"/>
        <item x="1769"/>
        <item x="1564"/>
        <item x="1768"/>
        <item x="1185"/>
        <item x="1839"/>
        <item x="664"/>
        <item x="293"/>
        <item x="294"/>
        <item x="598"/>
        <item x="1302"/>
        <item x="1178"/>
        <item x="1891"/>
        <item x="1103"/>
        <item x="1595"/>
        <item x="519"/>
        <item x="430"/>
        <item x="21"/>
        <item x="409"/>
        <item x="1209"/>
        <item x="1475"/>
        <item x="1307"/>
        <item x="1042"/>
        <item x="1043"/>
        <item x="1889"/>
        <item x="1554"/>
        <item x="1474"/>
        <item x="1890"/>
        <item x="697"/>
        <item x="1057"/>
        <item x="1836"/>
        <item x="1835"/>
        <item x="1826"/>
        <item x="1193"/>
        <item x="644"/>
        <item x="1665"/>
        <item x="1879"/>
        <item x="385"/>
        <item x="1625"/>
        <item x="1626"/>
        <item x="1631"/>
        <item x="1622"/>
        <item x="1651"/>
        <item x="1332"/>
        <item x="1793"/>
        <item x="962"/>
        <item x="143"/>
        <item x="1099"/>
        <item x="1032"/>
        <item x="1031"/>
        <item x="1030"/>
        <item x="1383"/>
        <item x="1825"/>
        <item x="885"/>
        <item x="1382"/>
        <item x="1576"/>
        <item x="1487"/>
        <item x="1489"/>
        <item x="1488"/>
        <item x="1407"/>
        <item x="1444"/>
        <item x="1448"/>
        <item x="1447"/>
        <item x="1446"/>
        <item x="884"/>
        <item x="1381"/>
        <item x="1380"/>
        <item x="1379"/>
        <item x="1575"/>
        <item x="1406"/>
        <item x="1443"/>
        <item x="1269"/>
        <item x="1378"/>
        <item x="1445"/>
        <item x="1216"/>
        <item x="886"/>
        <item x="1385"/>
        <item x="1384"/>
        <item x="1386"/>
        <item x="329"/>
        <item x="1831"/>
        <item x="338"/>
        <item x="337"/>
        <item x="1029"/>
        <item x="1584"/>
        <item x="1833"/>
        <item x="1834"/>
        <item x="399"/>
        <item x="713"/>
        <item x="790"/>
        <item x="1391"/>
        <item x="1855"/>
        <item x="577"/>
        <item x="349"/>
        <item x="701"/>
        <item x="1419"/>
        <item x="1420"/>
        <item x="1337"/>
        <item x="1311"/>
        <item x="1664"/>
        <item x="1179"/>
        <item x="1844"/>
        <item x="1451"/>
        <item x="1876"/>
        <item x="1561"/>
        <item x="1277"/>
        <item x="684"/>
        <item x="1481"/>
        <item x="1845"/>
        <item x="1485"/>
        <item x="104"/>
        <item x="103"/>
        <item x="1572"/>
        <item x="366"/>
        <item x="1667"/>
        <item x="1666"/>
        <item x="1683"/>
        <item x="1459"/>
        <item x="252"/>
        <item x="1806"/>
        <item x="1038"/>
        <item x="1846"/>
        <item x="401"/>
        <item x="1590"/>
        <item x="164"/>
        <item x="1119"/>
        <item x="612"/>
        <item x="1188"/>
        <item x="484"/>
        <item x="158"/>
        <item x="439"/>
        <item x="653"/>
        <item x="1501"/>
        <item x="124"/>
        <item x="128"/>
        <item x="436"/>
        <item x="1502"/>
        <item x="1503"/>
        <item x="1504"/>
        <item x="1505"/>
        <item x="1506"/>
        <item x="1140"/>
        <item x="631"/>
        <item x="681"/>
        <item x="400"/>
        <item x="687"/>
        <item x="635"/>
        <item x="634"/>
        <item x="1102"/>
        <item x="1196"/>
        <item x="1335"/>
        <item x="1552"/>
        <item x="176"/>
        <item x="431"/>
        <item x="105"/>
        <item x="106"/>
        <item x="434"/>
        <item x="227"/>
        <item x="140"/>
        <item x="599"/>
        <item x="726"/>
        <item x="1549"/>
        <item x="882"/>
        <item x="1643"/>
        <item x="377"/>
        <item x="866"/>
        <item x="865"/>
        <item x="860"/>
        <item x="870"/>
        <item x="609"/>
        <item x="837"/>
        <item x="1840"/>
        <item x="851"/>
        <item x="1333"/>
        <item x="1281"/>
        <item x="136"/>
        <item x="139"/>
        <item x="1425"/>
        <item x="312"/>
        <item x="1437"/>
        <item x="1454"/>
        <item x="1930"/>
        <item x="1931"/>
        <item x="604"/>
        <item x="1497"/>
        <item x="961"/>
        <item x="1766"/>
        <item x="1824"/>
        <item x="1823"/>
        <item x="350"/>
        <item x="544"/>
        <item x="671"/>
        <item x="1803"/>
        <item x="597"/>
        <item x="1593"/>
        <item x="125"/>
        <item x="122"/>
        <item x="825"/>
        <item x="829"/>
        <item x="402"/>
        <item x="839"/>
        <item x="1303"/>
        <item x="1434"/>
        <item x="1774"/>
        <item x="543"/>
        <item x="383"/>
        <item x="326"/>
        <item x="295"/>
        <item x="1301"/>
        <item x="1904"/>
        <item x="1297"/>
        <item x="1066"/>
        <item x="1492"/>
        <item x="1201"/>
        <item x="1065"/>
        <item x="1822"/>
        <item x="1821"/>
        <item x="1788"/>
        <item x="1903"/>
        <item x="387"/>
        <item x="398"/>
        <item x="1902"/>
        <item x="1175"/>
        <item x="40"/>
        <item x="1929"/>
        <item x="1591"/>
        <item x="1668"/>
        <item x="1669"/>
        <item x="1670"/>
        <item x="1671"/>
        <item x="1478"/>
        <item x="1276"/>
        <item x="137"/>
        <item x="1180"/>
        <item x="138"/>
        <item x="322"/>
        <item x="584"/>
        <item x="583"/>
        <item x="578"/>
        <item x="305"/>
        <item x="911"/>
        <item x="1571"/>
        <item x="324"/>
        <item x="325"/>
        <item x="1654"/>
        <item x="318"/>
        <item x="966"/>
        <item x="965"/>
        <item x="90"/>
        <item x="1274"/>
        <item x="1144"/>
        <item x="1059"/>
        <item x="30"/>
        <item x="779"/>
        <item x="470"/>
        <item x="1547"/>
        <item x="541"/>
        <item x="1088"/>
        <item x="386"/>
        <item x="1877"/>
        <item x="963"/>
        <item x="1909"/>
        <item x="1800"/>
        <item x="907"/>
        <item x="960"/>
        <item x="959"/>
        <item x="721"/>
        <item x="702"/>
        <item x="1641"/>
        <item x="1296"/>
        <item x="585"/>
        <item x="316"/>
        <item x="1053"/>
        <item x="1100"/>
        <item x="1093"/>
        <item x="130"/>
        <item x="165"/>
        <item x="1583"/>
        <item x="347"/>
        <item x="1672"/>
        <item x="1684"/>
        <item x="1673"/>
        <item x="1204"/>
        <item x="1919"/>
        <item x="1917"/>
        <item x="1926"/>
        <item x="1621"/>
        <item x="1656"/>
        <item x="1640"/>
        <item x="1655"/>
        <item x="1603"/>
        <item x="823"/>
        <item x="1289"/>
        <item x="1900"/>
        <item x="437"/>
        <item x="1278"/>
        <item x="179"/>
        <item x="1086"/>
        <item x="180"/>
        <item x="1514"/>
        <item x="410"/>
        <item x="411"/>
        <item x="842"/>
        <item x="120"/>
        <item x="320"/>
        <item x="770"/>
        <item x="479"/>
        <item x="418"/>
        <item x="1309"/>
        <item x="841"/>
        <item x="1695"/>
        <item x="649"/>
        <item x="1202"/>
        <item x="682"/>
        <item x="1507"/>
        <item x="1424"/>
        <item x="562"/>
        <item x="1456"/>
        <item x="633"/>
        <item x="931"/>
        <item x="1115"/>
        <item x="707"/>
        <item x="1528"/>
        <item x="113"/>
        <item x="65"/>
        <item x="1674"/>
        <item x="1675"/>
        <item x="1067"/>
        <item x="1659"/>
        <item x="1089"/>
        <item x="1676"/>
        <item x="521"/>
        <item x="717"/>
        <item x="1589"/>
        <item x="1587"/>
        <item x="1177"/>
        <item x="1532"/>
        <item x="830"/>
        <item x="91"/>
        <item x="1579"/>
        <item x="1898"/>
        <item x="304"/>
        <item x="1932"/>
        <item x="302"/>
        <item x="303"/>
        <item x="1586"/>
        <item x="315"/>
        <item x="1783"/>
        <item x="1771"/>
        <item x="719"/>
        <item x="729"/>
        <item x="438"/>
        <item x="1064"/>
        <item x="722"/>
        <item x="1189"/>
        <item x="1305"/>
        <item x="1484"/>
        <item x="1329"/>
        <item x="970"/>
        <item x="1212"/>
        <item x="1935"/>
        <item x="1738"/>
        <item x="918"/>
        <item x="1921"/>
        <item x="406"/>
        <item x="1130"/>
        <item x="1129"/>
        <item x="727"/>
        <item x="1895"/>
        <item x="1429"/>
        <item x="370"/>
        <item x="168"/>
        <item x="1515"/>
        <item x="1120"/>
        <item x="433"/>
        <item x="432"/>
        <item x="908"/>
        <item x="310"/>
        <item x="852"/>
        <item x="913"/>
        <item x="1141"/>
        <item x="1761"/>
        <item x="834"/>
        <item x="1663"/>
        <item x="1924"/>
        <item x="1585"/>
        <item x="1650"/>
        <item x="1657"/>
        <item x="161"/>
        <item x="1566"/>
        <item x="1127"/>
        <item x="1577"/>
        <item x="1928"/>
        <item x="895"/>
        <item x="299"/>
        <item x="1441"/>
        <item x="731"/>
        <item x="301"/>
        <item x="300"/>
        <item x="1084"/>
        <item x="1082"/>
        <item x="1200"/>
        <item x="915"/>
        <item x="958"/>
        <item x="1914"/>
        <item x="1784"/>
        <item x="1414"/>
        <item x="1925"/>
        <item x="1306"/>
        <item x="718"/>
        <item x="723"/>
        <item x="162"/>
        <item x="1091"/>
        <item x="1617"/>
        <item x="369"/>
        <item x="1550"/>
        <item x="1533"/>
        <item x="1416"/>
        <item x="1039"/>
        <item x="1578"/>
        <item x="1642"/>
        <item x="297"/>
        <item x="298"/>
        <item x="460"/>
        <item x="1897"/>
        <item x="820"/>
        <item x="1310"/>
        <item x="1910"/>
        <item x="321"/>
        <item x="945"/>
        <item x="1156"/>
        <item x="1157"/>
        <item x="1158"/>
        <item x="1494"/>
        <item x="309"/>
        <item x="308"/>
        <item x="102"/>
        <item x="127"/>
        <item x="114"/>
        <item x="1334"/>
        <item x="1167"/>
        <item x="1960"/>
        <item x="1600"/>
        <item x="107"/>
        <item x="507"/>
        <item x="311"/>
        <item x="306"/>
        <item x="435"/>
        <item x="1627"/>
        <item x="1092"/>
        <item x="706"/>
        <item x="705"/>
        <item x="408"/>
        <item x="425"/>
        <item x="916"/>
        <item x="1517"/>
        <item x="1432"/>
        <item x="1899"/>
        <item x="1915"/>
        <item x="1083"/>
        <item x="364"/>
        <item x="29"/>
        <item x="1913"/>
        <item x="1125"/>
        <item x="1531"/>
        <item x="1423"/>
        <item x="181"/>
        <item x="376"/>
        <item x="1901"/>
        <item x="108"/>
        <item x="109"/>
        <item x="1135"/>
        <item x="1916"/>
        <item x="1927"/>
        <item x="628"/>
        <item x="1933"/>
        <item x="1630"/>
        <item x="1773"/>
        <item x="175"/>
        <item x="382"/>
        <item x="174"/>
        <item x="183"/>
        <item x="638"/>
        <item x="601"/>
        <item x="426"/>
        <item x="394"/>
        <item x="1767"/>
        <item x="388"/>
        <item x="1090"/>
        <item x="397"/>
        <item x="407"/>
        <item x="1081"/>
        <item x="413"/>
        <item x="1906"/>
        <item x="6"/>
        <item x="375"/>
        <item x="1104"/>
        <item x="1923"/>
        <item x="313"/>
        <item x="582"/>
        <item x="166"/>
        <item x="1096"/>
        <item x="1106"/>
        <item x="1431"/>
        <item x="743"/>
        <item x="744"/>
        <item x="1131"/>
        <item x="1132"/>
        <item x="1330"/>
        <item x="412"/>
        <item x="97"/>
        <item x="323"/>
        <item x="93"/>
        <item x="904"/>
        <item x="833"/>
        <item x="910"/>
        <item x="1922"/>
        <item x="1097"/>
        <item x="173"/>
        <item x="1521"/>
        <item x="1522"/>
        <item x="514"/>
        <item x="899"/>
        <item x="1253"/>
        <item x="1677"/>
        <item x="1678"/>
        <item x="1679"/>
        <item x="1680"/>
        <item x="1681"/>
        <item x="1682"/>
        <item x="1257"/>
        <item x="1920"/>
        <item x="1235"/>
        <item x="917"/>
        <item x="1907"/>
        <item x="1911"/>
        <item x="1912"/>
        <item x="354"/>
        <item x="163"/>
        <item x="414"/>
        <item x="415"/>
        <item x="579"/>
        <item x="867"/>
        <item x="512"/>
        <item x="395"/>
        <item x="287"/>
        <item x="1658"/>
        <item x="1153"/>
        <item x="1152"/>
        <item x="1551"/>
        <item x="1336"/>
        <item x="675"/>
        <item x="676"/>
        <item x="421"/>
        <item x="1049"/>
        <item x="1633"/>
        <item x="378"/>
        <item x="725"/>
        <item x="1108"/>
        <item x="1516"/>
        <item x="1244"/>
        <item x="1245"/>
        <item x="1155"/>
        <item x="1075"/>
        <item x="155"/>
        <item x="117"/>
        <item x="1545"/>
        <item x="416"/>
        <item x="828"/>
        <item x="1529"/>
        <item x="427"/>
        <item x="428"/>
        <item x="1512"/>
        <item x="154"/>
        <item x="1541"/>
        <item x="110"/>
        <item x="1080"/>
        <item x="1062"/>
        <item x="677"/>
        <item x="849"/>
        <item x="1217"/>
        <item x="1490"/>
        <item x="1438"/>
        <item x="667"/>
        <item x="1226"/>
        <item x="1206"/>
        <item x="679"/>
        <item x="389"/>
        <item x="1128"/>
        <item x="314"/>
        <item x="1241"/>
        <item x="861"/>
        <item x="863"/>
        <item x="1661"/>
        <item x="1896"/>
        <item x="135"/>
        <item x="869"/>
        <item x="116"/>
        <item x="7"/>
        <item x="1331"/>
        <item x="129"/>
        <item x="924"/>
        <item x="964"/>
        <item x="832"/>
        <item x="1436"/>
        <item x="674"/>
        <item x="728"/>
        <item x="1251"/>
        <item x="1101"/>
        <item x="1500"/>
        <item x="373"/>
        <item x="1233"/>
        <item x="688"/>
        <item x="123"/>
        <item x="1418"/>
        <item x="319"/>
        <item x="1121"/>
        <item x="1567"/>
        <item x="850"/>
        <item x="862"/>
        <item x="367"/>
        <item x="1565"/>
        <item x="169"/>
        <item x="1181"/>
        <item x="605"/>
        <item x="1795"/>
        <item x="1794"/>
        <item x="923"/>
        <item x="573"/>
        <item x="957"/>
        <item x="1918"/>
        <item x="840"/>
        <item x="1620"/>
        <item x="167"/>
        <item x="565"/>
        <item x="1248"/>
        <item x="571"/>
        <item x="504"/>
        <item x="363"/>
        <item x="379"/>
        <item x="1222"/>
        <item x="590"/>
        <item x="1796"/>
        <item x="1077"/>
        <item x="1555"/>
        <item x="1628"/>
        <item x="1218"/>
        <item x="1624"/>
        <item x="822"/>
        <item x="1458"/>
        <item x="1287"/>
        <item x="328"/>
        <item x="38"/>
        <item x="1195"/>
        <item x="1493"/>
        <item x="1546"/>
        <item x="1171"/>
        <item x="1172"/>
        <item x="1905"/>
        <item x="1694"/>
        <item x="1558"/>
        <item x="1338"/>
        <item x="668"/>
        <item x="724"/>
        <item x="171"/>
        <item x="172"/>
        <item x="62"/>
        <item x="528"/>
        <item x="184"/>
        <item x="1388"/>
        <item x="160"/>
        <item x="403"/>
        <item x="831"/>
        <item x="926"/>
        <item x="1228"/>
        <item x="581"/>
        <item x="587"/>
        <item x="588"/>
        <item x="586"/>
        <item x="589"/>
        <item x="1692"/>
        <item x="1526"/>
        <item x="1525"/>
        <item x="1239"/>
        <item x="1112"/>
        <item x="1113"/>
        <item x="1511"/>
        <item x="1415"/>
        <item x="1653"/>
        <item x="384"/>
        <item x="11"/>
        <item x="10"/>
        <item x="405"/>
        <item x="1629"/>
        <item x="8"/>
        <item x="1832"/>
        <item x="928"/>
        <item x="927"/>
        <item x="1256"/>
        <item x="864"/>
        <item x="685"/>
        <item x="1227"/>
        <item x="720"/>
        <item x="692"/>
        <item x="1662"/>
        <item x="1660"/>
        <item x="317"/>
        <item x="827"/>
        <item x="1937"/>
        <item x="13"/>
        <item x="516"/>
        <item x="700"/>
        <item x="1114"/>
        <item x="1634"/>
        <item x="1648"/>
        <item x="1126"/>
        <item x="1308"/>
        <item x="1652"/>
        <item x="12"/>
        <item x="1190"/>
        <item x="1955"/>
        <item x="680"/>
        <item x="1116"/>
        <item x="920"/>
        <item x="1122"/>
        <item x="1435"/>
        <item x="1118"/>
        <item x="643"/>
        <item x="1320"/>
        <item x="1254"/>
        <item x="296"/>
        <item x="1313"/>
        <item x="1247"/>
        <item x="1249"/>
        <item x="1951"/>
        <item x="1210"/>
        <item x="1957"/>
        <item x="596"/>
        <item x="955"/>
        <item x="954"/>
        <item x="1556"/>
        <item x="1598"/>
        <item x="997"/>
        <item x="1003"/>
        <item x="510"/>
        <item x="509"/>
        <item x="1607"/>
        <item x="650"/>
        <item x="1513"/>
        <item x="1611"/>
        <item x="1349"/>
        <item x="1246"/>
        <item x="1961"/>
        <item x="1261"/>
        <item x="481"/>
        <item x="1186"/>
        <item x="159"/>
        <item x="1428"/>
        <item x="1427"/>
        <item x="1426"/>
        <item x="1537"/>
        <item x="554"/>
        <item x="551"/>
        <item x="1601"/>
        <item x="1686"/>
        <item x="1685"/>
        <item x="1687"/>
        <item x="89"/>
        <item x="1159"/>
        <item x="1160"/>
        <item x="1161"/>
        <item x="518"/>
        <item x="714"/>
        <item x="1298"/>
        <item x="836"/>
        <item x="517"/>
        <item x="1421"/>
        <item x="1940"/>
        <item x="760"/>
        <item x="754"/>
        <item x="1941"/>
        <item x="189"/>
        <item x="220"/>
        <item x="492"/>
        <item x="999"/>
        <item x="715"/>
        <item x="1347"/>
        <item x="1236"/>
        <item x="1317"/>
        <item x="1563"/>
        <item x="1539"/>
        <item x="221"/>
        <item x="1605"/>
        <item x="1819"/>
        <item x="488"/>
        <item x="500"/>
        <item x="1753"/>
        <item x="608"/>
        <item x="1519"/>
        <item x="1943"/>
        <item x="1946"/>
        <item x="1948"/>
        <item x="1963"/>
        <item x="1820"/>
        <item x="463"/>
        <item x="462"/>
        <item x="461"/>
        <item x="380"/>
        <item x="824"/>
        <item x="1348"/>
        <item x="753"/>
        <item x="1535"/>
        <item x="217"/>
        <item x="216"/>
        <item x="738"/>
        <item x="737"/>
        <item x="502"/>
        <item x="1052"/>
        <item x="218"/>
        <item x="994"/>
        <item x="993"/>
        <item x="984"/>
        <item x="983"/>
        <item x="1359"/>
        <item x="1357"/>
        <item x="1356"/>
        <item x="990"/>
        <item x="989"/>
        <item x="1326"/>
        <item x="991"/>
        <item x="821"/>
        <item x="119"/>
        <item x="327"/>
        <item x="170"/>
        <item x="602"/>
        <item x="752"/>
        <item x="1351"/>
        <item x="1060"/>
        <item x="1635"/>
        <item x="992"/>
        <item x="1220"/>
        <item x="1433"/>
        <item x="998"/>
        <item x="1360"/>
        <item x="1361"/>
        <item x="1366"/>
        <item x="1950"/>
        <item x="1947"/>
        <item x="1752"/>
        <item x="986"/>
        <item x="33"/>
        <item x="219"/>
        <item x="1367"/>
        <item x="1608"/>
        <item x="506"/>
        <item x="1553"/>
        <item x="759"/>
        <item x="746"/>
        <item x="1215"/>
        <item x="1536"/>
        <item x="1265"/>
        <item x="1266"/>
        <item x="503"/>
        <item x="1240"/>
        <item x="1949"/>
        <item x="1939"/>
        <item x="88"/>
        <item x="505"/>
        <item x="1422"/>
        <item x="757"/>
        <item x="1609"/>
        <item x="1610"/>
        <item x="1942"/>
        <item x="1959"/>
        <item x="1569"/>
        <item x="733"/>
        <item x="1956"/>
        <item x="637"/>
        <item x="1163"/>
        <item x="515"/>
        <item x="603"/>
        <item x="1364"/>
        <item x="982"/>
        <item x="981"/>
        <item x="1267"/>
        <item x="1952"/>
        <item x="1358"/>
        <item x="1954"/>
        <item x="1606"/>
        <item x="1389"/>
        <item x="1542"/>
        <item x="491"/>
        <item x="980"/>
        <item x="1001"/>
        <item x="555"/>
        <item x="1322"/>
        <item x="1538"/>
        <item x="508"/>
        <item x="1510"/>
        <item x="14"/>
        <item x="226"/>
        <item x="1270"/>
        <item x="1509"/>
        <item x="1232"/>
        <item x="1498"/>
        <item x="1410"/>
        <item x="1411"/>
        <item x="215"/>
        <item x="1636"/>
        <item x="1002"/>
        <item x="1350"/>
        <item x="1"/>
        <item x="1570"/>
        <item x="68"/>
        <item x="897"/>
        <item x="858"/>
        <item x="898"/>
        <item x="374"/>
        <item x="212"/>
        <item x="1945"/>
        <item x="1612"/>
        <item x="307"/>
        <item x="0"/>
        <item x="748"/>
        <item x="1704"/>
        <item x="1710"/>
        <item x="826"/>
        <item x="1702"/>
        <item x="1703"/>
        <item x="1499"/>
        <item x="1353"/>
        <item x="494"/>
        <item x="953"/>
        <item x="1964"/>
        <item x="1965"/>
        <item x="1323"/>
        <item x="1237"/>
        <item x="365"/>
        <item x="1936"/>
        <item x="206"/>
        <item x="572"/>
        <item x="708"/>
        <item x="735"/>
        <item x="1369"/>
        <item x="1705"/>
        <item x="1711"/>
        <item x="985"/>
        <item x="1352"/>
        <item x="647"/>
        <item x="511"/>
        <item x="501"/>
        <item x="935"/>
        <item x="857"/>
        <item x="1340"/>
        <item x="756"/>
        <item x="1527"/>
        <item x="1398"/>
        <item x="1745"/>
        <item x="1746"/>
        <item x="1231"/>
        <item x="1365"/>
        <item x="1599"/>
        <item x="1000"/>
        <item x="393"/>
        <item x="1354"/>
        <item x="1698"/>
        <item x="1697"/>
        <item x="1345"/>
        <item x="1368"/>
        <item x="1534"/>
        <item x="1355"/>
        <item x="977"/>
        <item x="1751"/>
        <item x="214"/>
        <item x="787"/>
        <item x="1958"/>
        <item x="1223"/>
        <item x="1696"/>
        <item x="784"/>
        <item x="70"/>
        <item x="1718"/>
        <item x="556"/>
        <item x="76"/>
        <item x="1363"/>
        <item x="1362"/>
        <item x="1230"/>
        <item x="1229"/>
        <item x="1938"/>
        <item x="1344"/>
        <item x="1343"/>
        <item x="1524"/>
        <item x="1523"/>
        <item x="72"/>
        <item x="642"/>
        <item x="499"/>
        <item x="764"/>
        <item x="1712"/>
        <item x="561"/>
        <item x="32"/>
        <item x="819"/>
        <item x="197"/>
        <item x="1117"/>
        <item x="1316"/>
        <item x="1203"/>
        <item x="1004"/>
        <item x="739"/>
        <item x="1234"/>
        <item x="1264"/>
        <item x="1392"/>
        <item x="766"/>
        <item x="205"/>
        <item x="498"/>
        <item x="1701"/>
        <item x="1430"/>
        <item x="1250"/>
        <item x="1007"/>
        <item x="1408"/>
        <item x="208"/>
        <item x="734"/>
        <item x="1023"/>
        <item x="1944"/>
        <item x="552"/>
        <item x="1010"/>
        <item x="646"/>
        <item x="1063"/>
        <item x="747"/>
        <item x="1747"/>
        <item x="207"/>
        <item x="942"/>
        <item x="1491"/>
        <item x="1346"/>
        <item x="934"/>
        <item x="856"/>
        <item x="952"/>
        <item x="199"/>
        <item x="1094"/>
        <item x="1027"/>
        <item x="1026"/>
        <item x="1225"/>
        <item x="22"/>
        <item x="1342"/>
        <item x="1341"/>
        <item x="513"/>
        <item x="651"/>
        <item x="211"/>
        <item x="1374"/>
        <item x="1750"/>
        <item x="607"/>
        <item x="198"/>
        <item x="1252"/>
        <item x="1412"/>
        <item x="1409"/>
        <item x="1136"/>
        <item x="1006"/>
        <item x="1005"/>
        <item x="73"/>
        <item x="1439"/>
        <item x="1025"/>
        <item x="768"/>
        <item x="749"/>
        <item x="750"/>
        <item x="755"/>
        <item x="1008"/>
        <item x="956"/>
        <item x="1394"/>
        <item x="1393"/>
        <item x="553"/>
        <item x="495"/>
        <item x="209"/>
        <item x="1953"/>
        <item x="1543"/>
        <item x="758"/>
        <item x="1373"/>
        <item x="1024"/>
        <item x="28"/>
        <item x="26"/>
        <item x="24"/>
        <item x="23"/>
        <item x="186"/>
        <item x="493"/>
        <item x="191"/>
        <item x="1087"/>
        <item x="25"/>
        <item x="939"/>
        <item x="341"/>
        <item x="1085"/>
        <item x="1706"/>
        <item x="1707"/>
        <item x="1708"/>
        <item x="1709"/>
        <item x="1966"/>
        <item x="1268"/>
        <item x="1263"/>
        <item x="1243"/>
        <item x="1255"/>
        <item x="368"/>
        <item x="1461"/>
        <item x="1467"/>
        <item x="1470"/>
        <item x="1713"/>
        <item x="1469"/>
        <item x="396"/>
        <item x="490"/>
        <item x="27"/>
        <item x="765"/>
        <item x="789"/>
        <item x="1123"/>
        <item x="391"/>
        <item x="1238"/>
        <item x="381"/>
        <item x="995"/>
        <item x="1324"/>
        <item x="1508"/>
        <item x="1468"/>
        <item x="1314"/>
        <item x="1319"/>
        <item x="763"/>
        <item x="762"/>
        <item x="204"/>
        <item x="1224"/>
        <item x="1908"/>
        <item x="1095"/>
        <item x="1574"/>
        <item x="1020"/>
        <item x="1372"/>
        <item x="1219"/>
        <item x="843"/>
        <item x="392"/>
        <item x="1743"/>
        <item x="1744"/>
        <item x="751"/>
        <item x="1740"/>
        <item x="1741"/>
        <item x="761"/>
        <item x="1033"/>
        <item x="71"/>
        <item x="788"/>
        <item x="1375"/>
        <item x="1700"/>
        <item x="1417"/>
        <item x="466"/>
        <item x="271"/>
        <item x="951"/>
        <item x="1022"/>
        <item x="1748"/>
        <item x="213"/>
        <item x="34"/>
        <item x="1021"/>
        <item x="1462"/>
        <item x="1242"/>
        <item x="1495"/>
        <item x="1496"/>
        <item x="1016"/>
        <item x="1749"/>
        <item x="1581"/>
        <item x="1588"/>
        <item x="1592"/>
        <item x="1602"/>
        <item x="767"/>
        <item x="896"/>
        <item x="1688"/>
        <item x="1689"/>
        <item x="1690"/>
        <item x="1691"/>
        <item x="1699"/>
        <item x="1518"/>
        <item x="1325"/>
        <item x="1327"/>
        <item x="1304"/>
        <item x="1019"/>
        <item x="1018"/>
        <item x="1028"/>
        <item x="1934"/>
        <item x="855"/>
        <item x="1014"/>
        <item x="1259"/>
        <item x="192"/>
        <item x="193"/>
        <item x="467"/>
        <item x="1013"/>
        <item x="1012"/>
        <item x="1011"/>
        <item x="223"/>
        <item x="978"/>
        <item x="222"/>
        <item x="225"/>
        <item x="1715"/>
        <item x="1137"/>
        <item x="465"/>
        <item x="1273"/>
        <item x="1221"/>
        <item x="1540"/>
        <item x="1962"/>
        <item x="67"/>
        <item x="210"/>
        <item x="1015"/>
        <item x="1762"/>
        <item x="1717"/>
        <item x="1463"/>
        <item x="194"/>
        <item x="195"/>
        <item x="835"/>
        <item x="529"/>
        <item x="1258"/>
        <item x="1260"/>
        <item x="1318"/>
        <item x="1530"/>
        <item x="1124"/>
        <item x="497"/>
        <item x="496"/>
        <item x="343"/>
        <item x="639"/>
        <item x="1098"/>
        <item x="69"/>
        <item x="224"/>
        <item x="489"/>
        <item x="1742"/>
        <item x="1371"/>
        <item x="1370"/>
        <item x="932"/>
        <item x="853"/>
        <item x="933"/>
        <item x="854"/>
        <item x="988"/>
        <item x="987"/>
        <item x="716"/>
        <item x="469"/>
        <item x="1714"/>
        <item x="1194"/>
        <item x="1376"/>
        <item x="925"/>
        <item x="1377"/>
        <item x="1693"/>
        <item x="203"/>
        <item x="487"/>
        <item x="190"/>
        <item x="1009"/>
        <item x="1716"/>
        <item x="201"/>
        <item x="200"/>
        <item x="1262"/>
        <item x="66"/>
        <item x="1315"/>
        <item x="1321"/>
        <item x="196"/>
        <item x="468"/>
        <item x="202"/>
        <item x="1466"/>
        <item x="1544"/>
        <item x="1035"/>
        <item x="1787"/>
        <item x="1034"/>
        <item x="1211"/>
        <item x="1339"/>
        <item x="1182"/>
        <item x="1192"/>
        <item x="1604"/>
        <item x="1017"/>
        <item x="1184"/>
        <item x="996"/>
        <item x="1464"/>
        <item x="979"/>
        <item x="950"/>
        <item x="1413"/>
        <item x="1465"/>
        <item x="87"/>
        <item t="default"/>
      </items>
    </pivotField>
    <pivotField showAll="0"/>
    <pivotField showAll="0"/>
    <pivotField showAll="0"/>
    <pivotField showAll="0"/>
    <pivotField axis="axisRow" multipleItemSelectionAllowed="1" showAll="0" sortType="descending">
      <items count="38">
        <item h="1" x="34"/>
        <item h="1" x="31"/>
        <item h="1" x="2"/>
        <item x="6"/>
        <item x="16"/>
        <item h="1" x="0"/>
        <item h="1" x="1"/>
        <item h="1" x="3"/>
        <item x="18"/>
        <item h="1" x="24"/>
        <item h="1" x="5"/>
        <item h="1" x="11"/>
        <item h="1" x="13"/>
        <item h="1" x="4"/>
        <item h="1" x="7"/>
        <item h="1" x="8"/>
        <item h="1" x="14"/>
        <item x="26"/>
        <item h="1" x="27"/>
        <item x="25"/>
        <item h="1" x="17"/>
        <item x="20"/>
        <item x="23"/>
        <item x="12"/>
        <item h="1" x="22"/>
        <item x="19"/>
        <item x="21"/>
        <item h="1" x="15"/>
        <item x="28"/>
        <item h="1" x="33"/>
        <item h="1" x="32"/>
        <item h="1" x="30"/>
        <item h="1" x="29"/>
        <item x="9"/>
        <item x="35"/>
        <item h="1" x="10"/>
        <item h="1"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51">
        <item x="30"/>
        <item x="4"/>
        <item x="6"/>
        <item x="31"/>
        <item x="32"/>
        <item x="26"/>
        <item x="17"/>
        <item x="33"/>
        <item x="8"/>
        <item x="10"/>
        <item x="9"/>
        <item x="27"/>
        <item x="13"/>
        <item x="34"/>
        <item h="1" x="0"/>
        <item h="1" x="14"/>
        <item x="24"/>
        <item x="28"/>
        <item h="1" x="48"/>
        <item h="1" x="2"/>
        <item x="35"/>
        <item x="36"/>
        <item x="5"/>
        <item x="37"/>
        <item x="18"/>
        <item x="38"/>
        <item x="3"/>
        <item x="39"/>
        <item x="7"/>
        <item x="11"/>
        <item x="40"/>
        <item x="19"/>
        <item x="41"/>
        <item x="12"/>
        <item x="42"/>
        <item x="15"/>
        <item x="25"/>
        <item x="16"/>
        <item x="20"/>
        <item x="43"/>
        <item x="29"/>
        <item x="44"/>
        <item x="21"/>
        <item x="45"/>
        <item x="22"/>
        <item x="1"/>
        <item x="46"/>
        <item x="47"/>
        <item x="23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0">
    <i>
      <x v="28"/>
    </i>
    <i>
      <x v="3"/>
    </i>
    <i>
      <x v="33"/>
    </i>
    <i>
      <x v="4"/>
    </i>
    <i>
      <x v="23"/>
    </i>
    <i>
      <x v="8"/>
    </i>
    <i>
      <x v="26"/>
    </i>
    <i>
      <x v="17"/>
    </i>
    <i>
      <x v="22"/>
    </i>
    <i t="grand">
      <x/>
    </i>
  </rowItems>
  <colItems count="1">
    <i/>
  </colItems>
  <pageFields count="2">
    <pageField fld="13" hier="-1"/>
    <pageField fld="3" hier="-1"/>
  </pageFields>
  <dataFields count="1">
    <dataField name="Count of Tag Numbe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F38AE-13E9-440C-9B08-95B087AEF040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27">
    <pivotField showAll="0"/>
    <pivotField showAll="0"/>
    <pivotField showAll="0"/>
    <pivotField showAll="0">
      <items count="49">
        <item x="39"/>
        <item x="7"/>
        <item x="15"/>
        <item x="5"/>
        <item x="0"/>
        <item x="16"/>
        <item x="23"/>
        <item x="19"/>
        <item x="4"/>
        <item x="20"/>
        <item x="8"/>
        <item x="28"/>
        <item x="22"/>
        <item x="6"/>
        <item x="33"/>
        <item x="10"/>
        <item x="13"/>
        <item x="36"/>
        <item x="21"/>
        <item x="9"/>
        <item x="24"/>
        <item x="12"/>
        <item x="18"/>
        <item x="25"/>
        <item x="26"/>
        <item x="1"/>
        <item x="27"/>
        <item x="42"/>
        <item x="46"/>
        <item x="41"/>
        <item x="3"/>
        <item x="11"/>
        <item x="17"/>
        <item x="35"/>
        <item x="29"/>
        <item x="14"/>
        <item x="37"/>
        <item x="32"/>
        <item x="34"/>
        <item x="43"/>
        <item x="44"/>
        <item x="38"/>
        <item x="2"/>
        <item x="45"/>
        <item x="40"/>
        <item x="30"/>
        <item x="31"/>
        <item x="47"/>
        <item t="default"/>
      </items>
    </pivotField>
    <pivotField showAll="0">
      <items count="345">
        <item x="64"/>
        <item x="39"/>
        <item x="218"/>
        <item x="260"/>
        <item x="70"/>
        <item x="317"/>
        <item x="85"/>
        <item x="291"/>
        <item x="83"/>
        <item x="205"/>
        <item x="93"/>
        <item x="101"/>
        <item x="88"/>
        <item x="104"/>
        <item x="12"/>
        <item x="341"/>
        <item x="80"/>
        <item x="82"/>
        <item x="98"/>
        <item x="95"/>
        <item x="96"/>
        <item x="94"/>
        <item x="86"/>
        <item x="87"/>
        <item x="23"/>
        <item x="99"/>
        <item x="103"/>
        <item x="102"/>
        <item x="84"/>
        <item x="97"/>
        <item x="20"/>
        <item x="187"/>
        <item x="69"/>
        <item x="287"/>
        <item x="206"/>
        <item x="60"/>
        <item x="289"/>
        <item x="315"/>
        <item x="11"/>
        <item x="71"/>
        <item x="24"/>
        <item x="37"/>
        <item x="13"/>
        <item x="182"/>
        <item x="286"/>
        <item x="48"/>
        <item x="185"/>
        <item x="7"/>
        <item x="125"/>
        <item x="10"/>
        <item x="15"/>
        <item x="5"/>
        <item x="244"/>
        <item x="196"/>
        <item x="9"/>
        <item x="6"/>
        <item x="25"/>
        <item x="74"/>
        <item x="0"/>
        <item x="76"/>
        <item x="250"/>
        <item x="249"/>
        <item x="245"/>
        <item x="246"/>
        <item x="252"/>
        <item x="251"/>
        <item x="247"/>
        <item x="248"/>
        <item x="50"/>
        <item x="212"/>
        <item x="4"/>
        <item x="105"/>
        <item x="27"/>
        <item x="3"/>
        <item x="26"/>
        <item x="209"/>
        <item x="68"/>
        <item x="78"/>
        <item x="189"/>
        <item x="200"/>
        <item x="266"/>
        <item x="59"/>
        <item x="30"/>
        <item x="297"/>
        <item x="58"/>
        <item x="294"/>
        <item x="336"/>
        <item x="1"/>
        <item x="57"/>
        <item x="292"/>
        <item x="340"/>
        <item x="179"/>
        <item x="22"/>
        <item x="207"/>
        <item x="201"/>
        <item x="203"/>
        <item x="221"/>
        <item x="220"/>
        <item x="195"/>
        <item x="240"/>
        <item x="208"/>
        <item x="42"/>
        <item x="17"/>
        <item x="8"/>
        <item x="75"/>
        <item x="16"/>
        <item x="202"/>
        <item x="81"/>
        <item x="298"/>
        <item x="259"/>
        <item x="211"/>
        <item x="29"/>
        <item x="288"/>
        <item x="49"/>
        <item x="296"/>
        <item x="278"/>
        <item x="224"/>
        <item x="255"/>
        <item x="267"/>
        <item x="285"/>
        <item x="122"/>
        <item x="19"/>
        <item x="18"/>
        <item x="28"/>
        <item x="332"/>
        <item x="43"/>
        <item x="290"/>
        <item x="146"/>
        <item x="106"/>
        <item x="339"/>
        <item x="258"/>
        <item x="41"/>
        <item x="306"/>
        <item x="307"/>
        <item x="121"/>
        <item x="38"/>
        <item x="335"/>
        <item x="63"/>
        <item x="181"/>
        <item x="237"/>
        <item x="269"/>
        <item x="113"/>
        <item x="44"/>
        <item x="183"/>
        <item x="159"/>
        <item x="222"/>
        <item x="270"/>
        <item x="47"/>
        <item x="135"/>
        <item x="65"/>
        <item x="136"/>
        <item x="261"/>
        <item x="66"/>
        <item x="137"/>
        <item x="138"/>
        <item x="166"/>
        <item x="262"/>
        <item x="139"/>
        <item x="140"/>
        <item x="157"/>
        <item x="168"/>
        <item x="67"/>
        <item x="142"/>
        <item x="342"/>
        <item x="170"/>
        <item x="275"/>
        <item x="171"/>
        <item x="328"/>
        <item x="281"/>
        <item x="282"/>
        <item x="225"/>
        <item x="284"/>
        <item x="131"/>
        <item x="127"/>
        <item x="160"/>
        <item x="143"/>
        <item x="263"/>
        <item x="162"/>
        <item x="163"/>
        <item x="283"/>
        <item x="164"/>
        <item x="144"/>
        <item x="271"/>
        <item x="165"/>
        <item x="133"/>
        <item x="272"/>
        <item x="273"/>
        <item x="274"/>
        <item x="118"/>
        <item x="329"/>
        <item x="161"/>
        <item x="145"/>
        <item x="190"/>
        <item x="115"/>
        <item x="109"/>
        <item x="119"/>
        <item x="51"/>
        <item x="169"/>
        <item x="238"/>
        <item x="330"/>
        <item x="79"/>
        <item x="147"/>
        <item x="148"/>
        <item x="132"/>
        <item x="149"/>
        <item x="178"/>
        <item x="52"/>
        <item x="242"/>
        <item x="334"/>
        <item x="172"/>
        <item x="193"/>
        <item x="180"/>
        <item x="72"/>
        <item x="89"/>
        <item x="337"/>
        <item x="173"/>
        <item x="90"/>
        <item x="236"/>
        <item x="177"/>
        <item x="116"/>
        <item x="31"/>
        <item x="300"/>
        <item x="331"/>
        <item x="338"/>
        <item x="239"/>
        <item x="175"/>
        <item x="155"/>
        <item x="150"/>
        <item x="167"/>
        <item x="210"/>
        <item x="253"/>
        <item x="156"/>
        <item x="45"/>
        <item x="322"/>
        <item x="151"/>
        <item x="33"/>
        <item x="226"/>
        <item x="241"/>
        <item x="311"/>
        <item x="214"/>
        <item x="191"/>
        <item x="321"/>
        <item x="301"/>
        <item x="302"/>
        <item x="152"/>
        <item x="153"/>
        <item x="310"/>
        <item x="197"/>
        <item x="184"/>
        <item x="35"/>
        <item x="91"/>
        <item x="21"/>
        <item x="53"/>
        <item x="134"/>
        <item x="174"/>
        <item x="323"/>
        <item x="223"/>
        <item x="204"/>
        <item x="34"/>
        <item x="228"/>
        <item x="108"/>
        <item x="114"/>
        <item x="308"/>
        <item x="100"/>
        <item x="299"/>
        <item x="219"/>
        <item x="92"/>
        <item x="303"/>
        <item x="304"/>
        <item x="2"/>
        <item x="215"/>
        <item x="126"/>
        <item x="324"/>
        <item x="276"/>
        <item x="309"/>
        <item x="257"/>
        <item x="186"/>
        <item x="229"/>
        <item x="256"/>
        <item x="327"/>
        <item x="73"/>
        <item x="230"/>
        <item x="54"/>
        <item x="36"/>
        <item x="194"/>
        <item x="325"/>
        <item x="227"/>
        <item x="176"/>
        <item x="192"/>
        <item x="188"/>
        <item x="213"/>
        <item x="231"/>
        <item x="217"/>
        <item x="110"/>
        <item x="55"/>
        <item x="107"/>
        <item x="46"/>
        <item x="158"/>
        <item x="232"/>
        <item x="316"/>
        <item x="111"/>
        <item x="333"/>
        <item x="234"/>
        <item x="14"/>
        <item x="216"/>
        <item x="141"/>
        <item x="326"/>
        <item x="279"/>
        <item x="243"/>
        <item x="56"/>
        <item x="40"/>
        <item x="268"/>
        <item x="199"/>
        <item x="280"/>
        <item x="277"/>
        <item x="62"/>
        <item x="123"/>
        <item x="32"/>
        <item x="154"/>
        <item x="312"/>
        <item x="235"/>
        <item x="254"/>
        <item x="314"/>
        <item x="318"/>
        <item x="319"/>
        <item x="198"/>
        <item x="233"/>
        <item x="313"/>
        <item x="293"/>
        <item x="320"/>
        <item x="264"/>
        <item x="265"/>
        <item x="77"/>
        <item x="128"/>
        <item x="124"/>
        <item x="61"/>
        <item x="305"/>
        <item x="112"/>
        <item x="129"/>
        <item x="117"/>
        <item x="130"/>
        <item x="120"/>
        <item x="295"/>
        <item x="343"/>
        <item t="default"/>
      </items>
    </pivotField>
    <pivotField showAll="0"/>
    <pivotField dataField="1" showAll="0">
      <items count="3797">
        <item x="15"/>
        <item x="2248"/>
        <item x="1531"/>
        <item x="1997"/>
        <item x="2650"/>
        <item x="3011"/>
        <item x="3012"/>
        <item x="995"/>
        <item x="2081"/>
        <item x="2224"/>
        <item x="2022"/>
        <item x="1998"/>
        <item x="3779"/>
        <item x="2879"/>
        <item x="1000"/>
        <item x="550"/>
        <item x="1497"/>
        <item x="38"/>
        <item x="3162"/>
        <item x="1354"/>
        <item x="2162"/>
        <item x="2225"/>
        <item x="2930"/>
        <item x="1999"/>
        <item x="2835"/>
        <item x="1014"/>
        <item x="394"/>
        <item x="1012"/>
        <item x="1312"/>
        <item x="996"/>
        <item x="1017"/>
        <item x="2455"/>
        <item x="663"/>
        <item x="2080"/>
        <item x="2973"/>
        <item x="1551"/>
        <item x="33"/>
        <item x="2008"/>
        <item x="2009"/>
        <item x="2010"/>
        <item x="2011"/>
        <item x="2012"/>
        <item x="2013"/>
        <item x="2014"/>
        <item x="3108"/>
        <item x="34"/>
        <item x="35"/>
        <item x="36"/>
        <item x="37"/>
        <item x="525"/>
        <item x="2420"/>
        <item x="533"/>
        <item x="2443"/>
        <item x="1013"/>
        <item x="2213"/>
        <item x="109"/>
        <item x="3478"/>
        <item x="2624"/>
        <item x="2052"/>
        <item x="1346"/>
        <item x="2219"/>
        <item x="2468"/>
        <item x="983"/>
        <item x="12"/>
        <item x="13"/>
        <item x="3163"/>
        <item x="1759"/>
        <item x="2469"/>
        <item x="2186"/>
        <item x="2185"/>
        <item x="40"/>
        <item x="548"/>
        <item x="2078"/>
        <item x="3323"/>
        <item x="46"/>
        <item x="2082"/>
        <item x="1386"/>
        <item x="3096"/>
        <item x="144"/>
        <item x="2169"/>
        <item x="44"/>
        <item x="1751"/>
        <item x="2612"/>
        <item x="1758"/>
        <item x="3781"/>
        <item x="3782"/>
        <item x="3780"/>
        <item x="2931"/>
        <item x="2534"/>
        <item x="2985"/>
        <item x="2163"/>
        <item x="2059"/>
        <item x="2868"/>
        <item x="2007"/>
        <item x="543"/>
        <item x="2869"/>
        <item x="640"/>
        <item x="2062"/>
        <item x="2002"/>
        <item x="42"/>
        <item x="45"/>
        <item x="9"/>
        <item x="1760"/>
        <item x="192"/>
        <item x="3484"/>
        <item x="1330"/>
        <item x="1331"/>
        <item x="1332"/>
        <item x="1333"/>
        <item x="1334"/>
        <item x="629"/>
        <item x="2544"/>
        <item x="662"/>
        <item x="2419"/>
        <item x="486"/>
        <item x="1610"/>
        <item x="1348"/>
        <item x="1349"/>
        <item x="1098"/>
        <item x="3318"/>
        <item x="1336"/>
        <item x="1036"/>
        <item x="1037"/>
        <item x="1337"/>
        <item x="1038"/>
        <item x="1338"/>
        <item x="1339"/>
        <item x="1340"/>
        <item x="1341"/>
        <item x="1039"/>
        <item x="1040"/>
        <item x="3309"/>
        <item x="1995"/>
        <item x="1311"/>
        <item x="1335"/>
        <item x="1585"/>
        <item x="1586"/>
        <item x="2418"/>
        <item x="2929"/>
        <item x="546"/>
        <item x="7"/>
        <item x="6"/>
        <item x="5"/>
        <item x="49"/>
        <item x="3080"/>
        <item x="1370"/>
        <item x="2575"/>
        <item x="2444"/>
        <item x="1782"/>
        <item x="3094"/>
        <item x="3010"/>
        <item x="942"/>
        <item x="1550"/>
        <item x="3321"/>
        <item x="1328"/>
        <item x="1329"/>
        <item x="409"/>
        <item x="3695"/>
        <item x="2582"/>
        <item x="2047"/>
        <item x="2546"/>
        <item x="143"/>
        <item x="3766"/>
        <item x="694"/>
        <item x="2061"/>
        <item x="3061"/>
        <item x="491"/>
        <item x="492"/>
        <item x="3073"/>
        <item x="1536"/>
        <item x="1754"/>
        <item x="2168"/>
        <item x="2611"/>
        <item x="43"/>
        <item x="1620"/>
        <item x="2073"/>
        <item x="2165"/>
        <item x="2543"/>
        <item x="3054"/>
        <item x="3081"/>
        <item x="695"/>
        <item x="2220"/>
        <item x="2257"/>
        <item x="1045"/>
        <item x="31"/>
        <item x="32"/>
        <item x="1543"/>
        <item x="2928"/>
        <item x="2164"/>
        <item x="1755"/>
        <item x="3078"/>
        <item x="3743"/>
        <item x="2214"/>
        <item x="2215"/>
        <item x="2159"/>
        <item x="2158"/>
        <item x="1616"/>
        <item x="997"/>
        <item x="3105"/>
        <item x="2438"/>
        <item x="2211"/>
        <item x="2077"/>
        <item x="41"/>
        <item x="3095"/>
        <item x="181"/>
        <item x="2986"/>
        <item x="3170"/>
        <item x="836"/>
        <item x="158"/>
        <item x="1535"/>
        <item x="2609"/>
        <item x="493"/>
        <item x="2920"/>
        <item x="2919"/>
        <item x="2547"/>
        <item x="2607"/>
        <item x="2617"/>
        <item x="497"/>
        <item x="3741"/>
        <item x="104"/>
        <item x="1114"/>
        <item x="3064"/>
        <item x="3166"/>
        <item x="3171"/>
        <item x="169"/>
        <item x="634"/>
        <item x="940"/>
        <item x="2208"/>
        <item x="1811"/>
        <item x="89"/>
        <item x="560"/>
        <item x="2777"/>
        <item x="2150"/>
        <item x="559"/>
        <item x="558"/>
        <item x="1587"/>
        <item x="1602"/>
        <item x="1534"/>
        <item x="1604"/>
        <item x="139"/>
        <item x="2916"/>
        <item x="3159"/>
        <item x="864"/>
        <item x="407"/>
        <item x="3336"/>
        <item x="587"/>
        <item x="586"/>
        <item x="585"/>
        <item x="589"/>
        <item x="588"/>
        <item x="635"/>
        <item x="1350"/>
        <item x="482"/>
        <item x="480"/>
        <item x="1629"/>
        <item x="2458"/>
        <item x="2307"/>
        <item x="2072"/>
        <item x="2452"/>
        <item x="1982"/>
        <item x="2794"/>
        <item x="2787"/>
        <item x="2788"/>
        <item x="2212"/>
        <item x="2217"/>
        <item x="1598"/>
        <item x="1848"/>
        <item x="1814"/>
        <item x="1591"/>
        <item x="2203"/>
        <item x="2204"/>
        <item x="697"/>
        <item x="3100"/>
        <item x="853"/>
        <item x="657"/>
        <item x="850"/>
        <item x="1628"/>
        <item x="863"/>
        <item x="2193"/>
        <item x="3065"/>
        <item x="859"/>
        <item x="2551"/>
        <item x="2457"/>
        <item x="2071"/>
        <item x="562"/>
        <item x="542"/>
        <item x="862"/>
        <item x="3076"/>
        <item x="861"/>
        <item x="541"/>
        <item x="2610"/>
        <item x="3786"/>
        <item x="1614"/>
        <item x="2067"/>
        <item x="661"/>
        <item x="1102"/>
        <item x="1120"/>
        <item x="3005"/>
        <item x="3091"/>
        <item x="3090"/>
        <item x="600"/>
        <item x="1553"/>
        <item x="96"/>
        <item x="3004"/>
        <item x="1634"/>
        <item x="544"/>
        <item x="3485"/>
        <item x="3093"/>
        <item x="3092"/>
        <item x="3006"/>
        <item x="601"/>
        <item x="602"/>
        <item x="563"/>
        <item x="856"/>
        <item x="851"/>
        <item x="852"/>
        <item x="660"/>
        <item x="659"/>
        <item x="1619"/>
        <item x="3790"/>
        <item x="3788"/>
        <item x="3789"/>
        <item x="2592"/>
        <item x="2903"/>
        <item x="163"/>
        <item x="2634"/>
        <item x="3324"/>
        <item x="2205"/>
        <item x="2206"/>
        <item x="2207"/>
        <item x="849"/>
        <item x="3742"/>
        <item x="1371"/>
        <item x="1372"/>
        <item x="1373"/>
        <item x="3332"/>
        <item x="156"/>
        <item x="838"/>
        <item x="2791"/>
        <item x="2792"/>
        <item x="2489"/>
        <item x="2160"/>
        <item x="1621"/>
        <item x="641"/>
        <item x="857"/>
        <item x="2904"/>
        <item x="3498"/>
        <item x="1109"/>
        <item x="2076"/>
        <item x="2075"/>
        <item x="516"/>
        <item x="3787"/>
        <item x="540"/>
        <item x="108"/>
        <item x="998"/>
        <item x="2466"/>
        <item x="2271"/>
        <item x="2024"/>
        <item x="2774"/>
        <item x="999"/>
        <item x="3175"/>
        <item x="2750"/>
        <item x="410"/>
        <item x="499"/>
        <item x="2251"/>
        <item x="2341"/>
        <item x="2250"/>
        <item x="1129"/>
        <item x="3513"/>
        <item x="3519"/>
        <item x="1787"/>
        <item x="479"/>
        <item x="642"/>
        <item x="1749"/>
        <item x="1021"/>
        <item x="1022"/>
        <item x="2754"/>
        <item x="3126"/>
        <item x="3017"/>
        <item x="3744"/>
        <item x="3339"/>
        <item x="1822"/>
        <item x="1638"/>
        <item x="2070"/>
        <item x="2069"/>
        <item x="2068"/>
        <item x="3101"/>
        <item x="514"/>
        <item x="3102"/>
        <item x="3773"/>
        <item x="3774"/>
        <item x="3776"/>
        <item x="3762"/>
        <item x="3767"/>
        <item x="3770"/>
        <item x="3771"/>
        <item x="3772"/>
        <item x="3775"/>
        <item x="2475"/>
        <item x="2476"/>
        <item x="2477"/>
        <item x="16"/>
        <item x="2001"/>
        <item x="3752"/>
        <item x="3753"/>
        <item x="24"/>
        <item x="2000"/>
        <item x="487"/>
        <item x="2226"/>
        <item x="1635"/>
        <item x="3142"/>
        <item x="1352"/>
        <item x="1633"/>
        <item x="2783"/>
        <item x="2778"/>
        <item x="2144"/>
        <item x="595"/>
        <item x="2651"/>
        <item x="1121"/>
        <item x="3778"/>
        <item x="1615"/>
        <item x="2249"/>
        <item x="740"/>
        <item x="500"/>
        <item x="2598"/>
        <item x="2613"/>
        <item x="1100"/>
        <item x="1753"/>
        <item x="3057"/>
        <item x="749"/>
        <item x="3325"/>
        <item x="3326"/>
        <item x="3342"/>
        <item x="498"/>
        <item x="1016"/>
        <item x="2614"/>
        <item x="1115"/>
        <item x="1116"/>
        <item x="2859"/>
        <item x="1756"/>
        <item x="1637"/>
        <item x="162"/>
        <item x="865"/>
        <item x="438"/>
        <item x="3068"/>
        <item x="3069"/>
        <item x="596"/>
        <item x="1669"/>
        <item x="2264"/>
        <item x="501"/>
        <item x="1618"/>
        <item x="3768"/>
        <item x="2188"/>
        <item x="3107"/>
        <item x="3072"/>
        <item x="147"/>
        <item x="848"/>
        <item x="488"/>
        <item x="2987"/>
        <item x="1639"/>
        <item x="1640"/>
        <item x="1606"/>
        <item x="1"/>
        <item x="2626"/>
        <item x="3727"/>
        <item x="3728"/>
        <item x="3729"/>
        <item x="3724"/>
        <item x="2756"/>
        <item x="3730"/>
        <item x="155"/>
        <item x="3143"/>
        <item x="3144"/>
        <item x="3145"/>
        <item x="3146"/>
        <item x="2039"/>
        <item x="1108"/>
        <item x="103"/>
        <item x="1507"/>
        <item x="3167"/>
        <item x="1494"/>
        <item x="2298"/>
        <item x="3009"/>
        <item x="2432"/>
        <item x="3172"/>
        <item x="1495"/>
        <item x="3696"/>
        <item x="1508"/>
        <item x="2435"/>
        <item x="2433"/>
        <item x="833"/>
        <item x="952"/>
        <item x="835"/>
        <item x="3164"/>
        <item x="1043"/>
        <item x="95"/>
        <item x="3749"/>
        <item x="3569"/>
        <item x="442"/>
        <item x="3755"/>
        <item x="3756"/>
        <item x="1104"/>
        <item x="1065"/>
        <item x="3731"/>
        <item x="2142"/>
        <item x="2583"/>
        <item x="1103"/>
        <item x="3358"/>
        <item x="915"/>
        <item x="916"/>
        <item x="917"/>
        <item x="577"/>
        <item x="1592"/>
        <item x="190"/>
        <item x="3715"/>
        <item x="3721"/>
        <item x="2447"/>
        <item x="3334"/>
        <item x="2"/>
        <item x="3124"/>
        <item x="2143"/>
        <item x="3055"/>
        <item x="534"/>
        <item x="2854"/>
        <item x="1803"/>
        <item x="696"/>
        <item x="2595"/>
        <item x="2451"/>
        <item x="594"/>
        <item x="599"/>
        <item x="1613"/>
        <item x="2536"/>
        <item x="2581"/>
        <item x="3074"/>
        <item x="951"/>
        <item x="2202"/>
        <item x="2210"/>
        <item x="2861"/>
        <item x="3002"/>
        <item x="1020"/>
        <item x="2074"/>
        <item x="2599"/>
        <item x="3785"/>
        <item x="3103"/>
        <item x="2587"/>
        <item x="2446"/>
        <item x="2478"/>
        <item x="1800"/>
        <item x="1794"/>
        <item x="843"/>
        <item x="3084"/>
        <item x="3104"/>
        <item x="2453"/>
        <item x="545"/>
        <item x="1571"/>
        <item x="420"/>
        <item x="1836"/>
        <item x="1825"/>
        <item x="620"/>
        <item x="1672"/>
        <item x="1590"/>
        <item x="2918"/>
        <item x="2944"/>
        <item x="547"/>
        <item x="483"/>
        <item x="2449"/>
        <item x="2283"/>
        <item x="3327"/>
        <item x="1643"/>
        <item x="3000"/>
        <item x="1343"/>
        <item x="1344"/>
        <item x="1345"/>
        <item x="2051"/>
        <item x="3754"/>
        <item x="2606"/>
        <item x="2935"/>
        <item x="1813"/>
        <item x="2594"/>
        <item x="78"/>
        <item x="1351"/>
        <item x="2789"/>
        <item x="2790"/>
        <item x="3160"/>
        <item x="2157"/>
        <item x="2637"/>
        <item x="1101"/>
        <item x="1041"/>
        <item x="3308"/>
        <item x="1342"/>
        <item x="2200"/>
        <item x="2201"/>
        <item x="2588"/>
        <item x="2585"/>
        <item x="1625"/>
        <item x="539"/>
        <item x="537"/>
        <item x="538"/>
        <item x="1113"/>
        <item x="1368"/>
        <item x="1367"/>
        <item x="597"/>
        <item x="1347"/>
        <item x="3791"/>
        <item x="598"/>
        <item x="3759"/>
        <item x="3070"/>
        <item x="3071"/>
        <item x="97"/>
        <item x="735"/>
        <item x="945"/>
        <item x="2901"/>
        <item x="760"/>
        <item x="2939"/>
        <item x="1744"/>
        <item x="1068"/>
        <item x="1066"/>
        <item x="1632"/>
        <item x="142"/>
        <item x="440"/>
        <item x="1035"/>
        <item x="1034"/>
        <item x="379"/>
        <item x="1323"/>
        <item x="1324"/>
        <item x="1325"/>
        <item x="1326"/>
        <item x="1327"/>
        <item x="1322"/>
        <item x="3007"/>
        <item x="494"/>
        <item x="495"/>
        <item x="1130"/>
        <item x="1042"/>
        <item x="496"/>
        <item x="2793"/>
        <item x="3168"/>
        <item x="3169"/>
        <item x="2434"/>
        <item x="2391"/>
        <item x="3763"/>
        <item x="2289"/>
        <item x="2263"/>
        <item x="447"/>
        <item x="3761"/>
        <item x="443"/>
        <item x="2499"/>
        <item x="2494"/>
        <item x="2266"/>
        <item x="2496"/>
        <item x="2502"/>
        <item x="28"/>
        <item x="29"/>
        <item x="2495"/>
        <item x="2255"/>
        <item x="136"/>
        <item x="1366"/>
        <item x="717"/>
        <item x="718"/>
        <item x="2004"/>
        <item x="2005"/>
        <item x="2006"/>
        <item x="1131"/>
        <item x="1132"/>
        <item x="1532"/>
        <item x="3717"/>
        <item x="734"/>
        <item x="1752"/>
        <item x="2491"/>
        <item x="27"/>
        <item x="3130"/>
        <item x="445"/>
        <item x="3067"/>
        <item x="2448"/>
        <item x="2166"/>
        <item x="426"/>
        <item x="3512"/>
        <item x="2026"/>
        <item x="2023"/>
        <item x="157"/>
        <item x="401"/>
        <item x="2938"/>
        <item x="3075"/>
        <item x="1641"/>
        <item x="3566"/>
        <item x="481"/>
        <item x="566"/>
        <item x="532"/>
        <item x="1631"/>
        <item x="1594"/>
        <item x="1593"/>
        <item x="3517"/>
        <item x="3765"/>
        <item x="1617"/>
        <item x="759"/>
        <item x="2393"/>
        <item x="704"/>
        <item x="1025"/>
        <item x="98"/>
        <item x="1492"/>
        <item x="2941"/>
        <item x="389"/>
        <item x="2937"/>
        <item x="720"/>
        <item x="2600"/>
        <item x="2586"/>
        <item x="1600"/>
        <item x="617"/>
        <item x="2645"/>
        <item x="1783"/>
        <item x="1512"/>
        <item x="2578"/>
        <item x="536"/>
        <item x="1636"/>
        <item x="1949"/>
        <item x="1920"/>
        <item x="2644"/>
        <item x="2535"/>
        <item x="860"/>
        <item x="2397"/>
        <item x="748"/>
        <item x="2942"/>
        <item x="2388"/>
        <item x="755"/>
        <item x="3053"/>
        <item x="751"/>
        <item x="1321"/>
        <item x="742"/>
        <item x="2563"/>
        <item x="411"/>
        <item x="834"/>
        <item x="953"/>
        <item x="1493"/>
        <item x="61"/>
        <item x="60"/>
        <item x="185"/>
        <item x="2851"/>
        <item x="51"/>
        <item x="3165"/>
        <item x="1545"/>
        <item x="1540"/>
        <item x="3008"/>
        <item x="1541"/>
        <item x="549"/>
        <item x="2711"/>
        <item x="2712"/>
        <item x="3173"/>
        <item x="3086"/>
        <item x="754"/>
        <item x="761"/>
        <item x="3769"/>
        <item x="2646"/>
        <item x="151"/>
        <item x="414"/>
        <item x="719"/>
        <item x="2392"/>
        <item x="3499"/>
        <item x="2642"/>
        <item x="854"/>
        <item x="847"/>
        <item x="922"/>
        <item x="924"/>
        <item x="1921"/>
        <item x="923"/>
        <item x="921"/>
        <item x="920"/>
        <item x="3764"/>
        <item x="1363"/>
        <item x="2153"/>
        <item x="2350"/>
        <item x="2542"/>
        <item x="3127"/>
        <item x="1795"/>
        <item x="2055"/>
        <item x="2054"/>
        <item x="2053"/>
        <item x="1353"/>
        <item x="2604"/>
        <item x="2270"/>
        <item x="1846"/>
        <item x="1847"/>
        <item x="3750"/>
        <item x="399"/>
        <item x="398"/>
        <item x="3794"/>
        <item x="3784"/>
        <item x="1044"/>
        <item x="1542"/>
        <item x="3363"/>
        <item x="3062"/>
        <item x="2465"/>
        <item x="161"/>
        <item x="183"/>
        <item x="67"/>
        <item x="385"/>
        <item x="188"/>
        <item x="1496"/>
        <item x="2227"/>
        <item x="107"/>
        <item x="395"/>
        <item x="177"/>
        <item x="48"/>
        <item x="3129"/>
        <item x="55"/>
        <item x="2860"/>
        <item x="102"/>
        <item x="146"/>
        <item x="70"/>
        <item x="76"/>
        <item x="168"/>
        <item x="3722"/>
        <item x="2765"/>
        <item x="3149"/>
        <item x="3147"/>
        <item x="3148"/>
        <item x="149"/>
        <item x="1642"/>
        <item x="3515"/>
        <item x="1996"/>
        <item x="725"/>
        <item x="2267"/>
        <item x="471"/>
        <item x="2450"/>
        <item x="3056"/>
        <item x="535"/>
        <item x="3746"/>
        <item x="1944"/>
        <item x="2781"/>
        <item x="2775"/>
        <item x="1792"/>
        <item x="3511"/>
        <item x="2576"/>
        <item x="3783"/>
        <item x="745"/>
        <item x="3747"/>
        <item x="3726"/>
        <item x="3600"/>
        <item x="54"/>
        <item x="53"/>
        <item x="400"/>
        <item x="1015"/>
        <item x="180"/>
        <item x="58"/>
        <item x="609"/>
        <item x="2060"/>
        <item x="914"/>
        <item x="913"/>
        <item x="677"/>
        <item x="490"/>
        <item x="3792"/>
        <item x="3795"/>
        <item x="417"/>
        <item x="418"/>
        <item x="1929"/>
        <item x="1374"/>
        <item x="1375"/>
        <item x="1539"/>
        <item x="1538"/>
        <item x="2145"/>
        <item x="2779"/>
        <item x="2786"/>
        <item x="2795"/>
        <item x="3161"/>
        <item x="3793"/>
        <item x="59"/>
        <item x="159"/>
        <item x="186"/>
        <item x="2984"/>
        <item x="1757"/>
        <item x="452"/>
        <item x="3174"/>
        <item x="2584"/>
        <item x="867"/>
        <item x="2907"/>
        <item x="2785"/>
        <item x="1315"/>
        <item x="1552"/>
        <item x="3066"/>
        <item x="439"/>
        <item x="84"/>
        <item x="83"/>
        <item x="386"/>
        <item x="73"/>
        <item x="387"/>
        <item x="74"/>
        <item x="72"/>
        <item x="71"/>
        <item x="65"/>
        <item x="591"/>
        <item x="592"/>
        <item x="593"/>
        <item x="736"/>
        <item x="1369"/>
        <item x="1612"/>
        <item x="2151"/>
        <item x="2064"/>
        <item x="2042"/>
        <item x="3128"/>
        <item x="3739"/>
        <item x="3740"/>
        <item x="937"/>
        <item x="1082"/>
        <item x="1685"/>
        <item x="170"/>
        <item x="3315"/>
        <item x="1981"/>
        <item x="1791"/>
        <item x="4"/>
        <item x="855"/>
        <item x="1748"/>
        <item x="1818"/>
        <item x="1622"/>
        <item x="1599"/>
        <item x="62"/>
        <item x="182"/>
        <item x="52"/>
        <item x="191"/>
        <item x="47"/>
        <item x="80"/>
        <item x="3311"/>
        <item x="383"/>
        <item x="2025"/>
        <item x="66"/>
        <item x="57"/>
        <item x="2838"/>
        <item x="68"/>
        <item x="50"/>
        <item x="2905"/>
        <item x="2776"/>
        <item x="2782"/>
        <item x="2148"/>
        <item x="2149"/>
        <item x="2462"/>
        <item x="2463"/>
        <item x="2464"/>
        <item x="2222"/>
        <item x="1083"/>
        <item x="1671"/>
        <item x="2784"/>
        <item x="2825"/>
        <item x="2155"/>
        <item x="405"/>
        <item x="2529"/>
        <item x="2269"/>
        <item x="1623"/>
        <item x="3751"/>
        <item x="2921"/>
        <item x="621"/>
        <item x="2154"/>
        <item x="187"/>
        <item x="1549"/>
        <item x="1546"/>
        <item x="2156"/>
        <item x="3777"/>
        <item x="2608"/>
        <item x="3723"/>
        <item x="1863"/>
        <item x="2902"/>
        <item x="1979"/>
        <item x="178"/>
        <item x="2580"/>
        <item x="721"/>
        <item x="2503"/>
        <item x="403"/>
        <item x="715"/>
        <item x="489"/>
        <item x="2780"/>
        <item x="2146"/>
        <item x="3745"/>
        <item x="3362"/>
        <item x="3661"/>
        <item x="1019"/>
        <item x="1862"/>
        <item x="2853"/>
        <item x="1677"/>
        <item x="2152"/>
        <item x="2454"/>
        <item x="431"/>
        <item x="1624"/>
        <item x="2482"/>
        <item x="3757"/>
        <item x="3758"/>
        <item x="2147"/>
        <item x="2737"/>
        <item x="708"/>
        <item x="2303"/>
        <item x="3760"/>
        <item x="2567"/>
        <item x="2993"/>
        <item x="1815"/>
        <item x="453"/>
        <item x="1931"/>
        <item x="2571"/>
        <item x="2049"/>
        <item x="1626"/>
        <item x="2739"/>
        <item x="1746"/>
        <item x="3330"/>
        <item x="2085"/>
        <item x="3331"/>
        <item x="380"/>
        <item x="132"/>
        <item x="75"/>
        <item x="384"/>
        <item x="382"/>
        <item x="3310"/>
        <item x="160"/>
        <item x="69"/>
        <item x="79"/>
        <item x="77"/>
        <item x="56"/>
        <item x="63"/>
        <item x="64"/>
        <item x="184"/>
        <item x="392"/>
        <item x="1544"/>
        <item x="2429"/>
        <item x="989"/>
        <item x="2757"/>
        <item x="2738"/>
        <item x="2720"/>
        <item x="1745"/>
        <item x="1067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85"/>
        <item x="86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9"/>
        <item x="220"/>
        <item x="221"/>
        <item x="222"/>
        <item x="223"/>
        <item x="353"/>
        <item x="224"/>
        <item x="225"/>
        <item x="226"/>
        <item x="227"/>
        <item x="229"/>
        <item x="230"/>
        <item x="231"/>
        <item x="232"/>
        <item x="2736"/>
        <item x="2733"/>
        <item x="875"/>
        <item x="2179"/>
        <item x="233"/>
        <item x="234"/>
        <item x="235"/>
        <item x="236"/>
        <item x="460"/>
        <item x="237"/>
        <item x="238"/>
        <item x="239"/>
        <item x="240"/>
        <item x="2048"/>
        <item x="2991"/>
        <item x="2083"/>
        <item x="926"/>
        <item x="367"/>
        <item x="2696"/>
        <item x="871"/>
        <item x="2656"/>
        <item x="457"/>
        <item x="2731"/>
        <item x="2173"/>
        <item x="2020"/>
        <item x="2084"/>
        <item x="3329"/>
        <item x="2718"/>
        <item x="939"/>
        <item x="2259"/>
        <item x="3319"/>
        <item x="167"/>
        <item x="1105"/>
        <item x="133"/>
        <item x="393"/>
        <item x="381"/>
        <item x="176"/>
        <item x="391"/>
        <item x="3316"/>
        <item x="3110"/>
        <item x="1491"/>
        <item x="994"/>
        <item x="3356"/>
        <item x="912"/>
        <item x="1747"/>
        <item x="2744"/>
        <item x="2764"/>
        <item x="2180"/>
        <item x="2734"/>
        <item x="876"/>
        <item x="461"/>
        <item x="2021"/>
        <item x="371"/>
        <item x="171"/>
        <item x="121"/>
        <item x="2027"/>
        <item x="241"/>
        <item x="242"/>
        <item x="243"/>
        <item x="413"/>
        <item x="2374"/>
        <item x="244"/>
        <item x="1750"/>
        <item x="615"/>
        <item x="611"/>
        <item x="2537"/>
        <item x="354"/>
        <item x="984"/>
        <item x="1980"/>
        <item x="1314"/>
        <item x="2345"/>
        <item x="2577"/>
        <item x="2579"/>
        <item x="81"/>
        <item x="245"/>
        <item x="2357"/>
        <item x="3003"/>
        <item x="448"/>
        <item x="246"/>
        <item x="247"/>
        <item x="248"/>
        <item x="249"/>
        <item x="250"/>
        <item x="1722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003"/>
        <item x="166"/>
        <item x="1147"/>
        <item x="1175"/>
        <item x="1149"/>
        <item x="1269"/>
        <item x="1961"/>
        <item x="3141"/>
        <item x="658"/>
        <item x="1148"/>
        <item x="2605"/>
        <item x="2591"/>
        <item x="265"/>
        <item x="266"/>
        <item x="3521"/>
        <item x="267"/>
        <item x="374"/>
        <item x="3520"/>
        <item x="671"/>
        <item x="355"/>
        <item x="268"/>
        <item x="269"/>
        <item x="3592"/>
        <item x="3514"/>
        <item x="906"/>
        <item x="872"/>
        <item x="368"/>
        <item x="270"/>
        <item x="280"/>
        <item x="281"/>
        <item x="282"/>
        <item x="283"/>
        <item x="3559"/>
        <item x="284"/>
        <item x="285"/>
        <item x="286"/>
        <item x="122"/>
        <item x="287"/>
        <item x="2638"/>
        <item x="2265"/>
        <item x="3516"/>
        <item x="1537"/>
        <item x="288"/>
        <item x="296"/>
        <item x="2566"/>
        <item x="1028"/>
        <item x="297"/>
        <item x="298"/>
        <item x="299"/>
        <item x="3713"/>
        <item x="845"/>
        <item x="3077"/>
        <item x="3712"/>
        <item x="3725"/>
        <item x="3368"/>
        <item x="435"/>
        <item x="844"/>
        <item x="300"/>
        <item x="301"/>
        <item x="1798"/>
        <item x="1361"/>
        <item x="2933"/>
        <item x="517"/>
        <item x="2065"/>
        <item x="1670"/>
        <item x="1261"/>
        <item x="1144"/>
        <item x="1143"/>
        <item x="1194"/>
        <item x="1193"/>
        <item x="1195"/>
        <item x="1262"/>
        <item x="1196"/>
        <item x="1197"/>
        <item x="1161"/>
        <item x="1266"/>
        <item x="1199"/>
        <item x="1948"/>
        <item x="666"/>
        <item x="1145"/>
        <item x="2603"/>
        <item x="1160"/>
        <item x="3562"/>
        <item x="618"/>
        <item x="1832"/>
        <item x="1983"/>
        <item x="1377"/>
        <item x="646"/>
        <item x="3122"/>
        <item x="2089"/>
        <item x="637"/>
        <item x="2615"/>
        <item x="1668"/>
        <item x="1717"/>
        <item x="364"/>
        <item x="365"/>
        <item x="366"/>
        <item x="217"/>
        <item x="218"/>
        <item x="228"/>
        <item x="3626"/>
        <item x="1856"/>
        <item x="3328"/>
        <item x="3337"/>
        <item x="1376"/>
        <item x="3320"/>
        <item x="3480"/>
        <item x="3482"/>
        <item x="2441"/>
        <item x="1005"/>
        <item x="3335"/>
        <item x="1611"/>
        <item x="164"/>
        <item x="614"/>
        <item x="1928"/>
        <item x="1796"/>
        <item x="2548"/>
        <item x="682"/>
        <item x="421"/>
        <item x="2342"/>
        <item x="3748"/>
        <item x="1086"/>
        <item x="1084"/>
        <item x="1609"/>
        <item x="1123"/>
        <item x="1601"/>
        <item x="943"/>
        <item x="1018"/>
        <item x="2549"/>
        <item x="82"/>
        <item x="87"/>
        <item x="88"/>
        <item x="271"/>
        <item x="272"/>
        <item x="273"/>
        <item x="274"/>
        <item x="275"/>
        <item x="276"/>
        <item x="363"/>
        <item x="277"/>
        <item x="278"/>
        <item x="279"/>
        <item x="289"/>
        <item x="290"/>
        <item x="291"/>
        <item x="292"/>
        <item x="293"/>
        <item x="294"/>
        <item x="356"/>
        <item x="357"/>
        <item x="295"/>
        <item x="302"/>
        <item x="1823"/>
        <item x="303"/>
        <item x="304"/>
        <item x="305"/>
        <item x="358"/>
        <item x="306"/>
        <item x="307"/>
        <item x="308"/>
        <item x="309"/>
        <item x="310"/>
        <item x="311"/>
        <item x="312"/>
        <item x="313"/>
        <item x="314"/>
        <item x="1687"/>
        <item x="315"/>
        <item x="910"/>
        <item x="936"/>
        <item x="316"/>
        <item x="1688"/>
        <item x="1357"/>
        <item x="870"/>
        <item x="2660"/>
        <item x="905"/>
        <item x="1728"/>
        <item x="2732"/>
        <item x="317"/>
        <item x="318"/>
        <item x="106"/>
        <item x="105"/>
        <item x="319"/>
        <item x="320"/>
        <item x="321"/>
        <item x="322"/>
        <item x="323"/>
        <item x="324"/>
        <item x="325"/>
        <item x="326"/>
        <item x="327"/>
        <item x="359"/>
        <item x="328"/>
        <item x="329"/>
        <item x="1729"/>
        <item x="330"/>
        <item x="331"/>
        <item x="2735"/>
        <item x="2698"/>
        <item x="332"/>
        <item x="360"/>
        <item x="361"/>
        <item x="36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2657"/>
        <item x="2705"/>
        <item x="2658"/>
        <item x="462"/>
        <item x="2706"/>
        <item x="351"/>
        <item x="2707"/>
        <item x="352"/>
        <item x="2708"/>
        <item x="123"/>
        <item x="172"/>
        <item x="1359"/>
        <item x="125"/>
        <item x="124"/>
        <item x="373"/>
        <item x="990"/>
        <item x="991"/>
        <item x="2697"/>
        <item x="463"/>
        <item x="2659"/>
        <item x="2709"/>
        <item x="2699"/>
        <item x="205"/>
        <item x="992"/>
        <item x="372"/>
        <item x="3483"/>
        <item x="837"/>
        <item x="993"/>
        <item x="152"/>
        <item x="1788"/>
        <item x="8"/>
        <item x="619"/>
        <item x="2636"/>
        <item x="2748"/>
        <item x="728"/>
        <item x="726"/>
        <item x="727"/>
        <item x="1596"/>
        <item x="1595"/>
        <item x="2852"/>
        <item x="1597"/>
        <item x="2751"/>
        <item x="724"/>
        <item x="3364"/>
        <item x="579"/>
        <item x="2909"/>
        <item x="1117"/>
        <item x="3013"/>
        <item x="636"/>
        <item x="630"/>
        <item x="444"/>
        <item x="1645"/>
        <item x="2745"/>
        <item x="2747"/>
        <item x="2746"/>
        <item x="950"/>
        <item x="2639"/>
        <item x="1937"/>
        <item x="3322"/>
        <item x="2015"/>
        <item x="2016"/>
        <item x="114"/>
        <item x="2926"/>
        <item x="2927"/>
        <item x="518"/>
        <item x="1819"/>
        <item x="1486"/>
        <item x="1707"/>
        <item x="126"/>
        <item x="2431"/>
        <item x="2648"/>
        <item x="868"/>
        <item x="1718"/>
        <item x="1487"/>
        <item x="2596"/>
        <item x="1589"/>
        <item x="1206"/>
        <item x="1205"/>
        <item x="2936"/>
        <item x="2597"/>
        <item x="3338"/>
        <item x="2445"/>
        <item x="1743"/>
        <item x="2633"/>
        <item x="2430"/>
        <item x="747"/>
        <item x="2285"/>
        <item x="2616"/>
        <item x="2891"/>
        <item x="1291"/>
        <item x="2894"/>
        <item x="179"/>
        <item x="2017"/>
        <item x="670"/>
        <item x="1588"/>
        <item x="2197"/>
        <item x="1110"/>
        <item x="1932"/>
        <item x="741"/>
        <item x="3601"/>
        <item x="519"/>
        <item x="3477"/>
        <item x="154"/>
        <item x="521"/>
        <item x="520"/>
        <item x="2359"/>
        <item x="2360"/>
        <item x="1554"/>
        <item x="3365"/>
        <item x="3366"/>
        <item x="2256"/>
        <item x="2899"/>
        <item x="3367"/>
        <item x="2895"/>
        <item x="729"/>
        <item x="1285"/>
        <item x="2343"/>
        <item x="1190"/>
        <item x="3180"/>
        <item x="3138"/>
        <item x="2898"/>
        <item x="2282"/>
        <item x="1924"/>
        <item x="100"/>
        <item x="738"/>
        <item x="723"/>
        <item x="737"/>
        <item x="1027"/>
        <item x="2308"/>
        <item x="3479"/>
        <item x="1603"/>
        <item x="2300"/>
        <item x="3016"/>
        <item x="3187"/>
        <item x="2649"/>
        <item x="2743"/>
        <item x="938"/>
        <item x="2893"/>
        <item x="710"/>
        <item x="3599"/>
        <item x="752"/>
        <item x="669"/>
        <item x="3317"/>
        <item x="1607"/>
        <item x="2058"/>
        <item x="2086"/>
        <item x="2752"/>
        <item x="2992"/>
        <item x="1150"/>
        <item x="2994"/>
        <item x="2990"/>
        <item x="3570"/>
        <item x="3590"/>
        <item x="3564"/>
        <item x="2934"/>
        <item x="2979"/>
        <item x="1062"/>
        <item x="3369"/>
        <item x="3178"/>
        <item x="2977"/>
        <item x="2440"/>
        <item x="3475"/>
        <item x="730"/>
        <item x="2900"/>
        <item x="2940"/>
        <item x="1170"/>
        <item x="2550"/>
        <item x="93"/>
        <item x="1272"/>
        <item x="750"/>
        <item x="1935"/>
        <item x="1934"/>
        <item x="3556"/>
        <item x="396"/>
        <item x="3586"/>
        <item x="3113"/>
        <item x="1675"/>
        <item x="1292"/>
        <item x="979"/>
        <item x="978"/>
        <item x="969"/>
        <item x="975"/>
        <item x="972"/>
        <item x="971"/>
        <item x="970"/>
        <item x="977"/>
        <item x="974"/>
        <item x="973"/>
        <item x="976"/>
        <item x="955"/>
        <item x="956"/>
        <item x="957"/>
        <item x="958"/>
        <item x="967"/>
        <item x="968"/>
        <item x="980"/>
        <item x="954"/>
        <item x="3306"/>
        <item x="3307"/>
        <item x="3305"/>
        <item x="714"/>
        <item x="2590"/>
        <item x="2442"/>
        <item x="1202"/>
        <item x="1648"/>
        <item x="1647"/>
        <item x="2344"/>
        <item x="610"/>
        <item x="1124"/>
        <item x="1650"/>
        <item x="1198"/>
        <item x="1989"/>
        <item x="1287"/>
        <item x="2366"/>
        <item x="1799"/>
        <item x="153"/>
        <item x="3474"/>
        <item x="753"/>
        <item x="1573"/>
        <item x="90"/>
        <item x="2742"/>
        <item x="3214"/>
        <item x="3213"/>
        <item x="2574"/>
        <item x="148"/>
        <item x="1673"/>
        <item x="2346"/>
        <item x="2231"/>
        <item x="1857"/>
        <item x="388"/>
        <item x="1817"/>
        <item x="571"/>
        <item x="1004"/>
        <item x="3589"/>
        <item x="3718"/>
        <item x="1547"/>
        <item x="2826"/>
        <item x="2807"/>
        <item x="2483"/>
        <item x="0"/>
        <item x="705"/>
        <item x="1939"/>
        <item x="1308"/>
        <item x="1191"/>
        <item x="3014"/>
        <item x="3593"/>
        <item x="733"/>
        <item x="732"/>
        <item x="731"/>
        <item x="3481"/>
        <item x="3370"/>
        <item x="608"/>
        <item x="2348"/>
        <item x="3354"/>
        <item x="1840"/>
        <item x="3697"/>
        <item x="2216"/>
        <item x="1674"/>
        <item x="2401"/>
        <item x="1200"/>
        <item x="1164"/>
        <item x="2187"/>
        <item x="1201"/>
        <item x="1182"/>
        <item x="1060"/>
        <item x="3177"/>
        <item x="2910"/>
        <item x="1399"/>
        <item x="739"/>
        <item x="3019"/>
        <item x="3673"/>
        <item x="3672"/>
        <item x="1288"/>
        <item x="1061"/>
        <item x="3595"/>
        <item x="2888"/>
        <item x="2667"/>
        <item x="2223"/>
        <item x="2589"/>
        <item x="1167"/>
        <item x="1854"/>
        <item x="1046"/>
        <item x="1063"/>
        <item x="2356"/>
        <item x="1404"/>
        <item x="3719"/>
        <item x="1679"/>
        <item x="2758"/>
        <item x="2721"/>
        <item x="1069"/>
        <item x="1405"/>
        <item x="3702"/>
        <item x="3720"/>
        <item x="1680"/>
        <item x="2759"/>
        <item x="2722"/>
        <item x="1070"/>
        <item x="2966"/>
        <item x="2252"/>
        <item x="1489"/>
        <item x="1111"/>
        <item x="3675"/>
        <item x="2988"/>
        <item x="1297"/>
        <item x="2666"/>
        <item x="3558"/>
        <item x="2198"/>
        <item x="2968"/>
        <item x="931"/>
        <item x="1584"/>
        <item x="2424"/>
        <item x="1701"/>
        <item x="2066"/>
        <item x="2063"/>
        <item x="2079"/>
        <item x="3"/>
        <item x="1406"/>
        <item x="1644"/>
        <item x="2602"/>
        <item x="1181"/>
        <item x="567"/>
        <item x="2689"/>
        <item x="716"/>
        <item x="1416"/>
        <item x="1412"/>
        <item x="1413"/>
        <item x="1414"/>
        <item x="1180"/>
        <item x="580"/>
        <item x="3670"/>
        <item x="1003"/>
        <item x="1566"/>
        <item x="2601"/>
        <item x="1183"/>
        <item x="3567"/>
        <item x="2974"/>
        <item x="1141"/>
        <item x="676"/>
        <item x="2964"/>
        <item x="2218"/>
        <item x="941"/>
        <item x="2189"/>
        <item x="2190"/>
        <item x="3596"/>
        <item x="2522"/>
        <item x="709"/>
        <item x="1390"/>
        <item x="1797"/>
        <item x="3194"/>
        <item x="1933"/>
        <item x="1290"/>
        <item x="1943"/>
        <item x="1940"/>
        <item x="1941"/>
        <item x="1942"/>
        <item x="1411"/>
        <item x="2353"/>
        <item x="1490"/>
        <item x="2980"/>
        <item x="3668"/>
        <item x="2981"/>
        <item x="1834"/>
        <item x="706"/>
        <item x="412"/>
        <item x="1118"/>
        <item x="1119"/>
        <item x="3333"/>
        <item x="1987"/>
        <item x="1951"/>
        <item x="1827"/>
        <item x="3226"/>
        <item x="758"/>
        <item x="3201"/>
        <item x="2970"/>
        <item x="1488"/>
        <item x="513"/>
        <item x="1298"/>
        <item x="3357"/>
        <item x="568"/>
        <item x="2545"/>
        <item x="1277"/>
        <item x="1858"/>
        <item x="1517"/>
        <item x="3597"/>
        <item x="1956"/>
        <item x="2254"/>
        <item x="2253"/>
        <item x="756"/>
        <item x="3678"/>
        <item x="3598"/>
        <item x="757"/>
        <item x="446"/>
        <item x="2892"/>
        <item x="703"/>
        <item x="702"/>
        <item x="693"/>
        <item x="3109"/>
        <item x="1842"/>
        <item x="2304"/>
        <item x="1432"/>
        <item x="746"/>
        <item x="3234"/>
        <item x="1513"/>
        <item x="561"/>
        <item x="2812"/>
        <item x="1699"/>
        <item x="1711"/>
        <item x="2422"/>
        <item x="1560"/>
        <item x="2286"/>
        <item x="1392"/>
        <item x="1393"/>
        <item x="1398"/>
        <item x="1389"/>
        <item x="1418"/>
        <item x="3378"/>
        <item x="1690"/>
        <item x="2873"/>
        <item x="2428"/>
        <item x="2276"/>
        <item x="1192"/>
        <item x="1715"/>
        <item x="3735"/>
        <item x="3705"/>
        <item x="2946"/>
        <item x="3706"/>
        <item x="960"/>
        <item x="961"/>
        <item x="962"/>
        <item x="963"/>
        <item x="964"/>
        <item x="884"/>
        <item x="3707"/>
        <item x="3708"/>
        <item x="1076"/>
        <item x="1684"/>
        <item x="3249"/>
        <item x="3507"/>
        <item x="3508"/>
        <item x="3509"/>
        <item x="3488"/>
        <item x="2170"/>
        <item x="3360"/>
        <item x="3489"/>
        <item x="2473"/>
        <item x="3659"/>
        <item x="3657"/>
        <item x="3658"/>
        <item x="3554"/>
        <item x="3575"/>
        <item x="3571"/>
        <item x="3572"/>
        <item x="3573"/>
        <item x="3361"/>
        <item x="3490"/>
        <item x="3491"/>
        <item x="3492"/>
        <item x="2474"/>
        <item x="3555"/>
        <item x="3576"/>
        <item x="1918"/>
        <item x="3493"/>
        <item x="3574"/>
        <item x="1865"/>
        <item x="3359"/>
        <item x="3496"/>
        <item x="3497"/>
        <item x="3495"/>
        <item x="1241"/>
        <item x="698"/>
        <item x="2622"/>
        <item x="2623"/>
        <item x="1010"/>
        <item x="3303"/>
        <item x="3510"/>
        <item x="1088"/>
        <item x="1577"/>
        <item x="473"/>
        <item x="369"/>
        <item x="2132"/>
        <item x="2133"/>
        <item x="700"/>
        <item x="701"/>
        <item x="2843"/>
        <item x="2840"/>
        <item x="3154"/>
        <item x="2798"/>
        <item x="175"/>
        <item x="17"/>
        <item x="1128"/>
        <item x="3505"/>
        <item x="722"/>
        <item x="643"/>
        <item x="2641"/>
        <item x="450"/>
        <item x="3542"/>
        <item x="3541"/>
        <item x="3373"/>
        <item x="1960"/>
        <item x="1431"/>
        <item x="1828"/>
        <item x="3219"/>
        <item x="711"/>
        <item x="3568"/>
        <item x="743"/>
        <item x="3671"/>
        <item x="1926"/>
        <item x="2635"/>
        <item x="578"/>
        <item x="432"/>
        <item x="3591"/>
        <item x="712"/>
        <item x="3587"/>
        <item x="2235"/>
        <item x="2236"/>
        <item x="2437"/>
        <item x="1153"/>
        <item x="1152"/>
        <item x="1320"/>
        <item x="512"/>
        <item x="2831"/>
        <item x="1434"/>
        <item x="1433"/>
        <item x="1450"/>
        <item x="2221"/>
        <item x="3560"/>
        <item x="2593"/>
        <item x="2943"/>
        <item x="2573"/>
        <item x="713"/>
        <item x="2796"/>
        <item x="2028"/>
        <item x="1248"/>
        <item x="1768"/>
        <item x="1630"/>
        <item x="1837"/>
        <item x="3015"/>
        <item x="1242"/>
        <item x="1307"/>
        <item x="2456"/>
        <item x="39"/>
        <item x="3645"/>
        <item x="1173"/>
        <item x="1177"/>
        <item x="1304"/>
        <item x="3644"/>
        <item x="3643"/>
        <item x="3642"/>
        <item x="3641"/>
        <item x="3640"/>
        <item x="1789"/>
        <item x="1649"/>
        <item x="581"/>
        <item x="429"/>
        <item x="2797"/>
        <item x="436"/>
        <item x="2288"/>
        <item x="14"/>
        <item x="1653"/>
        <item x="1652"/>
        <item x="3001"/>
        <item x="2971"/>
        <item x="1845"/>
        <item x="3375"/>
        <item x="3663"/>
        <item x="1260"/>
        <item x="1299"/>
        <item x="1154"/>
        <item x="1155"/>
        <item x="1302"/>
        <item x="2618"/>
        <item x="1189"/>
        <item x="1988"/>
        <item x="2378"/>
        <item x="3666"/>
        <item x="2161"/>
        <item x="1410"/>
        <item x="2820"/>
        <item x="3115"/>
        <item x="3116"/>
        <item x="3121"/>
        <item x="3111"/>
        <item x="1627"/>
        <item x="2996"/>
        <item x="2997"/>
        <item x="2690"/>
        <item x="707"/>
        <item x="674"/>
        <item x="3377"/>
        <item x="1930"/>
        <item x="1185"/>
        <item x="1188"/>
        <item x="3343"/>
        <item x="2290"/>
        <item x="2291"/>
        <item x="584"/>
        <item x="3536"/>
        <item x="1224"/>
        <item x="3524"/>
        <item x="3565"/>
        <item x="797"/>
        <item x="798"/>
        <item x="1993"/>
        <item x="3649"/>
        <item x="2277"/>
        <item x="3221"/>
        <item x="3220"/>
        <item x="2983"/>
        <item x="2367"/>
        <item x="2368"/>
        <item x="1319"/>
        <item x="2640"/>
        <item x="1365"/>
        <item x="419"/>
        <item x="2773"/>
        <item x="1986"/>
        <item x="3355"/>
        <item x="1174"/>
        <item x="1171"/>
        <item x="2675"/>
        <item x="2228"/>
        <item x="2671"/>
        <item x="1270"/>
        <item x="3195"/>
        <item x="3196"/>
        <item x="2688"/>
        <item x="1952"/>
        <item x="3527"/>
        <item x="3242"/>
        <item x="2975"/>
        <item x="3231"/>
        <item x="1364"/>
        <item x="2814"/>
        <item x="1238"/>
        <item x="569"/>
        <item x="1207"/>
        <item x="1950"/>
        <item x="530"/>
        <item x="2233"/>
        <item x="2245"/>
        <item x="2241"/>
        <item x="771"/>
        <item x="1946"/>
        <item x="2882"/>
        <item x="2237"/>
        <item x="2242"/>
        <item x="2247"/>
        <item x="3106"/>
        <item x="3654"/>
        <item x="1850"/>
        <item x="2883"/>
        <item x="2369"/>
        <item x="2370"/>
        <item x="2627"/>
        <item x="2922"/>
        <item x="1313"/>
        <item x="770"/>
        <item x="2810"/>
        <item x="2799"/>
        <item x="2232"/>
        <item x="2240"/>
        <item x="2244"/>
        <item x="3218"/>
        <item x="769"/>
        <item x="2519"/>
        <item x="1824"/>
        <item x="469"/>
        <item x="2234"/>
        <item x="2246"/>
        <item x="2268"/>
        <item x="796"/>
        <item x="3140"/>
        <item x="1435"/>
        <item x="1436"/>
        <item x="1437"/>
        <item x="1438"/>
        <item x="2629"/>
        <item x="3594"/>
        <item x="1925"/>
        <item x="1186"/>
        <item x="1829"/>
        <item x="1187"/>
        <item x="1234"/>
        <item x="3205"/>
        <item x="3206"/>
        <item x="650"/>
        <item x="649"/>
        <item x="644"/>
        <item x="1217"/>
        <item x="2351"/>
        <item x="1518"/>
        <item x="511"/>
        <item x="1236"/>
        <item x="1237"/>
        <item x="1421"/>
        <item x="1230"/>
        <item x="2272"/>
        <item x="2273"/>
        <item x="1139"/>
        <item x="572"/>
        <item x="1923"/>
        <item x="1793"/>
        <item x="2890"/>
        <item x="2564"/>
        <item x="2293"/>
        <item x="3476"/>
        <item x="26"/>
        <item x="582"/>
        <item x="1059"/>
        <item x="3662"/>
        <item x="564"/>
        <item x="1362"/>
        <item x="1703"/>
        <item x="1704"/>
        <item x="2957"/>
        <item x="2439"/>
        <item x="2811"/>
        <item x="744"/>
        <item x="2275"/>
        <item x="776"/>
        <item x="687"/>
        <item x="1378"/>
        <item x="2355"/>
        <item x="2278"/>
        <item x="2279"/>
        <item x="688"/>
        <item x="3210"/>
        <item x="3211"/>
        <item x="2383"/>
        <item x="451"/>
        <item x="1408"/>
        <item x="1524"/>
        <item x="1945"/>
        <item x="3189"/>
        <item x="651"/>
        <item x="1228"/>
        <item x="2896"/>
        <item x="2945"/>
        <item x="2952"/>
        <item x="1179"/>
        <item x="1249"/>
        <item x="1730"/>
        <item x="1731"/>
        <item x="1087"/>
        <item x="2643"/>
        <item x="1439"/>
        <item x="1451"/>
        <item x="1440"/>
        <item x="1853"/>
        <item x="786"/>
        <item x="3202"/>
        <item x="784"/>
        <item x="3207"/>
        <item x="793"/>
        <item x="1388"/>
        <item x="1423"/>
        <item x="3208"/>
        <item x="1407"/>
        <item x="1422"/>
        <item x="506"/>
        <item x="2677"/>
        <item x="1938"/>
        <item x="767"/>
        <item x="3222"/>
        <item x="3223"/>
        <item x="1305"/>
        <item x="3203"/>
        <item x="1927"/>
        <item x="1263"/>
        <item x="2959"/>
        <item x="1264"/>
        <item x="3632"/>
        <item x="1278"/>
        <item x="1279"/>
        <item x="2685"/>
        <item x="1169"/>
        <item x="1232"/>
        <item x="1698"/>
        <item x="1561"/>
        <item x="858"/>
        <item x="3020"/>
        <item x="2520"/>
        <item x="1286"/>
        <item x="1716"/>
        <item x="1310"/>
        <item x="1958"/>
        <item x="2686"/>
        <item x="1462"/>
        <item x="2299"/>
        <item x="1316"/>
        <item x="2508"/>
        <item x="1851"/>
        <item x="2506"/>
        <item x="430"/>
        <item x="3639"/>
        <item x="1514"/>
        <item x="3537"/>
        <item x="613"/>
        <item x="3563"/>
        <item x="1651"/>
        <item x="3085"/>
        <item x="524"/>
        <item x="1764"/>
        <item x="2480"/>
        <item x="456"/>
        <item x="3618"/>
        <item x="1706"/>
        <item x="2995"/>
        <item x="2517"/>
        <item x="2479"/>
        <item x="1162"/>
        <item x="2281"/>
        <item x="1047"/>
        <item x="1441"/>
        <item x="1442"/>
        <item x="2881"/>
        <item x="1426"/>
        <item x="3209"/>
        <item x="2956"/>
        <item x="1443"/>
        <item x="2665"/>
        <item x="583"/>
        <item x="1562"/>
        <item x="1318"/>
        <item x="515"/>
        <item x="1317"/>
        <item x="2387"/>
        <item x="2029"/>
        <item x="2031"/>
        <item x="1826"/>
        <item x="3614"/>
        <item x="2670"/>
        <item x="1708"/>
        <item x="1691"/>
        <item x="927"/>
        <item x="1582"/>
        <item x="1693"/>
        <item x="1140"/>
        <item x="3088"/>
        <item x="2504"/>
        <item x="680"/>
        <item x="2470"/>
        <item x="2749"/>
        <item x="765"/>
        <item x="1216"/>
        <item x="799"/>
        <item x="1214"/>
        <item x="1215"/>
        <item x="2032"/>
        <item x="1227"/>
        <item x="484"/>
        <item x="2978"/>
        <item x="3183"/>
        <item x="3184"/>
        <item x="2385"/>
        <item x="2375"/>
        <item x="1306"/>
        <item x="2884"/>
        <item x="2382"/>
        <item x="3193"/>
        <item x="1838"/>
        <item x="1954"/>
        <item x="3588"/>
        <item x="1516"/>
        <item x="3381"/>
        <item x="3192"/>
        <item x="3371"/>
        <item x="1861"/>
        <item x="802"/>
        <item x="502"/>
        <item x="959"/>
        <item x="1605"/>
        <item x="1529"/>
        <item x="1709"/>
        <item x="1710"/>
        <item x="2856"/>
        <item x="2989"/>
        <item x="3139"/>
        <item x="788"/>
        <item x="1274"/>
        <item x="1779"/>
        <item x="1778"/>
        <item x="2377"/>
        <item x="2924"/>
        <item x="2998"/>
        <item x="762"/>
        <item x="3532"/>
        <item x="2827"/>
        <item x="1252"/>
        <item x="3631"/>
        <item x="1769"/>
        <item x="2493"/>
        <item x="510"/>
        <item x="1301"/>
        <item x="1300"/>
        <item x="2354"/>
        <item x="1222"/>
        <item x="675"/>
        <item x="1712"/>
        <item x="842"/>
        <item x="2349"/>
        <item x="2516"/>
        <item x="1790"/>
        <item x="2090"/>
        <item x="2088"/>
        <item x="2087"/>
        <item x="2421"/>
        <item x="1676"/>
        <item x="2681"/>
        <item x="2423"/>
        <item x="929"/>
        <item x="1694"/>
        <item x="2104"/>
        <item x="1430"/>
        <item x="791"/>
        <item x="2033"/>
        <item x="1417"/>
        <item x="1424"/>
        <item x="1245"/>
        <item x="1977"/>
        <item x="1776"/>
        <item x="2472"/>
        <item x="795"/>
        <item x="934"/>
        <item x="935"/>
        <item x="1559"/>
        <item x="2426"/>
        <item x="2427"/>
        <item x="165"/>
        <item x="1211"/>
        <item x="3557"/>
        <item x="2373"/>
        <item x="1213"/>
        <item x="1212"/>
        <item x="2961"/>
        <item x="2963"/>
        <item x="1713"/>
        <item x="1849"/>
        <item x="2347"/>
        <item x="2229"/>
        <item x="2238"/>
        <item x="2280"/>
        <item x="781"/>
        <item x="485"/>
        <item x="3547"/>
        <item x="792"/>
        <item x="3200"/>
        <item x="1955"/>
        <item x="3176"/>
        <item x="2386"/>
        <item x="2381"/>
        <item x="1246"/>
        <item x="2954"/>
        <item x="1702"/>
        <item x="1064"/>
        <item x="2828"/>
        <item x="3665"/>
        <item x="3613"/>
        <item x="3545"/>
        <item x="2572"/>
        <item x="2471"/>
        <item x="1409"/>
        <item x="1209"/>
        <item x="1210"/>
        <item x="846"/>
        <item x="2243"/>
        <item x="2230"/>
        <item x="2239"/>
        <item x="764"/>
        <item x="2099"/>
        <item x="2097"/>
        <item x="2680"/>
        <item x="1959"/>
        <item x="3238"/>
        <item x="777"/>
        <item x="1233"/>
        <item x="150"/>
        <item x="1805"/>
        <item x="1806"/>
        <item x="1807"/>
        <item x="1029"/>
        <item x="1515"/>
        <item x="3652"/>
        <item x="1221"/>
        <item x="3237"/>
        <item x="1220"/>
        <item x="3235"/>
        <item x="1151"/>
        <item x="1176"/>
        <item x="1163"/>
        <item x="3376"/>
        <item x="1816"/>
        <item x="827"/>
        <item x="22"/>
        <item x="1697"/>
        <item x="1156"/>
        <item x="3032"/>
        <item x="1223"/>
        <item x="1218"/>
        <item x="1303"/>
        <item x="1394"/>
        <item x="2953"/>
        <item x="1700"/>
        <item x="455"/>
        <item x="454"/>
        <item x="1276"/>
        <item x="1293"/>
        <item x="2855"/>
        <item x="3629"/>
        <item x="3529"/>
        <item x="766"/>
        <item x="782"/>
        <item x="2962"/>
        <item x="1714"/>
        <item x="2833"/>
        <item x="2565"/>
        <item x="780"/>
        <item x="948"/>
        <item x="1774"/>
        <item x="1572"/>
        <item x="94"/>
        <item x="3615"/>
        <item x="3538"/>
        <item x="1265"/>
        <item x="2484"/>
        <item x="2505"/>
        <item x="2507"/>
        <item x="138"/>
        <item x="2488"/>
        <item x="404"/>
        <item x="406"/>
        <item x="2518"/>
        <item x="30"/>
        <item x="2515"/>
        <item x="140"/>
        <item x="2821"/>
        <item x="768"/>
        <item x="1157"/>
        <item x="1158"/>
        <item x="408"/>
        <item x="1784"/>
        <item x="402"/>
        <item x="783"/>
        <item x="794"/>
        <item x="1646"/>
        <item x="3190"/>
        <item x="800"/>
        <item x="1397"/>
        <item x="2976"/>
        <item x="1259"/>
        <item x="2815"/>
        <item x="1258"/>
        <item x="1267"/>
        <item x="679"/>
        <item x="3349"/>
        <item x="2513"/>
        <item x="2486"/>
        <item x="2487"/>
        <item x="3346"/>
        <item x="2481"/>
        <item x="3345"/>
        <item x="141"/>
        <item x="2509"/>
        <item x="3340"/>
        <item x="2523"/>
        <item x="3348"/>
        <item x="134"/>
        <item x="135"/>
        <item x="3344"/>
        <item x="3351"/>
        <item x="3350"/>
        <item x="668"/>
        <item x="2485"/>
        <item x="3229"/>
        <item x="3240"/>
        <item x="1990"/>
        <item x="2490"/>
        <item x="1294"/>
        <item x="2803"/>
        <item x="2982"/>
        <item x="2809"/>
        <item x="2955"/>
        <item x="3236"/>
        <item x="1705"/>
        <item x="932"/>
        <item x="2800"/>
        <item x="2292"/>
        <item x="1275"/>
        <item x="2524"/>
        <item x="2932"/>
        <item x="526"/>
        <item x="137"/>
        <item x="1281"/>
        <item x="3186"/>
        <item x="773"/>
        <item x="1563"/>
        <item x="2822"/>
        <item x="2512"/>
        <item x="2514"/>
        <item x="2969"/>
        <item x="2847"/>
        <item x="790"/>
        <item x="2191"/>
        <item x="2192"/>
        <item x="1225"/>
        <item x="648"/>
        <item x="1250"/>
        <item x="2949"/>
        <item x="1696"/>
        <item x="1557"/>
        <item x="2967"/>
        <item x="930"/>
        <item x="1556"/>
        <item x="3530"/>
        <item x="1583"/>
        <item x="2717"/>
        <item x="2390"/>
        <item x="2389"/>
        <item x="1780"/>
        <item x="1781"/>
        <item x="3380"/>
        <item x="1280"/>
        <item x="1146"/>
        <item x="1235"/>
        <item x="1142"/>
        <item x="2358"/>
        <item x="2105"/>
        <item x="2632"/>
        <item x="2682"/>
        <item x="3347"/>
        <item x="3063"/>
        <item x="2352"/>
        <item x="789"/>
        <item x="2948"/>
        <item x="1695"/>
        <item x="1257"/>
        <item x="3625"/>
        <item x="3624"/>
        <item x="3025"/>
        <item x="575"/>
        <item x="576"/>
        <item x="628"/>
        <item x="1902"/>
        <item x="1444"/>
        <item x="1445"/>
        <item x="1446"/>
        <item x="1447"/>
        <item x="1448"/>
        <item x="1449"/>
        <item x="1906"/>
        <item x="2848"/>
        <item x="787"/>
        <item x="1884"/>
        <item x="2857"/>
        <item x="774"/>
        <item x="2876"/>
        <item x="574"/>
        <item x="3199"/>
        <item x="2631"/>
        <item x="778"/>
        <item x="779"/>
        <item x="2258"/>
        <item x="1247"/>
        <item x="1282"/>
        <item x="1283"/>
        <item x="645"/>
        <item x="3114"/>
        <item x="3027"/>
        <item x="2802"/>
        <item x="1112"/>
        <item x="1425"/>
        <item x="2844"/>
        <item x="1802"/>
        <item x="1801"/>
        <item x="3664"/>
        <item x="3374"/>
        <item x="423"/>
        <item x="424"/>
        <item x="1289"/>
        <item x="2880"/>
        <item x="1400"/>
        <item x="2819"/>
        <item x="1031"/>
        <item x="2379"/>
        <item x="947"/>
        <item x="1024"/>
        <item x="2965"/>
        <item x="3630"/>
        <item x="1893"/>
        <item x="1894"/>
        <item x="1804"/>
        <item x="1558"/>
        <item x="2425"/>
        <item x="933"/>
        <item x="2908"/>
        <item x="1204"/>
        <item x="1166"/>
        <item x="3602"/>
        <item x="1284"/>
        <item x="2672"/>
        <item x="3058"/>
        <item x="2521"/>
        <item x="3617"/>
        <item x="1295"/>
        <item x="1296"/>
        <item x="3634"/>
        <item x="1203"/>
        <item x="2874"/>
        <item x="1692"/>
        <item x="3605"/>
        <item x="2836"/>
        <item x="2837"/>
        <item x="1159"/>
        <item x="2436"/>
        <item x="2886"/>
        <item x="425"/>
        <item x="672"/>
        <item x="1866"/>
        <item x="3656"/>
        <item x="3523"/>
        <item x="415"/>
        <item x="1875"/>
        <item x="1855"/>
        <item x="427"/>
        <item x="2808"/>
        <item x="1777"/>
        <item x="1226"/>
        <item x="2500"/>
        <item x="2501"/>
        <item x="565"/>
        <item x="590"/>
        <item x="1890"/>
        <item x="3120"/>
        <item x="3118"/>
        <item x="2875"/>
        <item x="1428"/>
        <item x="763"/>
        <item x="1184"/>
        <item x="3112"/>
        <item x="1165"/>
        <item x="1564"/>
        <item x="3379"/>
        <item x="1178"/>
        <item x="2862"/>
        <item x="1511"/>
        <item x="2274"/>
        <item x="638"/>
        <item x="2683"/>
        <item x="3525"/>
        <item x="570"/>
        <item x="3230"/>
        <item x="422"/>
        <item x="2376"/>
        <item x="465"/>
        <item x="1900"/>
        <item x="2972"/>
        <item x="928"/>
        <item x="2716"/>
        <item x="1555"/>
        <item x="466"/>
        <item x="3646"/>
        <item x="840"/>
        <item x="2824"/>
        <item x="3241"/>
        <item x="1882"/>
        <item x="437"/>
        <item x="1172"/>
        <item x="3543"/>
        <item x="1231"/>
        <item x="1770"/>
        <item x="1978"/>
        <item x="1525"/>
        <item x="673"/>
        <item x="3119"/>
        <item x="2830"/>
        <item x="3667"/>
        <item x="2497"/>
        <item x="1253"/>
        <item x="101"/>
        <item x="1830"/>
        <item x="1521"/>
        <item x="1994"/>
        <item x="2871"/>
        <item x="2872"/>
        <item x="2863"/>
        <item x="624"/>
        <item x="1503"/>
        <item x="785"/>
        <item x="2687"/>
        <item x="1387"/>
        <item x="1251"/>
        <item x="616"/>
        <item x="1897"/>
        <item x="2999"/>
        <item x="3341"/>
        <item x="622"/>
        <item x="508"/>
        <item x="1510"/>
        <item x="2119"/>
        <item x="2510"/>
        <item x="3035"/>
        <item x="527"/>
        <item x="2834"/>
        <item x="2818"/>
        <item x="3188"/>
        <item x="1871"/>
        <item x="982"/>
        <item x="981"/>
        <item x="656"/>
        <item x="2870"/>
        <item x="2906"/>
        <item x="3677"/>
        <item x="3224"/>
        <item x="1395"/>
        <item x="1867"/>
        <item x="1391"/>
        <item x="841"/>
        <item x="2678"/>
        <item x="3561"/>
        <item x="1936"/>
        <item x="1240"/>
        <item x="1608"/>
        <item x="946"/>
        <item x="1844"/>
        <item x="3653"/>
        <item x="3217"/>
        <item x="3660"/>
        <item x="2199"/>
        <item x="1820"/>
        <item x="1821"/>
        <item x="772"/>
        <item x="1461"/>
        <item x="3674"/>
        <item x="3372"/>
        <item x="416"/>
        <item x="2498"/>
        <item x="2380"/>
        <item x="3225"/>
        <item x="2095"/>
        <item x="1255"/>
        <item x="1256"/>
        <item x="2570"/>
        <item x="2568"/>
        <item x="2569"/>
        <item x="2284"/>
        <item x="664"/>
        <item x="1268"/>
        <item x="2511"/>
        <item x="2530"/>
        <item x="25"/>
        <item x="2630"/>
        <item x="3501"/>
        <item x="2287"/>
        <item x="1244"/>
        <item x="1271"/>
        <item x="2669"/>
        <item x="2867"/>
        <item x="1877"/>
        <item x="3191"/>
        <item x="2294"/>
        <item x="647"/>
        <item x="653"/>
        <item x="654"/>
        <item x="652"/>
        <item x="2041"/>
        <item x="2040"/>
        <item x="655"/>
        <item x="3212"/>
        <item x="3215"/>
        <item x="3232"/>
        <item x="1459"/>
        <item x="3620"/>
        <item x="3621"/>
        <item x="1888"/>
        <item x="1761"/>
        <item x="1762"/>
        <item x="3635"/>
        <item x="3546"/>
        <item x="3233"/>
        <item x="1420"/>
        <item x="839"/>
        <item x="2813"/>
        <item x="467"/>
        <item x="11"/>
        <item x="1006"/>
        <item x="189"/>
        <item x="1007"/>
        <item x="10"/>
        <item x="1008"/>
        <item x="1568"/>
        <item x="507"/>
        <item x="3157"/>
        <item x="1567"/>
        <item x="1273"/>
        <item x="1396"/>
        <item x="3155"/>
        <item x="1565"/>
        <item x="699"/>
        <item x="397"/>
        <item x="639"/>
        <item x="2865"/>
        <item x="2866"/>
        <item x="1905"/>
        <item x="1548"/>
        <item x="99"/>
        <item x="3117"/>
        <item x="434"/>
        <item x="1876"/>
        <item x="2110"/>
        <item x="2109"/>
        <item x="2102"/>
        <item x="2103"/>
        <item x="2108"/>
        <item x="1033"/>
        <item x="2384"/>
        <item x="683"/>
        <item x="3714"/>
        <item x="441"/>
        <item x="1429"/>
        <item x="2532"/>
        <item x="1427"/>
        <item x="1229"/>
        <item x="2673"/>
        <item x="804"/>
        <item x="1570"/>
        <item x="3023"/>
        <item x="449"/>
        <item x="1763"/>
        <item x="3239"/>
        <item x="1401"/>
        <item x="1415"/>
        <item x="3227"/>
        <item x="1775"/>
        <item x="3197"/>
        <item x="1957"/>
        <item x="1419"/>
        <item x="1569"/>
        <item x="1839"/>
        <item x="822"/>
        <item x="1023"/>
        <item x="944"/>
        <item x="3181"/>
        <item x="3228"/>
        <item x="3182"/>
        <item x="428"/>
        <item x="1765"/>
        <item x="2858"/>
        <item x="1771"/>
        <item x="3526"/>
        <item x="1767"/>
        <item x="2305"/>
        <item x="1969"/>
        <item x="573"/>
        <item x="1903"/>
        <item x="1208"/>
        <item x="1962"/>
        <item x="1896"/>
        <item x="1898"/>
        <item x="818"/>
        <item x="1859"/>
        <item x="824"/>
        <item x="1985"/>
        <item x="3716"/>
        <item x="3204"/>
        <item x="949"/>
        <item x="2839"/>
        <item x="1501"/>
        <item x="1500"/>
        <item x="509"/>
        <item x="3676"/>
        <item x="20"/>
        <item x="3394"/>
        <item x="3388"/>
        <item x="3029"/>
        <item x="3030"/>
        <item x="1053"/>
        <item x="3700"/>
        <item x="1681"/>
        <item x="2723"/>
        <item x="1071"/>
        <item x="2767"/>
        <item x="2311"/>
        <item x="678"/>
        <item x="3633"/>
        <item x="1057"/>
        <item x="3443"/>
        <item x="1895"/>
        <item x="828"/>
        <item x="1910"/>
        <item x="3018"/>
        <item x="1835"/>
        <item x="3152"/>
        <item x="1243"/>
        <item x="3263"/>
        <item x="3297"/>
        <item x="3269"/>
        <item x="3533"/>
        <item x="3534"/>
        <item x="3535"/>
        <item x="3609"/>
        <item x="472"/>
        <item x="605"/>
        <item x="3293"/>
        <item x="2625"/>
        <item x="2531"/>
        <item x="3099"/>
        <item x="23"/>
        <item x="1453"/>
        <item x="1452"/>
        <item x="1454"/>
        <item x="1533"/>
        <item x="3304"/>
        <item x="2091"/>
        <item x="474"/>
        <item x="1808"/>
        <item x="1809"/>
        <item x="1810"/>
        <item x="115"/>
        <item x="116"/>
        <item x="117"/>
        <item x="633"/>
        <item x="3097"/>
        <item x="681"/>
        <item x="118"/>
        <item x="119"/>
        <item x="3021"/>
        <item x="18"/>
        <item x="2628"/>
        <item x="91"/>
        <item x="1947"/>
        <item x="1026"/>
        <item x="2691"/>
        <item x="3022"/>
        <item x="3540"/>
        <item x="807"/>
        <item x="2403"/>
        <item x="2409"/>
        <item x="1720"/>
        <item x="1721"/>
        <item x="3264"/>
        <item x="3262"/>
        <item x="2849"/>
        <item x="2850"/>
        <item x="808"/>
        <item x="3280"/>
        <item x="556"/>
        <item x="2331"/>
        <item x="3047"/>
        <item x="3703"/>
        <item x="3704"/>
        <item x="2724"/>
        <item x="2725"/>
        <item x="2726"/>
        <item x="2727"/>
        <item x="2760"/>
        <item x="2761"/>
        <item x="2762"/>
        <item x="2768"/>
        <item x="918"/>
        <item x="919"/>
        <item x="1682"/>
        <item x="1080"/>
        <item x="1081"/>
        <item x="2753"/>
        <item x="3392"/>
        <item x="3732"/>
        <item x="3733"/>
        <item x="3734"/>
        <item x="1574"/>
        <item x="1575"/>
        <item x="1576"/>
        <item x="2174"/>
        <item x="2175"/>
        <item x="2176"/>
        <item x="2177"/>
        <item x="882"/>
        <item x="883"/>
        <item x="458"/>
        <item x="459"/>
        <item x="889"/>
        <item x="1724"/>
        <item x="904"/>
        <item x="897"/>
        <item x="898"/>
        <item x="2018"/>
        <item x="988"/>
        <item x="19"/>
        <item x="3445"/>
        <item x="1885"/>
        <item x="1966"/>
        <item x="3281"/>
        <item x="3669"/>
        <item x="3607"/>
        <item x="2330"/>
        <item x="1051"/>
        <item x="2719"/>
        <item x="2766"/>
        <item x="909"/>
        <item x="3701"/>
        <item x="475"/>
        <item x="2372"/>
        <item x="3051"/>
        <item x="2878"/>
        <item x="3039"/>
        <item x="1667"/>
        <item x="3287"/>
        <item x="3352"/>
        <item x="2196"/>
        <item x="2093"/>
        <item x="2094"/>
        <item x="1072"/>
        <item x="1073"/>
        <item x="1074"/>
        <item x="3627"/>
        <item x="1075"/>
        <item x="810"/>
        <item x="813"/>
        <item x="815"/>
        <item x="885"/>
        <item x="2763"/>
        <item x="1683"/>
        <item x="911"/>
        <item x="3294"/>
        <item x="3288"/>
        <item x="3295"/>
        <item x="3298"/>
        <item x="3299"/>
        <item x="1527"/>
        <item x="830"/>
        <item x="2371"/>
        <item x="2525"/>
        <item x="2526"/>
        <item x="2527"/>
        <item x="2528"/>
        <item x="2361"/>
        <item x="2362"/>
        <item x="2363"/>
        <item x="2817"/>
        <item x="3270"/>
        <item x="92"/>
        <item x="2676"/>
        <item x="3089"/>
        <item x="3444"/>
        <item x="3079"/>
        <item x="3279"/>
        <item x="965"/>
        <item x="966"/>
        <item x="2410"/>
        <item x="3611"/>
        <item x="2334"/>
        <item x="2335"/>
        <item x="2395"/>
        <item x="2396"/>
        <item x="3037"/>
        <item x="3302"/>
        <item x="2897"/>
        <item x="2333"/>
        <item x="3397"/>
        <item x="3398"/>
        <item x="3059"/>
        <item x="3082"/>
        <item x="3407"/>
        <item x="3408"/>
        <item x="3458"/>
        <item x="3460"/>
        <item x="3461"/>
        <item x="3401"/>
        <item x="3402"/>
        <item x="1975"/>
        <item x="3400"/>
        <item x="2679"/>
        <item x="1168"/>
        <item x="1239"/>
        <item x="1254"/>
        <item x="1991"/>
        <item x="2411"/>
        <item x="3466"/>
        <item x="2889"/>
        <item x="1402"/>
        <item x="3399"/>
        <item x="1009"/>
        <item x="1869"/>
        <item x="3528"/>
        <item x="3393"/>
        <item x="1735"/>
        <item x="1736"/>
        <item x="3457"/>
        <item x="3456"/>
        <item x="3451"/>
        <item x="817"/>
        <item x="814"/>
        <item x="1666"/>
        <item x="3405"/>
        <item x="2561"/>
        <item x="476"/>
        <item x="2332"/>
        <item x="3450"/>
        <item x="1054"/>
        <item x="1077"/>
        <item x="3709"/>
        <item x="3736"/>
        <item x="1678"/>
        <item x="1740"/>
        <item x="3033"/>
        <item x="3680"/>
        <item x="3679"/>
        <item x="2404"/>
        <item x="2417"/>
        <item x="1864"/>
        <item x="3282"/>
        <item x="3610"/>
        <item x="1914"/>
        <item x="1915"/>
        <item x="3036"/>
        <item x="1889"/>
        <item x="899"/>
        <item x="890"/>
        <item x="1725"/>
        <item x="2178"/>
        <item x="816"/>
        <item x="2702"/>
        <item x="806"/>
        <item x="686"/>
        <item x="3060"/>
        <item x="2167"/>
        <item x="3034"/>
        <item x="3539"/>
        <item x="2406"/>
        <item x="1055"/>
        <item x="1056"/>
        <item x="1078"/>
        <item x="1079"/>
        <item x="1379"/>
        <item x="1380"/>
        <item x="2769"/>
        <item x="2770"/>
        <item x="2728"/>
        <item x="3710"/>
        <item x="3711"/>
        <item x="809"/>
        <item x="826"/>
        <item x="522"/>
        <item x="2400"/>
        <item x="823"/>
        <item x="667"/>
        <item x="1812"/>
        <item x="3024"/>
        <item x="1992"/>
        <item x="2846"/>
        <item x="3453"/>
        <item x="3487"/>
        <item x="3409"/>
        <item x="3410"/>
        <item x="1916"/>
        <item x="2701"/>
        <item x="896"/>
        <item x="888"/>
        <item x="819"/>
        <item x="3459"/>
        <item x="821"/>
        <item x="3737"/>
        <item x="2841"/>
        <item x="1052"/>
        <item x="3500"/>
        <item x="468"/>
        <item x="3313"/>
        <item x="1578"/>
        <item x="3048"/>
        <item x="880"/>
        <item x="1738"/>
        <item x="3411"/>
        <item x="3390"/>
        <item x="1732"/>
        <item x="112"/>
        <item x="877"/>
        <item x="173"/>
        <item x="606"/>
        <item x="1971"/>
        <item x="1138"/>
        <item x="3608"/>
        <item x="3031"/>
        <item x="1137"/>
        <item x="3636"/>
        <item x="375"/>
        <item x="3681"/>
        <item x="2552"/>
        <item x="2619"/>
        <item x="1919"/>
        <item x="1011"/>
        <item x="1135"/>
        <item x="1133"/>
        <item x="1136"/>
        <item x="1134"/>
        <item x="3243"/>
        <item x="3244"/>
        <item x="3245"/>
        <item x="3246"/>
        <item x="2740"/>
        <item x="2741"/>
        <item x="505"/>
        <item x="3637"/>
        <item x="376"/>
        <item x="2653"/>
        <item x="2693"/>
        <item x="2654"/>
        <item x="2694"/>
        <item x="1881"/>
        <item x="3648"/>
        <item x="3551"/>
        <item x="3550"/>
        <item x="3290"/>
        <item x="2112"/>
        <item x="2336"/>
        <item x="1403"/>
        <item x="2136"/>
        <item x="1519"/>
        <item x="3389"/>
        <item x="3442"/>
        <item x="2364"/>
        <item x="523"/>
        <item x="2295"/>
        <item x="1505"/>
        <item x="626"/>
        <item x="2111"/>
        <item x="2917"/>
        <item x="2135"/>
        <item x="627"/>
        <item x="2823"/>
        <item x="2316"/>
        <item x="812"/>
        <item x="3266"/>
        <item x="3268"/>
        <item x="3267"/>
        <item x="3284"/>
        <item x="3285"/>
        <item x="1058"/>
        <item x="1219"/>
        <item x="2365"/>
        <item x="1049"/>
        <item x="1504"/>
        <item x="2415"/>
        <item x="1471"/>
        <item x="1477"/>
        <item x="2674"/>
        <item x="3158"/>
        <item x="1469"/>
        <item x="1470"/>
        <item x="2771"/>
        <item x="2772"/>
        <item x="2729"/>
        <item x="2730"/>
        <item x="3738"/>
        <item x="2755"/>
        <item x="3647"/>
        <item x="3464"/>
        <item x="3045"/>
        <item x="1523"/>
        <item x="2129"/>
        <item x="2130"/>
        <item x="1499"/>
        <item x="2131"/>
        <item x="2134"/>
        <item x="831"/>
        <item x="832"/>
        <item x="1972"/>
        <item x="1886"/>
        <item x="2832"/>
        <item x="803"/>
        <item x="2322"/>
        <item x="623"/>
        <item x="1381"/>
        <item x="3486"/>
        <item x="2398"/>
        <item x="3448"/>
        <item x="1472"/>
        <item x="1478"/>
        <item x="3406"/>
        <item x="3465"/>
        <item x="2301"/>
        <item x="3028"/>
        <item x="3038"/>
        <item x="2106"/>
        <item x="2043"/>
        <item x="2107"/>
        <item x="2911"/>
        <item x="3386"/>
        <item x="2407"/>
        <item x="3619"/>
        <item x="3518"/>
        <item x="1659"/>
        <item x="1660"/>
        <item x="3289"/>
        <item x="1880"/>
        <item x="3258"/>
        <item x="3452"/>
        <item x="21"/>
        <item x="3391"/>
        <item x="2804"/>
        <item x="1358"/>
        <item x="3463"/>
        <item x="3179"/>
        <item x="690"/>
        <item x="1465"/>
        <item x="1464"/>
        <item x="3153"/>
        <item x="3447"/>
        <item x="3449"/>
        <item x="3612"/>
        <item x="2925"/>
        <item x="3462"/>
        <item x="528"/>
        <item x="3414"/>
        <item x="1665"/>
        <item x="2314"/>
        <item x="689"/>
        <item x="1125"/>
        <item x="825"/>
        <item x="1506"/>
        <item x="1872"/>
        <item x="1463"/>
        <item x="3216"/>
        <item x="1122"/>
        <item x="2842"/>
        <item x="2312"/>
        <item x="1485"/>
        <item x="607"/>
        <item x="3691"/>
        <item x="1733"/>
        <item x="2467"/>
        <item x="3454"/>
        <item x="3455"/>
        <item x="1879"/>
        <item x="1878"/>
        <item x="805"/>
        <item x="3382"/>
        <item x="3383"/>
        <item x="3622"/>
        <item x="3623"/>
        <item x="1383"/>
        <item x="2306"/>
        <item x="3040"/>
        <item x="3135"/>
        <item x="1479"/>
        <item x="612"/>
        <item x="2562"/>
        <item x="3692"/>
        <item x="2127"/>
        <item x="2124"/>
        <item x="2125"/>
        <item x="2126"/>
        <item x="2668"/>
        <item x="1106"/>
        <item x="1766"/>
        <item x="1965"/>
        <item x="1852"/>
        <item x="2128"/>
        <item x="2123"/>
        <item x="3421"/>
        <item x="1739"/>
        <item x="2394"/>
        <item x="1883"/>
        <item x="1741"/>
        <item x="2172"/>
        <item x="1913"/>
        <item x="3504"/>
        <item x="3133"/>
        <item x="2700"/>
        <item x="2661"/>
        <item x="1723"/>
        <item x="887"/>
        <item x="2171"/>
        <item x="2323"/>
        <item x="3041"/>
        <item x="1468"/>
        <item x="925"/>
        <item x="1686"/>
        <item x="3531"/>
        <item x="1726"/>
        <item x="891"/>
        <item x="886"/>
        <item x="900"/>
        <item x="2183"/>
        <item x="873"/>
        <item x="901"/>
        <item x="2663"/>
        <item x="2664"/>
        <item x="874"/>
        <item x="908"/>
        <item x="370"/>
        <item x="907"/>
        <item x="869"/>
        <item x="2662"/>
        <item x="1689"/>
        <item x="1899"/>
        <item x="1526"/>
        <item x="3418"/>
        <item x="120"/>
        <item x="3553"/>
        <item x="2710"/>
        <item x="894"/>
        <item x="903"/>
        <item x="2320"/>
        <item x="2399"/>
        <item x="531"/>
        <item x="3429"/>
        <item x="811"/>
        <item x="478"/>
        <item x="603"/>
        <item x="2492"/>
        <item x="3415"/>
        <item x="2715"/>
        <item x="2302"/>
        <item x="2885"/>
        <item x="2092"/>
        <item x="631"/>
        <item x="2416"/>
        <item x="3123"/>
        <item x="1661"/>
        <item x="2321"/>
        <item x="3312"/>
        <item x="2120"/>
        <item x="2713"/>
        <item x="3655"/>
        <item x="1579"/>
        <item x="378"/>
        <item x="3446"/>
        <item x="3301"/>
        <item x="2137"/>
        <item x="2044"/>
        <item x="2912"/>
        <item x="2113"/>
        <item x="1498"/>
        <item x="987"/>
        <item x="2329"/>
        <item x="2951"/>
        <item x="2845"/>
        <item x="1719"/>
        <item x="3423"/>
        <item x="3424"/>
        <item x="1874"/>
        <item x="2559"/>
        <item x="3682"/>
        <item x="3683"/>
        <item x="2100"/>
        <item x="3384"/>
        <item x="3385"/>
        <item x="3026"/>
        <item x="2310"/>
        <item x="2317"/>
        <item x="174"/>
        <item x="878"/>
        <item x="1734"/>
        <item x="3469"/>
        <item x="2261"/>
        <item x="2260"/>
        <item x="2262"/>
        <item x="1385"/>
        <item x="2114"/>
        <item x="1664"/>
        <item x="1032"/>
        <item x="3353"/>
        <item x="1107"/>
        <item x="1901"/>
        <item x="3549"/>
        <item x="3552"/>
        <item x="1785"/>
        <item x="3419"/>
        <item x="3420"/>
        <item x="1384"/>
        <item x="3522"/>
        <item x="895"/>
        <item x="2184"/>
        <item x="1727"/>
        <item x="3427"/>
        <item x="3131"/>
        <item x="1030"/>
        <item x="2414"/>
        <item x="2413"/>
        <item x="1097"/>
        <item x="2408"/>
        <item x="3417"/>
        <item x="3272"/>
        <item x="3273"/>
        <item x="3274"/>
        <item x="3275"/>
        <item x="1502"/>
        <item x="3694"/>
        <item x="3502"/>
        <item x="3503"/>
        <item x="604"/>
        <item x="3044"/>
        <item x="2057"/>
        <item x="2319"/>
        <item x="820"/>
        <item x="3686"/>
        <item x="3687"/>
        <item x="3688"/>
        <item x="3689"/>
        <item x="3690"/>
        <item x="632"/>
        <item x="3604"/>
        <item x="2405"/>
        <item x="3470"/>
        <item x="879"/>
        <item x="113"/>
        <item x="3428"/>
        <item x="1742"/>
        <item x="1737"/>
        <item x="2019"/>
        <item x="1360"/>
        <item x="477"/>
        <item x="2553"/>
        <item x="2555"/>
        <item x="2557"/>
        <item x="2558"/>
        <item x="1309"/>
        <item x="3046"/>
        <item x="1089"/>
        <item x="2958"/>
        <item x="2556"/>
        <item x="2050"/>
        <item x="2620"/>
        <item x="2960"/>
        <item x="3151"/>
        <item x="1473"/>
        <item x="1474"/>
        <item x="1475"/>
        <item x="1476"/>
        <item x="866"/>
        <item x="1917"/>
        <item x="1912"/>
        <item x="1892"/>
        <item x="1904"/>
        <item x="2829"/>
        <item x="3585"/>
        <item x="3580"/>
        <item x="3577"/>
        <item x="1480"/>
        <item x="1048"/>
        <item x="3684"/>
        <item x="3578"/>
        <item x="3247"/>
        <item x="3248"/>
        <item x="3260"/>
        <item x="529"/>
        <item x="3259"/>
        <item x="2801"/>
        <item x="3049"/>
        <item x="2554"/>
        <item x="3134"/>
        <item x="2877"/>
        <item x="2209"/>
        <item x="1127"/>
        <item x="1772"/>
        <item x="2806"/>
        <item x="1887"/>
        <item x="2816"/>
        <item x="3396"/>
        <item x="1973"/>
        <item x="2181"/>
        <item x="881"/>
        <item x="3638"/>
        <item x="2695"/>
        <item x="377"/>
        <item x="2655"/>
        <item x="3579"/>
        <item x="902"/>
        <item x="892"/>
        <item x="2714"/>
        <item x="2704"/>
        <item x="1963"/>
        <item x="1968"/>
        <item x="3136"/>
        <item x="3137"/>
        <item x="2324"/>
        <item x="1873"/>
        <item x="775"/>
        <item x="2950"/>
        <item x="470"/>
        <item x="3432"/>
        <item x="3471"/>
        <item x="3276"/>
        <item x="1868"/>
        <item x="2684"/>
        <item x="1095"/>
        <item x="3254"/>
        <item x="3256"/>
        <item x="3257"/>
        <item x="3255"/>
        <item x="2805"/>
        <item x="1657"/>
        <item x="1658"/>
        <item x="2412"/>
        <item x="3271"/>
        <item x="1654"/>
        <item x="1655"/>
        <item x="2402"/>
        <item x="3506"/>
        <item x="1382"/>
        <item x="1126"/>
        <item x="3468"/>
        <item x="1467"/>
        <item x="1580"/>
        <item x="1581"/>
        <item x="691"/>
        <item x="3544"/>
        <item x="1530"/>
        <item x="552"/>
        <item x="2621"/>
        <item x="685"/>
        <item x="145"/>
        <item x="110"/>
        <item x="111"/>
        <item x="3430"/>
        <item x="1662"/>
        <item x="1520"/>
        <item x="2315"/>
        <item x="2560"/>
        <item x="3431"/>
        <item x="129"/>
        <item x="1355"/>
        <item x="1356"/>
        <item x="3584"/>
        <item x="3250"/>
        <item x="1891"/>
        <item x="3651"/>
        <item x="3650"/>
        <item x="3252"/>
        <item x="3436"/>
        <item x="1663"/>
        <item x="1085"/>
        <item x="2030"/>
        <item x="3150"/>
        <item x="390"/>
        <item x="3132"/>
        <item x="625"/>
        <item x="2098"/>
        <item x="2459"/>
        <item x="2194"/>
        <item x="2195"/>
        <item x="1455"/>
        <item x="1456"/>
        <item x="1457"/>
        <item x="1458"/>
        <item x="1466"/>
        <item x="3628"/>
        <item x="2652"/>
        <item x="1974"/>
        <item x="1976"/>
        <item x="1953"/>
        <item x="127"/>
        <item x="3433"/>
        <item x="3434"/>
        <item x="3422"/>
        <item x="801"/>
        <item x="2138"/>
        <item x="2139"/>
        <item x="3125"/>
        <item x="2913"/>
        <item x="3438"/>
        <item x="3286"/>
        <item x="1908"/>
        <item x="1090"/>
        <item x="1091"/>
        <item x="553"/>
        <item x="3439"/>
        <item x="3440"/>
        <item x="3441"/>
        <item x="2101"/>
        <item x="3098"/>
        <item x="2337"/>
        <item x="1509"/>
        <item x="3413"/>
        <item x="2338"/>
        <item x="2339"/>
        <item x="1482"/>
        <item x="2056"/>
        <item x="1786"/>
        <item x="551"/>
        <item x="3296"/>
        <item x="1922"/>
        <item x="1870"/>
        <item x="2121"/>
        <item x="2122"/>
        <item x="3185"/>
        <item x="3251"/>
        <item x="3606"/>
        <item x="829"/>
        <item x="2887"/>
        <item x="2296"/>
        <item x="2318"/>
        <item x="3277"/>
        <item x="3278"/>
        <item x="3437"/>
        <item x="1984"/>
        <item x="1484"/>
        <item x="3300"/>
        <item x="3314"/>
        <item x="3156"/>
        <item x="1092"/>
        <item x="1093"/>
        <item x="2692"/>
        <item x="3083"/>
        <item x="2533"/>
        <item x="503"/>
        <item x="504"/>
        <item x="1522"/>
        <item x="665"/>
        <item x="1907"/>
        <item x="2096"/>
        <item x="1909"/>
        <item x="1967"/>
        <item x="3616"/>
        <item x="2140"/>
        <item x="2115"/>
        <item x="1773"/>
        <item x="3042"/>
        <item x="3043"/>
        <item x="2647"/>
        <item x="3198"/>
        <item x="3265"/>
        <item x="2034"/>
        <item x="2035"/>
        <item x="2309"/>
        <item x="2947"/>
        <item x="2313"/>
        <item x="2340"/>
        <item x="3050"/>
        <item x="692"/>
        <item x="1656"/>
        <item x="3472"/>
        <item x="3473"/>
        <item x="2460"/>
        <item x="2461"/>
        <item x="3693"/>
        <item x="3685"/>
        <item x="2046"/>
        <item x="2915"/>
        <item x="2118"/>
        <item x="2141"/>
        <item x="2045"/>
        <item x="2914"/>
        <item x="2116"/>
        <item x="2117"/>
        <item x="464"/>
        <item x="1096"/>
        <item x="130"/>
        <item x="3403"/>
        <item x="3404"/>
        <item x="1099"/>
        <item x="131"/>
        <item x="2538"/>
        <item x="2539"/>
        <item x="555"/>
        <item x="1481"/>
        <item x="1843"/>
        <item x="3467"/>
        <item x="3087"/>
        <item x="2864"/>
        <item x="2540"/>
        <item x="2541"/>
        <item x="3494"/>
        <item x="3291"/>
        <item x="1460"/>
        <item x="2325"/>
        <item x="3052"/>
        <item x="557"/>
        <item x="3283"/>
        <item x="3261"/>
        <item x="3416"/>
        <item x="1483"/>
        <item x="2327"/>
        <item x="2328"/>
        <item x="985"/>
        <item x="986"/>
        <item x="1911"/>
        <item x="2297"/>
        <item x="1964"/>
        <item x="1970"/>
        <item x="1094"/>
        <item x="554"/>
        <item x="2326"/>
        <item x="3581"/>
        <item x="3603"/>
        <item x="3425"/>
        <item x="2036"/>
        <item x="2037"/>
        <item x="2038"/>
        <item x="3292"/>
        <item x="1001"/>
        <item x="1002"/>
        <item x="2923"/>
        <item x="3426"/>
        <item x="1860"/>
        <item x="3698"/>
        <item x="3699"/>
        <item x="128"/>
        <item x="3387"/>
        <item x="1831"/>
        <item x="3253"/>
        <item x="1841"/>
        <item x="1050"/>
        <item x="893"/>
        <item x="2182"/>
        <item x="3435"/>
        <item x="1833"/>
        <item x="3395"/>
        <item x="3583"/>
        <item x="3412"/>
        <item x="1528"/>
        <item x="2703"/>
        <item x="684"/>
        <item x="3548"/>
        <item x="3582"/>
        <item x="433"/>
        <item t="default"/>
      </items>
    </pivotField>
    <pivotField showAll="0">
      <items count="3567">
        <item x="799"/>
        <item x="1374"/>
        <item x="1824"/>
        <item x="98"/>
        <item x="578"/>
        <item x="559"/>
        <item x="321"/>
        <item x="568"/>
        <item x="2052"/>
        <item x="212"/>
        <item x="3275"/>
        <item x="454"/>
        <item x="3250"/>
        <item x="334"/>
        <item x="683"/>
        <item x="3252"/>
        <item x="3513"/>
        <item x="2225"/>
        <item x="453"/>
        <item x="2224"/>
        <item x="1082"/>
        <item x="1466"/>
        <item x="1055"/>
        <item x="1056"/>
        <item x="1029"/>
        <item x="758"/>
        <item x="2100"/>
        <item x="682"/>
        <item x="680"/>
        <item x="681"/>
        <item x="679"/>
        <item x="2139"/>
        <item x="677"/>
        <item x="759"/>
        <item x="1016"/>
        <item x="1017"/>
        <item x="959"/>
        <item x="951"/>
        <item x="99"/>
        <item x="3261"/>
        <item x="1103"/>
        <item x="1091"/>
        <item x="1093"/>
        <item x="1092"/>
        <item x="2708"/>
        <item x="1105"/>
        <item x="1106"/>
        <item x="1036"/>
        <item x="2096"/>
        <item x="485"/>
        <item x="1033"/>
        <item x="2101"/>
        <item x="2093"/>
        <item x="981"/>
        <item x="993"/>
        <item x="2632"/>
        <item x="952"/>
        <item x="2233"/>
        <item x="2638"/>
        <item x="963"/>
        <item x="1787"/>
        <item x="964"/>
        <item x="74"/>
        <item x="997"/>
        <item x="1059"/>
        <item x="104"/>
        <item x="2413"/>
        <item x="1072"/>
        <item x="1069"/>
        <item x="1057"/>
        <item x="980"/>
        <item x="1053"/>
        <item x="1061"/>
        <item x="1054"/>
        <item x="3254"/>
        <item x="1032"/>
        <item x="962"/>
        <item x="967"/>
        <item x="105"/>
        <item x="953"/>
        <item x="957"/>
        <item x="106"/>
        <item x="995"/>
        <item x="977"/>
        <item x="976"/>
        <item x="989"/>
        <item x="2223"/>
        <item x="1031"/>
        <item x="2020"/>
        <item x="2520"/>
        <item x="461"/>
        <item x="2517"/>
        <item x="1101"/>
        <item x="742"/>
        <item x="2214"/>
        <item x="1071"/>
        <item x="515"/>
        <item x="2236"/>
        <item x="2240"/>
        <item x="2519"/>
        <item x="103"/>
        <item x="1344"/>
        <item x="1346"/>
        <item x="2898"/>
        <item x="2212"/>
        <item x="8"/>
        <item x="732"/>
        <item x="2524"/>
        <item x="153"/>
        <item x="2506"/>
        <item x="874"/>
        <item x="1395"/>
        <item x="1402"/>
        <item x="1391"/>
        <item x="1406"/>
        <item x="1408"/>
        <item x="154"/>
        <item x="2929"/>
        <item x="1409"/>
        <item x="1472"/>
        <item x="2543"/>
        <item x="1549"/>
        <item x="1550"/>
        <item x="2522"/>
        <item x="1028"/>
        <item x="1039"/>
        <item x="2242"/>
        <item x="143"/>
        <item x="736"/>
        <item x="1095"/>
        <item x="3488"/>
        <item x="2931"/>
        <item x="2542"/>
        <item x="728"/>
        <item x="3133"/>
        <item x="733"/>
        <item x="1520"/>
        <item x="142"/>
        <item x="1396"/>
        <item x="1532"/>
        <item x="730"/>
        <item x="729"/>
        <item x="211"/>
        <item x="213"/>
        <item x="210"/>
        <item x="1510"/>
        <item x="1548"/>
        <item x="209"/>
        <item x="889"/>
        <item x="875"/>
        <item x="207"/>
        <item x="1959"/>
        <item x="1958"/>
        <item x="1533"/>
        <item x="3498"/>
        <item x="2945"/>
        <item x="3504"/>
        <item x="2930"/>
        <item x="740"/>
        <item x="1475"/>
        <item x="1394"/>
        <item x="2046"/>
        <item x="1404"/>
        <item x="1397"/>
        <item x="1398"/>
        <item x="3502"/>
        <item x="2047"/>
        <item x="2045"/>
        <item x="2550"/>
        <item x="1551"/>
        <item x="3501"/>
        <item x="880"/>
        <item x="686"/>
        <item x="1521"/>
        <item x="2530"/>
        <item x="2051"/>
        <item x="1364"/>
        <item x="737"/>
        <item x="2730"/>
        <item x="2725"/>
        <item x="2721"/>
        <item x="1501"/>
        <item x="2723"/>
        <item x="2724"/>
        <item x="2727"/>
        <item x="1507"/>
        <item x="1519"/>
        <item x="1500"/>
        <item x="2719"/>
        <item x="2639"/>
        <item x="1506"/>
        <item x="1185"/>
        <item x="2722"/>
        <item x="1496"/>
        <item x="1526"/>
        <item x="1511"/>
        <item x="2726"/>
        <item x="1184"/>
        <item x="1385"/>
        <item x="1504"/>
        <item x="751"/>
        <item x="2728"/>
        <item x="2720"/>
        <item x="1497"/>
        <item x="1494"/>
        <item x="2758"/>
        <item x="2755"/>
        <item x="2753"/>
        <item x="2217"/>
        <item x="743"/>
        <item x="2221"/>
        <item x="745"/>
        <item x="2220"/>
        <item x="1388"/>
        <item x="2218"/>
        <item x="1362"/>
        <item x="747"/>
        <item x="2757"/>
        <item x="2751"/>
        <item x="2215"/>
        <item x="1515"/>
        <item x="1509"/>
        <item x="2239"/>
        <item x="302"/>
        <item x="2268"/>
        <item x="2266"/>
        <item x="2267"/>
        <item x="1513"/>
        <item x="2933"/>
        <item x="1512"/>
        <item x="1493"/>
        <item x="1535"/>
        <item x="1534"/>
        <item x="1361"/>
        <item x="749"/>
        <item x="2219"/>
        <item x="2756"/>
        <item x="79"/>
        <item x="2732"/>
        <item x="750"/>
        <item x="2739"/>
        <item x="2744"/>
        <item x="2452"/>
        <item x="1375"/>
        <item x="450"/>
        <item x="2213"/>
        <item x="2746"/>
        <item x="2743"/>
        <item x="1365"/>
        <item x="1079"/>
        <item x="2741"/>
        <item x="2748"/>
        <item x="2750"/>
        <item x="1502"/>
        <item x="1516"/>
        <item x="1505"/>
        <item x="2749"/>
        <item x="2740"/>
        <item x="1503"/>
        <item x="1517"/>
        <item x="1387"/>
        <item x="746"/>
        <item x="1499"/>
        <item x="1508"/>
        <item x="2503"/>
        <item x="1360"/>
        <item x="748"/>
        <item x="2736"/>
        <item x="2754"/>
        <item x="2742"/>
        <item x="2216"/>
        <item x="2502"/>
        <item x="2451"/>
        <item x="1498"/>
        <item x="1359"/>
        <item x="1514"/>
        <item x="2663"/>
        <item x="2752"/>
        <item x="2759"/>
        <item x="2735"/>
        <item x="1358"/>
        <item x="744"/>
        <item x="1386"/>
        <item x="2661"/>
        <item x="1495"/>
        <item x="2662"/>
        <item x="1363"/>
        <item x="2222"/>
        <item x="2733"/>
        <item x="1518"/>
        <item x="1525"/>
        <item x="1524"/>
        <item x="513"/>
        <item x="2243"/>
        <item x="2235"/>
        <item x="1522"/>
        <item x="1985"/>
        <item x="3117"/>
        <item x="3277"/>
        <item x="1102"/>
        <item x="1523"/>
        <item x="516"/>
        <item x="3118"/>
        <item x="1097"/>
        <item x="514"/>
        <item x="2237"/>
        <item x="2536"/>
        <item x="1470"/>
        <item x="224"/>
        <item x="223"/>
        <item x="671"/>
        <item x="669"/>
        <item x="670"/>
        <item x="222"/>
        <item x="139"/>
        <item x="3119"/>
        <item x="64"/>
        <item x="2281"/>
        <item x="140"/>
        <item x="1444"/>
        <item x="1442"/>
        <item x="1443"/>
        <item x="1435"/>
        <item x="1437"/>
        <item x="1434"/>
        <item x="136"/>
        <item x="1441"/>
        <item x="1438"/>
        <item x="1436"/>
        <item x="1445"/>
        <item x="1440"/>
        <item x="1432"/>
        <item x="1431"/>
        <item x="1439"/>
        <item x="1446"/>
        <item x="2238"/>
        <item x="1070"/>
        <item x="2289"/>
        <item x="1074"/>
        <item x="2285"/>
        <item x="2286"/>
        <item x="1006"/>
        <item x="2292"/>
        <item x="998"/>
        <item x="1160"/>
        <item x="1098"/>
        <item x="1107"/>
        <item x="2412"/>
        <item x="777"/>
        <item x="2078"/>
        <item x="778"/>
        <item x="779"/>
        <item x="2440"/>
        <item x="1890"/>
        <item x="771"/>
        <item x="774"/>
        <item x="772"/>
        <item x="773"/>
        <item x="770"/>
        <item x="2277"/>
        <item x="2272"/>
        <item x="2088"/>
        <item x="791"/>
        <item x="1747"/>
        <item x="2080"/>
        <item x="2081"/>
        <item x="1919"/>
        <item x="1903"/>
        <item x="1900"/>
        <item x="1448"/>
        <item x="1118"/>
        <item x="1897"/>
        <item x="1887"/>
        <item x="1453"/>
        <item x="1899"/>
        <item x="2797"/>
        <item x="456"/>
        <item x="2775"/>
        <item x="1465"/>
        <item x="1905"/>
        <item x="1450"/>
        <item x="1451"/>
        <item x="1908"/>
        <item x="1902"/>
        <item x="1381"/>
        <item x="1004"/>
        <item x="2245"/>
        <item x="1909"/>
        <item x="1910"/>
        <item x="697"/>
        <item x="1733"/>
        <item x="2244"/>
        <item x="2249"/>
        <item x="366"/>
        <item x="2248"/>
        <item x="2523"/>
        <item x="2328"/>
        <item x="1936"/>
        <item x="357"/>
        <item x="368"/>
        <item x="2533"/>
        <item x="2532"/>
        <item x="2531"/>
        <item x="2534"/>
        <item x="2538"/>
        <item x="360"/>
        <item x="359"/>
        <item x="1752"/>
        <item x="2090"/>
        <item x="1724"/>
        <item x="2089"/>
        <item x="1901"/>
        <item x="195"/>
        <item x="1542"/>
        <item x="690"/>
        <item x="489"/>
        <item x="1156"/>
        <item x="1829"/>
        <item x="911"/>
        <item x="2241"/>
        <item x="1150"/>
        <item x="848"/>
        <item x="1153"/>
        <item x="1151"/>
        <item x="1152"/>
        <item x="1875"/>
        <item x="201"/>
        <item x="200"/>
        <item x="1921"/>
        <item x="2425"/>
        <item x="2153"/>
        <item x="216"/>
        <item x="2270"/>
        <item x="2439"/>
        <item x="2537"/>
        <item x="0"/>
        <item x="2535"/>
        <item x="2404"/>
        <item x="1068"/>
        <item x="1060"/>
        <item x="109"/>
        <item x="1007"/>
        <item x="1922"/>
        <item x="1067"/>
        <item x="2442"/>
        <item x="1879"/>
        <item x="2274"/>
        <item x="221"/>
        <item x="2911"/>
        <item x="1065"/>
        <item x="1066"/>
        <item x="1874"/>
        <item x="1872"/>
        <item x="1873"/>
        <item x="1870"/>
        <item x="1869"/>
        <item x="1871"/>
        <item x="1728"/>
        <item x="1878"/>
        <item x="1877"/>
        <item x="1008"/>
        <item x="473"/>
        <item x="474"/>
        <item x="472"/>
        <item x="1005"/>
        <item x="1862"/>
        <item x="1287"/>
        <item x="821"/>
        <item x="167"/>
        <item x="481"/>
        <item x="208"/>
        <item x="1876"/>
        <item x="2495"/>
        <item x="2496"/>
        <item x="166"/>
        <item x="287"/>
        <item x="970"/>
        <item x="1806"/>
        <item x="2381"/>
        <item x="2384"/>
        <item x="2082"/>
        <item x="974"/>
        <item x="484"/>
        <item x="82"/>
        <item x="429"/>
        <item x="2696"/>
        <item x="1735"/>
        <item x="441"/>
        <item x="1860"/>
        <item x="463"/>
        <item x="469"/>
        <item x="891"/>
        <item x="467"/>
        <item x="476"/>
        <item x="3115"/>
        <item x="335"/>
        <item x="426"/>
        <item x="1866"/>
        <item x="1867"/>
        <item x="1171"/>
        <item x="927"/>
        <item x="220"/>
        <item x="493"/>
        <item x="3136"/>
        <item x="3137"/>
        <item x="475"/>
        <item x="1010"/>
        <item x="1751"/>
        <item x="427"/>
        <item x="1741"/>
        <item x="1537"/>
        <item x="2697"/>
        <item x="1166"/>
        <item x="407"/>
        <item x="408"/>
        <item x="409"/>
        <item x="406"/>
        <item x="410"/>
        <item x="398"/>
        <item x="387"/>
        <item x="400"/>
        <item x="392"/>
        <item x="401"/>
        <item x="388"/>
        <item x="389"/>
        <item x="399"/>
        <item x="402"/>
        <item x="405"/>
        <item x="390"/>
        <item x="430"/>
        <item x="393"/>
        <item x="403"/>
        <item x="1553"/>
        <item x="196"/>
        <item x="404"/>
        <item x="2392"/>
        <item x="395"/>
        <item x="396"/>
        <item x="397"/>
        <item x="411"/>
        <item x="1732"/>
        <item x="386"/>
        <item x="391"/>
        <item x="394"/>
        <item x="2391"/>
        <item x="384"/>
        <item x="1014"/>
        <item x="120"/>
        <item x="176"/>
        <item x="193"/>
        <item x="2447"/>
        <item x="687"/>
        <item x="1063"/>
        <item x="1986"/>
        <item x="1543"/>
        <item x="1739"/>
        <item x="1738"/>
        <item x="850"/>
        <item x="1596"/>
        <item x="807"/>
        <item x="1382"/>
        <item x="198"/>
        <item x="203"/>
        <item x="339"/>
        <item x="920"/>
        <item x="2703"/>
        <item x="2454"/>
        <item x="91"/>
        <item x="172"/>
        <item x="3122"/>
        <item x="3255"/>
        <item x="814"/>
        <item x="813"/>
        <item x="466"/>
        <item x="1538"/>
        <item x="695"/>
        <item x="2405"/>
        <item x="1602"/>
        <item x="1742"/>
        <item x="1541"/>
        <item x="471"/>
        <item x="3281"/>
        <item x="1290"/>
        <item x="113"/>
        <item x="696"/>
        <item x="1168"/>
        <item x="3280"/>
        <item x="3279"/>
        <item x="173"/>
        <item x="190"/>
        <item x="1575"/>
        <item x="3282"/>
        <item x="1639"/>
        <item x="1628"/>
        <item x="1753"/>
        <item x="202"/>
        <item x="1722"/>
        <item x="698"/>
        <item x="2441"/>
        <item x="1384"/>
        <item x="1383"/>
        <item x="1556"/>
        <item x="1616"/>
        <item x="1965"/>
        <item x="722"/>
        <item x="2438"/>
        <item x="93"/>
        <item x="1560"/>
        <item x="90"/>
        <item x="443"/>
        <item x="1009"/>
        <item x="480"/>
        <item x="954"/>
        <item x="1737"/>
        <item x="1754"/>
        <item x="2275"/>
        <item x="2410"/>
        <item x="2279"/>
        <item x="1013"/>
        <item x="1002"/>
        <item x="1763"/>
        <item x="479"/>
        <item x="286"/>
        <item x="2436"/>
        <item x="1745"/>
        <item x="1746"/>
        <item x="1743"/>
        <item x="1744"/>
        <item x="2903"/>
        <item x="432"/>
        <item x="2899"/>
        <item x="723"/>
        <item x="3111"/>
        <item x="1798"/>
        <item x="928"/>
        <item x="929"/>
        <item x="922"/>
        <item x="1172"/>
        <item x="921"/>
        <item x="1011"/>
        <item x="1012"/>
        <item x="26"/>
        <item x="1846"/>
        <item x="440"/>
        <item x="1410"/>
        <item x="2446"/>
        <item x="81"/>
        <item x="3000"/>
        <item x="2982"/>
        <item x="2962"/>
        <item x="2971"/>
        <item x="55"/>
        <item x="1844"/>
        <item x="1845"/>
        <item x="2260"/>
        <item x="3120"/>
        <item x="3113"/>
        <item x="1108"/>
        <item x="3008"/>
        <item x="3022"/>
        <item x="2910"/>
        <item x="2010"/>
        <item x="792"/>
        <item x="943"/>
        <item x="2485"/>
        <item x="2"/>
        <item x="177"/>
        <item x="1594"/>
        <item x="436"/>
        <item x="1173"/>
        <item x="1157"/>
        <item x="3437"/>
        <item x="94"/>
        <item x="822"/>
        <item x="2641"/>
        <item x="348"/>
        <item x="824"/>
        <item x="352"/>
        <item x="2280"/>
        <item x="15"/>
        <item x="2483"/>
        <item x="2795"/>
        <item x="825"/>
        <item x="1169"/>
        <item x="2077"/>
        <item x="2908"/>
        <item x="347"/>
        <item x="351"/>
        <item x="823"/>
        <item x="826"/>
        <item x="793"/>
        <item x="2448"/>
        <item x="2163"/>
        <item x="2162"/>
        <item x="431"/>
        <item x="62"/>
        <item x="2164"/>
        <item x="444"/>
        <item x="966"/>
        <item x="965"/>
        <item x="2160"/>
        <item x="2161"/>
        <item x="1087"/>
        <item x="1003"/>
        <item x="169"/>
        <item x="2165"/>
        <item x="3099"/>
        <item x="2430"/>
        <item x="1354"/>
        <item x="1593"/>
        <item x="2498"/>
        <item x="1193"/>
        <item x="437"/>
        <item x="1423"/>
        <item x="3097"/>
        <item x="170"/>
        <item x="3104"/>
        <item x="1112"/>
        <item x="1585"/>
        <item x="1419"/>
        <item x="1132"/>
        <item x="2278"/>
        <item x="2895"/>
        <item x="2666"/>
        <item x="1417"/>
        <item x="827"/>
        <item x="1418"/>
        <item x="828"/>
        <item x="2273"/>
        <item x="2282"/>
        <item x="3125"/>
        <item x="830"/>
        <item x="829"/>
        <item x="1062"/>
        <item x="1109"/>
        <item x="184"/>
        <item x="724"/>
        <item x="1424"/>
        <item x="54"/>
        <item x="53"/>
        <item x="338"/>
        <item x="655"/>
        <item x="1044"/>
        <item x="1421"/>
        <item x="2388"/>
        <item x="986"/>
        <item x="1416"/>
        <item x="2016"/>
        <item x="282"/>
        <item x="1428"/>
        <item x="2698"/>
        <item x="2700"/>
        <item x="2701"/>
        <item x="1420"/>
        <item x="2486"/>
        <item x="1805"/>
        <item x="1415"/>
        <item x="2694"/>
        <item x="1802"/>
        <item x="1764"/>
        <item x="1426"/>
        <item x="1425"/>
        <item x="283"/>
        <item x="1427"/>
        <item x="1528"/>
        <item x="1597"/>
        <item x="1584"/>
        <item x="1414"/>
        <item x="2963"/>
        <item x="3139"/>
        <item x="691"/>
        <item x="1988"/>
        <item x="1315"/>
        <item x="358"/>
        <item x="1803"/>
        <item x="1530"/>
        <item x="150"/>
        <item x="1352"/>
        <item x="148"/>
        <item x="4"/>
        <item x="2488"/>
        <item x="2022"/>
        <item x="349"/>
        <item x="1116"/>
        <item x="77"/>
        <item x="1990"/>
        <item x="1989"/>
        <item x="1531"/>
        <item x="1113"/>
        <item x="178"/>
        <item x="365"/>
        <item x="361"/>
        <item x="363"/>
        <item x="355"/>
        <item x="353"/>
        <item x="1621"/>
        <item x="1659"/>
        <item x="2996"/>
        <item x="2408"/>
        <item x="1529"/>
        <item x="179"/>
        <item x="164"/>
        <item x="1139"/>
        <item x="1454"/>
        <item x="2783"/>
        <item x="509"/>
        <item x="508"/>
        <item x="1073"/>
        <item x="1075"/>
        <item x="128"/>
        <item x="1888"/>
        <item x="1353"/>
        <item x="2784"/>
        <item x="1078"/>
        <item x="129"/>
        <item x="504"/>
        <item x="1430"/>
        <item x="510"/>
        <item x="127"/>
        <item x="511"/>
        <item x="131"/>
        <item x="130"/>
        <item x="455"/>
        <item x="1077"/>
        <item x="503"/>
        <item x="413"/>
        <item x="1447"/>
        <item x="1433"/>
        <item x="1456"/>
        <item x="1952"/>
        <item x="92"/>
        <item x="1452"/>
        <item x="1455"/>
        <item x="2782"/>
        <item x="2786"/>
        <item x="2869"/>
        <item x="2872"/>
        <item x="451"/>
        <item x="3138"/>
        <item x="2363"/>
        <item x="2875"/>
        <item x="948"/>
        <item x="2084"/>
        <item x="1740"/>
        <item x="1731"/>
        <item x="2776"/>
        <item x="2366"/>
        <item x="1858"/>
        <item x="949"/>
        <item x="1757"/>
        <item x="2085"/>
        <item x="2970"/>
        <item x="2851"/>
        <item x="1758"/>
        <item x="960"/>
        <item x="2365"/>
        <item x="2901"/>
        <item x="2845"/>
        <item x="2846"/>
        <item x="2839"/>
        <item x="2847"/>
        <item x="2907"/>
        <item x="1886"/>
        <item x="1665"/>
        <item x="2364"/>
        <item x="2867"/>
        <item x="941"/>
        <item x="942"/>
        <item x="2896"/>
        <item x="1889"/>
        <item x="2409"/>
        <item x="1618"/>
        <item x="1326"/>
        <item x="22"/>
        <item x="20"/>
        <item x="23"/>
        <item x="1322"/>
        <item x="21"/>
        <item x="1323"/>
        <item x="1327"/>
        <item x="2355"/>
        <item x="3266"/>
        <item x="3274"/>
        <item x="3269"/>
        <item x="3265"/>
        <item x="3270"/>
        <item x="3273"/>
        <item x="3267"/>
        <item x="3268"/>
        <item x="3002"/>
        <item x="2232"/>
        <item x="337"/>
        <item x="1120"/>
        <item x="1972"/>
        <item x="1080"/>
        <item x="1527"/>
        <item x="2357"/>
        <item x="3298"/>
        <item x="1971"/>
        <item x="2961"/>
        <item x="1343"/>
        <item x="2937"/>
        <item x="1804"/>
        <item x="9"/>
        <item x="2518"/>
        <item x="2938"/>
        <item x="2952"/>
        <item x="2904"/>
        <item x="2936"/>
        <item x="1865"/>
        <item x="362"/>
        <item x="3009"/>
        <item x="2003"/>
        <item x="3142"/>
        <item x="3141"/>
        <item x="1976"/>
        <item x="165"/>
        <item x="2283"/>
        <item x="2017"/>
        <item x="3144"/>
        <item x="2900"/>
        <item x="1600"/>
        <item x="52"/>
        <item x="1590"/>
        <item x="180"/>
        <item x="2401"/>
        <item x="1086"/>
        <item x="2951"/>
        <item x="1993"/>
        <item x="2259"/>
        <item x="125"/>
        <item x="478"/>
        <item x="465"/>
        <item x="2382"/>
        <item x="1854"/>
        <item x="1994"/>
        <item x="3402"/>
        <item x="56"/>
        <item x="372"/>
        <item x="3061"/>
        <item x="3093"/>
        <item x="425"/>
        <item x="804"/>
        <item x="2008"/>
        <item x="1969"/>
        <item x="2521"/>
        <item x="893"/>
        <item x="757"/>
        <item x="594"/>
        <item x="2231"/>
        <item x="3130"/>
        <item x="3350"/>
        <item x="182"/>
        <item x="1974"/>
        <item x="2011"/>
        <item x="2012"/>
        <item x="1336"/>
        <item x="2001"/>
        <item x="652"/>
        <item x="66"/>
        <item x="809"/>
        <item x="1726"/>
        <item x="715"/>
        <item x="700"/>
        <item x="2954"/>
        <item x="1864"/>
        <item x="721"/>
        <item x="894"/>
        <item x="3550"/>
        <item x="2019"/>
        <item x="294"/>
        <item x="374"/>
        <item x="890"/>
        <item x="185"/>
        <item x="3116"/>
        <item x="16"/>
        <item x="1983"/>
        <item x="1622"/>
        <item x="2997"/>
        <item x="2984"/>
        <item x="2977"/>
        <item x="2014"/>
        <item x="2006"/>
        <item x="2004"/>
        <item x="2005"/>
        <item x="2002"/>
        <item x="126"/>
        <item x="114"/>
        <item x="2009"/>
        <item x="1"/>
        <item x="183"/>
        <item x="1064"/>
        <item x="59"/>
        <item x="51"/>
        <item x="2902"/>
        <item x="958"/>
        <item x="1801"/>
        <item x="2699"/>
        <item x="1800"/>
        <item x="806"/>
        <item x="835"/>
        <item x="3101"/>
        <item x="2086"/>
        <item x="1848"/>
        <item x="1984"/>
        <item x="2868"/>
        <item x="2760"/>
        <item x="10"/>
        <item x="833"/>
        <item x="2000"/>
        <item x="1999"/>
        <item x="2852"/>
        <item x="3143"/>
        <item x="1469"/>
        <item x="1978"/>
        <item x="1561"/>
        <item x="1114"/>
        <item x="1295"/>
        <item x="1626"/>
        <item x="1598"/>
        <item x="2489"/>
        <item x="2480"/>
        <item x="2481"/>
        <item x="423"/>
        <item x="422"/>
        <item x="2478"/>
        <item x="2975"/>
        <item x="2973"/>
        <item x="3010"/>
        <item x="718"/>
        <item x="2501"/>
        <item x="2849"/>
        <item x="416"/>
        <item x="3100"/>
        <item x="3420"/>
        <item x="96"/>
        <item x="2497"/>
        <item x="1356"/>
        <item x="1635"/>
        <item x="3419"/>
        <item x="3421"/>
        <item x="1783"/>
        <item x="1782"/>
        <item x="2618"/>
        <item x="1784"/>
        <item x="2842"/>
        <item x="1601"/>
        <item x="3075"/>
        <item x="3045"/>
        <item x="3079"/>
        <item x="3051"/>
        <item x="3064"/>
        <item x="2853"/>
        <item x="2950"/>
        <item x="1115"/>
        <item x="2844"/>
        <item x="1554"/>
        <item x="2499"/>
        <item x="666"/>
        <item x="663"/>
        <item x="3"/>
        <item x="2647"/>
        <item x="2487"/>
        <item x="2095"/>
        <item x="3085"/>
        <item x="2018"/>
        <item x="146"/>
        <item x="97"/>
        <item x="1785"/>
        <item x="1996"/>
        <item x="706"/>
        <item x="2374"/>
        <item x="1620"/>
        <item x="1159"/>
        <item x="3417"/>
        <item x="2560"/>
        <item x="2561"/>
        <item x="2565"/>
        <item x="2563"/>
        <item x="2830"/>
        <item x="2562"/>
        <item x="2564"/>
        <item x="2855"/>
        <item x="415"/>
        <item x="418"/>
        <item x="3418"/>
        <item x="3416"/>
        <item x="1145"/>
        <item x="1144"/>
        <item x="955"/>
        <item x="1412"/>
        <item x="1411"/>
        <item x="2453"/>
        <item x="1369"/>
        <item x="2063"/>
        <item x="314"/>
        <item x="315"/>
        <item x="2062"/>
        <item x="2061"/>
        <item x="316"/>
        <item x="320"/>
        <item x="2406"/>
        <item x="319"/>
        <item x="312"/>
        <item x="317"/>
        <item x="940"/>
        <item x="916"/>
        <item x="2146"/>
        <item x="854"/>
        <item x="496"/>
        <item x="1911"/>
        <item x="856"/>
        <item x="756"/>
        <item x="1893"/>
        <item x="2856"/>
        <item x="1449"/>
        <item x="855"/>
        <item x="1895"/>
        <item x="2491"/>
        <item x="1710"/>
        <item x="1894"/>
        <item x="1898"/>
        <item x="181"/>
        <item x="2850"/>
        <item x="1366"/>
        <item x="2069"/>
        <item x="1633"/>
        <item x="1615"/>
        <item x="1564"/>
        <item x="2794"/>
        <item x="1370"/>
        <item x="419"/>
        <item x="135"/>
        <item x="2882"/>
        <item x="2843"/>
        <item x="1367"/>
        <item x="1372"/>
        <item x="433"/>
        <item x="1373"/>
        <item x="2714"/>
        <item x="1368"/>
        <item x="501"/>
        <item x="1038"/>
        <item x="2500"/>
        <item x="3442"/>
        <item x="1025"/>
        <item x="1026"/>
        <item x="1110"/>
        <item x="1111"/>
        <item x="1020"/>
        <item x="1987"/>
        <item x="1021"/>
        <item x="2482"/>
        <item x="495"/>
        <item x="70"/>
        <item x="304"/>
        <item x="306"/>
        <item x="218"/>
        <item x="3553"/>
        <item x="303"/>
        <item x="2247"/>
        <item x="1660"/>
        <item x="307"/>
        <item x="3046"/>
        <item x="3044"/>
        <item x="499"/>
        <item x="305"/>
        <item x="2141"/>
        <item x="2013"/>
        <item x="133"/>
        <item x="500"/>
        <item x="1137"/>
        <item x="2044"/>
        <item x="2859"/>
        <item x="1906"/>
        <item x="2234"/>
        <item x="1294"/>
        <item x="502"/>
        <item x="497"/>
        <item x="1968"/>
        <item x="2781"/>
        <item x="1849"/>
        <item x="2367"/>
        <item x="1892"/>
        <item x="2854"/>
        <item x="3066"/>
        <item x="1859"/>
        <item x="3131"/>
        <item x="1857"/>
        <item x="1546"/>
        <item x="2015"/>
        <item x="194"/>
        <item x="3067"/>
        <item x="3081"/>
        <item x="3070"/>
        <item x="3048"/>
        <item x="3050"/>
        <item x="3080"/>
        <item x="3062"/>
        <item x="144"/>
        <item x="110"/>
        <item x="111"/>
        <item x="714"/>
        <item x="3049"/>
        <item x="1821"/>
        <item x="350"/>
        <item x="699"/>
        <item x="1158"/>
        <item x="2490"/>
        <item x="1297"/>
        <item x="101"/>
        <item x="2861"/>
        <item x="2871"/>
        <item x="1981"/>
        <item x="3065"/>
        <item x="3063"/>
        <item x="3052"/>
        <item x="3069"/>
        <item x="3146"/>
        <item x="1104"/>
        <item x="1637"/>
        <item x="1643"/>
        <item x="2858"/>
        <item x="1975"/>
        <item x="48"/>
        <item x="458"/>
        <item x="2857"/>
        <item x="2415"/>
        <item x="913"/>
        <item x="155"/>
        <item x="2873"/>
        <item x="2772"/>
        <item x="2959"/>
        <item x="1991"/>
        <item x="2862"/>
        <item x="1992"/>
        <item x="1977"/>
        <item x="457"/>
        <item x="3145"/>
        <item x="1998"/>
        <item x="910"/>
        <item x="912"/>
        <item x="755"/>
        <item x="1819"/>
        <item x="1818"/>
        <item x="1657"/>
        <item x="1982"/>
        <item x="1995"/>
        <item x="2007"/>
        <item x="3257"/>
        <item x="83"/>
        <item x="1085"/>
        <item x="1090"/>
        <item x="2840"/>
        <item x="308"/>
        <item x="309"/>
        <item x="2341"/>
        <item x="915"/>
        <item x="2340"/>
        <item x="703"/>
        <item x="2389"/>
        <item x="60"/>
        <item x="61"/>
        <item x="1099"/>
        <item x="3155"/>
        <item x="764"/>
        <item x="1094"/>
        <item x="672"/>
        <item x="3077"/>
        <item x="3076"/>
        <item x="3084"/>
        <item x="3059"/>
        <item x="3060"/>
        <item x="2798"/>
        <item x="3340"/>
        <item x="2399"/>
        <item x="766"/>
        <item x="1855"/>
        <item x="3153"/>
        <item x="3007"/>
        <item x="3001"/>
        <item x="2985"/>
        <item x="58"/>
        <item x="2987"/>
        <item x="2226"/>
        <item x="1342"/>
        <item x="3017"/>
        <item x="1816"/>
        <item x="1815"/>
        <item x="1814"/>
        <item x="1817"/>
        <item x="1812"/>
        <item x="1811"/>
        <item x="1813"/>
        <item x="2716"/>
        <item x="702"/>
        <item x="57"/>
        <item x="701"/>
        <item x="1853"/>
        <item x="2864"/>
        <item x="713"/>
        <item x="917"/>
        <item x="705"/>
        <item x="2479"/>
        <item x="1599"/>
        <item x="716"/>
        <item x="2229"/>
        <item x="1856"/>
        <item x="707"/>
        <item x="296"/>
        <item x="299"/>
        <item x="124"/>
        <item x="297"/>
        <item x="2946"/>
        <item x="2927"/>
        <item x="2947"/>
        <item x="3263"/>
        <item x="2566"/>
        <item x="2567"/>
        <item x="2572"/>
        <item x="2570"/>
        <item x="2568"/>
        <item x="2571"/>
        <item x="2569"/>
        <item x="2581"/>
        <item x="925"/>
        <item x="843"/>
        <item x="2615"/>
        <item x="2608"/>
        <item x="2588"/>
        <item x="2609"/>
        <item x="2586"/>
        <item x="2602"/>
        <item x="2596"/>
        <item x="2589"/>
        <item x="2611"/>
        <item x="2595"/>
        <item x="2605"/>
        <item x="2621"/>
        <item x="2600"/>
        <item x="2590"/>
        <item x="2584"/>
        <item x="2604"/>
        <item x="2619"/>
        <item x="2591"/>
        <item x="2587"/>
        <item x="2592"/>
        <item x="2603"/>
        <item x="2593"/>
        <item x="2617"/>
        <item x="1130"/>
        <item x="3472"/>
        <item x="89"/>
        <item x="482"/>
        <item x="295"/>
        <item x="2912"/>
        <item x="435"/>
        <item x="439"/>
        <item x="1852"/>
        <item x="464"/>
        <item x="470"/>
        <item x="1793"/>
        <item x="468"/>
        <item x="2054"/>
        <item x="1841"/>
        <item x="1842"/>
        <item x="2906"/>
        <item x="2905"/>
        <item x="2324"/>
        <item x="445"/>
        <item x="1795"/>
        <item x="1313"/>
        <item x="1463"/>
        <item x="1462"/>
        <item x="1851"/>
        <item x="424"/>
        <item x="3129"/>
        <item x="1468"/>
        <item x="2773"/>
        <item x="1083"/>
        <item x="1661"/>
        <item x="2848"/>
        <item x="1467"/>
        <item x="301"/>
        <item x="1458"/>
        <item x="1457"/>
        <item x="1461"/>
        <item x="1790"/>
        <item x="1460"/>
        <item x="1970"/>
        <item x="2841"/>
        <item x="438"/>
        <item x="1413"/>
        <item x="3278"/>
        <item x="2865"/>
        <item x="711"/>
        <item x="720"/>
        <item x="2863"/>
        <item x="2055"/>
        <item x="926"/>
        <item x="667"/>
        <item x="3149"/>
        <item x="2792"/>
        <item x="1631"/>
        <item x="2878"/>
        <item x="2879"/>
        <item x="2880"/>
        <item x="2877"/>
        <item x="2785"/>
        <item x="2337"/>
        <item x="2791"/>
        <item x="2793"/>
        <item x="1296"/>
        <item x="421"/>
        <item x="1175"/>
        <item x="1174"/>
        <item x="1640"/>
        <item x="1847"/>
        <item x="1570"/>
        <item x="2881"/>
        <item x="1176"/>
        <item x="923"/>
        <item x="369"/>
        <item x="2136"/>
        <item x="2138"/>
        <item x="2135"/>
        <item x="717"/>
        <item x="24"/>
        <item x="2774"/>
        <item x="933"/>
        <item x="1645"/>
        <item x="934"/>
        <item x="2137"/>
        <item x="2771"/>
        <item x="2157"/>
        <item x="2642"/>
        <item x="2467"/>
        <item x="378"/>
        <item x="2652"/>
        <item x="3526"/>
        <item x="3527"/>
        <item x="3528"/>
        <item x="2395"/>
        <item x="662"/>
        <item x="2148"/>
        <item x="2653"/>
        <item x="459"/>
        <item x="2654"/>
        <item x="449"/>
        <item x="118"/>
        <item x="704"/>
        <item x="1591"/>
        <item x="2475"/>
        <item x="2476"/>
        <item x="119"/>
        <item x="3030"/>
        <item x="3031"/>
        <item x="2789"/>
        <item x="2477"/>
        <item x="2787"/>
        <item x="2375"/>
        <item x="1334"/>
        <item x="1850"/>
        <item x="2957"/>
        <item x="107"/>
        <item x="1464"/>
        <item x="2529"/>
        <item x="1488"/>
        <item x="754"/>
        <item x="753"/>
        <item x="168"/>
        <item x="1734"/>
        <item x="1595"/>
        <item x="712"/>
        <item x="2780"/>
        <item x="2071"/>
        <item x="2397"/>
        <item x="2461"/>
        <item x="1459"/>
        <item x="3151"/>
        <item x="1822"/>
        <item x="462"/>
        <item x="3073"/>
        <item x="947"/>
        <item x="946"/>
        <item x="2091"/>
        <item x="1648"/>
        <item x="719"/>
        <item x="2450"/>
        <item x="709"/>
        <item x="2778"/>
        <item x="2376"/>
        <item x="65"/>
        <item x="2790"/>
        <item x="2949"/>
        <item x="95"/>
        <item x="3102"/>
        <item x="412"/>
        <item x="3071"/>
        <item x="3040"/>
        <item x="3032"/>
        <item x="2383"/>
        <item x="2400"/>
        <item x="2579"/>
        <item x="2578"/>
        <item x="2575"/>
        <item x="2576"/>
        <item x="2580"/>
        <item x="2577"/>
        <item x="2573"/>
        <item x="2574"/>
        <item x="371"/>
        <item x="189"/>
        <item x="1299"/>
        <item x="1689"/>
        <item x="2336"/>
        <item x="152"/>
        <item x="151"/>
        <item x="147"/>
        <item x="1316"/>
        <item x="1312"/>
        <item x="1707"/>
        <item x="1670"/>
        <item x="1320"/>
        <item x="1321"/>
        <item x="819"/>
        <item x="506"/>
        <item x="507"/>
        <item x="1317"/>
        <item x="1669"/>
        <item x="1319"/>
        <item x="1904"/>
        <item x="149"/>
        <item x="1314"/>
        <item x="1318"/>
        <item x="293"/>
        <item x="1703"/>
        <item x="1700"/>
        <item x="2287"/>
        <item x="1780"/>
        <item x="505"/>
        <item x="769"/>
        <item x="2356"/>
        <item x="1791"/>
        <item x="2208"/>
        <item x="2207"/>
        <item x="3092"/>
        <item x="2623"/>
        <item x="1683"/>
        <item x="2348"/>
        <item x="1682"/>
        <item x="2346"/>
        <item x="477"/>
        <item x="1686"/>
        <item x="1721"/>
        <item x="1716"/>
        <item x="1695"/>
        <item x="1708"/>
        <item x="1690"/>
        <item x="2352"/>
        <item x="1671"/>
        <item x="1676"/>
        <item x="1673"/>
        <item x="2343"/>
        <item x="1694"/>
        <item x="1713"/>
        <item x="1712"/>
        <item x="1711"/>
        <item x="3468"/>
        <item x="3469"/>
        <item x="2349"/>
        <item x="2353"/>
        <item x="2344"/>
        <item x="2350"/>
        <item x="1558"/>
        <item x="2345"/>
        <item x="2347"/>
        <item x="1997"/>
        <item x="710"/>
        <item x="1960"/>
        <item x="653"/>
        <item x="517"/>
        <item x="1820"/>
        <item x="68"/>
        <item x="2978"/>
        <item x="2979"/>
        <item x="3025"/>
        <item x="3014"/>
        <item x="3551"/>
        <item x="322"/>
        <item x="69"/>
        <item x="2403"/>
        <item x="673"/>
        <item x="692"/>
        <item x="1684"/>
        <item x="1715"/>
        <item x="1704"/>
        <item x="1672"/>
        <item x="1692"/>
        <item x="1675"/>
        <item x="689"/>
        <item x="1702"/>
        <item x="1717"/>
        <item x="298"/>
        <item x="300"/>
        <item x="1823"/>
        <item x="1480"/>
        <item x="3262"/>
        <item x="2290"/>
        <item x="2288"/>
        <item x="2314"/>
        <item x="288"/>
        <item x="292"/>
        <item x="289"/>
        <item x="290"/>
        <item x="291"/>
        <item x="2622"/>
        <item x="2291"/>
        <item x="2284"/>
        <item x="708"/>
        <item x="1664"/>
        <item x="1586"/>
        <item x="2053"/>
        <item x="1973"/>
        <item x="2402"/>
        <item x="693"/>
        <item x="1614"/>
        <item x="674"/>
        <item x="2494"/>
        <item x="356"/>
        <item x="832"/>
        <item x="2702"/>
        <item x="3082"/>
        <item x="3439"/>
        <item x="675"/>
        <item x="447"/>
        <item x="2953"/>
        <item x="834"/>
        <item x="831"/>
        <item x="483"/>
        <item x="1980"/>
        <item x="1979"/>
        <item x="2445"/>
        <item x="2444"/>
        <item x="285"/>
        <item x="1052"/>
        <item x="1539"/>
        <item x="1121"/>
        <item x="284"/>
        <item x="1167"/>
        <item x="1300"/>
        <item x="1122"/>
        <item x="1677"/>
        <item x="537"/>
        <item x="536"/>
        <item x="3083"/>
        <item x="3054"/>
        <item x="3055"/>
        <item x="3056"/>
        <item x="3057"/>
        <item x="3053"/>
        <item x="2373"/>
        <item x="1127"/>
        <item x="1126"/>
        <item x="1124"/>
        <item x="1125"/>
        <item x="2386"/>
        <item x="80"/>
        <item x="1140"/>
        <item x="2184"/>
        <item x="2186"/>
        <item x="2190"/>
        <item x="2181"/>
        <item x="2185"/>
        <item x="2174"/>
        <item x="2167"/>
        <item x="2194"/>
        <item x="2172"/>
        <item x="2175"/>
        <item x="2171"/>
        <item x="2176"/>
        <item x="2170"/>
        <item x="2180"/>
        <item x="2178"/>
        <item x="2168"/>
        <item x="2166"/>
        <item x="2179"/>
        <item x="2183"/>
        <item x="2182"/>
        <item x="2169"/>
        <item x="2173"/>
        <item x="2177"/>
        <item x="1135"/>
        <item x="2211"/>
        <item x="2197"/>
        <item x="2195"/>
        <item x="2196"/>
        <item x="18"/>
        <item x="2202"/>
        <item x="2204"/>
        <item x="19"/>
        <item x="2203"/>
        <item x="2206"/>
        <item x="2199"/>
        <item x="2193"/>
        <item x="2921"/>
        <item x="2922"/>
        <item x="2920"/>
        <item x="385"/>
        <item x="2198"/>
        <item x="17"/>
        <item x="2916"/>
        <item x="2917"/>
        <item x="494"/>
        <item x="492"/>
        <item x="491"/>
        <item x="67"/>
        <item x="1608"/>
        <item x="1609"/>
        <item x="1607"/>
        <item x="1619"/>
        <item x="1604"/>
        <item x="1603"/>
        <item x="1792"/>
        <item x="206"/>
        <item x="1796"/>
        <item x="1623"/>
        <item x="1655"/>
        <item x="1624"/>
        <item x="1709"/>
        <item x="2777"/>
        <item x="1567"/>
        <item x="1638"/>
        <item x="1634"/>
        <item x="1612"/>
        <item x="1611"/>
        <item x="1610"/>
        <item x="2493"/>
        <item x="1667"/>
        <item x="11"/>
        <item x="1613"/>
        <item x="1632"/>
        <item x="2068"/>
        <item x="2067"/>
        <item x="2072"/>
        <item x="2073"/>
        <item x="2379"/>
        <item x="1566"/>
        <item x="1881"/>
        <item x="1636"/>
        <item x="1592"/>
        <item x="1789"/>
        <item x="1868"/>
        <item x="2934"/>
        <item x="14"/>
        <item x="1880"/>
        <item x="1263"/>
        <item x="2377"/>
        <item x="2989"/>
        <item x="2988"/>
        <item x="1588"/>
        <item x="1587"/>
        <item x="3112"/>
        <item x="85"/>
        <item x="1308"/>
        <item x="2779"/>
        <item x="1307"/>
        <item x="2396"/>
        <item x="1309"/>
        <item x="121"/>
        <item x="1170"/>
        <item x="1885"/>
        <item x="2385"/>
        <item x="851"/>
        <item x="2788"/>
        <item x="1797"/>
        <item x="1788"/>
        <item x="1794"/>
        <item x="2449"/>
        <item x="75"/>
        <item x="1883"/>
        <item x="12"/>
        <item x="13"/>
        <item x="1662"/>
        <item x="2074"/>
        <item x="1606"/>
        <item x="336"/>
        <item x="1339"/>
        <item x="3518"/>
        <item x="73"/>
        <item x="123"/>
        <item x="1333"/>
        <item x="2991"/>
        <item x="2981"/>
        <item x="2980"/>
        <item x="174"/>
        <item x="1338"/>
        <item x="810"/>
        <item x="1617"/>
        <item x="3552"/>
        <item x="1882"/>
        <item x="1962"/>
        <item x="2484"/>
        <item x="2993"/>
        <item x="2994"/>
        <item x="197"/>
        <item x="2390"/>
        <item x="428"/>
        <item x="2370"/>
        <item x="2378"/>
        <item x="3253"/>
        <item x="72"/>
        <item x="2990"/>
        <item x="1562"/>
        <item x="38"/>
        <item x="2986"/>
        <item x="1133"/>
        <item x="1138"/>
        <item x="2246"/>
        <item x="892"/>
        <item x="3135"/>
        <item x="2156"/>
        <item x="2398"/>
        <item x="961"/>
        <item x="138"/>
        <item x="141"/>
        <item x="2387"/>
        <item x="1422"/>
        <item x="205"/>
        <item x="2992"/>
        <item x="490"/>
        <item x="370"/>
        <item x="2394"/>
        <item x="2368"/>
        <item x="78"/>
        <item x="3098"/>
        <item x="801"/>
        <item x="802"/>
        <item x="86"/>
        <item x="132"/>
        <item x="1292"/>
        <item x="1291"/>
        <item x="1293"/>
        <item x="800"/>
        <item x="1954"/>
        <item x="1540"/>
        <item x="2443"/>
        <item x="3271"/>
        <item x="2874"/>
        <item x="1377"/>
        <item x="2227"/>
        <item x="2803"/>
        <item x="1119"/>
        <item x="2354"/>
        <item x="2358"/>
        <item x="820"/>
        <item x="1162"/>
        <item x="1557"/>
        <item x="664"/>
        <item x="978"/>
        <item x="2976"/>
        <item x="2380"/>
        <item x="2926"/>
        <item x="975"/>
        <item x="2339"/>
        <item x="47"/>
        <item x="102"/>
        <item x="2134"/>
        <item x="1834"/>
        <item x="1833"/>
        <item x="1835"/>
        <item x="1830"/>
        <item x="844"/>
        <item x="1149"/>
        <item x="2250"/>
        <item x="1831"/>
        <item x="1136"/>
        <item x="2925"/>
        <item x="187"/>
        <item x="2943"/>
        <item x="2940"/>
        <item x="2944"/>
        <item x="2939"/>
        <item x="2941"/>
        <item x="2650"/>
        <item x="906"/>
        <item x="2142"/>
        <item x="460"/>
        <item x="2465"/>
        <item x="2407"/>
        <item x="2470"/>
        <item x="156"/>
        <item x="3535"/>
        <item x="3537"/>
        <item x="3534"/>
        <item x="3536"/>
        <item x="3517"/>
        <item x="160"/>
        <item x="2645"/>
        <item x="2649"/>
        <item x="2474"/>
        <item x="2144"/>
        <item x="936"/>
        <item x="2154"/>
        <item x="2155"/>
        <item x="2463"/>
        <item x="2456"/>
        <item x="2468"/>
        <item x="2140"/>
        <item x="938"/>
        <item x="1559"/>
        <item x="2145"/>
        <item x="163"/>
        <item x="2471"/>
        <item x="900"/>
        <item x="902"/>
        <item x="901"/>
        <item x="2469"/>
        <item x="3124"/>
        <item x="903"/>
        <item x="446"/>
        <item x="1555"/>
        <item x="161"/>
        <item x="2151"/>
        <item x="2419"/>
        <item x="2644"/>
        <item x="448"/>
        <item x="983"/>
        <item x="188"/>
        <item x="1589"/>
        <item x="2582"/>
        <item x="2601"/>
        <item x="2597"/>
        <item x="2585"/>
        <item x="2583"/>
        <item x="2607"/>
        <item x="2612"/>
        <item x="2613"/>
        <item x="2594"/>
        <item x="2598"/>
        <item x="657"/>
        <item x="1165"/>
        <item x="3103"/>
        <item x="678"/>
        <item x="40"/>
        <item x="2966"/>
        <item x="2967"/>
        <item x="42"/>
        <item x="1117"/>
        <item x="2932"/>
        <item x="44"/>
        <item x="43"/>
        <item x="992"/>
        <item x="233"/>
        <item x="991"/>
        <item x="39"/>
        <item x="1916"/>
        <item x="3108"/>
        <item x="1536"/>
        <item x="3033"/>
        <item x="1161"/>
        <item x="1141"/>
        <item x="932"/>
        <item x="3036"/>
        <item x="3039"/>
        <item x="3038"/>
        <item x="3068"/>
        <item x="3041"/>
        <item x="3042"/>
        <item x="3037"/>
        <item x="3078"/>
        <item x="3074"/>
        <item x="2023"/>
        <item x="1331"/>
        <item x="994"/>
        <item x="3105"/>
        <item x="1912"/>
        <item x="1914"/>
        <item x="1939"/>
        <item x="1915"/>
        <item x="1913"/>
        <item x="1918"/>
        <item x="1324"/>
        <item x="3106"/>
        <item x="1325"/>
        <item x="1329"/>
        <item x="76"/>
        <item x="1935"/>
        <item x="1940"/>
        <item x="1938"/>
        <item x="1937"/>
        <item x="1920"/>
        <item x="1917"/>
        <item x="1941"/>
        <item x="2876"/>
        <item x="2866"/>
        <item x="1932"/>
        <item x="1933"/>
        <item x="1923"/>
        <item x="1926"/>
        <item x="1928"/>
        <item x="1927"/>
        <item x="1924"/>
        <item x="1929"/>
        <item x="1925"/>
        <item x="1930"/>
        <item x="1931"/>
        <item x="2870"/>
        <item x="1934"/>
        <item x="694"/>
        <item x="1328"/>
        <item x="3107"/>
        <item x="3020"/>
        <item x="3019"/>
        <item x="3018"/>
        <item x="1963"/>
        <item x="1964"/>
        <item x="3109"/>
        <item x="1896"/>
        <item x="1891"/>
        <item x="1378"/>
        <item x="999"/>
        <item x="996"/>
        <item x="1000"/>
        <item x="2256"/>
        <item x="1625"/>
        <item x="3021"/>
        <item x="3024"/>
        <item x="3013"/>
        <item x="171"/>
        <item x="1332"/>
        <item x="1491"/>
        <item x="984"/>
        <item x="988"/>
        <item x="112"/>
        <item x="2393"/>
        <item x="1330"/>
        <item x="71"/>
        <item x="1311"/>
        <item x="122"/>
        <item x="2983"/>
        <item x="2960"/>
        <item x="2999"/>
        <item x="3012"/>
        <item x="2969"/>
        <item x="3015"/>
        <item x="3016"/>
        <item x="2974"/>
        <item x="2998"/>
        <item x="2371"/>
        <item x="117"/>
        <item x="116"/>
        <item x="115"/>
        <item x="45"/>
        <item x="2860"/>
        <item x="41"/>
        <item x="2897"/>
        <item x="1379"/>
        <item x="3514"/>
        <item x="2258"/>
        <item x="46"/>
        <item x="767"/>
        <item x="761"/>
        <item x="2369"/>
        <item x="1961"/>
        <item x="137"/>
        <item x="1163"/>
        <item x="1164"/>
        <item x="134"/>
        <item x="2058"/>
        <item x="2057"/>
        <item x="2056"/>
        <item x="498"/>
        <item x="3110"/>
        <item x="2327"/>
        <item x="2117"/>
        <item x="918"/>
        <item x="803"/>
        <item x="199"/>
        <item x="2276"/>
        <item x="1034"/>
        <item x="1035"/>
        <item x="762"/>
        <item x="950"/>
        <item x="2504"/>
        <item x="1861"/>
        <item x="982"/>
        <item x="2411"/>
        <item x="985"/>
        <item x="768"/>
        <item x="3251"/>
        <item x="763"/>
        <item x="765"/>
        <item x="1357"/>
        <item x="1481"/>
        <item x="354"/>
        <item x="2492"/>
        <item x="2021"/>
        <item x="945"/>
        <item x="944"/>
        <item x="1863"/>
        <item x="3114"/>
        <item x="2942"/>
        <item x="3034"/>
        <item x="3047"/>
        <item x="3043"/>
        <item x="3035"/>
        <item x="2948"/>
        <item x="1547"/>
        <item x="364"/>
        <item x="281"/>
        <item x="1310"/>
        <item x="367"/>
        <item x="1380"/>
        <item x="919"/>
        <item x="1544"/>
        <item x="688"/>
        <item x="3150"/>
        <item x="3152"/>
        <item x="3156"/>
        <item x="1146"/>
        <item x="311"/>
        <item x="214"/>
        <item x="2894"/>
        <item x="325"/>
        <item x="27"/>
        <item x="1471"/>
        <item x="2329"/>
        <item x="373"/>
        <item x="376"/>
        <item x="331"/>
        <item x="330"/>
        <item x="329"/>
        <item x="328"/>
        <item x="327"/>
        <item x="2883"/>
        <item x="2885"/>
        <item x="2892"/>
        <item x="2886"/>
        <item x="2887"/>
        <item x="2884"/>
        <item x="2888"/>
        <item x="2889"/>
        <item x="2893"/>
        <item x="2890"/>
        <item x="2891"/>
        <item x="2455"/>
        <item x="3127"/>
        <item x="2633"/>
        <item x="2629"/>
        <item x="2671"/>
        <item x="2673"/>
        <item x="2252"/>
        <item x="2251"/>
        <item x="2253"/>
        <item x="2254"/>
        <item x="2255"/>
        <item x="888"/>
        <item x="3376"/>
        <item x="3377"/>
        <item x="3375"/>
        <item x="3368"/>
        <item x="3365"/>
        <item x="3362"/>
        <item x="3366"/>
        <item x="3505"/>
        <item x="752"/>
        <item x="726"/>
        <item x="3371"/>
        <item x="1403"/>
        <item x="1474"/>
        <item x="739"/>
        <item x="3372"/>
        <item x="3364"/>
        <item x="3363"/>
        <item x="3370"/>
        <item x="1400"/>
        <item x="1393"/>
        <item x="1399"/>
        <item x="1401"/>
        <item x="1473"/>
        <item x="1490"/>
        <item x="3487"/>
        <item x="3500"/>
        <item x="1405"/>
        <item x="1407"/>
        <item x="1392"/>
        <item x="2528"/>
        <item x="1476"/>
        <item x="1477"/>
        <item x="1478"/>
        <item x="1479"/>
        <item x="3506"/>
        <item x="876"/>
        <item x="877"/>
        <item x="2513"/>
        <item x="2511"/>
        <item x="2548"/>
        <item x="2546"/>
        <item x="2516"/>
        <item x="734"/>
        <item x="1483"/>
        <item x="2541"/>
        <item x="1482"/>
        <item x="3477"/>
        <item x="3495"/>
        <item x="3494"/>
        <item x="882"/>
        <item x="2097"/>
        <item x="3490"/>
        <item x="881"/>
        <item x="735"/>
        <item x="3499"/>
        <item x="3509"/>
        <item x="727"/>
        <item x="2510"/>
        <item x="2547"/>
        <item x="3491"/>
        <item x="883"/>
        <item x="1486"/>
        <item x="1487"/>
        <item x="3489"/>
        <item x="3492"/>
        <item x="2549"/>
        <item x="3508"/>
        <item x="3481"/>
        <item x="3483"/>
        <item x="3479"/>
        <item x="3482"/>
        <item x="3478"/>
        <item x="3507"/>
        <item x="3480"/>
        <item x="2554"/>
        <item x="879"/>
        <item x="2512"/>
        <item x="512"/>
        <item x="887"/>
        <item x="1485"/>
        <item x="878"/>
        <item x="2509"/>
        <item x="1484"/>
        <item x="3475"/>
        <item x="2553"/>
        <item x="2526"/>
        <item x="2557"/>
        <item x="2527"/>
        <item x="2505"/>
        <item x="2514"/>
        <item x="554"/>
        <item x="579"/>
        <item x="553"/>
        <item x="523"/>
        <item x="539"/>
        <item x="580"/>
        <item x="567"/>
        <item x="574"/>
        <item x="570"/>
        <item x="561"/>
        <item x="573"/>
        <item x="538"/>
        <item x="544"/>
        <item x="564"/>
        <item x="555"/>
        <item x="534"/>
        <item x="540"/>
        <item x="527"/>
        <item x="546"/>
        <item x="545"/>
        <item x="547"/>
        <item x="543"/>
        <item x="566"/>
        <item x="560"/>
        <item x="571"/>
        <item x="548"/>
        <item x="572"/>
        <item x="557"/>
        <item x="556"/>
        <item x="542"/>
        <item x="529"/>
        <item x="549"/>
        <item x="569"/>
        <item x="533"/>
        <item x="524"/>
        <item x="552"/>
        <item x="551"/>
        <item x="550"/>
        <item x="558"/>
        <item x="576"/>
        <item x="530"/>
        <item x="521"/>
        <item x="522"/>
        <item x="535"/>
        <item x="1143"/>
        <item x="565"/>
        <item x="528"/>
        <item x="577"/>
        <item x="525"/>
        <item x="531"/>
        <item x="575"/>
        <item x="541"/>
        <item x="562"/>
        <item x="532"/>
        <item x="526"/>
        <item x="563"/>
        <item x="87"/>
        <item x="685"/>
        <item x="3296"/>
        <item x="3290"/>
        <item x="3288"/>
        <item x="3294"/>
        <item x="3292"/>
        <item x="3297"/>
        <item x="3293"/>
        <item x="3291"/>
        <item x="2300"/>
        <item x="2515"/>
        <item x="1192"/>
        <item x="665"/>
        <item x="2320"/>
        <item x="1191"/>
        <item x="2131"/>
        <item x="375"/>
        <item x="2130"/>
        <item x="1189"/>
        <item x="1190"/>
        <item x="2296"/>
        <item x="3289"/>
        <item x="2319"/>
        <item x="3128"/>
        <item x="2307"/>
        <item x="3258"/>
        <item x="2298"/>
        <item x="2295"/>
        <item x="2302"/>
        <item x="2297"/>
        <item x="2309"/>
        <item x="2313"/>
        <item x="2304"/>
        <item x="30"/>
        <item x="2299"/>
        <item x="2312"/>
        <item x="2271"/>
        <item x="1350"/>
        <item x="2308"/>
        <item x="1825"/>
        <item x="2114"/>
        <item x="845"/>
        <item x="2310"/>
        <item x="836"/>
        <item x="2294"/>
        <item x="2323"/>
        <item x="2322"/>
        <item x="2306"/>
        <item x="2305"/>
        <item x="2317"/>
        <item x="2318"/>
        <item x="2301"/>
        <item x="2321"/>
        <item x="2315"/>
        <item x="2316"/>
        <item x="3496"/>
        <item x="3373"/>
        <item x="3503"/>
        <item x="3493"/>
        <item x="3497"/>
        <item x="738"/>
        <item x="2539"/>
        <item x="2540"/>
        <item x="2551"/>
        <item x="2508"/>
        <item x="2544"/>
        <item x="2507"/>
        <item x="2545"/>
        <item x="616"/>
        <item x="617"/>
        <item x="590"/>
        <item x="589"/>
        <item x="615"/>
        <item x="588"/>
        <item x="595"/>
        <item x="605"/>
        <item x="612"/>
        <item x="603"/>
        <item x="586"/>
        <item x="620"/>
        <item x="618"/>
        <item x="584"/>
        <item x="621"/>
        <item x="607"/>
        <item x="581"/>
        <item x="3091"/>
        <item x="2326"/>
        <item x="2230"/>
        <item x="3283"/>
        <item x="3369"/>
        <item x="3367"/>
        <item x="1545"/>
        <item x="661"/>
        <item x="658"/>
        <item x="660"/>
        <item x="659"/>
        <item x="342"/>
        <item x="341"/>
        <item x="817"/>
        <item x="88"/>
        <item x="815"/>
        <item x="1949"/>
        <item x="816"/>
        <item x="1943"/>
        <item x="2092"/>
        <item x="610"/>
        <item x="614"/>
        <item x="600"/>
        <item x="611"/>
        <item x="596"/>
        <item x="583"/>
        <item x="646"/>
        <item x="585"/>
        <item x="601"/>
        <item x="587"/>
        <item x="599"/>
        <item x="602"/>
        <item x="619"/>
        <item x="613"/>
        <item x="592"/>
        <item x="609"/>
        <item x="608"/>
        <item x="597"/>
        <item x="598"/>
        <item x="593"/>
        <item x="606"/>
        <item x="582"/>
        <item x="604"/>
        <item x="591"/>
        <item x="623"/>
        <item x="641"/>
        <item x="637"/>
        <item x="643"/>
        <item x="647"/>
        <item x="626"/>
        <item x="627"/>
        <item x="634"/>
        <item x="632"/>
        <item x="629"/>
        <item x="649"/>
        <item x="631"/>
        <item x="636"/>
        <item x="633"/>
        <item x="642"/>
        <item x="635"/>
        <item x="645"/>
        <item x="625"/>
        <item x="628"/>
        <item x="638"/>
        <item x="640"/>
        <item x="639"/>
        <item x="622"/>
        <item x="650"/>
        <item x="651"/>
        <item x="644"/>
        <item x="624"/>
        <item x="630"/>
        <item x="1955"/>
        <item x="1951"/>
        <item x="487"/>
        <item x="2098"/>
        <item x="1956"/>
        <item x="2104"/>
        <item x="2099"/>
        <item x="486"/>
        <item x="1947"/>
        <item x="2094"/>
        <item x="2103"/>
        <item x="2102"/>
        <item x="795"/>
        <item x="32"/>
        <item x="31"/>
        <item x="775"/>
        <item x="840"/>
        <item x="2466"/>
        <item x="935"/>
        <item x="838"/>
        <item x="847"/>
        <item x="2192"/>
        <item x="1355"/>
        <item x="2462"/>
        <item x="3134"/>
        <item x="3276"/>
        <item x="310"/>
        <item x="2159"/>
        <item x="2458"/>
        <item x="488"/>
        <item x="648"/>
        <item x="866"/>
        <item x="3531"/>
        <item x="3523"/>
        <item x="3520"/>
        <item x="3541"/>
        <item x="3519"/>
        <item x="318"/>
        <item x="3542"/>
        <item x="3543"/>
        <item x="3524"/>
        <item x="3538"/>
        <item x="3533"/>
        <item x="3545"/>
        <item x="3546"/>
        <item x="3547"/>
        <item x="3544"/>
        <item x="3549"/>
        <item x="3532"/>
        <item x="3539"/>
        <item x="3529"/>
        <item x="3530"/>
        <item x="3540"/>
        <item x="3345"/>
        <item x="1942"/>
        <item x="1953"/>
        <item x="1946"/>
        <item x="3342"/>
        <item x="1945"/>
        <item x="1950"/>
        <item x="1957"/>
        <item x="3339"/>
        <item x="1944"/>
        <item x="3346"/>
        <item x="3336"/>
        <item x="3341"/>
        <item x="3343"/>
        <item x="3344"/>
        <item x="3337"/>
        <item x="1948"/>
        <item x="2075"/>
        <item x="3335"/>
        <item x="3333"/>
        <item x="1131"/>
        <item x="846"/>
        <item x="1810"/>
        <item x="1809"/>
        <item x="1807"/>
        <item x="1808"/>
        <item x="3474"/>
        <item x="3473"/>
        <item x="377"/>
        <item x="2351"/>
        <item x="2627"/>
        <item x="842"/>
        <item x="3089"/>
        <item x="914"/>
        <item x="1390"/>
        <item x="1058"/>
        <item x="2158"/>
        <item x="908"/>
        <item x="907"/>
        <item x="2669"/>
        <item x="2667"/>
        <item x="2670"/>
        <item x="2628"/>
        <item x="2630"/>
        <item x="2634"/>
        <item x="2626"/>
        <item x="2672"/>
        <item x="2635"/>
        <item x="2631"/>
        <item x="2683"/>
        <item x="2675"/>
        <item x="2688"/>
        <item x="2689"/>
        <item x="2690"/>
        <item x="2687"/>
        <item x="2691"/>
        <item x="2693"/>
        <item x="2695"/>
        <item x="2680"/>
        <item x="2679"/>
        <item x="2681"/>
        <item x="2674"/>
        <item x="2684"/>
        <item x="2685"/>
        <item x="2677"/>
        <item x="2686"/>
        <item x="2682"/>
        <item x="2678"/>
        <item x="2676"/>
        <item x="2692"/>
        <item x="2668"/>
        <item x="2637"/>
        <item x="2636"/>
        <item x="1884"/>
        <item x="3334"/>
        <item x="1337"/>
        <item x="262"/>
        <item x="244"/>
        <item x="271"/>
        <item x="250"/>
        <item x="235"/>
        <item x="263"/>
        <item x="272"/>
        <item x="253"/>
        <item x="3351"/>
        <item x="3349"/>
        <item x="3347"/>
        <item x="3348"/>
        <item x="3286"/>
        <item x="2704"/>
        <item x="3319"/>
        <item x="3318"/>
        <item x="3324"/>
        <item x="3301"/>
        <item x="3307"/>
        <item x="3304"/>
        <item x="3309"/>
        <item x="3322"/>
        <item x="3306"/>
        <item x="1685"/>
        <item x="3300"/>
        <item x="3095"/>
        <item x="3332"/>
        <item x="3331"/>
        <item x="3320"/>
        <item x="3302"/>
        <item x="3317"/>
        <item x="3310"/>
        <item x="3311"/>
        <item x="3312"/>
        <item x="3328"/>
        <item x="3327"/>
        <item x="3321"/>
        <item x="3305"/>
        <item x="3316"/>
        <item x="3299"/>
        <item x="3330"/>
        <item x="3326"/>
        <item x="3329"/>
        <item x="3308"/>
        <item x="3325"/>
        <item x="266"/>
        <item x="269"/>
        <item x="267"/>
        <item x="238"/>
        <item x="255"/>
        <item x="259"/>
        <item x="237"/>
        <item x="236"/>
        <item x="256"/>
        <item x="260"/>
        <item x="270"/>
        <item x="254"/>
        <item x="258"/>
        <item x="273"/>
        <item x="279"/>
        <item x="278"/>
        <item x="246"/>
        <item x="230"/>
        <item x="232"/>
        <item x="227"/>
        <item x="229"/>
        <item x="1181"/>
        <item x="1182"/>
        <item x="1183"/>
        <item x="2705"/>
        <item x="2706"/>
        <item x="2710"/>
        <item x="2707"/>
        <item x="2709"/>
        <item x="853"/>
        <item x="234"/>
        <item x="241"/>
        <item x="242"/>
        <item x="264"/>
        <item x="277"/>
        <item x="268"/>
        <item x="245"/>
        <item x="274"/>
        <item x="243"/>
        <item x="280"/>
        <item x="275"/>
        <item x="231"/>
        <item x="228"/>
        <item x="741"/>
        <item x="3476"/>
        <item x="2552"/>
        <item x="725"/>
        <item x="3485"/>
        <item x="884"/>
        <item x="3484"/>
        <item x="3510"/>
        <item x="2555"/>
        <item x="2556"/>
        <item x="1186"/>
        <item x="1187"/>
        <item x="3486"/>
        <item x="885"/>
        <item x="886"/>
        <item x="3511"/>
        <item x="2558"/>
        <item x="1492"/>
        <item x="1489"/>
        <item x="3256"/>
        <item x="3260"/>
        <item x="3361"/>
        <item x="3356"/>
        <item x="3353"/>
        <item x="3354"/>
        <item x="3096"/>
        <item x="3360"/>
        <item x="3355"/>
        <item x="3359"/>
        <item x="3357"/>
        <item x="3358"/>
        <item x="265"/>
        <item x="1389"/>
        <item x="1301"/>
        <item x="1304"/>
        <item x="1306"/>
        <item x="1303"/>
        <item x="1302"/>
        <item x="1305"/>
        <item x="1188"/>
        <item x="2133"/>
        <item x="2132"/>
        <item x="2122"/>
        <item x="2121"/>
        <item x="2120"/>
        <item x="252"/>
        <item x="2109"/>
        <item x="2124"/>
        <item x="2127"/>
        <item x="2126"/>
        <item x="2128"/>
        <item x="2118"/>
        <item x="247"/>
        <item x="248"/>
        <item x="2711"/>
        <item x="2115"/>
        <item x="2107"/>
        <item x="2105"/>
        <item x="2106"/>
        <item x="2123"/>
        <item x="2111"/>
        <item x="2112"/>
        <item x="2129"/>
        <item x="2116"/>
        <item x="2110"/>
        <item x="2108"/>
        <item x="2119"/>
        <item x="2125"/>
        <item x="2113"/>
        <item x="249"/>
        <item x="239"/>
        <item x="251"/>
        <item x="261"/>
        <item x="240"/>
        <item x="3088"/>
        <item x="781"/>
        <item x="776"/>
        <item x="786"/>
        <item x="789"/>
        <item x="784"/>
        <item x="788"/>
        <item x="782"/>
        <item x="790"/>
        <item x="787"/>
        <item x="783"/>
        <item x="785"/>
        <item x="780"/>
        <item x="837"/>
        <item x="839"/>
        <item x="676"/>
        <item x="798"/>
        <item x="796"/>
        <item x="797"/>
        <item x="2333"/>
        <item x="2332"/>
        <item x="2330"/>
        <item x="2331"/>
        <item x="3512"/>
        <item x="3522"/>
        <item x="3515"/>
        <item x="3548"/>
        <item x="3525"/>
        <item x="3521"/>
        <item x="84"/>
        <item x="2303"/>
        <item x="343"/>
        <item x="344"/>
        <item x="2417"/>
        <item x="1147"/>
        <item x="2418"/>
        <item x="1351"/>
        <item x="2420"/>
        <item x="1154"/>
        <item x="7"/>
        <item x="6"/>
        <item x="5"/>
        <item x="1142"/>
        <item x="2473"/>
        <item x="3086"/>
        <item x="808"/>
        <item x="2958"/>
        <item x="108"/>
        <item x="1180"/>
        <item x="1179"/>
        <item x="1178"/>
        <item x="1177"/>
        <item x="1341"/>
        <item x="1340"/>
        <item x="204"/>
        <item x="1335"/>
        <item x="2257"/>
        <item x="3090"/>
        <item x="1148"/>
        <item x="841"/>
        <item x="2334"/>
        <item x="2472"/>
        <item x="905"/>
        <item x="2150"/>
        <item x="2152"/>
        <item x="2147"/>
        <item x="2648"/>
        <item x="2149"/>
        <item x="36"/>
        <item x="37"/>
        <item x="34"/>
        <item x="35"/>
        <item x="33"/>
        <item x="434"/>
        <item x="3441"/>
        <item x="852"/>
        <item x="2610"/>
        <item x="1799"/>
        <item x="2643"/>
        <item x="1832"/>
        <item x="1030"/>
        <item x="2616"/>
        <item x="1349"/>
        <item x="2909"/>
        <item x="3087"/>
        <item x="2027"/>
        <item x="2031"/>
        <item x="2032"/>
        <item x="2024"/>
        <item x="2033"/>
        <item x="2029"/>
        <item x="2028"/>
        <item x="2030"/>
        <item x="2025"/>
        <item x="2026"/>
        <item x="2038"/>
        <item x="2037"/>
        <item x="2036"/>
        <item x="2035"/>
        <item x="2034"/>
        <item x="2043"/>
        <item x="2041"/>
        <item x="2040"/>
        <item x="2042"/>
        <item x="2039"/>
        <item x="794"/>
        <item x="1134"/>
        <item x="2640"/>
        <item x="420"/>
        <item x="2414"/>
        <item x="2416"/>
        <item x="849"/>
        <item x="1123"/>
        <item x="3313"/>
        <item x="3314"/>
        <item x="3315"/>
        <item x="3323"/>
        <item x="3303"/>
        <item x="1047"/>
        <item x="1046"/>
        <item x="1129"/>
        <item x="972"/>
        <item x="1076"/>
        <item x="956"/>
        <item x="971"/>
        <item x="1001"/>
        <item x="1100"/>
        <item x="1128"/>
        <item x="1043"/>
        <item x="1027"/>
        <item x="1023"/>
        <item x="1024"/>
        <item x="1022"/>
        <item x="987"/>
        <item x="990"/>
        <item x="973"/>
        <item x="1096"/>
        <item x="1089"/>
        <item x="1088"/>
        <item x="968"/>
        <item x="969"/>
        <item x="1050"/>
        <item x="1040"/>
        <item x="1019"/>
        <item x="1015"/>
        <item x="1081"/>
        <item x="1051"/>
        <item x="3338"/>
        <item x="3390"/>
        <item x="3415"/>
        <item x="3395"/>
        <item x="3407"/>
        <item x="3428"/>
        <item x="3406"/>
        <item x="3389"/>
        <item x="3405"/>
        <item x="3391"/>
        <item x="3425"/>
        <item x="3408"/>
        <item x="3430"/>
        <item x="3400"/>
        <item x="3401"/>
        <item x="3411"/>
        <item x="3396"/>
        <item x="3397"/>
        <item x="186"/>
        <item x="2360"/>
        <item x="3438"/>
        <item x="2712"/>
        <item x="2713"/>
        <item x="345"/>
        <item x="818"/>
        <item x="1720"/>
        <item x="1719"/>
        <item x="1718"/>
        <item x="1705"/>
        <item x="1687"/>
        <item x="1696"/>
        <item x="1697"/>
        <item x="1678"/>
        <item x="1674"/>
        <item x="1750"/>
        <item x="1691"/>
        <item x="1679"/>
        <item x="1681"/>
        <item x="1706"/>
        <item x="1701"/>
        <item x="1699"/>
        <item x="1698"/>
        <item x="1714"/>
        <item x="1688"/>
        <item x="1693"/>
        <item x="1605"/>
        <item x="1650"/>
        <item x="1649"/>
        <item x="1658"/>
        <item x="1647"/>
        <item x="1563"/>
        <item x="1663"/>
        <item x="1654"/>
        <item x="1630"/>
        <item x="1651"/>
        <item x="1680"/>
        <item x="1569"/>
        <item x="1646"/>
        <item x="1565"/>
        <item x="1653"/>
        <item x="1627"/>
        <item x="1629"/>
        <item x="1761"/>
        <item x="1642"/>
        <item x="1641"/>
        <item x="1652"/>
        <item x="1666"/>
        <item x="1725"/>
        <item x="1736"/>
        <item x="1729"/>
        <item x="1759"/>
        <item x="1730"/>
        <item x="1755"/>
        <item x="1727"/>
        <item x="1749"/>
        <item x="1748"/>
        <item x="2070"/>
        <item x="1781"/>
        <item x="2935"/>
        <item x="2060"/>
        <item x="3565"/>
        <item x="3559"/>
        <item x="3561"/>
        <item x="3557"/>
        <item x="3558"/>
        <item x="2064"/>
        <item x="3564"/>
        <item x="3555"/>
        <item x="3556"/>
        <item x="3563"/>
        <item x="3562"/>
        <item x="3560"/>
        <item x="1580"/>
        <item x="1581"/>
        <item x="1762"/>
        <item x="1578"/>
        <item x="3410"/>
        <item x="1582"/>
        <item x="1583"/>
        <item x="1576"/>
        <item x="3436"/>
        <item x="1579"/>
        <item x="1577"/>
        <item x="1772"/>
        <item x="1771"/>
        <item x="1774"/>
        <item x="1769"/>
        <item x="1778"/>
        <item x="1668"/>
        <item x="1756"/>
        <item x="1775"/>
        <item x="1644"/>
        <item x="1766"/>
        <item x="1776"/>
        <item x="1779"/>
        <item x="1777"/>
        <item x="1770"/>
        <item x="1773"/>
        <item x="1767"/>
        <item x="1768"/>
        <item x="1760"/>
        <item x="2437"/>
        <item x="930"/>
        <item x="1573"/>
        <item x="1572"/>
        <item x="1568"/>
        <item x="1574"/>
        <item x="1571"/>
        <item x="346"/>
        <item x="3123"/>
        <item x="1084"/>
        <item x="2261"/>
        <item x="2262"/>
        <item x="2265"/>
        <item x="2264"/>
        <item x="1966"/>
        <item x="2059"/>
        <item x="2915"/>
        <item x="2065"/>
        <item x="29"/>
        <item x="28"/>
        <item x="3554"/>
        <item x="1371"/>
        <item x="2796"/>
        <item x="1967"/>
        <item x="931"/>
        <item x="219"/>
        <item x="2799"/>
        <item x="2802"/>
        <item x="2800"/>
        <item x="2805"/>
        <item x="2801"/>
        <item x="2804"/>
        <item x="2806"/>
        <item x="2818"/>
        <item x="2813"/>
        <item x="2811"/>
        <item x="2821"/>
        <item x="2824"/>
        <item x="2809"/>
        <item x="2815"/>
        <item x="2816"/>
        <item x="2808"/>
        <item x="2807"/>
        <item x="2826"/>
        <item x="2833"/>
        <item x="2825"/>
        <item x="2823"/>
        <item x="2837"/>
        <item x="3264"/>
        <item x="2819"/>
        <item x="2822"/>
        <item x="2820"/>
        <item x="2834"/>
        <item x="2810"/>
        <item x="2817"/>
        <item x="2831"/>
        <item x="2814"/>
        <item x="2827"/>
        <item x="2832"/>
        <item x="2812"/>
        <item x="2835"/>
        <item x="2828"/>
        <item x="2836"/>
        <item x="2829"/>
        <item x="2838"/>
        <item x="191"/>
        <item x="2525"/>
        <item x="63"/>
        <item x="805"/>
        <item x="50"/>
        <item x="175"/>
        <item x="225"/>
        <item x="226"/>
        <item x="2066"/>
        <item x="276"/>
        <item x="100"/>
        <item x="1348"/>
        <item x="2624"/>
        <item x="2625"/>
        <item x="25"/>
        <item x="2338"/>
        <item x="2342"/>
        <item x="2325"/>
        <item x="1298"/>
        <item x="2956"/>
        <item x="904"/>
        <item x="2651"/>
        <item x="2263"/>
        <item x="760"/>
        <item x="2143"/>
        <item x="1786"/>
        <item x="3121"/>
        <item x="452"/>
        <item x="2718"/>
        <item x="2665"/>
        <item x="2731"/>
        <item x="2738"/>
        <item x="2737"/>
        <item x="2747"/>
        <item x="2745"/>
        <item x="2664"/>
        <item x="2734"/>
        <item x="897"/>
        <item x="895"/>
        <item x="2432"/>
        <item x="2426"/>
        <item x="2434"/>
        <item x="2427"/>
        <item x="2435"/>
        <item x="2433"/>
        <item x="2429"/>
        <item x="1048"/>
        <item x="1041"/>
        <item x="1049"/>
        <item x="979"/>
        <item x="899"/>
        <item x="898"/>
        <item x="896"/>
        <item x="2428"/>
        <item x="1045"/>
        <item x="1042"/>
        <item x="1037"/>
        <item x="2431"/>
        <item x="1018"/>
        <item x="2655"/>
        <item x="2656"/>
        <item x="2659"/>
        <item x="2660"/>
        <item x="2658"/>
        <item x="2657"/>
        <item x="2464"/>
        <item x="2457"/>
        <item x="2460"/>
        <item x="2459"/>
        <item x="1765"/>
        <item x="2359"/>
        <item x="937"/>
        <item x="3287"/>
        <item x="1656"/>
        <item x="2372"/>
        <item x="3126"/>
        <item x="2599"/>
        <item x="2606"/>
        <item x="2614"/>
        <item x="2620"/>
        <item x="1289"/>
        <item x="3178"/>
        <item x="3177"/>
        <item x="869"/>
        <item x="868"/>
        <item x="870"/>
        <item x="871"/>
        <item x="873"/>
        <item x="867"/>
        <item x="333"/>
        <item x="332"/>
        <item x="668"/>
        <item x="340"/>
        <item x="2311"/>
        <item x="2188"/>
        <item x="2209"/>
        <item x="2200"/>
        <item x="145"/>
        <item x="1826"/>
        <item x="1828"/>
        <item x="1827"/>
        <item x="2228"/>
        <item x="2189"/>
        <item x="2191"/>
        <item x="520"/>
        <item x="518"/>
        <item x="519"/>
        <item x="684"/>
        <item x="2205"/>
        <item x="811"/>
        <item x="812"/>
        <item x="1838"/>
        <item x="1836"/>
        <item x="1839"/>
        <item x="1840"/>
        <item x="1837"/>
        <item x="2918"/>
        <item x="2210"/>
        <item x="2201"/>
        <item x="2919"/>
        <item x="909"/>
        <item x="3259"/>
        <item x="1723"/>
        <item x="3026"/>
        <item x="3027"/>
        <item x="3028"/>
        <item x="3029"/>
        <item x="2923"/>
        <item x="2924"/>
        <item x="2361"/>
        <item x="924"/>
        <item x="414"/>
        <item x="2362"/>
        <item x="3072"/>
        <item x="2968"/>
        <item x="3006"/>
        <item x="2972"/>
        <item x="3005"/>
        <item x="3058"/>
        <item x="3003"/>
        <item x="3004"/>
        <item x="2965"/>
        <item x="3023"/>
        <item x="2964"/>
        <item x="2995"/>
        <item x="3011"/>
        <item x="2269"/>
        <item x="417"/>
        <item x="2335"/>
        <item x="2293"/>
        <item x="2187"/>
        <item x="158"/>
        <item x="159"/>
        <item x="157"/>
        <item x="49"/>
        <item x="656"/>
        <item x="2955"/>
        <item x="654"/>
        <item x="1345"/>
        <item x="383"/>
        <item x="379"/>
        <item x="381"/>
        <item x="380"/>
        <item x="2646"/>
        <item x="1347"/>
        <item x="382"/>
        <item x="2914"/>
        <item x="162"/>
        <item x="313"/>
        <item x="442"/>
        <item x="192"/>
        <item x="215"/>
        <item x="731"/>
        <item x="1204"/>
        <item x="1209"/>
        <item x="1243"/>
        <item x="1254"/>
        <item x="1242"/>
        <item x="1199"/>
        <item x="1282"/>
        <item x="1283"/>
        <item x="860"/>
        <item x="2764"/>
        <item x="1235"/>
        <item x="1226"/>
        <item x="1212"/>
        <item x="2770"/>
        <item x="1230"/>
        <item x="1220"/>
        <item x="859"/>
        <item x="864"/>
        <item x="1281"/>
        <item x="1275"/>
        <item x="1284"/>
        <item x="1265"/>
        <item x="1268"/>
        <item x="1207"/>
        <item x="1267"/>
        <item x="1196"/>
        <item x="1215"/>
        <item x="1234"/>
        <item x="2763"/>
        <item x="1264"/>
        <item x="1255"/>
        <item x="1257"/>
        <item x="1256"/>
        <item x="861"/>
        <item x="1203"/>
        <item x="1244"/>
        <item x="1245"/>
        <item x="1246"/>
        <item x="862"/>
        <item x="863"/>
        <item x="1288"/>
        <item x="1270"/>
        <item x="2762"/>
        <item x="1211"/>
        <item x="1231"/>
        <item x="1238"/>
        <item x="1239"/>
        <item x="1240"/>
        <item x="1241"/>
        <item x="2769"/>
        <item x="1224"/>
        <item x="1272"/>
        <item x="1273"/>
        <item x="865"/>
        <item x="1266"/>
        <item x="1276"/>
        <item x="1277"/>
        <item x="1278"/>
        <item x="1279"/>
        <item x="1286"/>
        <item x="857"/>
        <item x="1218"/>
        <item x="1216"/>
        <item x="1217"/>
        <item x="1219"/>
        <item x="1210"/>
        <item x="1237"/>
        <item x="1236"/>
        <item x="1253"/>
        <item x="1195"/>
        <item x="1227"/>
        <item x="1225"/>
        <item x="326"/>
        <item x="1222"/>
        <item x="1229"/>
        <item x="1201"/>
        <item x="2928"/>
        <item x="1197"/>
        <item x="1198"/>
        <item x="1194"/>
        <item x="1202"/>
        <item x="2765"/>
        <item x="1223"/>
        <item x="1247"/>
        <item x="1248"/>
        <item x="1249"/>
        <item x="1250"/>
        <item x="1251"/>
        <item x="1252"/>
        <item x="1205"/>
        <item x="1233"/>
        <item x="2717"/>
        <item x="2715"/>
        <item x="872"/>
        <item x="2766"/>
        <item x="2767"/>
        <item x="2768"/>
        <item x="1213"/>
        <item x="1214"/>
        <item x="1262"/>
        <item x="858"/>
        <item x="1271"/>
        <item x="1208"/>
        <item x="1274"/>
        <item x="1280"/>
        <item x="1261"/>
        <item x="1258"/>
        <item x="1259"/>
        <item x="1260"/>
        <item x="2913"/>
        <item x="3132"/>
        <item x="1429"/>
        <item x="1843"/>
        <item x="2761"/>
        <item x="1221"/>
        <item x="1228"/>
        <item x="1232"/>
        <item x="1206"/>
        <item x="1285"/>
        <item x="1269"/>
        <item x="1200"/>
        <item x="1376"/>
        <item x="3457"/>
        <item x="3458"/>
        <item x="3461"/>
        <item x="3459"/>
        <item x="3460"/>
        <item x="3471"/>
        <item x="3465"/>
        <item x="3467"/>
        <item x="3464"/>
        <item x="3466"/>
        <item x="3463"/>
        <item x="3470"/>
        <item x="3462"/>
        <item x="3172"/>
        <item x="3217"/>
        <item x="3162"/>
        <item x="3197"/>
        <item x="3352"/>
        <item x="3160"/>
        <item x="3161"/>
        <item x="3272"/>
        <item x="3218"/>
        <item x="3154"/>
        <item x="3222"/>
        <item x="3219"/>
        <item x="3223"/>
        <item x="3221"/>
        <item x="3220"/>
        <item x="3148"/>
        <item x="3234"/>
        <item x="3241"/>
        <item x="3224"/>
        <item x="3225"/>
        <item x="3245"/>
        <item x="3246"/>
        <item x="3247"/>
        <item x="3240"/>
        <item x="3249"/>
        <item x="3248"/>
        <item x="3140"/>
        <item x="3147"/>
        <item x="3157"/>
        <item x="3163"/>
        <item x="3159"/>
        <item x="3158"/>
        <item x="3170"/>
        <item x="3169"/>
        <item x="3164"/>
        <item x="3167"/>
        <item x="3176"/>
        <item x="3165"/>
        <item x="3184"/>
        <item x="3168"/>
        <item x="3183"/>
        <item x="3188"/>
        <item x="3166"/>
        <item x="3174"/>
        <item x="3173"/>
        <item x="3175"/>
        <item x="3192"/>
        <item x="3242"/>
        <item x="3237"/>
        <item x="3236"/>
        <item x="3193"/>
        <item x="3228"/>
        <item x="3227"/>
        <item x="3233"/>
        <item x="3232"/>
        <item x="3181"/>
        <item x="3226"/>
        <item x="3229"/>
        <item x="3191"/>
        <item x="3185"/>
        <item x="3186"/>
        <item x="3235"/>
        <item x="3195"/>
        <item x="3196"/>
        <item x="3182"/>
        <item x="3239"/>
        <item x="3190"/>
        <item x="3238"/>
        <item x="3230"/>
        <item x="3231"/>
        <item x="3187"/>
        <item x="3194"/>
        <item x="3205"/>
        <item x="3199"/>
        <item x="3200"/>
        <item x="3204"/>
        <item x="3203"/>
        <item x="3244"/>
        <item x="3214"/>
        <item x="3208"/>
        <item x="3206"/>
        <item x="3207"/>
        <item x="3212"/>
        <item x="3210"/>
        <item x="3209"/>
        <item x="3216"/>
        <item x="3189"/>
        <item x="3215"/>
        <item x="3198"/>
        <item x="3213"/>
        <item x="3180"/>
        <item x="3179"/>
        <item x="3243"/>
        <item x="3202"/>
        <item x="3201"/>
        <item x="3211"/>
        <item x="3171"/>
        <item x="3455"/>
        <item x="3449"/>
        <item x="3450"/>
        <item x="3452"/>
        <item x="3444"/>
        <item x="3447"/>
        <item x="3448"/>
        <item x="3446"/>
        <item x="3454"/>
        <item x="3443"/>
        <item x="3451"/>
        <item x="3445"/>
        <item x="3456"/>
        <item x="3453"/>
        <item x="3394"/>
        <item x="3434"/>
        <item x="3383"/>
        <item x="3388"/>
        <item x="3398"/>
        <item x="3399"/>
        <item x="3380"/>
        <item x="3431"/>
        <item x="3426"/>
        <item x="3427"/>
        <item x="3414"/>
        <item x="3404"/>
        <item x="3382"/>
        <item x="3392"/>
        <item x="3379"/>
        <item x="3435"/>
        <item x="3393"/>
        <item x="3378"/>
        <item x="3422"/>
        <item x="3432"/>
        <item x="3381"/>
        <item x="3433"/>
        <item x="3285"/>
        <item x="3284"/>
        <item x="3429"/>
        <item x="3409"/>
        <item x="3385"/>
        <item x="3423"/>
        <item x="3387"/>
        <item x="3403"/>
        <item x="3386"/>
        <item x="3094"/>
        <item x="3413"/>
        <item x="3384"/>
        <item x="3412"/>
        <item x="3424"/>
        <item x="3440"/>
        <item x="3295"/>
        <item x="3374"/>
        <item x="3516"/>
        <item x="1907"/>
        <item x="2559"/>
        <item x="2048"/>
        <item x="2049"/>
        <item x="2729"/>
        <item x="2050"/>
        <item x="2076"/>
        <item x="2083"/>
        <item x="2079"/>
        <item x="2087"/>
        <item x="217"/>
        <item x="324"/>
        <item x="323"/>
        <item x="1155"/>
        <item x="1552"/>
        <item x="939"/>
        <item x="2421"/>
        <item x="2423"/>
        <item x="2422"/>
        <item x="2424"/>
        <item x="257"/>
        <item t="default"/>
      </items>
    </pivotField>
    <pivotField showAll="0"/>
    <pivotField showAll="0"/>
    <pivotField axis="axisPage" multipleItemSelectionAllowed="1" showAll="0">
      <items count="118">
        <item h="1" x="95"/>
        <item h="1" x="17"/>
        <item h="1" x="73"/>
        <item h="1" x="113"/>
        <item h="1" x="57"/>
        <item h="1" x="58"/>
        <item h="1" x="85"/>
        <item h="1" x="100"/>
        <item x="89"/>
        <item x="25"/>
        <item h="1" x="48"/>
        <item h="1" x="63"/>
        <item h="1" x="68"/>
        <item h="1" x="114"/>
        <item h="1" x="13"/>
        <item h="1" x="109"/>
        <item h="1" x="45"/>
        <item h="1" x="36"/>
        <item h="1" x="74"/>
        <item h="1" x="34"/>
        <item h="1" x="19"/>
        <item h="1" x="32"/>
        <item h="1" x="50"/>
        <item h="1" x="87"/>
        <item h="1" x="21"/>
        <item x="76"/>
        <item x="30"/>
        <item h="1" x="5"/>
        <item h="1" x="66"/>
        <item h="1" x="62"/>
        <item x="77"/>
        <item x="70"/>
        <item h="1" x="3"/>
        <item h="1" x="6"/>
        <item h="1" x="43"/>
        <item h="1" x="42"/>
        <item h="1" x="101"/>
        <item h="1" x="38"/>
        <item h="1" x="12"/>
        <item h="1" x="8"/>
        <item h="1" x="1"/>
        <item h="1" x="103"/>
        <item h="1" x="86"/>
        <item h="1" x="102"/>
        <item h="1" x="71"/>
        <item h="1" x="61"/>
        <item h="1" x="83"/>
        <item h="1" x="99"/>
        <item h="1" x="18"/>
        <item h="1" x="7"/>
        <item h="1" x="111"/>
        <item h="1" x="40"/>
        <item x="27"/>
        <item h="1" x="75"/>
        <item h="1" x="96"/>
        <item h="1" x="91"/>
        <item h="1" x="31"/>
        <item h="1" x="94"/>
        <item h="1" x="54"/>
        <item h="1" x="23"/>
        <item h="1" x="35"/>
        <item h="1" x="72"/>
        <item h="1" x="56"/>
        <item h="1" x="93"/>
        <item h="1" x="14"/>
        <item h="1" x="108"/>
        <item h="1" x="107"/>
        <item h="1" x="90"/>
        <item h="1" x="55"/>
        <item h="1" x="69"/>
        <item h="1" x="0"/>
        <item h="1" x="51"/>
        <item x="65"/>
        <item x="24"/>
        <item x="67"/>
        <item x="46"/>
        <item x="29"/>
        <item x="110"/>
        <item h="1" x="59"/>
        <item h="1" x="60"/>
        <item h="1" x="88"/>
        <item x="80"/>
        <item x="41"/>
        <item h="1" x="81"/>
        <item h="1" x="47"/>
        <item x="11"/>
        <item x="9"/>
        <item h="1" x="79"/>
        <item h="1" x="64"/>
        <item h="1" x="82"/>
        <item h="1" x="33"/>
        <item x="44"/>
        <item x="84"/>
        <item x="22"/>
        <item x="106"/>
        <item x="28"/>
        <item x="10"/>
        <item h="1" x="104"/>
        <item h="1" x="92"/>
        <item h="1" x="39"/>
        <item h="1" x="105"/>
        <item h="1" x="16"/>
        <item h="1" x="52"/>
        <item h="1" x="20"/>
        <item h="1" x="49"/>
        <item h="1" x="15"/>
        <item h="1" x="112"/>
        <item h="1" x="26"/>
        <item h="1" x="4"/>
        <item h="1" x="98"/>
        <item h="1" x="2"/>
        <item h="1" x="115"/>
        <item h="1" x="37"/>
        <item h="1" x="78"/>
        <item h="1" x="53"/>
        <item x="97"/>
        <item h="1" x="116"/>
        <item t="default"/>
      </items>
    </pivotField>
    <pivotField axis="axisRow" showAll="0">
      <items count="77">
        <item x="52"/>
        <item x="14"/>
        <item x="30"/>
        <item x="65"/>
        <item x="56"/>
        <item x="22"/>
        <item x="11"/>
        <item x="54"/>
        <item x="18"/>
        <item x="34"/>
        <item x="43"/>
        <item x="42"/>
        <item x="3"/>
        <item x="6"/>
        <item x="33"/>
        <item x="32"/>
        <item x="67"/>
        <item x="28"/>
        <item x="10"/>
        <item x="8"/>
        <item x="1"/>
        <item x="68"/>
        <item x="53"/>
        <item x="41"/>
        <item x="64"/>
        <item x="7"/>
        <item x="31"/>
        <item x="23"/>
        <item x="47"/>
        <item x="49"/>
        <item x="62"/>
        <item x="19"/>
        <item x="51"/>
        <item x="58"/>
        <item x="72"/>
        <item x="24"/>
        <item x="61"/>
        <item x="38"/>
        <item x="21"/>
        <item x="26"/>
        <item x="46"/>
        <item x="40"/>
        <item x="60"/>
        <item x="12"/>
        <item x="74"/>
        <item x="73"/>
        <item x="57"/>
        <item x="39"/>
        <item x="45"/>
        <item x="0"/>
        <item x="36"/>
        <item x="66"/>
        <item x="44"/>
        <item x="50"/>
        <item x="25"/>
        <item x="69"/>
        <item x="59"/>
        <item x="29"/>
        <item x="71"/>
        <item x="15"/>
        <item x="55"/>
        <item x="17"/>
        <item x="35"/>
        <item x="13"/>
        <item x="4"/>
        <item x="20"/>
        <item x="63"/>
        <item x="2"/>
        <item x="75"/>
        <item x="27"/>
        <item x="48"/>
        <item x="5"/>
        <item x="37"/>
        <item x="70"/>
        <item x="9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6">
    <i>
      <x v="1"/>
    </i>
    <i>
      <x v="2"/>
    </i>
    <i>
      <x v="4"/>
    </i>
    <i>
      <x v="5"/>
    </i>
    <i>
      <x v="9"/>
    </i>
    <i>
      <x v="27"/>
    </i>
    <i>
      <x v="29"/>
    </i>
    <i>
      <x v="31"/>
    </i>
    <i>
      <x v="32"/>
    </i>
    <i>
      <x v="34"/>
    </i>
    <i>
      <x v="60"/>
    </i>
    <i>
      <x v="64"/>
    </i>
    <i>
      <x v="71"/>
    </i>
    <i>
      <x v="73"/>
    </i>
    <i>
      <x v="74"/>
    </i>
    <i t="grand">
      <x/>
    </i>
  </rowItems>
  <colItems count="1">
    <i/>
  </colItems>
  <pageFields count="1">
    <pageField fld="10" hier="-1"/>
  </pageFields>
  <dataFields count="1">
    <dataField name="Count of Tag Numbe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B7BFB-80FC-4855-9555-97EF85D5C095}" name="Table1" displayName="Table1" ref="A1:AA11" totalsRowShown="0">
  <autoFilter ref="A1:AA11" xr:uid="{2D0B7BFB-80FC-4855-9555-97EF85D5C095}"/>
  <tableColumns count="27">
    <tableColumn id="1" xr3:uid="{FE04DE22-2185-4C4C-9DE1-43C99E7DB3AC}" name="Current Facility Number and Name"/>
    <tableColumn id="2" xr3:uid="{47BD76F8-729B-4A30-8BA5-6C1FF0594887}" name="Current Department Number"/>
    <tableColumn id="3" xr3:uid="{EC1978D2-2B10-44F8-BB72-4A9135F77CA9}" name="Current Department Name"/>
    <tableColumn id="4" xr3:uid="{9B8156E9-2D63-4632-8196-A71B1BBCDDB2}" name="Current Asset Location Facility Number and Name"/>
    <tableColumn id="5" xr3:uid="{4CF4A440-9AF0-4C73-8A00-FD960978743E}" name="Current Asset Location Department Number and Name"/>
    <tableColumn id="6" xr3:uid="{B47A5A8D-A591-45E8-B7E9-81C944A40F85}" name="Asset Code"/>
    <tableColumn id="7" xr3:uid="{20E6B197-5FE5-40D9-AB65-80C691E6D6F5}" name="Tag Number"/>
    <tableColumn id="8" xr3:uid="{5DD3EDF6-4569-48C1-8238-7930BD0C2099}" name="Serial Number"/>
    <tableColumn id="9" xr3:uid="{2E9707FE-8275-470D-89F4-C71A2277ADE4}" name="Vendor Equipment ID"/>
    <tableColumn id="10" xr3:uid="{EABA619B-490F-416C-BE29-A64DFD04401C}" name="Asset Subtype Number"/>
    <tableColumn id="11" xr3:uid="{2BC6564E-E84F-4606-B49B-647B6159E91E}" name="Asset Subtype Name"/>
    <tableColumn id="12" xr3:uid="{517BD9C3-827D-443D-BA6F-1A6AF498DBD7}" name="Modality"/>
    <tableColumn id="13" xr3:uid="{5C481000-CBCE-46E9-AF2D-7EFFA6F0FAE7}" name="Ref #"/>
    <tableColumn id="14" xr3:uid="{06DAD614-10A8-49F1-BC62-E8DACA32C0ED}" name="Manufacturer Name"/>
    <tableColumn id="15" xr3:uid="{39FB4568-8F36-41BC-9FB4-F39C5478229D}" name="Model ID"/>
    <tableColumn id="16" xr3:uid="{246E4E7E-9F03-4DEE-9B6D-B04C4881E288}" name="# of Assets"/>
    <tableColumn id="17" xr3:uid="{5CE3A1E9-799D-48C5-801C-43D8299084FA}" name="Current Location ID"/>
    <tableColumn id="18" xr3:uid="{E98B8B6F-212E-4560-B670-2D929B706FE6}" name="Current Location Name"/>
    <tableColumn id="19" xr3:uid="{91C97280-11D3-4BA0-9AF1-92733A967B12}" name="Current Area ID Description"/>
    <tableColumn id="20" xr3:uid="{94168129-1D7E-46EE-923F-D62E50231342}" name="Asset Criticality Name"/>
    <tableColumn id="21" xr3:uid="{79E73FE2-90B4-44BD-9A94-D6AF59538BC5}" name="Current Work Order Shop"/>
    <tableColumn id="22" xr3:uid="{8A1784B6-E6EF-47E3-90CC-1B11B0BE28CA}" name="Current Work Order Crew"/>
    <tableColumn id="23" xr3:uid="{72B29F8F-D644-4978-BD5A-8DD359F3A68D}" name="Age of Asset in Months"/>
    <tableColumn id="24" xr3:uid="{47CCC88F-E870-4621-8AF2-8BE85244E1D5}" name="Life in Years"/>
    <tableColumn id="25" xr3:uid="{4B63A735-9473-4736-8FAE-5B7A312D2465}" name="Remaining Life in Years"/>
    <tableColumn id="26" xr3:uid="{CE6FC417-174B-493C-96B4-B0C8B7DECE32}" name="Date Placed in Service" dataDxfId="8"/>
    <tableColumn id="27" xr3:uid="{DCC0E807-97FE-4522-ADE0-4A266E7ED954}" name="Reg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111BAF-62CC-4193-9D26-F9352BC0E09A}" name="Table2" displayName="Table2" ref="A1:AA5" totalsRowShown="0">
  <autoFilter ref="A1:AA5" xr:uid="{90111BAF-62CC-4193-9D26-F9352BC0E09A}"/>
  <tableColumns count="27">
    <tableColumn id="1" xr3:uid="{1C59CBCF-F05D-4EC6-A964-838D1C3B63DD}" name="Current Facility Number and Name"/>
    <tableColumn id="2" xr3:uid="{F1D166C7-E4EF-4A5C-9D79-EA5ABEB7BA88}" name="Current Department Number"/>
    <tableColumn id="3" xr3:uid="{C851FF21-0E57-4BFE-AAB5-253E7A31E1F7}" name="Current Department Name"/>
    <tableColumn id="4" xr3:uid="{8C3D9C2F-49A3-41B0-BD86-4EB2C6A7ADB0}" name="Current Asset Location Facility Number and Name"/>
    <tableColumn id="5" xr3:uid="{879B57B1-F8C3-40ED-B0CC-34BA87CA8432}" name="Current Asset Location Department Number and Name"/>
    <tableColumn id="6" xr3:uid="{8249ECCD-D785-4B3F-816A-4DFBFB62A20C}" name="Asset Code"/>
    <tableColumn id="7" xr3:uid="{9708EA9E-089B-4FE4-A733-E84D41715A83}" name="Tag Number"/>
    <tableColumn id="8" xr3:uid="{1A4BA084-ADB8-42B5-B904-E7968DA9F0D4}" name="Serial Number"/>
    <tableColumn id="9" xr3:uid="{1FFD8138-26E0-499D-9656-3C9826905D4C}" name="Vendor Equipment ID"/>
    <tableColumn id="10" xr3:uid="{EA3C4655-C0EA-4098-A13A-4097E1D7FE78}" name="Asset Subtype Number"/>
    <tableColumn id="11" xr3:uid="{139D285F-1476-470F-8B3A-7DC214D7E152}" name="Asset Subtype Name"/>
    <tableColumn id="12" xr3:uid="{E4E19E7E-604B-4748-AF89-91A2B8453895}" name="Modality"/>
    <tableColumn id="13" xr3:uid="{D729939A-4111-4D84-8461-F15CC7ACB1C4}" name="Ref #"/>
    <tableColumn id="14" xr3:uid="{26AC918F-6E3D-483E-96CE-E29ABF11FB10}" name="Manufacturer Name"/>
    <tableColumn id="15" xr3:uid="{248EF69E-DD58-4B2D-9D84-7EEF1B80A8A2}" name="Model ID"/>
    <tableColumn id="16" xr3:uid="{404CDE13-7C8D-4D1A-9EC0-E6431EC25393}" name="# of Assets"/>
    <tableColumn id="17" xr3:uid="{A1F798EF-F5E7-4C73-A64D-D21500AEE7D1}" name="Current Location ID"/>
    <tableColumn id="18" xr3:uid="{CB96FD8E-C67D-4B4D-93C8-1479CB3327C9}" name="Current Location Name"/>
    <tableColumn id="19" xr3:uid="{44DA1FC5-DF0E-426B-9482-680337C0F541}" name="Current Area ID Description"/>
    <tableColumn id="20" xr3:uid="{493D0458-85BF-480E-865B-1CDC8B466A18}" name="Asset Criticality Name"/>
    <tableColumn id="21" xr3:uid="{4F88F522-FFFA-447A-BAB8-E2C27BB49406}" name="Current Work Order Shop"/>
    <tableColumn id="22" xr3:uid="{F1D9E69C-8653-460D-B887-53B6EA3EBF52}" name="Current Work Order Crew"/>
    <tableColumn id="23" xr3:uid="{2C24F669-08F2-4E7C-B096-EDF2FBDC8340}" name="Age of Asset in Months"/>
    <tableColumn id="24" xr3:uid="{AACC5A87-D280-4EBD-8F09-813F06150B0A}" name="Life in Years"/>
    <tableColumn id="25" xr3:uid="{0FFDF92A-923E-44C5-B833-A7A982E3712D}" name="Remaining Life in Years"/>
    <tableColumn id="26" xr3:uid="{715801A0-03ED-45A5-A7CB-AFCA48E28325}" name="Date Placed in Service" dataDxfId="7"/>
    <tableColumn id="27" xr3:uid="{5050361C-8067-4E40-9261-27818F264A8A}" name="Reg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952DA5-E2A9-4965-8955-CD8A52F3521A}" name="Table3" displayName="Table3" ref="A1:AA165" totalsRowShown="0">
  <autoFilter ref="A1:AA165" xr:uid="{D5952DA5-E2A9-4965-8955-CD8A52F3521A}"/>
  <sortState xmlns:xlrd2="http://schemas.microsoft.com/office/spreadsheetml/2017/richdata2" ref="A2:AA165">
    <sortCondition ref="C1:C165"/>
  </sortState>
  <tableColumns count="27">
    <tableColumn id="1" xr3:uid="{00CA4652-6DB0-40C2-816E-B2460F1C4B7D}" name="Current Facility Number and Name"/>
    <tableColumn id="2" xr3:uid="{E242F4C0-C249-443D-8293-9B1A70DB39B2}" name="Current Department Number"/>
    <tableColumn id="3" xr3:uid="{8F416FAD-2096-4654-A685-3B18A0C05F6D}" name="Current Department Name"/>
    <tableColumn id="4" xr3:uid="{AE43F53D-52CB-4F0C-A60B-29E94CA71B71}" name="Current Asset Location Facility Number and Name"/>
    <tableColumn id="5" xr3:uid="{DD68D90B-4CD7-4DBA-B62A-0606A29EFF7B}" name="Current Asset Location Department Number and Name"/>
    <tableColumn id="6" xr3:uid="{1D2CDF24-947F-4310-AF6F-476364622245}" name="Asset Code"/>
    <tableColumn id="7" xr3:uid="{D0BF1964-87B8-4F77-947F-2EDDEDC9CA2E}" name="Tag Number"/>
    <tableColumn id="8" xr3:uid="{7DBACFE6-9ED3-42AB-BC0B-8CF3E1789218}" name="Serial Number"/>
    <tableColumn id="9" xr3:uid="{58766DBF-76DB-46FB-8E1C-028822CAFF6B}" name="Vendor Equipment ID"/>
    <tableColumn id="10" xr3:uid="{9EF0F34D-51C1-47E4-A543-3D44B46A6F31}" name="Asset Subtype Number"/>
    <tableColumn id="11" xr3:uid="{CD48FA00-E0C9-421E-87C4-4D20F86ABCE8}" name="Asset Subtype Name"/>
    <tableColumn id="12" xr3:uid="{73E4AD97-6E74-4B3B-851E-7EEBB5A62AE0}" name="Modality"/>
    <tableColumn id="13" xr3:uid="{047155BF-2F83-4075-AF28-9803D9857A4E}" name="Ref #"/>
    <tableColumn id="14" xr3:uid="{F3C517EB-F1F3-4334-91DB-734B8B9BE6F7}" name="Manufacturer Name"/>
    <tableColumn id="15" xr3:uid="{ABCCED82-9620-4B6C-8CDF-D84D00078C6F}" name="Model ID"/>
    <tableColumn id="16" xr3:uid="{DC2D3F51-77CF-4D9A-974A-C095515F4EE7}" name="# of Assets"/>
    <tableColumn id="17" xr3:uid="{88002E1A-F8ED-48E9-BAED-C214CB3FD6D6}" name="Current Location ID"/>
    <tableColumn id="18" xr3:uid="{0D4D23EE-5AA3-4335-99C1-02327C2F05EB}" name="Current Location Name"/>
    <tableColumn id="19" xr3:uid="{99E3C07B-EBCA-4B04-B2D6-212107BDEC5C}" name="Current Area ID Description"/>
    <tableColumn id="20" xr3:uid="{ABCCD27B-DBFD-4915-BEFC-17F997A91221}" name="Asset Criticality Name"/>
    <tableColumn id="21" xr3:uid="{6241B9C9-815E-474D-B5C9-62463AD491C7}" name="Current Work Order Shop"/>
    <tableColumn id="22" xr3:uid="{FD8D1F4A-FCD3-4B80-93D1-EB2C9437991F}" name="Current Work Order Crew"/>
    <tableColumn id="23" xr3:uid="{FABDD9BA-B9FA-4ADC-A2AC-2F836E07C020}" name="Age of Asset in Months"/>
    <tableColumn id="24" xr3:uid="{D343EC7C-6E46-43C9-B1E1-0075A3A25B86}" name="Life in Years"/>
    <tableColumn id="25" xr3:uid="{9DCDB897-5BE6-42B8-AE41-829DB606A486}" name="Remaining Life in Years"/>
    <tableColumn id="26" xr3:uid="{89EA43CB-4C89-4369-90C9-E42A9223523B}" name="Date Placed in Service" dataDxfId="6"/>
    <tableColumn id="27" xr3:uid="{93ED3357-2D97-444F-9267-432A365A94D3}" name="Reg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6BA3CE-285E-4BB4-9BB8-CCF84AAFEF0C}" name="Table6" displayName="Table6" ref="A1:AA10" totalsRowShown="0">
  <autoFilter ref="A1:AA10" xr:uid="{9E6BA3CE-285E-4BB4-9BB8-CCF84AAFEF0C}"/>
  <tableColumns count="27">
    <tableColumn id="1" xr3:uid="{3A334FA4-1F92-493A-BD43-CC09C497F678}" name="Current Facility Number and Name"/>
    <tableColumn id="2" xr3:uid="{E0F37DC9-AC8D-4D9E-9E8B-790461DA7FE5}" name="Current Department Number"/>
    <tableColumn id="3" xr3:uid="{CE7844B0-16A9-4A27-9404-37A48D63FC41}" name="Current Department Name"/>
    <tableColumn id="4" xr3:uid="{F094CF00-51AB-4A22-AC2A-54F8E0D8D009}" name="Current Asset Location Facility Number and Name"/>
    <tableColumn id="5" xr3:uid="{EE635582-EBA5-4274-A8A2-758C9099BF15}" name="Current Asset Location Department Number and Name"/>
    <tableColumn id="6" xr3:uid="{5AD870B0-7BD5-4B5F-B22E-2609AC4560B6}" name="Asset Code"/>
    <tableColumn id="7" xr3:uid="{B997391E-EAA2-4000-9C3A-450FDC583874}" name="Tag Number"/>
    <tableColumn id="8" xr3:uid="{A68AA0AE-6F50-458D-A97D-73191A5C25F8}" name="Serial Number"/>
    <tableColumn id="9" xr3:uid="{191D4111-874B-45CE-A55F-4B2726B50FF2}" name="Vendor Equipment ID"/>
    <tableColumn id="10" xr3:uid="{F959B8D4-3A9B-40C8-AA15-76DBE9673F54}" name="Asset Subtype Number"/>
    <tableColumn id="11" xr3:uid="{48D23989-A220-4146-99B5-DD06C3A87163}" name="Asset Subtype Name"/>
    <tableColumn id="12" xr3:uid="{C82F44A0-D376-4DA6-88E3-0E481CCF56AB}" name="Modality"/>
    <tableColumn id="13" xr3:uid="{FCC6F391-E18C-4A6D-A075-2DA703E697E2}" name="Ref #"/>
    <tableColumn id="14" xr3:uid="{363CE95B-5AA4-454C-9A84-076979D1F7BA}" name="Manufacturer Name"/>
    <tableColumn id="15" xr3:uid="{FE96CE6C-83DB-4818-846D-2163937C14BE}" name="Model ID"/>
    <tableColumn id="16" xr3:uid="{FF171DA0-D459-463B-9847-6F26DFA25B32}" name="# of Assets"/>
    <tableColumn id="17" xr3:uid="{D6AD0212-6686-488B-A771-279F62404487}" name="Current Location ID"/>
    <tableColumn id="18" xr3:uid="{04B1AC84-F195-4975-B37B-FF4A549E5911}" name="Current Location Name"/>
    <tableColumn id="19" xr3:uid="{D267386F-43CF-460A-861B-572D8AE8E611}" name="Current Area ID Description"/>
    <tableColumn id="20" xr3:uid="{7F31C14B-1CD7-4F3F-A434-9AA23183BA1F}" name="Asset Criticality Name"/>
    <tableColumn id="21" xr3:uid="{EB5174B0-A33D-41C7-BF99-E47666EB6A58}" name="Current Work Order Shop"/>
    <tableColumn id="22" xr3:uid="{21ACBA66-B3DE-4173-B10B-00EF0F1442CB}" name="Current Work Order Crew"/>
    <tableColumn id="23" xr3:uid="{12CE4DE3-DC76-43FB-9EF6-A9DE396BF0B4}" name="Age of Asset in Months"/>
    <tableColumn id="24" xr3:uid="{85A7B20A-7933-42EC-B7F7-DC64F6232251}" name="Life in Years"/>
    <tableColumn id="25" xr3:uid="{3D603E58-5091-4516-99A1-F8FE599E0E8D}" name="Remaining Life in Years"/>
    <tableColumn id="26" xr3:uid="{5700B4E6-77D2-4BB7-8DCE-DB9C0A12C0EE}" name="Date Placed in Service" dataDxfId="5"/>
    <tableColumn id="27" xr3:uid="{0DAED0B6-4A31-41D6-8E75-BD5A377C1520}" name="Reg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48D001-F364-474B-8D2E-3AF0915F027B}" name="Table7" displayName="Table7" ref="A1:AA21" totalsRowShown="0">
  <autoFilter ref="A1:AA21" xr:uid="{F148D001-F364-474B-8D2E-3AF0915F027B}"/>
  <tableColumns count="27">
    <tableColumn id="1" xr3:uid="{FADA9EAF-1F84-410B-9111-A7F20CAA1B45}" name="Current Facility Number and Name"/>
    <tableColumn id="2" xr3:uid="{5BA7F11F-758E-4D6A-B0F4-67F6CC3B48E5}" name="Current Department Number"/>
    <tableColumn id="3" xr3:uid="{7088647D-BDE6-4874-AE21-C3785F5073BE}" name="Current Department Name"/>
    <tableColumn id="4" xr3:uid="{F725F9EE-7E13-405B-8519-2009014565A2}" name="Current Asset Location Facility Number and Name"/>
    <tableColumn id="5" xr3:uid="{3A21CD67-91AB-4B2D-8085-381EFC174397}" name="Current Asset Location Department Number and Name"/>
    <tableColumn id="6" xr3:uid="{23DA22D5-B138-42CB-8F01-D6C62B3EA6E8}" name="Asset Code"/>
    <tableColumn id="7" xr3:uid="{B07F9D0C-F183-4C3D-A7C4-34FEAC0946D0}" name="Tag Number"/>
    <tableColumn id="8" xr3:uid="{1803F8E6-91BB-4670-8A25-4949F79B61AB}" name="Serial Number"/>
    <tableColumn id="9" xr3:uid="{8864FCA7-8279-4F52-A5FA-8ED5ECCC8E73}" name="Vendor Equipment ID"/>
    <tableColumn id="10" xr3:uid="{84E9EE0D-0E52-4C86-82DE-4CE65B259A75}" name="Asset Subtype Number"/>
    <tableColumn id="11" xr3:uid="{80A97A13-07E2-43E8-B718-17BFABBE0A26}" name="Asset Subtype Name"/>
    <tableColumn id="12" xr3:uid="{19F166E5-78BE-401B-A490-C80D37394069}" name="Modality"/>
    <tableColumn id="13" xr3:uid="{C14B62CF-1BDF-405B-9C0E-B84C4C37560E}" name="Ref #"/>
    <tableColumn id="14" xr3:uid="{F3A2ADE0-A6A0-4F90-844B-9FAC7BADAAED}" name="Manufacturer Name"/>
    <tableColumn id="15" xr3:uid="{E663953A-CE03-4653-8A3E-79D691A85DBA}" name="Model ID"/>
    <tableColumn id="16" xr3:uid="{A8CA3063-5149-4C27-A369-95EF8F745646}" name="# of Assets"/>
    <tableColumn id="17" xr3:uid="{E80B3750-A13E-4D0A-90AD-A3D8FF303832}" name="Current Location ID"/>
    <tableColumn id="18" xr3:uid="{61E9BD44-3DF9-4818-8BCC-06CA37258AFB}" name="Current Location Name"/>
    <tableColumn id="19" xr3:uid="{01757DB4-28DC-4671-B2C1-BA80D137C62B}" name="Current Area ID Description"/>
    <tableColumn id="20" xr3:uid="{65AEB408-0A1E-448D-96B4-729DC1B2E658}" name="Asset Criticality Name"/>
    <tableColumn id="21" xr3:uid="{8A572158-2E54-40A5-A00A-BCB38E973261}" name="Current Work Order Shop"/>
    <tableColumn id="22" xr3:uid="{A1DFC5FE-8EFE-4ACD-A41D-7FF5FBCCC745}" name="Current Work Order Crew"/>
    <tableColumn id="23" xr3:uid="{25806211-7E76-4B2D-BAA5-99D0518B3A29}" name="Age of Asset in Months"/>
    <tableColumn id="24" xr3:uid="{0CD9A519-64F9-4319-ADFA-4C3EEA28A20E}" name="Life in Years"/>
    <tableColumn id="25" xr3:uid="{66B02DDE-1230-4E9F-B7B3-5B7CABA75378}" name="Remaining Life in Years"/>
    <tableColumn id="26" xr3:uid="{217F1A10-294C-49A2-8A91-9A6A804C378C}" name="Date Placed in Service" dataDxfId="4"/>
    <tableColumn id="27" xr3:uid="{F0B06148-5FD1-4E2F-962D-36C2B0B9ACC1}" name="Reg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E9E1EA-2411-426D-A8C0-30ADD746907E}" name="Table13" displayName="Table13" ref="A1:AA21" totalsRowShown="0">
  <autoFilter ref="A1:AA21" xr:uid="{0AE9E1EA-2411-426D-A8C0-30ADD746907E}"/>
  <tableColumns count="27">
    <tableColumn id="1" xr3:uid="{2343BA46-B72A-4FEF-BAEF-887F522ACE5C}" name="Current Facility Number and Name"/>
    <tableColumn id="2" xr3:uid="{2E1F75AA-AD8C-4217-BE8B-48D3E0908BEC}" name="Current Department Number"/>
    <tableColumn id="3" xr3:uid="{4A916EFD-97FF-4805-9849-D5F0E39001B6}" name="Current Department Name"/>
    <tableColumn id="4" xr3:uid="{31E61F34-5FA6-48F2-B8C1-EF1D3C3BFC71}" name="Current Asset Location Facility Number and Name"/>
    <tableColumn id="5" xr3:uid="{C9D13642-851A-4E89-B199-8511DBDD2180}" name="Current Asset Location Department Number and Name"/>
    <tableColumn id="6" xr3:uid="{56A6891A-1D86-4CAB-8BE5-CEEE377EA5D5}" name="Asset Code"/>
    <tableColumn id="7" xr3:uid="{26E90E8C-18E4-4233-A3BF-551E3B3DAB14}" name="Tag Number"/>
    <tableColumn id="8" xr3:uid="{C641125A-1B59-409C-A881-F5AF126BE108}" name="Serial Number"/>
    <tableColumn id="9" xr3:uid="{062FB82F-BDD1-4F29-8201-7C4C2B5E9101}" name="Vendor Equipment ID"/>
    <tableColumn id="10" xr3:uid="{31E0AF02-5C4C-4501-A011-8987D8917086}" name="Asset Subtype Number"/>
    <tableColumn id="11" xr3:uid="{EC6FFE34-F52A-4EC3-A5CF-7F0B10A8D75C}" name="Asset Subtype Name"/>
    <tableColumn id="12" xr3:uid="{B91E6840-4A01-42CD-AB75-17F8CA99DC8C}" name="Modality"/>
    <tableColumn id="13" xr3:uid="{69A0D344-FB3D-4387-A879-3FBB6FC393B2}" name="Ref #"/>
    <tableColumn id="14" xr3:uid="{A3D74006-9956-41AD-B32E-7FB80712F6BC}" name="Manufacturer Name"/>
    <tableColumn id="15" xr3:uid="{94F2033A-2375-41C4-854D-60471EFF2515}" name="Model ID"/>
    <tableColumn id="16" xr3:uid="{5793DE2A-D757-4024-A041-405768278728}" name="# of Assets"/>
    <tableColumn id="17" xr3:uid="{2E8BB5A6-CB33-426C-9D16-5C1965EA5E6C}" name="Current Location ID"/>
    <tableColumn id="18" xr3:uid="{0BD81340-6096-4054-9A5B-0E8CA4BE7C96}" name="Current Location Name"/>
    <tableColumn id="19" xr3:uid="{8DBEDD5D-5B85-423B-AA20-B4B411E96958}" name="Current Area ID Description"/>
    <tableColumn id="20" xr3:uid="{B7033141-62E2-4505-8FE2-5EED7F08DF2E}" name="Asset Criticality Name"/>
    <tableColumn id="21" xr3:uid="{9BAF4429-676A-4D9A-8B23-8BEF657F07D2}" name="Current Work Order Shop"/>
    <tableColumn id="22" xr3:uid="{9CD6F3E7-FA3B-4DB5-92C1-55E658647821}" name="Current Work Order Crew"/>
    <tableColumn id="23" xr3:uid="{8D92596A-4117-450F-9C08-6375CDDA3B02}" name="Age of Asset in Months"/>
    <tableColumn id="24" xr3:uid="{BCF58405-9243-48CA-A450-6DD4D5C8031A}" name="Life in Years"/>
    <tableColumn id="25" xr3:uid="{D2510500-DC2F-46EB-A089-1404110CFD16}" name="Remaining Life in Years"/>
    <tableColumn id="26" xr3:uid="{A99AC7DC-4C54-4FD4-AC59-CF242F68DC25}" name="Date Placed in Service" dataDxfId="3"/>
    <tableColumn id="27" xr3:uid="{0AE01607-A086-4938-9B5C-445BE7A51147}" name="Reg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E88404-8501-4191-A24A-0BD543A96448}" name="Table4" displayName="Table4" ref="A1:AA577" totalsRowShown="0">
  <autoFilter ref="A1:AA577" xr:uid="{71E88404-8501-4191-A24A-0BD543A96448}"/>
  <tableColumns count="27">
    <tableColumn id="1" xr3:uid="{ABCB1B00-1C09-4077-BF92-605397D1E43B}" name="Current Facility Number and Name"/>
    <tableColumn id="2" xr3:uid="{621E5894-2285-466A-9C7E-3599A53CE2DC}" name="Current Department Number"/>
    <tableColumn id="3" xr3:uid="{85CB8814-0616-49CF-AC78-6BDF44F0E99A}" name="Current Department Name"/>
    <tableColumn id="4" xr3:uid="{282AB07C-0D20-45F1-AEB6-911AE0370526}" name="Current Asset Location Facility Number and Name"/>
    <tableColumn id="5" xr3:uid="{FB7DE25B-4F83-466A-8435-6AEF689397CB}" name="Current Asset Location Department Number and Name"/>
    <tableColumn id="6" xr3:uid="{04D2D051-FE2C-4F9A-A6B6-E63540EA455F}" name="Asset Code"/>
    <tableColumn id="7" xr3:uid="{2E57E57B-AEDA-4868-A77F-3DDF13A13DC8}" name="Tag Number"/>
    <tableColumn id="8" xr3:uid="{CD2B46D8-C24C-44B9-B7FB-81657E7B9591}" name="Serial Number"/>
    <tableColumn id="9" xr3:uid="{657B3B74-57D3-49A3-9998-459EB98218FE}" name="Vendor Equipment ID"/>
    <tableColumn id="10" xr3:uid="{73F607C4-4D06-46FD-9712-26EA8C447D37}" name="Asset Subtype Number"/>
    <tableColumn id="11" xr3:uid="{9045B022-42E5-4A02-994B-D37A2F5C7E9D}" name="Asset Subtype Name"/>
    <tableColumn id="12" xr3:uid="{C06F3C0C-F309-41EE-BD8E-309DBF7A62A4}" name="Modality"/>
    <tableColumn id="13" xr3:uid="{1230B8C0-18C3-4792-949E-DE734911F17D}" name="Ref #"/>
    <tableColumn id="14" xr3:uid="{B002A9A6-6D22-4165-B872-F5DB001D3203}" name="Manufacturer Name"/>
    <tableColumn id="15" xr3:uid="{44D20604-AFB1-4E71-9D25-A2538E44B418}" name="Model ID"/>
    <tableColumn id="16" xr3:uid="{E2858912-BBE7-4436-B8E4-FF0937308420}" name="# of Assets"/>
    <tableColumn id="17" xr3:uid="{1A253F65-B1B8-4F35-8F9C-423EE138B716}" name="Current Location ID"/>
    <tableColumn id="18" xr3:uid="{3549435E-FCD1-4C76-A33C-12189F58C8DE}" name="Current Location Name"/>
    <tableColumn id="19" xr3:uid="{0AA642CE-70EB-4F4E-BBD2-0E85941B91EF}" name="Current Area ID Description"/>
    <tableColumn id="20" xr3:uid="{00EF99B4-EFAC-498C-8C02-6ABF3D6FEE05}" name="Asset Criticality Name"/>
    <tableColumn id="21" xr3:uid="{C245324A-DE9F-42BB-A12A-6B5AD2BB78FE}" name="Current Work Order Shop"/>
    <tableColumn id="22" xr3:uid="{6512EEF9-BE91-405B-891B-9ED90F5D87E0}" name="Current Work Order Crew"/>
    <tableColumn id="23" xr3:uid="{14E04BC4-B699-4D38-AE4F-1A05983742BA}" name="Age of Asset in Months"/>
    <tableColumn id="24" xr3:uid="{BFCE334C-C747-46CF-8608-14FCEBB2D882}" name="Life in Years"/>
    <tableColumn id="25" xr3:uid="{DCA34742-28C1-4DFE-A544-A1002287CAD7}" name="Remaining Life in Years"/>
    <tableColumn id="26" xr3:uid="{32E06E26-1107-4694-AB30-93E7E0EDE396}" name="Date Placed in Service" dataDxfId="2"/>
    <tableColumn id="27" xr3:uid="{EF2ED41A-2F29-4ADE-8777-9B9D645529DD}" name="Reg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2974C4-4598-48D0-AD92-D08871AAA30F}" name="Table5" displayName="Table5" ref="A3:AA709" totalsRowShown="0">
  <autoFilter ref="A3:AA709" xr:uid="{C72974C4-4598-48D0-AD92-D08871AAA30F}"/>
  <tableColumns count="27">
    <tableColumn id="1" xr3:uid="{C60F8AFE-54AE-4CBC-B867-947A8EEFE3BA}" name="Current Facility Number and Name"/>
    <tableColumn id="2" xr3:uid="{2C3FF0A9-577E-4924-8C2E-338269C8A494}" name="Current Department Number"/>
    <tableColumn id="3" xr3:uid="{C211366F-65AF-49EC-95FB-E2D6393F2842}" name="Current Department Name"/>
    <tableColumn id="4" xr3:uid="{AD5B6817-66E5-4405-B7FE-8A6B61227EA4}" name="Current Asset Location Facility Number and Name"/>
    <tableColumn id="5" xr3:uid="{E84247E3-AABD-4F17-9E58-0B3A518F28D1}" name="Current Asset Location Department Number and Name"/>
    <tableColumn id="6" xr3:uid="{AC7E556B-A145-4DB7-B9B1-645A508B70A8}" name="Asset Code"/>
    <tableColumn id="7" xr3:uid="{AA1D38B5-AF33-4BB7-BD97-C3A6DFA702C2}" name="Tag Number"/>
    <tableColumn id="8" xr3:uid="{ACB3531A-A6B5-4122-AF2D-7F24F5BAAAD6}" name="Serial Number"/>
    <tableColumn id="9" xr3:uid="{D3C17393-AF86-44F8-812A-208F13969552}" name="Vendor Equipment ID"/>
    <tableColumn id="10" xr3:uid="{365F479E-D994-4D14-958D-43B7AFD8AC99}" name="Asset Subtype Number"/>
    <tableColumn id="11" xr3:uid="{750374D0-2759-4A50-BBC7-5F2A8EC9CF89}" name="Asset Subtype Name"/>
    <tableColumn id="12" xr3:uid="{10B51E3C-061E-4C79-879F-B23BD2356EB7}" name="Modality"/>
    <tableColumn id="13" xr3:uid="{2F9D7933-4D18-4E07-88C5-28950705F16D}" name="Ref #"/>
    <tableColumn id="14" xr3:uid="{903EF6AE-5009-4E25-B02D-DFC5F3142944}" name="Manufacturer Name"/>
    <tableColumn id="15" xr3:uid="{89B455BF-7010-48E7-BAE3-88E9C98E00A3}" name="Model ID"/>
    <tableColumn id="16" xr3:uid="{65E19755-67B1-4502-B1C8-58FA9214F7CB}" name="# of Assets"/>
    <tableColumn id="17" xr3:uid="{00D849DE-C08B-4833-B8C4-57CFA3A08FA6}" name="Current Location ID"/>
    <tableColumn id="18" xr3:uid="{4569D663-6F5C-40DD-B0BD-3BB191FA78AA}" name="Current Location Name"/>
    <tableColumn id="19" xr3:uid="{6F7E01E5-6F15-41E7-B2A3-ED605209DC20}" name="Current Area ID Description"/>
    <tableColumn id="20" xr3:uid="{40E1AFFF-E55A-47D6-8709-1833803A9C9C}" name="Asset Criticality Name"/>
    <tableColumn id="21" xr3:uid="{2360F225-C5E3-4FA7-AC30-1FADF9A6A008}" name="Current Work Order Shop"/>
    <tableColumn id="22" xr3:uid="{4D94030F-BC6A-4FE4-8129-FFA55F40F923}" name="Current Work Order Crew"/>
    <tableColumn id="23" xr3:uid="{F4F0F10B-2334-465B-B68B-C3B4BC5217B9}" name="Age of Asset in Months"/>
    <tableColumn id="24" xr3:uid="{2EADD011-53C9-4C52-B155-DD6056356F9F}" name="Life in Years"/>
    <tableColumn id="25" xr3:uid="{E3144439-869F-45DF-B69C-B39FF7D0667A}" name="Remaining Life in Years"/>
    <tableColumn id="26" xr3:uid="{C5D9F873-2E2F-4927-A292-519536332520}" name="Date Placed in Service" dataDxfId="0"/>
    <tableColumn id="27" xr3:uid="{8A172EA1-535F-48E1-A6FA-71EDC783F611}" name="Reg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A46342C-D8D8-4871-AF42-6B30991E73B1}" name="Table15" displayName="Table15" ref="A1:AA2023" totalsRowShown="0">
  <autoFilter ref="A1:AA2023" xr:uid="{1A46342C-D8D8-4871-AF42-6B30991E73B1}"/>
  <sortState xmlns:xlrd2="http://schemas.microsoft.com/office/spreadsheetml/2017/richdata2" ref="A2:AA2023">
    <sortCondition ref="K2:K2023"/>
    <sortCondition ref="N2:N2023"/>
    <sortCondition ref="O2:O2023"/>
  </sortState>
  <tableColumns count="27">
    <tableColumn id="1" xr3:uid="{7749E289-DC30-4A4F-8FA0-B6694F2D7B07}" name="Current Facility Number and Name"/>
    <tableColumn id="2" xr3:uid="{5F525E9B-A9F1-4F0A-9912-AFC34D68DF38}" name="Current Department Number"/>
    <tableColumn id="3" xr3:uid="{24BF8691-AEC4-4B6F-B5C5-50850257ECF1}" name="Current Department Name"/>
    <tableColumn id="4" xr3:uid="{F3C1CA80-8D3B-4702-9653-1FF647530F5E}" name="Current Asset Location Facility Number and Name"/>
    <tableColumn id="5" xr3:uid="{38BC0D3A-ED87-48BD-828C-909DE7BAFE98}" name="Current Asset Location Department Number and Name"/>
    <tableColumn id="6" xr3:uid="{C4739295-B472-4445-80C5-797278C79AFD}" name="Asset Code"/>
    <tableColumn id="7" xr3:uid="{D09B0945-08E7-4E63-BF04-C87DFE2A00EA}" name="Tag Number"/>
    <tableColumn id="8" xr3:uid="{262EF91A-BF74-48EC-BCAB-8AC95C16F02F}" name="Serial Number"/>
    <tableColumn id="9" xr3:uid="{DE7EBC67-285D-4ACB-8EAA-1DF4796019D4}" name="Vendor Equipment ID"/>
    <tableColumn id="10" xr3:uid="{DFCDCCEE-8BDE-4649-B939-C267D994FB71}" name="Asset Subtype Number"/>
    <tableColumn id="11" xr3:uid="{B60E92F5-354D-4DC6-986F-353350B2194B}" name="Asset Subtype Name"/>
    <tableColumn id="12" xr3:uid="{70AF87C0-9087-4FA1-B307-DAE4FD3C4DB1}" name="Modality"/>
    <tableColumn id="13" xr3:uid="{2CBC3941-FCAD-43FC-880D-37555B8A5528}" name="Ref #"/>
    <tableColumn id="14" xr3:uid="{AF2E763D-C2EE-4E7A-9837-6A76C2289033}" name="Manufacturer Name"/>
    <tableColumn id="15" xr3:uid="{073864B9-4FEB-41FE-8701-E5F182857C72}" name="Model ID"/>
    <tableColumn id="16" xr3:uid="{55C0BD44-BAA8-4BFD-9459-0F7DE469B414}" name="# of Assets"/>
    <tableColumn id="17" xr3:uid="{4FB802B2-DAC9-4E99-86B6-15F8C6BB1C48}" name="Current Location ID"/>
    <tableColumn id="18" xr3:uid="{88ED0B6B-3B08-4ACA-885D-88607B729A7E}" name="Current Location Name"/>
    <tableColumn id="19" xr3:uid="{FFB73EF0-1A64-4201-8F90-1607851EC642}" name="Current Area ID Description"/>
    <tableColumn id="20" xr3:uid="{B0374C8D-F5A3-4B0C-A4F6-CC8F099A8AB0}" name="Asset Criticality Name"/>
    <tableColumn id="21" xr3:uid="{6A4D027F-B62E-4C75-89C9-D70EFBC10574}" name="Current Work Order Shop"/>
    <tableColumn id="22" xr3:uid="{BD4424AC-1A67-4C3B-A06E-7CE8789B0A6D}" name="Current Work Order Crew"/>
    <tableColumn id="23" xr3:uid="{92BC9FF0-893A-4E7E-89E9-99B2171B0193}" name="Age of Asset in Months"/>
    <tableColumn id="24" xr3:uid="{27BCD9CE-8332-4182-A81C-7279B22A3137}" name="Life in Years"/>
    <tableColumn id="25" xr3:uid="{B32EDEF7-F4B7-42D7-9F0D-7B447864566C}" name="Remaining Life in Years"/>
    <tableColumn id="26" xr3:uid="{F62F117C-C4FA-42C0-80E1-ABBF25B88EAD}" name="Date Placed in Service" dataDxfId="1"/>
    <tableColumn id="27" xr3:uid="{F04F9418-FCC0-45CA-B7DF-E839507A7AC7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411C-76A0-4CDC-865C-4201BAF15D7D}">
  <dimension ref="A1:AA11"/>
  <sheetViews>
    <sheetView workbookViewId="0">
      <selection sqref="A1:AA11"/>
    </sheetView>
  </sheetViews>
  <sheetFormatPr defaultRowHeight="15" x14ac:dyDescent="0.25"/>
  <cols>
    <col min="1" max="1" width="32.140625" customWidth="1"/>
    <col min="2" max="2" width="27.28515625" customWidth="1"/>
    <col min="3" max="3" width="25.42578125" customWidth="1"/>
    <col min="4" max="4" width="44.5703125" customWidth="1"/>
    <col min="5" max="5" width="48.85546875" customWidth="1"/>
    <col min="6" max="6" width="12.28515625" customWidth="1"/>
    <col min="7" max="7" width="13.140625" customWidth="1"/>
    <col min="8" max="8" width="15" customWidth="1"/>
    <col min="9" max="9" width="21" customWidth="1"/>
    <col min="10" max="10" width="22.28515625" customWidth="1"/>
    <col min="11" max="11" width="20.42578125" customWidth="1"/>
    <col min="12" max="12" width="10.5703125" customWidth="1"/>
    <col min="14" max="14" width="19.85546875" customWidth="1"/>
    <col min="15" max="15" width="10.5703125" customWidth="1"/>
    <col min="16" max="16" width="11.85546875" customWidth="1"/>
    <col min="17" max="17" width="19" customWidth="1"/>
    <col min="18" max="18" width="22.28515625" customWidth="1"/>
    <col min="19" max="19" width="25.85546875" customWidth="1"/>
    <col min="20" max="20" width="21.42578125" customWidth="1"/>
    <col min="21" max="21" width="24.28515625" customWidth="1"/>
    <col min="22" max="22" width="24.42578125" customWidth="1"/>
    <col min="23" max="23" width="22.42578125" customWidth="1"/>
    <col min="24" max="24" width="13.140625" customWidth="1"/>
    <col min="25" max="25" width="22.5703125" customWidth="1"/>
    <col min="26" max="26" width="21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27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>
        <v>1768</v>
      </c>
      <c r="N2" t="s">
        <v>38</v>
      </c>
      <c r="O2" t="s">
        <v>39</v>
      </c>
      <c r="P2">
        <v>1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>
        <v>32</v>
      </c>
      <c r="X2">
        <v>5</v>
      </c>
      <c r="Y2">
        <v>2</v>
      </c>
      <c r="Z2" s="11">
        <v>44700</v>
      </c>
      <c r="AA2" t="s">
        <v>46</v>
      </c>
    </row>
    <row r="3" spans="1:27" x14ac:dyDescent="0.25">
      <c r="A3" t="s">
        <v>27</v>
      </c>
      <c r="B3" t="s">
        <v>47</v>
      </c>
      <c r="C3" t="s">
        <v>48</v>
      </c>
      <c r="D3" t="s">
        <v>27</v>
      </c>
      <c r="E3" t="s">
        <v>49</v>
      </c>
      <c r="F3" t="s">
        <v>50</v>
      </c>
      <c r="G3" t="s">
        <v>51</v>
      </c>
      <c r="H3" t="s">
        <v>52</v>
      </c>
      <c r="J3" t="s">
        <v>35</v>
      </c>
      <c r="K3" t="s">
        <v>36</v>
      </c>
      <c r="L3" t="s">
        <v>37</v>
      </c>
      <c r="M3">
        <v>1769</v>
      </c>
      <c r="N3" t="s">
        <v>38</v>
      </c>
      <c r="O3" t="s">
        <v>39</v>
      </c>
      <c r="P3">
        <v>1</v>
      </c>
      <c r="Q3" t="s">
        <v>53</v>
      </c>
      <c r="R3" t="s">
        <v>54</v>
      </c>
      <c r="S3" t="s">
        <v>42</v>
      </c>
      <c r="T3" t="s">
        <v>43</v>
      </c>
      <c r="U3" t="s">
        <v>44</v>
      </c>
      <c r="V3" t="s">
        <v>45</v>
      </c>
      <c r="W3">
        <v>22</v>
      </c>
      <c r="X3">
        <v>5</v>
      </c>
      <c r="Y3">
        <v>3</v>
      </c>
      <c r="Z3" s="11">
        <v>44992</v>
      </c>
      <c r="AA3" t="s">
        <v>46</v>
      </c>
    </row>
    <row r="4" spans="1:27" x14ac:dyDescent="0.25">
      <c r="A4" t="s">
        <v>27</v>
      </c>
      <c r="B4" t="s">
        <v>55</v>
      </c>
      <c r="C4" t="s">
        <v>56</v>
      </c>
      <c r="D4" t="s">
        <v>27</v>
      </c>
      <c r="E4" t="s">
        <v>57</v>
      </c>
      <c r="F4" t="s">
        <v>58</v>
      </c>
      <c r="G4" t="s">
        <v>59</v>
      </c>
      <c r="H4" t="s">
        <v>60</v>
      </c>
      <c r="J4" t="s">
        <v>35</v>
      </c>
      <c r="K4" t="s">
        <v>36</v>
      </c>
      <c r="L4" t="s">
        <v>37</v>
      </c>
      <c r="M4">
        <v>1770</v>
      </c>
      <c r="N4" t="s">
        <v>38</v>
      </c>
      <c r="O4" t="s">
        <v>39</v>
      </c>
      <c r="P4">
        <v>1</v>
      </c>
      <c r="Q4" t="s">
        <v>61</v>
      </c>
      <c r="R4" t="s">
        <v>62</v>
      </c>
      <c r="S4" t="s">
        <v>42</v>
      </c>
      <c r="T4" t="s">
        <v>43</v>
      </c>
      <c r="U4" t="s">
        <v>63</v>
      </c>
      <c r="V4" t="s">
        <v>64</v>
      </c>
      <c r="W4">
        <v>7</v>
      </c>
      <c r="X4">
        <v>5.0833333333333304</v>
      </c>
      <c r="Y4">
        <v>4.0833333333333304</v>
      </c>
      <c r="Z4" s="11">
        <v>45450</v>
      </c>
      <c r="AA4" t="s">
        <v>46</v>
      </c>
    </row>
    <row r="5" spans="1:27" x14ac:dyDescent="0.25">
      <c r="A5" t="s">
        <v>27</v>
      </c>
      <c r="B5" t="s">
        <v>65</v>
      </c>
      <c r="C5" t="s">
        <v>66</v>
      </c>
      <c r="D5" t="s">
        <v>27</v>
      </c>
      <c r="E5" t="s">
        <v>67</v>
      </c>
      <c r="F5" t="s">
        <v>68</v>
      </c>
      <c r="G5" t="s">
        <v>69</v>
      </c>
      <c r="H5" t="s">
        <v>70</v>
      </c>
      <c r="J5" t="s">
        <v>35</v>
      </c>
      <c r="K5" t="s">
        <v>36</v>
      </c>
      <c r="L5" t="s">
        <v>37</v>
      </c>
      <c r="M5">
        <v>1771</v>
      </c>
      <c r="N5" t="s">
        <v>38</v>
      </c>
      <c r="O5" t="s">
        <v>39</v>
      </c>
      <c r="P5">
        <v>1</v>
      </c>
      <c r="Q5" t="s">
        <v>71</v>
      </c>
      <c r="R5" t="s">
        <v>72</v>
      </c>
      <c r="S5" t="s">
        <v>42</v>
      </c>
      <c r="T5" t="s">
        <v>43</v>
      </c>
      <c r="U5" t="s">
        <v>63</v>
      </c>
      <c r="V5" t="s">
        <v>64</v>
      </c>
      <c r="W5">
        <v>7</v>
      </c>
      <c r="X5">
        <v>5.0833333333333304</v>
      </c>
      <c r="Y5">
        <v>4.0833333333333304</v>
      </c>
      <c r="Z5" s="11">
        <v>45450</v>
      </c>
      <c r="AA5" t="s">
        <v>46</v>
      </c>
    </row>
    <row r="6" spans="1:27" x14ac:dyDescent="0.25">
      <c r="A6" t="s">
        <v>27</v>
      </c>
      <c r="B6" t="s">
        <v>73</v>
      </c>
      <c r="C6" t="s">
        <v>74</v>
      </c>
      <c r="D6" t="s">
        <v>27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>
        <v>1705</v>
      </c>
      <c r="N6" t="s">
        <v>38</v>
      </c>
      <c r="O6" t="s">
        <v>83</v>
      </c>
      <c r="P6">
        <v>1</v>
      </c>
      <c r="Q6" t="s">
        <v>84</v>
      </c>
      <c r="R6" t="s">
        <v>85</v>
      </c>
      <c r="S6" t="s">
        <v>42</v>
      </c>
      <c r="T6" t="s">
        <v>86</v>
      </c>
      <c r="U6" t="s">
        <v>63</v>
      </c>
      <c r="V6" t="s">
        <v>87</v>
      </c>
      <c r="W6">
        <v>36</v>
      </c>
      <c r="X6">
        <v>5</v>
      </c>
      <c r="Y6">
        <v>2</v>
      </c>
      <c r="Z6" s="11">
        <v>44575</v>
      </c>
      <c r="AA6" t="s">
        <v>46</v>
      </c>
    </row>
    <row r="7" spans="1:27" x14ac:dyDescent="0.25">
      <c r="A7" t="s">
        <v>27</v>
      </c>
      <c r="B7" t="s">
        <v>28</v>
      </c>
      <c r="C7" t="s">
        <v>29</v>
      </c>
      <c r="D7" t="s">
        <v>27</v>
      </c>
      <c r="E7" t="s">
        <v>30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81</v>
      </c>
      <c r="L7" t="s">
        <v>82</v>
      </c>
      <c r="M7">
        <v>1706</v>
      </c>
      <c r="N7" t="s">
        <v>38</v>
      </c>
      <c r="O7" t="s">
        <v>93</v>
      </c>
      <c r="P7">
        <v>1</v>
      </c>
      <c r="Q7" t="s">
        <v>40</v>
      </c>
      <c r="R7" t="s">
        <v>41</v>
      </c>
      <c r="S7" t="s">
        <v>42</v>
      </c>
      <c r="T7" t="s">
        <v>86</v>
      </c>
      <c r="U7" t="s">
        <v>44</v>
      </c>
      <c r="V7" t="s">
        <v>45</v>
      </c>
      <c r="W7">
        <v>32</v>
      </c>
      <c r="X7">
        <v>5</v>
      </c>
      <c r="Y7">
        <v>2</v>
      </c>
      <c r="Z7" s="11">
        <v>44700</v>
      </c>
      <c r="AA7" t="s">
        <v>46</v>
      </c>
    </row>
    <row r="8" spans="1:27" x14ac:dyDescent="0.25">
      <c r="A8" t="s">
        <v>27</v>
      </c>
      <c r="B8" t="s">
        <v>47</v>
      </c>
      <c r="C8" t="s">
        <v>48</v>
      </c>
      <c r="D8" t="s">
        <v>27</v>
      </c>
      <c r="E8" t="s">
        <v>49</v>
      </c>
      <c r="F8" t="s">
        <v>94</v>
      </c>
      <c r="G8" t="s">
        <v>95</v>
      </c>
      <c r="H8" t="s">
        <v>96</v>
      </c>
      <c r="J8" t="s">
        <v>92</v>
      </c>
      <c r="K8" t="s">
        <v>81</v>
      </c>
      <c r="L8" t="s">
        <v>82</v>
      </c>
      <c r="M8">
        <v>1707</v>
      </c>
      <c r="N8" t="s">
        <v>38</v>
      </c>
      <c r="O8" t="s">
        <v>93</v>
      </c>
      <c r="P8">
        <v>1</v>
      </c>
      <c r="Q8" t="s">
        <v>53</v>
      </c>
      <c r="R8" t="s">
        <v>54</v>
      </c>
      <c r="S8" t="s">
        <v>42</v>
      </c>
      <c r="T8" t="s">
        <v>86</v>
      </c>
      <c r="U8" t="s">
        <v>44</v>
      </c>
      <c r="V8" t="s">
        <v>45</v>
      </c>
      <c r="W8">
        <v>22</v>
      </c>
      <c r="X8">
        <v>5</v>
      </c>
      <c r="Y8">
        <v>3</v>
      </c>
      <c r="Z8" s="11">
        <v>44992</v>
      </c>
      <c r="AA8" t="s">
        <v>46</v>
      </c>
    </row>
    <row r="9" spans="1:27" x14ac:dyDescent="0.25">
      <c r="A9" t="s">
        <v>27</v>
      </c>
      <c r="B9" t="s">
        <v>97</v>
      </c>
      <c r="C9" t="s">
        <v>98</v>
      </c>
      <c r="D9" t="s">
        <v>27</v>
      </c>
      <c r="E9" t="s">
        <v>99</v>
      </c>
      <c r="F9" t="s">
        <v>100</v>
      </c>
      <c r="G9" t="s">
        <v>101</v>
      </c>
      <c r="H9" t="s">
        <v>102</v>
      </c>
      <c r="J9" t="s">
        <v>92</v>
      </c>
      <c r="K9" t="s">
        <v>81</v>
      </c>
      <c r="L9" t="s">
        <v>82</v>
      </c>
      <c r="M9">
        <v>1708</v>
      </c>
      <c r="N9" t="s">
        <v>38</v>
      </c>
      <c r="O9" t="s">
        <v>93</v>
      </c>
      <c r="P9">
        <v>1</v>
      </c>
      <c r="Q9" t="s">
        <v>103</v>
      </c>
      <c r="R9" t="s">
        <v>104</v>
      </c>
      <c r="S9" t="s">
        <v>42</v>
      </c>
      <c r="T9" t="s">
        <v>86</v>
      </c>
      <c r="U9" t="s">
        <v>44</v>
      </c>
      <c r="V9" t="s">
        <v>45</v>
      </c>
      <c r="W9">
        <v>12</v>
      </c>
      <c r="X9">
        <v>5.0833333333333304</v>
      </c>
      <c r="Y9">
        <v>4.0833333333333304</v>
      </c>
      <c r="Z9" s="11">
        <v>45320</v>
      </c>
      <c r="AA9" t="s">
        <v>46</v>
      </c>
    </row>
    <row r="10" spans="1:27" x14ac:dyDescent="0.25">
      <c r="A10" t="s">
        <v>27</v>
      </c>
      <c r="B10" t="s">
        <v>55</v>
      </c>
      <c r="C10" t="s">
        <v>56</v>
      </c>
      <c r="D10" t="s">
        <v>27</v>
      </c>
      <c r="E10" t="s">
        <v>57</v>
      </c>
      <c r="F10" t="s">
        <v>105</v>
      </c>
      <c r="G10" t="s">
        <v>106</v>
      </c>
      <c r="H10" t="s">
        <v>107</v>
      </c>
      <c r="J10" t="s">
        <v>92</v>
      </c>
      <c r="K10" t="s">
        <v>81</v>
      </c>
      <c r="L10" t="s">
        <v>82</v>
      </c>
      <c r="M10">
        <v>1709</v>
      </c>
      <c r="N10" t="s">
        <v>38</v>
      </c>
      <c r="O10" t="s">
        <v>93</v>
      </c>
      <c r="P10">
        <v>1</v>
      </c>
      <c r="Q10" t="s">
        <v>61</v>
      </c>
      <c r="R10" t="s">
        <v>62</v>
      </c>
      <c r="S10" t="s">
        <v>42</v>
      </c>
      <c r="T10" t="s">
        <v>86</v>
      </c>
      <c r="U10" t="s">
        <v>108</v>
      </c>
      <c r="V10" t="s">
        <v>109</v>
      </c>
      <c r="W10">
        <v>7</v>
      </c>
      <c r="X10">
        <v>5.0833333333333304</v>
      </c>
      <c r="Y10">
        <v>4.0833333333333304</v>
      </c>
      <c r="Z10" s="11">
        <v>45450</v>
      </c>
      <c r="AA10" t="s">
        <v>46</v>
      </c>
    </row>
    <row r="11" spans="1:27" x14ac:dyDescent="0.25">
      <c r="A11" t="s">
        <v>27</v>
      </c>
      <c r="B11" t="s">
        <v>65</v>
      </c>
      <c r="C11" t="s">
        <v>66</v>
      </c>
      <c r="D11" t="s">
        <v>27</v>
      </c>
      <c r="E11" t="s">
        <v>67</v>
      </c>
      <c r="F11" t="s">
        <v>110</v>
      </c>
      <c r="G11" t="s">
        <v>111</v>
      </c>
      <c r="H11" t="s">
        <v>112</v>
      </c>
      <c r="J11" t="s">
        <v>92</v>
      </c>
      <c r="K11" t="s">
        <v>81</v>
      </c>
      <c r="L11" t="s">
        <v>82</v>
      </c>
      <c r="M11">
        <v>1710</v>
      </c>
      <c r="N11" t="s">
        <v>38</v>
      </c>
      <c r="O11" t="s">
        <v>93</v>
      </c>
      <c r="P11">
        <v>1</v>
      </c>
      <c r="Q11" t="s">
        <v>71</v>
      </c>
      <c r="R11" t="s">
        <v>72</v>
      </c>
      <c r="S11" t="s">
        <v>42</v>
      </c>
      <c r="T11" t="s">
        <v>86</v>
      </c>
      <c r="U11" t="s">
        <v>108</v>
      </c>
      <c r="V11" t="s">
        <v>109</v>
      </c>
      <c r="W11">
        <v>7</v>
      </c>
      <c r="X11">
        <v>5.0833333333333304</v>
      </c>
      <c r="Y11">
        <v>4.0833333333333304</v>
      </c>
      <c r="Z11" s="11">
        <v>45450</v>
      </c>
      <c r="AA1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A202-2F61-4603-A23F-AE01DD208537}">
  <dimension ref="A1:AA5"/>
  <sheetViews>
    <sheetView workbookViewId="0">
      <selection sqref="A1:AA5"/>
    </sheetView>
  </sheetViews>
  <sheetFormatPr defaultRowHeight="15" x14ac:dyDescent="0.25"/>
  <cols>
    <col min="1" max="1" width="32.140625" customWidth="1"/>
    <col min="2" max="2" width="27.28515625" customWidth="1"/>
    <col min="3" max="3" width="25.42578125" customWidth="1"/>
    <col min="4" max="4" width="44.5703125" customWidth="1"/>
    <col min="5" max="5" width="48.85546875" customWidth="1"/>
    <col min="6" max="6" width="12.28515625" customWidth="1"/>
    <col min="7" max="7" width="13.140625" customWidth="1"/>
    <col min="8" max="8" width="15" customWidth="1"/>
    <col min="9" max="9" width="21" customWidth="1"/>
    <col min="10" max="10" width="22.28515625" customWidth="1"/>
    <col min="11" max="11" width="20.42578125" customWidth="1"/>
    <col min="12" max="12" width="10.5703125" customWidth="1"/>
    <col min="14" max="14" width="19.85546875" customWidth="1"/>
    <col min="15" max="15" width="10.5703125" customWidth="1"/>
    <col min="16" max="16" width="11.85546875" customWidth="1"/>
    <col min="17" max="17" width="19" customWidth="1"/>
    <col min="18" max="18" width="22.28515625" customWidth="1"/>
    <col min="19" max="19" width="25.85546875" customWidth="1"/>
    <col min="20" max="20" width="21.42578125" customWidth="1"/>
    <col min="21" max="21" width="24.28515625" customWidth="1"/>
    <col min="22" max="22" width="24.42578125" customWidth="1"/>
    <col min="23" max="23" width="22.42578125" customWidth="1"/>
    <col min="24" max="24" width="13.140625" customWidth="1"/>
    <col min="25" max="25" width="22.5703125" customWidth="1"/>
    <col min="26" max="26" width="21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113</v>
      </c>
      <c r="B2" t="s">
        <v>114</v>
      </c>
      <c r="C2" t="s">
        <v>115</v>
      </c>
      <c r="D2" t="s">
        <v>113</v>
      </c>
      <c r="E2" t="s">
        <v>116</v>
      </c>
      <c r="F2" t="s">
        <v>117</v>
      </c>
      <c r="G2" t="s">
        <v>118</v>
      </c>
      <c r="H2" t="s">
        <v>119</v>
      </c>
      <c r="J2" t="s">
        <v>120</v>
      </c>
      <c r="K2" t="s">
        <v>121</v>
      </c>
      <c r="L2" t="s">
        <v>122</v>
      </c>
      <c r="M2">
        <v>2835</v>
      </c>
      <c r="N2" t="s">
        <v>123</v>
      </c>
      <c r="O2" t="s">
        <v>124</v>
      </c>
      <c r="P2">
        <v>1</v>
      </c>
      <c r="Q2" t="s">
        <v>125</v>
      </c>
      <c r="R2" t="s">
        <v>126</v>
      </c>
      <c r="S2" t="s">
        <v>42</v>
      </c>
      <c r="T2" t="s">
        <v>86</v>
      </c>
      <c r="U2" t="s">
        <v>127</v>
      </c>
      <c r="V2" t="s">
        <v>128</v>
      </c>
      <c r="W2">
        <v>49</v>
      </c>
      <c r="X2">
        <v>5</v>
      </c>
      <c r="Y2">
        <v>1</v>
      </c>
      <c r="Z2" s="11">
        <v>44175</v>
      </c>
      <c r="AA2" t="s">
        <v>46</v>
      </c>
    </row>
    <row r="3" spans="1:27" x14ac:dyDescent="0.25">
      <c r="A3" t="s">
        <v>113</v>
      </c>
      <c r="B3" t="s">
        <v>129</v>
      </c>
      <c r="C3" t="s">
        <v>130</v>
      </c>
      <c r="D3" t="s">
        <v>113</v>
      </c>
      <c r="E3" t="s">
        <v>131</v>
      </c>
      <c r="F3" t="s">
        <v>132</v>
      </c>
      <c r="G3" t="s">
        <v>133</v>
      </c>
      <c r="H3" t="s">
        <v>134</v>
      </c>
      <c r="J3" t="s">
        <v>135</v>
      </c>
      <c r="K3" t="s">
        <v>121</v>
      </c>
      <c r="L3" t="s">
        <v>136</v>
      </c>
      <c r="M3">
        <v>2836</v>
      </c>
      <c r="N3" t="s">
        <v>137</v>
      </c>
      <c r="O3" t="s">
        <v>138</v>
      </c>
      <c r="P3">
        <v>1</v>
      </c>
      <c r="Q3" t="s">
        <v>139</v>
      </c>
      <c r="R3" t="s">
        <v>140</v>
      </c>
      <c r="S3" t="s">
        <v>42</v>
      </c>
      <c r="T3" t="s">
        <v>86</v>
      </c>
      <c r="U3" t="s">
        <v>127</v>
      </c>
      <c r="V3" t="s">
        <v>128</v>
      </c>
      <c r="W3">
        <v>49</v>
      </c>
      <c r="X3">
        <v>5</v>
      </c>
      <c r="Y3">
        <v>1</v>
      </c>
      <c r="Z3" s="11">
        <v>44180</v>
      </c>
      <c r="AA3" t="s">
        <v>46</v>
      </c>
    </row>
    <row r="4" spans="1:27" x14ac:dyDescent="0.25">
      <c r="A4" t="s">
        <v>113</v>
      </c>
      <c r="B4" t="s">
        <v>141</v>
      </c>
      <c r="C4" t="s">
        <v>142</v>
      </c>
      <c r="D4" t="s">
        <v>113</v>
      </c>
      <c r="E4" t="s">
        <v>143</v>
      </c>
      <c r="F4" t="s">
        <v>144</v>
      </c>
      <c r="G4" t="s">
        <v>145</v>
      </c>
      <c r="H4" t="s">
        <v>146</v>
      </c>
      <c r="J4" t="s">
        <v>147</v>
      </c>
      <c r="K4" t="s">
        <v>121</v>
      </c>
      <c r="L4" t="s">
        <v>136</v>
      </c>
      <c r="M4">
        <v>2837</v>
      </c>
      <c r="N4" t="s">
        <v>148</v>
      </c>
      <c r="O4" t="s">
        <v>149</v>
      </c>
      <c r="P4">
        <v>1</v>
      </c>
      <c r="Q4" t="s">
        <v>150</v>
      </c>
      <c r="R4" t="s">
        <v>151</v>
      </c>
      <c r="S4" t="s">
        <v>42</v>
      </c>
      <c r="T4" t="s">
        <v>43</v>
      </c>
      <c r="U4" t="s">
        <v>127</v>
      </c>
      <c r="V4" t="s">
        <v>128</v>
      </c>
      <c r="W4">
        <v>16</v>
      </c>
      <c r="X4">
        <v>5</v>
      </c>
      <c r="Y4">
        <v>4</v>
      </c>
      <c r="Z4" s="11">
        <v>45197</v>
      </c>
      <c r="AA4" t="s">
        <v>46</v>
      </c>
    </row>
    <row r="5" spans="1:27" x14ac:dyDescent="0.25">
      <c r="A5" t="s">
        <v>113</v>
      </c>
      <c r="B5" t="s">
        <v>152</v>
      </c>
      <c r="C5" t="s">
        <v>153</v>
      </c>
      <c r="D5" t="s">
        <v>113</v>
      </c>
      <c r="E5" t="s">
        <v>154</v>
      </c>
      <c r="F5" t="s">
        <v>155</v>
      </c>
      <c r="G5" t="s">
        <v>156</v>
      </c>
      <c r="H5" t="s">
        <v>157</v>
      </c>
      <c r="J5" t="s">
        <v>158</v>
      </c>
      <c r="K5" t="s">
        <v>159</v>
      </c>
      <c r="L5" t="s">
        <v>160</v>
      </c>
      <c r="M5">
        <v>1112</v>
      </c>
      <c r="N5" t="s">
        <v>161</v>
      </c>
      <c r="O5" t="s">
        <v>162</v>
      </c>
      <c r="P5">
        <v>1</v>
      </c>
      <c r="Q5" t="s">
        <v>163</v>
      </c>
      <c r="R5" t="s">
        <v>164</v>
      </c>
      <c r="S5" t="s">
        <v>42</v>
      </c>
      <c r="T5" t="s">
        <v>86</v>
      </c>
      <c r="U5" t="s">
        <v>127</v>
      </c>
      <c r="V5" t="s">
        <v>128</v>
      </c>
      <c r="W5">
        <v>49</v>
      </c>
      <c r="X5">
        <v>5</v>
      </c>
      <c r="Y5">
        <v>1</v>
      </c>
      <c r="Z5" s="11">
        <v>44187</v>
      </c>
      <c r="AA5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E2DE-BBFF-460E-80E8-056ABD8F2685}">
  <dimension ref="A1:AA165"/>
  <sheetViews>
    <sheetView workbookViewId="0">
      <selection sqref="A1:AA165"/>
    </sheetView>
  </sheetViews>
  <sheetFormatPr defaultRowHeight="15" x14ac:dyDescent="0.25"/>
  <cols>
    <col min="1" max="1" width="32.140625" customWidth="1"/>
    <col min="2" max="2" width="27.28515625" customWidth="1"/>
    <col min="3" max="3" width="25.42578125" customWidth="1"/>
    <col min="4" max="4" width="44.5703125" customWidth="1"/>
    <col min="5" max="5" width="48.85546875" customWidth="1"/>
    <col min="6" max="6" width="12.28515625" customWidth="1"/>
    <col min="7" max="7" width="13.140625" customWidth="1"/>
    <col min="8" max="8" width="15" customWidth="1"/>
    <col min="9" max="9" width="21" customWidth="1"/>
    <col min="10" max="10" width="22.28515625" customWidth="1"/>
    <col min="11" max="11" width="20.42578125" customWidth="1"/>
    <col min="12" max="12" width="10.5703125" customWidth="1"/>
    <col min="14" max="14" width="19.85546875" customWidth="1"/>
    <col min="15" max="15" width="10.5703125" customWidth="1"/>
    <col min="16" max="16" width="11.85546875" customWidth="1"/>
    <col min="17" max="17" width="19" customWidth="1"/>
    <col min="18" max="18" width="22.28515625" customWidth="1"/>
    <col min="19" max="19" width="25.85546875" customWidth="1"/>
    <col min="20" max="20" width="21.42578125" customWidth="1"/>
    <col min="21" max="21" width="24.28515625" customWidth="1"/>
    <col min="22" max="22" width="24.42578125" customWidth="1"/>
    <col min="23" max="23" width="22.42578125" customWidth="1"/>
    <col min="24" max="24" width="13.140625" customWidth="1"/>
    <col min="25" max="25" width="22.5703125" customWidth="1"/>
    <col min="26" max="26" width="21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165</v>
      </c>
      <c r="B2" t="s">
        <v>166</v>
      </c>
      <c r="C2" t="s">
        <v>167</v>
      </c>
      <c r="D2" t="s">
        <v>165</v>
      </c>
      <c r="E2" t="s">
        <v>168</v>
      </c>
      <c r="F2" t="s">
        <v>169</v>
      </c>
      <c r="G2" t="s">
        <v>170</v>
      </c>
      <c r="H2" t="s">
        <v>171</v>
      </c>
      <c r="I2" t="s">
        <v>171</v>
      </c>
      <c r="J2" t="s">
        <v>172</v>
      </c>
      <c r="K2" t="s">
        <v>173</v>
      </c>
      <c r="L2" t="s">
        <v>174</v>
      </c>
      <c r="M2">
        <v>1590</v>
      </c>
      <c r="N2" t="s">
        <v>175</v>
      </c>
      <c r="O2" t="s">
        <v>176</v>
      </c>
      <c r="P2">
        <v>1</v>
      </c>
      <c r="Q2" t="s">
        <v>177</v>
      </c>
      <c r="R2" t="s">
        <v>178</v>
      </c>
      <c r="S2" t="s">
        <v>42</v>
      </c>
      <c r="T2" t="s">
        <v>86</v>
      </c>
      <c r="U2" t="s">
        <v>44</v>
      </c>
      <c r="V2" t="s">
        <v>179</v>
      </c>
      <c r="W2">
        <v>85</v>
      </c>
      <c r="X2">
        <v>5</v>
      </c>
      <c r="Y2">
        <v>0</v>
      </c>
      <c r="Z2" s="11">
        <v>43081</v>
      </c>
      <c r="AA2" t="s">
        <v>46</v>
      </c>
    </row>
    <row r="3" spans="1:27" x14ac:dyDescent="0.25">
      <c r="A3" t="s">
        <v>165</v>
      </c>
      <c r="B3" t="s">
        <v>166</v>
      </c>
      <c r="C3" t="s">
        <v>167</v>
      </c>
      <c r="D3" t="s">
        <v>165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158</v>
      </c>
      <c r="K3" t="s">
        <v>159</v>
      </c>
      <c r="L3" t="s">
        <v>160</v>
      </c>
      <c r="M3">
        <v>1084</v>
      </c>
      <c r="N3" t="s">
        <v>161</v>
      </c>
      <c r="O3" t="s">
        <v>162</v>
      </c>
      <c r="P3">
        <v>1</v>
      </c>
      <c r="Q3" t="s">
        <v>185</v>
      </c>
      <c r="R3" t="s">
        <v>186</v>
      </c>
      <c r="S3" t="s">
        <v>42</v>
      </c>
      <c r="T3" t="s">
        <v>86</v>
      </c>
      <c r="U3" t="s">
        <v>44</v>
      </c>
      <c r="V3" t="s">
        <v>179</v>
      </c>
      <c r="W3">
        <v>85</v>
      </c>
      <c r="X3">
        <v>5</v>
      </c>
      <c r="Y3">
        <v>0</v>
      </c>
      <c r="Z3" s="11">
        <v>43081</v>
      </c>
      <c r="AA3" t="s">
        <v>46</v>
      </c>
    </row>
    <row r="4" spans="1:27" x14ac:dyDescent="0.25">
      <c r="A4" t="s">
        <v>165</v>
      </c>
      <c r="B4" t="s">
        <v>166</v>
      </c>
      <c r="C4" t="s">
        <v>167</v>
      </c>
      <c r="D4" t="s">
        <v>165</v>
      </c>
      <c r="E4" t="s">
        <v>180</v>
      </c>
      <c r="F4" t="s">
        <v>187</v>
      </c>
      <c r="G4" t="s">
        <v>188</v>
      </c>
      <c r="H4" t="s">
        <v>189</v>
      </c>
      <c r="I4" t="s">
        <v>190</v>
      </c>
      <c r="J4" t="s">
        <v>158</v>
      </c>
      <c r="K4" t="s">
        <v>159</v>
      </c>
      <c r="L4" t="s">
        <v>160</v>
      </c>
      <c r="M4">
        <v>1083</v>
      </c>
      <c r="N4" t="s">
        <v>161</v>
      </c>
      <c r="O4" t="s">
        <v>162</v>
      </c>
      <c r="P4">
        <v>1</v>
      </c>
      <c r="Q4" t="s">
        <v>185</v>
      </c>
      <c r="R4" t="s">
        <v>186</v>
      </c>
      <c r="S4" t="s">
        <v>42</v>
      </c>
      <c r="T4" t="s">
        <v>86</v>
      </c>
      <c r="U4" t="s">
        <v>44</v>
      </c>
      <c r="V4" t="s">
        <v>179</v>
      </c>
      <c r="W4">
        <v>85</v>
      </c>
      <c r="X4">
        <v>5</v>
      </c>
      <c r="Y4">
        <v>0</v>
      </c>
      <c r="Z4" s="11">
        <v>43081</v>
      </c>
      <c r="AA4" t="s">
        <v>46</v>
      </c>
    </row>
    <row r="5" spans="1:27" x14ac:dyDescent="0.25">
      <c r="A5" t="s">
        <v>165</v>
      </c>
      <c r="B5" t="s">
        <v>166</v>
      </c>
      <c r="C5" t="s">
        <v>167</v>
      </c>
      <c r="D5" t="s">
        <v>165</v>
      </c>
      <c r="E5" t="s">
        <v>180</v>
      </c>
      <c r="F5" t="s">
        <v>191</v>
      </c>
      <c r="G5" t="s">
        <v>192</v>
      </c>
      <c r="H5" t="s">
        <v>193</v>
      </c>
      <c r="I5" t="s">
        <v>194</v>
      </c>
      <c r="J5" t="s">
        <v>158</v>
      </c>
      <c r="K5" t="s">
        <v>159</v>
      </c>
      <c r="L5" t="s">
        <v>160</v>
      </c>
      <c r="M5">
        <v>1082</v>
      </c>
      <c r="N5" t="s">
        <v>161</v>
      </c>
      <c r="O5" t="s">
        <v>162</v>
      </c>
      <c r="P5">
        <v>1</v>
      </c>
      <c r="Q5" t="s">
        <v>185</v>
      </c>
      <c r="R5" t="s">
        <v>186</v>
      </c>
      <c r="S5" t="s">
        <v>42</v>
      </c>
      <c r="T5" t="s">
        <v>86</v>
      </c>
      <c r="U5" t="s">
        <v>44</v>
      </c>
      <c r="V5" t="s">
        <v>179</v>
      </c>
      <c r="W5">
        <v>85</v>
      </c>
      <c r="X5">
        <v>5</v>
      </c>
      <c r="Y5">
        <v>0</v>
      </c>
      <c r="Z5" s="11">
        <v>43081</v>
      </c>
      <c r="AA5" t="s">
        <v>46</v>
      </c>
    </row>
    <row r="6" spans="1:27" x14ac:dyDescent="0.25">
      <c r="A6" t="s">
        <v>165</v>
      </c>
      <c r="B6" t="s">
        <v>195</v>
      </c>
      <c r="C6" t="s">
        <v>196</v>
      </c>
      <c r="D6" t="s">
        <v>165</v>
      </c>
      <c r="E6" t="s">
        <v>197</v>
      </c>
      <c r="F6" t="s">
        <v>198</v>
      </c>
      <c r="G6" t="s">
        <v>199</v>
      </c>
      <c r="H6" t="s">
        <v>200</v>
      </c>
      <c r="I6" t="s">
        <v>201</v>
      </c>
      <c r="J6" t="s">
        <v>202</v>
      </c>
      <c r="K6" t="s">
        <v>203</v>
      </c>
      <c r="L6" t="s">
        <v>204</v>
      </c>
      <c r="M6">
        <v>1002</v>
      </c>
      <c r="N6" t="s">
        <v>161</v>
      </c>
      <c r="O6" t="s">
        <v>205</v>
      </c>
      <c r="P6">
        <v>1</v>
      </c>
      <c r="Q6" t="s">
        <v>206</v>
      </c>
      <c r="R6" t="s">
        <v>207</v>
      </c>
      <c r="S6" t="s">
        <v>208</v>
      </c>
      <c r="T6" t="s">
        <v>86</v>
      </c>
      <c r="U6" t="s">
        <v>44</v>
      </c>
      <c r="V6" t="s">
        <v>179</v>
      </c>
      <c r="W6">
        <v>126</v>
      </c>
      <c r="X6">
        <v>7</v>
      </c>
      <c r="Y6">
        <v>0</v>
      </c>
      <c r="Z6" s="11">
        <v>41841</v>
      </c>
      <c r="AA6" t="s">
        <v>46</v>
      </c>
    </row>
    <row r="7" spans="1:27" x14ac:dyDescent="0.25">
      <c r="A7" t="s">
        <v>165</v>
      </c>
      <c r="B7" t="s">
        <v>209</v>
      </c>
      <c r="C7" t="s">
        <v>210</v>
      </c>
      <c r="D7" t="s">
        <v>165</v>
      </c>
      <c r="E7" t="s">
        <v>211</v>
      </c>
      <c r="F7" t="s">
        <v>212</v>
      </c>
      <c r="G7" t="s">
        <v>213</v>
      </c>
      <c r="H7" t="s">
        <v>214</v>
      </c>
      <c r="J7" t="s">
        <v>135</v>
      </c>
      <c r="K7" t="s">
        <v>121</v>
      </c>
      <c r="L7" t="s">
        <v>136</v>
      </c>
      <c r="M7">
        <v>2733</v>
      </c>
      <c r="N7" t="s">
        <v>42</v>
      </c>
      <c r="O7" t="s">
        <v>42</v>
      </c>
      <c r="P7">
        <v>1</v>
      </c>
      <c r="Q7" t="s">
        <v>215</v>
      </c>
      <c r="R7" t="s">
        <v>216</v>
      </c>
      <c r="S7" t="s">
        <v>217</v>
      </c>
      <c r="T7" t="s">
        <v>43</v>
      </c>
      <c r="U7" t="s">
        <v>218</v>
      </c>
      <c r="V7" t="s">
        <v>219</v>
      </c>
      <c r="W7">
        <v>14</v>
      </c>
      <c r="X7">
        <v>5</v>
      </c>
      <c r="Y7">
        <v>4</v>
      </c>
      <c r="Z7" s="11">
        <v>45233</v>
      </c>
      <c r="AA7" t="s">
        <v>46</v>
      </c>
    </row>
    <row r="8" spans="1:27" x14ac:dyDescent="0.25">
      <c r="A8" t="s">
        <v>165</v>
      </c>
      <c r="B8" t="s">
        <v>220</v>
      </c>
      <c r="C8" t="s">
        <v>221</v>
      </c>
      <c r="D8" t="s">
        <v>165</v>
      </c>
      <c r="E8" t="s">
        <v>222</v>
      </c>
      <c r="F8" t="s">
        <v>223</v>
      </c>
      <c r="G8" t="s">
        <v>224</v>
      </c>
      <c r="H8" t="s">
        <v>225</v>
      </c>
      <c r="I8" t="s">
        <v>226</v>
      </c>
      <c r="J8" t="s">
        <v>202</v>
      </c>
      <c r="K8" t="s">
        <v>203</v>
      </c>
      <c r="L8" t="s">
        <v>204</v>
      </c>
      <c r="M8">
        <v>986</v>
      </c>
      <c r="N8" t="s">
        <v>161</v>
      </c>
      <c r="O8" t="s">
        <v>205</v>
      </c>
      <c r="P8">
        <v>1</v>
      </c>
      <c r="Q8" t="s">
        <v>227</v>
      </c>
      <c r="R8" t="s">
        <v>228</v>
      </c>
      <c r="S8" t="s">
        <v>42</v>
      </c>
      <c r="T8" t="s">
        <v>86</v>
      </c>
      <c r="U8" t="s">
        <v>44</v>
      </c>
      <c r="V8" t="s">
        <v>179</v>
      </c>
      <c r="W8">
        <v>151</v>
      </c>
      <c r="X8">
        <v>5</v>
      </c>
      <c r="Y8">
        <v>0</v>
      </c>
      <c r="Z8" s="11">
        <v>41091</v>
      </c>
      <c r="AA8" t="s">
        <v>46</v>
      </c>
    </row>
    <row r="9" spans="1:27" x14ac:dyDescent="0.25">
      <c r="A9" t="s">
        <v>165</v>
      </c>
      <c r="B9" t="s">
        <v>229</v>
      </c>
      <c r="C9" t="s">
        <v>230</v>
      </c>
      <c r="D9" t="s">
        <v>165</v>
      </c>
      <c r="E9" t="s">
        <v>231</v>
      </c>
      <c r="F9" t="s">
        <v>232</v>
      </c>
      <c r="G9" t="s">
        <v>233</v>
      </c>
      <c r="H9" t="s">
        <v>234</v>
      </c>
      <c r="I9" t="s">
        <v>235</v>
      </c>
      <c r="J9" t="s">
        <v>158</v>
      </c>
      <c r="K9" t="s">
        <v>159</v>
      </c>
      <c r="L9" t="s">
        <v>160</v>
      </c>
      <c r="M9">
        <v>1092</v>
      </c>
      <c r="N9" t="s">
        <v>161</v>
      </c>
      <c r="O9" t="s">
        <v>162</v>
      </c>
      <c r="P9">
        <v>1</v>
      </c>
      <c r="Q9" t="s">
        <v>236</v>
      </c>
      <c r="R9" t="s">
        <v>237</v>
      </c>
      <c r="S9" t="s">
        <v>238</v>
      </c>
      <c r="T9" t="s">
        <v>86</v>
      </c>
      <c r="U9" t="s">
        <v>44</v>
      </c>
      <c r="V9" t="s">
        <v>179</v>
      </c>
      <c r="W9">
        <v>84</v>
      </c>
      <c r="X9">
        <v>5</v>
      </c>
      <c r="Y9">
        <v>0</v>
      </c>
      <c r="Z9" s="11">
        <v>43108</v>
      </c>
      <c r="AA9" t="s">
        <v>46</v>
      </c>
    </row>
    <row r="10" spans="1:27" x14ac:dyDescent="0.25">
      <c r="A10" t="s">
        <v>165</v>
      </c>
      <c r="B10" t="s">
        <v>229</v>
      </c>
      <c r="C10" t="s">
        <v>230</v>
      </c>
      <c r="D10" t="s">
        <v>165</v>
      </c>
      <c r="E10" t="s">
        <v>231</v>
      </c>
      <c r="F10" t="s">
        <v>239</v>
      </c>
      <c r="G10" t="s">
        <v>240</v>
      </c>
      <c r="H10" t="s">
        <v>241</v>
      </c>
      <c r="I10" t="s">
        <v>242</v>
      </c>
      <c r="J10" t="s">
        <v>158</v>
      </c>
      <c r="K10" t="s">
        <v>159</v>
      </c>
      <c r="L10" t="s">
        <v>160</v>
      </c>
      <c r="M10">
        <v>1091</v>
      </c>
      <c r="N10" t="s">
        <v>161</v>
      </c>
      <c r="O10" t="s">
        <v>162</v>
      </c>
      <c r="P10">
        <v>1</v>
      </c>
      <c r="Q10" t="s">
        <v>236</v>
      </c>
      <c r="R10" t="s">
        <v>237</v>
      </c>
      <c r="S10" t="s">
        <v>238</v>
      </c>
      <c r="T10" t="s">
        <v>86</v>
      </c>
      <c r="U10" t="s">
        <v>44</v>
      </c>
      <c r="V10" t="s">
        <v>179</v>
      </c>
      <c r="W10">
        <v>84</v>
      </c>
      <c r="X10">
        <v>5</v>
      </c>
      <c r="Y10">
        <v>0</v>
      </c>
      <c r="Z10" s="11">
        <v>43112</v>
      </c>
      <c r="AA10" t="s">
        <v>46</v>
      </c>
    </row>
    <row r="11" spans="1:27" x14ac:dyDescent="0.25">
      <c r="A11" t="s">
        <v>165</v>
      </c>
      <c r="B11" t="s">
        <v>243</v>
      </c>
      <c r="C11" t="s">
        <v>244</v>
      </c>
      <c r="D11" t="s">
        <v>165</v>
      </c>
      <c r="E11" t="s">
        <v>245</v>
      </c>
      <c r="F11" t="s">
        <v>246</v>
      </c>
      <c r="G11" t="s">
        <v>247</v>
      </c>
      <c r="H11" t="s">
        <v>248</v>
      </c>
      <c r="J11" t="s">
        <v>249</v>
      </c>
      <c r="K11" t="s">
        <v>250</v>
      </c>
      <c r="L11" t="s">
        <v>251</v>
      </c>
      <c r="M11">
        <v>1869</v>
      </c>
      <c r="N11" t="s">
        <v>252</v>
      </c>
      <c r="O11" t="s">
        <v>253</v>
      </c>
      <c r="P11">
        <v>1</v>
      </c>
      <c r="Q11" t="s">
        <v>254</v>
      </c>
      <c r="R11" t="s">
        <v>255</v>
      </c>
      <c r="S11" t="s">
        <v>238</v>
      </c>
      <c r="T11" t="s">
        <v>43</v>
      </c>
      <c r="U11" t="s">
        <v>256</v>
      </c>
      <c r="V11" t="s">
        <v>257</v>
      </c>
      <c r="W11">
        <v>70</v>
      </c>
      <c r="X11">
        <v>7</v>
      </c>
      <c r="Y11">
        <v>1</v>
      </c>
      <c r="Z11" s="11">
        <v>43552</v>
      </c>
      <c r="AA11" t="s">
        <v>46</v>
      </c>
    </row>
    <row r="12" spans="1:27" x14ac:dyDescent="0.25">
      <c r="A12" t="s">
        <v>165</v>
      </c>
      <c r="B12" t="s">
        <v>258</v>
      </c>
      <c r="C12" t="s">
        <v>259</v>
      </c>
      <c r="D12" t="s">
        <v>165</v>
      </c>
      <c r="E12" t="s">
        <v>260</v>
      </c>
      <c r="F12" t="s">
        <v>261</v>
      </c>
      <c r="G12" t="s">
        <v>262</v>
      </c>
      <c r="H12" t="s">
        <v>263</v>
      </c>
      <c r="I12" t="s">
        <v>263</v>
      </c>
      <c r="J12" t="s">
        <v>172</v>
      </c>
      <c r="K12" t="s">
        <v>173</v>
      </c>
      <c r="L12" t="s">
        <v>174</v>
      </c>
      <c r="M12">
        <v>1592</v>
      </c>
      <c r="N12" t="s">
        <v>175</v>
      </c>
      <c r="O12" t="s">
        <v>176</v>
      </c>
      <c r="P12">
        <v>1</v>
      </c>
      <c r="Q12" t="s">
        <v>264</v>
      </c>
      <c r="R12" t="s">
        <v>265</v>
      </c>
      <c r="S12" t="s">
        <v>42</v>
      </c>
      <c r="T12" t="s">
        <v>86</v>
      </c>
      <c r="U12" t="s">
        <v>44</v>
      </c>
      <c r="V12" t="s">
        <v>179</v>
      </c>
      <c r="W12">
        <v>118</v>
      </c>
      <c r="X12">
        <v>5</v>
      </c>
      <c r="Y12">
        <v>0</v>
      </c>
      <c r="Z12" s="11">
        <v>42073</v>
      </c>
      <c r="AA12" t="s">
        <v>46</v>
      </c>
    </row>
    <row r="13" spans="1:27" x14ac:dyDescent="0.25">
      <c r="A13" t="s">
        <v>165</v>
      </c>
      <c r="B13" t="s">
        <v>258</v>
      </c>
      <c r="C13" t="s">
        <v>259</v>
      </c>
      <c r="D13" t="s">
        <v>165</v>
      </c>
      <c r="E13" t="s">
        <v>260</v>
      </c>
      <c r="F13" t="s">
        <v>266</v>
      </c>
      <c r="G13" t="s">
        <v>267</v>
      </c>
      <c r="H13" t="s">
        <v>268</v>
      </c>
      <c r="I13" t="s">
        <v>269</v>
      </c>
      <c r="J13" t="s">
        <v>202</v>
      </c>
      <c r="K13" t="s">
        <v>203</v>
      </c>
      <c r="L13" t="s">
        <v>204</v>
      </c>
      <c r="M13">
        <v>1038</v>
      </c>
      <c r="N13" t="s">
        <v>161</v>
      </c>
      <c r="O13" t="s">
        <v>205</v>
      </c>
      <c r="P13">
        <v>1</v>
      </c>
      <c r="Q13" t="s">
        <v>264</v>
      </c>
      <c r="R13" t="s">
        <v>265</v>
      </c>
      <c r="S13" t="s">
        <v>270</v>
      </c>
      <c r="T13" t="s">
        <v>86</v>
      </c>
      <c r="U13" t="s">
        <v>44</v>
      </c>
      <c r="V13" t="s">
        <v>179</v>
      </c>
      <c r="W13">
        <v>122</v>
      </c>
      <c r="X13">
        <v>7</v>
      </c>
      <c r="Y13">
        <v>0</v>
      </c>
      <c r="Z13" s="11">
        <v>41954</v>
      </c>
      <c r="AA13" t="s">
        <v>46</v>
      </c>
    </row>
    <row r="14" spans="1:27" x14ac:dyDescent="0.25">
      <c r="A14" t="s">
        <v>165</v>
      </c>
      <c r="B14" t="s">
        <v>258</v>
      </c>
      <c r="C14" t="s">
        <v>259</v>
      </c>
      <c r="D14" t="s">
        <v>165</v>
      </c>
      <c r="E14" t="s">
        <v>260</v>
      </c>
      <c r="F14" t="s">
        <v>271</v>
      </c>
      <c r="G14" t="s">
        <v>272</v>
      </c>
      <c r="H14" t="s">
        <v>273</v>
      </c>
      <c r="I14" t="s">
        <v>274</v>
      </c>
      <c r="J14" t="s">
        <v>202</v>
      </c>
      <c r="K14" t="s">
        <v>203</v>
      </c>
      <c r="L14" t="s">
        <v>204</v>
      </c>
      <c r="M14">
        <v>1037</v>
      </c>
      <c r="N14" t="s">
        <v>161</v>
      </c>
      <c r="O14" t="s">
        <v>275</v>
      </c>
      <c r="P14">
        <v>1</v>
      </c>
      <c r="Q14" t="s">
        <v>264</v>
      </c>
      <c r="R14" t="s">
        <v>265</v>
      </c>
      <c r="S14" t="s">
        <v>276</v>
      </c>
      <c r="T14" t="s">
        <v>86</v>
      </c>
      <c r="U14" t="s">
        <v>44</v>
      </c>
      <c r="V14" t="s">
        <v>179</v>
      </c>
      <c r="W14">
        <v>133</v>
      </c>
      <c r="X14">
        <v>5</v>
      </c>
      <c r="Y14">
        <v>0</v>
      </c>
      <c r="Z14" s="11">
        <v>41639</v>
      </c>
      <c r="AA14" t="s">
        <v>46</v>
      </c>
    </row>
    <row r="15" spans="1:27" x14ac:dyDescent="0.25">
      <c r="A15" t="s">
        <v>165</v>
      </c>
      <c r="B15" t="s">
        <v>258</v>
      </c>
      <c r="C15" t="s">
        <v>259</v>
      </c>
      <c r="D15" t="s">
        <v>165</v>
      </c>
      <c r="E15" t="s">
        <v>260</v>
      </c>
      <c r="F15" t="s">
        <v>277</v>
      </c>
      <c r="G15" t="s">
        <v>278</v>
      </c>
      <c r="H15" t="s">
        <v>279</v>
      </c>
      <c r="I15" t="s">
        <v>280</v>
      </c>
      <c r="J15" t="s">
        <v>202</v>
      </c>
      <c r="K15" t="s">
        <v>203</v>
      </c>
      <c r="L15" t="s">
        <v>160</v>
      </c>
      <c r="M15">
        <v>1039</v>
      </c>
      <c r="N15" t="s">
        <v>281</v>
      </c>
      <c r="O15" t="s">
        <v>282</v>
      </c>
      <c r="P15">
        <v>1</v>
      </c>
      <c r="Q15" t="s">
        <v>264</v>
      </c>
      <c r="R15" t="s">
        <v>265</v>
      </c>
      <c r="S15" t="s">
        <v>270</v>
      </c>
      <c r="T15" t="s">
        <v>86</v>
      </c>
      <c r="U15" t="s">
        <v>44</v>
      </c>
      <c r="V15" t="s">
        <v>179</v>
      </c>
      <c r="W15">
        <v>118</v>
      </c>
      <c r="X15">
        <v>7</v>
      </c>
      <c r="Y15">
        <v>0</v>
      </c>
      <c r="Z15" s="11">
        <v>42086</v>
      </c>
      <c r="AA15" t="s">
        <v>46</v>
      </c>
    </row>
    <row r="16" spans="1:27" x14ac:dyDescent="0.25">
      <c r="A16" t="s">
        <v>165</v>
      </c>
      <c r="B16" t="s">
        <v>283</v>
      </c>
      <c r="C16" t="s">
        <v>284</v>
      </c>
      <c r="D16" t="s">
        <v>165</v>
      </c>
      <c r="E16" t="s">
        <v>260</v>
      </c>
      <c r="F16" t="s">
        <v>285</v>
      </c>
      <c r="G16" t="s">
        <v>286</v>
      </c>
      <c r="H16" t="s">
        <v>287</v>
      </c>
      <c r="I16" t="s">
        <v>288</v>
      </c>
      <c r="J16" t="s">
        <v>202</v>
      </c>
      <c r="K16" t="s">
        <v>203</v>
      </c>
      <c r="L16" t="s">
        <v>160</v>
      </c>
      <c r="M16">
        <v>985</v>
      </c>
      <c r="N16" t="s">
        <v>281</v>
      </c>
      <c r="O16" t="s">
        <v>282</v>
      </c>
      <c r="P16">
        <v>1</v>
      </c>
      <c r="Q16" t="s">
        <v>264</v>
      </c>
      <c r="R16" t="s">
        <v>265</v>
      </c>
      <c r="S16" t="s">
        <v>270</v>
      </c>
      <c r="T16" t="s">
        <v>86</v>
      </c>
      <c r="U16" t="s">
        <v>44</v>
      </c>
      <c r="V16" t="s">
        <v>179</v>
      </c>
      <c r="W16">
        <v>118</v>
      </c>
      <c r="X16">
        <v>5</v>
      </c>
      <c r="Y16">
        <v>0</v>
      </c>
      <c r="Z16" s="11">
        <v>42086</v>
      </c>
      <c r="AA16" t="s">
        <v>46</v>
      </c>
    </row>
    <row r="17" spans="1:27" x14ac:dyDescent="0.25">
      <c r="A17" t="s">
        <v>165</v>
      </c>
      <c r="B17" t="s">
        <v>289</v>
      </c>
      <c r="C17" t="s">
        <v>290</v>
      </c>
      <c r="D17" t="s">
        <v>165</v>
      </c>
      <c r="E17" t="s">
        <v>291</v>
      </c>
      <c r="F17" t="s">
        <v>292</v>
      </c>
      <c r="G17" t="s">
        <v>293</v>
      </c>
      <c r="H17" t="s">
        <v>294</v>
      </c>
      <c r="J17" t="s">
        <v>295</v>
      </c>
      <c r="K17" t="s">
        <v>121</v>
      </c>
      <c r="L17" t="s">
        <v>122</v>
      </c>
      <c r="M17">
        <v>2747</v>
      </c>
      <c r="N17" t="s">
        <v>123</v>
      </c>
      <c r="O17" t="s">
        <v>296</v>
      </c>
      <c r="P17">
        <v>1</v>
      </c>
      <c r="Q17" t="s">
        <v>297</v>
      </c>
      <c r="R17" t="s">
        <v>298</v>
      </c>
      <c r="S17" t="s">
        <v>299</v>
      </c>
      <c r="T17" t="s">
        <v>86</v>
      </c>
      <c r="W17">
        <v>174</v>
      </c>
      <c r="X17">
        <v>5</v>
      </c>
      <c r="Y17">
        <v>0</v>
      </c>
      <c r="Z17" s="11">
        <v>40388</v>
      </c>
      <c r="AA17" t="s">
        <v>46</v>
      </c>
    </row>
    <row r="18" spans="1:27" x14ac:dyDescent="0.25">
      <c r="A18" t="s">
        <v>165</v>
      </c>
      <c r="B18" t="s">
        <v>289</v>
      </c>
      <c r="C18" t="s">
        <v>290</v>
      </c>
      <c r="D18" t="s">
        <v>165</v>
      </c>
      <c r="E18" t="s">
        <v>291</v>
      </c>
      <c r="F18" t="s">
        <v>300</v>
      </c>
      <c r="G18" t="s">
        <v>301</v>
      </c>
      <c r="H18" t="s">
        <v>302</v>
      </c>
      <c r="J18" t="s">
        <v>135</v>
      </c>
      <c r="K18" t="s">
        <v>121</v>
      </c>
      <c r="L18" t="s">
        <v>122</v>
      </c>
      <c r="M18">
        <v>2749</v>
      </c>
      <c r="N18" t="s">
        <v>123</v>
      </c>
      <c r="O18" t="s">
        <v>303</v>
      </c>
      <c r="P18">
        <v>1</v>
      </c>
      <c r="Q18" t="s">
        <v>304</v>
      </c>
      <c r="R18" t="s">
        <v>305</v>
      </c>
      <c r="S18" t="s">
        <v>42</v>
      </c>
      <c r="T18" t="s">
        <v>43</v>
      </c>
      <c r="U18" t="s">
        <v>256</v>
      </c>
      <c r="V18" t="s">
        <v>257</v>
      </c>
      <c r="W18">
        <v>12</v>
      </c>
      <c r="X18">
        <v>5</v>
      </c>
      <c r="Y18">
        <v>4</v>
      </c>
      <c r="Z18" s="11">
        <v>45309</v>
      </c>
      <c r="AA18" t="s">
        <v>46</v>
      </c>
    </row>
    <row r="19" spans="1:27" x14ac:dyDescent="0.25">
      <c r="A19" t="s">
        <v>165</v>
      </c>
      <c r="B19" t="s">
        <v>289</v>
      </c>
      <c r="C19" t="s">
        <v>290</v>
      </c>
      <c r="D19" t="s">
        <v>165</v>
      </c>
      <c r="E19" t="s">
        <v>291</v>
      </c>
      <c r="F19" t="s">
        <v>306</v>
      </c>
      <c r="G19" t="s">
        <v>307</v>
      </c>
      <c r="H19" t="s">
        <v>308</v>
      </c>
      <c r="J19" t="s">
        <v>135</v>
      </c>
      <c r="K19" t="s">
        <v>121</v>
      </c>
      <c r="L19" t="s">
        <v>122</v>
      </c>
      <c r="M19">
        <v>2748</v>
      </c>
      <c r="N19" t="s">
        <v>123</v>
      </c>
      <c r="O19" t="s">
        <v>303</v>
      </c>
      <c r="P19">
        <v>1</v>
      </c>
      <c r="Q19" t="s">
        <v>304</v>
      </c>
      <c r="R19" t="s">
        <v>305</v>
      </c>
      <c r="S19" t="s">
        <v>42</v>
      </c>
      <c r="T19" t="s">
        <v>43</v>
      </c>
      <c r="U19" t="s">
        <v>256</v>
      </c>
      <c r="V19" t="s">
        <v>257</v>
      </c>
      <c r="W19">
        <v>58</v>
      </c>
      <c r="X19">
        <v>5</v>
      </c>
      <c r="Y19">
        <v>0</v>
      </c>
      <c r="Z19" s="11">
        <v>43921</v>
      </c>
      <c r="AA19" t="s">
        <v>46</v>
      </c>
    </row>
    <row r="20" spans="1:27" x14ac:dyDescent="0.25">
      <c r="A20" t="s">
        <v>165</v>
      </c>
      <c r="B20" t="s">
        <v>309</v>
      </c>
      <c r="C20" t="s">
        <v>310</v>
      </c>
      <c r="D20" t="s">
        <v>165</v>
      </c>
      <c r="E20" t="s">
        <v>311</v>
      </c>
      <c r="F20" t="s">
        <v>312</v>
      </c>
      <c r="G20" t="s">
        <v>313</v>
      </c>
      <c r="H20" t="s">
        <v>314</v>
      </c>
      <c r="I20" t="s">
        <v>315</v>
      </c>
      <c r="J20" t="s">
        <v>202</v>
      </c>
      <c r="K20" t="s">
        <v>203</v>
      </c>
      <c r="L20" t="s">
        <v>204</v>
      </c>
      <c r="M20">
        <v>1043</v>
      </c>
      <c r="N20" t="s">
        <v>161</v>
      </c>
      <c r="O20" t="s">
        <v>205</v>
      </c>
      <c r="P20">
        <v>1</v>
      </c>
      <c r="Q20" t="s">
        <v>316</v>
      </c>
      <c r="R20" t="s">
        <v>317</v>
      </c>
      <c r="S20" t="s">
        <v>42</v>
      </c>
      <c r="T20" t="s">
        <v>86</v>
      </c>
      <c r="U20" t="s">
        <v>44</v>
      </c>
      <c r="V20" t="s">
        <v>179</v>
      </c>
      <c r="W20">
        <v>74</v>
      </c>
      <c r="X20">
        <v>5</v>
      </c>
      <c r="Y20">
        <v>0</v>
      </c>
      <c r="Z20" s="11">
        <v>43430</v>
      </c>
      <c r="AA20" t="s">
        <v>46</v>
      </c>
    </row>
    <row r="21" spans="1:27" x14ac:dyDescent="0.25">
      <c r="A21" t="s">
        <v>165</v>
      </c>
      <c r="B21" t="s">
        <v>309</v>
      </c>
      <c r="C21" t="s">
        <v>310</v>
      </c>
      <c r="D21" t="s">
        <v>165</v>
      </c>
      <c r="E21" t="s">
        <v>318</v>
      </c>
      <c r="F21" t="s">
        <v>319</v>
      </c>
      <c r="G21" t="s">
        <v>320</v>
      </c>
      <c r="H21" t="s">
        <v>321</v>
      </c>
      <c r="I21" t="s">
        <v>322</v>
      </c>
      <c r="J21" t="s">
        <v>202</v>
      </c>
      <c r="K21" t="s">
        <v>203</v>
      </c>
      <c r="L21" t="s">
        <v>204</v>
      </c>
      <c r="M21">
        <v>1042</v>
      </c>
      <c r="N21" t="s">
        <v>161</v>
      </c>
      <c r="O21" t="s">
        <v>275</v>
      </c>
      <c r="P21">
        <v>1</v>
      </c>
      <c r="Q21" t="s">
        <v>323</v>
      </c>
      <c r="R21" t="s">
        <v>324</v>
      </c>
      <c r="S21" t="s">
        <v>42</v>
      </c>
      <c r="T21" t="s">
        <v>86</v>
      </c>
      <c r="U21" t="s">
        <v>44</v>
      </c>
      <c r="V21" t="s">
        <v>179</v>
      </c>
      <c r="W21">
        <v>74</v>
      </c>
      <c r="X21">
        <v>5</v>
      </c>
      <c r="Y21">
        <v>0</v>
      </c>
      <c r="Z21" s="11">
        <v>43430</v>
      </c>
      <c r="AA21" t="s">
        <v>46</v>
      </c>
    </row>
    <row r="22" spans="1:27" x14ac:dyDescent="0.25">
      <c r="A22" t="s">
        <v>165</v>
      </c>
      <c r="B22" t="s">
        <v>325</v>
      </c>
      <c r="C22" t="s">
        <v>326</v>
      </c>
      <c r="D22" t="s">
        <v>165</v>
      </c>
      <c r="E22" t="s">
        <v>327</v>
      </c>
      <c r="F22" t="s">
        <v>328</v>
      </c>
      <c r="G22" t="s">
        <v>329</v>
      </c>
      <c r="H22" t="s">
        <v>330</v>
      </c>
      <c r="I22" t="s">
        <v>331</v>
      </c>
      <c r="J22" t="s">
        <v>202</v>
      </c>
      <c r="K22" t="s">
        <v>203</v>
      </c>
      <c r="L22" t="s">
        <v>204</v>
      </c>
      <c r="M22">
        <v>1018</v>
      </c>
      <c r="N22" t="s">
        <v>161</v>
      </c>
      <c r="O22" t="s">
        <v>205</v>
      </c>
      <c r="P22">
        <v>1</v>
      </c>
      <c r="Q22" t="s">
        <v>332</v>
      </c>
      <c r="R22" t="s">
        <v>333</v>
      </c>
      <c r="S22" t="s">
        <v>42</v>
      </c>
      <c r="T22" t="s">
        <v>86</v>
      </c>
      <c r="U22" t="s">
        <v>44</v>
      </c>
      <c r="V22" t="s">
        <v>179</v>
      </c>
      <c r="W22">
        <v>157</v>
      </c>
      <c r="X22">
        <v>5</v>
      </c>
      <c r="Y22">
        <v>0</v>
      </c>
      <c r="Z22" s="11">
        <v>40883</v>
      </c>
      <c r="AA22" t="s">
        <v>46</v>
      </c>
    </row>
    <row r="23" spans="1:27" x14ac:dyDescent="0.25">
      <c r="A23" t="s">
        <v>165</v>
      </c>
      <c r="B23" t="s">
        <v>325</v>
      </c>
      <c r="C23" t="s">
        <v>326</v>
      </c>
      <c r="D23" t="s">
        <v>165</v>
      </c>
      <c r="E23" t="s">
        <v>327</v>
      </c>
      <c r="F23" t="s">
        <v>334</v>
      </c>
      <c r="G23" t="s">
        <v>335</v>
      </c>
      <c r="H23" t="s">
        <v>336</v>
      </c>
      <c r="I23" t="s">
        <v>337</v>
      </c>
      <c r="J23" t="s">
        <v>202</v>
      </c>
      <c r="K23" t="s">
        <v>203</v>
      </c>
      <c r="L23" t="s">
        <v>338</v>
      </c>
      <c r="M23">
        <v>1019</v>
      </c>
      <c r="N23" t="s">
        <v>161</v>
      </c>
      <c r="O23" t="s">
        <v>339</v>
      </c>
      <c r="P23">
        <v>1</v>
      </c>
      <c r="Q23" t="s">
        <v>332</v>
      </c>
      <c r="R23" t="s">
        <v>333</v>
      </c>
      <c r="S23" t="s">
        <v>42</v>
      </c>
      <c r="T23" t="s">
        <v>340</v>
      </c>
      <c r="U23" t="s">
        <v>44</v>
      </c>
      <c r="V23" t="s">
        <v>179</v>
      </c>
      <c r="W23">
        <v>156</v>
      </c>
      <c r="X23">
        <v>5</v>
      </c>
      <c r="Y23">
        <v>0</v>
      </c>
      <c r="Z23" s="11">
        <v>40918</v>
      </c>
      <c r="AA23" t="s">
        <v>46</v>
      </c>
    </row>
    <row r="24" spans="1:27" x14ac:dyDescent="0.25">
      <c r="A24" t="s">
        <v>165</v>
      </c>
      <c r="B24" t="s">
        <v>341</v>
      </c>
      <c r="C24" t="s">
        <v>342</v>
      </c>
      <c r="D24" t="s">
        <v>165</v>
      </c>
      <c r="E24" t="s">
        <v>343</v>
      </c>
      <c r="F24" t="s">
        <v>344</v>
      </c>
      <c r="G24" t="s">
        <v>345</v>
      </c>
      <c r="H24" t="s">
        <v>346</v>
      </c>
      <c r="I24" t="s">
        <v>347</v>
      </c>
      <c r="J24" t="s">
        <v>158</v>
      </c>
      <c r="K24" t="s">
        <v>159</v>
      </c>
      <c r="L24" t="s">
        <v>160</v>
      </c>
      <c r="M24">
        <v>1100</v>
      </c>
      <c r="N24" t="s">
        <v>161</v>
      </c>
      <c r="O24" t="s">
        <v>162</v>
      </c>
      <c r="P24">
        <v>1</v>
      </c>
      <c r="Q24" t="s">
        <v>348</v>
      </c>
      <c r="R24" t="s">
        <v>349</v>
      </c>
      <c r="S24" t="s">
        <v>42</v>
      </c>
      <c r="T24" t="s">
        <v>86</v>
      </c>
      <c r="U24" t="s">
        <v>44</v>
      </c>
      <c r="V24" t="s">
        <v>179</v>
      </c>
      <c r="W24">
        <v>64</v>
      </c>
      <c r="X24">
        <v>5</v>
      </c>
      <c r="Y24">
        <v>0</v>
      </c>
      <c r="Z24" s="11">
        <v>43725</v>
      </c>
      <c r="AA24" t="s">
        <v>46</v>
      </c>
    </row>
    <row r="25" spans="1:27" x14ac:dyDescent="0.25">
      <c r="A25" t="s">
        <v>350</v>
      </c>
      <c r="B25" t="s">
        <v>351</v>
      </c>
      <c r="C25" t="s">
        <v>352</v>
      </c>
      <c r="D25" t="s">
        <v>165</v>
      </c>
      <c r="E25" t="s">
        <v>353</v>
      </c>
      <c r="F25" t="s">
        <v>354</v>
      </c>
      <c r="G25" t="s">
        <v>355</v>
      </c>
      <c r="H25" t="s">
        <v>356</v>
      </c>
      <c r="J25" t="s">
        <v>120</v>
      </c>
      <c r="K25" t="s">
        <v>121</v>
      </c>
      <c r="L25" t="s">
        <v>122</v>
      </c>
      <c r="M25">
        <v>2550</v>
      </c>
      <c r="N25" t="s">
        <v>123</v>
      </c>
      <c r="O25" t="s">
        <v>124</v>
      </c>
      <c r="P25">
        <v>1</v>
      </c>
      <c r="Q25" t="s">
        <v>357</v>
      </c>
      <c r="R25" t="s">
        <v>358</v>
      </c>
      <c r="S25" t="s">
        <v>238</v>
      </c>
      <c r="T25" t="s">
        <v>86</v>
      </c>
      <c r="U25" t="s">
        <v>359</v>
      </c>
      <c r="V25" t="s">
        <v>360</v>
      </c>
      <c r="W25">
        <v>225</v>
      </c>
      <c r="X25">
        <v>5</v>
      </c>
      <c r="Y25">
        <v>0</v>
      </c>
      <c r="Z25" s="11">
        <v>38827</v>
      </c>
      <c r="AA25" t="s">
        <v>46</v>
      </c>
    </row>
    <row r="26" spans="1:27" x14ac:dyDescent="0.25">
      <c r="A26" t="s">
        <v>350</v>
      </c>
      <c r="B26" t="s">
        <v>351</v>
      </c>
      <c r="C26" t="s">
        <v>352</v>
      </c>
      <c r="D26" t="s">
        <v>165</v>
      </c>
      <c r="E26" t="s">
        <v>353</v>
      </c>
      <c r="F26" t="s">
        <v>361</v>
      </c>
      <c r="G26" t="s">
        <v>362</v>
      </c>
      <c r="H26" t="s">
        <v>363</v>
      </c>
      <c r="I26" t="s">
        <v>364</v>
      </c>
      <c r="J26" t="s">
        <v>249</v>
      </c>
      <c r="K26" t="s">
        <v>250</v>
      </c>
      <c r="L26" t="s">
        <v>136</v>
      </c>
      <c r="M26">
        <v>1854</v>
      </c>
      <c r="N26" t="s">
        <v>365</v>
      </c>
      <c r="O26" t="s">
        <v>366</v>
      </c>
      <c r="P26">
        <v>1</v>
      </c>
      <c r="Q26" t="s">
        <v>357</v>
      </c>
      <c r="R26" t="s">
        <v>358</v>
      </c>
      <c r="S26" t="s">
        <v>238</v>
      </c>
      <c r="T26" t="s">
        <v>86</v>
      </c>
      <c r="U26" t="s">
        <v>44</v>
      </c>
      <c r="V26" t="s">
        <v>179</v>
      </c>
      <c r="W26">
        <v>165</v>
      </c>
      <c r="X26">
        <v>5</v>
      </c>
      <c r="Y26">
        <v>0</v>
      </c>
      <c r="Z26" s="11">
        <v>40638</v>
      </c>
      <c r="AA26" t="s">
        <v>46</v>
      </c>
    </row>
    <row r="27" spans="1:27" x14ac:dyDescent="0.25">
      <c r="A27" t="s">
        <v>165</v>
      </c>
      <c r="B27" t="s">
        <v>367</v>
      </c>
      <c r="C27" t="s">
        <v>368</v>
      </c>
      <c r="D27" t="s">
        <v>165</v>
      </c>
      <c r="E27" t="s">
        <v>369</v>
      </c>
      <c r="F27" t="s">
        <v>370</v>
      </c>
      <c r="G27" t="s">
        <v>371</v>
      </c>
      <c r="H27" t="s">
        <v>372</v>
      </c>
      <c r="I27" t="s">
        <v>373</v>
      </c>
      <c r="J27" t="s">
        <v>374</v>
      </c>
      <c r="K27" t="s">
        <v>375</v>
      </c>
      <c r="L27" t="s">
        <v>160</v>
      </c>
      <c r="M27">
        <v>1119</v>
      </c>
      <c r="N27" t="s">
        <v>376</v>
      </c>
      <c r="O27" t="s">
        <v>377</v>
      </c>
      <c r="P27">
        <v>1</v>
      </c>
      <c r="Q27" t="s">
        <v>378</v>
      </c>
      <c r="R27" t="s">
        <v>379</v>
      </c>
      <c r="S27" t="s">
        <v>380</v>
      </c>
      <c r="T27" t="s">
        <v>86</v>
      </c>
      <c r="U27" t="s">
        <v>44</v>
      </c>
      <c r="V27" t="s">
        <v>179</v>
      </c>
      <c r="W27">
        <v>107</v>
      </c>
      <c r="X27">
        <v>7</v>
      </c>
      <c r="Y27">
        <v>0</v>
      </c>
      <c r="Z27" s="11">
        <v>42430</v>
      </c>
      <c r="AA27" t="s">
        <v>46</v>
      </c>
    </row>
    <row r="28" spans="1:27" x14ac:dyDescent="0.25">
      <c r="A28" t="s">
        <v>165</v>
      </c>
      <c r="B28" t="s">
        <v>381</v>
      </c>
      <c r="C28" t="s">
        <v>382</v>
      </c>
      <c r="D28" t="s">
        <v>165</v>
      </c>
      <c r="E28" t="s">
        <v>383</v>
      </c>
      <c r="F28" t="s">
        <v>384</v>
      </c>
      <c r="G28" t="s">
        <v>385</v>
      </c>
      <c r="H28" t="s">
        <v>386</v>
      </c>
      <c r="I28" t="s">
        <v>387</v>
      </c>
      <c r="J28" t="s">
        <v>202</v>
      </c>
      <c r="K28" t="s">
        <v>203</v>
      </c>
      <c r="L28" t="s">
        <v>204</v>
      </c>
      <c r="M28">
        <v>1032</v>
      </c>
      <c r="N28" t="s">
        <v>161</v>
      </c>
      <c r="O28" t="s">
        <v>205</v>
      </c>
      <c r="P28">
        <v>1</v>
      </c>
      <c r="Q28" t="s">
        <v>388</v>
      </c>
      <c r="R28" t="s">
        <v>389</v>
      </c>
      <c r="S28" t="s">
        <v>42</v>
      </c>
      <c r="T28" t="s">
        <v>86</v>
      </c>
      <c r="U28" t="s">
        <v>44</v>
      </c>
      <c r="V28" t="s">
        <v>179</v>
      </c>
      <c r="W28">
        <v>125</v>
      </c>
      <c r="X28">
        <v>7</v>
      </c>
      <c r="Y28">
        <v>0</v>
      </c>
      <c r="Z28" s="11">
        <v>41855</v>
      </c>
      <c r="AA28" t="s">
        <v>46</v>
      </c>
    </row>
    <row r="29" spans="1:27" x14ac:dyDescent="0.25">
      <c r="A29" t="s">
        <v>390</v>
      </c>
      <c r="B29" t="s">
        <v>391</v>
      </c>
      <c r="C29" t="s">
        <v>392</v>
      </c>
      <c r="D29" t="s">
        <v>165</v>
      </c>
      <c r="E29" t="s">
        <v>393</v>
      </c>
      <c r="F29" t="s">
        <v>394</v>
      </c>
      <c r="G29" t="s">
        <v>395</v>
      </c>
      <c r="H29" t="s">
        <v>396</v>
      </c>
      <c r="I29" t="s">
        <v>397</v>
      </c>
      <c r="J29" t="s">
        <v>398</v>
      </c>
      <c r="K29" t="s">
        <v>121</v>
      </c>
      <c r="L29" t="s">
        <v>136</v>
      </c>
      <c r="M29">
        <v>2366</v>
      </c>
      <c r="N29" t="s">
        <v>281</v>
      </c>
      <c r="O29" t="s">
        <v>399</v>
      </c>
      <c r="P29">
        <v>1</v>
      </c>
      <c r="Q29" t="s">
        <v>400</v>
      </c>
      <c r="R29" t="s">
        <v>401</v>
      </c>
      <c r="S29" t="s">
        <v>42</v>
      </c>
      <c r="T29" t="s">
        <v>86</v>
      </c>
      <c r="U29" t="s">
        <v>44</v>
      </c>
      <c r="V29" t="s">
        <v>179</v>
      </c>
      <c r="W29">
        <v>175</v>
      </c>
      <c r="X29">
        <v>7</v>
      </c>
      <c r="Y29">
        <v>0</v>
      </c>
      <c r="Z29" s="11">
        <v>40356</v>
      </c>
      <c r="AA29" t="s">
        <v>46</v>
      </c>
    </row>
    <row r="30" spans="1:27" x14ac:dyDescent="0.25">
      <c r="A30" t="s">
        <v>165</v>
      </c>
      <c r="B30" t="s">
        <v>402</v>
      </c>
      <c r="C30" t="s">
        <v>403</v>
      </c>
      <c r="D30" t="s">
        <v>165</v>
      </c>
      <c r="E30" t="s">
        <v>404</v>
      </c>
      <c r="F30" t="s">
        <v>405</v>
      </c>
      <c r="G30" t="s">
        <v>406</v>
      </c>
      <c r="H30" t="s">
        <v>407</v>
      </c>
      <c r="I30" t="s">
        <v>408</v>
      </c>
      <c r="J30" t="s">
        <v>202</v>
      </c>
      <c r="K30" t="s">
        <v>203</v>
      </c>
      <c r="L30" t="s">
        <v>204</v>
      </c>
      <c r="M30">
        <v>1025</v>
      </c>
      <c r="N30" t="s">
        <v>161</v>
      </c>
      <c r="O30" t="s">
        <v>205</v>
      </c>
      <c r="P30">
        <v>1</v>
      </c>
      <c r="Q30" t="s">
        <v>409</v>
      </c>
      <c r="R30" t="s">
        <v>410</v>
      </c>
      <c r="S30" t="s">
        <v>42</v>
      </c>
      <c r="T30" t="s">
        <v>86</v>
      </c>
      <c r="U30" t="s">
        <v>44</v>
      </c>
      <c r="V30" t="s">
        <v>179</v>
      </c>
      <c r="W30">
        <v>116</v>
      </c>
      <c r="X30">
        <v>7</v>
      </c>
      <c r="Y30">
        <v>0</v>
      </c>
      <c r="Z30" s="11">
        <v>42143</v>
      </c>
      <c r="AA30" t="s">
        <v>46</v>
      </c>
    </row>
    <row r="31" spans="1:27" x14ac:dyDescent="0.25">
      <c r="A31" t="s">
        <v>165</v>
      </c>
      <c r="B31" t="s">
        <v>411</v>
      </c>
      <c r="C31" t="s">
        <v>412</v>
      </c>
      <c r="D31" t="s">
        <v>165</v>
      </c>
      <c r="E31" t="s">
        <v>413</v>
      </c>
      <c r="F31" t="s">
        <v>414</v>
      </c>
      <c r="G31" t="s">
        <v>415</v>
      </c>
      <c r="H31" t="s">
        <v>416</v>
      </c>
      <c r="I31" t="s">
        <v>417</v>
      </c>
      <c r="J31" t="s">
        <v>158</v>
      </c>
      <c r="K31" t="s">
        <v>159</v>
      </c>
      <c r="L31" t="s">
        <v>160</v>
      </c>
      <c r="M31">
        <v>1089</v>
      </c>
      <c r="N31" t="s">
        <v>161</v>
      </c>
      <c r="O31" t="s">
        <v>162</v>
      </c>
      <c r="P31">
        <v>1</v>
      </c>
      <c r="Q31" t="s">
        <v>418</v>
      </c>
      <c r="R31" t="s">
        <v>419</v>
      </c>
      <c r="S31" t="s">
        <v>420</v>
      </c>
      <c r="T31" t="s">
        <v>86</v>
      </c>
      <c r="U31" t="s">
        <v>44</v>
      </c>
      <c r="V31" t="s">
        <v>179</v>
      </c>
      <c r="W31">
        <v>83</v>
      </c>
      <c r="X31">
        <v>5</v>
      </c>
      <c r="Y31">
        <v>0</v>
      </c>
      <c r="Z31" s="11">
        <v>43150</v>
      </c>
      <c r="AA31" t="s">
        <v>46</v>
      </c>
    </row>
    <row r="32" spans="1:27" x14ac:dyDescent="0.25">
      <c r="A32" t="s">
        <v>165</v>
      </c>
      <c r="B32" t="s">
        <v>421</v>
      </c>
      <c r="C32" t="s">
        <v>422</v>
      </c>
      <c r="D32" t="s">
        <v>165</v>
      </c>
      <c r="E32" t="s">
        <v>423</v>
      </c>
      <c r="F32" t="s">
        <v>424</v>
      </c>
      <c r="G32" t="s">
        <v>425</v>
      </c>
      <c r="H32" t="s">
        <v>426</v>
      </c>
      <c r="J32" t="s">
        <v>120</v>
      </c>
      <c r="K32" t="s">
        <v>121</v>
      </c>
      <c r="L32" t="s">
        <v>122</v>
      </c>
      <c r="M32">
        <v>2771</v>
      </c>
      <c r="N32" t="s">
        <v>123</v>
      </c>
      <c r="O32" t="s">
        <v>427</v>
      </c>
      <c r="P32">
        <v>1</v>
      </c>
      <c r="Q32" t="s">
        <v>428</v>
      </c>
      <c r="R32" t="s">
        <v>429</v>
      </c>
      <c r="S32" t="s">
        <v>42</v>
      </c>
      <c r="T32" t="s">
        <v>86</v>
      </c>
      <c r="U32" t="s">
        <v>430</v>
      </c>
      <c r="V32" t="s">
        <v>431</v>
      </c>
      <c r="W32">
        <v>169</v>
      </c>
      <c r="X32">
        <v>5</v>
      </c>
      <c r="Y32">
        <v>0</v>
      </c>
      <c r="Z32" s="11">
        <v>40542</v>
      </c>
      <c r="AA32" t="s">
        <v>46</v>
      </c>
    </row>
    <row r="33" spans="1:27" x14ac:dyDescent="0.25">
      <c r="A33" t="s">
        <v>165</v>
      </c>
      <c r="B33" t="s">
        <v>432</v>
      </c>
      <c r="C33" t="s">
        <v>433</v>
      </c>
      <c r="D33" t="s">
        <v>165</v>
      </c>
      <c r="E33" t="s">
        <v>434</v>
      </c>
      <c r="F33" t="s">
        <v>435</v>
      </c>
      <c r="G33" t="s">
        <v>436</v>
      </c>
      <c r="H33" t="s">
        <v>437</v>
      </c>
      <c r="I33" t="s">
        <v>438</v>
      </c>
      <c r="J33" t="s">
        <v>202</v>
      </c>
      <c r="K33" t="s">
        <v>203</v>
      </c>
      <c r="L33" t="s">
        <v>204</v>
      </c>
      <c r="M33">
        <v>991</v>
      </c>
      <c r="N33" t="s">
        <v>161</v>
      </c>
      <c r="O33" t="s">
        <v>205</v>
      </c>
      <c r="P33">
        <v>1</v>
      </c>
      <c r="Q33" t="s">
        <v>439</v>
      </c>
      <c r="R33" t="s">
        <v>440</v>
      </c>
      <c r="S33" t="s">
        <v>42</v>
      </c>
      <c r="T33" t="s">
        <v>86</v>
      </c>
      <c r="U33" t="s">
        <v>44</v>
      </c>
      <c r="V33" t="s">
        <v>179</v>
      </c>
      <c r="W33">
        <v>88</v>
      </c>
      <c r="X33">
        <v>5</v>
      </c>
      <c r="Y33">
        <v>0</v>
      </c>
      <c r="Z33" s="11">
        <v>43007</v>
      </c>
      <c r="AA33" t="s">
        <v>46</v>
      </c>
    </row>
    <row r="34" spans="1:27" x14ac:dyDescent="0.25">
      <c r="A34" t="s">
        <v>441</v>
      </c>
      <c r="B34" t="s">
        <v>442</v>
      </c>
      <c r="C34" t="s">
        <v>443</v>
      </c>
      <c r="D34" t="s">
        <v>165</v>
      </c>
      <c r="E34" t="s">
        <v>444</v>
      </c>
      <c r="F34" t="s">
        <v>445</v>
      </c>
      <c r="G34" t="s">
        <v>446</v>
      </c>
      <c r="H34" t="s">
        <v>447</v>
      </c>
      <c r="I34" t="s">
        <v>448</v>
      </c>
      <c r="J34" t="s">
        <v>295</v>
      </c>
      <c r="K34" t="s">
        <v>121</v>
      </c>
      <c r="L34" t="s">
        <v>136</v>
      </c>
      <c r="M34">
        <v>2018</v>
      </c>
      <c r="N34" t="s">
        <v>137</v>
      </c>
      <c r="O34" t="s">
        <v>449</v>
      </c>
      <c r="P34">
        <v>1</v>
      </c>
      <c r="Q34" t="s">
        <v>450</v>
      </c>
      <c r="R34" t="s">
        <v>451</v>
      </c>
      <c r="S34" t="s">
        <v>42</v>
      </c>
      <c r="T34" t="s">
        <v>86</v>
      </c>
      <c r="U34" t="s">
        <v>44</v>
      </c>
      <c r="V34" t="s">
        <v>179</v>
      </c>
      <c r="W34">
        <v>90</v>
      </c>
      <c r="X34">
        <v>5</v>
      </c>
      <c r="Y34">
        <v>0</v>
      </c>
      <c r="Z34" s="11">
        <v>42935</v>
      </c>
      <c r="AA34" t="s">
        <v>46</v>
      </c>
    </row>
    <row r="35" spans="1:27" x14ac:dyDescent="0.25">
      <c r="A35" t="s">
        <v>452</v>
      </c>
      <c r="B35" t="s">
        <v>442</v>
      </c>
      <c r="C35" t="s">
        <v>443</v>
      </c>
      <c r="D35" t="s">
        <v>165</v>
      </c>
      <c r="E35" t="s">
        <v>453</v>
      </c>
      <c r="F35" t="s">
        <v>454</v>
      </c>
      <c r="G35" t="s">
        <v>455</v>
      </c>
      <c r="H35" t="s">
        <v>456</v>
      </c>
      <c r="I35" t="s">
        <v>457</v>
      </c>
      <c r="J35" t="s">
        <v>202</v>
      </c>
      <c r="K35" t="s">
        <v>203</v>
      </c>
      <c r="L35" t="s">
        <v>204</v>
      </c>
      <c r="M35">
        <v>904</v>
      </c>
      <c r="N35" t="s">
        <v>161</v>
      </c>
      <c r="O35" t="s">
        <v>205</v>
      </c>
      <c r="P35">
        <v>1</v>
      </c>
      <c r="Q35" t="s">
        <v>458</v>
      </c>
      <c r="R35" t="s">
        <v>459</v>
      </c>
      <c r="S35" t="s">
        <v>42</v>
      </c>
      <c r="T35" t="s">
        <v>86</v>
      </c>
      <c r="U35" t="s">
        <v>44</v>
      </c>
      <c r="V35" t="s">
        <v>179</v>
      </c>
      <c r="W35">
        <v>154</v>
      </c>
      <c r="X35">
        <v>5</v>
      </c>
      <c r="Y35">
        <v>0</v>
      </c>
      <c r="Z35" s="11">
        <v>40995</v>
      </c>
      <c r="AA35" t="s">
        <v>46</v>
      </c>
    </row>
    <row r="36" spans="1:27" x14ac:dyDescent="0.25">
      <c r="A36" t="s">
        <v>165</v>
      </c>
      <c r="B36" t="s">
        <v>460</v>
      </c>
      <c r="C36" t="s">
        <v>461</v>
      </c>
      <c r="D36" t="s">
        <v>165</v>
      </c>
      <c r="E36" t="s">
        <v>462</v>
      </c>
      <c r="F36" t="s">
        <v>463</v>
      </c>
      <c r="G36" t="s">
        <v>464</v>
      </c>
      <c r="H36" t="s">
        <v>465</v>
      </c>
      <c r="J36" t="s">
        <v>135</v>
      </c>
      <c r="K36" t="s">
        <v>121</v>
      </c>
      <c r="L36" t="s">
        <v>136</v>
      </c>
      <c r="M36">
        <v>2705</v>
      </c>
      <c r="N36" t="s">
        <v>281</v>
      </c>
      <c r="O36" t="s">
        <v>466</v>
      </c>
      <c r="P36">
        <v>1</v>
      </c>
      <c r="Q36" t="s">
        <v>467</v>
      </c>
      <c r="R36" t="s">
        <v>468</v>
      </c>
      <c r="S36" t="s">
        <v>42</v>
      </c>
      <c r="T36" t="s">
        <v>86</v>
      </c>
      <c r="U36" t="s">
        <v>44</v>
      </c>
      <c r="V36" t="s">
        <v>179</v>
      </c>
      <c r="W36">
        <v>5</v>
      </c>
      <c r="X36">
        <v>5</v>
      </c>
      <c r="Y36">
        <v>5</v>
      </c>
      <c r="Z36" s="11">
        <v>45509</v>
      </c>
      <c r="AA36" t="s">
        <v>46</v>
      </c>
    </row>
    <row r="37" spans="1:27" x14ac:dyDescent="0.25">
      <c r="A37" t="s">
        <v>165</v>
      </c>
      <c r="B37" t="s">
        <v>469</v>
      </c>
      <c r="C37" t="s">
        <v>470</v>
      </c>
      <c r="D37" t="s">
        <v>165</v>
      </c>
      <c r="E37" t="s">
        <v>471</v>
      </c>
      <c r="F37" t="s">
        <v>472</v>
      </c>
      <c r="G37" t="s">
        <v>473</v>
      </c>
      <c r="H37" t="s">
        <v>474</v>
      </c>
      <c r="J37" t="s">
        <v>120</v>
      </c>
      <c r="K37" t="s">
        <v>121</v>
      </c>
      <c r="L37" t="s">
        <v>122</v>
      </c>
      <c r="M37">
        <v>2715</v>
      </c>
      <c r="N37" t="s">
        <v>123</v>
      </c>
      <c r="O37" t="s">
        <v>427</v>
      </c>
      <c r="P37">
        <v>1</v>
      </c>
      <c r="Q37" t="s">
        <v>475</v>
      </c>
      <c r="R37" t="s">
        <v>476</v>
      </c>
      <c r="S37" t="s">
        <v>42</v>
      </c>
      <c r="T37" t="s">
        <v>86</v>
      </c>
      <c r="U37" t="s">
        <v>359</v>
      </c>
      <c r="V37" t="s">
        <v>360</v>
      </c>
      <c r="W37">
        <v>119</v>
      </c>
      <c r="X37">
        <v>5</v>
      </c>
      <c r="Y37">
        <v>0</v>
      </c>
      <c r="Z37" s="11">
        <v>42062</v>
      </c>
      <c r="AA37" t="s">
        <v>46</v>
      </c>
    </row>
    <row r="38" spans="1:27" x14ac:dyDescent="0.25">
      <c r="A38" t="s">
        <v>165</v>
      </c>
      <c r="B38" t="s">
        <v>477</v>
      </c>
      <c r="C38" t="s">
        <v>478</v>
      </c>
      <c r="D38" t="s">
        <v>165</v>
      </c>
      <c r="E38" t="s">
        <v>353</v>
      </c>
      <c r="F38" t="s">
        <v>479</v>
      </c>
      <c r="G38" t="s">
        <v>480</v>
      </c>
      <c r="H38" t="s">
        <v>481</v>
      </c>
      <c r="J38" t="s">
        <v>120</v>
      </c>
      <c r="K38" t="s">
        <v>121</v>
      </c>
      <c r="L38" t="s">
        <v>122</v>
      </c>
      <c r="M38">
        <v>2687</v>
      </c>
      <c r="N38" t="s">
        <v>123</v>
      </c>
      <c r="O38" t="s">
        <v>427</v>
      </c>
      <c r="P38">
        <v>1</v>
      </c>
      <c r="Q38" t="s">
        <v>357</v>
      </c>
      <c r="R38" t="s">
        <v>358</v>
      </c>
      <c r="S38" t="s">
        <v>238</v>
      </c>
      <c r="T38" t="s">
        <v>86</v>
      </c>
      <c r="U38" t="s">
        <v>359</v>
      </c>
      <c r="V38" t="s">
        <v>360</v>
      </c>
      <c r="W38">
        <v>117</v>
      </c>
      <c r="X38">
        <v>5</v>
      </c>
      <c r="Y38">
        <v>0</v>
      </c>
      <c r="Z38" s="11">
        <v>42108</v>
      </c>
      <c r="AA38" t="s">
        <v>46</v>
      </c>
    </row>
    <row r="39" spans="1:27" x14ac:dyDescent="0.25">
      <c r="A39" t="s">
        <v>165</v>
      </c>
      <c r="B39" t="s">
        <v>477</v>
      </c>
      <c r="C39" t="s">
        <v>478</v>
      </c>
      <c r="D39" t="s">
        <v>165</v>
      </c>
      <c r="E39" t="s">
        <v>353</v>
      </c>
      <c r="F39" t="s">
        <v>482</v>
      </c>
      <c r="G39" t="s">
        <v>483</v>
      </c>
      <c r="H39" t="s">
        <v>484</v>
      </c>
      <c r="J39" t="s">
        <v>120</v>
      </c>
      <c r="K39" t="s">
        <v>121</v>
      </c>
      <c r="L39" t="s">
        <v>122</v>
      </c>
      <c r="M39">
        <v>2686</v>
      </c>
      <c r="N39" t="s">
        <v>123</v>
      </c>
      <c r="O39" t="s">
        <v>427</v>
      </c>
      <c r="P39">
        <v>1</v>
      </c>
      <c r="Q39" t="s">
        <v>357</v>
      </c>
      <c r="R39" t="s">
        <v>358</v>
      </c>
      <c r="S39" t="s">
        <v>42</v>
      </c>
      <c r="T39" t="s">
        <v>86</v>
      </c>
      <c r="U39" t="s">
        <v>359</v>
      </c>
      <c r="V39" t="s">
        <v>360</v>
      </c>
      <c r="W39">
        <v>168</v>
      </c>
      <c r="X39">
        <v>5</v>
      </c>
      <c r="Y39">
        <v>0</v>
      </c>
      <c r="Z39" s="11">
        <v>40563</v>
      </c>
      <c r="AA39" t="s">
        <v>46</v>
      </c>
    </row>
    <row r="40" spans="1:27" x14ac:dyDescent="0.25">
      <c r="A40" t="s">
        <v>165</v>
      </c>
      <c r="B40" t="s">
        <v>477</v>
      </c>
      <c r="C40" t="s">
        <v>478</v>
      </c>
      <c r="D40" t="s">
        <v>165</v>
      </c>
      <c r="E40" t="s">
        <v>353</v>
      </c>
      <c r="F40" t="s">
        <v>485</v>
      </c>
      <c r="G40" t="s">
        <v>486</v>
      </c>
      <c r="H40" t="s">
        <v>487</v>
      </c>
      <c r="J40" t="s">
        <v>249</v>
      </c>
      <c r="K40" t="s">
        <v>250</v>
      </c>
      <c r="L40" t="s">
        <v>136</v>
      </c>
      <c r="M40">
        <v>1871</v>
      </c>
      <c r="N40" t="s">
        <v>365</v>
      </c>
      <c r="O40" t="s">
        <v>488</v>
      </c>
      <c r="P40">
        <v>1</v>
      </c>
      <c r="Q40" t="s">
        <v>357</v>
      </c>
      <c r="R40" t="s">
        <v>358</v>
      </c>
      <c r="S40" t="s">
        <v>42</v>
      </c>
      <c r="T40" t="s">
        <v>43</v>
      </c>
      <c r="U40" t="s">
        <v>359</v>
      </c>
      <c r="V40" t="s">
        <v>360</v>
      </c>
      <c r="W40">
        <v>1</v>
      </c>
      <c r="X40">
        <v>5</v>
      </c>
      <c r="Y40">
        <v>5</v>
      </c>
      <c r="Z40" s="11">
        <v>45649</v>
      </c>
      <c r="AA40" t="s">
        <v>46</v>
      </c>
    </row>
    <row r="41" spans="1:27" x14ac:dyDescent="0.25">
      <c r="A41" t="s">
        <v>165</v>
      </c>
      <c r="B41" t="s">
        <v>477</v>
      </c>
      <c r="C41" t="s">
        <v>478</v>
      </c>
      <c r="D41" t="s">
        <v>165</v>
      </c>
      <c r="E41" t="s">
        <v>353</v>
      </c>
      <c r="F41" t="s">
        <v>489</v>
      </c>
      <c r="G41" t="s">
        <v>490</v>
      </c>
      <c r="H41" t="s">
        <v>491</v>
      </c>
      <c r="I41" t="s">
        <v>492</v>
      </c>
      <c r="J41" t="s">
        <v>172</v>
      </c>
      <c r="K41" t="s">
        <v>173</v>
      </c>
      <c r="L41" t="s">
        <v>174</v>
      </c>
      <c r="M41">
        <v>1595</v>
      </c>
      <c r="N41" t="s">
        <v>281</v>
      </c>
      <c r="O41" t="s">
        <v>493</v>
      </c>
      <c r="P41">
        <v>1</v>
      </c>
      <c r="Q41" t="s">
        <v>357</v>
      </c>
      <c r="R41" t="s">
        <v>358</v>
      </c>
      <c r="S41" t="s">
        <v>42</v>
      </c>
      <c r="T41" t="s">
        <v>86</v>
      </c>
      <c r="U41" t="s">
        <v>44</v>
      </c>
      <c r="V41" t="s">
        <v>179</v>
      </c>
      <c r="W41">
        <v>192</v>
      </c>
      <c r="X41">
        <v>5</v>
      </c>
      <c r="Y41">
        <v>0</v>
      </c>
      <c r="Z41" s="11">
        <v>39826</v>
      </c>
      <c r="AA41" t="s">
        <v>46</v>
      </c>
    </row>
    <row r="42" spans="1:27" x14ac:dyDescent="0.25">
      <c r="A42" t="s">
        <v>165</v>
      </c>
      <c r="B42" t="s">
        <v>494</v>
      </c>
      <c r="C42" t="s">
        <v>495</v>
      </c>
      <c r="D42" t="s">
        <v>165</v>
      </c>
      <c r="E42" t="s">
        <v>496</v>
      </c>
      <c r="F42" t="s">
        <v>497</v>
      </c>
      <c r="G42" t="s">
        <v>498</v>
      </c>
      <c r="H42" t="s">
        <v>499</v>
      </c>
      <c r="I42" t="s">
        <v>500</v>
      </c>
      <c r="J42" t="s">
        <v>202</v>
      </c>
      <c r="K42" t="s">
        <v>203</v>
      </c>
      <c r="L42" t="s">
        <v>204</v>
      </c>
      <c r="M42">
        <v>1030</v>
      </c>
      <c r="N42" t="s">
        <v>161</v>
      </c>
      <c r="O42" t="s">
        <v>205</v>
      </c>
      <c r="P42">
        <v>1</v>
      </c>
      <c r="Q42" t="s">
        <v>501</v>
      </c>
      <c r="R42" t="s">
        <v>502</v>
      </c>
      <c r="S42" t="s">
        <v>503</v>
      </c>
      <c r="T42" t="s">
        <v>86</v>
      </c>
      <c r="U42" t="s">
        <v>44</v>
      </c>
      <c r="V42" t="s">
        <v>179</v>
      </c>
      <c r="W42">
        <v>118</v>
      </c>
      <c r="X42">
        <v>7</v>
      </c>
      <c r="Y42">
        <v>0</v>
      </c>
      <c r="Z42" s="11">
        <v>42086</v>
      </c>
      <c r="AA42" t="s">
        <v>46</v>
      </c>
    </row>
    <row r="43" spans="1:27" x14ac:dyDescent="0.25">
      <c r="A43" t="s">
        <v>441</v>
      </c>
      <c r="B43" t="s">
        <v>504</v>
      </c>
      <c r="C43" t="s">
        <v>505</v>
      </c>
      <c r="D43" t="s">
        <v>165</v>
      </c>
      <c r="E43" t="s">
        <v>506</v>
      </c>
      <c r="F43" t="s">
        <v>507</v>
      </c>
      <c r="G43" t="s">
        <v>508</v>
      </c>
      <c r="H43" t="s">
        <v>509</v>
      </c>
      <c r="I43" t="s">
        <v>510</v>
      </c>
      <c r="J43" t="s">
        <v>295</v>
      </c>
      <c r="K43" t="s">
        <v>121</v>
      </c>
      <c r="L43" t="s">
        <v>136</v>
      </c>
      <c r="M43">
        <v>1981</v>
      </c>
      <c r="N43" t="s">
        <v>511</v>
      </c>
      <c r="O43" t="s">
        <v>512</v>
      </c>
      <c r="P43">
        <v>1</v>
      </c>
      <c r="Q43" t="s">
        <v>513</v>
      </c>
      <c r="R43" t="s">
        <v>514</v>
      </c>
      <c r="S43" t="s">
        <v>515</v>
      </c>
      <c r="T43" t="s">
        <v>340</v>
      </c>
      <c r="U43" t="s">
        <v>108</v>
      </c>
      <c r="V43" t="s">
        <v>109</v>
      </c>
      <c r="W43">
        <v>138</v>
      </c>
      <c r="X43">
        <v>5</v>
      </c>
      <c r="Y43">
        <v>0</v>
      </c>
      <c r="Z43" s="11">
        <v>41487</v>
      </c>
      <c r="AA43" t="s">
        <v>46</v>
      </c>
    </row>
    <row r="44" spans="1:27" x14ac:dyDescent="0.25">
      <c r="A44" t="s">
        <v>165</v>
      </c>
      <c r="B44" t="s">
        <v>516</v>
      </c>
      <c r="C44" t="s">
        <v>517</v>
      </c>
      <c r="D44" t="s">
        <v>165</v>
      </c>
      <c r="E44" t="s">
        <v>518</v>
      </c>
      <c r="F44" t="s">
        <v>519</v>
      </c>
      <c r="G44" t="s">
        <v>520</v>
      </c>
      <c r="H44" t="s">
        <v>521</v>
      </c>
      <c r="I44" t="s">
        <v>522</v>
      </c>
      <c r="J44" t="s">
        <v>202</v>
      </c>
      <c r="K44" t="s">
        <v>203</v>
      </c>
      <c r="L44" t="s">
        <v>204</v>
      </c>
      <c r="M44">
        <v>1026</v>
      </c>
      <c r="N44" t="s">
        <v>161</v>
      </c>
      <c r="O44" t="s">
        <v>205</v>
      </c>
      <c r="P44">
        <v>1</v>
      </c>
      <c r="Q44" t="s">
        <v>523</v>
      </c>
      <c r="R44" t="s">
        <v>524</v>
      </c>
      <c r="S44" t="s">
        <v>42</v>
      </c>
      <c r="T44" t="s">
        <v>86</v>
      </c>
      <c r="U44" t="s">
        <v>44</v>
      </c>
      <c r="V44" t="s">
        <v>179</v>
      </c>
      <c r="W44">
        <v>73</v>
      </c>
      <c r="X44">
        <v>5</v>
      </c>
      <c r="Y44">
        <v>0</v>
      </c>
      <c r="Z44" s="11">
        <v>43437</v>
      </c>
      <c r="AA44" t="s">
        <v>46</v>
      </c>
    </row>
    <row r="45" spans="1:27" x14ac:dyDescent="0.25">
      <c r="A45" t="s">
        <v>165</v>
      </c>
      <c r="B45" t="s">
        <v>525</v>
      </c>
      <c r="C45" t="s">
        <v>526</v>
      </c>
      <c r="D45" t="s">
        <v>165</v>
      </c>
      <c r="E45" t="s">
        <v>518</v>
      </c>
      <c r="F45" t="s">
        <v>527</v>
      </c>
      <c r="G45" t="s">
        <v>528</v>
      </c>
      <c r="H45" t="s">
        <v>529</v>
      </c>
      <c r="I45" t="s">
        <v>530</v>
      </c>
      <c r="J45" t="s">
        <v>158</v>
      </c>
      <c r="K45" t="s">
        <v>159</v>
      </c>
      <c r="L45" t="s">
        <v>160</v>
      </c>
      <c r="M45">
        <v>1086</v>
      </c>
      <c r="N45" t="s">
        <v>161</v>
      </c>
      <c r="O45" t="s">
        <v>162</v>
      </c>
      <c r="P45">
        <v>1</v>
      </c>
      <c r="Q45" t="s">
        <v>523</v>
      </c>
      <c r="R45" t="s">
        <v>524</v>
      </c>
      <c r="S45" t="s">
        <v>299</v>
      </c>
      <c r="T45" t="s">
        <v>86</v>
      </c>
      <c r="U45" t="s">
        <v>44</v>
      </c>
      <c r="V45" t="s">
        <v>179</v>
      </c>
      <c r="W45">
        <v>88</v>
      </c>
      <c r="X45">
        <v>5</v>
      </c>
      <c r="Y45">
        <v>0</v>
      </c>
      <c r="Z45" s="11">
        <v>42983</v>
      </c>
      <c r="AA45" t="s">
        <v>46</v>
      </c>
    </row>
    <row r="46" spans="1:27" x14ac:dyDescent="0.25">
      <c r="A46" t="s">
        <v>165</v>
      </c>
      <c r="B46" t="s">
        <v>531</v>
      </c>
      <c r="C46" t="s">
        <v>532</v>
      </c>
      <c r="D46" t="s">
        <v>165</v>
      </c>
      <c r="E46" t="s">
        <v>533</v>
      </c>
      <c r="F46" t="s">
        <v>534</v>
      </c>
      <c r="G46" t="s">
        <v>535</v>
      </c>
      <c r="H46" t="s">
        <v>536</v>
      </c>
      <c r="I46" t="s">
        <v>537</v>
      </c>
      <c r="J46" t="s">
        <v>158</v>
      </c>
      <c r="K46" t="s">
        <v>159</v>
      </c>
      <c r="L46" t="s">
        <v>160</v>
      </c>
      <c r="M46">
        <v>1102</v>
      </c>
      <c r="N46" t="s">
        <v>161</v>
      </c>
      <c r="O46" t="s">
        <v>162</v>
      </c>
      <c r="P46">
        <v>1</v>
      </c>
      <c r="Q46" t="s">
        <v>538</v>
      </c>
      <c r="R46" t="s">
        <v>539</v>
      </c>
      <c r="S46" t="s">
        <v>42</v>
      </c>
      <c r="T46" t="s">
        <v>86</v>
      </c>
      <c r="U46" t="s">
        <v>44</v>
      </c>
      <c r="V46" t="s">
        <v>179</v>
      </c>
      <c r="W46">
        <v>78</v>
      </c>
      <c r="X46">
        <v>5</v>
      </c>
      <c r="Y46">
        <v>0</v>
      </c>
      <c r="Z46" s="11">
        <v>43300</v>
      </c>
      <c r="AA46" t="s">
        <v>46</v>
      </c>
    </row>
    <row r="47" spans="1:27" x14ac:dyDescent="0.25">
      <c r="A47" t="s">
        <v>165</v>
      </c>
      <c r="B47" t="s">
        <v>540</v>
      </c>
      <c r="C47" t="s">
        <v>541</v>
      </c>
      <c r="D47" t="s">
        <v>165</v>
      </c>
      <c r="E47" t="s">
        <v>542</v>
      </c>
      <c r="F47" t="s">
        <v>543</v>
      </c>
      <c r="G47" t="s">
        <v>544</v>
      </c>
      <c r="H47" t="s">
        <v>545</v>
      </c>
      <c r="I47" t="s">
        <v>546</v>
      </c>
      <c r="J47" t="s">
        <v>158</v>
      </c>
      <c r="K47" t="s">
        <v>159</v>
      </c>
      <c r="L47" t="s">
        <v>160</v>
      </c>
      <c r="M47">
        <v>1087</v>
      </c>
      <c r="N47" t="s">
        <v>161</v>
      </c>
      <c r="O47" t="s">
        <v>162</v>
      </c>
      <c r="P47">
        <v>1</v>
      </c>
      <c r="Q47" t="s">
        <v>547</v>
      </c>
      <c r="R47" t="s">
        <v>548</v>
      </c>
      <c r="S47" t="s">
        <v>238</v>
      </c>
      <c r="T47" t="s">
        <v>86</v>
      </c>
      <c r="U47" t="s">
        <v>44</v>
      </c>
      <c r="V47" t="s">
        <v>179</v>
      </c>
      <c r="W47">
        <v>90</v>
      </c>
      <c r="X47">
        <v>5</v>
      </c>
      <c r="Y47">
        <v>0</v>
      </c>
      <c r="Z47" s="11">
        <v>42947</v>
      </c>
      <c r="AA47" t="s">
        <v>46</v>
      </c>
    </row>
    <row r="48" spans="1:27" x14ac:dyDescent="0.25">
      <c r="A48" t="s">
        <v>165</v>
      </c>
      <c r="B48" t="s">
        <v>549</v>
      </c>
      <c r="C48" t="s">
        <v>550</v>
      </c>
      <c r="D48" t="s">
        <v>165</v>
      </c>
      <c r="E48" t="s">
        <v>551</v>
      </c>
      <c r="F48" t="s">
        <v>552</v>
      </c>
      <c r="G48" t="s">
        <v>553</v>
      </c>
      <c r="H48" t="s">
        <v>554</v>
      </c>
      <c r="I48" t="s">
        <v>555</v>
      </c>
      <c r="J48" t="s">
        <v>172</v>
      </c>
      <c r="K48" t="s">
        <v>173</v>
      </c>
      <c r="L48" t="s">
        <v>174</v>
      </c>
      <c r="M48">
        <v>1593</v>
      </c>
      <c r="N48" t="s">
        <v>175</v>
      </c>
      <c r="O48" t="s">
        <v>556</v>
      </c>
      <c r="P48">
        <v>1</v>
      </c>
      <c r="Q48" t="s">
        <v>557</v>
      </c>
      <c r="R48" t="s">
        <v>558</v>
      </c>
      <c r="S48" t="s">
        <v>238</v>
      </c>
      <c r="T48" t="s">
        <v>86</v>
      </c>
      <c r="U48" t="s">
        <v>44</v>
      </c>
      <c r="V48" t="s">
        <v>179</v>
      </c>
      <c r="W48">
        <v>249</v>
      </c>
      <c r="X48">
        <v>10</v>
      </c>
      <c r="Y48">
        <v>0</v>
      </c>
      <c r="Z48" s="11">
        <v>38104</v>
      </c>
      <c r="AA48" t="s">
        <v>46</v>
      </c>
    </row>
    <row r="49" spans="1:27" x14ac:dyDescent="0.25">
      <c r="A49" t="s">
        <v>165</v>
      </c>
      <c r="B49" t="s">
        <v>559</v>
      </c>
      <c r="C49" t="s">
        <v>560</v>
      </c>
      <c r="D49" t="s">
        <v>165</v>
      </c>
      <c r="E49" t="s">
        <v>561</v>
      </c>
      <c r="F49" t="s">
        <v>562</v>
      </c>
      <c r="G49" t="s">
        <v>563</v>
      </c>
      <c r="H49" t="s">
        <v>564</v>
      </c>
      <c r="I49" t="s">
        <v>565</v>
      </c>
      <c r="J49" t="s">
        <v>374</v>
      </c>
      <c r="K49" t="s">
        <v>375</v>
      </c>
      <c r="L49" t="s">
        <v>160</v>
      </c>
      <c r="M49">
        <v>1121</v>
      </c>
      <c r="N49" t="s">
        <v>376</v>
      </c>
      <c r="O49" t="s">
        <v>377</v>
      </c>
      <c r="P49">
        <v>1</v>
      </c>
      <c r="Q49" t="s">
        <v>566</v>
      </c>
      <c r="R49" t="s">
        <v>567</v>
      </c>
      <c r="S49" t="s">
        <v>568</v>
      </c>
      <c r="T49" t="s">
        <v>86</v>
      </c>
      <c r="U49" t="s">
        <v>44</v>
      </c>
      <c r="V49" t="s">
        <v>179</v>
      </c>
      <c r="W49">
        <v>170</v>
      </c>
      <c r="X49">
        <v>5</v>
      </c>
      <c r="Y49">
        <v>0</v>
      </c>
      <c r="Z49" s="11">
        <v>40497</v>
      </c>
      <c r="AA49" t="s">
        <v>46</v>
      </c>
    </row>
    <row r="50" spans="1:27" x14ac:dyDescent="0.25">
      <c r="A50" t="s">
        <v>165</v>
      </c>
      <c r="B50" t="s">
        <v>569</v>
      </c>
      <c r="C50" t="s">
        <v>570</v>
      </c>
      <c r="D50" t="s">
        <v>165</v>
      </c>
      <c r="E50" t="s">
        <v>571</v>
      </c>
      <c r="F50" t="s">
        <v>572</v>
      </c>
      <c r="G50" t="s">
        <v>573</v>
      </c>
      <c r="H50" t="s">
        <v>574</v>
      </c>
      <c r="I50" t="s">
        <v>575</v>
      </c>
      <c r="J50" t="s">
        <v>576</v>
      </c>
      <c r="K50" t="s">
        <v>81</v>
      </c>
      <c r="L50" t="s">
        <v>577</v>
      </c>
      <c r="M50">
        <v>1712</v>
      </c>
      <c r="N50" t="s">
        <v>578</v>
      </c>
      <c r="O50" t="s">
        <v>579</v>
      </c>
      <c r="P50">
        <v>1</v>
      </c>
      <c r="Q50" t="s">
        <v>580</v>
      </c>
      <c r="R50" t="s">
        <v>581</v>
      </c>
      <c r="S50" t="s">
        <v>582</v>
      </c>
      <c r="T50" t="s">
        <v>86</v>
      </c>
      <c r="U50" t="s">
        <v>44</v>
      </c>
      <c r="V50" t="s">
        <v>583</v>
      </c>
      <c r="W50">
        <v>176</v>
      </c>
      <c r="X50">
        <v>5</v>
      </c>
      <c r="Y50">
        <v>0</v>
      </c>
      <c r="Z50" s="11">
        <v>40309</v>
      </c>
      <c r="AA50" t="s">
        <v>46</v>
      </c>
    </row>
    <row r="51" spans="1:27" x14ac:dyDescent="0.25">
      <c r="A51" t="s">
        <v>165</v>
      </c>
      <c r="B51" t="s">
        <v>584</v>
      </c>
      <c r="C51" t="s">
        <v>585</v>
      </c>
      <c r="D51" t="s">
        <v>165</v>
      </c>
      <c r="E51" t="s">
        <v>586</v>
      </c>
      <c r="F51" t="s">
        <v>587</v>
      </c>
      <c r="G51" t="s">
        <v>588</v>
      </c>
      <c r="H51" t="s">
        <v>589</v>
      </c>
      <c r="J51" t="s">
        <v>202</v>
      </c>
      <c r="K51" t="s">
        <v>203</v>
      </c>
      <c r="L51" t="s">
        <v>204</v>
      </c>
      <c r="M51">
        <v>1044</v>
      </c>
      <c r="N51" t="s">
        <v>161</v>
      </c>
      <c r="O51" t="s">
        <v>275</v>
      </c>
      <c r="P51">
        <v>1</v>
      </c>
      <c r="Q51" t="s">
        <v>590</v>
      </c>
      <c r="R51" t="s">
        <v>591</v>
      </c>
      <c r="S51" t="s">
        <v>592</v>
      </c>
      <c r="T51" t="s">
        <v>86</v>
      </c>
      <c r="U51" t="s">
        <v>44</v>
      </c>
      <c r="V51" t="s">
        <v>179</v>
      </c>
      <c r="W51">
        <v>74</v>
      </c>
      <c r="X51">
        <v>5</v>
      </c>
      <c r="Y51">
        <v>0</v>
      </c>
      <c r="Z51" s="11">
        <v>43423</v>
      </c>
      <c r="AA51" t="s">
        <v>46</v>
      </c>
    </row>
    <row r="52" spans="1:27" x14ac:dyDescent="0.25">
      <c r="A52" t="s">
        <v>165</v>
      </c>
      <c r="B52" t="s">
        <v>584</v>
      </c>
      <c r="C52" t="s">
        <v>585</v>
      </c>
      <c r="D52" t="s">
        <v>165</v>
      </c>
      <c r="E52" t="s">
        <v>586</v>
      </c>
      <c r="F52" t="s">
        <v>593</v>
      </c>
      <c r="G52" t="s">
        <v>594</v>
      </c>
      <c r="H52" t="s">
        <v>595</v>
      </c>
      <c r="J52" t="s">
        <v>202</v>
      </c>
      <c r="K52" t="s">
        <v>203</v>
      </c>
      <c r="L52" t="s">
        <v>596</v>
      </c>
      <c r="M52">
        <v>1045</v>
      </c>
      <c r="N52" t="s">
        <v>161</v>
      </c>
      <c r="O52" t="s">
        <v>597</v>
      </c>
      <c r="P52">
        <v>1</v>
      </c>
      <c r="Q52" t="s">
        <v>590</v>
      </c>
      <c r="R52" t="s">
        <v>591</v>
      </c>
      <c r="S52" t="s">
        <v>598</v>
      </c>
      <c r="T52" t="s">
        <v>340</v>
      </c>
      <c r="U52" t="s">
        <v>599</v>
      </c>
      <c r="V52" t="s">
        <v>600</v>
      </c>
      <c r="W52">
        <v>18</v>
      </c>
      <c r="X52">
        <v>5</v>
      </c>
      <c r="Y52">
        <v>3</v>
      </c>
      <c r="Z52" s="11">
        <v>45114</v>
      </c>
      <c r="AA52" t="s">
        <v>46</v>
      </c>
    </row>
    <row r="53" spans="1:27" x14ac:dyDescent="0.25">
      <c r="A53" t="s">
        <v>165</v>
      </c>
      <c r="B53" t="s">
        <v>601</v>
      </c>
      <c r="C53" t="s">
        <v>602</v>
      </c>
      <c r="D53" t="s">
        <v>165</v>
      </c>
      <c r="E53" t="s">
        <v>603</v>
      </c>
      <c r="F53" t="s">
        <v>604</v>
      </c>
      <c r="G53" t="s">
        <v>605</v>
      </c>
      <c r="H53" t="s">
        <v>606</v>
      </c>
      <c r="J53" t="s">
        <v>249</v>
      </c>
      <c r="K53" t="s">
        <v>250</v>
      </c>
      <c r="L53" t="s">
        <v>251</v>
      </c>
      <c r="M53">
        <v>1878</v>
      </c>
      <c r="N53" t="s">
        <v>252</v>
      </c>
      <c r="O53" t="s">
        <v>607</v>
      </c>
      <c r="P53">
        <v>1</v>
      </c>
      <c r="Q53" t="s">
        <v>608</v>
      </c>
      <c r="R53" t="s">
        <v>609</v>
      </c>
      <c r="S53" t="s">
        <v>42</v>
      </c>
      <c r="T53" t="s">
        <v>43</v>
      </c>
      <c r="U53" t="s">
        <v>599</v>
      </c>
      <c r="V53" t="s">
        <v>610</v>
      </c>
      <c r="W53">
        <v>23</v>
      </c>
      <c r="X53">
        <v>10</v>
      </c>
      <c r="Y53">
        <v>8</v>
      </c>
      <c r="Z53" s="11">
        <v>44984</v>
      </c>
      <c r="AA53" t="s">
        <v>46</v>
      </c>
    </row>
    <row r="54" spans="1:27" x14ac:dyDescent="0.25">
      <c r="A54" t="s">
        <v>165</v>
      </c>
      <c r="B54" t="s">
        <v>611</v>
      </c>
      <c r="C54" t="s">
        <v>612</v>
      </c>
      <c r="D54" t="s">
        <v>165</v>
      </c>
      <c r="E54" t="s">
        <v>613</v>
      </c>
      <c r="F54" t="s">
        <v>614</v>
      </c>
      <c r="G54" t="s">
        <v>615</v>
      </c>
      <c r="H54" t="s">
        <v>616</v>
      </c>
      <c r="J54" t="s">
        <v>172</v>
      </c>
      <c r="K54" t="s">
        <v>173</v>
      </c>
      <c r="L54" t="s">
        <v>174</v>
      </c>
      <c r="M54">
        <v>1599</v>
      </c>
      <c r="N54" t="s">
        <v>617</v>
      </c>
      <c r="O54" t="s">
        <v>618</v>
      </c>
      <c r="P54">
        <v>1</v>
      </c>
      <c r="Q54" t="s">
        <v>619</v>
      </c>
      <c r="R54" t="s">
        <v>620</v>
      </c>
      <c r="S54" t="s">
        <v>42</v>
      </c>
      <c r="T54" t="s">
        <v>43</v>
      </c>
      <c r="U54" t="s">
        <v>44</v>
      </c>
      <c r="V54" t="s">
        <v>621</v>
      </c>
      <c r="W54">
        <v>7</v>
      </c>
      <c r="X54">
        <v>5</v>
      </c>
      <c r="Y54">
        <v>4</v>
      </c>
      <c r="Z54" s="11">
        <v>45468</v>
      </c>
      <c r="AA54" t="s">
        <v>46</v>
      </c>
    </row>
    <row r="55" spans="1:27" x14ac:dyDescent="0.25">
      <c r="A55" t="s">
        <v>165</v>
      </c>
      <c r="B55" t="s">
        <v>611</v>
      </c>
      <c r="C55" t="s">
        <v>612</v>
      </c>
      <c r="D55" t="s">
        <v>165</v>
      </c>
      <c r="E55" t="s">
        <v>622</v>
      </c>
      <c r="F55" t="s">
        <v>623</v>
      </c>
      <c r="G55" t="s">
        <v>624</v>
      </c>
      <c r="H55" t="s">
        <v>625</v>
      </c>
      <c r="I55" t="s">
        <v>626</v>
      </c>
      <c r="J55" t="s">
        <v>158</v>
      </c>
      <c r="K55" t="s">
        <v>159</v>
      </c>
      <c r="L55" t="s">
        <v>160</v>
      </c>
      <c r="M55">
        <v>1108</v>
      </c>
      <c r="N55" t="s">
        <v>161</v>
      </c>
      <c r="O55" t="s">
        <v>162</v>
      </c>
      <c r="P55">
        <v>1</v>
      </c>
      <c r="Q55" t="s">
        <v>627</v>
      </c>
      <c r="R55" t="s">
        <v>628</v>
      </c>
      <c r="S55" t="s">
        <v>42</v>
      </c>
      <c r="T55" t="s">
        <v>86</v>
      </c>
      <c r="U55" t="s">
        <v>44</v>
      </c>
      <c r="V55" t="s">
        <v>179</v>
      </c>
      <c r="W55">
        <v>101</v>
      </c>
      <c r="X55">
        <v>7</v>
      </c>
      <c r="Y55">
        <v>0</v>
      </c>
      <c r="Z55" s="11">
        <v>42613</v>
      </c>
      <c r="AA55" t="s">
        <v>46</v>
      </c>
    </row>
    <row r="56" spans="1:27" x14ac:dyDescent="0.25">
      <c r="A56" t="s">
        <v>165</v>
      </c>
      <c r="B56" t="s">
        <v>629</v>
      </c>
      <c r="C56" t="s">
        <v>630</v>
      </c>
      <c r="D56" t="s">
        <v>165</v>
      </c>
      <c r="E56" t="s">
        <v>631</v>
      </c>
      <c r="F56" t="s">
        <v>632</v>
      </c>
      <c r="G56" t="s">
        <v>633</v>
      </c>
      <c r="H56" t="s">
        <v>634</v>
      </c>
      <c r="I56" t="s">
        <v>635</v>
      </c>
      <c r="J56" t="s">
        <v>158</v>
      </c>
      <c r="K56" t="s">
        <v>159</v>
      </c>
      <c r="L56" t="s">
        <v>160</v>
      </c>
      <c r="M56">
        <v>1094</v>
      </c>
      <c r="N56" t="s">
        <v>161</v>
      </c>
      <c r="O56" t="s">
        <v>162</v>
      </c>
      <c r="P56">
        <v>1</v>
      </c>
      <c r="Q56" t="s">
        <v>636</v>
      </c>
      <c r="R56" t="s">
        <v>637</v>
      </c>
      <c r="S56" t="s">
        <v>42</v>
      </c>
      <c r="T56" t="s">
        <v>86</v>
      </c>
      <c r="U56" t="s">
        <v>44</v>
      </c>
      <c r="V56" t="s">
        <v>179</v>
      </c>
      <c r="W56">
        <v>81</v>
      </c>
      <c r="X56">
        <v>5</v>
      </c>
      <c r="Y56">
        <v>0</v>
      </c>
      <c r="Z56" s="11">
        <v>43194</v>
      </c>
      <c r="AA56" t="s">
        <v>46</v>
      </c>
    </row>
    <row r="57" spans="1:27" x14ac:dyDescent="0.25">
      <c r="A57" t="s">
        <v>165</v>
      </c>
      <c r="B57" t="s">
        <v>638</v>
      </c>
      <c r="C57" t="s">
        <v>639</v>
      </c>
      <c r="D57" t="s">
        <v>165</v>
      </c>
      <c r="E57" t="s">
        <v>640</v>
      </c>
      <c r="F57" t="s">
        <v>641</v>
      </c>
      <c r="G57" t="s">
        <v>642</v>
      </c>
      <c r="H57" t="s">
        <v>643</v>
      </c>
      <c r="I57" t="s">
        <v>644</v>
      </c>
      <c r="J57" t="s">
        <v>158</v>
      </c>
      <c r="K57" t="s">
        <v>159</v>
      </c>
      <c r="L57" t="s">
        <v>160</v>
      </c>
      <c r="M57">
        <v>1099</v>
      </c>
      <c r="N57" t="s">
        <v>161</v>
      </c>
      <c r="O57" t="s">
        <v>162</v>
      </c>
      <c r="P57">
        <v>1</v>
      </c>
      <c r="Q57" t="s">
        <v>645</v>
      </c>
      <c r="R57" t="s">
        <v>646</v>
      </c>
      <c r="S57" t="s">
        <v>238</v>
      </c>
      <c r="T57" t="s">
        <v>86</v>
      </c>
      <c r="U57" t="s">
        <v>44</v>
      </c>
      <c r="V57" t="s">
        <v>179</v>
      </c>
      <c r="W57">
        <v>97</v>
      </c>
      <c r="X57">
        <v>5</v>
      </c>
      <c r="Y57">
        <v>0</v>
      </c>
      <c r="Z57" s="11">
        <v>42723</v>
      </c>
      <c r="AA57" t="s">
        <v>46</v>
      </c>
    </row>
    <row r="58" spans="1:27" x14ac:dyDescent="0.25">
      <c r="A58" t="s">
        <v>165</v>
      </c>
      <c r="B58" t="s">
        <v>647</v>
      </c>
      <c r="C58" t="s">
        <v>648</v>
      </c>
      <c r="D58" t="s">
        <v>165</v>
      </c>
      <c r="E58" t="s">
        <v>649</v>
      </c>
      <c r="F58" t="s">
        <v>650</v>
      </c>
      <c r="G58" t="s">
        <v>651</v>
      </c>
      <c r="H58" t="s">
        <v>652</v>
      </c>
      <c r="I58" t="s">
        <v>653</v>
      </c>
      <c r="J58" t="s">
        <v>374</v>
      </c>
      <c r="K58" t="s">
        <v>375</v>
      </c>
      <c r="L58" t="s">
        <v>160</v>
      </c>
      <c r="M58">
        <v>1122</v>
      </c>
      <c r="N58" t="s">
        <v>376</v>
      </c>
      <c r="O58" t="s">
        <v>377</v>
      </c>
      <c r="P58">
        <v>1</v>
      </c>
      <c r="Q58" t="s">
        <v>654</v>
      </c>
      <c r="R58" t="s">
        <v>655</v>
      </c>
      <c r="S58" t="s">
        <v>238</v>
      </c>
      <c r="T58" t="s">
        <v>86</v>
      </c>
      <c r="U58" t="s">
        <v>44</v>
      </c>
      <c r="V58" t="s">
        <v>179</v>
      </c>
      <c r="W58">
        <v>97</v>
      </c>
      <c r="X58">
        <v>5</v>
      </c>
      <c r="Y58">
        <v>0</v>
      </c>
      <c r="Z58" s="11">
        <v>42732</v>
      </c>
      <c r="AA58" t="s">
        <v>46</v>
      </c>
    </row>
    <row r="59" spans="1:27" x14ac:dyDescent="0.25">
      <c r="A59" t="s">
        <v>165</v>
      </c>
      <c r="B59" t="s">
        <v>656</v>
      </c>
      <c r="C59" t="s">
        <v>657</v>
      </c>
      <c r="D59" t="s">
        <v>165</v>
      </c>
      <c r="E59" t="s">
        <v>658</v>
      </c>
      <c r="F59" t="s">
        <v>659</v>
      </c>
      <c r="G59" t="s">
        <v>660</v>
      </c>
      <c r="H59" t="s">
        <v>661</v>
      </c>
      <c r="I59" t="s">
        <v>662</v>
      </c>
      <c r="J59" t="s">
        <v>295</v>
      </c>
      <c r="K59" t="s">
        <v>121</v>
      </c>
      <c r="L59" t="s">
        <v>136</v>
      </c>
      <c r="M59">
        <v>2808</v>
      </c>
      <c r="N59" t="s">
        <v>511</v>
      </c>
      <c r="O59" t="s">
        <v>663</v>
      </c>
      <c r="P59">
        <v>1</v>
      </c>
      <c r="Q59" t="s">
        <v>664</v>
      </c>
      <c r="R59" t="s">
        <v>665</v>
      </c>
      <c r="S59" t="s">
        <v>666</v>
      </c>
      <c r="T59" t="s">
        <v>340</v>
      </c>
      <c r="U59" t="s">
        <v>63</v>
      </c>
      <c r="V59" t="s">
        <v>64</v>
      </c>
      <c r="W59">
        <v>270</v>
      </c>
      <c r="X59">
        <v>5</v>
      </c>
      <c r="Y59">
        <v>0</v>
      </c>
      <c r="Z59" s="11">
        <v>37469</v>
      </c>
      <c r="AA59" t="s">
        <v>46</v>
      </c>
    </row>
    <row r="60" spans="1:27" x14ac:dyDescent="0.25">
      <c r="A60" t="s">
        <v>165</v>
      </c>
      <c r="B60" t="s">
        <v>656</v>
      </c>
      <c r="C60" t="s">
        <v>657</v>
      </c>
      <c r="D60" t="s">
        <v>165</v>
      </c>
      <c r="E60" t="s">
        <v>658</v>
      </c>
      <c r="F60" t="s">
        <v>667</v>
      </c>
      <c r="G60" t="s">
        <v>668</v>
      </c>
      <c r="H60" t="s">
        <v>669</v>
      </c>
      <c r="I60" t="s">
        <v>670</v>
      </c>
      <c r="J60" t="s">
        <v>374</v>
      </c>
      <c r="K60" t="s">
        <v>375</v>
      </c>
      <c r="L60" t="s">
        <v>160</v>
      </c>
      <c r="M60">
        <v>1133</v>
      </c>
      <c r="N60" t="s">
        <v>376</v>
      </c>
      <c r="O60" t="s">
        <v>377</v>
      </c>
      <c r="P60">
        <v>1</v>
      </c>
      <c r="Q60" t="s">
        <v>664</v>
      </c>
      <c r="R60" t="s">
        <v>665</v>
      </c>
      <c r="S60" t="s">
        <v>666</v>
      </c>
      <c r="T60" t="s">
        <v>86</v>
      </c>
      <c r="U60" t="s">
        <v>44</v>
      </c>
      <c r="V60" t="s">
        <v>179</v>
      </c>
      <c r="W60">
        <v>149</v>
      </c>
      <c r="X60">
        <v>7</v>
      </c>
      <c r="Y60">
        <v>0</v>
      </c>
      <c r="Z60" s="11">
        <v>41141</v>
      </c>
      <c r="AA60" t="s">
        <v>46</v>
      </c>
    </row>
    <row r="61" spans="1:27" x14ac:dyDescent="0.25">
      <c r="A61" t="s">
        <v>165</v>
      </c>
      <c r="B61" t="s">
        <v>656</v>
      </c>
      <c r="C61" t="s">
        <v>657</v>
      </c>
      <c r="D61" t="s">
        <v>165</v>
      </c>
      <c r="E61" t="s">
        <v>658</v>
      </c>
      <c r="F61" t="s">
        <v>671</v>
      </c>
      <c r="G61" t="s">
        <v>672</v>
      </c>
      <c r="H61" t="s">
        <v>673</v>
      </c>
      <c r="I61" t="s">
        <v>674</v>
      </c>
      <c r="J61" t="s">
        <v>202</v>
      </c>
      <c r="K61" t="s">
        <v>203</v>
      </c>
      <c r="L61" t="s">
        <v>204</v>
      </c>
      <c r="M61">
        <v>1067</v>
      </c>
      <c r="N61" t="s">
        <v>161</v>
      </c>
      <c r="O61" t="s">
        <v>205</v>
      </c>
      <c r="P61">
        <v>1</v>
      </c>
      <c r="Q61" t="s">
        <v>664</v>
      </c>
      <c r="R61" t="s">
        <v>665</v>
      </c>
      <c r="S61" t="s">
        <v>42</v>
      </c>
      <c r="T61" t="s">
        <v>86</v>
      </c>
      <c r="U61" t="s">
        <v>44</v>
      </c>
      <c r="V61" t="s">
        <v>179</v>
      </c>
      <c r="W61">
        <v>118</v>
      </c>
      <c r="X61">
        <v>7</v>
      </c>
      <c r="Y61">
        <v>0</v>
      </c>
      <c r="Z61" s="11">
        <v>42081</v>
      </c>
      <c r="AA61" t="s">
        <v>46</v>
      </c>
    </row>
    <row r="62" spans="1:27" x14ac:dyDescent="0.25">
      <c r="A62" t="s">
        <v>165</v>
      </c>
      <c r="B62" t="s">
        <v>675</v>
      </c>
      <c r="C62" t="s">
        <v>676</v>
      </c>
      <c r="D62" t="s">
        <v>165</v>
      </c>
      <c r="E62" t="s">
        <v>677</v>
      </c>
      <c r="F62" t="s">
        <v>678</v>
      </c>
      <c r="G62" t="s">
        <v>679</v>
      </c>
      <c r="H62" t="s">
        <v>680</v>
      </c>
      <c r="I62" t="s">
        <v>681</v>
      </c>
      <c r="J62" t="s">
        <v>135</v>
      </c>
      <c r="K62" t="s">
        <v>121</v>
      </c>
      <c r="L62" t="s">
        <v>136</v>
      </c>
      <c r="M62">
        <v>2627</v>
      </c>
      <c r="N62" t="s">
        <v>38</v>
      </c>
      <c r="O62" t="s">
        <v>682</v>
      </c>
      <c r="P62">
        <v>1</v>
      </c>
      <c r="Q62" t="s">
        <v>683</v>
      </c>
      <c r="R62" t="s">
        <v>684</v>
      </c>
      <c r="S62" t="s">
        <v>685</v>
      </c>
      <c r="T62" t="s">
        <v>86</v>
      </c>
      <c r="U62" t="s">
        <v>44</v>
      </c>
      <c r="V62" t="s">
        <v>179</v>
      </c>
      <c r="W62">
        <v>221</v>
      </c>
      <c r="X62">
        <v>5</v>
      </c>
      <c r="Y62">
        <v>0</v>
      </c>
      <c r="Z62" s="11">
        <v>38947</v>
      </c>
      <c r="AA62" t="s">
        <v>46</v>
      </c>
    </row>
    <row r="63" spans="1:27" x14ac:dyDescent="0.25">
      <c r="A63" t="s">
        <v>165</v>
      </c>
      <c r="B63" t="s">
        <v>675</v>
      </c>
      <c r="C63" t="s">
        <v>676</v>
      </c>
      <c r="D63" t="s">
        <v>165</v>
      </c>
      <c r="E63" t="s">
        <v>686</v>
      </c>
      <c r="F63" t="s">
        <v>687</v>
      </c>
      <c r="G63" t="s">
        <v>688</v>
      </c>
      <c r="H63" t="s">
        <v>689</v>
      </c>
      <c r="I63" t="s">
        <v>690</v>
      </c>
      <c r="J63" t="s">
        <v>202</v>
      </c>
      <c r="K63" t="s">
        <v>203</v>
      </c>
      <c r="L63" t="s">
        <v>204</v>
      </c>
      <c r="M63">
        <v>1009</v>
      </c>
      <c r="N63" t="s">
        <v>161</v>
      </c>
      <c r="O63" t="s">
        <v>205</v>
      </c>
      <c r="P63">
        <v>1</v>
      </c>
      <c r="Q63" t="s">
        <v>691</v>
      </c>
      <c r="R63" t="s">
        <v>692</v>
      </c>
      <c r="S63" t="s">
        <v>693</v>
      </c>
      <c r="T63" t="s">
        <v>86</v>
      </c>
      <c r="U63" t="s">
        <v>44</v>
      </c>
      <c r="V63" t="s">
        <v>179</v>
      </c>
      <c r="W63">
        <v>141</v>
      </c>
      <c r="X63">
        <v>7</v>
      </c>
      <c r="Y63">
        <v>0</v>
      </c>
      <c r="Z63" s="11">
        <v>41394</v>
      </c>
      <c r="AA63" t="s">
        <v>46</v>
      </c>
    </row>
    <row r="64" spans="1:27" x14ac:dyDescent="0.25">
      <c r="A64" t="s">
        <v>165</v>
      </c>
      <c r="B64" t="s">
        <v>675</v>
      </c>
      <c r="C64" t="s">
        <v>676</v>
      </c>
      <c r="D64" t="s">
        <v>165</v>
      </c>
      <c r="E64" t="s">
        <v>686</v>
      </c>
      <c r="F64" t="s">
        <v>694</v>
      </c>
      <c r="G64" t="s">
        <v>695</v>
      </c>
      <c r="H64" t="s">
        <v>696</v>
      </c>
      <c r="I64" t="s">
        <v>697</v>
      </c>
      <c r="J64" t="s">
        <v>202</v>
      </c>
      <c r="K64" t="s">
        <v>203</v>
      </c>
      <c r="L64" t="s">
        <v>204</v>
      </c>
      <c r="M64">
        <v>1011</v>
      </c>
      <c r="N64" t="s">
        <v>161</v>
      </c>
      <c r="O64" t="s">
        <v>205</v>
      </c>
      <c r="P64">
        <v>1</v>
      </c>
      <c r="Q64" t="s">
        <v>691</v>
      </c>
      <c r="R64" t="s">
        <v>692</v>
      </c>
      <c r="S64" t="s">
        <v>698</v>
      </c>
      <c r="T64" t="s">
        <v>86</v>
      </c>
      <c r="U64" t="s">
        <v>44</v>
      </c>
      <c r="V64" t="s">
        <v>179</v>
      </c>
      <c r="W64">
        <v>106</v>
      </c>
      <c r="X64">
        <v>7</v>
      </c>
      <c r="Y64">
        <v>0</v>
      </c>
      <c r="Z64" s="11">
        <v>42460</v>
      </c>
      <c r="AA64" t="s">
        <v>46</v>
      </c>
    </row>
    <row r="65" spans="1:27" x14ac:dyDescent="0.25">
      <c r="A65" t="s">
        <v>165</v>
      </c>
      <c r="B65" t="s">
        <v>699</v>
      </c>
      <c r="C65" t="s">
        <v>700</v>
      </c>
      <c r="D65" t="s">
        <v>165</v>
      </c>
      <c r="E65" t="s">
        <v>640</v>
      </c>
      <c r="F65" t="s">
        <v>701</v>
      </c>
      <c r="G65" t="s">
        <v>702</v>
      </c>
      <c r="H65" t="s">
        <v>703</v>
      </c>
      <c r="I65" t="s">
        <v>704</v>
      </c>
      <c r="J65" t="s">
        <v>202</v>
      </c>
      <c r="K65" t="s">
        <v>203</v>
      </c>
      <c r="L65" t="s">
        <v>204</v>
      </c>
      <c r="M65">
        <v>1016</v>
      </c>
      <c r="N65" t="s">
        <v>161</v>
      </c>
      <c r="O65" t="s">
        <v>205</v>
      </c>
      <c r="P65">
        <v>1</v>
      </c>
      <c r="Q65" t="s">
        <v>645</v>
      </c>
      <c r="R65" t="s">
        <v>646</v>
      </c>
      <c r="S65" t="s">
        <v>42</v>
      </c>
      <c r="T65" t="s">
        <v>86</v>
      </c>
      <c r="U65" t="s">
        <v>44</v>
      </c>
      <c r="V65" t="s">
        <v>179</v>
      </c>
      <c r="W65">
        <v>116</v>
      </c>
      <c r="X65">
        <v>7</v>
      </c>
      <c r="Y65">
        <v>0</v>
      </c>
      <c r="Z65" s="11">
        <v>42143</v>
      </c>
      <c r="AA65" t="s">
        <v>46</v>
      </c>
    </row>
    <row r="66" spans="1:27" x14ac:dyDescent="0.25">
      <c r="A66" t="s">
        <v>165</v>
      </c>
      <c r="B66" t="s">
        <v>699</v>
      </c>
      <c r="C66" t="s">
        <v>700</v>
      </c>
      <c r="D66" t="s">
        <v>165</v>
      </c>
      <c r="E66" t="s">
        <v>705</v>
      </c>
      <c r="F66" t="s">
        <v>706</v>
      </c>
      <c r="G66" t="s">
        <v>707</v>
      </c>
      <c r="H66" t="s">
        <v>708</v>
      </c>
      <c r="I66" t="s">
        <v>709</v>
      </c>
      <c r="J66" t="s">
        <v>158</v>
      </c>
      <c r="K66" t="s">
        <v>159</v>
      </c>
      <c r="L66" t="s">
        <v>160</v>
      </c>
      <c r="M66">
        <v>1093</v>
      </c>
      <c r="N66" t="s">
        <v>161</v>
      </c>
      <c r="O66" t="s">
        <v>162</v>
      </c>
      <c r="P66">
        <v>1</v>
      </c>
      <c r="Q66" t="s">
        <v>710</v>
      </c>
      <c r="R66" t="s">
        <v>711</v>
      </c>
      <c r="S66" t="s">
        <v>42</v>
      </c>
      <c r="T66" t="s">
        <v>86</v>
      </c>
      <c r="U66" t="s">
        <v>44</v>
      </c>
      <c r="V66" t="s">
        <v>179</v>
      </c>
      <c r="W66">
        <v>89</v>
      </c>
      <c r="X66">
        <v>5</v>
      </c>
      <c r="Y66">
        <v>0</v>
      </c>
      <c r="Z66" s="11">
        <v>42955</v>
      </c>
      <c r="AA66" t="s">
        <v>46</v>
      </c>
    </row>
    <row r="67" spans="1:27" x14ac:dyDescent="0.25">
      <c r="A67" t="s">
        <v>165</v>
      </c>
      <c r="B67" t="s">
        <v>712</v>
      </c>
      <c r="C67" t="s">
        <v>713</v>
      </c>
      <c r="D67" t="s">
        <v>165</v>
      </c>
      <c r="E67" t="s">
        <v>714</v>
      </c>
      <c r="F67" t="s">
        <v>715</v>
      </c>
      <c r="G67" t="s">
        <v>716</v>
      </c>
      <c r="H67" t="s">
        <v>717</v>
      </c>
      <c r="I67" t="s">
        <v>718</v>
      </c>
      <c r="J67" t="s">
        <v>158</v>
      </c>
      <c r="K67" t="s">
        <v>159</v>
      </c>
      <c r="L67" t="s">
        <v>160</v>
      </c>
      <c r="M67">
        <v>1111</v>
      </c>
      <c r="N67" t="s">
        <v>161</v>
      </c>
      <c r="O67" t="s">
        <v>162</v>
      </c>
      <c r="P67">
        <v>1</v>
      </c>
      <c r="Q67" t="s">
        <v>719</v>
      </c>
      <c r="R67" t="s">
        <v>720</v>
      </c>
      <c r="S67" t="s">
        <v>721</v>
      </c>
      <c r="T67" t="s">
        <v>86</v>
      </c>
      <c r="U67" t="s">
        <v>44</v>
      </c>
      <c r="V67" t="s">
        <v>179</v>
      </c>
      <c r="W67">
        <v>67</v>
      </c>
      <c r="X67">
        <v>5</v>
      </c>
      <c r="Y67">
        <v>0</v>
      </c>
      <c r="Z67" s="11">
        <v>43621</v>
      </c>
      <c r="AA67" t="s">
        <v>46</v>
      </c>
    </row>
    <row r="68" spans="1:27" x14ac:dyDescent="0.25">
      <c r="A68" t="s">
        <v>165</v>
      </c>
      <c r="B68" t="s">
        <v>722</v>
      </c>
      <c r="C68" t="s">
        <v>723</v>
      </c>
      <c r="D68" t="s">
        <v>165</v>
      </c>
      <c r="E68" t="s">
        <v>724</v>
      </c>
      <c r="F68" t="s">
        <v>725</v>
      </c>
      <c r="G68" t="s">
        <v>726</v>
      </c>
      <c r="H68" t="s">
        <v>727</v>
      </c>
      <c r="I68" t="s">
        <v>728</v>
      </c>
      <c r="J68" t="s">
        <v>202</v>
      </c>
      <c r="K68" t="s">
        <v>203</v>
      </c>
      <c r="L68" t="s">
        <v>204</v>
      </c>
      <c r="M68">
        <v>1048</v>
      </c>
      <c r="N68" t="s">
        <v>161</v>
      </c>
      <c r="O68" t="s">
        <v>205</v>
      </c>
      <c r="P68">
        <v>1</v>
      </c>
      <c r="Q68" t="s">
        <v>729</v>
      </c>
      <c r="R68" t="s">
        <v>730</v>
      </c>
      <c r="S68" t="s">
        <v>238</v>
      </c>
      <c r="T68" t="s">
        <v>86</v>
      </c>
      <c r="U68" t="s">
        <v>44</v>
      </c>
      <c r="V68" t="s">
        <v>179</v>
      </c>
      <c r="W68">
        <v>118</v>
      </c>
      <c r="X68">
        <v>7</v>
      </c>
      <c r="Y68">
        <v>0</v>
      </c>
      <c r="Z68" s="11">
        <v>42081</v>
      </c>
      <c r="AA68" t="s">
        <v>46</v>
      </c>
    </row>
    <row r="69" spans="1:27" x14ac:dyDescent="0.25">
      <c r="A69" t="s">
        <v>165</v>
      </c>
      <c r="B69" t="s">
        <v>731</v>
      </c>
      <c r="C69" t="s">
        <v>732</v>
      </c>
      <c r="D69" t="s">
        <v>165</v>
      </c>
      <c r="E69" t="s">
        <v>733</v>
      </c>
      <c r="F69" t="s">
        <v>734</v>
      </c>
      <c r="G69" t="s">
        <v>735</v>
      </c>
      <c r="H69" t="s">
        <v>736</v>
      </c>
      <c r="I69" t="s">
        <v>737</v>
      </c>
      <c r="J69" t="s">
        <v>202</v>
      </c>
      <c r="K69" t="s">
        <v>203</v>
      </c>
      <c r="L69" t="s">
        <v>204</v>
      </c>
      <c r="M69">
        <v>1051</v>
      </c>
      <c r="N69" t="s">
        <v>161</v>
      </c>
      <c r="O69" t="s">
        <v>205</v>
      </c>
      <c r="P69">
        <v>1</v>
      </c>
      <c r="Q69" t="s">
        <v>738</v>
      </c>
      <c r="R69" t="s">
        <v>739</v>
      </c>
      <c r="S69" t="s">
        <v>42</v>
      </c>
      <c r="T69" t="s">
        <v>86</v>
      </c>
      <c r="U69" t="s">
        <v>44</v>
      </c>
      <c r="V69" t="s">
        <v>179</v>
      </c>
      <c r="W69">
        <v>103</v>
      </c>
      <c r="X69">
        <v>7</v>
      </c>
      <c r="Y69">
        <v>0</v>
      </c>
      <c r="Z69" s="11">
        <v>42543</v>
      </c>
      <c r="AA69" t="s">
        <v>46</v>
      </c>
    </row>
    <row r="70" spans="1:27" x14ac:dyDescent="0.25">
      <c r="A70" t="s">
        <v>165</v>
      </c>
      <c r="B70" t="s">
        <v>740</v>
      </c>
      <c r="C70" t="s">
        <v>741</v>
      </c>
      <c r="D70" t="s">
        <v>165</v>
      </c>
      <c r="E70" t="s">
        <v>742</v>
      </c>
      <c r="F70" t="s">
        <v>743</v>
      </c>
      <c r="G70" t="s">
        <v>744</v>
      </c>
      <c r="H70" t="s">
        <v>745</v>
      </c>
      <c r="I70" t="s">
        <v>746</v>
      </c>
      <c r="J70" t="s">
        <v>158</v>
      </c>
      <c r="K70" t="s">
        <v>159</v>
      </c>
      <c r="L70" t="s">
        <v>160</v>
      </c>
      <c r="M70">
        <v>1105</v>
      </c>
      <c r="N70" t="s">
        <v>161</v>
      </c>
      <c r="O70" t="s">
        <v>162</v>
      </c>
      <c r="P70">
        <v>1</v>
      </c>
      <c r="Q70" t="s">
        <v>747</v>
      </c>
      <c r="R70" t="s">
        <v>748</v>
      </c>
      <c r="S70" t="s">
        <v>42</v>
      </c>
      <c r="T70" t="s">
        <v>86</v>
      </c>
      <c r="U70" t="s">
        <v>44</v>
      </c>
      <c r="V70" t="s">
        <v>179</v>
      </c>
      <c r="W70">
        <v>103</v>
      </c>
      <c r="X70">
        <v>7</v>
      </c>
      <c r="Y70">
        <v>0</v>
      </c>
      <c r="Z70" s="11">
        <v>42549</v>
      </c>
      <c r="AA70" t="s">
        <v>46</v>
      </c>
    </row>
    <row r="71" spans="1:27" x14ac:dyDescent="0.25">
      <c r="A71" t="s">
        <v>165</v>
      </c>
      <c r="B71" t="s">
        <v>740</v>
      </c>
      <c r="C71" t="s">
        <v>741</v>
      </c>
      <c r="D71" t="s">
        <v>165</v>
      </c>
      <c r="E71" t="s">
        <v>742</v>
      </c>
      <c r="F71" t="s">
        <v>749</v>
      </c>
      <c r="G71" t="s">
        <v>750</v>
      </c>
      <c r="H71" t="s">
        <v>751</v>
      </c>
      <c r="I71" t="s">
        <v>752</v>
      </c>
      <c r="J71" t="s">
        <v>202</v>
      </c>
      <c r="K71" t="s">
        <v>203</v>
      </c>
      <c r="L71" t="s">
        <v>204</v>
      </c>
      <c r="M71">
        <v>1053</v>
      </c>
      <c r="N71" t="s">
        <v>161</v>
      </c>
      <c r="O71" t="s">
        <v>205</v>
      </c>
      <c r="P71">
        <v>1</v>
      </c>
      <c r="Q71" t="s">
        <v>747</v>
      </c>
      <c r="R71" t="s">
        <v>748</v>
      </c>
      <c r="S71" t="s">
        <v>753</v>
      </c>
      <c r="T71" t="s">
        <v>86</v>
      </c>
      <c r="U71" t="s">
        <v>44</v>
      </c>
      <c r="V71" t="s">
        <v>179</v>
      </c>
      <c r="W71">
        <v>103</v>
      </c>
      <c r="X71">
        <v>7</v>
      </c>
      <c r="Y71">
        <v>0</v>
      </c>
      <c r="Z71" s="11">
        <v>42548</v>
      </c>
      <c r="AA71" t="s">
        <v>46</v>
      </c>
    </row>
    <row r="72" spans="1:27" x14ac:dyDescent="0.25">
      <c r="A72" t="s">
        <v>165</v>
      </c>
      <c r="B72" t="s">
        <v>754</v>
      </c>
      <c r="C72" t="s">
        <v>755</v>
      </c>
      <c r="D72" t="s">
        <v>165</v>
      </c>
      <c r="E72" t="s">
        <v>756</v>
      </c>
      <c r="F72" t="s">
        <v>757</v>
      </c>
      <c r="G72" t="s">
        <v>758</v>
      </c>
      <c r="H72" t="s">
        <v>759</v>
      </c>
      <c r="J72" t="s">
        <v>374</v>
      </c>
      <c r="K72" t="s">
        <v>375</v>
      </c>
      <c r="L72" t="s">
        <v>160</v>
      </c>
      <c r="M72">
        <v>1127</v>
      </c>
      <c r="N72" t="s">
        <v>376</v>
      </c>
      <c r="O72" t="s">
        <v>377</v>
      </c>
      <c r="P72">
        <v>1</v>
      </c>
      <c r="Q72" t="s">
        <v>760</v>
      </c>
      <c r="R72" t="s">
        <v>761</v>
      </c>
      <c r="S72" t="s">
        <v>42</v>
      </c>
      <c r="T72" t="s">
        <v>86</v>
      </c>
      <c r="U72" t="s">
        <v>44</v>
      </c>
      <c r="V72" t="s">
        <v>179</v>
      </c>
      <c r="W72">
        <v>10</v>
      </c>
      <c r="X72">
        <v>5</v>
      </c>
      <c r="Y72">
        <v>4</v>
      </c>
      <c r="Z72" s="11">
        <v>45383</v>
      </c>
      <c r="AA72" t="s">
        <v>46</v>
      </c>
    </row>
    <row r="73" spans="1:27" x14ac:dyDescent="0.25">
      <c r="A73" t="s">
        <v>165</v>
      </c>
      <c r="B73" t="s">
        <v>754</v>
      </c>
      <c r="C73" t="s">
        <v>755</v>
      </c>
      <c r="D73" t="s">
        <v>165</v>
      </c>
      <c r="E73" t="s">
        <v>756</v>
      </c>
      <c r="F73" t="s">
        <v>762</v>
      </c>
      <c r="J73" t="s">
        <v>374</v>
      </c>
      <c r="K73" t="s">
        <v>375</v>
      </c>
      <c r="L73" t="s">
        <v>160</v>
      </c>
      <c r="M73">
        <v>1128</v>
      </c>
      <c r="N73" t="s">
        <v>376</v>
      </c>
      <c r="O73" t="s">
        <v>377</v>
      </c>
      <c r="P73">
        <v>1</v>
      </c>
      <c r="Q73" t="s">
        <v>760</v>
      </c>
      <c r="R73" t="s">
        <v>761</v>
      </c>
      <c r="S73" t="s">
        <v>42</v>
      </c>
      <c r="T73" t="s">
        <v>86</v>
      </c>
      <c r="U73" t="s">
        <v>44</v>
      </c>
      <c r="V73" t="s">
        <v>179</v>
      </c>
      <c r="W73">
        <v>10</v>
      </c>
      <c r="X73">
        <v>5</v>
      </c>
      <c r="Y73">
        <v>4</v>
      </c>
      <c r="Z73" s="11">
        <v>45383</v>
      </c>
      <c r="AA73" t="s">
        <v>46</v>
      </c>
    </row>
    <row r="74" spans="1:27" x14ac:dyDescent="0.25">
      <c r="A74" t="s">
        <v>165</v>
      </c>
      <c r="B74" t="s">
        <v>754</v>
      </c>
      <c r="C74" t="s">
        <v>755</v>
      </c>
      <c r="D74" t="s">
        <v>165</v>
      </c>
      <c r="E74" t="s">
        <v>756</v>
      </c>
      <c r="F74" t="s">
        <v>763</v>
      </c>
      <c r="J74" t="s">
        <v>374</v>
      </c>
      <c r="K74" t="s">
        <v>375</v>
      </c>
      <c r="L74" t="s">
        <v>160</v>
      </c>
      <c r="M74">
        <v>1129</v>
      </c>
      <c r="N74" t="s">
        <v>376</v>
      </c>
      <c r="O74" t="s">
        <v>377</v>
      </c>
      <c r="P74">
        <v>1</v>
      </c>
      <c r="Q74" t="s">
        <v>760</v>
      </c>
      <c r="R74" t="s">
        <v>761</v>
      </c>
      <c r="S74" t="s">
        <v>42</v>
      </c>
      <c r="T74" t="s">
        <v>86</v>
      </c>
      <c r="U74" t="s">
        <v>44</v>
      </c>
      <c r="V74" t="s">
        <v>179</v>
      </c>
      <c r="W74">
        <v>10</v>
      </c>
      <c r="X74">
        <v>5</v>
      </c>
      <c r="Y74">
        <v>4</v>
      </c>
      <c r="Z74" s="11">
        <v>45383</v>
      </c>
      <c r="AA74" t="s">
        <v>46</v>
      </c>
    </row>
    <row r="75" spans="1:27" x14ac:dyDescent="0.25">
      <c r="A75" t="s">
        <v>165</v>
      </c>
      <c r="B75" t="s">
        <v>754</v>
      </c>
      <c r="C75" t="s">
        <v>755</v>
      </c>
      <c r="D75" t="s">
        <v>165</v>
      </c>
      <c r="E75" t="s">
        <v>756</v>
      </c>
      <c r="F75" t="s">
        <v>764</v>
      </c>
      <c r="J75" t="s">
        <v>374</v>
      </c>
      <c r="K75" t="s">
        <v>375</v>
      </c>
      <c r="L75" t="s">
        <v>160</v>
      </c>
      <c r="M75">
        <v>1130</v>
      </c>
      <c r="N75" t="s">
        <v>376</v>
      </c>
      <c r="O75" t="s">
        <v>377</v>
      </c>
      <c r="P75">
        <v>1</v>
      </c>
      <c r="Q75" t="s">
        <v>760</v>
      </c>
      <c r="R75" t="s">
        <v>761</v>
      </c>
      <c r="S75" t="s">
        <v>42</v>
      </c>
      <c r="T75" t="s">
        <v>86</v>
      </c>
      <c r="U75" t="s">
        <v>44</v>
      </c>
      <c r="V75" t="s">
        <v>179</v>
      </c>
      <c r="W75">
        <v>10</v>
      </c>
      <c r="X75">
        <v>5</v>
      </c>
      <c r="Y75">
        <v>4</v>
      </c>
      <c r="Z75" s="11">
        <v>45383</v>
      </c>
      <c r="AA75" t="s">
        <v>46</v>
      </c>
    </row>
    <row r="76" spans="1:27" x14ac:dyDescent="0.25">
      <c r="A76" t="s">
        <v>765</v>
      </c>
      <c r="B76" t="s">
        <v>766</v>
      </c>
      <c r="C76" t="s">
        <v>767</v>
      </c>
      <c r="D76" t="s">
        <v>165</v>
      </c>
      <c r="E76" t="s">
        <v>768</v>
      </c>
      <c r="F76" t="s">
        <v>769</v>
      </c>
      <c r="G76" t="s">
        <v>770</v>
      </c>
      <c r="H76" t="s">
        <v>771</v>
      </c>
      <c r="J76" t="s">
        <v>120</v>
      </c>
      <c r="K76" t="s">
        <v>121</v>
      </c>
      <c r="L76" t="s">
        <v>122</v>
      </c>
      <c r="M76">
        <v>2589</v>
      </c>
      <c r="N76" t="s">
        <v>123</v>
      </c>
      <c r="O76" t="s">
        <v>427</v>
      </c>
      <c r="P76">
        <v>1</v>
      </c>
      <c r="Q76" t="s">
        <v>772</v>
      </c>
      <c r="R76" t="s">
        <v>773</v>
      </c>
      <c r="S76" t="s">
        <v>42</v>
      </c>
      <c r="T76" t="s">
        <v>86</v>
      </c>
      <c r="U76" t="s">
        <v>774</v>
      </c>
      <c r="V76" t="s">
        <v>775</v>
      </c>
      <c r="W76">
        <v>168</v>
      </c>
      <c r="X76">
        <v>5</v>
      </c>
      <c r="Y76">
        <v>0</v>
      </c>
      <c r="Z76" s="11">
        <v>40568</v>
      </c>
      <c r="AA76" t="s">
        <v>46</v>
      </c>
    </row>
    <row r="77" spans="1:27" x14ac:dyDescent="0.25">
      <c r="A77" t="s">
        <v>165</v>
      </c>
      <c r="B77" t="s">
        <v>776</v>
      </c>
      <c r="C77" t="s">
        <v>777</v>
      </c>
      <c r="D77" t="s">
        <v>165</v>
      </c>
      <c r="E77" t="s">
        <v>778</v>
      </c>
      <c r="F77" t="s">
        <v>779</v>
      </c>
      <c r="G77" t="s">
        <v>780</v>
      </c>
      <c r="H77" t="s">
        <v>781</v>
      </c>
      <c r="I77" t="s">
        <v>782</v>
      </c>
      <c r="J77" t="s">
        <v>374</v>
      </c>
      <c r="K77" t="s">
        <v>375</v>
      </c>
      <c r="L77" t="s">
        <v>160</v>
      </c>
      <c r="M77">
        <v>1120</v>
      </c>
      <c r="N77" t="s">
        <v>376</v>
      </c>
      <c r="O77" t="s">
        <v>377</v>
      </c>
      <c r="P77">
        <v>1</v>
      </c>
      <c r="Q77" t="s">
        <v>783</v>
      </c>
      <c r="R77" t="s">
        <v>784</v>
      </c>
      <c r="S77" t="s">
        <v>42</v>
      </c>
      <c r="T77" t="s">
        <v>86</v>
      </c>
      <c r="U77" t="s">
        <v>44</v>
      </c>
      <c r="V77" t="s">
        <v>179</v>
      </c>
      <c r="W77">
        <v>123</v>
      </c>
      <c r="X77">
        <v>7</v>
      </c>
      <c r="Y77">
        <v>0</v>
      </c>
      <c r="Z77" s="11">
        <v>41922</v>
      </c>
      <c r="AA77" t="s">
        <v>46</v>
      </c>
    </row>
    <row r="78" spans="1:27" x14ac:dyDescent="0.25">
      <c r="A78" t="s">
        <v>165</v>
      </c>
      <c r="B78" t="s">
        <v>776</v>
      </c>
      <c r="C78" t="s">
        <v>777</v>
      </c>
      <c r="D78" t="s">
        <v>165</v>
      </c>
      <c r="E78" t="s">
        <v>778</v>
      </c>
      <c r="F78" t="s">
        <v>785</v>
      </c>
      <c r="G78" t="s">
        <v>786</v>
      </c>
      <c r="H78" t="s">
        <v>787</v>
      </c>
      <c r="I78" t="s">
        <v>788</v>
      </c>
      <c r="J78" t="s">
        <v>202</v>
      </c>
      <c r="K78" t="s">
        <v>203</v>
      </c>
      <c r="L78" t="s">
        <v>204</v>
      </c>
      <c r="M78">
        <v>1004</v>
      </c>
      <c r="N78" t="s">
        <v>161</v>
      </c>
      <c r="O78" t="s">
        <v>205</v>
      </c>
      <c r="P78">
        <v>1</v>
      </c>
      <c r="Q78" t="s">
        <v>783</v>
      </c>
      <c r="R78" t="s">
        <v>784</v>
      </c>
      <c r="S78" t="s">
        <v>238</v>
      </c>
      <c r="T78" t="s">
        <v>86</v>
      </c>
      <c r="U78" t="s">
        <v>44</v>
      </c>
      <c r="V78" t="s">
        <v>179</v>
      </c>
      <c r="W78">
        <v>93</v>
      </c>
      <c r="X78">
        <v>5</v>
      </c>
      <c r="Y78">
        <v>0</v>
      </c>
      <c r="Z78" s="11">
        <v>42829</v>
      </c>
      <c r="AA78" t="s">
        <v>46</v>
      </c>
    </row>
    <row r="79" spans="1:27" x14ac:dyDescent="0.25">
      <c r="A79" t="s">
        <v>165</v>
      </c>
      <c r="B79" t="s">
        <v>789</v>
      </c>
      <c r="C79" t="s">
        <v>790</v>
      </c>
      <c r="D79" t="s">
        <v>165</v>
      </c>
      <c r="E79" t="s">
        <v>791</v>
      </c>
      <c r="F79" t="s">
        <v>792</v>
      </c>
      <c r="G79" t="s">
        <v>793</v>
      </c>
      <c r="H79" t="s">
        <v>794</v>
      </c>
      <c r="I79" t="s">
        <v>795</v>
      </c>
      <c r="J79" t="s">
        <v>158</v>
      </c>
      <c r="K79" t="s">
        <v>159</v>
      </c>
      <c r="L79" t="s">
        <v>160</v>
      </c>
      <c r="M79">
        <v>1097</v>
      </c>
      <c r="N79" t="s">
        <v>161</v>
      </c>
      <c r="O79" t="s">
        <v>162</v>
      </c>
      <c r="P79">
        <v>1</v>
      </c>
      <c r="Q79" t="s">
        <v>796</v>
      </c>
      <c r="R79" t="s">
        <v>797</v>
      </c>
      <c r="S79" t="s">
        <v>42</v>
      </c>
      <c r="T79" t="s">
        <v>86</v>
      </c>
      <c r="U79" t="s">
        <v>44</v>
      </c>
      <c r="V79" t="s">
        <v>179</v>
      </c>
      <c r="W79">
        <v>73</v>
      </c>
      <c r="X79">
        <v>5</v>
      </c>
      <c r="Y79">
        <v>0</v>
      </c>
      <c r="Z79" s="11">
        <v>43441</v>
      </c>
      <c r="AA79" t="s">
        <v>46</v>
      </c>
    </row>
    <row r="80" spans="1:27" x14ac:dyDescent="0.25">
      <c r="A80" t="s">
        <v>165</v>
      </c>
      <c r="B80" t="s">
        <v>798</v>
      </c>
      <c r="C80" t="s">
        <v>799</v>
      </c>
      <c r="D80" t="s">
        <v>165</v>
      </c>
      <c r="E80" t="s">
        <v>423</v>
      </c>
      <c r="F80" t="s">
        <v>800</v>
      </c>
      <c r="G80" t="s">
        <v>801</v>
      </c>
      <c r="H80" t="s">
        <v>802</v>
      </c>
      <c r="I80" t="s">
        <v>803</v>
      </c>
      <c r="J80" t="s">
        <v>249</v>
      </c>
      <c r="K80" t="s">
        <v>250</v>
      </c>
      <c r="L80" t="s">
        <v>136</v>
      </c>
      <c r="M80">
        <v>1873</v>
      </c>
      <c r="N80" t="s">
        <v>365</v>
      </c>
      <c r="O80" t="s">
        <v>366</v>
      </c>
      <c r="P80">
        <v>1</v>
      </c>
      <c r="Q80" t="s">
        <v>428</v>
      </c>
      <c r="R80" t="s">
        <v>429</v>
      </c>
      <c r="S80" t="s">
        <v>42</v>
      </c>
      <c r="T80" t="s">
        <v>86</v>
      </c>
      <c r="U80" t="s">
        <v>44</v>
      </c>
      <c r="V80" t="s">
        <v>179</v>
      </c>
      <c r="W80">
        <v>155</v>
      </c>
      <c r="X80">
        <v>5</v>
      </c>
      <c r="Y80">
        <v>0</v>
      </c>
      <c r="Z80" s="11">
        <v>40952</v>
      </c>
      <c r="AA80" t="s">
        <v>46</v>
      </c>
    </row>
    <row r="81" spans="1:27" x14ac:dyDescent="0.25">
      <c r="A81" t="s">
        <v>165</v>
      </c>
      <c r="B81" t="s">
        <v>804</v>
      </c>
      <c r="C81" t="s">
        <v>805</v>
      </c>
      <c r="D81" t="s">
        <v>165</v>
      </c>
      <c r="E81" t="s">
        <v>423</v>
      </c>
      <c r="F81" t="s">
        <v>806</v>
      </c>
      <c r="G81" t="s">
        <v>807</v>
      </c>
      <c r="H81" t="s">
        <v>808</v>
      </c>
      <c r="J81" t="s">
        <v>135</v>
      </c>
      <c r="K81" t="s">
        <v>121</v>
      </c>
      <c r="L81" t="s">
        <v>122</v>
      </c>
      <c r="M81">
        <v>2712</v>
      </c>
      <c r="N81" t="s">
        <v>123</v>
      </c>
      <c r="O81" t="s">
        <v>303</v>
      </c>
      <c r="P81">
        <v>1</v>
      </c>
      <c r="Q81" t="s">
        <v>428</v>
      </c>
      <c r="R81" t="s">
        <v>429</v>
      </c>
      <c r="S81" t="s">
        <v>809</v>
      </c>
      <c r="T81" t="s">
        <v>43</v>
      </c>
      <c r="U81" t="s">
        <v>430</v>
      </c>
      <c r="V81" t="s">
        <v>431</v>
      </c>
      <c r="W81">
        <v>43</v>
      </c>
      <c r="X81">
        <v>5</v>
      </c>
      <c r="Y81">
        <v>1</v>
      </c>
      <c r="Z81" s="11">
        <v>44372</v>
      </c>
      <c r="AA81" t="s">
        <v>46</v>
      </c>
    </row>
    <row r="82" spans="1:27" x14ac:dyDescent="0.25">
      <c r="A82" t="s">
        <v>165</v>
      </c>
      <c r="B82" t="s">
        <v>804</v>
      </c>
      <c r="C82" t="s">
        <v>805</v>
      </c>
      <c r="D82" t="s">
        <v>165</v>
      </c>
      <c r="E82" t="s">
        <v>423</v>
      </c>
      <c r="F82" t="s">
        <v>810</v>
      </c>
      <c r="G82" t="s">
        <v>811</v>
      </c>
      <c r="H82" t="s">
        <v>812</v>
      </c>
      <c r="J82" t="s">
        <v>120</v>
      </c>
      <c r="K82" t="s">
        <v>121</v>
      </c>
      <c r="L82" t="s">
        <v>122</v>
      </c>
      <c r="M82">
        <v>2709</v>
      </c>
      <c r="N82" t="s">
        <v>123</v>
      </c>
      <c r="O82" t="s">
        <v>427</v>
      </c>
      <c r="P82">
        <v>1</v>
      </c>
      <c r="Q82" t="s">
        <v>428</v>
      </c>
      <c r="R82" t="s">
        <v>429</v>
      </c>
      <c r="S82" t="s">
        <v>42</v>
      </c>
      <c r="T82" t="s">
        <v>86</v>
      </c>
      <c r="U82" t="s">
        <v>430</v>
      </c>
      <c r="V82" t="s">
        <v>431</v>
      </c>
      <c r="W82">
        <v>130</v>
      </c>
      <c r="X82">
        <v>5</v>
      </c>
      <c r="Y82">
        <v>0</v>
      </c>
      <c r="Z82" s="11">
        <v>41729</v>
      </c>
      <c r="AA82" t="s">
        <v>46</v>
      </c>
    </row>
    <row r="83" spans="1:27" x14ac:dyDescent="0.25">
      <c r="A83" t="s">
        <v>165</v>
      </c>
      <c r="B83" t="s">
        <v>804</v>
      </c>
      <c r="C83" t="s">
        <v>805</v>
      </c>
      <c r="D83" t="s">
        <v>165</v>
      </c>
      <c r="E83" t="s">
        <v>423</v>
      </c>
      <c r="F83" t="s">
        <v>813</v>
      </c>
      <c r="G83" t="s">
        <v>814</v>
      </c>
      <c r="H83" t="s">
        <v>802</v>
      </c>
      <c r="J83" t="s">
        <v>249</v>
      </c>
      <c r="K83" t="s">
        <v>250</v>
      </c>
      <c r="L83" t="s">
        <v>136</v>
      </c>
      <c r="M83">
        <v>1872</v>
      </c>
      <c r="N83" t="s">
        <v>365</v>
      </c>
      <c r="O83" t="s">
        <v>366</v>
      </c>
      <c r="P83">
        <v>1</v>
      </c>
      <c r="Q83" t="s">
        <v>428</v>
      </c>
      <c r="R83" t="s">
        <v>429</v>
      </c>
      <c r="S83" t="s">
        <v>238</v>
      </c>
      <c r="T83" t="s">
        <v>86</v>
      </c>
      <c r="U83" t="s">
        <v>430</v>
      </c>
      <c r="V83" t="s">
        <v>431</v>
      </c>
      <c r="W83">
        <v>167</v>
      </c>
      <c r="X83">
        <v>5</v>
      </c>
      <c r="Y83">
        <v>0</v>
      </c>
      <c r="Z83" s="11">
        <v>40598</v>
      </c>
      <c r="AA83" t="s">
        <v>46</v>
      </c>
    </row>
    <row r="84" spans="1:27" x14ac:dyDescent="0.25">
      <c r="A84" t="s">
        <v>165</v>
      </c>
      <c r="B84" t="s">
        <v>815</v>
      </c>
      <c r="C84" t="s">
        <v>816</v>
      </c>
      <c r="D84" t="s">
        <v>165</v>
      </c>
      <c r="E84" t="s">
        <v>817</v>
      </c>
      <c r="F84" t="s">
        <v>818</v>
      </c>
      <c r="G84" t="s">
        <v>819</v>
      </c>
      <c r="H84" t="s">
        <v>820</v>
      </c>
      <c r="I84" t="s">
        <v>821</v>
      </c>
      <c r="J84" t="s">
        <v>822</v>
      </c>
      <c r="K84" t="s">
        <v>823</v>
      </c>
      <c r="L84" t="s">
        <v>824</v>
      </c>
      <c r="M84">
        <v>282</v>
      </c>
      <c r="N84" t="s">
        <v>825</v>
      </c>
      <c r="O84" t="s">
        <v>826</v>
      </c>
      <c r="P84">
        <v>1</v>
      </c>
      <c r="Q84" t="s">
        <v>827</v>
      </c>
      <c r="R84" t="s">
        <v>828</v>
      </c>
      <c r="S84" t="s">
        <v>42</v>
      </c>
      <c r="T84" t="s">
        <v>43</v>
      </c>
      <c r="U84" t="s">
        <v>44</v>
      </c>
      <c r="V84" t="s">
        <v>179</v>
      </c>
      <c r="W84">
        <v>188</v>
      </c>
      <c r="X84">
        <v>5</v>
      </c>
      <c r="Y84">
        <v>0</v>
      </c>
      <c r="Z84" s="11">
        <v>39947</v>
      </c>
      <c r="AA84" t="s">
        <v>46</v>
      </c>
    </row>
    <row r="85" spans="1:27" x14ac:dyDescent="0.25">
      <c r="A85" t="s">
        <v>829</v>
      </c>
      <c r="B85" t="s">
        <v>830</v>
      </c>
      <c r="C85" t="s">
        <v>831</v>
      </c>
      <c r="D85" t="s">
        <v>165</v>
      </c>
      <c r="E85" t="s">
        <v>832</v>
      </c>
      <c r="F85" t="s">
        <v>833</v>
      </c>
      <c r="G85" t="s">
        <v>834</v>
      </c>
      <c r="H85" t="s">
        <v>835</v>
      </c>
      <c r="I85" t="s">
        <v>836</v>
      </c>
      <c r="J85" t="s">
        <v>837</v>
      </c>
      <c r="K85" t="s">
        <v>838</v>
      </c>
      <c r="L85" t="s">
        <v>838</v>
      </c>
      <c r="M85">
        <v>591</v>
      </c>
      <c r="N85" t="s">
        <v>839</v>
      </c>
      <c r="O85" t="s">
        <v>840</v>
      </c>
      <c r="P85">
        <v>1</v>
      </c>
      <c r="Q85" t="s">
        <v>841</v>
      </c>
      <c r="R85" t="s">
        <v>842</v>
      </c>
      <c r="S85" t="s">
        <v>843</v>
      </c>
      <c r="T85" t="s">
        <v>86</v>
      </c>
      <c r="U85" t="s">
        <v>44</v>
      </c>
      <c r="V85" t="s">
        <v>844</v>
      </c>
      <c r="W85">
        <v>136</v>
      </c>
      <c r="X85">
        <v>5</v>
      </c>
      <c r="Y85">
        <v>0</v>
      </c>
      <c r="Z85" s="11">
        <v>41548</v>
      </c>
      <c r="AA85" t="s">
        <v>46</v>
      </c>
    </row>
    <row r="86" spans="1:27" x14ac:dyDescent="0.25">
      <c r="A86" t="s">
        <v>441</v>
      </c>
      <c r="B86" t="s">
        <v>845</v>
      </c>
      <c r="C86" t="s">
        <v>693</v>
      </c>
      <c r="D86" t="s">
        <v>165</v>
      </c>
      <c r="E86" t="s">
        <v>846</v>
      </c>
      <c r="F86" t="s">
        <v>847</v>
      </c>
      <c r="G86" t="s">
        <v>848</v>
      </c>
      <c r="H86" t="s">
        <v>849</v>
      </c>
      <c r="I86" t="s">
        <v>850</v>
      </c>
      <c r="J86" t="s">
        <v>822</v>
      </c>
      <c r="K86" t="s">
        <v>823</v>
      </c>
      <c r="L86" t="s">
        <v>824</v>
      </c>
      <c r="M86">
        <v>264</v>
      </c>
      <c r="N86" t="s">
        <v>825</v>
      </c>
      <c r="O86" t="s">
        <v>826</v>
      </c>
      <c r="P86">
        <v>1</v>
      </c>
      <c r="Q86" t="s">
        <v>851</v>
      </c>
      <c r="R86" t="s">
        <v>852</v>
      </c>
      <c r="S86" t="s">
        <v>238</v>
      </c>
      <c r="T86" t="s">
        <v>43</v>
      </c>
      <c r="U86" t="s">
        <v>44</v>
      </c>
      <c r="V86" t="s">
        <v>179</v>
      </c>
      <c r="W86">
        <v>185</v>
      </c>
      <c r="X86">
        <v>5</v>
      </c>
      <c r="Y86">
        <v>0</v>
      </c>
      <c r="Z86" s="11">
        <v>40057</v>
      </c>
      <c r="AA86" t="s">
        <v>46</v>
      </c>
    </row>
    <row r="87" spans="1:27" x14ac:dyDescent="0.25">
      <c r="A87" t="s">
        <v>853</v>
      </c>
      <c r="B87" t="s">
        <v>845</v>
      </c>
      <c r="C87" t="s">
        <v>693</v>
      </c>
      <c r="D87" t="s">
        <v>165</v>
      </c>
      <c r="E87" t="s">
        <v>854</v>
      </c>
      <c r="F87" t="s">
        <v>855</v>
      </c>
      <c r="G87" t="s">
        <v>856</v>
      </c>
      <c r="H87" t="s">
        <v>857</v>
      </c>
      <c r="I87" t="s">
        <v>858</v>
      </c>
      <c r="J87" t="s">
        <v>172</v>
      </c>
      <c r="K87" t="s">
        <v>173</v>
      </c>
      <c r="L87" t="s">
        <v>174</v>
      </c>
      <c r="M87">
        <v>1468</v>
      </c>
      <c r="N87" t="s">
        <v>175</v>
      </c>
      <c r="O87" t="s">
        <v>859</v>
      </c>
      <c r="P87">
        <v>1</v>
      </c>
      <c r="Q87" t="s">
        <v>860</v>
      </c>
      <c r="R87" t="s">
        <v>861</v>
      </c>
      <c r="S87" t="s">
        <v>42</v>
      </c>
      <c r="T87" t="s">
        <v>86</v>
      </c>
      <c r="U87" t="s">
        <v>44</v>
      </c>
      <c r="V87" t="s">
        <v>179</v>
      </c>
      <c r="W87">
        <v>247</v>
      </c>
      <c r="X87">
        <v>5</v>
      </c>
      <c r="Y87">
        <v>0</v>
      </c>
      <c r="Z87" s="11">
        <v>38140</v>
      </c>
      <c r="AA87" t="s">
        <v>46</v>
      </c>
    </row>
    <row r="88" spans="1:27" x14ac:dyDescent="0.25">
      <c r="A88" t="s">
        <v>862</v>
      </c>
      <c r="B88" t="s">
        <v>845</v>
      </c>
      <c r="C88" t="s">
        <v>693</v>
      </c>
      <c r="D88" t="s">
        <v>165</v>
      </c>
      <c r="E88" t="s">
        <v>369</v>
      </c>
      <c r="F88" t="s">
        <v>863</v>
      </c>
      <c r="J88" t="s">
        <v>374</v>
      </c>
      <c r="K88" t="s">
        <v>375</v>
      </c>
      <c r="L88" t="s">
        <v>160</v>
      </c>
      <c r="M88">
        <v>1118</v>
      </c>
      <c r="N88" t="s">
        <v>376</v>
      </c>
      <c r="O88" t="s">
        <v>377</v>
      </c>
      <c r="P88">
        <v>1</v>
      </c>
      <c r="Q88" t="s">
        <v>378</v>
      </c>
      <c r="R88" t="s">
        <v>379</v>
      </c>
      <c r="S88" t="s">
        <v>380</v>
      </c>
      <c r="T88" t="s">
        <v>86</v>
      </c>
      <c r="U88" t="s">
        <v>44</v>
      </c>
      <c r="V88" t="s">
        <v>179</v>
      </c>
      <c r="W88">
        <v>107</v>
      </c>
      <c r="X88">
        <v>7</v>
      </c>
      <c r="Y88">
        <v>0</v>
      </c>
      <c r="Z88" s="11">
        <v>42430</v>
      </c>
      <c r="AA88" t="s">
        <v>46</v>
      </c>
    </row>
    <row r="89" spans="1:27" x14ac:dyDescent="0.25">
      <c r="A89" t="s">
        <v>441</v>
      </c>
      <c r="B89" t="s">
        <v>845</v>
      </c>
      <c r="C89" t="s">
        <v>693</v>
      </c>
      <c r="D89" t="s">
        <v>165</v>
      </c>
      <c r="E89" t="s">
        <v>864</v>
      </c>
      <c r="F89" t="s">
        <v>865</v>
      </c>
      <c r="G89" t="s">
        <v>866</v>
      </c>
      <c r="H89" t="s">
        <v>867</v>
      </c>
      <c r="I89" t="s">
        <v>868</v>
      </c>
      <c r="J89" t="s">
        <v>202</v>
      </c>
      <c r="K89" t="s">
        <v>203</v>
      </c>
      <c r="L89" t="s">
        <v>204</v>
      </c>
      <c r="M89">
        <v>894</v>
      </c>
      <c r="N89" t="s">
        <v>161</v>
      </c>
      <c r="O89" t="s">
        <v>205</v>
      </c>
      <c r="P89">
        <v>1</v>
      </c>
      <c r="Q89" t="s">
        <v>869</v>
      </c>
      <c r="R89" t="s">
        <v>870</v>
      </c>
      <c r="S89" t="s">
        <v>42</v>
      </c>
      <c r="T89" t="s">
        <v>86</v>
      </c>
      <c r="U89" t="s">
        <v>44</v>
      </c>
      <c r="V89" t="s">
        <v>179</v>
      </c>
      <c r="W89">
        <v>156</v>
      </c>
      <c r="X89">
        <v>5</v>
      </c>
      <c r="Y89">
        <v>0</v>
      </c>
      <c r="Z89" s="11">
        <v>40931</v>
      </c>
      <c r="AA89" t="s">
        <v>46</v>
      </c>
    </row>
    <row r="90" spans="1:27" x14ac:dyDescent="0.25">
      <c r="A90" t="s">
        <v>452</v>
      </c>
      <c r="B90" t="s">
        <v>845</v>
      </c>
      <c r="C90" t="s">
        <v>693</v>
      </c>
      <c r="D90" t="s">
        <v>165</v>
      </c>
      <c r="E90" t="s">
        <v>327</v>
      </c>
      <c r="F90" t="s">
        <v>871</v>
      </c>
      <c r="G90" t="s">
        <v>872</v>
      </c>
      <c r="H90" t="s">
        <v>873</v>
      </c>
      <c r="I90" t="s">
        <v>874</v>
      </c>
      <c r="J90" t="s">
        <v>202</v>
      </c>
      <c r="K90" t="s">
        <v>203</v>
      </c>
      <c r="L90" t="s">
        <v>204</v>
      </c>
      <c r="M90">
        <v>910</v>
      </c>
      <c r="N90" t="s">
        <v>161</v>
      </c>
      <c r="O90" t="s">
        <v>205</v>
      </c>
      <c r="P90">
        <v>1</v>
      </c>
      <c r="Q90" t="s">
        <v>332</v>
      </c>
      <c r="R90" t="s">
        <v>333</v>
      </c>
      <c r="S90" t="s">
        <v>42</v>
      </c>
      <c r="T90" t="s">
        <v>86</v>
      </c>
      <c r="U90" t="s">
        <v>44</v>
      </c>
      <c r="V90" t="s">
        <v>179</v>
      </c>
      <c r="W90">
        <v>154</v>
      </c>
      <c r="X90">
        <v>5</v>
      </c>
      <c r="Y90">
        <v>0</v>
      </c>
      <c r="Z90" s="11">
        <v>40994</v>
      </c>
      <c r="AA90" t="s">
        <v>46</v>
      </c>
    </row>
    <row r="91" spans="1:27" x14ac:dyDescent="0.25">
      <c r="A91" t="s">
        <v>165</v>
      </c>
      <c r="B91" t="s">
        <v>875</v>
      </c>
      <c r="C91" t="s">
        <v>876</v>
      </c>
      <c r="D91" t="s">
        <v>165</v>
      </c>
      <c r="E91" t="s">
        <v>877</v>
      </c>
      <c r="F91" t="s">
        <v>878</v>
      </c>
      <c r="G91" t="s">
        <v>879</v>
      </c>
      <c r="H91" t="s">
        <v>880</v>
      </c>
      <c r="I91" t="s">
        <v>880</v>
      </c>
      <c r="J91" t="s">
        <v>158</v>
      </c>
      <c r="K91" t="s">
        <v>159</v>
      </c>
      <c r="L91" t="s">
        <v>160</v>
      </c>
      <c r="M91">
        <v>1090</v>
      </c>
      <c r="N91" t="s">
        <v>161</v>
      </c>
      <c r="O91" t="s">
        <v>162</v>
      </c>
      <c r="P91">
        <v>1</v>
      </c>
      <c r="Q91" t="s">
        <v>881</v>
      </c>
      <c r="R91" t="s">
        <v>882</v>
      </c>
      <c r="S91" t="s">
        <v>693</v>
      </c>
      <c r="T91" t="s">
        <v>86</v>
      </c>
      <c r="U91" t="s">
        <v>44</v>
      </c>
      <c r="V91" t="s">
        <v>883</v>
      </c>
      <c r="W91">
        <v>56</v>
      </c>
      <c r="X91">
        <v>5</v>
      </c>
      <c r="Y91">
        <v>0</v>
      </c>
      <c r="Z91" s="11">
        <v>43964</v>
      </c>
      <c r="AA91" t="s">
        <v>46</v>
      </c>
    </row>
    <row r="92" spans="1:27" x14ac:dyDescent="0.25">
      <c r="A92" t="s">
        <v>165</v>
      </c>
      <c r="B92" t="s">
        <v>884</v>
      </c>
      <c r="C92" t="s">
        <v>885</v>
      </c>
      <c r="D92" t="s">
        <v>165</v>
      </c>
      <c r="E92" t="s">
        <v>877</v>
      </c>
      <c r="F92" t="s">
        <v>886</v>
      </c>
      <c r="G92" t="s">
        <v>887</v>
      </c>
      <c r="H92" t="s">
        <v>888</v>
      </c>
      <c r="I92" t="s">
        <v>880</v>
      </c>
      <c r="J92" t="s">
        <v>158</v>
      </c>
      <c r="K92" t="s">
        <v>159</v>
      </c>
      <c r="L92" t="s">
        <v>160</v>
      </c>
      <c r="M92">
        <v>1088</v>
      </c>
      <c r="N92" t="s">
        <v>161</v>
      </c>
      <c r="O92" t="s">
        <v>162</v>
      </c>
      <c r="P92">
        <v>1</v>
      </c>
      <c r="Q92" t="s">
        <v>881</v>
      </c>
      <c r="R92" t="s">
        <v>882</v>
      </c>
      <c r="S92" t="s">
        <v>42</v>
      </c>
      <c r="T92" t="s">
        <v>86</v>
      </c>
      <c r="U92" t="s">
        <v>44</v>
      </c>
      <c r="V92" t="s">
        <v>179</v>
      </c>
      <c r="W92">
        <v>101</v>
      </c>
      <c r="X92">
        <v>7</v>
      </c>
      <c r="Y92">
        <v>0</v>
      </c>
      <c r="Z92" s="11">
        <v>42607</v>
      </c>
      <c r="AA92" t="s">
        <v>46</v>
      </c>
    </row>
    <row r="93" spans="1:27" x14ac:dyDescent="0.25">
      <c r="A93" t="s">
        <v>165</v>
      </c>
      <c r="B93" t="s">
        <v>889</v>
      </c>
      <c r="C93" t="s">
        <v>890</v>
      </c>
      <c r="D93" t="s">
        <v>165</v>
      </c>
      <c r="E93" t="s">
        <v>891</v>
      </c>
      <c r="F93" t="s">
        <v>892</v>
      </c>
      <c r="G93" t="s">
        <v>893</v>
      </c>
      <c r="H93" t="s">
        <v>894</v>
      </c>
      <c r="I93" t="s">
        <v>894</v>
      </c>
      <c r="J93" t="s">
        <v>172</v>
      </c>
      <c r="K93" t="s">
        <v>173</v>
      </c>
      <c r="L93" t="s">
        <v>174</v>
      </c>
      <c r="M93">
        <v>1598</v>
      </c>
      <c r="N93" t="s">
        <v>175</v>
      </c>
      <c r="O93" t="s">
        <v>176</v>
      </c>
      <c r="P93">
        <v>1</v>
      </c>
      <c r="Q93" t="s">
        <v>895</v>
      </c>
      <c r="R93" t="s">
        <v>896</v>
      </c>
      <c r="S93" t="s">
        <v>42</v>
      </c>
      <c r="T93" t="s">
        <v>86</v>
      </c>
      <c r="U93" t="s">
        <v>44</v>
      </c>
      <c r="V93" t="s">
        <v>179</v>
      </c>
      <c r="W93">
        <v>145</v>
      </c>
      <c r="X93">
        <v>5</v>
      </c>
      <c r="Y93">
        <v>0</v>
      </c>
      <c r="Z93" s="11">
        <v>41274</v>
      </c>
      <c r="AA93" t="s">
        <v>46</v>
      </c>
    </row>
    <row r="94" spans="1:27" x14ac:dyDescent="0.25">
      <c r="A94" t="s">
        <v>165</v>
      </c>
      <c r="B94" t="s">
        <v>889</v>
      </c>
      <c r="C94" t="s">
        <v>890</v>
      </c>
      <c r="D94" t="s">
        <v>165</v>
      </c>
      <c r="E94" t="s">
        <v>897</v>
      </c>
      <c r="F94" t="s">
        <v>898</v>
      </c>
      <c r="G94" t="s">
        <v>899</v>
      </c>
      <c r="H94" t="s">
        <v>900</v>
      </c>
      <c r="I94" t="s">
        <v>900</v>
      </c>
      <c r="J94" t="s">
        <v>172</v>
      </c>
      <c r="K94" t="s">
        <v>173</v>
      </c>
      <c r="L94" t="s">
        <v>174</v>
      </c>
      <c r="M94">
        <v>1597</v>
      </c>
      <c r="N94" t="s">
        <v>175</v>
      </c>
      <c r="O94" t="s">
        <v>176</v>
      </c>
      <c r="P94">
        <v>1</v>
      </c>
      <c r="Q94" t="s">
        <v>901</v>
      </c>
      <c r="R94" t="s">
        <v>902</v>
      </c>
      <c r="S94" t="s">
        <v>238</v>
      </c>
      <c r="T94" t="s">
        <v>86</v>
      </c>
      <c r="U94" t="s">
        <v>44</v>
      </c>
      <c r="V94" t="s">
        <v>179</v>
      </c>
      <c r="W94">
        <v>181</v>
      </c>
      <c r="X94">
        <v>5</v>
      </c>
      <c r="Y94">
        <v>0</v>
      </c>
      <c r="Z94" s="11">
        <v>40170</v>
      </c>
      <c r="AA94" t="s">
        <v>46</v>
      </c>
    </row>
    <row r="95" spans="1:27" x14ac:dyDescent="0.25">
      <c r="A95" t="s">
        <v>165</v>
      </c>
      <c r="B95" t="s">
        <v>903</v>
      </c>
      <c r="C95" t="s">
        <v>904</v>
      </c>
      <c r="D95" t="s">
        <v>165</v>
      </c>
      <c r="E95" t="s">
        <v>905</v>
      </c>
      <c r="F95" t="s">
        <v>906</v>
      </c>
      <c r="G95" t="s">
        <v>907</v>
      </c>
      <c r="H95" t="s">
        <v>908</v>
      </c>
      <c r="J95" t="s">
        <v>147</v>
      </c>
      <c r="K95" t="s">
        <v>121</v>
      </c>
      <c r="L95" t="s">
        <v>136</v>
      </c>
      <c r="M95">
        <v>2753</v>
      </c>
      <c r="N95" t="s">
        <v>909</v>
      </c>
      <c r="O95" t="s">
        <v>910</v>
      </c>
      <c r="P95">
        <v>1</v>
      </c>
      <c r="Q95" t="s">
        <v>911</v>
      </c>
      <c r="R95" t="s">
        <v>912</v>
      </c>
      <c r="S95" t="s">
        <v>913</v>
      </c>
      <c r="T95" t="s">
        <v>86</v>
      </c>
      <c r="U95" t="s">
        <v>63</v>
      </c>
      <c r="V95" t="s">
        <v>87</v>
      </c>
      <c r="W95">
        <v>156</v>
      </c>
      <c r="X95">
        <v>5</v>
      </c>
      <c r="Y95">
        <v>0</v>
      </c>
      <c r="Z95" s="11">
        <v>40921</v>
      </c>
      <c r="AA95" t="s">
        <v>46</v>
      </c>
    </row>
    <row r="96" spans="1:27" x14ac:dyDescent="0.25">
      <c r="A96" t="s">
        <v>165</v>
      </c>
      <c r="B96" t="s">
        <v>903</v>
      </c>
      <c r="C96" t="s">
        <v>904</v>
      </c>
      <c r="D96" t="s">
        <v>165</v>
      </c>
      <c r="E96" t="s">
        <v>914</v>
      </c>
      <c r="F96" t="s">
        <v>915</v>
      </c>
      <c r="G96" t="s">
        <v>916</v>
      </c>
      <c r="H96" t="s">
        <v>917</v>
      </c>
      <c r="I96" t="s">
        <v>918</v>
      </c>
      <c r="J96" t="s">
        <v>249</v>
      </c>
      <c r="K96" t="s">
        <v>250</v>
      </c>
      <c r="L96" t="s">
        <v>136</v>
      </c>
      <c r="M96">
        <v>1876</v>
      </c>
      <c r="N96" t="s">
        <v>365</v>
      </c>
      <c r="O96" t="s">
        <v>366</v>
      </c>
      <c r="P96">
        <v>1</v>
      </c>
      <c r="Q96" t="s">
        <v>919</v>
      </c>
      <c r="R96" t="s">
        <v>920</v>
      </c>
      <c r="S96" t="s">
        <v>921</v>
      </c>
      <c r="T96" t="s">
        <v>86</v>
      </c>
      <c r="U96" t="s">
        <v>63</v>
      </c>
      <c r="V96" t="s">
        <v>87</v>
      </c>
      <c r="W96">
        <v>145</v>
      </c>
      <c r="X96">
        <v>5</v>
      </c>
      <c r="Y96">
        <v>0</v>
      </c>
      <c r="Z96" s="11">
        <v>41274</v>
      </c>
      <c r="AA96" t="s">
        <v>46</v>
      </c>
    </row>
    <row r="97" spans="1:27" x14ac:dyDescent="0.25">
      <c r="A97" t="s">
        <v>165</v>
      </c>
      <c r="B97" t="s">
        <v>903</v>
      </c>
      <c r="C97" t="s">
        <v>904</v>
      </c>
      <c r="D97" t="s">
        <v>165</v>
      </c>
      <c r="E97" t="s">
        <v>897</v>
      </c>
      <c r="F97" t="s">
        <v>922</v>
      </c>
      <c r="G97" t="s">
        <v>923</v>
      </c>
      <c r="H97" t="s">
        <v>924</v>
      </c>
      <c r="I97" t="s">
        <v>925</v>
      </c>
      <c r="J97" t="s">
        <v>926</v>
      </c>
      <c r="K97" t="s">
        <v>927</v>
      </c>
      <c r="L97" t="s">
        <v>928</v>
      </c>
      <c r="M97">
        <v>1426</v>
      </c>
      <c r="N97" t="s">
        <v>281</v>
      </c>
      <c r="O97" t="s">
        <v>929</v>
      </c>
      <c r="P97">
        <v>1</v>
      </c>
      <c r="Q97" t="s">
        <v>901</v>
      </c>
      <c r="R97" t="s">
        <v>902</v>
      </c>
      <c r="S97" t="s">
        <v>930</v>
      </c>
      <c r="T97" t="s">
        <v>86</v>
      </c>
      <c r="U97" t="s">
        <v>44</v>
      </c>
      <c r="V97" t="s">
        <v>179</v>
      </c>
      <c r="W97">
        <v>145</v>
      </c>
      <c r="X97">
        <v>5</v>
      </c>
      <c r="Y97">
        <v>0</v>
      </c>
      <c r="Z97" s="11">
        <v>41274</v>
      </c>
      <c r="AA97" t="s">
        <v>46</v>
      </c>
    </row>
    <row r="98" spans="1:27" x14ac:dyDescent="0.25">
      <c r="A98" t="s">
        <v>165</v>
      </c>
      <c r="B98" t="s">
        <v>903</v>
      </c>
      <c r="C98" t="s">
        <v>904</v>
      </c>
      <c r="D98" t="s">
        <v>165</v>
      </c>
      <c r="E98" t="s">
        <v>897</v>
      </c>
      <c r="F98" t="s">
        <v>931</v>
      </c>
      <c r="G98" t="s">
        <v>932</v>
      </c>
      <c r="H98" t="s">
        <v>933</v>
      </c>
      <c r="I98" t="s">
        <v>934</v>
      </c>
      <c r="J98" t="s">
        <v>926</v>
      </c>
      <c r="K98" t="s">
        <v>927</v>
      </c>
      <c r="L98" t="s">
        <v>928</v>
      </c>
      <c r="M98">
        <v>1425</v>
      </c>
      <c r="N98" t="s">
        <v>281</v>
      </c>
      <c r="O98" t="s">
        <v>929</v>
      </c>
      <c r="P98">
        <v>1</v>
      </c>
      <c r="Q98" t="s">
        <v>901</v>
      </c>
      <c r="R98" t="s">
        <v>902</v>
      </c>
      <c r="S98" t="s">
        <v>935</v>
      </c>
      <c r="T98" t="s">
        <v>86</v>
      </c>
      <c r="U98" t="s">
        <v>44</v>
      </c>
      <c r="V98" t="s">
        <v>179</v>
      </c>
      <c r="W98">
        <v>145</v>
      </c>
      <c r="X98">
        <v>5</v>
      </c>
      <c r="Y98">
        <v>0</v>
      </c>
      <c r="Z98" s="11">
        <v>41274</v>
      </c>
      <c r="AA98" t="s">
        <v>46</v>
      </c>
    </row>
    <row r="99" spans="1:27" x14ac:dyDescent="0.25">
      <c r="A99" t="s">
        <v>165</v>
      </c>
      <c r="B99" t="s">
        <v>903</v>
      </c>
      <c r="C99" t="s">
        <v>904</v>
      </c>
      <c r="D99" t="s">
        <v>165</v>
      </c>
      <c r="E99" t="s">
        <v>897</v>
      </c>
      <c r="F99" t="s">
        <v>936</v>
      </c>
      <c r="G99" t="s">
        <v>937</v>
      </c>
      <c r="H99" t="s">
        <v>938</v>
      </c>
      <c r="I99" t="s">
        <v>939</v>
      </c>
      <c r="J99" t="s">
        <v>202</v>
      </c>
      <c r="K99" t="s">
        <v>203</v>
      </c>
      <c r="L99" t="s">
        <v>204</v>
      </c>
      <c r="M99">
        <v>1060</v>
      </c>
      <c r="N99" t="s">
        <v>161</v>
      </c>
      <c r="O99" t="s">
        <v>275</v>
      </c>
      <c r="P99">
        <v>1</v>
      </c>
      <c r="Q99" t="s">
        <v>901</v>
      </c>
      <c r="R99" t="s">
        <v>902</v>
      </c>
      <c r="S99" t="s">
        <v>940</v>
      </c>
      <c r="T99" t="s">
        <v>86</v>
      </c>
      <c r="U99" t="s">
        <v>44</v>
      </c>
      <c r="V99" t="s">
        <v>179</v>
      </c>
      <c r="W99">
        <v>145</v>
      </c>
      <c r="X99">
        <v>5</v>
      </c>
      <c r="Y99">
        <v>0</v>
      </c>
      <c r="Z99" s="11">
        <v>41274</v>
      </c>
      <c r="AA99" t="s">
        <v>46</v>
      </c>
    </row>
    <row r="100" spans="1:27" x14ac:dyDescent="0.25">
      <c r="A100" t="s">
        <v>165</v>
      </c>
      <c r="B100" t="s">
        <v>903</v>
      </c>
      <c r="C100" t="s">
        <v>904</v>
      </c>
      <c r="D100" t="s">
        <v>165</v>
      </c>
      <c r="E100" t="s">
        <v>897</v>
      </c>
      <c r="F100" t="s">
        <v>941</v>
      </c>
      <c r="G100" t="s">
        <v>942</v>
      </c>
      <c r="H100" t="s">
        <v>943</v>
      </c>
      <c r="I100" t="s">
        <v>944</v>
      </c>
      <c r="J100" t="s">
        <v>202</v>
      </c>
      <c r="K100" t="s">
        <v>203</v>
      </c>
      <c r="L100" t="s">
        <v>204</v>
      </c>
      <c r="M100">
        <v>1061</v>
      </c>
      <c r="N100" t="s">
        <v>161</v>
      </c>
      <c r="O100" t="s">
        <v>275</v>
      </c>
      <c r="P100">
        <v>1</v>
      </c>
      <c r="Q100" t="s">
        <v>901</v>
      </c>
      <c r="R100" t="s">
        <v>902</v>
      </c>
      <c r="S100" t="s">
        <v>940</v>
      </c>
      <c r="T100" t="s">
        <v>86</v>
      </c>
      <c r="U100" t="s">
        <v>44</v>
      </c>
      <c r="V100" t="s">
        <v>179</v>
      </c>
      <c r="W100">
        <v>145</v>
      </c>
      <c r="X100">
        <v>5</v>
      </c>
      <c r="Y100">
        <v>0</v>
      </c>
      <c r="Z100" s="11">
        <v>41274</v>
      </c>
      <c r="AA100" t="s">
        <v>46</v>
      </c>
    </row>
    <row r="101" spans="1:27" x14ac:dyDescent="0.25">
      <c r="A101" t="s">
        <v>165</v>
      </c>
      <c r="B101" t="s">
        <v>945</v>
      </c>
      <c r="C101" t="s">
        <v>946</v>
      </c>
      <c r="D101" t="s">
        <v>165</v>
      </c>
      <c r="E101" t="s">
        <v>947</v>
      </c>
      <c r="F101" t="s">
        <v>948</v>
      </c>
      <c r="G101" t="s">
        <v>949</v>
      </c>
      <c r="H101" t="s">
        <v>950</v>
      </c>
      <c r="I101" t="s">
        <v>951</v>
      </c>
      <c r="J101" t="s">
        <v>952</v>
      </c>
      <c r="K101" t="s">
        <v>927</v>
      </c>
      <c r="L101" t="s">
        <v>824</v>
      </c>
      <c r="M101">
        <v>1427</v>
      </c>
      <c r="N101" t="s">
        <v>825</v>
      </c>
      <c r="O101" t="s">
        <v>953</v>
      </c>
      <c r="P101">
        <v>1</v>
      </c>
      <c r="Q101" t="s">
        <v>954</v>
      </c>
      <c r="R101" t="s">
        <v>955</v>
      </c>
      <c r="S101" t="s">
        <v>238</v>
      </c>
      <c r="T101" t="s">
        <v>86</v>
      </c>
      <c r="U101" t="s">
        <v>44</v>
      </c>
      <c r="V101" t="s">
        <v>179</v>
      </c>
      <c r="W101">
        <v>129</v>
      </c>
      <c r="X101">
        <v>5</v>
      </c>
      <c r="Y101">
        <v>0</v>
      </c>
      <c r="Z101" s="11">
        <v>41759</v>
      </c>
      <c r="AA101" t="s">
        <v>46</v>
      </c>
    </row>
    <row r="102" spans="1:27" x14ac:dyDescent="0.25">
      <c r="A102" t="s">
        <v>165</v>
      </c>
      <c r="B102" t="s">
        <v>956</v>
      </c>
      <c r="C102" t="s">
        <v>957</v>
      </c>
      <c r="D102" t="s">
        <v>165</v>
      </c>
      <c r="E102" t="s">
        <v>444</v>
      </c>
      <c r="F102" t="s">
        <v>958</v>
      </c>
      <c r="G102" t="s">
        <v>959</v>
      </c>
      <c r="H102" t="s">
        <v>960</v>
      </c>
      <c r="I102" t="s">
        <v>961</v>
      </c>
      <c r="J102" t="s">
        <v>822</v>
      </c>
      <c r="K102" t="s">
        <v>823</v>
      </c>
      <c r="L102" t="s">
        <v>824</v>
      </c>
      <c r="M102">
        <v>286</v>
      </c>
      <c r="N102" t="s">
        <v>825</v>
      </c>
      <c r="O102" t="s">
        <v>826</v>
      </c>
      <c r="P102">
        <v>1</v>
      </c>
      <c r="Q102" t="s">
        <v>450</v>
      </c>
      <c r="R102" t="s">
        <v>451</v>
      </c>
      <c r="S102" t="s">
        <v>693</v>
      </c>
      <c r="T102" t="s">
        <v>43</v>
      </c>
      <c r="U102" t="s">
        <v>44</v>
      </c>
      <c r="V102" t="s">
        <v>179</v>
      </c>
      <c r="W102">
        <v>164</v>
      </c>
      <c r="X102">
        <v>5</v>
      </c>
      <c r="Y102">
        <v>0</v>
      </c>
      <c r="Z102" s="11">
        <v>40686</v>
      </c>
      <c r="AA102" t="s">
        <v>46</v>
      </c>
    </row>
    <row r="103" spans="1:27" x14ac:dyDescent="0.25">
      <c r="A103" t="s">
        <v>165</v>
      </c>
      <c r="B103" t="s">
        <v>956</v>
      </c>
      <c r="C103" t="s">
        <v>957</v>
      </c>
      <c r="D103" t="s">
        <v>165</v>
      </c>
      <c r="E103" t="s">
        <v>962</v>
      </c>
      <c r="F103" t="s">
        <v>963</v>
      </c>
      <c r="G103" t="s">
        <v>964</v>
      </c>
      <c r="H103" t="s">
        <v>965</v>
      </c>
      <c r="I103" t="s">
        <v>966</v>
      </c>
      <c r="J103" t="s">
        <v>374</v>
      </c>
      <c r="K103" t="s">
        <v>375</v>
      </c>
      <c r="L103" t="s">
        <v>160</v>
      </c>
      <c r="M103">
        <v>1126</v>
      </c>
      <c r="N103" t="s">
        <v>38</v>
      </c>
      <c r="O103" t="s">
        <v>967</v>
      </c>
      <c r="P103">
        <v>1</v>
      </c>
      <c r="Q103" t="s">
        <v>968</v>
      </c>
      <c r="R103" t="s">
        <v>969</v>
      </c>
      <c r="S103" t="s">
        <v>970</v>
      </c>
      <c r="T103" t="s">
        <v>86</v>
      </c>
      <c r="W103">
        <v>421</v>
      </c>
      <c r="X103">
        <v>5</v>
      </c>
      <c r="Y103">
        <v>0</v>
      </c>
      <c r="Z103" s="11">
        <v>32874</v>
      </c>
      <c r="AA103" t="s">
        <v>46</v>
      </c>
    </row>
    <row r="104" spans="1:27" x14ac:dyDescent="0.25">
      <c r="A104" t="s">
        <v>165</v>
      </c>
      <c r="B104" t="s">
        <v>971</v>
      </c>
      <c r="C104" t="s">
        <v>972</v>
      </c>
      <c r="D104" t="s">
        <v>165</v>
      </c>
      <c r="E104" t="s">
        <v>973</v>
      </c>
      <c r="F104" t="s">
        <v>974</v>
      </c>
      <c r="G104" t="s">
        <v>975</v>
      </c>
      <c r="H104" t="s">
        <v>976</v>
      </c>
      <c r="I104" t="s">
        <v>977</v>
      </c>
      <c r="J104" t="s">
        <v>202</v>
      </c>
      <c r="K104" t="s">
        <v>203</v>
      </c>
      <c r="L104" t="s">
        <v>204</v>
      </c>
      <c r="M104">
        <v>1000</v>
      </c>
      <c r="N104" t="s">
        <v>161</v>
      </c>
      <c r="O104" t="s">
        <v>205</v>
      </c>
      <c r="P104">
        <v>1</v>
      </c>
      <c r="Q104" t="s">
        <v>978</v>
      </c>
      <c r="R104" t="s">
        <v>979</v>
      </c>
      <c r="S104" t="s">
        <v>42</v>
      </c>
      <c r="T104" t="s">
        <v>86</v>
      </c>
      <c r="U104" t="s">
        <v>44</v>
      </c>
      <c r="V104" t="s">
        <v>179</v>
      </c>
      <c r="W104">
        <v>74</v>
      </c>
      <c r="X104">
        <v>5</v>
      </c>
      <c r="Y104">
        <v>0</v>
      </c>
      <c r="Z104" s="11">
        <v>43430</v>
      </c>
      <c r="AA104" t="s">
        <v>46</v>
      </c>
    </row>
    <row r="105" spans="1:27" x14ac:dyDescent="0.25">
      <c r="A105" t="s">
        <v>165</v>
      </c>
      <c r="B105" t="s">
        <v>980</v>
      </c>
      <c r="C105" t="s">
        <v>981</v>
      </c>
      <c r="D105" t="s">
        <v>165</v>
      </c>
      <c r="E105" t="s">
        <v>982</v>
      </c>
      <c r="F105" t="s">
        <v>983</v>
      </c>
      <c r="G105" t="s">
        <v>984</v>
      </c>
      <c r="H105" t="s">
        <v>985</v>
      </c>
      <c r="I105" t="s">
        <v>986</v>
      </c>
      <c r="J105" t="s">
        <v>135</v>
      </c>
      <c r="K105" t="s">
        <v>121</v>
      </c>
      <c r="L105" t="s">
        <v>136</v>
      </c>
      <c r="M105">
        <v>2760</v>
      </c>
      <c r="N105" t="s">
        <v>281</v>
      </c>
      <c r="O105" t="s">
        <v>466</v>
      </c>
      <c r="P105">
        <v>1</v>
      </c>
      <c r="Q105" t="s">
        <v>987</v>
      </c>
      <c r="R105" t="s">
        <v>988</v>
      </c>
      <c r="S105" t="s">
        <v>42</v>
      </c>
      <c r="T105" t="s">
        <v>86</v>
      </c>
      <c r="U105" t="s">
        <v>44</v>
      </c>
      <c r="V105" t="s">
        <v>179</v>
      </c>
      <c r="W105">
        <v>67</v>
      </c>
      <c r="X105">
        <v>5</v>
      </c>
      <c r="Y105">
        <v>0</v>
      </c>
      <c r="Z105" s="11">
        <v>43647</v>
      </c>
      <c r="AA105" t="s">
        <v>46</v>
      </c>
    </row>
    <row r="106" spans="1:27" x14ac:dyDescent="0.25">
      <c r="A106" t="s">
        <v>165</v>
      </c>
      <c r="B106" t="s">
        <v>989</v>
      </c>
      <c r="C106" t="s">
        <v>990</v>
      </c>
      <c r="D106" t="s">
        <v>165</v>
      </c>
      <c r="E106" t="s">
        <v>991</v>
      </c>
      <c r="F106" t="s">
        <v>992</v>
      </c>
      <c r="G106" t="s">
        <v>993</v>
      </c>
      <c r="H106" t="s">
        <v>994</v>
      </c>
      <c r="J106" t="s">
        <v>135</v>
      </c>
      <c r="K106" t="s">
        <v>121</v>
      </c>
      <c r="L106" t="s">
        <v>136</v>
      </c>
      <c r="M106">
        <v>2766</v>
      </c>
      <c r="N106" t="s">
        <v>365</v>
      </c>
      <c r="O106" t="s">
        <v>995</v>
      </c>
      <c r="P106">
        <v>1</v>
      </c>
      <c r="Q106" t="s">
        <v>996</v>
      </c>
      <c r="R106" t="s">
        <v>997</v>
      </c>
      <c r="S106" t="s">
        <v>42</v>
      </c>
      <c r="T106" t="s">
        <v>86</v>
      </c>
      <c r="U106" t="s">
        <v>63</v>
      </c>
      <c r="V106" t="s">
        <v>87</v>
      </c>
      <c r="W106">
        <v>126</v>
      </c>
      <c r="X106">
        <v>5</v>
      </c>
      <c r="Y106">
        <v>0</v>
      </c>
      <c r="Z106" s="11">
        <v>41838</v>
      </c>
      <c r="AA106" t="s">
        <v>46</v>
      </c>
    </row>
    <row r="107" spans="1:27" x14ac:dyDescent="0.25">
      <c r="A107" t="s">
        <v>165</v>
      </c>
      <c r="B107" t="s">
        <v>998</v>
      </c>
      <c r="C107" t="s">
        <v>999</v>
      </c>
      <c r="D107" t="s">
        <v>165</v>
      </c>
      <c r="E107" t="s">
        <v>914</v>
      </c>
      <c r="F107" t="s">
        <v>1000</v>
      </c>
      <c r="G107" t="s">
        <v>1001</v>
      </c>
      <c r="H107" t="s">
        <v>1002</v>
      </c>
      <c r="J107" t="s">
        <v>120</v>
      </c>
      <c r="K107" t="s">
        <v>121</v>
      </c>
      <c r="L107" t="s">
        <v>122</v>
      </c>
      <c r="M107">
        <v>2643</v>
      </c>
      <c r="N107" t="s">
        <v>123</v>
      </c>
      <c r="O107" t="s">
        <v>1003</v>
      </c>
      <c r="P107">
        <v>1</v>
      </c>
      <c r="Q107" t="s">
        <v>919</v>
      </c>
      <c r="R107" t="s">
        <v>920</v>
      </c>
      <c r="S107" t="s">
        <v>42</v>
      </c>
      <c r="T107" t="s">
        <v>86</v>
      </c>
      <c r="U107" t="s">
        <v>63</v>
      </c>
      <c r="V107" t="s">
        <v>87</v>
      </c>
      <c r="W107">
        <v>92</v>
      </c>
      <c r="X107">
        <v>5</v>
      </c>
      <c r="Y107">
        <v>0</v>
      </c>
      <c r="Z107" s="11">
        <v>42881</v>
      </c>
      <c r="AA107" t="s">
        <v>46</v>
      </c>
    </row>
    <row r="108" spans="1:27" x14ac:dyDescent="0.25">
      <c r="A108" t="s">
        <v>165</v>
      </c>
      <c r="B108" t="s">
        <v>1004</v>
      </c>
      <c r="C108" t="s">
        <v>1005</v>
      </c>
      <c r="D108" t="s">
        <v>165</v>
      </c>
      <c r="E108" t="s">
        <v>1006</v>
      </c>
      <c r="F108" t="s">
        <v>1007</v>
      </c>
      <c r="G108" t="s">
        <v>1008</v>
      </c>
      <c r="H108" t="s">
        <v>1009</v>
      </c>
      <c r="J108" t="s">
        <v>120</v>
      </c>
      <c r="K108" t="s">
        <v>121</v>
      </c>
      <c r="L108" t="s">
        <v>122</v>
      </c>
      <c r="M108">
        <v>2765</v>
      </c>
      <c r="N108" t="s">
        <v>123</v>
      </c>
      <c r="O108" t="s">
        <v>1010</v>
      </c>
      <c r="P108">
        <v>1</v>
      </c>
      <c r="Q108" t="s">
        <v>1011</v>
      </c>
      <c r="R108" t="s">
        <v>1012</v>
      </c>
      <c r="S108" t="s">
        <v>42</v>
      </c>
      <c r="T108" t="s">
        <v>86</v>
      </c>
      <c r="U108" t="s">
        <v>63</v>
      </c>
      <c r="V108" t="s">
        <v>87</v>
      </c>
      <c r="W108">
        <v>28</v>
      </c>
      <c r="X108">
        <v>5</v>
      </c>
      <c r="Y108">
        <v>3</v>
      </c>
      <c r="Z108" s="11">
        <v>44831</v>
      </c>
      <c r="AA108" t="s">
        <v>46</v>
      </c>
    </row>
    <row r="109" spans="1:27" x14ac:dyDescent="0.25">
      <c r="A109" t="s">
        <v>165</v>
      </c>
      <c r="B109" t="s">
        <v>1013</v>
      </c>
      <c r="C109" t="s">
        <v>1014</v>
      </c>
      <c r="D109" t="s">
        <v>165</v>
      </c>
      <c r="E109" t="s">
        <v>791</v>
      </c>
      <c r="F109" t="s">
        <v>1015</v>
      </c>
      <c r="G109" t="s">
        <v>1016</v>
      </c>
      <c r="H109" t="s">
        <v>1017</v>
      </c>
      <c r="I109" t="s">
        <v>1018</v>
      </c>
      <c r="J109" t="s">
        <v>952</v>
      </c>
      <c r="K109" t="s">
        <v>927</v>
      </c>
      <c r="L109" t="s">
        <v>824</v>
      </c>
      <c r="M109">
        <v>1424</v>
      </c>
      <c r="N109" t="s">
        <v>825</v>
      </c>
      <c r="O109" t="s">
        <v>1019</v>
      </c>
      <c r="P109">
        <v>1</v>
      </c>
      <c r="Q109" t="s">
        <v>796</v>
      </c>
      <c r="R109" t="s">
        <v>797</v>
      </c>
      <c r="S109" t="s">
        <v>42</v>
      </c>
      <c r="T109" t="s">
        <v>86</v>
      </c>
      <c r="U109" t="s">
        <v>44</v>
      </c>
      <c r="V109" t="s">
        <v>179</v>
      </c>
      <c r="W109">
        <v>127</v>
      </c>
      <c r="X109">
        <v>5</v>
      </c>
      <c r="Y109">
        <v>0</v>
      </c>
      <c r="Z109" s="11">
        <v>41795</v>
      </c>
      <c r="AA109" t="s">
        <v>46</v>
      </c>
    </row>
    <row r="110" spans="1:27" x14ac:dyDescent="0.25">
      <c r="A110" t="s">
        <v>165</v>
      </c>
      <c r="B110" t="s">
        <v>1013</v>
      </c>
      <c r="C110" t="s">
        <v>1014</v>
      </c>
      <c r="D110" t="s">
        <v>165</v>
      </c>
      <c r="E110" t="s">
        <v>791</v>
      </c>
      <c r="F110" t="s">
        <v>1020</v>
      </c>
      <c r="G110" t="s">
        <v>1021</v>
      </c>
      <c r="H110" t="s">
        <v>1022</v>
      </c>
      <c r="I110" t="s">
        <v>1023</v>
      </c>
      <c r="J110" t="s">
        <v>374</v>
      </c>
      <c r="K110" t="s">
        <v>375</v>
      </c>
      <c r="L110" t="s">
        <v>160</v>
      </c>
      <c r="M110">
        <v>1125</v>
      </c>
      <c r="N110" t="s">
        <v>376</v>
      </c>
      <c r="O110" t="s">
        <v>377</v>
      </c>
      <c r="P110">
        <v>1</v>
      </c>
      <c r="Q110" t="s">
        <v>796</v>
      </c>
      <c r="R110" t="s">
        <v>797</v>
      </c>
      <c r="S110" t="s">
        <v>42</v>
      </c>
      <c r="T110" t="s">
        <v>86</v>
      </c>
      <c r="U110" t="s">
        <v>44</v>
      </c>
      <c r="V110" t="s">
        <v>179</v>
      </c>
      <c r="W110">
        <v>171</v>
      </c>
      <c r="X110">
        <v>5</v>
      </c>
      <c r="Y110">
        <v>0</v>
      </c>
      <c r="Z110" s="11">
        <v>40470</v>
      </c>
      <c r="AA110" t="s">
        <v>46</v>
      </c>
    </row>
    <row r="111" spans="1:27" x14ac:dyDescent="0.25">
      <c r="A111" t="s">
        <v>165</v>
      </c>
      <c r="B111" t="s">
        <v>1024</v>
      </c>
      <c r="C111" t="s">
        <v>1025</v>
      </c>
      <c r="D111" t="s">
        <v>165</v>
      </c>
      <c r="E111" t="s">
        <v>1026</v>
      </c>
      <c r="F111" t="s">
        <v>1027</v>
      </c>
      <c r="G111" t="s">
        <v>1028</v>
      </c>
      <c r="H111" t="s">
        <v>1029</v>
      </c>
      <c r="I111" t="s">
        <v>1030</v>
      </c>
      <c r="J111" t="s">
        <v>822</v>
      </c>
      <c r="K111" t="s">
        <v>823</v>
      </c>
      <c r="L111" t="s">
        <v>824</v>
      </c>
      <c r="M111">
        <v>283</v>
      </c>
      <c r="N111" t="s">
        <v>825</v>
      </c>
      <c r="O111" t="s">
        <v>1031</v>
      </c>
      <c r="P111">
        <v>1</v>
      </c>
      <c r="Q111" t="s">
        <v>1032</v>
      </c>
      <c r="R111" t="s">
        <v>1033</v>
      </c>
      <c r="S111" t="s">
        <v>42</v>
      </c>
      <c r="T111" t="s">
        <v>43</v>
      </c>
      <c r="U111" t="s">
        <v>44</v>
      </c>
      <c r="V111" t="s">
        <v>179</v>
      </c>
      <c r="W111">
        <v>176</v>
      </c>
      <c r="X111">
        <v>5</v>
      </c>
      <c r="Y111">
        <v>0</v>
      </c>
      <c r="Z111" s="11">
        <v>40330</v>
      </c>
      <c r="AA111" t="s">
        <v>46</v>
      </c>
    </row>
    <row r="112" spans="1:27" x14ac:dyDescent="0.25">
      <c r="A112" t="s">
        <v>165</v>
      </c>
      <c r="B112" t="s">
        <v>1034</v>
      </c>
      <c r="C112" t="s">
        <v>1035</v>
      </c>
      <c r="D112" t="s">
        <v>165</v>
      </c>
      <c r="E112" t="s">
        <v>846</v>
      </c>
      <c r="F112" t="s">
        <v>1036</v>
      </c>
      <c r="G112" t="s">
        <v>1037</v>
      </c>
      <c r="H112" t="s">
        <v>1038</v>
      </c>
      <c r="I112" t="s">
        <v>1039</v>
      </c>
      <c r="J112" t="s">
        <v>374</v>
      </c>
      <c r="K112" t="s">
        <v>375</v>
      </c>
      <c r="L112" t="s">
        <v>160</v>
      </c>
      <c r="M112">
        <v>1123</v>
      </c>
      <c r="N112" t="s">
        <v>376</v>
      </c>
      <c r="O112" t="s">
        <v>377</v>
      </c>
      <c r="P112">
        <v>1</v>
      </c>
      <c r="Q112" t="s">
        <v>851</v>
      </c>
      <c r="R112" t="s">
        <v>852</v>
      </c>
      <c r="S112" t="s">
        <v>1040</v>
      </c>
      <c r="T112" t="s">
        <v>86</v>
      </c>
      <c r="U112" t="s">
        <v>44</v>
      </c>
      <c r="V112" t="s">
        <v>179</v>
      </c>
      <c r="W112">
        <v>170</v>
      </c>
      <c r="X112">
        <v>5</v>
      </c>
      <c r="Y112">
        <v>0</v>
      </c>
      <c r="Z112" s="11">
        <v>40497</v>
      </c>
      <c r="AA112" t="s">
        <v>46</v>
      </c>
    </row>
    <row r="113" spans="1:27" x14ac:dyDescent="0.25">
      <c r="A113" t="s">
        <v>165</v>
      </c>
      <c r="B113" t="s">
        <v>1041</v>
      </c>
      <c r="C113" t="s">
        <v>1042</v>
      </c>
      <c r="D113" t="s">
        <v>165</v>
      </c>
      <c r="E113" t="s">
        <v>1043</v>
      </c>
      <c r="F113" t="s">
        <v>1044</v>
      </c>
      <c r="G113" t="s">
        <v>1045</v>
      </c>
      <c r="H113" t="s">
        <v>1046</v>
      </c>
      <c r="I113" t="s">
        <v>1047</v>
      </c>
      <c r="J113" t="s">
        <v>202</v>
      </c>
      <c r="K113" t="s">
        <v>203</v>
      </c>
      <c r="L113" t="s">
        <v>204</v>
      </c>
      <c r="M113">
        <v>1069</v>
      </c>
      <c r="N113" t="s">
        <v>161</v>
      </c>
      <c r="O113" t="s">
        <v>205</v>
      </c>
      <c r="P113">
        <v>1</v>
      </c>
      <c r="Q113" t="s">
        <v>1048</v>
      </c>
      <c r="R113" t="s">
        <v>1049</v>
      </c>
      <c r="S113" t="s">
        <v>42</v>
      </c>
      <c r="T113" t="s">
        <v>86</v>
      </c>
      <c r="U113" t="s">
        <v>44</v>
      </c>
      <c r="V113" t="s">
        <v>179</v>
      </c>
      <c r="W113">
        <v>121</v>
      </c>
      <c r="X113">
        <v>7</v>
      </c>
      <c r="Y113">
        <v>0</v>
      </c>
      <c r="Z113" s="11">
        <v>41996</v>
      </c>
      <c r="AA113" t="s">
        <v>46</v>
      </c>
    </row>
    <row r="114" spans="1:27" x14ac:dyDescent="0.25">
      <c r="A114" t="s">
        <v>165</v>
      </c>
      <c r="B114" t="s">
        <v>1050</v>
      </c>
      <c r="C114" t="s">
        <v>1051</v>
      </c>
      <c r="D114" t="s">
        <v>165</v>
      </c>
      <c r="E114" t="s">
        <v>1052</v>
      </c>
      <c r="F114" t="s">
        <v>1053</v>
      </c>
      <c r="G114" t="s">
        <v>1054</v>
      </c>
      <c r="H114" t="s">
        <v>1055</v>
      </c>
      <c r="I114" t="s">
        <v>1056</v>
      </c>
      <c r="J114" t="s">
        <v>202</v>
      </c>
      <c r="K114" t="s">
        <v>203</v>
      </c>
      <c r="L114" t="s">
        <v>204</v>
      </c>
      <c r="M114">
        <v>1014</v>
      </c>
      <c r="N114" t="s">
        <v>161</v>
      </c>
      <c r="O114" t="s">
        <v>205</v>
      </c>
      <c r="P114">
        <v>1</v>
      </c>
      <c r="Q114" t="s">
        <v>1057</v>
      </c>
      <c r="R114" t="s">
        <v>1058</v>
      </c>
      <c r="S114" t="s">
        <v>42</v>
      </c>
      <c r="T114" t="s">
        <v>86</v>
      </c>
      <c r="U114" t="s">
        <v>44</v>
      </c>
      <c r="V114" t="s">
        <v>179</v>
      </c>
      <c r="W114">
        <v>75</v>
      </c>
      <c r="X114">
        <v>5</v>
      </c>
      <c r="Y114">
        <v>0</v>
      </c>
      <c r="Z114" s="11">
        <v>43398</v>
      </c>
      <c r="AA114" t="s">
        <v>46</v>
      </c>
    </row>
    <row r="115" spans="1:27" x14ac:dyDescent="0.25">
      <c r="A115" t="s">
        <v>165</v>
      </c>
      <c r="B115" t="s">
        <v>1059</v>
      </c>
      <c r="C115" t="s">
        <v>1060</v>
      </c>
      <c r="D115" t="s">
        <v>165</v>
      </c>
      <c r="E115" t="s">
        <v>1061</v>
      </c>
      <c r="F115" t="s">
        <v>1062</v>
      </c>
      <c r="G115" t="s">
        <v>1063</v>
      </c>
      <c r="H115" t="s">
        <v>1038</v>
      </c>
      <c r="I115" t="s">
        <v>1064</v>
      </c>
      <c r="J115" t="s">
        <v>374</v>
      </c>
      <c r="K115" t="s">
        <v>375</v>
      </c>
      <c r="L115" t="s">
        <v>160</v>
      </c>
      <c r="M115">
        <v>1124</v>
      </c>
      <c r="N115" t="s">
        <v>376</v>
      </c>
      <c r="O115" t="s">
        <v>377</v>
      </c>
      <c r="P115">
        <v>1</v>
      </c>
      <c r="Q115" t="s">
        <v>1065</v>
      </c>
      <c r="R115" t="s">
        <v>1066</v>
      </c>
      <c r="S115" t="s">
        <v>693</v>
      </c>
      <c r="T115" t="s">
        <v>86</v>
      </c>
      <c r="U115" t="s">
        <v>44</v>
      </c>
      <c r="V115" t="s">
        <v>179</v>
      </c>
      <c r="W115">
        <v>171</v>
      </c>
      <c r="X115">
        <v>5</v>
      </c>
      <c r="Y115">
        <v>0</v>
      </c>
      <c r="Z115" s="11">
        <v>40455</v>
      </c>
      <c r="AA115" t="s">
        <v>46</v>
      </c>
    </row>
    <row r="116" spans="1:27" x14ac:dyDescent="0.25">
      <c r="A116" t="s">
        <v>165</v>
      </c>
      <c r="B116" t="s">
        <v>1059</v>
      </c>
      <c r="C116" t="s">
        <v>1060</v>
      </c>
      <c r="D116" t="s">
        <v>165</v>
      </c>
      <c r="E116" t="s">
        <v>1061</v>
      </c>
      <c r="F116" t="s">
        <v>1067</v>
      </c>
      <c r="G116" t="s">
        <v>1068</v>
      </c>
      <c r="H116" t="s">
        <v>1069</v>
      </c>
      <c r="I116" t="s">
        <v>1070</v>
      </c>
      <c r="J116" t="s">
        <v>202</v>
      </c>
      <c r="K116" t="s">
        <v>203</v>
      </c>
      <c r="L116" t="s">
        <v>204</v>
      </c>
      <c r="M116">
        <v>1017</v>
      </c>
      <c r="N116" t="s">
        <v>161</v>
      </c>
      <c r="O116" t="s">
        <v>205</v>
      </c>
      <c r="P116">
        <v>1</v>
      </c>
      <c r="Q116" t="s">
        <v>1065</v>
      </c>
      <c r="R116" t="s">
        <v>1066</v>
      </c>
      <c r="S116" t="s">
        <v>299</v>
      </c>
      <c r="T116" t="s">
        <v>86</v>
      </c>
      <c r="U116" t="s">
        <v>44</v>
      </c>
      <c r="V116" t="s">
        <v>179</v>
      </c>
      <c r="W116">
        <v>105</v>
      </c>
      <c r="X116">
        <v>7</v>
      </c>
      <c r="Y116">
        <v>0</v>
      </c>
      <c r="Z116" s="11">
        <v>42489</v>
      </c>
      <c r="AA116" t="s">
        <v>46</v>
      </c>
    </row>
    <row r="117" spans="1:27" x14ac:dyDescent="0.25">
      <c r="A117" t="s">
        <v>165</v>
      </c>
      <c r="B117" t="s">
        <v>1071</v>
      </c>
      <c r="C117" t="s">
        <v>1072</v>
      </c>
      <c r="D117" t="s">
        <v>165</v>
      </c>
      <c r="E117" t="s">
        <v>1073</v>
      </c>
      <c r="F117" t="s">
        <v>1074</v>
      </c>
      <c r="G117" t="s">
        <v>1075</v>
      </c>
      <c r="H117" t="s">
        <v>1076</v>
      </c>
      <c r="I117" t="s">
        <v>1077</v>
      </c>
      <c r="J117" t="s">
        <v>158</v>
      </c>
      <c r="K117" t="s">
        <v>159</v>
      </c>
      <c r="L117" t="s">
        <v>160</v>
      </c>
      <c r="M117">
        <v>1109</v>
      </c>
      <c r="N117" t="s">
        <v>161</v>
      </c>
      <c r="O117" t="s">
        <v>162</v>
      </c>
      <c r="P117">
        <v>1</v>
      </c>
      <c r="Q117" t="s">
        <v>1078</v>
      </c>
      <c r="R117" t="s">
        <v>1079</v>
      </c>
      <c r="S117" t="s">
        <v>42</v>
      </c>
      <c r="T117" t="s">
        <v>86</v>
      </c>
      <c r="U117" t="s">
        <v>44</v>
      </c>
      <c r="V117" t="s">
        <v>179</v>
      </c>
      <c r="W117">
        <v>106</v>
      </c>
      <c r="X117">
        <v>7</v>
      </c>
      <c r="Y117">
        <v>0</v>
      </c>
      <c r="Z117" s="11">
        <v>42447</v>
      </c>
      <c r="AA117" t="s">
        <v>46</v>
      </c>
    </row>
    <row r="118" spans="1:27" x14ac:dyDescent="0.25">
      <c r="A118" t="s">
        <v>165</v>
      </c>
      <c r="B118" t="s">
        <v>1080</v>
      </c>
      <c r="C118" t="s">
        <v>1081</v>
      </c>
      <c r="D118" t="s">
        <v>165</v>
      </c>
      <c r="E118" t="s">
        <v>1082</v>
      </c>
      <c r="F118" t="s">
        <v>1083</v>
      </c>
      <c r="G118" t="s">
        <v>1084</v>
      </c>
      <c r="H118" t="s">
        <v>1085</v>
      </c>
      <c r="I118" t="s">
        <v>1086</v>
      </c>
      <c r="J118" t="s">
        <v>158</v>
      </c>
      <c r="K118" t="s">
        <v>159</v>
      </c>
      <c r="L118" t="s">
        <v>160</v>
      </c>
      <c r="M118">
        <v>1095</v>
      </c>
      <c r="N118" t="s">
        <v>161</v>
      </c>
      <c r="O118" t="s">
        <v>162</v>
      </c>
      <c r="P118">
        <v>1</v>
      </c>
      <c r="Q118" t="s">
        <v>1087</v>
      </c>
      <c r="R118" t="s">
        <v>1088</v>
      </c>
      <c r="S118" t="s">
        <v>42</v>
      </c>
      <c r="T118" t="s">
        <v>86</v>
      </c>
      <c r="U118" t="s">
        <v>44</v>
      </c>
      <c r="V118" t="s">
        <v>179</v>
      </c>
      <c r="W118">
        <v>107</v>
      </c>
      <c r="X118">
        <v>5</v>
      </c>
      <c r="Y118">
        <v>0</v>
      </c>
      <c r="Z118" s="11">
        <v>42430</v>
      </c>
      <c r="AA118" t="s">
        <v>46</v>
      </c>
    </row>
    <row r="119" spans="1:27" x14ac:dyDescent="0.25">
      <c r="A119" t="s">
        <v>165</v>
      </c>
      <c r="B119" t="s">
        <v>1089</v>
      </c>
      <c r="C119" t="s">
        <v>1090</v>
      </c>
      <c r="D119" t="s">
        <v>165</v>
      </c>
      <c r="E119" t="s">
        <v>1091</v>
      </c>
      <c r="F119" t="s">
        <v>1092</v>
      </c>
      <c r="G119" t="s">
        <v>1093</v>
      </c>
      <c r="H119" t="s">
        <v>1094</v>
      </c>
      <c r="I119" t="s">
        <v>1094</v>
      </c>
      <c r="J119" t="s">
        <v>172</v>
      </c>
      <c r="K119" t="s">
        <v>173</v>
      </c>
      <c r="L119" t="s">
        <v>174</v>
      </c>
      <c r="M119">
        <v>1602</v>
      </c>
      <c r="N119" t="s">
        <v>175</v>
      </c>
      <c r="O119" t="s">
        <v>176</v>
      </c>
      <c r="P119">
        <v>1</v>
      </c>
      <c r="Q119" t="s">
        <v>1095</v>
      </c>
      <c r="R119" t="s">
        <v>1096</v>
      </c>
      <c r="S119" t="s">
        <v>42</v>
      </c>
      <c r="T119" t="s">
        <v>86</v>
      </c>
      <c r="U119" t="s">
        <v>44</v>
      </c>
      <c r="V119" t="s">
        <v>179</v>
      </c>
      <c r="W119">
        <v>103</v>
      </c>
      <c r="X119">
        <v>5</v>
      </c>
      <c r="Y119">
        <v>0</v>
      </c>
      <c r="Z119" s="11">
        <v>42549</v>
      </c>
      <c r="AA119" t="s">
        <v>46</v>
      </c>
    </row>
    <row r="120" spans="1:27" x14ac:dyDescent="0.25">
      <c r="A120" t="s">
        <v>165</v>
      </c>
      <c r="B120" t="s">
        <v>1097</v>
      </c>
      <c r="C120" t="s">
        <v>1098</v>
      </c>
      <c r="D120" t="s">
        <v>165</v>
      </c>
      <c r="E120" t="s">
        <v>1099</v>
      </c>
      <c r="F120" t="s">
        <v>1100</v>
      </c>
      <c r="G120" t="s">
        <v>1101</v>
      </c>
      <c r="H120" t="s">
        <v>1102</v>
      </c>
      <c r="I120" t="s">
        <v>1103</v>
      </c>
      <c r="J120" t="s">
        <v>202</v>
      </c>
      <c r="K120" t="s">
        <v>203</v>
      </c>
      <c r="L120" t="s">
        <v>204</v>
      </c>
      <c r="M120">
        <v>998</v>
      </c>
      <c r="N120" t="s">
        <v>161</v>
      </c>
      <c r="O120" t="s">
        <v>205</v>
      </c>
      <c r="P120">
        <v>1</v>
      </c>
      <c r="Q120" t="s">
        <v>1104</v>
      </c>
      <c r="R120" t="s">
        <v>1105</v>
      </c>
      <c r="S120" t="s">
        <v>42</v>
      </c>
      <c r="T120" t="s">
        <v>86</v>
      </c>
      <c r="U120" t="s">
        <v>44</v>
      </c>
      <c r="V120" t="s">
        <v>179</v>
      </c>
      <c r="W120">
        <v>74</v>
      </c>
      <c r="X120">
        <v>5</v>
      </c>
      <c r="Y120">
        <v>0</v>
      </c>
      <c r="Z120" s="11">
        <v>43430</v>
      </c>
      <c r="AA120" t="s">
        <v>46</v>
      </c>
    </row>
    <row r="121" spans="1:27" x14ac:dyDescent="0.25">
      <c r="A121" t="s">
        <v>165</v>
      </c>
      <c r="B121" t="s">
        <v>1106</v>
      </c>
      <c r="C121" t="s">
        <v>1107</v>
      </c>
      <c r="D121" t="s">
        <v>165</v>
      </c>
      <c r="E121" t="s">
        <v>1108</v>
      </c>
      <c r="F121" t="s">
        <v>1109</v>
      </c>
      <c r="G121" t="s">
        <v>1110</v>
      </c>
      <c r="H121" t="s">
        <v>1111</v>
      </c>
      <c r="J121" t="s">
        <v>120</v>
      </c>
      <c r="K121" t="s">
        <v>121</v>
      </c>
      <c r="L121" t="s">
        <v>122</v>
      </c>
      <c r="M121">
        <v>2734</v>
      </c>
      <c r="N121" t="s">
        <v>123</v>
      </c>
      <c r="O121" t="s">
        <v>427</v>
      </c>
      <c r="P121">
        <v>1</v>
      </c>
      <c r="Q121" t="s">
        <v>1112</v>
      </c>
      <c r="R121" t="s">
        <v>1113</v>
      </c>
      <c r="S121" t="s">
        <v>1114</v>
      </c>
      <c r="T121" t="s">
        <v>86</v>
      </c>
      <c r="U121" t="s">
        <v>1115</v>
      </c>
      <c r="V121" t="s">
        <v>1116</v>
      </c>
      <c r="W121">
        <v>179</v>
      </c>
      <c r="X121">
        <v>5</v>
      </c>
      <c r="Y121">
        <v>0</v>
      </c>
      <c r="Z121" s="11">
        <v>40218</v>
      </c>
      <c r="AA121" t="s">
        <v>46</v>
      </c>
    </row>
    <row r="122" spans="1:27" x14ac:dyDescent="0.25">
      <c r="A122" t="s">
        <v>165</v>
      </c>
      <c r="B122" t="s">
        <v>1106</v>
      </c>
      <c r="C122" t="s">
        <v>1107</v>
      </c>
      <c r="D122" t="s">
        <v>165</v>
      </c>
      <c r="E122" t="s">
        <v>1108</v>
      </c>
      <c r="F122" t="s">
        <v>1117</v>
      </c>
      <c r="G122" t="s">
        <v>1118</v>
      </c>
      <c r="H122" t="s">
        <v>1119</v>
      </c>
      <c r="I122" t="s">
        <v>1120</v>
      </c>
      <c r="J122" t="s">
        <v>249</v>
      </c>
      <c r="K122" t="s">
        <v>250</v>
      </c>
      <c r="L122" t="s">
        <v>136</v>
      </c>
      <c r="M122">
        <v>1875</v>
      </c>
      <c r="N122" t="s">
        <v>511</v>
      </c>
      <c r="O122" t="s">
        <v>1121</v>
      </c>
      <c r="P122">
        <v>1</v>
      </c>
      <c r="Q122" t="s">
        <v>1112</v>
      </c>
      <c r="R122" t="s">
        <v>1113</v>
      </c>
      <c r="S122" t="s">
        <v>1114</v>
      </c>
      <c r="T122" t="s">
        <v>340</v>
      </c>
      <c r="U122" t="s">
        <v>108</v>
      </c>
      <c r="V122" t="s">
        <v>109</v>
      </c>
      <c r="W122">
        <v>186</v>
      </c>
      <c r="X122">
        <v>5</v>
      </c>
      <c r="Y122">
        <v>0</v>
      </c>
      <c r="Z122" s="11">
        <v>40026</v>
      </c>
      <c r="AA122" t="s">
        <v>46</v>
      </c>
    </row>
    <row r="123" spans="1:27" x14ac:dyDescent="0.25">
      <c r="A123" t="s">
        <v>165</v>
      </c>
      <c r="B123" t="s">
        <v>1122</v>
      </c>
      <c r="C123" t="s">
        <v>1123</v>
      </c>
      <c r="D123" t="s">
        <v>165</v>
      </c>
      <c r="E123" t="s">
        <v>1124</v>
      </c>
      <c r="F123" t="s">
        <v>1125</v>
      </c>
      <c r="G123" t="s">
        <v>1126</v>
      </c>
      <c r="H123" t="s">
        <v>1127</v>
      </c>
      <c r="I123" t="s">
        <v>1128</v>
      </c>
      <c r="J123" t="s">
        <v>398</v>
      </c>
      <c r="K123" t="s">
        <v>121</v>
      </c>
      <c r="L123" t="s">
        <v>136</v>
      </c>
      <c r="M123">
        <v>2656</v>
      </c>
      <c r="N123" t="s">
        <v>281</v>
      </c>
      <c r="O123" t="s">
        <v>399</v>
      </c>
      <c r="P123">
        <v>1</v>
      </c>
      <c r="Q123" t="s">
        <v>1129</v>
      </c>
      <c r="R123" t="s">
        <v>1130</v>
      </c>
      <c r="S123" t="s">
        <v>1131</v>
      </c>
      <c r="T123" t="s">
        <v>86</v>
      </c>
      <c r="U123" t="s">
        <v>44</v>
      </c>
      <c r="V123" t="s">
        <v>179</v>
      </c>
      <c r="W123">
        <v>208</v>
      </c>
      <c r="X123">
        <v>5</v>
      </c>
      <c r="Y123">
        <v>0</v>
      </c>
      <c r="Z123" s="11">
        <v>39342</v>
      </c>
      <c r="AA123" t="s">
        <v>46</v>
      </c>
    </row>
    <row r="124" spans="1:27" x14ac:dyDescent="0.25">
      <c r="A124" t="s">
        <v>165</v>
      </c>
      <c r="B124" t="s">
        <v>1122</v>
      </c>
      <c r="C124" t="s">
        <v>1123</v>
      </c>
      <c r="D124" t="s">
        <v>165</v>
      </c>
      <c r="E124" t="s">
        <v>1124</v>
      </c>
      <c r="F124" t="s">
        <v>1132</v>
      </c>
      <c r="G124" t="s">
        <v>1133</v>
      </c>
      <c r="H124" t="s">
        <v>1134</v>
      </c>
      <c r="I124" t="s">
        <v>1135</v>
      </c>
      <c r="J124" t="s">
        <v>398</v>
      </c>
      <c r="K124" t="s">
        <v>121</v>
      </c>
      <c r="L124" t="s">
        <v>136</v>
      </c>
      <c r="M124">
        <v>2655</v>
      </c>
      <c r="N124" t="s">
        <v>281</v>
      </c>
      <c r="O124" t="s">
        <v>399</v>
      </c>
      <c r="P124">
        <v>1</v>
      </c>
      <c r="Q124" t="s">
        <v>1129</v>
      </c>
      <c r="R124" t="s">
        <v>1130</v>
      </c>
      <c r="S124" t="s">
        <v>42</v>
      </c>
      <c r="T124" t="s">
        <v>86</v>
      </c>
      <c r="U124" t="s">
        <v>44</v>
      </c>
      <c r="V124" t="s">
        <v>179</v>
      </c>
      <c r="W124">
        <v>142</v>
      </c>
      <c r="X124">
        <v>5</v>
      </c>
      <c r="Y124">
        <v>0</v>
      </c>
      <c r="Z124" s="11">
        <v>41350</v>
      </c>
      <c r="AA124" t="s">
        <v>46</v>
      </c>
    </row>
    <row r="125" spans="1:27" x14ac:dyDescent="0.25">
      <c r="A125" t="s">
        <v>165</v>
      </c>
      <c r="B125" t="s">
        <v>1136</v>
      </c>
      <c r="C125" t="s">
        <v>1137</v>
      </c>
      <c r="D125" t="s">
        <v>165</v>
      </c>
      <c r="E125" t="s">
        <v>1138</v>
      </c>
      <c r="F125" t="s">
        <v>1139</v>
      </c>
      <c r="G125" t="s">
        <v>1140</v>
      </c>
      <c r="H125" t="s">
        <v>1141</v>
      </c>
      <c r="I125" t="s">
        <v>1142</v>
      </c>
      <c r="J125" t="s">
        <v>1143</v>
      </c>
      <c r="K125" t="s">
        <v>173</v>
      </c>
      <c r="L125" t="s">
        <v>174</v>
      </c>
      <c r="M125">
        <v>1594</v>
      </c>
      <c r="N125" t="s">
        <v>617</v>
      </c>
      <c r="O125" t="s">
        <v>1144</v>
      </c>
      <c r="P125">
        <v>1</v>
      </c>
      <c r="Q125" t="s">
        <v>1145</v>
      </c>
      <c r="R125" t="s">
        <v>1146</v>
      </c>
      <c r="S125" t="s">
        <v>42</v>
      </c>
      <c r="T125" t="s">
        <v>86</v>
      </c>
      <c r="U125" t="s">
        <v>44</v>
      </c>
      <c r="V125" t="s">
        <v>179</v>
      </c>
      <c r="W125">
        <v>90</v>
      </c>
      <c r="X125">
        <v>7</v>
      </c>
      <c r="Y125">
        <v>0</v>
      </c>
      <c r="Z125" s="11">
        <v>42923</v>
      </c>
      <c r="AA125" t="s">
        <v>46</v>
      </c>
    </row>
    <row r="126" spans="1:27" x14ac:dyDescent="0.25">
      <c r="A126" t="s">
        <v>165</v>
      </c>
      <c r="B126" t="s">
        <v>1147</v>
      </c>
      <c r="C126" t="s">
        <v>1148</v>
      </c>
      <c r="D126" t="s">
        <v>165</v>
      </c>
      <c r="E126" t="s">
        <v>1149</v>
      </c>
      <c r="F126" t="s">
        <v>1150</v>
      </c>
      <c r="G126" t="s">
        <v>1151</v>
      </c>
      <c r="H126" t="s">
        <v>1152</v>
      </c>
      <c r="I126" t="s">
        <v>1153</v>
      </c>
      <c r="J126" t="s">
        <v>295</v>
      </c>
      <c r="K126" t="s">
        <v>121</v>
      </c>
      <c r="L126" t="s">
        <v>136</v>
      </c>
      <c r="M126">
        <v>2664</v>
      </c>
      <c r="N126" t="s">
        <v>511</v>
      </c>
      <c r="O126" t="s">
        <v>663</v>
      </c>
      <c r="P126">
        <v>1</v>
      </c>
      <c r="Q126" t="s">
        <v>1154</v>
      </c>
      <c r="R126" t="s">
        <v>1155</v>
      </c>
      <c r="S126" t="s">
        <v>42</v>
      </c>
      <c r="T126" t="s">
        <v>340</v>
      </c>
      <c r="U126" t="s">
        <v>108</v>
      </c>
      <c r="V126" t="s">
        <v>109</v>
      </c>
      <c r="W126">
        <v>236</v>
      </c>
      <c r="X126">
        <v>5</v>
      </c>
      <c r="Y126">
        <v>0</v>
      </c>
      <c r="Z126" s="11">
        <v>38504</v>
      </c>
      <c r="AA126" t="s">
        <v>46</v>
      </c>
    </row>
    <row r="127" spans="1:27" x14ac:dyDescent="0.25">
      <c r="A127" t="s">
        <v>165</v>
      </c>
      <c r="B127" t="s">
        <v>1156</v>
      </c>
      <c r="C127" t="s">
        <v>1157</v>
      </c>
      <c r="D127" t="s">
        <v>165</v>
      </c>
      <c r="E127" t="s">
        <v>1158</v>
      </c>
      <c r="F127" t="s">
        <v>1159</v>
      </c>
      <c r="G127" t="s">
        <v>1160</v>
      </c>
      <c r="H127" t="s">
        <v>1161</v>
      </c>
      <c r="I127" t="s">
        <v>1162</v>
      </c>
      <c r="J127" t="s">
        <v>202</v>
      </c>
      <c r="K127" t="s">
        <v>203</v>
      </c>
      <c r="L127" t="s">
        <v>204</v>
      </c>
      <c r="M127">
        <v>1003</v>
      </c>
      <c r="N127" t="s">
        <v>161</v>
      </c>
      <c r="O127" t="s">
        <v>205</v>
      </c>
      <c r="P127">
        <v>1</v>
      </c>
      <c r="Q127" t="s">
        <v>1163</v>
      </c>
      <c r="R127" t="s">
        <v>1164</v>
      </c>
      <c r="S127" t="s">
        <v>42</v>
      </c>
      <c r="T127" t="s">
        <v>86</v>
      </c>
      <c r="U127" t="s">
        <v>44</v>
      </c>
      <c r="V127" t="s">
        <v>179</v>
      </c>
      <c r="W127">
        <v>45</v>
      </c>
      <c r="X127">
        <v>5</v>
      </c>
      <c r="Y127">
        <v>1</v>
      </c>
      <c r="Z127" s="11">
        <v>44291</v>
      </c>
      <c r="AA127" t="s">
        <v>46</v>
      </c>
    </row>
    <row r="128" spans="1:27" x14ac:dyDescent="0.25">
      <c r="A128" t="s">
        <v>165</v>
      </c>
      <c r="B128" t="s">
        <v>1165</v>
      </c>
      <c r="C128" t="s">
        <v>1166</v>
      </c>
      <c r="D128" t="s">
        <v>165</v>
      </c>
      <c r="E128" t="s">
        <v>1158</v>
      </c>
      <c r="F128" t="s">
        <v>1167</v>
      </c>
      <c r="G128" t="s">
        <v>1168</v>
      </c>
      <c r="H128" t="s">
        <v>1169</v>
      </c>
      <c r="I128" t="s">
        <v>1170</v>
      </c>
      <c r="J128" t="s">
        <v>158</v>
      </c>
      <c r="K128" t="s">
        <v>159</v>
      </c>
      <c r="L128" t="s">
        <v>160</v>
      </c>
      <c r="M128">
        <v>1110</v>
      </c>
      <c r="N128" t="s">
        <v>161</v>
      </c>
      <c r="O128" t="s">
        <v>162</v>
      </c>
      <c r="P128">
        <v>1</v>
      </c>
      <c r="Q128" t="s">
        <v>1163</v>
      </c>
      <c r="R128" t="s">
        <v>1164</v>
      </c>
      <c r="S128" t="s">
        <v>42</v>
      </c>
      <c r="T128" t="s">
        <v>86</v>
      </c>
      <c r="U128" t="s">
        <v>44</v>
      </c>
      <c r="V128" t="s">
        <v>179</v>
      </c>
      <c r="W128">
        <v>45</v>
      </c>
      <c r="X128">
        <v>5</v>
      </c>
      <c r="Y128">
        <v>1</v>
      </c>
      <c r="Z128" s="11">
        <v>44291</v>
      </c>
      <c r="AA128" t="s">
        <v>46</v>
      </c>
    </row>
    <row r="129" spans="1:27" x14ac:dyDescent="0.25">
      <c r="A129" t="s">
        <v>165</v>
      </c>
      <c r="B129" t="s">
        <v>1171</v>
      </c>
      <c r="C129" t="s">
        <v>1172</v>
      </c>
      <c r="D129" t="s">
        <v>165</v>
      </c>
      <c r="E129" t="s">
        <v>1173</v>
      </c>
      <c r="F129" t="s">
        <v>1174</v>
      </c>
      <c r="G129" t="s">
        <v>1175</v>
      </c>
      <c r="H129" t="s">
        <v>1176</v>
      </c>
      <c r="I129" t="s">
        <v>1177</v>
      </c>
      <c r="J129" t="s">
        <v>158</v>
      </c>
      <c r="K129" t="s">
        <v>159</v>
      </c>
      <c r="L129" t="s">
        <v>160</v>
      </c>
      <c r="M129">
        <v>1103</v>
      </c>
      <c r="N129" t="s">
        <v>161</v>
      </c>
      <c r="O129" t="s">
        <v>162</v>
      </c>
      <c r="P129">
        <v>1</v>
      </c>
      <c r="Q129" t="s">
        <v>1178</v>
      </c>
      <c r="R129" t="s">
        <v>1179</v>
      </c>
      <c r="S129" t="s">
        <v>238</v>
      </c>
      <c r="T129" t="s">
        <v>86</v>
      </c>
      <c r="U129" t="s">
        <v>44</v>
      </c>
      <c r="V129" t="s">
        <v>179</v>
      </c>
      <c r="W129">
        <v>99</v>
      </c>
      <c r="X129">
        <v>7</v>
      </c>
      <c r="Y129">
        <v>0</v>
      </c>
      <c r="Z129" s="11">
        <v>42667</v>
      </c>
      <c r="AA129" t="s">
        <v>46</v>
      </c>
    </row>
    <row r="130" spans="1:27" x14ac:dyDescent="0.25">
      <c r="A130" t="s">
        <v>165</v>
      </c>
      <c r="B130" t="s">
        <v>1180</v>
      </c>
      <c r="C130" t="s">
        <v>1181</v>
      </c>
      <c r="D130" t="s">
        <v>165</v>
      </c>
      <c r="E130" t="s">
        <v>1182</v>
      </c>
      <c r="F130" t="s">
        <v>1183</v>
      </c>
      <c r="G130" t="s">
        <v>1184</v>
      </c>
      <c r="H130" t="s">
        <v>1185</v>
      </c>
      <c r="I130" t="s">
        <v>1186</v>
      </c>
      <c r="J130" t="s">
        <v>158</v>
      </c>
      <c r="K130" t="s">
        <v>159</v>
      </c>
      <c r="L130" t="s">
        <v>160</v>
      </c>
      <c r="M130">
        <v>1098</v>
      </c>
      <c r="N130" t="s">
        <v>161</v>
      </c>
      <c r="O130" t="s">
        <v>162</v>
      </c>
      <c r="P130">
        <v>1</v>
      </c>
      <c r="Q130" t="s">
        <v>1187</v>
      </c>
      <c r="R130" t="s">
        <v>1188</v>
      </c>
      <c r="S130" t="s">
        <v>42</v>
      </c>
      <c r="T130" t="s">
        <v>86</v>
      </c>
      <c r="U130" t="s">
        <v>44</v>
      </c>
      <c r="V130" t="s">
        <v>179</v>
      </c>
      <c r="W130">
        <v>90</v>
      </c>
      <c r="X130">
        <v>5</v>
      </c>
      <c r="Y130">
        <v>0</v>
      </c>
      <c r="Z130" s="11">
        <v>42940</v>
      </c>
      <c r="AA130" t="s">
        <v>46</v>
      </c>
    </row>
    <row r="131" spans="1:27" x14ac:dyDescent="0.25">
      <c r="A131" t="s">
        <v>165</v>
      </c>
      <c r="B131" t="s">
        <v>1189</v>
      </c>
      <c r="C131" t="s">
        <v>1190</v>
      </c>
      <c r="D131" t="s">
        <v>165</v>
      </c>
      <c r="E131" t="s">
        <v>1191</v>
      </c>
      <c r="F131" t="s">
        <v>1192</v>
      </c>
      <c r="G131" t="s">
        <v>1193</v>
      </c>
      <c r="H131" t="s">
        <v>1194</v>
      </c>
      <c r="I131" t="s">
        <v>1195</v>
      </c>
      <c r="J131" t="s">
        <v>135</v>
      </c>
      <c r="K131" t="s">
        <v>121</v>
      </c>
      <c r="L131" t="s">
        <v>136</v>
      </c>
      <c r="M131">
        <v>2807</v>
      </c>
      <c r="N131" t="s">
        <v>281</v>
      </c>
      <c r="O131" t="s">
        <v>1196</v>
      </c>
      <c r="P131">
        <v>1</v>
      </c>
      <c r="Q131" t="s">
        <v>1197</v>
      </c>
      <c r="R131" t="s">
        <v>1198</v>
      </c>
      <c r="S131" t="s">
        <v>238</v>
      </c>
      <c r="T131" t="s">
        <v>86</v>
      </c>
      <c r="U131" t="s">
        <v>44</v>
      </c>
      <c r="V131" t="s">
        <v>179</v>
      </c>
      <c r="W131">
        <v>170</v>
      </c>
      <c r="X131">
        <v>5</v>
      </c>
      <c r="Y131">
        <v>0</v>
      </c>
      <c r="Z131" s="11">
        <v>40513</v>
      </c>
      <c r="AA131" t="s">
        <v>46</v>
      </c>
    </row>
    <row r="132" spans="1:27" x14ac:dyDescent="0.25">
      <c r="A132" t="s">
        <v>165</v>
      </c>
      <c r="B132" t="s">
        <v>1199</v>
      </c>
      <c r="C132" t="s">
        <v>1200</v>
      </c>
      <c r="D132" t="s">
        <v>165</v>
      </c>
      <c r="E132" t="s">
        <v>1201</v>
      </c>
      <c r="F132" t="s">
        <v>1202</v>
      </c>
      <c r="G132" t="s">
        <v>1203</v>
      </c>
      <c r="H132" t="s">
        <v>1204</v>
      </c>
      <c r="J132" t="s">
        <v>822</v>
      </c>
      <c r="K132" t="s">
        <v>823</v>
      </c>
      <c r="L132" t="s">
        <v>824</v>
      </c>
      <c r="M132">
        <v>287</v>
      </c>
      <c r="N132" t="s">
        <v>825</v>
      </c>
      <c r="O132" t="s">
        <v>1205</v>
      </c>
      <c r="P132">
        <v>1</v>
      </c>
      <c r="Q132" t="s">
        <v>1206</v>
      </c>
      <c r="R132" t="s">
        <v>1207</v>
      </c>
      <c r="S132" t="s">
        <v>1208</v>
      </c>
      <c r="T132" t="s">
        <v>43</v>
      </c>
      <c r="U132" t="s">
        <v>44</v>
      </c>
      <c r="V132" t="s">
        <v>179</v>
      </c>
      <c r="W132">
        <v>141</v>
      </c>
      <c r="X132">
        <v>5</v>
      </c>
      <c r="Y132">
        <v>0</v>
      </c>
      <c r="Z132" s="11">
        <v>41379</v>
      </c>
      <c r="AA132" t="s">
        <v>46</v>
      </c>
    </row>
    <row r="133" spans="1:27" x14ac:dyDescent="0.25">
      <c r="A133" t="s">
        <v>165</v>
      </c>
      <c r="B133" t="s">
        <v>1209</v>
      </c>
      <c r="C133" t="s">
        <v>1210</v>
      </c>
      <c r="D133" t="s">
        <v>165</v>
      </c>
      <c r="E133" t="s">
        <v>1211</v>
      </c>
      <c r="F133" t="s">
        <v>1212</v>
      </c>
      <c r="G133" t="s">
        <v>1213</v>
      </c>
      <c r="H133" t="s">
        <v>1214</v>
      </c>
      <c r="I133" t="s">
        <v>1215</v>
      </c>
      <c r="J133" t="s">
        <v>202</v>
      </c>
      <c r="K133" t="s">
        <v>203</v>
      </c>
      <c r="L133" t="s">
        <v>204</v>
      </c>
      <c r="M133">
        <v>990</v>
      </c>
      <c r="N133" t="s">
        <v>161</v>
      </c>
      <c r="O133" t="s">
        <v>205</v>
      </c>
      <c r="P133">
        <v>1</v>
      </c>
      <c r="Q133" t="s">
        <v>1216</v>
      </c>
      <c r="R133" t="s">
        <v>1217</v>
      </c>
      <c r="S133" t="s">
        <v>238</v>
      </c>
      <c r="T133" t="s">
        <v>86</v>
      </c>
      <c r="U133" t="s">
        <v>44</v>
      </c>
      <c r="V133" t="s">
        <v>179</v>
      </c>
      <c r="W133">
        <v>97</v>
      </c>
      <c r="X133">
        <v>7</v>
      </c>
      <c r="Y133">
        <v>0</v>
      </c>
      <c r="Z133" s="11">
        <v>42724</v>
      </c>
      <c r="AA133" t="s">
        <v>46</v>
      </c>
    </row>
    <row r="134" spans="1:27" x14ac:dyDescent="0.25">
      <c r="A134" t="s">
        <v>165</v>
      </c>
      <c r="B134" t="s">
        <v>1218</v>
      </c>
      <c r="C134" t="s">
        <v>1219</v>
      </c>
      <c r="D134" t="s">
        <v>165</v>
      </c>
      <c r="E134" t="s">
        <v>1220</v>
      </c>
      <c r="F134" t="s">
        <v>1221</v>
      </c>
      <c r="G134" t="s">
        <v>1222</v>
      </c>
      <c r="H134" t="s">
        <v>1223</v>
      </c>
      <c r="I134" t="s">
        <v>1224</v>
      </c>
      <c r="J134" t="s">
        <v>202</v>
      </c>
      <c r="K134" t="s">
        <v>203</v>
      </c>
      <c r="L134" t="s">
        <v>204</v>
      </c>
      <c r="M134">
        <v>993</v>
      </c>
      <c r="N134" t="s">
        <v>161</v>
      </c>
      <c r="O134" t="s">
        <v>205</v>
      </c>
      <c r="P134">
        <v>1</v>
      </c>
      <c r="Q134" t="s">
        <v>1225</v>
      </c>
      <c r="R134" t="s">
        <v>1226</v>
      </c>
      <c r="S134" t="s">
        <v>1227</v>
      </c>
      <c r="T134" t="s">
        <v>86</v>
      </c>
      <c r="U134" t="s">
        <v>44</v>
      </c>
      <c r="V134" t="s">
        <v>179</v>
      </c>
      <c r="W134">
        <v>131</v>
      </c>
      <c r="X134">
        <v>5</v>
      </c>
      <c r="Y134">
        <v>0</v>
      </c>
      <c r="Z134" s="11">
        <v>41682</v>
      </c>
      <c r="AA134" t="s">
        <v>46</v>
      </c>
    </row>
    <row r="135" spans="1:27" x14ac:dyDescent="0.25">
      <c r="A135" t="s">
        <v>165</v>
      </c>
      <c r="B135" t="s">
        <v>1218</v>
      </c>
      <c r="C135" t="s">
        <v>1219</v>
      </c>
      <c r="D135" t="s">
        <v>165</v>
      </c>
      <c r="E135" t="s">
        <v>1220</v>
      </c>
      <c r="F135" t="s">
        <v>1228</v>
      </c>
      <c r="G135" t="s">
        <v>1229</v>
      </c>
      <c r="H135" t="s">
        <v>1230</v>
      </c>
      <c r="I135" t="s">
        <v>1231</v>
      </c>
      <c r="J135" t="s">
        <v>202</v>
      </c>
      <c r="K135" t="s">
        <v>203</v>
      </c>
      <c r="L135" t="s">
        <v>204</v>
      </c>
      <c r="M135">
        <v>992</v>
      </c>
      <c r="N135" t="s">
        <v>161</v>
      </c>
      <c r="O135" t="s">
        <v>275</v>
      </c>
      <c r="P135">
        <v>1</v>
      </c>
      <c r="Q135" t="s">
        <v>1225</v>
      </c>
      <c r="R135" t="s">
        <v>1226</v>
      </c>
      <c r="S135" t="s">
        <v>1227</v>
      </c>
      <c r="T135" t="s">
        <v>86</v>
      </c>
      <c r="U135" t="s">
        <v>44</v>
      </c>
      <c r="V135" t="s">
        <v>179</v>
      </c>
      <c r="W135">
        <v>131</v>
      </c>
      <c r="X135">
        <v>7</v>
      </c>
      <c r="Y135">
        <v>0</v>
      </c>
      <c r="Z135" s="11">
        <v>41680</v>
      </c>
      <c r="AA135" t="s">
        <v>46</v>
      </c>
    </row>
    <row r="136" spans="1:27" x14ac:dyDescent="0.25">
      <c r="A136" t="s">
        <v>165</v>
      </c>
      <c r="B136" t="s">
        <v>1218</v>
      </c>
      <c r="C136" t="s">
        <v>1219</v>
      </c>
      <c r="D136" t="s">
        <v>165</v>
      </c>
      <c r="E136" t="s">
        <v>1220</v>
      </c>
      <c r="F136" t="s">
        <v>1232</v>
      </c>
      <c r="G136" t="s">
        <v>1233</v>
      </c>
      <c r="H136" t="s">
        <v>1234</v>
      </c>
      <c r="I136" t="s">
        <v>1235</v>
      </c>
      <c r="J136" t="s">
        <v>202</v>
      </c>
      <c r="K136" t="s">
        <v>203</v>
      </c>
      <c r="L136" t="s">
        <v>204</v>
      </c>
      <c r="M136">
        <v>994</v>
      </c>
      <c r="N136" t="s">
        <v>161</v>
      </c>
      <c r="O136" t="s">
        <v>275</v>
      </c>
      <c r="P136">
        <v>1</v>
      </c>
      <c r="Q136" t="s">
        <v>1225</v>
      </c>
      <c r="R136" t="s">
        <v>1226</v>
      </c>
      <c r="S136" t="s">
        <v>1236</v>
      </c>
      <c r="T136" t="s">
        <v>86</v>
      </c>
      <c r="U136" t="s">
        <v>44</v>
      </c>
      <c r="V136" t="s">
        <v>179</v>
      </c>
      <c r="W136">
        <v>131</v>
      </c>
      <c r="X136">
        <v>7</v>
      </c>
      <c r="Y136">
        <v>0</v>
      </c>
      <c r="Z136" s="11">
        <v>41688</v>
      </c>
      <c r="AA136" t="s">
        <v>46</v>
      </c>
    </row>
    <row r="137" spans="1:27" x14ac:dyDescent="0.25">
      <c r="A137" t="s">
        <v>165</v>
      </c>
      <c r="B137" t="s">
        <v>1237</v>
      </c>
      <c r="C137" t="s">
        <v>1238</v>
      </c>
      <c r="D137" t="s">
        <v>165</v>
      </c>
      <c r="E137" t="s">
        <v>1239</v>
      </c>
      <c r="F137" t="s">
        <v>1240</v>
      </c>
      <c r="G137" t="s">
        <v>1241</v>
      </c>
      <c r="H137" t="s">
        <v>1242</v>
      </c>
      <c r="J137" t="s">
        <v>120</v>
      </c>
      <c r="K137" t="s">
        <v>121</v>
      </c>
      <c r="L137" t="s">
        <v>122</v>
      </c>
      <c r="M137">
        <v>2658</v>
      </c>
      <c r="N137" t="s">
        <v>123</v>
      </c>
      <c r="O137" t="s">
        <v>427</v>
      </c>
      <c r="P137">
        <v>1</v>
      </c>
      <c r="Q137" t="s">
        <v>1243</v>
      </c>
      <c r="R137" t="s">
        <v>1244</v>
      </c>
      <c r="S137" t="s">
        <v>1245</v>
      </c>
      <c r="T137" t="s">
        <v>86</v>
      </c>
      <c r="U137" t="s">
        <v>1246</v>
      </c>
      <c r="V137" t="s">
        <v>1247</v>
      </c>
      <c r="W137">
        <v>138</v>
      </c>
      <c r="X137">
        <v>5</v>
      </c>
      <c r="Y137">
        <v>0</v>
      </c>
      <c r="Z137" s="11">
        <v>41486</v>
      </c>
      <c r="AA137" t="s">
        <v>46</v>
      </c>
    </row>
    <row r="138" spans="1:27" x14ac:dyDescent="0.25">
      <c r="A138" t="s">
        <v>165</v>
      </c>
      <c r="B138" t="s">
        <v>1248</v>
      </c>
      <c r="C138" t="s">
        <v>1249</v>
      </c>
      <c r="D138" t="s">
        <v>165</v>
      </c>
      <c r="E138" t="s">
        <v>1250</v>
      </c>
      <c r="F138" t="s">
        <v>1251</v>
      </c>
      <c r="G138" t="s">
        <v>1252</v>
      </c>
      <c r="H138" t="s">
        <v>1253</v>
      </c>
      <c r="J138" t="s">
        <v>135</v>
      </c>
      <c r="K138" t="s">
        <v>121</v>
      </c>
      <c r="L138" t="s">
        <v>122</v>
      </c>
      <c r="M138">
        <v>2770</v>
      </c>
      <c r="N138" t="s">
        <v>123</v>
      </c>
      <c r="O138" t="s">
        <v>303</v>
      </c>
      <c r="P138">
        <v>1</v>
      </c>
      <c r="Q138" t="s">
        <v>1254</v>
      </c>
      <c r="R138" t="s">
        <v>1255</v>
      </c>
      <c r="S138" t="s">
        <v>42</v>
      </c>
      <c r="T138" t="s">
        <v>43</v>
      </c>
      <c r="U138" t="s">
        <v>1256</v>
      </c>
      <c r="V138" t="s">
        <v>1257</v>
      </c>
      <c r="W138">
        <v>46</v>
      </c>
      <c r="X138">
        <v>5</v>
      </c>
      <c r="Y138">
        <v>1</v>
      </c>
      <c r="Z138" s="11">
        <v>44264</v>
      </c>
      <c r="AA138" t="s">
        <v>46</v>
      </c>
    </row>
    <row r="139" spans="1:27" x14ac:dyDescent="0.25">
      <c r="A139" t="s">
        <v>165</v>
      </c>
      <c r="B139" t="s">
        <v>1258</v>
      </c>
      <c r="C139" t="s">
        <v>1259</v>
      </c>
      <c r="D139" t="s">
        <v>165</v>
      </c>
      <c r="E139" t="s">
        <v>1260</v>
      </c>
      <c r="F139" t="s">
        <v>1261</v>
      </c>
      <c r="G139" t="s">
        <v>1262</v>
      </c>
      <c r="H139" t="s">
        <v>1263</v>
      </c>
      <c r="J139" t="s">
        <v>135</v>
      </c>
      <c r="K139" t="s">
        <v>121</v>
      </c>
      <c r="L139" t="s">
        <v>122</v>
      </c>
      <c r="M139">
        <v>2662</v>
      </c>
      <c r="N139" t="s">
        <v>123</v>
      </c>
      <c r="O139" t="s">
        <v>303</v>
      </c>
      <c r="P139">
        <v>1</v>
      </c>
      <c r="Q139" t="s">
        <v>1264</v>
      </c>
      <c r="R139" t="s">
        <v>1265</v>
      </c>
      <c r="S139" t="s">
        <v>42</v>
      </c>
      <c r="T139" t="s">
        <v>43</v>
      </c>
      <c r="U139" t="s">
        <v>1246</v>
      </c>
      <c r="V139" t="s">
        <v>1266</v>
      </c>
      <c r="W139">
        <v>30</v>
      </c>
      <c r="X139">
        <v>5</v>
      </c>
      <c r="Y139">
        <v>3</v>
      </c>
      <c r="Z139" s="11">
        <v>44764</v>
      </c>
      <c r="AA139" t="s">
        <v>46</v>
      </c>
    </row>
    <row r="140" spans="1:27" x14ac:dyDescent="0.25">
      <c r="A140" t="s">
        <v>165</v>
      </c>
      <c r="B140" t="s">
        <v>1258</v>
      </c>
      <c r="C140" t="s">
        <v>1259</v>
      </c>
      <c r="D140" t="s">
        <v>165</v>
      </c>
      <c r="E140" t="s">
        <v>1260</v>
      </c>
      <c r="F140" t="s">
        <v>1267</v>
      </c>
      <c r="G140" t="s">
        <v>1268</v>
      </c>
      <c r="H140" t="s">
        <v>1269</v>
      </c>
      <c r="J140" t="s">
        <v>120</v>
      </c>
      <c r="K140" t="s">
        <v>121</v>
      </c>
      <c r="L140" t="s">
        <v>122</v>
      </c>
      <c r="M140">
        <v>2661</v>
      </c>
      <c r="N140" t="s">
        <v>123</v>
      </c>
      <c r="O140" t="s">
        <v>427</v>
      </c>
      <c r="P140">
        <v>1</v>
      </c>
      <c r="Q140" t="s">
        <v>1264</v>
      </c>
      <c r="R140" t="s">
        <v>1265</v>
      </c>
      <c r="S140" t="s">
        <v>1270</v>
      </c>
      <c r="T140" t="s">
        <v>86</v>
      </c>
      <c r="U140" t="s">
        <v>1246</v>
      </c>
      <c r="V140" t="s">
        <v>1266</v>
      </c>
      <c r="W140">
        <v>160</v>
      </c>
      <c r="X140">
        <v>5</v>
      </c>
      <c r="Y140">
        <v>0</v>
      </c>
      <c r="Z140" s="11">
        <v>40817</v>
      </c>
      <c r="AA140" t="s">
        <v>46</v>
      </c>
    </row>
    <row r="141" spans="1:27" x14ac:dyDescent="0.25">
      <c r="A141" t="s">
        <v>165</v>
      </c>
      <c r="B141" t="s">
        <v>1271</v>
      </c>
      <c r="C141" t="s">
        <v>1272</v>
      </c>
      <c r="D141" t="s">
        <v>165</v>
      </c>
      <c r="E141" t="s">
        <v>1273</v>
      </c>
      <c r="F141" t="s">
        <v>1274</v>
      </c>
      <c r="G141" t="s">
        <v>1275</v>
      </c>
      <c r="H141" t="s">
        <v>1276</v>
      </c>
      <c r="I141" t="s">
        <v>1277</v>
      </c>
      <c r="J141" t="s">
        <v>1278</v>
      </c>
      <c r="K141" t="s">
        <v>1279</v>
      </c>
      <c r="L141" t="s">
        <v>160</v>
      </c>
      <c r="M141">
        <v>3874</v>
      </c>
      <c r="N141" t="s">
        <v>161</v>
      </c>
      <c r="O141" t="s">
        <v>1280</v>
      </c>
      <c r="P141">
        <v>1</v>
      </c>
      <c r="Q141" t="s">
        <v>1281</v>
      </c>
      <c r="R141" t="s">
        <v>1282</v>
      </c>
      <c r="S141" t="s">
        <v>42</v>
      </c>
      <c r="T141" t="s">
        <v>86</v>
      </c>
      <c r="U141" t="s">
        <v>44</v>
      </c>
      <c r="V141" t="s">
        <v>179</v>
      </c>
      <c r="W141">
        <v>151</v>
      </c>
      <c r="X141">
        <v>7</v>
      </c>
      <c r="Y141">
        <v>0</v>
      </c>
      <c r="Z141" s="11">
        <v>41068</v>
      </c>
      <c r="AA141" t="s">
        <v>46</v>
      </c>
    </row>
    <row r="142" spans="1:27" x14ac:dyDescent="0.25">
      <c r="A142" t="s">
        <v>165</v>
      </c>
      <c r="B142" t="s">
        <v>1271</v>
      </c>
      <c r="C142" t="s">
        <v>1272</v>
      </c>
      <c r="D142" t="s">
        <v>165</v>
      </c>
      <c r="E142" t="s">
        <v>1273</v>
      </c>
      <c r="F142" t="s">
        <v>1283</v>
      </c>
      <c r="G142" t="s">
        <v>1284</v>
      </c>
      <c r="H142" t="s">
        <v>1285</v>
      </c>
      <c r="I142" t="s">
        <v>1286</v>
      </c>
      <c r="J142" t="s">
        <v>202</v>
      </c>
      <c r="K142" t="s">
        <v>203</v>
      </c>
      <c r="L142" t="s">
        <v>204</v>
      </c>
      <c r="M142">
        <v>1033</v>
      </c>
      <c r="N142" t="s">
        <v>161</v>
      </c>
      <c r="O142" t="s">
        <v>205</v>
      </c>
      <c r="P142">
        <v>1</v>
      </c>
      <c r="Q142" t="s">
        <v>1281</v>
      </c>
      <c r="R142" t="s">
        <v>1282</v>
      </c>
      <c r="S142" t="s">
        <v>299</v>
      </c>
      <c r="T142" t="s">
        <v>86</v>
      </c>
      <c r="U142" t="s">
        <v>44</v>
      </c>
      <c r="V142" t="s">
        <v>179</v>
      </c>
      <c r="W142">
        <v>131</v>
      </c>
      <c r="X142">
        <v>5</v>
      </c>
      <c r="Y142">
        <v>0</v>
      </c>
      <c r="Z142" s="11">
        <v>41690</v>
      </c>
      <c r="AA142" t="s">
        <v>46</v>
      </c>
    </row>
    <row r="143" spans="1:27" x14ac:dyDescent="0.25">
      <c r="A143" t="s">
        <v>165</v>
      </c>
      <c r="B143" t="s">
        <v>1287</v>
      </c>
      <c r="C143" t="s">
        <v>1288</v>
      </c>
      <c r="D143" t="s">
        <v>165</v>
      </c>
      <c r="E143" t="s">
        <v>1289</v>
      </c>
      <c r="F143" t="s">
        <v>1290</v>
      </c>
      <c r="G143" t="s">
        <v>1291</v>
      </c>
      <c r="H143" t="s">
        <v>1292</v>
      </c>
      <c r="J143" t="s">
        <v>120</v>
      </c>
      <c r="K143" t="s">
        <v>121</v>
      </c>
      <c r="L143" t="s">
        <v>122</v>
      </c>
      <c r="M143">
        <v>2606</v>
      </c>
      <c r="N143" t="s">
        <v>123</v>
      </c>
      <c r="O143" t="s">
        <v>1003</v>
      </c>
      <c r="P143">
        <v>1</v>
      </c>
      <c r="Q143" t="s">
        <v>1293</v>
      </c>
      <c r="R143" t="s">
        <v>1294</v>
      </c>
      <c r="S143" t="s">
        <v>42</v>
      </c>
      <c r="T143" t="s">
        <v>86</v>
      </c>
      <c r="U143" t="s">
        <v>1256</v>
      </c>
      <c r="V143" t="s">
        <v>1257</v>
      </c>
      <c r="W143">
        <v>80</v>
      </c>
      <c r="X143">
        <v>5</v>
      </c>
      <c r="Y143">
        <v>0</v>
      </c>
      <c r="Z143" s="11">
        <v>43237</v>
      </c>
      <c r="AA143" t="s">
        <v>46</v>
      </c>
    </row>
    <row r="144" spans="1:27" x14ac:dyDescent="0.25">
      <c r="A144" t="s">
        <v>165</v>
      </c>
      <c r="B144" t="s">
        <v>1287</v>
      </c>
      <c r="C144" t="s">
        <v>1288</v>
      </c>
      <c r="D144" t="s">
        <v>165</v>
      </c>
      <c r="E144" t="s">
        <v>393</v>
      </c>
      <c r="F144" t="s">
        <v>1295</v>
      </c>
      <c r="G144" t="s">
        <v>1296</v>
      </c>
      <c r="H144" t="s">
        <v>1297</v>
      </c>
      <c r="I144" t="s">
        <v>1298</v>
      </c>
      <c r="J144" t="s">
        <v>249</v>
      </c>
      <c r="K144" t="s">
        <v>250</v>
      </c>
      <c r="L144" t="s">
        <v>136</v>
      </c>
      <c r="M144">
        <v>1868</v>
      </c>
      <c r="N144" t="s">
        <v>365</v>
      </c>
      <c r="O144" t="s">
        <v>366</v>
      </c>
      <c r="P144">
        <v>1</v>
      </c>
      <c r="Q144" t="s">
        <v>400</v>
      </c>
      <c r="R144" t="s">
        <v>401</v>
      </c>
      <c r="S144" t="s">
        <v>42</v>
      </c>
      <c r="T144" t="s">
        <v>86</v>
      </c>
      <c r="U144" t="s">
        <v>44</v>
      </c>
      <c r="V144" t="s">
        <v>179</v>
      </c>
      <c r="W144">
        <v>87</v>
      </c>
      <c r="X144">
        <v>5</v>
      </c>
      <c r="Y144">
        <v>0</v>
      </c>
      <c r="Z144" s="11">
        <v>43024</v>
      </c>
      <c r="AA144" t="s">
        <v>46</v>
      </c>
    </row>
    <row r="145" spans="1:27" x14ac:dyDescent="0.25">
      <c r="A145" t="s">
        <v>165</v>
      </c>
      <c r="B145" t="s">
        <v>1287</v>
      </c>
      <c r="C145" t="s">
        <v>1288</v>
      </c>
      <c r="D145" t="s">
        <v>165</v>
      </c>
      <c r="E145" t="s">
        <v>1299</v>
      </c>
      <c r="F145" t="s">
        <v>1300</v>
      </c>
      <c r="G145" t="s">
        <v>1301</v>
      </c>
      <c r="H145" t="s">
        <v>1302</v>
      </c>
      <c r="I145" t="s">
        <v>1303</v>
      </c>
      <c r="J145" t="s">
        <v>158</v>
      </c>
      <c r="K145" t="s">
        <v>159</v>
      </c>
      <c r="L145" t="s">
        <v>160</v>
      </c>
      <c r="M145">
        <v>1081</v>
      </c>
      <c r="N145" t="s">
        <v>161</v>
      </c>
      <c r="O145" t="s">
        <v>162</v>
      </c>
      <c r="P145">
        <v>1</v>
      </c>
      <c r="Q145" t="s">
        <v>1304</v>
      </c>
      <c r="R145" t="s">
        <v>1305</v>
      </c>
      <c r="S145" t="s">
        <v>238</v>
      </c>
      <c r="T145" t="s">
        <v>86</v>
      </c>
      <c r="U145" t="s">
        <v>44</v>
      </c>
      <c r="V145" t="s">
        <v>179</v>
      </c>
      <c r="W145">
        <v>86</v>
      </c>
      <c r="X145">
        <v>5</v>
      </c>
      <c r="Y145">
        <v>0</v>
      </c>
      <c r="Z145" s="11">
        <v>43045</v>
      </c>
      <c r="AA145" t="s">
        <v>46</v>
      </c>
    </row>
    <row r="146" spans="1:27" x14ac:dyDescent="0.25">
      <c r="A146" t="s">
        <v>165</v>
      </c>
      <c r="B146" t="s">
        <v>1287</v>
      </c>
      <c r="C146" t="s">
        <v>1288</v>
      </c>
      <c r="D146" t="s">
        <v>165</v>
      </c>
      <c r="E146" t="s">
        <v>1299</v>
      </c>
      <c r="F146" t="s">
        <v>1306</v>
      </c>
      <c r="G146" t="s">
        <v>1307</v>
      </c>
      <c r="H146" t="s">
        <v>1308</v>
      </c>
      <c r="I146" t="s">
        <v>1309</v>
      </c>
      <c r="J146" t="s">
        <v>158</v>
      </c>
      <c r="K146" t="s">
        <v>159</v>
      </c>
      <c r="L146" t="s">
        <v>160</v>
      </c>
      <c r="M146">
        <v>1080</v>
      </c>
      <c r="N146" t="s">
        <v>161</v>
      </c>
      <c r="O146" t="s">
        <v>162</v>
      </c>
      <c r="P146">
        <v>1</v>
      </c>
      <c r="Q146" t="s">
        <v>1304</v>
      </c>
      <c r="R146" t="s">
        <v>1305</v>
      </c>
      <c r="S146" t="s">
        <v>42</v>
      </c>
      <c r="T146" t="s">
        <v>86</v>
      </c>
      <c r="U146" t="s">
        <v>44</v>
      </c>
      <c r="V146" t="s">
        <v>179</v>
      </c>
      <c r="W146">
        <v>86</v>
      </c>
      <c r="X146">
        <v>5</v>
      </c>
      <c r="Y146">
        <v>0</v>
      </c>
      <c r="Z146" s="11">
        <v>43045</v>
      </c>
      <c r="AA146" t="s">
        <v>46</v>
      </c>
    </row>
    <row r="147" spans="1:27" x14ac:dyDescent="0.25">
      <c r="A147" t="s">
        <v>165</v>
      </c>
      <c r="B147" t="s">
        <v>1310</v>
      </c>
      <c r="C147" t="s">
        <v>1311</v>
      </c>
      <c r="D147" t="s">
        <v>165</v>
      </c>
      <c r="E147" t="s">
        <v>393</v>
      </c>
      <c r="F147" t="s">
        <v>1312</v>
      </c>
      <c r="G147" t="s">
        <v>1313</v>
      </c>
      <c r="H147" t="s">
        <v>1314</v>
      </c>
      <c r="J147" t="s">
        <v>135</v>
      </c>
      <c r="K147" t="s">
        <v>121</v>
      </c>
      <c r="L147" t="s">
        <v>122</v>
      </c>
      <c r="M147">
        <v>2727</v>
      </c>
      <c r="N147" t="s">
        <v>123</v>
      </c>
      <c r="O147" t="s">
        <v>303</v>
      </c>
      <c r="P147">
        <v>1</v>
      </c>
      <c r="Q147" t="s">
        <v>1315</v>
      </c>
      <c r="R147" t="s">
        <v>1316</v>
      </c>
      <c r="S147" t="s">
        <v>42</v>
      </c>
      <c r="T147" t="s">
        <v>43</v>
      </c>
      <c r="U147" t="s">
        <v>1256</v>
      </c>
      <c r="V147" t="s">
        <v>1257</v>
      </c>
      <c r="W147">
        <v>82</v>
      </c>
      <c r="X147">
        <v>5</v>
      </c>
      <c r="Y147">
        <v>0</v>
      </c>
      <c r="Z147" s="11">
        <v>43181</v>
      </c>
      <c r="AA147" t="s">
        <v>46</v>
      </c>
    </row>
    <row r="148" spans="1:27" x14ac:dyDescent="0.25">
      <c r="A148" t="s">
        <v>165</v>
      </c>
      <c r="B148" t="s">
        <v>1317</v>
      </c>
      <c r="C148" t="s">
        <v>1318</v>
      </c>
      <c r="D148" t="s">
        <v>165</v>
      </c>
      <c r="E148" t="s">
        <v>1319</v>
      </c>
      <c r="F148" t="s">
        <v>1320</v>
      </c>
      <c r="G148" t="s">
        <v>1321</v>
      </c>
      <c r="H148" t="s">
        <v>708</v>
      </c>
      <c r="I148" t="s">
        <v>1322</v>
      </c>
      <c r="J148" t="s">
        <v>158</v>
      </c>
      <c r="K148" t="s">
        <v>159</v>
      </c>
      <c r="L148" t="s">
        <v>160</v>
      </c>
      <c r="M148">
        <v>1106</v>
      </c>
      <c r="N148" t="s">
        <v>161</v>
      </c>
      <c r="O148" t="s">
        <v>162</v>
      </c>
      <c r="P148">
        <v>1</v>
      </c>
      <c r="Q148" t="s">
        <v>1323</v>
      </c>
      <c r="R148" t="s">
        <v>1324</v>
      </c>
      <c r="S148" t="s">
        <v>42</v>
      </c>
      <c r="T148" t="s">
        <v>86</v>
      </c>
      <c r="U148" t="s">
        <v>44</v>
      </c>
      <c r="V148" t="s">
        <v>179</v>
      </c>
      <c r="W148">
        <v>77</v>
      </c>
      <c r="X148">
        <v>5</v>
      </c>
      <c r="Y148">
        <v>0</v>
      </c>
      <c r="Z148" s="11">
        <v>43318</v>
      </c>
      <c r="AA148" t="s">
        <v>46</v>
      </c>
    </row>
    <row r="149" spans="1:27" x14ac:dyDescent="0.25">
      <c r="A149" t="s">
        <v>165</v>
      </c>
      <c r="B149" t="s">
        <v>1325</v>
      </c>
      <c r="C149" t="s">
        <v>1326</v>
      </c>
      <c r="D149" t="s">
        <v>165</v>
      </c>
      <c r="E149" t="s">
        <v>1250</v>
      </c>
      <c r="F149" t="s">
        <v>1327</v>
      </c>
      <c r="G149" t="s">
        <v>1328</v>
      </c>
      <c r="H149" t="s">
        <v>1329</v>
      </c>
      <c r="J149" t="s">
        <v>135</v>
      </c>
      <c r="K149" t="s">
        <v>121</v>
      </c>
      <c r="L149" t="s">
        <v>122</v>
      </c>
      <c r="M149">
        <v>2786</v>
      </c>
      <c r="N149" t="s">
        <v>123</v>
      </c>
      <c r="O149" t="s">
        <v>303</v>
      </c>
      <c r="P149">
        <v>1</v>
      </c>
      <c r="Q149" t="s">
        <v>1254</v>
      </c>
      <c r="R149" t="s">
        <v>1255</v>
      </c>
      <c r="S149" t="s">
        <v>1330</v>
      </c>
      <c r="T149" t="s">
        <v>43</v>
      </c>
      <c r="U149" t="s">
        <v>1256</v>
      </c>
      <c r="V149" t="s">
        <v>1257</v>
      </c>
      <c r="W149">
        <v>34</v>
      </c>
      <c r="X149">
        <v>5</v>
      </c>
      <c r="Y149">
        <v>2</v>
      </c>
      <c r="Z149" s="11">
        <v>44651</v>
      </c>
      <c r="AA149" t="s">
        <v>46</v>
      </c>
    </row>
    <row r="150" spans="1:27" x14ac:dyDescent="0.25">
      <c r="A150" t="s">
        <v>165</v>
      </c>
      <c r="B150" t="s">
        <v>1325</v>
      </c>
      <c r="C150" t="s">
        <v>1326</v>
      </c>
      <c r="D150" t="s">
        <v>165</v>
      </c>
      <c r="E150" t="s">
        <v>1250</v>
      </c>
      <c r="F150" t="s">
        <v>1331</v>
      </c>
      <c r="G150" t="s">
        <v>1332</v>
      </c>
      <c r="H150" t="s">
        <v>1333</v>
      </c>
      <c r="J150" t="s">
        <v>135</v>
      </c>
      <c r="K150" t="s">
        <v>121</v>
      </c>
      <c r="L150" t="s">
        <v>122</v>
      </c>
      <c r="M150">
        <v>2785</v>
      </c>
      <c r="N150" t="s">
        <v>123</v>
      </c>
      <c r="O150" t="s">
        <v>303</v>
      </c>
      <c r="P150">
        <v>1</v>
      </c>
      <c r="Q150" t="s">
        <v>1254</v>
      </c>
      <c r="R150" t="s">
        <v>1255</v>
      </c>
      <c r="S150" t="s">
        <v>1330</v>
      </c>
      <c r="T150" t="s">
        <v>43</v>
      </c>
      <c r="U150" t="s">
        <v>1256</v>
      </c>
      <c r="V150" t="s">
        <v>1257</v>
      </c>
      <c r="W150">
        <v>34</v>
      </c>
      <c r="X150">
        <v>5</v>
      </c>
      <c r="Y150">
        <v>2</v>
      </c>
      <c r="Z150" s="11">
        <v>44651</v>
      </c>
      <c r="AA150" t="s">
        <v>46</v>
      </c>
    </row>
    <row r="151" spans="1:27" x14ac:dyDescent="0.25">
      <c r="A151" t="s">
        <v>165</v>
      </c>
      <c r="B151" t="s">
        <v>1334</v>
      </c>
      <c r="C151" t="s">
        <v>1335</v>
      </c>
      <c r="D151" t="s">
        <v>165</v>
      </c>
      <c r="E151" t="s">
        <v>1336</v>
      </c>
      <c r="F151" t="s">
        <v>1337</v>
      </c>
      <c r="G151" t="s">
        <v>1338</v>
      </c>
      <c r="H151" t="s">
        <v>1339</v>
      </c>
      <c r="I151" t="s">
        <v>1340</v>
      </c>
      <c r="J151" t="s">
        <v>135</v>
      </c>
      <c r="K151" t="s">
        <v>121</v>
      </c>
      <c r="L151" t="s">
        <v>136</v>
      </c>
      <c r="M151">
        <v>2725</v>
      </c>
      <c r="N151" t="s">
        <v>281</v>
      </c>
      <c r="O151" t="s">
        <v>1341</v>
      </c>
      <c r="P151">
        <v>1</v>
      </c>
      <c r="Q151" t="s">
        <v>1342</v>
      </c>
      <c r="R151" t="s">
        <v>1343</v>
      </c>
      <c r="S151" t="s">
        <v>1335</v>
      </c>
      <c r="T151" t="s">
        <v>86</v>
      </c>
      <c r="U151" t="s">
        <v>44</v>
      </c>
      <c r="V151" t="s">
        <v>179</v>
      </c>
      <c r="W151">
        <v>86</v>
      </c>
      <c r="X151">
        <v>5</v>
      </c>
      <c r="Y151">
        <v>0</v>
      </c>
      <c r="Z151" s="11">
        <v>43059</v>
      </c>
      <c r="AA151" t="s">
        <v>46</v>
      </c>
    </row>
    <row r="152" spans="1:27" x14ac:dyDescent="0.25">
      <c r="A152" t="s">
        <v>165</v>
      </c>
      <c r="B152" t="s">
        <v>1344</v>
      </c>
      <c r="C152" t="s">
        <v>1345</v>
      </c>
      <c r="D152" t="s">
        <v>165</v>
      </c>
      <c r="E152" t="s">
        <v>1346</v>
      </c>
      <c r="F152" t="s">
        <v>1347</v>
      </c>
      <c r="G152" t="s">
        <v>1348</v>
      </c>
      <c r="H152" t="s">
        <v>1349</v>
      </c>
      <c r="J152" t="s">
        <v>398</v>
      </c>
      <c r="K152" t="s">
        <v>121</v>
      </c>
      <c r="L152" t="s">
        <v>136</v>
      </c>
      <c r="M152">
        <v>2780</v>
      </c>
      <c r="N152" t="s">
        <v>281</v>
      </c>
      <c r="O152" t="s">
        <v>399</v>
      </c>
      <c r="P152">
        <v>1</v>
      </c>
      <c r="Q152" t="s">
        <v>1350</v>
      </c>
      <c r="R152" t="s">
        <v>1351</v>
      </c>
      <c r="S152" t="s">
        <v>42</v>
      </c>
      <c r="T152" t="s">
        <v>86</v>
      </c>
      <c r="U152" t="s">
        <v>44</v>
      </c>
      <c r="V152" t="s">
        <v>179</v>
      </c>
      <c r="W152">
        <v>88</v>
      </c>
      <c r="X152">
        <v>5</v>
      </c>
      <c r="Y152">
        <v>0</v>
      </c>
      <c r="Z152" s="11">
        <v>43008</v>
      </c>
      <c r="AA152" t="s">
        <v>46</v>
      </c>
    </row>
    <row r="153" spans="1:27" x14ac:dyDescent="0.25">
      <c r="A153" t="s">
        <v>165</v>
      </c>
      <c r="B153" t="s">
        <v>1344</v>
      </c>
      <c r="C153" t="s">
        <v>1345</v>
      </c>
      <c r="D153" t="s">
        <v>165</v>
      </c>
      <c r="E153" t="s">
        <v>1346</v>
      </c>
      <c r="F153" t="s">
        <v>1352</v>
      </c>
      <c r="G153" t="s">
        <v>1353</v>
      </c>
      <c r="H153" t="s">
        <v>1354</v>
      </c>
      <c r="I153" t="s">
        <v>1355</v>
      </c>
      <c r="J153" t="s">
        <v>135</v>
      </c>
      <c r="K153" t="s">
        <v>121</v>
      </c>
      <c r="L153" t="s">
        <v>136</v>
      </c>
      <c r="M153">
        <v>2784</v>
      </c>
      <c r="N153" t="s">
        <v>281</v>
      </c>
      <c r="O153" t="s">
        <v>1356</v>
      </c>
      <c r="P153">
        <v>1</v>
      </c>
      <c r="Q153" t="s">
        <v>1350</v>
      </c>
      <c r="R153" t="s">
        <v>1351</v>
      </c>
      <c r="S153" t="s">
        <v>42</v>
      </c>
      <c r="T153" t="s">
        <v>43</v>
      </c>
      <c r="U153" t="s">
        <v>44</v>
      </c>
      <c r="V153" t="s">
        <v>1357</v>
      </c>
      <c r="W153">
        <v>30</v>
      </c>
      <c r="X153">
        <v>5</v>
      </c>
      <c r="Y153">
        <v>2</v>
      </c>
      <c r="Z153" s="11">
        <v>44755</v>
      </c>
      <c r="AA153" t="s">
        <v>46</v>
      </c>
    </row>
    <row r="154" spans="1:27" x14ac:dyDescent="0.25">
      <c r="A154" t="s">
        <v>165</v>
      </c>
      <c r="B154" t="s">
        <v>1344</v>
      </c>
      <c r="C154" t="s">
        <v>1345</v>
      </c>
      <c r="D154" t="s">
        <v>165</v>
      </c>
      <c r="E154" t="s">
        <v>1346</v>
      </c>
      <c r="F154" t="s">
        <v>1358</v>
      </c>
      <c r="G154" t="s">
        <v>1359</v>
      </c>
      <c r="H154" t="s">
        <v>1360</v>
      </c>
      <c r="I154" t="s">
        <v>1360</v>
      </c>
      <c r="J154" t="s">
        <v>172</v>
      </c>
      <c r="K154" t="s">
        <v>173</v>
      </c>
      <c r="L154" t="s">
        <v>174</v>
      </c>
      <c r="M154">
        <v>1601</v>
      </c>
      <c r="N154" t="s">
        <v>175</v>
      </c>
      <c r="O154" t="s">
        <v>176</v>
      </c>
      <c r="P154">
        <v>1</v>
      </c>
      <c r="Q154" t="s">
        <v>1350</v>
      </c>
      <c r="R154" t="s">
        <v>1351</v>
      </c>
      <c r="S154" t="s">
        <v>42</v>
      </c>
      <c r="T154" t="s">
        <v>86</v>
      </c>
      <c r="U154" t="s">
        <v>44</v>
      </c>
      <c r="V154" t="s">
        <v>179</v>
      </c>
      <c r="W154">
        <v>83</v>
      </c>
      <c r="X154">
        <v>5</v>
      </c>
      <c r="Y154">
        <v>0</v>
      </c>
      <c r="Z154" s="11">
        <v>43143</v>
      </c>
      <c r="AA154" t="s">
        <v>46</v>
      </c>
    </row>
    <row r="155" spans="1:27" x14ac:dyDescent="0.25">
      <c r="A155" t="s">
        <v>165</v>
      </c>
      <c r="B155" t="s">
        <v>1344</v>
      </c>
      <c r="C155" t="s">
        <v>1345</v>
      </c>
      <c r="D155" t="s">
        <v>165</v>
      </c>
      <c r="E155" t="s">
        <v>1346</v>
      </c>
      <c r="F155" t="s">
        <v>1361</v>
      </c>
      <c r="G155" t="s">
        <v>1362</v>
      </c>
      <c r="H155" t="s">
        <v>1363</v>
      </c>
      <c r="I155" t="s">
        <v>1363</v>
      </c>
      <c r="J155" t="s">
        <v>172</v>
      </c>
      <c r="K155" t="s">
        <v>173</v>
      </c>
      <c r="L155" t="s">
        <v>174</v>
      </c>
      <c r="M155">
        <v>1600</v>
      </c>
      <c r="N155" t="s">
        <v>175</v>
      </c>
      <c r="O155" t="s">
        <v>176</v>
      </c>
      <c r="P155">
        <v>1</v>
      </c>
      <c r="Q155" t="s">
        <v>1350</v>
      </c>
      <c r="R155" t="s">
        <v>1351</v>
      </c>
      <c r="S155" t="s">
        <v>42</v>
      </c>
      <c r="T155" t="s">
        <v>86</v>
      </c>
      <c r="U155" t="s">
        <v>44</v>
      </c>
      <c r="V155" t="s">
        <v>179</v>
      </c>
      <c r="W155">
        <v>83</v>
      </c>
      <c r="X155">
        <v>5</v>
      </c>
      <c r="Y155">
        <v>0</v>
      </c>
      <c r="Z155" s="11">
        <v>43143</v>
      </c>
      <c r="AA155" t="s">
        <v>46</v>
      </c>
    </row>
    <row r="156" spans="1:27" x14ac:dyDescent="0.25">
      <c r="A156" t="s">
        <v>165</v>
      </c>
      <c r="B156" t="s">
        <v>1364</v>
      </c>
      <c r="C156" t="s">
        <v>1365</v>
      </c>
      <c r="D156" t="s">
        <v>165</v>
      </c>
      <c r="E156" t="s">
        <v>1366</v>
      </c>
      <c r="F156" t="s">
        <v>1367</v>
      </c>
      <c r="G156" t="s">
        <v>1368</v>
      </c>
      <c r="H156" t="s">
        <v>1369</v>
      </c>
      <c r="I156" t="s">
        <v>1370</v>
      </c>
      <c r="J156" t="s">
        <v>398</v>
      </c>
      <c r="K156" t="s">
        <v>121</v>
      </c>
      <c r="L156" t="s">
        <v>136</v>
      </c>
      <c r="M156">
        <v>2795</v>
      </c>
      <c r="N156" t="s">
        <v>281</v>
      </c>
      <c r="O156" t="s">
        <v>399</v>
      </c>
      <c r="P156">
        <v>1</v>
      </c>
      <c r="Q156" t="s">
        <v>1371</v>
      </c>
      <c r="R156" t="s">
        <v>1372</v>
      </c>
      <c r="S156" t="s">
        <v>42</v>
      </c>
      <c r="T156" t="s">
        <v>86</v>
      </c>
      <c r="U156" t="s">
        <v>44</v>
      </c>
      <c r="V156" t="s">
        <v>179</v>
      </c>
      <c r="W156">
        <v>193</v>
      </c>
      <c r="X156">
        <v>5</v>
      </c>
      <c r="Y156">
        <v>0</v>
      </c>
      <c r="Z156" s="11">
        <v>39786</v>
      </c>
      <c r="AA156" t="s">
        <v>46</v>
      </c>
    </row>
    <row r="157" spans="1:27" x14ac:dyDescent="0.25">
      <c r="A157" t="s">
        <v>165</v>
      </c>
      <c r="B157" t="s">
        <v>1364</v>
      </c>
      <c r="C157" t="s">
        <v>1365</v>
      </c>
      <c r="D157" t="s">
        <v>165</v>
      </c>
      <c r="E157" t="s">
        <v>1366</v>
      </c>
      <c r="F157" t="s">
        <v>1373</v>
      </c>
      <c r="G157" t="s">
        <v>1374</v>
      </c>
      <c r="H157" t="s">
        <v>1375</v>
      </c>
      <c r="I157" t="s">
        <v>1376</v>
      </c>
      <c r="J157" t="s">
        <v>135</v>
      </c>
      <c r="K157" t="s">
        <v>121</v>
      </c>
      <c r="L157" t="s">
        <v>136</v>
      </c>
      <c r="M157">
        <v>2794</v>
      </c>
      <c r="N157" t="s">
        <v>281</v>
      </c>
      <c r="O157" t="s">
        <v>466</v>
      </c>
      <c r="P157">
        <v>1</v>
      </c>
      <c r="Q157" t="s">
        <v>1371</v>
      </c>
      <c r="R157" t="s">
        <v>1372</v>
      </c>
      <c r="S157" t="s">
        <v>42</v>
      </c>
      <c r="T157" t="s">
        <v>86</v>
      </c>
      <c r="U157" t="s">
        <v>44</v>
      </c>
      <c r="V157" t="s">
        <v>179</v>
      </c>
      <c r="W157">
        <v>93</v>
      </c>
      <c r="X157">
        <v>5</v>
      </c>
      <c r="Y157">
        <v>0</v>
      </c>
      <c r="Z157" s="11">
        <v>42847</v>
      </c>
      <c r="AA157" t="s">
        <v>46</v>
      </c>
    </row>
    <row r="158" spans="1:27" x14ac:dyDescent="0.25">
      <c r="A158" t="s">
        <v>165</v>
      </c>
      <c r="B158" t="s">
        <v>1364</v>
      </c>
      <c r="C158" t="s">
        <v>1365</v>
      </c>
      <c r="D158" t="s">
        <v>165</v>
      </c>
      <c r="E158" t="s">
        <v>1366</v>
      </c>
      <c r="F158" t="s">
        <v>1377</v>
      </c>
      <c r="G158" t="s">
        <v>1378</v>
      </c>
      <c r="H158" t="s">
        <v>1379</v>
      </c>
      <c r="J158" t="s">
        <v>398</v>
      </c>
      <c r="K158" t="s">
        <v>121</v>
      </c>
      <c r="L158" t="s">
        <v>136</v>
      </c>
      <c r="M158">
        <v>2796</v>
      </c>
      <c r="N158" t="s">
        <v>1380</v>
      </c>
      <c r="O158" t="s">
        <v>1381</v>
      </c>
      <c r="P158">
        <v>1</v>
      </c>
      <c r="Q158" t="s">
        <v>1371</v>
      </c>
      <c r="R158" t="s">
        <v>1372</v>
      </c>
      <c r="S158" t="s">
        <v>42</v>
      </c>
      <c r="T158" t="s">
        <v>86</v>
      </c>
      <c r="U158" t="s">
        <v>1246</v>
      </c>
      <c r="V158" t="s">
        <v>1266</v>
      </c>
      <c r="W158">
        <v>56</v>
      </c>
      <c r="X158">
        <v>5</v>
      </c>
      <c r="Y158">
        <v>0</v>
      </c>
      <c r="Z158" s="11">
        <v>43977</v>
      </c>
      <c r="AA158" t="s">
        <v>46</v>
      </c>
    </row>
    <row r="159" spans="1:27" x14ac:dyDescent="0.25">
      <c r="A159" t="s">
        <v>165</v>
      </c>
      <c r="B159" t="s">
        <v>1364</v>
      </c>
      <c r="C159" t="s">
        <v>1365</v>
      </c>
      <c r="D159" t="s">
        <v>165</v>
      </c>
      <c r="E159" t="s">
        <v>1366</v>
      </c>
      <c r="F159" t="s">
        <v>1382</v>
      </c>
      <c r="G159" t="s">
        <v>1383</v>
      </c>
      <c r="H159" t="s">
        <v>1384</v>
      </c>
      <c r="I159" t="s">
        <v>1385</v>
      </c>
      <c r="J159" t="s">
        <v>135</v>
      </c>
      <c r="K159" t="s">
        <v>121</v>
      </c>
      <c r="L159" t="s">
        <v>136</v>
      </c>
      <c r="M159">
        <v>2798</v>
      </c>
      <c r="N159" t="s">
        <v>137</v>
      </c>
      <c r="O159" t="s">
        <v>138</v>
      </c>
      <c r="P159">
        <v>1</v>
      </c>
      <c r="Q159" t="s">
        <v>1371</v>
      </c>
      <c r="R159" t="s">
        <v>1372</v>
      </c>
      <c r="S159" t="s">
        <v>42</v>
      </c>
      <c r="T159" t="s">
        <v>86</v>
      </c>
      <c r="U159" t="s">
        <v>44</v>
      </c>
      <c r="V159" t="s">
        <v>179</v>
      </c>
      <c r="W159">
        <v>97</v>
      </c>
      <c r="X159">
        <v>5</v>
      </c>
      <c r="Y159">
        <v>0</v>
      </c>
      <c r="Z159" s="11">
        <v>42725</v>
      </c>
      <c r="AA159" t="s">
        <v>46</v>
      </c>
    </row>
    <row r="160" spans="1:27" x14ac:dyDescent="0.25">
      <c r="A160" t="s">
        <v>1386</v>
      </c>
      <c r="B160" t="s">
        <v>1387</v>
      </c>
      <c r="C160" t="s">
        <v>1388</v>
      </c>
      <c r="D160" t="s">
        <v>165</v>
      </c>
      <c r="E160" t="s">
        <v>1389</v>
      </c>
      <c r="F160" t="s">
        <v>1390</v>
      </c>
      <c r="G160" t="s">
        <v>1391</v>
      </c>
      <c r="H160" t="s">
        <v>1392</v>
      </c>
      <c r="I160" t="s">
        <v>1393</v>
      </c>
      <c r="J160" t="s">
        <v>398</v>
      </c>
      <c r="K160" t="s">
        <v>121</v>
      </c>
      <c r="L160" t="s">
        <v>136</v>
      </c>
      <c r="M160">
        <v>1902</v>
      </c>
      <c r="N160" t="s">
        <v>281</v>
      </c>
      <c r="O160" t="s">
        <v>399</v>
      </c>
      <c r="P160">
        <v>1</v>
      </c>
      <c r="Q160" t="s">
        <v>1394</v>
      </c>
      <c r="R160" t="s">
        <v>1395</v>
      </c>
      <c r="S160" t="s">
        <v>42</v>
      </c>
      <c r="T160" t="s">
        <v>86</v>
      </c>
      <c r="U160" t="s">
        <v>44</v>
      </c>
      <c r="V160" t="s">
        <v>179</v>
      </c>
      <c r="W160">
        <v>145</v>
      </c>
      <c r="X160">
        <v>5</v>
      </c>
      <c r="Y160">
        <v>0</v>
      </c>
      <c r="Z160" s="11">
        <v>41274</v>
      </c>
      <c r="AA160" t="s">
        <v>46</v>
      </c>
    </row>
    <row r="161" spans="1:27" x14ac:dyDescent="0.25">
      <c r="A161" t="s">
        <v>350</v>
      </c>
      <c r="B161" t="s">
        <v>1387</v>
      </c>
      <c r="C161" t="s">
        <v>1388</v>
      </c>
      <c r="D161" t="s">
        <v>165</v>
      </c>
      <c r="E161" t="s">
        <v>462</v>
      </c>
      <c r="F161" t="s">
        <v>1396</v>
      </c>
      <c r="G161" t="s">
        <v>1397</v>
      </c>
      <c r="H161" t="s">
        <v>1398</v>
      </c>
      <c r="I161" t="s">
        <v>1399</v>
      </c>
      <c r="J161" t="s">
        <v>135</v>
      </c>
      <c r="K161" t="s">
        <v>121</v>
      </c>
      <c r="L161" t="s">
        <v>136</v>
      </c>
      <c r="M161">
        <v>2505</v>
      </c>
      <c r="N161" t="s">
        <v>281</v>
      </c>
      <c r="O161" t="s">
        <v>466</v>
      </c>
      <c r="P161">
        <v>1</v>
      </c>
      <c r="Q161" t="s">
        <v>467</v>
      </c>
      <c r="R161" t="s">
        <v>468</v>
      </c>
      <c r="S161" t="s">
        <v>42</v>
      </c>
      <c r="T161" t="s">
        <v>86</v>
      </c>
      <c r="U161" t="s">
        <v>44</v>
      </c>
      <c r="V161" t="s">
        <v>179</v>
      </c>
      <c r="W161">
        <v>96</v>
      </c>
      <c r="X161">
        <v>5</v>
      </c>
      <c r="Y161">
        <v>0</v>
      </c>
      <c r="Z161" s="11">
        <v>42766</v>
      </c>
      <c r="AA161" t="s">
        <v>46</v>
      </c>
    </row>
    <row r="162" spans="1:27" x14ac:dyDescent="0.25">
      <c r="A162" t="s">
        <v>441</v>
      </c>
      <c r="B162" t="s">
        <v>1387</v>
      </c>
      <c r="C162" t="s">
        <v>1388</v>
      </c>
      <c r="D162" t="s">
        <v>165</v>
      </c>
      <c r="E162" t="s">
        <v>1400</v>
      </c>
      <c r="F162" t="s">
        <v>1401</v>
      </c>
      <c r="G162" t="s">
        <v>1402</v>
      </c>
      <c r="H162" t="s">
        <v>1403</v>
      </c>
      <c r="I162" t="s">
        <v>1404</v>
      </c>
      <c r="J162" t="s">
        <v>135</v>
      </c>
      <c r="K162" t="s">
        <v>121</v>
      </c>
      <c r="L162" t="s">
        <v>136</v>
      </c>
      <c r="M162">
        <v>2017</v>
      </c>
      <c r="N162" t="s">
        <v>281</v>
      </c>
      <c r="O162" t="s">
        <v>466</v>
      </c>
      <c r="P162">
        <v>1</v>
      </c>
      <c r="Q162" t="s">
        <v>1405</v>
      </c>
      <c r="R162" t="s">
        <v>1406</v>
      </c>
      <c r="S162" t="s">
        <v>42</v>
      </c>
      <c r="T162" t="s">
        <v>86</v>
      </c>
      <c r="U162" t="s">
        <v>44</v>
      </c>
      <c r="V162" t="s">
        <v>179</v>
      </c>
      <c r="W162">
        <v>111</v>
      </c>
      <c r="X162">
        <v>5</v>
      </c>
      <c r="Y162">
        <v>0</v>
      </c>
      <c r="Z162" s="11">
        <v>42293</v>
      </c>
      <c r="AA162" t="s">
        <v>46</v>
      </c>
    </row>
    <row r="163" spans="1:27" x14ac:dyDescent="0.25">
      <c r="A163" t="s">
        <v>165</v>
      </c>
      <c r="B163" t="s">
        <v>1407</v>
      </c>
      <c r="C163" t="s">
        <v>1408</v>
      </c>
      <c r="D163" t="s">
        <v>165</v>
      </c>
      <c r="E163" t="s">
        <v>1409</v>
      </c>
      <c r="F163" t="s">
        <v>1410</v>
      </c>
      <c r="G163" t="s">
        <v>1411</v>
      </c>
      <c r="H163" t="s">
        <v>1412</v>
      </c>
      <c r="I163" t="s">
        <v>1413</v>
      </c>
      <c r="J163" t="s">
        <v>158</v>
      </c>
      <c r="K163" t="s">
        <v>159</v>
      </c>
      <c r="L163" t="s">
        <v>160</v>
      </c>
      <c r="M163">
        <v>1096</v>
      </c>
      <c r="N163" t="s">
        <v>161</v>
      </c>
      <c r="O163" t="s">
        <v>162</v>
      </c>
      <c r="P163">
        <v>1</v>
      </c>
      <c r="Q163" t="s">
        <v>1414</v>
      </c>
      <c r="R163" t="s">
        <v>1415</v>
      </c>
      <c r="S163" t="s">
        <v>42</v>
      </c>
      <c r="T163" t="s">
        <v>86</v>
      </c>
      <c r="U163" t="s">
        <v>44</v>
      </c>
      <c r="V163" t="s">
        <v>179</v>
      </c>
      <c r="W163">
        <v>78</v>
      </c>
      <c r="X163">
        <v>5</v>
      </c>
      <c r="Y163">
        <v>0</v>
      </c>
      <c r="Z163" s="11">
        <v>43304</v>
      </c>
      <c r="AA163" t="s">
        <v>46</v>
      </c>
    </row>
    <row r="164" spans="1:27" x14ac:dyDescent="0.25">
      <c r="A164" t="s">
        <v>165</v>
      </c>
      <c r="B164" t="s">
        <v>1416</v>
      </c>
      <c r="C164" t="s">
        <v>1417</v>
      </c>
      <c r="D164" t="s">
        <v>165</v>
      </c>
      <c r="E164" t="s">
        <v>1418</v>
      </c>
      <c r="F164" t="s">
        <v>1419</v>
      </c>
      <c r="G164" t="s">
        <v>1420</v>
      </c>
      <c r="H164" t="s">
        <v>1421</v>
      </c>
      <c r="I164" t="s">
        <v>1422</v>
      </c>
      <c r="J164" t="s">
        <v>158</v>
      </c>
      <c r="K164" t="s">
        <v>159</v>
      </c>
      <c r="L164" t="s">
        <v>160</v>
      </c>
      <c r="M164">
        <v>1101</v>
      </c>
      <c r="N164" t="s">
        <v>161</v>
      </c>
      <c r="O164" t="s">
        <v>162</v>
      </c>
      <c r="P164">
        <v>1</v>
      </c>
      <c r="Q164" t="s">
        <v>1423</v>
      </c>
      <c r="R164" t="s">
        <v>1424</v>
      </c>
      <c r="S164" t="s">
        <v>42</v>
      </c>
      <c r="T164" t="s">
        <v>86</v>
      </c>
      <c r="U164" t="s">
        <v>44</v>
      </c>
      <c r="V164" t="s">
        <v>179</v>
      </c>
      <c r="W164">
        <v>101</v>
      </c>
      <c r="X164">
        <v>7</v>
      </c>
      <c r="Y164">
        <v>0</v>
      </c>
      <c r="Z164" s="11">
        <v>42597</v>
      </c>
      <c r="AA164" t="s">
        <v>46</v>
      </c>
    </row>
    <row r="165" spans="1:27" x14ac:dyDescent="0.25">
      <c r="A165" t="s">
        <v>165</v>
      </c>
      <c r="B165" t="s">
        <v>1425</v>
      </c>
      <c r="C165" t="s">
        <v>1426</v>
      </c>
      <c r="D165" t="s">
        <v>165</v>
      </c>
      <c r="E165" t="s">
        <v>1427</v>
      </c>
      <c r="F165" t="s">
        <v>1428</v>
      </c>
      <c r="G165" t="s">
        <v>1429</v>
      </c>
      <c r="H165" t="s">
        <v>1430</v>
      </c>
      <c r="I165" t="s">
        <v>1431</v>
      </c>
      <c r="J165" t="s">
        <v>158</v>
      </c>
      <c r="K165" t="s">
        <v>159</v>
      </c>
      <c r="L165" t="s">
        <v>160</v>
      </c>
      <c r="M165">
        <v>1104</v>
      </c>
      <c r="N165" t="s">
        <v>161</v>
      </c>
      <c r="O165" t="s">
        <v>162</v>
      </c>
      <c r="P165">
        <v>1</v>
      </c>
      <c r="Q165" t="s">
        <v>1432</v>
      </c>
      <c r="R165" t="s">
        <v>1433</v>
      </c>
      <c r="S165" t="s">
        <v>42</v>
      </c>
      <c r="T165" t="s">
        <v>86</v>
      </c>
      <c r="U165" t="s">
        <v>44</v>
      </c>
      <c r="V165" t="s">
        <v>179</v>
      </c>
      <c r="W165">
        <v>84</v>
      </c>
      <c r="X165">
        <v>5</v>
      </c>
      <c r="Y165">
        <v>0</v>
      </c>
      <c r="Z165" s="11">
        <v>43122</v>
      </c>
      <c r="AA165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D3D7-30A6-48EC-87B1-DFE24603AF7C}">
  <dimension ref="A1:AA10"/>
  <sheetViews>
    <sheetView topLeftCell="E1" workbookViewId="0">
      <selection sqref="A1:AA10"/>
    </sheetView>
  </sheetViews>
  <sheetFormatPr defaultRowHeight="15" x14ac:dyDescent="0.25"/>
  <cols>
    <col min="1" max="1" width="32.140625" customWidth="1"/>
    <col min="2" max="2" width="27.28515625" customWidth="1"/>
    <col min="3" max="3" width="25.42578125" customWidth="1"/>
    <col min="4" max="4" width="44.5703125" customWidth="1"/>
    <col min="5" max="5" width="48.85546875" customWidth="1"/>
    <col min="6" max="6" width="12.28515625" customWidth="1"/>
    <col min="7" max="7" width="13.140625" customWidth="1"/>
    <col min="8" max="8" width="15" customWidth="1"/>
    <col min="9" max="9" width="21" customWidth="1"/>
    <col min="10" max="10" width="22.28515625" customWidth="1"/>
    <col min="11" max="11" width="20.42578125" customWidth="1"/>
    <col min="12" max="12" width="10.5703125" customWidth="1"/>
    <col min="14" max="14" width="19.85546875" customWidth="1"/>
    <col min="15" max="15" width="30.42578125" bestFit="1" customWidth="1"/>
    <col min="16" max="16" width="11.85546875" customWidth="1"/>
    <col min="17" max="17" width="19" customWidth="1"/>
    <col min="18" max="18" width="22.28515625" customWidth="1"/>
    <col min="19" max="19" width="25.85546875" customWidth="1"/>
    <col min="20" max="20" width="21.42578125" customWidth="1"/>
    <col min="21" max="21" width="24.28515625" customWidth="1"/>
    <col min="22" max="22" width="24.42578125" customWidth="1"/>
    <col min="23" max="23" width="22.42578125" customWidth="1"/>
    <col min="24" max="24" width="13.140625" customWidth="1"/>
    <col min="25" max="25" width="22.5703125" customWidth="1"/>
    <col min="26" max="26" width="21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1434</v>
      </c>
      <c r="B2" t="s">
        <v>1435</v>
      </c>
      <c r="C2" t="s">
        <v>1436</v>
      </c>
      <c r="D2" t="s">
        <v>1434</v>
      </c>
      <c r="E2" t="s">
        <v>1437</v>
      </c>
      <c r="F2" t="s">
        <v>1438</v>
      </c>
      <c r="G2" t="s">
        <v>1439</v>
      </c>
      <c r="H2" t="s">
        <v>1440</v>
      </c>
      <c r="I2" t="s">
        <v>1441</v>
      </c>
      <c r="J2" t="s">
        <v>35</v>
      </c>
      <c r="K2" t="s">
        <v>36</v>
      </c>
      <c r="L2" t="s">
        <v>37</v>
      </c>
      <c r="M2">
        <v>1744</v>
      </c>
      <c r="N2" t="s">
        <v>1442</v>
      </c>
      <c r="O2" t="s">
        <v>1443</v>
      </c>
      <c r="P2">
        <v>1</v>
      </c>
      <c r="Q2" t="s">
        <v>1444</v>
      </c>
      <c r="R2" t="s">
        <v>1445</v>
      </c>
      <c r="S2" t="s">
        <v>42</v>
      </c>
      <c r="T2" t="s">
        <v>86</v>
      </c>
      <c r="U2" t="s">
        <v>44</v>
      </c>
      <c r="V2" t="s">
        <v>179</v>
      </c>
      <c r="W2">
        <v>210</v>
      </c>
      <c r="X2">
        <v>5</v>
      </c>
      <c r="Y2">
        <v>0</v>
      </c>
      <c r="Z2" s="11">
        <v>39295</v>
      </c>
      <c r="AA2" t="s">
        <v>46</v>
      </c>
    </row>
    <row r="3" spans="1:27" x14ac:dyDescent="0.25">
      <c r="A3" t="s">
        <v>27</v>
      </c>
      <c r="B3" t="s">
        <v>65</v>
      </c>
      <c r="C3" t="s">
        <v>66</v>
      </c>
      <c r="D3" t="s">
        <v>27</v>
      </c>
      <c r="E3" t="s">
        <v>67</v>
      </c>
      <c r="F3" t="s">
        <v>68</v>
      </c>
      <c r="G3" t="s">
        <v>69</v>
      </c>
      <c r="H3" t="s">
        <v>70</v>
      </c>
      <c r="J3" t="s">
        <v>35</v>
      </c>
      <c r="K3" t="s">
        <v>36</v>
      </c>
      <c r="L3" t="s">
        <v>37</v>
      </c>
      <c r="M3">
        <v>1771</v>
      </c>
      <c r="N3" t="s">
        <v>38</v>
      </c>
      <c r="O3" t="s">
        <v>39</v>
      </c>
      <c r="P3">
        <v>1</v>
      </c>
      <c r="Q3" t="s">
        <v>71</v>
      </c>
      <c r="R3" t="s">
        <v>72</v>
      </c>
      <c r="S3" t="s">
        <v>42</v>
      </c>
      <c r="T3" t="s">
        <v>43</v>
      </c>
      <c r="U3" t="s">
        <v>63</v>
      </c>
      <c r="V3" t="s">
        <v>64</v>
      </c>
      <c r="W3">
        <v>7</v>
      </c>
      <c r="X3">
        <v>5.0833333333333304</v>
      </c>
      <c r="Y3">
        <v>4.0833333333333304</v>
      </c>
      <c r="Z3" s="11">
        <v>45450</v>
      </c>
      <c r="AA3" t="s">
        <v>46</v>
      </c>
    </row>
    <row r="4" spans="1:27" x14ac:dyDescent="0.25">
      <c r="A4" t="s">
        <v>27</v>
      </c>
      <c r="B4" t="s">
        <v>55</v>
      </c>
      <c r="C4" t="s">
        <v>56</v>
      </c>
      <c r="D4" t="s">
        <v>27</v>
      </c>
      <c r="E4" t="s">
        <v>57</v>
      </c>
      <c r="F4" t="s">
        <v>58</v>
      </c>
      <c r="G4" t="s">
        <v>59</v>
      </c>
      <c r="H4" t="s">
        <v>60</v>
      </c>
      <c r="J4" t="s">
        <v>35</v>
      </c>
      <c r="K4" t="s">
        <v>36</v>
      </c>
      <c r="L4" t="s">
        <v>37</v>
      </c>
      <c r="M4">
        <v>1770</v>
      </c>
      <c r="N4" t="s">
        <v>38</v>
      </c>
      <c r="O4" t="s">
        <v>39</v>
      </c>
      <c r="P4">
        <v>1</v>
      </c>
      <c r="Q4" t="s">
        <v>61</v>
      </c>
      <c r="R4" t="s">
        <v>62</v>
      </c>
      <c r="S4" t="s">
        <v>42</v>
      </c>
      <c r="T4" t="s">
        <v>43</v>
      </c>
      <c r="U4" t="s">
        <v>63</v>
      </c>
      <c r="V4" t="s">
        <v>64</v>
      </c>
      <c r="W4">
        <v>7</v>
      </c>
      <c r="X4">
        <v>5.0833333333333304</v>
      </c>
      <c r="Y4">
        <v>4.0833333333333304</v>
      </c>
      <c r="Z4" s="11">
        <v>45450</v>
      </c>
      <c r="AA4" t="s">
        <v>46</v>
      </c>
    </row>
    <row r="5" spans="1:27" x14ac:dyDescent="0.25">
      <c r="A5" t="s">
        <v>27</v>
      </c>
      <c r="B5" t="s">
        <v>47</v>
      </c>
      <c r="C5" t="s">
        <v>48</v>
      </c>
      <c r="D5" t="s">
        <v>27</v>
      </c>
      <c r="E5" t="s">
        <v>49</v>
      </c>
      <c r="F5" t="s">
        <v>50</v>
      </c>
      <c r="G5" t="s">
        <v>51</v>
      </c>
      <c r="H5" t="s">
        <v>52</v>
      </c>
      <c r="J5" t="s">
        <v>35</v>
      </c>
      <c r="K5" t="s">
        <v>36</v>
      </c>
      <c r="L5" t="s">
        <v>37</v>
      </c>
      <c r="M5">
        <v>1769</v>
      </c>
      <c r="N5" t="s">
        <v>38</v>
      </c>
      <c r="O5" t="s">
        <v>39</v>
      </c>
      <c r="P5">
        <v>1</v>
      </c>
      <c r="Q5" t="s">
        <v>53</v>
      </c>
      <c r="R5" t="s">
        <v>54</v>
      </c>
      <c r="S5" t="s">
        <v>42</v>
      </c>
      <c r="T5" t="s">
        <v>43</v>
      </c>
      <c r="U5" t="s">
        <v>44</v>
      </c>
      <c r="V5" t="s">
        <v>45</v>
      </c>
      <c r="W5">
        <v>22</v>
      </c>
      <c r="X5">
        <v>5</v>
      </c>
      <c r="Y5">
        <v>3</v>
      </c>
      <c r="Z5" s="11">
        <v>44992</v>
      </c>
      <c r="AA5" t="s">
        <v>46</v>
      </c>
    </row>
    <row r="6" spans="1:27" x14ac:dyDescent="0.25">
      <c r="A6" t="s">
        <v>27</v>
      </c>
      <c r="B6" t="s">
        <v>28</v>
      </c>
      <c r="C6" t="s">
        <v>29</v>
      </c>
      <c r="D6" t="s">
        <v>27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>
        <v>1768</v>
      </c>
      <c r="N6" t="s">
        <v>38</v>
      </c>
      <c r="O6" t="s">
        <v>39</v>
      </c>
      <c r="P6">
        <v>1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45</v>
      </c>
      <c r="W6">
        <v>32</v>
      </c>
      <c r="X6">
        <v>5</v>
      </c>
      <c r="Y6">
        <v>2</v>
      </c>
      <c r="Z6" s="11">
        <v>44700</v>
      </c>
      <c r="AA6" t="s">
        <v>46</v>
      </c>
    </row>
    <row r="7" spans="1:27" x14ac:dyDescent="0.25">
      <c r="A7" t="s">
        <v>1446</v>
      </c>
      <c r="B7" t="s">
        <v>1435</v>
      </c>
      <c r="C7" t="s">
        <v>1436</v>
      </c>
      <c r="D7" t="s">
        <v>1446</v>
      </c>
      <c r="E7" t="s">
        <v>1437</v>
      </c>
      <c r="F7" t="s">
        <v>1447</v>
      </c>
      <c r="G7" t="s">
        <v>1448</v>
      </c>
      <c r="H7" t="s">
        <v>1449</v>
      </c>
      <c r="I7" t="s">
        <v>1450</v>
      </c>
      <c r="J7" t="s">
        <v>35</v>
      </c>
      <c r="K7" t="s">
        <v>36</v>
      </c>
      <c r="L7" t="s">
        <v>37</v>
      </c>
      <c r="M7">
        <v>1740</v>
      </c>
      <c r="N7" t="s">
        <v>38</v>
      </c>
      <c r="O7" t="s">
        <v>1451</v>
      </c>
      <c r="P7">
        <v>1</v>
      </c>
      <c r="Q7" t="s">
        <v>1452</v>
      </c>
      <c r="R7" t="s">
        <v>1453</v>
      </c>
      <c r="S7" t="s">
        <v>238</v>
      </c>
      <c r="T7" t="s">
        <v>86</v>
      </c>
      <c r="U7" t="s">
        <v>44</v>
      </c>
      <c r="V7" t="s">
        <v>179</v>
      </c>
      <c r="W7">
        <v>237</v>
      </c>
      <c r="X7">
        <v>5</v>
      </c>
      <c r="Y7">
        <v>0</v>
      </c>
      <c r="Z7" s="11">
        <v>38473</v>
      </c>
      <c r="AA7" t="s">
        <v>46</v>
      </c>
    </row>
    <row r="8" spans="1:27" x14ac:dyDescent="0.25">
      <c r="A8" t="s">
        <v>1446</v>
      </c>
      <c r="B8" t="s">
        <v>1435</v>
      </c>
      <c r="C8" t="s">
        <v>1436</v>
      </c>
      <c r="D8" t="s">
        <v>1446</v>
      </c>
      <c r="E8" t="s">
        <v>1437</v>
      </c>
      <c r="F8" t="s">
        <v>1454</v>
      </c>
      <c r="G8" t="s">
        <v>1455</v>
      </c>
      <c r="H8" t="s">
        <v>1456</v>
      </c>
      <c r="I8" t="s">
        <v>1457</v>
      </c>
      <c r="J8" t="s">
        <v>1458</v>
      </c>
      <c r="K8" t="s">
        <v>36</v>
      </c>
      <c r="L8" t="s">
        <v>37</v>
      </c>
      <c r="M8">
        <v>1741</v>
      </c>
      <c r="N8" t="s">
        <v>38</v>
      </c>
      <c r="O8" t="s">
        <v>1459</v>
      </c>
      <c r="P8">
        <v>1</v>
      </c>
      <c r="Q8" t="s">
        <v>1452</v>
      </c>
      <c r="R8" t="s">
        <v>1453</v>
      </c>
      <c r="S8" t="s">
        <v>238</v>
      </c>
      <c r="T8" t="s">
        <v>86</v>
      </c>
      <c r="U8" t="s">
        <v>44</v>
      </c>
      <c r="V8" t="s">
        <v>179</v>
      </c>
      <c r="W8">
        <v>158</v>
      </c>
      <c r="X8">
        <v>20</v>
      </c>
      <c r="Y8">
        <v>7</v>
      </c>
      <c r="Z8" s="11">
        <v>40878</v>
      </c>
      <c r="AA8" t="s">
        <v>46</v>
      </c>
    </row>
    <row r="9" spans="1:27" x14ac:dyDescent="0.25">
      <c r="A9" t="s">
        <v>1460</v>
      </c>
      <c r="B9" t="s">
        <v>1435</v>
      </c>
      <c r="C9" t="s">
        <v>1436</v>
      </c>
      <c r="D9" t="s">
        <v>1460</v>
      </c>
      <c r="E9" t="s">
        <v>1437</v>
      </c>
      <c r="F9" t="s">
        <v>1461</v>
      </c>
      <c r="G9" t="s">
        <v>1462</v>
      </c>
      <c r="H9" t="s">
        <v>1463</v>
      </c>
      <c r="I9" t="s">
        <v>1464</v>
      </c>
      <c r="J9" t="s">
        <v>1458</v>
      </c>
      <c r="K9" t="s">
        <v>36</v>
      </c>
      <c r="L9" t="s">
        <v>37</v>
      </c>
      <c r="M9">
        <v>1748</v>
      </c>
      <c r="N9" t="s">
        <v>38</v>
      </c>
      <c r="O9" t="s">
        <v>1465</v>
      </c>
      <c r="P9">
        <v>1</v>
      </c>
      <c r="Q9" t="s">
        <v>1466</v>
      </c>
      <c r="R9" t="s">
        <v>1467</v>
      </c>
      <c r="S9" t="s">
        <v>1468</v>
      </c>
      <c r="T9" t="s">
        <v>86</v>
      </c>
      <c r="U9" t="s">
        <v>44</v>
      </c>
      <c r="V9" t="s">
        <v>45</v>
      </c>
      <c r="W9">
        <v>21</v>
      </c>
      <c r="X9">
        <v>5</v>
      </c>
      <c r="Y9">
        <v>3</v>
      </c>
      <c r="Z9" s="11">
        <v>45030</v>
      </c>
      <c r="AA9" t="s">
        <v>46</v>
      </c>
    </row>
    <row r="10" spans="1:27" x14ac:dyDescent="0.25">
      <c r="A10" t="s">
        <v>1446</v>
      </c>
      <c r="B10" t="s">
        <v>1435</v>
      </c>
      <c r="C10" t="s">
        <v>1436</v>
      </c>
      <c r="D10" t="s">
        <v>1446</v>
      </c>
      <c r="E10" t="s">
        <v>1437</v>
      </c>
      <c r="F10" t="s">
        <v>1469</v>
      </c>
      <c r="G10" t="s">
        <v>1470</v>
      </c>
      <c r="H10" t="s">
        <v>1471</v>
      </c>
      <c r="I10" t="s">
        <v>1472</v>
      </c>
      <c r="J10" t="s">
        <v>1458</v>
      </c>
      <c r="K10" t="s">
        <v>36</v>
      </c>
      <c r="L10" t="s">
        <v>37</v>
      </c>
      <c r="M10">
        <v>1742</v>
      </c>
      <c r="N10" t="s">
        <v>38</v>
      </c>
      <c r="O10" t="s">
        <v>1473</v>
      </c>
      <c r="P10">
        <v>1</v>
      </c>
      <c r="Q10" t="s">
        <v>1452</v>
      </c>
      <c r="R10" t="s">
        <v>1453</v>
      </c>
      <c r="S10" t="s">
        <v>238</v>
      </c>
      <c r="T10" t="s">
        <v>86</v>
      </c>
      <c r="U10" t="s">
        <v>44</v>
      </c>
      <c r="V10" t="s">
        <v>179</v>
      </c>
      <c r="W10">
        <v>274</v>
      </c>
      <c r="X10">
        <v>5</v>
      </c>
      <c r="Y10">
        <v>0</v>
      </c>
      <c r="Z10" s="11">
        <v>37347</v>
      </c>
      <c r="AA10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A187-6C79-4CE9-8898-72182391874D}">
  <dimension ref="A1:AA21"/>
  <sheetViews>
    <sheetView topLeftCell="G1" workbookViewId="0">
      <selection activeCell="N3" sqref="N3:N10"/>
    </sheetView>
  </sheetViews>
  <sheetFormatPr defaultRowHeight="15" x14ac:dyDescent="0.25"/>
  <cols>
    <col min="1" max="1" width="32.140625" customWidth="1"/>
    <col min="2" max="2" width="27.28515625" customWidth="1"/>
    <col min="3" max="3" width="25.42578125" customWidth="1"/>
    <col min="4" max="4" width="44.5703125" customWidth="1"/>
    <col min="5" max="5" width="48.85546875" customWidth="1"/>
    <col min="6" max="6" width="12.28515625" customWidth="1"/>
    <col min="7" max="7" width="13.140625" customWidth="1"/>
    <col min="8" max="8" width="15" customWidth="1"/>
    <col min="9" max="9" width="21" customWidth="1"/>
    <col min="10" max="10" width="22.28515625" customWidth="1"/>
    <col min="11" max="11" width="20.42578125" customWidth="1"/>
    <col min="12" max="12" width="10.5703125" customWidth="1"/>
    <col min="14" max="14" width="19.85546875" customWidth="1"/>
    <col min="15" max="15" width="29.28515625" bestFit="1" customWidth="1"/>
    <col min="16" max="16" width="11.85546875" customWidth="1"/>
    <col min="17" max="17" width="19" customWidth="1"/>
    <col min="18" max="18" width="22.28515625" customWidth="1"/>
    <col min="19" max="19" width="25.85546875" customWidth="1"/>
    <col min="20" max="20" width="21.42578125" customWidth="1"/>
    <col min="21" max="21" width="24.28515625" customWidth="1"/>
    <col min="22" max="22" width="24.42578125" customWidth="1"/>
    <col min="23" max="23" width="22.42578125" customWidth="1"/>
    <col min="24" max="24" width="13.140625" customWidth="1"/>
    <col min="25" max="25" width="22.5703125" customWidth="1"/>
    <col min="26" max="26" width="21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390</v>
      </c>
      <c r="B2" t="s">
        <v>830</v>
      </c>
      <c r="C2" t="s">
        <v>831</v>
      </c>
      <c r="D2" t="s">
        <v>390</v>
      </c>
      <c r="E2" t="s">
        <v>1474</v>
      </c>
      <c r="F2" t="s">
        <v>1475</v>
      </c>
      <c r="G2" t="s">
        <v>1476</v>
      </c>
      <c r="H2" t="s">
        <v>1477</v>
      </c>
      <c r="I2" t="s">
        <v>1478</v>
      </c>
      <c r="J2" t="s">
        <v>80</v>
      </c>
      <c r="K2" t="s">
        <v>81</v>
      </c>
      <c r="L2" t="s">
        <v>82</v>
      </c>
      <c r="M2">
        <v>1683</v>
      </c>
      <c r="N2" t="s">
        <v>281</v>
      </c>
      <c r="O2" t="s">
        <v>1479</v>
      </c>
      <c r="P2">
        <v>1</v>
      </c>
      <c r="Q2" t="s">
        <v>1480</v>
      </c>
      <c r="R2" t="s">
        <v>1481</v>
      </c>
      <c r="S2" t="s">
        <v>1482</v>
      </c>
      <c r="T2" t="s">
        <v>86</v>
      </c>
      <c r="U2" t="s">
        <v>44</v>
      </c>
      <c r="V2" t="s">
        <v>179</v>
      </c>
      <c r="W2">
        <v>152</v>
      </c>
      <c r="X2">
        <v>5</v>
      </c>
      <c r="Y2">
        <v>0</v>
      </c>
      <c r="Z2" s="11">
        <v>41060</v>
      </c>
      <c r="AA2" t="s">
        <v>46</v>
      </c>
    </row>
    <row r="3" spans="1:27" x14ac:dyDescent="0.25">
      <c r="A3" t="s">
        <v>27</v>
      </c>
      <c r="B3" t="s">
        <v>65</v>
      </c>
      <c r="C3" t="s">
        <v>66</v>
      </c>
      <c r="D3" t="s">
        <v>27</v>
      </c>
      <c r="E3" t="s">
        <v>67</v>
      </c>
      <c r="F3" t="s">
        <v>110</v>
      </c>
      <c r="G3" t="s">
        <v>111</v>
      </c>
      <c r="H3" t="s">
        <v>112</v>
      </c>
      <c r="J3" t="s">
        <v>92</v>
      </c>
      <c r="K3" t="s">
        <v>81</v>
      </c>
      <c r="L3" t="s">
        <v>82</v>
      </c>
      <c r="M3">
        <v>1710</v>
      </c>
      <c r="N3" t="s">
        <v>38</v>
      </c>
      <c r="O3" t="s">
        <v>93</v>
      </c>
      <c r="P3">
        <v>1</v>
      </c>
      <c r="Q3" t="s">
        <v>71</v>
      </c>
      <c r="R3" t="s">
        <v>72</v>
      </c>
      <c r="S3" t="s">
        <v>42</v>
      </c>
      <c r="T3" t="s">
        <v>86</v>
      </c>
      <c r="U3" t="s">
        <v>108</v>
      </c>
      <c r="V3" t="s">
        <v>109</v>
      </c>
      <c r="W3">
        <v>7</v>
      </c>
      <c r="X3">
        <v>5.0833333333333304</v>
      </c>
      <c r="Y3">
        <v>4.0833333333333304</v>
      </c>
      <c r="Z3" s="11">
        <v>45450</v>
      </c>
      <c r="AA3" t="s">
        <v>46</v>
      </c>
    </row>
    <row r="4" spans="1:27" x14ac:dyDescent="0.25">
      <c r="A4" t="s">
        <v>27</v>
      </c>
      <c r="B4" t="s">
        <v>55</v>
      </c>
      <c r="C4" t="s">
        <v>56</v>
      </c>
      <c r="D4" t="s">
        <v>27</v>
      </c>
      <c r="E4" t="s">
        <v>57</v>
      </c>
      <c r="F4" t="s">
        <v>105</v>
      </c>
      <c r="G4" t="s">
        <v>106</v>
      </c>
      <c r="H4" t="s">
        <v>107</v>
      </c>
      <c r="J4" t="s">
        <v>92</v>
      </c>
      <c r="K4" t="s">
        <v>81</v>
      </c>
      <c r="L4" t="s">
        <v>82</v>
      </c>
      <c r="M4">
        <v>1709</v>
      </c>
      <c r="N4" t="s">
        <v>38</v>
      </c>
      <c r="O4" t="s">
        <v>93</v>
      </c>
      <c r="P4">
        <v>1</v>
      </c>
      <c r="Q4" t="s">
        <v>61</v>
      </c>
      <c r="R4" t="s">
        <v>62</v>
      </c>
      <c r="S4" t="s">
        <v>42</v>
      </c>
      <c r="T4" t="s">
        <v>86</v>
      </c>
      <c r="U4" t="s">
        <v>108</v>
      </c>
      <c r="V4" t="s">
        <v>109</v>
      </c>
      <c r="W4">
        <v>7</v>
      </c>
      <c r="X4">
        <v>5.0833333333333304</v>
      </c>
      <c r="Y4">
        <v>4.0833333333333304</v>
      </c>
      <c r="Z4" s="11">
        <v>45450</v>
      </c>
      <c r="AA4" t="s">
        <v>46</v>
      </c>
    </row>
    <row r="5" spans="1:27" x14ac:dyDescent="0.25">
      <c r="A5" t="s">
        <v>27</v>
      </c>
      <c r="B5" t="s">
        <v>97</v>
      </c>
      <c r="C5" t="s">
        <v>98</v>
      </c>
      <c r="D5" t="s">
        <v>27</v>
      </c>
      <c r="E5" t="s">
        <v>99</v>
      </c>
      <c r="F5" t="s">
        <v>100</v>
      </c>
      <c r="G5" t="s">
        <v>101</v>
      </c>
      <c r="H5" t="s">
        <v>102</v>
      </c>
      <c r="J5" t="s">
        <v>92</v>
      </c>
      <c r="K5" t="s">
        <v>81</v>
      </c>
      <c r="L5" t="s">
        <v>82</v>
      </c>
      <c r="M5">
        <v>1708</v>
      </c>
      <c r="N5" t="s">
        <v>38</v>
      </c>
      <c r="O5" t="s">
        <v>93</v>
      </c>
      <c r="P5">
        <v>1</v>
      </c>
      <c r="Q5" t="s">
        <v>103</v>
      </c>
      <c r="R5" t="s">
        <v>104</v>
      </c>
      <c r="S5" t="s">
        <v>42</v>
      </c>
      <c r="T5" t="s">
        <v>86</v>
      </c>
      <c r="U5" t="s">
        <v>44</v>
      </c>
      <c r="V5" t="s">
        <v>45</v>
      </c>
      <c r="W5">
        <v>12</v>
      </c>
      <c r="X5">
        <v>5.0833333333333304</v>
      </c>
      <c r="Y5">
        <v>4.0833333333333304</v>
      </c>
      <c r="Z5" s="11">
        <v>45320</v>
      </c>
      <c r="AA5" t="s">
        <v>46</v>
      </c>
    </row>
    <row r="6" spans="1:27" x14ac:dyDescent="0.25">
      <c r="A6" t="s">
        <v>27</v>
      </c>
      <c r="B6" t="s">
        <v>47</v>
      </c>
      <c r="C6" t="s">
        <v>48</v>
      </c>
      <c r="D6" t="s">
        <v>27</v>
      </c>
      <c r="E6" t="s">
        <v>49</v>
      </c>
      <c r="F6" t="s">
        <v>94</v>
      </c>
      <c r="G6" t="s">
        <v>95</v>
      </c>
      <c r="H6" t="s">
        <v>96</v>
      </c>
      <c r="J6" t="s">
        <v>92</v>
      </c>
      <c r="K6" t="s">
        <v>81</v>
      </c>
      <c r="L6" t="s">
        <v>82</v>
      </c>
      <c r="M6">
        <v>1707</v>
      </c>
      <c r="N6" t="s">
        <v>38</v>
      </c>
      <c r="O6" t="s">
        <v>93</v>
      </c>
      <c r="P6">
        <v>1</v>
      </c>
      <c r="Q6" t="s">
        <v>53</v>
      </c>
      <c r="R6" t="s">
        <v>54</v>
      </c>
      <c r="S6" t="s">
        <v>42</v>
      </c>
      <c r="T6" t="s">
        <v>86</v>
      </c>
      <c r="U6" t="s">
        <v>44</v>
      </c>
      <c r="V6" t="s">
        <v>45</v>
      </c>
      <c r="W6">
        <v>22</v>
      </c>
      <c r="X6">
        <v>5</v>
      </c>
      <c r="Y6">
        <v>3</v>
      </c>
      <c r="Z6" s="11">
        <v>44992</v>
      </c>
      <c r="AA6" t="s">
        <v>46</v>
      </c>
    </row>
    <row r="7" spans="1:27" x14ac:dyDescent="0.25">
      <c r="A7" t="s">
        <v>27</v>
      </c>
      <c r="B7" t="s">
        <v>28</v>
      </c>
      <c r="C7" t="s">
        <v>29</v>
      </c>
      <c r="D7" t="s">
        <v>27</v>
      </c>
      <c r="E7" t="s">
        <v>30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81</v>
      </c>
      <c r="L7" t="s">
        <v>82</v>
      </c>
      <c r="M7">
        <v>1706</v>
      </c>
      <c r="N7" t="s">
        <v>38</v>
      </c>
      <c r="O7" t="s">
        <v>93</v>
      </c>
      <c r="P7">
        <v>1</v>
      </c>
      <c r="Q7" t="s">
        <v>40</v>
      </c>
      <c r="R7" t="s">
        <v>41</v>
      </c>
      <c r="S7" t="s">
        <v>42</v>
      </c>
      <c r="T7" t="s">
        <v>86</v>
      </c>
      <c r="U7" t="s">
        <v>44</v>
      </c>
      <c r="V7" t="s">
        <v>45</v>
      </c>
      <c r="W7">
        <v>32</v>
      </c>
      <c r="X7">
        <v>5</v>
      </c>
      <c r="Y7">
        <v>2</v>
      </c>
      <c r="Z7" s="11">
        <v>44700</v>
      </c>
      <c r="AA7" t="s">
        <v>46</v>
      </c>
    </row>
    <row r="8" spans="1:27" x14ac:dyDescent="0.25">
      <c r="A8" t="s">
        <v>27</v>
      </c>
      <c r="B8" t="s">
        <v>73</v>
      </c>
      <c r="C8" t="s">
        <v>74</v>
      </c>
      <c r="D8" t="s">
        <v>27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>
        <v>1705</v>
      </c>
      <c r="N8" t="s">
        <v>38</v>
      </c>
      <c r="O8" t="s">
        <v>83</v>
      </c>
      <c r="P8">
        <v>1</v>
      </c>
      <c r="Q8" t="s">
        <v>84</v>
      </c>
      <c r="R8" t="s">
        <v>85</v>
      </c>
      <c r="S8" t="s">
        <v>42</v>
      </c>
      <c r="T8" t="s">
        <v>86</v>
      </c>
      <c r="U8" t="s">
        <v>63</v>
      </c>
      <c r="V8" t="s">
        <v>87</v>
      </c>
      <c r="W8">
        <v>36</v>
      </c>
      <c r="X8">
        <v>5</v>
      </c>
      <c r="Y8">
        <v>2</v>
      </c>
      <c r="Z8" s="11">
        <v>44575</v>
      </c>
      <c r="AA8" t="s">
        <v>46</v>
      </c>
    </row>
    <row r="9" spans="1:27" x14ac:dyDescent="0.25">
      <c r="A9" t="s">
        <v>1446</v>
      </c>
      <c r="B9" t="s">
        <v>1483</v>
      </c>
      <c r="C9" t="s">
        <v>1484</v>
      </c>
      <c r="D9" t="s">
        <v>1446</v>
      </c>
      <c r="E9" t="s">
        <v>1485</v>
      </c>
      <c r="F9" t="s">
        <v>1486</v>
      </c>
      <c r="G9" t="s">
        <v>1487</v>
      </c>
      <c r="H9" t="s">
        <v>1488</v>
      </c>
      <c r="I9" t="s">
        <v>1489</v>
      </c>
      <c r="J9" t="s">
        <v>80</v>
      </c>
      <c r="K9" t="s">
        <v>81</v>
      </c>
      <c r="L9" t="s">
        <v>82</v>
      </c>
      <c r="M9">
        <v>1648</v>
      </c>
      <c r="N9" t="s">
        <v>38</v>
      </c>
      <c r="O9" t="s">
        <v>83</v>
      </c>
      <c r="P9">
        <v>1</v>
      </c>
      <c r="Q9" t="s">
        <v>1490</v>
      </c>
      <c r="R9" t="s">
        <v>1491</v>
      </c>
      <c r="S9" t="s">
        <v>238</v>
      </c>
      <c r="T9" t="s">
        <v>86</v>
      </c>
      <c r="U9" t="s">
        <v>44</v>
      </c>
      <c r="V9" t="s">
        <v>179</v>
      </c>
      <c r="W9">
        <v>208</v>
      </c>
      <c r="X9">
        <v>20</v>
      </c>
      <c r="Y9">
        <v>3</v>
      </c>
      <c r="Z9" s="11">
        <v>39356</v>
      </c>
      <c r="AA9" t="s">
        <v>46</v>
      </c>
    </row>
    <row r="10" spans="1:27" x14ac:dyDescent="0.25">
      <c r="A10" t="s">
        <v>1446</v>
      </c>
      <c r="B10" t="s">
        <v>1483</v>
      </c>
      <c r="C10" t="s">
        <v>1484</v>
      </c>
      <c r="D10" t="s">
        <v>1446</v>
      </c>
      <c r="E10" t="s">
        <v>1485</v>
      </c>
      <c r="F10" t="s">
        <v>1492</v>
      </c>
      <c r="H10" t="s">
        <v>1493</v>
      </c>
      <c r="J10" t="s">
        <v>1494</v>
      </c>
      <c r="K10" t="s">
        <v>81</v>
      </c>
      <c r="L10" t="s">
        <v>82</v>
      </c>
      <c r="M10">
        <v>1650</v>
      </c>
      <c r="N10" t="s">
        <v>1495</v>
      </c>
      <c r="O10" t="s">
        <v>1496</v>
      </c>
      <c r="P10">
        <v>1</v>
      </c>
      <c r="Q10" t="s">
        <v>1490</v>
      </c>
      <c r="R10" t="s">
        <v>1491</v>
      </c>
      <c r="S10" t="s">
        <v>238</v>
      </c>
      <c r="T10" t="s">
        <v>86</v>
      </c>
      <c r="W10">
        <v>124</v>
      </c>
      <c r="X10">
        <v>3</v>
      </c>
      <c r="Y10">
        <v>0</v>
      </c>
      <c r="Z10" s="11">
        <v>41893</v>
      </c>
      <c r="AA10" t="s">
        <v>46</v>
      </c>
    </row>
    <row r="11" spans="1:27" x14ac:dyDescent="0.25">
      <c r="A11" t="s">
        <v>1386</v>
      </c>
      <c r="B11" t="s">
        <v>1483</v>
      </c>
      <c r="C11" t="s">
        <v>1484</v>
      </c>
      <c r="D11" t="s">
        <v>1386</v>
      </c>
      <c r="E11" t="s">
        <v>1485</v>
      </c>
      <c r="F11" t="s">
        <v>1497</v>
      </c>
      <c r="G11" t="s">
        <v>1498</v>
      </c>
      <c r="H11" t="s">
        <v>1499</v>
      </c>
      <c r="I11" t="s">
        <v>1500</v>
      </c>
      <c r="J11" t="s">
        <v>80</v>
      </c>
      <c r="K11" t="s">
        <v>81</v>
      </c>
      <c r="L11" t="s">
        <v>82</v>
      </c>
      <c r="M11">
        <v>1613</v>
      </c>
      <c r="N11" t="s">
        <v>1501</v>
      </c>
      <c r="O11" t="s">
        <v>1502</v>
      </c>
      <c r="P11">
        <v>1</v>
      </c>
      <c r="Q11" t="s">
        <v>1503</v>
      </c>
      <c r="R11" t="s">
        <v>1504</v>
      </c>
      <c r="S11" t="s">
        <v>1505</v>
      </c>
      <c r="T11" t="s">
        <v>86</v>
      </c>
      <c r="U11" t="s">
        <v>44</v>
      </c>
      <c r="V11" t="s">
        <v>179</v>
      </c>
      <c r="W11">
        <v>197</v>
      </c>
      <c r="X11">
        <v>5</v>
      </c>
      <c r="Y11">
        <v>0</v>
      </c>
      <c r="Z11" s="11">
        <v>39679</v>
      </c>
      <c r="AA11" t="s">
        <v>46</v>
      </c>
    </row>
    <row r="12" spans="1:27" x14ac:dyDescent="0.25">
      <c r="A12" t="s">
        <v>853</v>
      </c>
      <c r="B12" t="s">
        <v>1483</v>
      </c>
      <c r="C12" t="s">
        <v>1484</v>
      </c>
      <c r="D12" t="s">
        <v>853</v>
      </c>
      <c r="E12" t="s">
        <v>1506</v>
      </c>
      <c r="F12" t="s">
        <v>1507</v>
      </c>
      <c r="G12" t="s">
        <v>1508</v>
      </c>
      <c r="H12" t="s">
        <v>1509</v>
      </c>
      <c r="I12" t="s">
        <v>1510</v>
      </c>
      <c r="J12" t="s">
        <v>80</v>
      </c>
      <c r="K12" t="s">
        <v>81</v>
      </c>
      <c r="L12" t="s">
        <v>82</v>
      </c>
      <c r="M12">
        <v>1636</v>
      </c>
      <c r="N12" t="s">
        <v>1501</v>
      </c>
      <c r="O12" t="s">
        <v>1502</v>
      </c>
      <c r="P12">
        <v>1</v>
      </c>
      <c r="Q12" t="s">
        <v>1511</v>
      </c>
      <c r="R12" t="s">
        <v>1512</v>
      </c>
      <c r="S12" t="s">
        <v>1513</v>
      </c>
      <c r="T12" t="s">
        <v>86</v>
      </c>
      <c r="U12" t="s">
        <v>44</v>
      </c>
      <c r="V12" t="s">
        <v>179</v>
      </c>
      <c r="W12">
        <v>212</v>
      </c>
      <c r="X12">
        <v>5</v>
      </c>
      <c r="Y12">
        <v>0</v>
      </c>
      <c r="Z12" s="11">
        <v>39234</v>
      </c>
      <c r="AA12" t="s">
        <v>46</v>
      </c>
    </row>
    <row r="13" spans="1:27" x14ac:dyDescent="0.25">
      <c r="A13" t="s">
        <v>1460</v>
      </c>
      <c r="B13" t="s">
        <v>1483</v>
      </c>
      <c r="C13" t="s">
        <v>1484</v>
      </c>
      <c r="D13" t="s">
        <v>1460</v>
      </c>
      <c r="E13" t="s">
        <v>1485</v>
      </c>
      <c r="F13" t="s">
        <v>1514</v>
      </c>
      <c r="G13" t="s">
        <v>1515</v>
      </c>
      <c r="H13" t="s">
        <v>1516</v>
      </c>
      <c r="I13" t="s">
        <v>1517</v>
      </c>
      <c r="J13" t="s">
        <v>80</v>
      </c>
      <c r="K13" t="s">
        <v>81</v>
      </c>
      <c r="L13" t="s">
        <v>82</v>
      </c>
      <c r="M13">
        <v>1662</v>
      </c>
      <c r="N13" t="s">
        <v>1501</v>
      </c>
      <c r="O13" t="s">
        <v>1502</v>
      </c>
      <c r="P13">
        <v>1</v>
      </c>
      <c r="Q13" t="s">
        <v>1518</v>
      </c>
      <c r="R13" t="s">
        <v>1519</v>
      </c>
      <c r="S13" t="s">
        <v>1520</v>
      </c>
      <c r="T13" t="s">
        <v>86</v>
      </c>
      <c r="U13" t="s">
        <v>44</v>
      </c>
      <c r="V13" t="s">
        <v>179</v>
      </c>
      <c r="W13">
        <v>189</v>
      </c>
      <c r="X13">
        <v>20</v>
      </c>
      <c r="Y13">
        <v>4</v>
      </c>
      <c r="Z13" s="11">
        <v>39934</v>
      </c>
      <c r="AA13" t="s">
        <v>46</v>
      </c>
    </row>
    <row r="14" spans="1:27" x14ac:dyDescent="0.25">
      <c r="A14" t="s">
        <v>1521</v>
      </c>
      <c r="B14" t="s">
        <v>1483</v>
      </c>
      <c r="C14" t="s">
        <v>1484</v>
      </c>
      <c r="D14" t="s">
        <v>1521</v>
      </c>
      <c r="E14" t="s">
        <v>1522</v>
      </c>
      <c r="F14" t="s">
        <v>1523</v>
      </c>
      <c r="G14" t="s">
        <v>1524</v>
      </c>
      <c r="H14" t="s">
        <v>1525</v>
      </c>
      <c r="I14" t="s">
        <v>1526</v>
      </c>
      <c r="J14" t="s">
        <v>80</v>
      </c>
      <c r="K14" t="s">
        <v>81</v>
      </c>
      <c r="L14" t="s">
        <v>82</v>
      </c>
      <c r="M14">
        <v>1666</v>
      </c>
      <c r="N14" t="s">
        <v>1501</v>
      </c>
      <c r="O14" t="s">
        <v>1502</v>
      </c>
      <c r="P14">
        <v>1</v>
      </c>
      <c r="Q14" t="s">
        <v>1527</v>
      </c>
      <c r="R14" t="s">
        <v>1528</v>
      </c>
      <c r="S14" t="s">
        <v>1529</v>
      </c>
      <c r="T14" t="s">
        <v>86</v>
      </c>
      <c r="U14" t="s">
        <v>44</v>
      </c>
      <c r="V14" t="s">
        <v>179</v>
      </c>
      <c r="W14">
        <v>182</v>
      </c>
      <c r="X14">
        <v>5</v>
      </c>
      <c r="Y14">
        <v>0</v>
      </c>
      <c r="Z14" s="11">
        <v>40119</v>
      </c>
      <c r="AA14" t="s">
        <v>46</v>
      </c>
    </row>
    <row r="15" spans="1:27" x14ac:dyDescent="0.25">
      <c r="A15" t="s">
        <v>1521</v>
      </c>
      <c r="B15" t="s">
        <v>1483</v>
      </c>
      <c r="C15" t="s">
        <v>1484</v>
      </c>
      <c r="D15" t="s">
        <v>1521</v>
      </c>
      <c r="E15" t="s">
        <v>1522</v>
      </c>
      <c r="F15" t="s">
        <v>1530</v>
      </c>
      <c r="G15" t="s">
        <v>1531</v>
      </c>
      <c r="H15" t="s">
        <v>1532</v>
      </c>
      <c r="I15" t="s">
        <v>1533</v>
      </c>
      <c r="J15" t="s">
        <v>80</v>
      </c>
      <c r="K15" t="s">
        <v>81</v>
      </c>
      <c r="L15" t="s">
        <v>82</v>
      </c>
      <c r="M15">
        <v>1667</v>
      </c>
      <c r="N15" t="s">
        <v>1501</v>
      </c>
      <c r="O15" t="s">
        <v>1502</v>
      </c>
      <c r="P15">
        <v>1</v>
      </c>
      <c r="Q15" t="s">
        <v>1527</v>
      </c>
      <c r="R15" t="s">
        <v>1528</v>
      </c>
      <c r="S15" t="s">
        <v>1534</v>
      </c>
      <c r="T15" t="s">
        <v>86</v>
      </c>
      <c r="U15" t="s">
        <v>44</v>
      </c>
      <c r="V15" t="s">
        <v>179</v>
      </c>
      <c r="W15">
        <v>183</v>
      </c>
      <c r="X15">
        <v>5</v>
      </c>
      <c r="Y15">
        <v>0</v>
      </c>
      <c r="Z15" s="11">
        <v>40118</v>
      </c>
      <c r="AA15" t="s">
        <v>46</v>
      </c>
    </row>
    <row r="16" spans="1:27" x14ac:dyDescent="0.25">
      <c r="A16" t="s">
        <v>1535</v>
      </c>
      <c r="B16" t="s">
        <v>1483</v>
      </c>
      <c r="C16" t="s">
        <v>1484</v>
      </c>
      <c r="D16" t="s">
        <v>1535</v>
      </c>
      <c r="E16" t="s">
        <v>1522</v>
      </c>
      <c r="F16" t="s">
        <v>1536</v>
      </c>
      <c r="G16" t="s">
        <v>1537</v>
      </c>
      <c r="H16" t="s">
        <v>1538</v>
      </c>
      <c r="I16" t="s">
        <v>1539</v>
      </c>
      <c r="J16" t="s">
        <v>80</v>
      </c>
      <c r="K16" t="s">
        <v>81</v>
      </c>
      <c r="L16" t="s">
        <v>82</v>
      </c>
      <c r="M16">
        <v>1673</v>
      </c>
      <c r="N16" t="s">
        <v>1501</v>
      </c>
      <c r="O16" t="s">
        <v>1502</v>
      </c>
      <c r="P16">
        <v>1</v>
      </c>
      <c r="Q16" t="s">
        <v>1540</v>
      </c>
      <c r="R16" t="s">
        <v>1541</v>
      </c>
      <c r="S16" t="s">
        <v>1040</v>
      </c>
      <c r="T16" t="s">
        <v>86</v>
      </c>
      <c r="U16" t="s">
        <v>44</v>
      </c>
      <c r="V16" t="s">
        <v>179</v>
      </c>
      <c r="W16">
        <v>184</v>
      </c>
      <c r="X16">
        <v>5</v>
      </c>
      <c r="Y16">
        <v>0</v>
      </c>
      <c r="Z16" s="11">
        <v>40082</v>
      </c>
      <c r="AA16" t="s">
        <v>46</v>
      </c>
    </row>
    <row r="17" spans="1:27" x14ac:dyDescent="0.25">
      <c r="A17" t="s">
        <v>350</v>
      </c>
      <c r="B17" t="s">
        <v>1483</v>
      </c>
      <c r="C17" t="s">
        <v>1484</v>
      </c>
      <c r="D17" t="s">
        <v>350</v>
      </c>
      <c r="E17" t="s">
        <v>1522</v>
      </c>
      <c r="F17" t="s">
        <v>1542</v>
      </c>
      <c r="G17" t="s">
        <v>1543</v>
      </c>
      <c r="H17" t="s">
        <v>1544</v>
      </c>
      <c r="I17" t="s">
        <v>1545</v>
      </c>
      <c r="J17" t="s">
        <v>80</v>
      </c>
      <c r="K17" t="s">
        <v>81</v>
      </c>
      <c r="L17" t="s">
        <v>82</v>
      </c>
      <c r="M17">
        <v>1687</v>
      </c>
      <c r="N17" t="s">
        <v>1501</v>
      </c>
      <c r="O17" t="s">
        <v>1502</v>
      </c>
      <c r="P17">
        <v>1</v>
      </c>
      <c r="Q17" t="s">
        <v>1546</v>
      </c>
      <c r="R17" t="s">
        <v>1547</v>
      </c>
      <c r="S17" t="s">
        <v>1548</v>
      </c>
      <c r="T17" t="s">
        <v>86</v>
      </c>
      <c r="U17" t="s">
        <v>44</v>
      </c>
      <c r="V17" t="s">
        <v>179</v>
      </c>
      <c r="W17">
        <v>207</v>
      </c>
      <c r="X17">
        <v>5</v>
      </c>
      <c r="Y17">
        <v>0</v>
      </c>
      <c r="Z17" s="11">
        <v>39387</v>
      </c>
      <c r="AA17" t="s">
        <v>46</v>
      </c>
    </row>
    <row r="18" spans="1:27" x14ac:dyDescent="0.25">
      <c r="A18" t="s">
        <v>350</v>
      </c>
      <c r="B18" t="s">
        <v>1483</v>
      </c>
      <c r="C18" t="s">
        <v>1484</v>
      </c>
      <c r="D18" t="s">
        <v>350</v>
      </c>
      <c r="E18" t="s">
        <v>1485</v>
      </c>
      <c r="F18" t="s">
        <v>1549</v>
      </c>
      <c r="G18" t="s">
        <v>1550</v>
      </c>
      <c r="H18" t="s">
        <v>1551</v>
      </c>
      <c r="I18" t="s">
        <v>1552</v>
      </c>
      <c r="J18" t="s">
        <v>80</v>
      </c>
      <c r="K18" t="s">
        <v>81</v>
      </c>
      <c r="L18" t="s">
        <v>82</v>
      </c>
      <c r="M18">
        <v>1688</v>
      </c>
      <c r="N18" t="s">
        <v>1501</v>
      </c>
      <c r="O18" t="s">
        <v>1502</v>
      </c>
      <c r="P18">
        <v>1</v>
      </c>
      <c r="Q18" t="s">
        <v>1553</v>
      </c>
      <c r="R18" t="s">
        <v>1554</v>
      </c>
      <c r="S18" t="s">
        <v>1555</v>
      </c>
      <c r="T18" t="s">
        <v>86</v>
      </c>
      <c r="U18" t="s">
        <v>44</v>
      </c>
      <c r="V18" t="s">
        <v>179</v>
      </c>
      <c r="W18">
        <v>207</v>
      </c>
      <c r="X18">
        <v>5</v>
      </c>
      <c r="Y18">
        <v>0</v>
      </c>
      <c r="Z18" s="11">
        <v>39387</v>
      </c>
      <c r="AA18" t="s">
        <v>46</v>
      </c>
    </row>
    <row r="19" spans="1:27" x14ac:dyDescent="0.25">
      <c r="A19" t="s">
        <v>350</v>
      </c>
      <c r="B19" t="s">
        <v>1483</v>
      </c>
      <c r="C19" t="s">
        <v>1484</v>
      </c>
      <c r="D19" t="s">
        <v>350</v>
      </c>
      <c r="E19" t="s">
        <v>1485</v>
      </c>
      <c r="F19" t="s">
        <v>1556</v>
      </c>
      <c r="G19" t="s">
        <v>1557</v>
      </c>
      <c r="H19" t="s">
        <v>1558</v>
      </c>
      <c r="I19" t="s">
        <v>1559</v>
      </c>
      <c r="J19" t="s">
        <v>80</v>
      </c>
      <c r="K19" t="s">
        <v>81</v>
      </c>
      <c r="L19" t="s">
        <v>82</v>
      </c>
      <c r="M19">
        <v>1689</v>
      </c>
      <c r="N19" t="s">
        <v>1501</v>
      </c>
      <c r="O19" t="s">
        <v>1502</v>
      </c>
      <c r="P19">
        <v>1</v>
      </c>
      <c r="Q19" t="s">
        <v>1553</v>
      </c>
      <c r="R19" t="s">
        <v>1554</v>
      </c>
      <c r="S19" t="s">
        <v>1555</v>
      </c>
      <c r="T19" t="s">
        <v>86</v>
      </c>
      <c r="U19" t="s">
        <v>44</v>
      </c>
      <c r="V19" t="s">
        <v>179</v>
      </c>
      <c r="W19">
        <v>207</v>
      </c>
      <c r="X19">
        <v>5</v>
      </c>
      <c r="Y19">
        <v>0</v>
      </c>
      <c r="Z19" s="11">
        <v>39387</v>
      </c>
      <c r="AA19" t="s">
        <v>46</v>
      </c>
    </row>
    <row r="20" spans="1:27" x14ac:dyDescent="0.25">
      <c r="A20" t="s">
        <v>350</v>
      </c>
      <c r="B20" t="s">
        <v>1483</v>
      </c>
      <c r="C20" t="s">
        <v>1484</v>
      </c>
      <c r="D20" t="s">
        <v>350</v>
      </c>
      <c r="E20" t="s">
        <v>1485</v>
      </c>
      <c r="F20" t="s">
        <v>1560</v>
      </c>
      <c r="G20" t="s">
        <v>1561</v>
      </c>
      <c r="H20" t="s">
        <v>1562</v>
      </c>
      <c r="I20" t="s">
        <v>1563</v>
      </c>
      <c r="J20" t="s">
        <v>80</v>
      </c>
      <c r="K20" t="s">
        <v>81</v>
      </c>
      <c r="L20" t="s">
        <v>82</v>
      </c>
      <c r="M20">
        <v>1690</v>
      </c>
      <c r="N20" t="s">
        <v>1501</v>
      </c>
      <c r="O20" t="s">
        <v>1564</v>
      </c>
      <c r="P20">
        <v>1</v>
      </c>
      <c r="Q20" t="s">
        <v>1553</v>
      </c>
      <c r="R20" t="s">
        <v>1554</v>
      </c>
      <c r="S20" t="s">
        <v>1555</v>
      </c>
      <c r="T20" t="s">
        <v>86</v>
      </c>
      <c r="U20" t="s">
        <v>44</v>
      </c>
      <c r="V20" t="s">
        <v>179</v>
      </c>
      <c r="W20">
        <v>165</v>
      </c>
      <c r="X20">
        <v>5</v>
      </c>
      <c r="Y20">
        <v>0</v>
      </c>
      <c r="Z20" s="11">
        <v>40664</v>
      </c>
      <c r="AA20" t="s">
        <v>46</v>
      </c>
    </row>
    <row r="21" spans="1:27" x14ac:dyDescent="0.25">
      <c r="A21" t="s">
        <v>1460</v>
      </c>
      <c r="B21" t="s">
        <v>1565</v>
      </c>
      <c r="C21" t="s">
        <v>1566</v>
      </c>
      <c r="D21" t="s">
        <v>1460</v>
      </c>
      <c r="E21" t="s">
        <v>1567</v>
      </c>
      <c r="F21" t="s">
        <v>1568</v>
      </c>
      <c r="G21" t="s">
        <v>1569</v>
      </c>
      <c r="H21" t="s">
        <v>1570</v>
      </c>
      <c r="I21" t="s">
        <v>1571</v>
      </c>
      <c r="J21" t="s">
        <v>1572</v>
      </c>
      <c r="K21" t="s">
        <v>81</v>
      </c>
      <c r="L21" t="s">
        <v>82</v>
      </c>
      <c r="M21">
        <v>1665</v>
      </c>
      <c r="N21" t="s">
        <v>42</v>
      </c>
      <c r="O21" t="s">
        <v>42</v>
      </c>
      <c r="P21">
        <v>1</v>
      </c>
      <c r="Q21" t="s">
        <v>1573</v>
      </c>
      <c r="R21" t="s">
        <v>1574</v>
      </c>
      <c r="S21" t="s">
        <v>42</v>
      </c>
      <c r="T21" t="s">
        <v>86</v>
      </c>
      <c r="U21" t="s">
        <v>44</v>
      </c>
      <c r="V21" t="s">
        <v>179</v>
      </c>
      <c r="W21">
        <v>74</v>
      </c>
      <c r="X21">
        <v>5</v>
      </c>
      <c r="Y21">
        <v>0</v>
      </c>
      <c r="Z21" s="11">
        <v>43411</v>
      </c>
      <c r="AA21" t="s">
        <v>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39C2-D35D-4020-A0E2-C6D6B0FB5EAA}">
  <dimension ref="A1:AA21"/>
  <sheetViews>
    <sheetView workbookViewId="0">
      <selection activeCell="N3" sqref="N3:N10"/>
    </sheetView>
  </sheetViews>
  <sheetFormatPr defaultRowHeight="15" x14ac:dyDescent="0.25"/>
  <cols>
    <col min="1" max="1" width="32.140625" customWidth="1"/>
    <col min="2" max="2" width="27.28515625" customWidth="1"/>
    <col min="3" max="3" width="25.42578125" customWidth="1"/>
    <col min="4" max="4" width="44.5703125" customWidth="1"/>
    <col min="5" max="5" width="48.85546875" customWidth="1"/>
    <col min="6" max="6" width="12.28515625" customWidth="1"/>
    <col min="7" max="7" width="13.140625" customWidth="1"/>
    <col min="8" max="8" width="15" customWidth="1"/>
    <col min="9" max="9" width="21" customWidth="1"/>
    <col min="10" max="10" width="22.28515625" customWidth="1"/>
    <col min="11" max="11" width="20.42578125" customWidth="1"/>
    <col min="12" max="12" width="10.5703125" customWidth="1"/>
    <col min="14" max="14" width="19.85546875" customWidth="1"/>
    <col min="15" max="15" width="10.5703125" customWidth="1"/>
    <col min="16" max="16" width="11.85546875" customWidth="1"/>
    <col min="17" max="17" width="19" customWidth="1"/>
    <col min="18" max="18" width="22.28515625" customWidth="1"/>
    <col min="19" max="19" width="25.85546875" customWidth="1"/>
    <col min="20" max="20" width="21.42578125" customWidth="1"/>
    <col min="21" max="21" width="24.28515625" customWidth="1"/>
    <col min="22" max="22" width="24.42578125" customWidth="1"/>
    <col min="23" max="23" width="22.42578125" customWidth="1"/>
    <col min="24" max="24" width="13.140625" customWidth="1"/>
    <col min="25" max="25" width="22.5703125" customWidth="1"/>
    <col min="26" max="26" width="21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390</v>
      </c>
      <c r="B2" t="s">
        <v>830</v>
      </c>
      <c r="C2" t="s">
        <v>831</v>
      </c>
      <c r="D2" t="s">
        <v>390</v>
      </c>
      <c r="E2" t="s">
        <v>1474</v>
      </c>
      <c r="F2" t="s">
        <v>1475</v>
      </c>
      <c r="G2" t="s">
        <v>1476</v>
      </c>
      <c r="H2" t="s">
        <v>1477</v>
      </c>
      <c r="I2" t="s">
        <v>1478</v>
      </c>
      <c r="J2" t="s">
        <v>80</v>
      </c>
      <c r="K2" t="s">
        <v>81</v>
      </c>
      <c r="L2" t="s">
        <v>82</v>
      </c>
      <c r="M2">
        <v>1683</v>
      </c>
      <c r="N2" t="s">
        <v>281</v>
      </c>
      <c r="O2" t="s">
        <v>1479</v>
      </c>
      <c r="P2">
        <v>1</v>
      </c>
      <c r="Q2" t="s">
        <v>1480</v>
      </c>
      <c r="R2" t="s">
        <v>1481</v>
      </c>
      <c r="S2" t="s">
        <v>1482</v>
      </c>
      <c r="T2" t="s">
        <v>86</v>
      </c>
      <c r="U2" t="s">
        <v>44</v>
      </c>
      <c r="V2" t="s">
        <v>179</v>
      </c>
      <c r="W2">
        <v>152</v>
      </c>
      <c r="X2">
        <v>5</v>
      </c>
      <c r="Y2">
        <v>0</v>
      </c>
      <c r="Z2" s="11">
        <v>41060</v>
      </c>
      <c r="AA2" t="s">
        <v>46</v>
      </c>
    </row>
    <row r="3" spans="1:27" x14ac:dyDescent="0.25">
      <c r="A3" t="s">
        <v>27</v>
      </c>
      <c r="B3" t="s">
        <v>65</v>
      </c>
      <c r="C3" t="s">
        <v>66</v>
      </c>
      <c r="D3" t="s">
        <v>27</v>
      </c>
      <c r="E3" t="s">
        <v>67</v>
      </c>
      <c r="F3" t="s">
        <v>110</v>
      </c>
      <c r="G3" t="s">
        <v>111</v>
      </c>
      <c r="H3" t="s">
        <v>112</v>
      </c>
      <c r="J3" t="s">
        <v>92</v>
      </c>
      <c r="K3" t="s">
        <v>81</v>
      </c>
      <c r="L3" t="s">
        <v>82</v>
      </c>
      <c r="M3">
        <v>1710</v>
      </c>
      <c r="N3" t="s">
        <v>38</v>
      </c>
      <c r="O3" t="s">
        <v>93</v>
      </c>
      <c r="P3">
        <v>1</v>
      </c>
      <c r="Q3" t="s">
        <v>71</v>
      </c>
      <c r="R3" t="s">
        <v>72</v>
      </c>
      <c r="S3" t="s">
        <v>42</v>
      </c>
      <c r="T3" t="s">
        <v>86</v>
      </c>
      <c r="U3" t="s">
        <v>108</v>
      </c>
      <c r="V3" t="s">
        <v>109</v>
      </c>
      <c r="W3">
        <v>7</v>
      </c>
      <c r="X3">
        <v>5.0833333333333304</v>
      </c>
      <c r="Y3">
        <v>4.0833333333333304</v>
      </c>
      <c r="Z3" s="11">
        <v>45450</v>
      </c>
      <c r="AA3" t="s">
        <v>46</v>
      </c>
    </row>
    <row r="4" spans="1:27" x14ac:dyDescent="0.25">
      <c r="A4" t="s">
        <v>27</v>
      </c>
      <c r="B4" t="s">
        <v>55</v>
      </c>
      <c r="C4" t="s">
        <v>56</v>
      </c>
      <c r="D4" t="s">
        <v>27</v>
      </c>
      <c r="E4" t="s">
        <v>57</v>
      </c>
      <c r="F4" t="s">
        <v>105</v>
      </c>
      <c r="G4" t="s">
        <v>106</v>
      </c>
      <c r="H4" t="s">
        <v>107</v>
      </c>
      <c r="J4" t="s">
        <v>92</v>
      </c>
      <c r="K4" t="s">
        <v>81</v>
      </c>
      <c r="L4" t="s">
        <v>82</v>
      </c>
      <c r="M4">
        <v>1709</v>
      </c>
      <c r="N4" t="s">
        <v>38</v>
      </c>
      <c r="O4" t="s">
        <v>93</v>
      </c>
      <c r="P4">
        <v>1</v>
      </c>
      <c r="Q4" t="s">
        <v>61</v>
      </c>
      <c r="R4" t="s">
        <v>62</v>
      </c>
      <c r="S4" t="s">
        <v>42</v>
      </c>
      <c r="T4" t="s">
        <v>86</v>
      </c>
      <c r="U4" t="s">
        <v>108</v>
      </c>
      <c r="V4" t="s">
        <v>109</v>
      </c>
      <c r="W4">
        <v>7</v>
      </c>
      <c r="X4">
        <v>5.0833333333333304</v>
      </c>
      <c r="Y4">
        <v>4.0833333333333304</v>
      </c>
      <c r="Z4" s="11">
        <v>45450</v>
      </c>
      <c r="AA4" t="s">
        <v>46</v>
      </c>
    </row>
    <row r="5" spans="1:27" x14ac:dyDescent="0.25">
      <c r="A5" t="s">
        <v>27</v>
      </c>
      <c r="B5" t="s">
        <v>97</v>
      </c>
      <c r="C5" t="s">
        <v>98</v>
      </c>
      <c r="D5" t="s">
        <v>27</v>
      </c>
      <c r="E5" t="s">
        <v>99</v>
      </c>
      <c r="F5" t="s">
        <v>100</v>
      </c>
      <c r="G5" t="s">
        <v>101</v>
      </c>
      <c r="H5" t="s">
        <v>102</v>
      </c>
      <c r="J5" t="s">
        <v>92</v>
      </c>
      <c r="K5" t="s">
        <v>81</v>
      </c>
      <c r="L5" t="s">
        <v>82</v>
      </c>
      <c r="M5">
        <v>1708</v>
      </c>
      <c r="N5" t="s">
        <v>38</v>
      </c>
      <c r="O5" t="s">
        <v>93</v>
      </c>
      <c r="P5">
        <v>1</v>
      </c>
      <c r="Q5" t="s">
        <v>103</v>
      </c>
      <c r="R5" t="s">
        <v>104</v>
      </c>
      <c r="S5" t="s">
        <v>42</v>
      </c>
      <c r="T5" t="s">
        <v>86</v>
      </c>
      <c r="U5" t="s">
        <v>44</v>
      </c>
      <c r="V5" t="s">
        <v>45</v>
      </c>
      <c r="W5">
        <v>12</v>
      </c>
      <c r="X5">
        <v>5.0833333333333304</v>
      </c>
      <c r="Y5">
        <v>4.0833333333333304</v>
      </c>
      <c r="Z5" s="11">
        <v>45320</v>
      </c>
      <c r="AA5" t="s">
        <v>46</v>
      </c>
    </row>
    <row r="6" spans="1:27" x14ac:dyDescent="0.25">
      <c r="A6" t="s">
        <v>27</v>
      </c>
      <c r="B6" t="s">
        <v>47</v>
      </c>
      <c r="C6" t="s">
        <v>48</v>
      </c>
      <c r="D6" t="s">
        <v>27</v>
      </c>
      <c r="E6" t="s">
        <v>49</v>
      </c>
      <c r="F6" t="s">
        <v>94</v>
      </c>
      <c r="G6" t="s">
        <v>95</v>
      </c>
      <c r="H6" t="s">
        <v>96</v>
      </c>
      <c r="J6" t="s">
        <v>92</v>
      </c>
      <c r="K6" t="s">
        <v>81</v>
      </c>
      <c r="L6" t="s">
        <v>82</v>
      </c>
      <c r="M6">
        <v>1707</v>
      </c>
      <c r="N6" t="s">
        <v>38</v>
      </c>
      <c r="O6" t="s">
        <v>93</v>
      </c>
      <c r="P6">
        <v>1</v>
      </c>
      <c r="Q6" t="s">
        <v>53</v>
      </c>
      <c r="R6" t="s">
        <v>54</v>
      </c>
      <c r="S6" t="s">
        <v>42</v>
      </c>
      <c r="T6" t="s">
        <v>86</v>
      </c>
      <c r="U6" t="s">
        <v>44</v>
      </c>
      <c r="V6" t="s">
        <v>45</v>
      </c>
      <c r="W6">
        <v>22</v>
      </c>
      <c r="X6">
        <v>5</v>
      </c>
      <c r="Y6">
        <v>3</v>
      </c>
      <c r="Z6" s="11">
        <v>44992</v>
      </c>
      <c r="AA6" t="s">
        <v>46</v>
      </c>
    </row>
    <row r="7" spans="1:27" x14ac:dyDescent="0.25">
      <c r="A7" t="s">
        <v>27</v>
      </c>
      <c r="B7" t="s">
        <v>28</v>
      </c>
      <c r="C7" t="s">
        <v>29</v>
      </c>
      <c r="D7" t="s">
        <v>27</v>
      </c>
      <c r="E7" t="s">
        <v>30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81</v>
      </c>
      <c r="L7" t="s">
        <v>82</v>
      </c>
      <c r="M7">
        <v>1706</v>
      </c>
      <c r="N7" t="s">
        <v>38</v>
      </c>
      <c r="O7" t="s">
        <v>93</v>
      </c>
      <c r="P7">
        <v>1</v>
      </c>
      <c r="Q7" t="s">
        <v>40</v>
      </c>
      <c r="R7" t="s">
        <v>41</v>
      </c>
      <c r="S7" t="s">
        <v>42</v>
      </c>
      <c r="T7" t="s">
        <v>86</v>
      </c>
      <c r="U7" t="s">
        <v>44</v>
      </c>
      <c r="V7" t="s">
        <v>45</v>
      </c>
      <c r="W7">
        <v>32</v>
      </c>
      <c r="X7">
        <v>5</v>
      </c>
      <c r="Y7">
        <v>2</v>
      </c>
      <c r="Z7" s="11">
        <v>44700</v>
      </c>
      <c r="AA7" t="s">
        <v>46</v>
      </c>
    </row>
    <row r="8" spans="1:27" x14ac:dyDescent="0.25">
      <c r="A8" t="s">
        <v>27</v>
      </c>
      <c r="B8" t="s">
        <v>73</v>
      </c>
      <c r="C8" t="s">
        <v>74</v>
      </c>
      <c r="D8" t="s">
        <v>27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>
        <v>1705</v>
      </c>
      <c r="N8" t="s">
        <v>38</v>
      </c>
      <c r="O8" t="s">
        <v>83</v>
      </c>
      <c r="P8">
        <v>1</v>
      </c>
      <c r="Q8" t="s">
        <v>84</v>
      </c>
      <c r="R8" t="s">
        <v>85</v>
      </c>
      <c r="S8" t="s">
        <v>42</v>
      </c>
      <c r="T8" t="s">
        <v>86</v>
      </c>
      <c r="U8" t="s">
        <v>63</v>
      </c>
      <c r="V8" t="s">
        <v>87</v>
      </c>
      <c r="W8">
        <v>36</v>
      </c>
      <c r="X8">
        <v>5</v>
      </c>
      <c r="Y8">
        <v>2</v>
      </c>
      <c r="Z8" s="11">
        <v>44575</v>
      </c>
      <c r="AA8" t="s">
        <v>46</v>
      </c>
    </row>
    <row r="9" spans="1:27" x14ac:dyDescent="0.25">
      <c r="A9" t="s">
        <v>1446</v>
      </c>
      <c r="B9" t="s">
        <v>1483</v>
      </c>
      <c r="C9" t="s">
        <v>1484</v>
      </c>
      <c r="D9" t="s">
        <v>1446</v>
      </c>
      <c r="E9" t="s">
        <v>1485</v>
      </c>
      <c r="F9" t="s">
        <v>1486</v>
      </c>
      <c r="G9" t="s">
        <v>1487</v>
      </c>
      <c r="H9" t="s">
        <v>1488</v>
      </c>
      <c r="I9" t="s">
        <v>1489</v>
      </c>
      <c r="J9" t="s">
        <v>80</v>
      </c>
      <c r="K9" t="s">
        <v>81</v>
      </c>
      <c r="L9" t="s">
        <v>82</v>
      </c>
      <c r="M9">
        <v>1648</v>
      </c>
      <c r="N9" t="s">
        <v>38</v>
      </c>
      <c r="O9" t="s">
        <v>83</v>
      </c>
      <c r="P9">
        <v>1</v>
      </c>
      <c r="Q9" t="s">
        <v>1490</v>
      </c>
      <c r="R9" t="s">
        <v>1491</v>
      </c>
      <c r="S9" t="s">
        <v>238</v>
      </c>
      <c r="T9" t="s">
        <v>86</v>
      </c>
      <c r="U9" t="s">
        <v>44</v>
      </c>
      <c r="V9" t="s">
        <v>179</v>
      </c>
      <c r="W9">
        <v>208</v>
      </c>
      <c r="X9">
        <v>20</v>
      </c>
      <c r="Y9">
        <v>3</v>
      </c>
      <c r="Z9" s="11">
        <v>39356</v>
      </c>
      <c r="AA9" t="s">
        <v>46</v>
      </c>
    </row>
    <row r="10" spans="1:27" x14ac:dyDescent="0.25">
      <c r="A10" t="s">
        <v>1446</v>
      </c>
      <c r="B10" t="s">
        <v>1483</v>
      </c>
      <c r="C10" t="s">
        <v>1484</v>
      </c>
      <c r="D10" t="s">
        <v>1446</v>
      </c>
      <c r="E10" t="s">
        <v>1485</v>
      </c>
      <c r="F10" t="s">
        <v>1492</v>
      </c>
      <c r="H10" t="s">
        <v>1493</v>
      </c>
      <c r="J10" t="s">
        <v>1494</v>
      </c>
      <c r="K10" t="s">
        <v>81</v>
      </c>
      <c r="L10" t="s">
        <v>82</v>
      </c>
      <c r="M10">
        <v>1650</v>
      </c>
      <c r="N10" t="s">
        <v>1495</v>
      </c>
      <c r="O10" t="s">
        <v>1496</v>
      </c>
      <c r="P10">
        <v>1</v>
      </c>
      <c r="Q10" t="s">
        <v>1490</v>
      </c>
      <c r="R10" t="s">
        <v>1491</v>
      </c>
      <c r="S10" t="s">
        <v>238</v>
      </c>
      <c r="T10" t="s">
        <v>86</v>
      </c>
      <c r="W10">
        <v>124</v>
      </c>
      <c r="X10">
        <v>3</v>
      </c>
      <c r="Y10">
        <v>0</v>
      </c>
      <c r="Z10" s="11">
        <v>41893</v>
      </c>
      <c r="AA10" t="s">
        <v>46</v>
      </c>
    </row>
    <row r="11" spans="1:27" x14ac:dyDescent="0.25">
      <c r="A11" t="s">
        <v>1386</v>
      </c>
      <c r="B11" t="s">
        <v>1483</v>
      </c>
      <c r="C11" t="s">
        <v>1484</v>
      </c>
      <c r="D11" t="s">
        <v>1386</v>
      </c>
      <c r="E11" t="s">
        <v>1485</v>
      </c>
      <c r="F11" t="s">
        <v>1497</v>
      </c>
      <c r="G11" t="s">
        <v>1498</v>
      </c>
      <c r="H11" t="s">
        <v>1499</v>
      </c>
      <c r="I11" t="s">
        <v>1500</v>
      </c>
      <c r="J11" t="s">
        <v>80</v>
      </c>
      <c r="K11" t="s">
        <v>81</v>
      </c>
      <c r="L11" t="s">
        <v>82</v>
      </c>
      <c r="M11">
        <v>1613</v>
      </c>
      <c r="N11" t="s">
        <v>1501</v>
      </c>
      <c r="O11" t="s">
        <v>1502</v>
      </c>
      <c r="P11">
        <v>1</v>
      </c>
      <c r="Q11" t="s">
        <v>1503</v>
      </c>
      <c r="R11" t="s">
        <v>1504</v>
      </c>
      <c r="S11" t="s">
        <v>1505</v>
      </c>
      <c r="T11" t="s">
        <v>86</v>
      </c>
      <c r="U11" t="s">
        <v>44</v>
      </c>
      <c r="V11" t="s">
        <v>179</v>
      </c>
      <c r="W11">
        <v>197</v>
      </c>
      <c r="X11">
        <v>5</v>
      </c>
      <c r="Y11">
        <v>0</v>
      </c>
      <c r="Z11" s="11">
        <v>39679</v>
      </c>
      <c r="AA11" t="s">
        <v>46</v>
      </c>
    </row>
    <row r="12" spans="1:27" x14ac:dyDescent="0.25">
      <c r="A12" t="s">
        <v>853</v>
      </c>
      <c r="B12" t="s">
        <v>1483</v>
      </c>
      <c r="C12" t="s">
        <v>1484</v>
      </c>
      <c r="D12" t="s">
        <v>853</v>
      </c>
      <c r="E12" t="s">
        <v>1506</v>
      </c>
      <c r="F12" t="s">
        <v>1507</v>
      </c>
      <c r="G12" t="s">
        <v>1508</v>
      </c>
      <c r="H12" t="s">
        <v>1509</v>
      </c>
      <c r="I12" t="s">
        <v>1510</v>
      </c>
      <c r="J12" t="s">
        <v>80</v>
      </c>
      <c r="K12" t="s">
        <v>81</v>
      </c>
      <c r="L12" t="s">
        <v>82</v>
      </c>
      <c r="M12">
        <v>1636</v>
      </c>
      <c r="N12" t="s">
        <v>1501</v>
      </c>
      <c r="O12" t="s">
        <v>1502</v>
      </c>
      <c r="P12">
        <v>1</v>
      </c>
      <c r="Q12" t="s">
        <v>1511</v>
      </c>
      <c r="R12" t="s">
        <v>1512</v>
      </c>
      <c r="S12" t="s">
        <v>1513</v>
      </c>
      <c r="T12" t="s">
        <v>86</v>
      </c>
      <c r="U12" t="s">
        <v>44</v>
      </c>
      <c r="V12" t="s">
        <v>179</v>
      </c>
      <c r="W12">
        <v>212</v>
      </c>
      <c r="X12">
        <v>5</v>
      </c>
      <c r="Y12">
        <v>0</v>
      </c>
      <c r="Z12" s="11">
        <v>39234</v>
      </c>
      <c r="AA12" t="s">
        <v>46</v>
      </c>
    </row>
    <row r="13" spans="1:27" x14ac:dyDescent="0.25">
      <c r="A13" t="s">
        <v>1460</v>
      </c>
      <c r="B13" t="s">
        <v>1483</v>
      </c>
      <c r="C13" t="s">
        <v>1484</v>
      </c>
      <c r="D13" t="s">
        <v>1460</v>
      </c>
      <c r="E13" t="s">
        <v>1485</v>
      </c>
      <c r="F13" t="s">
        <v>1514</v>
      </c>
      <c r="G13" t="s">
        <v>1515</v>
      </c>
      <c r="H13" t="s">
        <v>1516</v>
      </c>
      <c r="I13" t="s">
        <v>1517</v>
      </c>
      <c r="J13" t="s">
        <v>80</v>
      </c>
      <c r="K13" t="s">
        <v>81</v>
      </c>
      <c r="L13" t="s">
        <v>82</v>
      </c>
      <c r="M13">
        <v>1662</v>
      </c>
      <c r="N13" t="s">
        <v>1501</v>
      </c>
      <c r="O13" t="s">
        <v>1502</v>
      </c>
      <c r="P13">
        <v>1</v>
      </c>
      <c r="Q13" t="s">
        <v>1518</v>
      </c>
      <c r="R13" t="s">
        <v>1519</v>
      </c>
      <c r="S13" t="s">
        <v>1520</v>
      </c>
      <c r="T13" t="s">
        <v>86</v>
      </c>
      <c r="U13" t="s">
        <v>44</v>
      </c>
      <c r="V13" t="s">
        <v>179</v>
      </c>
      <c r="W13">
        <v>189</v>
      </c>
      <c r="X13">
        <v>20</v>
      </c>
      <c r="Y13">
        <v>4</v>
      </c>
      <c r="Z13" s="11">
        <v>39934</v>
      </c>
      <c r="AA13" t="s">
        <v>46</v>
      </c>
    </row>
    <row r="14" spans="1:27" x14ac:dyDescent="0.25">
      <c r="A14" t="s">
        <v>1521</v>
      </c>
      <c r="B14" t="s">
        <v>1483</v>
      </c>
      <c r="C14" t="s">
        <v>1484</v>
      </c>
      <c r="D14" t="s">
        <v>1521</v>
      </c>
      <c r="E14" t="s">
        <v>1522</v>
      </c>
      <c r="F14" t="s">
        <v>1523</v>
      </c>
      <c r="G14" t="s">
        <v>1524</v>
      </c>
      <c r="H14" t="s">
        <v>1525</v>
      </c>
      <c r="I14" t="s">
        <v>1526</v>
      </c>
      <c r="J14" t="s">
        <v>80</v>
      </c>
      <c r="K14" t="s">
        <v>81</v>
      </c>
      <c r="L14" t="s">
        <v>82</v>
      </c>
      <c r="M14">
        <v>1666</v>
      </c>
      <c r="N14" t="s">
        <v>1501</v>
      </c>
      <c r="O14" t="s">
        <v>1502</v>
      </c>
      <c r="P14">
        <v>1</v>
      </c>
      <c r="Q14" t="s">
        <v>1527</v>
      </c>
      <c r="R14" t="s">
        <v>1528</v>
      </c>
      <c r="S14" t="s">
        <v>1529</v>
      </c>
      <c r="T14" t="s">
        <v>86</v>
      </c>
      <c r="U14" t="s">
        <v>44</v>
      </c>
      <c r="V14" t="s">
        <v>179</v>
      </c>
      <c r="W14">
        <v>182</v>
      </c>
      <c r="X14">
        <v>5</v>
      </c>
      <c r="Y14">
        <v>0</v>
      </c>
      <c r="Z14" s="11">
        <v>40119</v>
      </c>
      <c r="AA14" t="s">
        <v>46</v>
      </c>
    </row>
    <row r="15" spans="1:27" x14ac:dyDescent="0.25">
      <c r="A15" t="s">
        <v>1521</v>
      </c>
      <c r="B15" t="s">
        <v>1483</v>
      </c>
      <c r="C15" t="s">
        <v>1484</v>
      </c>
      <c r="D15" t="s">
        <v>1521</v>
      </c>
      <c r="E15" t="s">
        <v>1522</v>
      </c>
      <c r="F15" t="s">
        <v>1530</v>
      </c>
      <c r="G15" t="s">
        <v>1531</v>
      </c>
      <c r="H15" t="s">
        <v>1532</v>
      </c>
      <c r="I15" t="s">
        <v>1533</v>
      </c>
      <c r="J15" t="s">
        <v>80</v>
      </c>
      <c r="K15" t="s">
        <v>81</v>
      </c>
      <c r="L15" t="s">
        <v>82</v>
      </c>
      <c r="M15">
        <v>1667</v>
      </c>
      <c r="N15" t="s">
        <v>1501</v>
      </c>
      <c r="O15" t="s">
        <v>1502</v>
      </c>
      <c r="P15">
        <v>1</v>
      </c>
      <c r="Q15" t="s">
        <v>1527</v>
      </c>
      <c r="R15" t="s">
        <v>1528</v>
      </c>
      <c r="S15" t="s">
        <v>1534</v>
      </c>
      <c r="T15" t="s">
        <v>86</v>
      </c>
      <c r="U15" t="s">
        <v>44</v>
      </c>
      <c r="V15" t="s">
        <v>179</v>
      </c>
      <c r="W15">
        <v>183</v>
      </c>
      <c r="X15">
        <v>5</v>
      </c>
      <c r="Y15">
        <v>0</v>
      </c>
      <c r="Z15" s="11">
        <v>40118</v>
      </c>
      <c r="AA15" t="s">
        <v>46</v>
      </c>
    </row>
    <row r="16" spans="1:27" x14ac:dyDescent="0.25">
      <c r="A16" t="s">
        <v>1535</v>
      </c>
      <c r="B16" t="s">
        <v>1483</v>
      </c>
      <c r="C16" t="s">
        <v>1484</v>
      </c>
      <c r="D16" t="s">
        <v>1535</v>
      </c>
      <c r="E16" t="s">
        <v>1522</v>
      </c>
      <c r="F16" t="s">
        <v>1536</v>
      </c>
      <c r="G16" t="s">
        <v>1537</v>
      </c>
      <c r="H16" t="s">
        <v>1538</v>
      </c>
      <c r="I16" t="s">
        <v>1539</v>
      </c>
      <c r="J16" t="s">
        <v>80</v>
      </c>
      <c r="K16" t="s">
        <v>81</v>
      </c>
      <c r="L16" t="s">
        <v>82</v>
      </c>
      <c r="M16">
        <v>1673</v>
      </c>
      <c r="N16" t="s">
        <v>1501</v>
      </c>
      <c r="O16" t="s">
        <v>1502</v>
      </c>
      <c r="P16">
        <v>1</v>
      </c>
      <c r="Q16" t="s">
        <v>1540</v>
      </c>
      <c r="R16" t="s">
        <v>1541</v>
      </c>
      <c r="S16" t="s">
        <v>1040</v>
      </c>
      <c r="T16" t="s">
        <v>86</v>
      </c>
      <c r="U16" t="s">
        <v>44</v>
      </c>
      <c r="V16" t="s">
        <v>179</v>
      </c>
      <c r="W16">
        <v>184</v>
      </c>
      <c r="X16">
        <v>5</v>
      </c>
      <c r="Y16">
        <v>0</v>
      </c>
      <c r="Z16" s="11">
        <v>40082</v>
      </c>
      <c r="AA16" t="s">
        <v>46</v>
      </c>
    </row>
    <row r="17" spans="1:27" x14ac:dyDescent="0.25">
      <c r="A17" t="s">
        <v>350</v>
      </c>
      <c r="B17" t="s">
        <v>1483</v>
      </c>
      <c r="C17" t="s">
        <v>1484</v>
      </c>
      <c r="D17" t="s">
        <v>350</v>
      </c>
      <c r="E17" t="s">
        <v>1522</v>
      </c>
      <c r="F17" t="s">
        <v>1542</v>
      </c>
      <c r="G17" t="s">
        <v>1543</v>
      </c>
      <c r="H17" t="s">
        <v>1544</v>
      </c>
      <c r="I17" t="s">
        <v>1545</v>
      </c>
      <c r="J17" t="s">
        <v>80</v>
      </c>
      <c r="K17" t="s">
        <v>81</v>
      </c>
      <c r="L17" t="s">
        <v>82</v>
      </c>
      <c r="M17">
        <v>1687</v>
      </c>
      <c r="N17" t="s">
        <v>1501</v>
      </c>
      <c r="O17" t="s">
        <v>1502</v>
      </c>
      <c r="P17">
        <v>1</v>
      </c>
      <c r="Q17" t="s">
        <v>1546</v>
      </c>
      <c r="R17" t="s">
        <v>1547</v>
      </c>
      <c r="S17" t="s">
        <v>1548</v>
      </c>
      <c r="T17" t="s">
        <v>86</v>
      </c>
      <c r="U17" t="s">
        <v>44</v>
      </c>
      <c r="V17" t="s">
        <v>179</v>
      </c>
      <c r="W17">
        <v>207</v>
      </c>
      <c r="X17">
        <v>5</v>
      </c>
      <c r="Y17">
        <v>0</v>
      </c>
      <c r="Z17" s="11">
        <v>39387</v>
      </c>
      <c r="AA17" t="s">
        <v>46</v>
      </c>
    </row>
    <row r="18" spans="1:27" x14ac:dyDescent="0.25">
      <c r="A18" t="s">
        <v>350</v>
      </c>
      <c r="B18" t="s">
        <v>1483</v>
      </c>
      <c r="C18" t="s">
        <v>1484</v>
      </c>
      <c r="D18" t="s">
        <v>350</v>
      </c>
      <c r="E18" t="s">
        <v>1485</v>
      </c>
      <c r="F18" t="s">
        <v>1549</v>
      </c>
      <c r="G18" t="s">
        <v>1550</v>
      </c>
      <c r="H18" t="s">
        <v>1551</v>
      </c>
      <c r="I18" t="s">
        <v>1552</v>
      </c>
      <c r="J18" t="s">
        <v>80</v>
      </c>
      <c r="K18" t="s">
        <v>81</v>
      </c>
      <c r="L18" t="s">
        <v>82</v>
      </c>
      <c r="M18">
        <v>1688</v>
      </c>
      <c r="N18" t="s">
        <v>1501</v>
      </c>
      <c r="O18" t="s">
        <v>1502</v>
      </c>
      <c r="P18">
        <v>1</v>
      </c>
      <c r="Q18" t="s">
        <v>1553</v>
      </c>
      <c r="R18" t="s">
        <v>1554</v>
      </c>
      <c r="S18" t="s">
        <v>1555</v>
      </c>
      <c r="T18" t="s">
        <v>86</v>
      </c>
      <c r="U18" t="s">
        <v>44</v>
      </c>
      <c r="V18" t="s">
        <v>179</v>
      </c>
      <c r="W18">
        <v>207</v>
      </c>
      <c r="X18">
        <v>5</v>
      </c>
      <c r="Y18">
        <v>0</v>
      </c>
      <c r="Z18" s="11">
        <v>39387</v>
      </c>
      <c r="AA18" t="s">
        <v>46</v>
      </c>
    </row>
    <row r="19" spans="1:27" x14ac:dyDescent="0.25">
      <c r="A19" t="s">
        <v>350</v>
      </c>
      <c r="B19" t="s">
        <v>1483</v>
      </c>
      <c r="C19" t="s">
        <v>1484</v>
      </c>
      <c r="D19" t="s">
        <v>350</v>
      </c>
      <c r="E19" t="s">
        <v>1485</v>
      </c>
      <c r="F19" t="s">
        <v>1556</v>
      </c>
      <c r="G19" t="s">
        <v>1557</v>
      </c>
      <c r="H19" t="s">
        <v>1558</v>
      </c>
      <c r="I19" t="s">
        <v>1559</v>
      </c>
      <c r="J19" t="s">
        <v>80</v>
      </c>
      <c r="K19" t="s">
        <v>81</v>
      </c>
      <c r="L19" t="s">
        <v>82</v>
      </c>
      <c r="M19">
        <v>1689</v>
      </c>
      <c r="N19" t="s">
        <v>1501</v>
      </c>
      <c r="O19" t="s">
        <v>1502</v>
      </c>
      <c r="P19">
        <v>1</v>
      </c>
      <c r="Q19" t="s">
        <v>1553</v>
      </c>
      <c r="R19" t="s">
        <v>1554</v>
      </c>
      <c r="S19" t="s">
        <v>1555</v>
      </c>
      <c r="T19" t="s">
        <v>86</v>
      </c>
      <c r="U19" t="s">
        <v>44</v>
      </c>
      <c r="V19" t="s">
        <v>179</v>
      </c>
      <c r="W19">
        <v>207</v>
      </c>
      <c r="X19">
        <v>5</v>
      </c>
      <c r="Y19">
        <v>0</v>
      </c>
      <c r="Z19" s="11">
        <v>39387</v>
      </c>
      <c r="AA19" t="s">
        <v>46</v>
      </c>
    </row>
    <row r="20" spans="1:27" x14ac:dyDescent="0.25">
      <c r="A20" t="s">
        <v>350</v>
      </c>
      <c r="B20" t="s">
        <v>1483</v>
      </c>
      <c r="C20" t="s">
        <v>1484</v>
      </c>
      <c r="D20" t="s">
        <v>350</v>
      </c>
      <c r="E20" t="s">
        <v>1485</v>
      </c>
      <c r="F20" t="s">
        <v>1560</v>
      </c>
      <c r="G20" t="s">
        <v>1561</v>
      </c>
      <c r="H20" t="s">
        <v>1562</v>
      </c>
      <c r="I20" t="s">
        <v>1563</v>
      </c>
      <c r="J20" t="s">
        <v>80</v>
      </c>
      <c r="K20" t="s">
        <v>81</v>
      </c>
      <c r="L20" t="s">
        <v>82</v>
      </c>
      <c r="M20">
        <v>1690</v>
      </c>
      <c r="N20" t="s">
        <v>1501</v>
      </c>
      <c r="O20" t="s">
        <v>1564</v>
      </c>
      <c r="P20">
        <v>1</v>
      </c>
      <c r="Q20" t="s">
        <v>1553</v>
      </c>
      <c r="R20" t="s">
        <v>1554</v>
      </c>
      <c r="S20" t="s">
        <v>1555</v>
      </c>
      <c r="T20" t="s">
        <v>86</v>
      </c>
      <c r="U20" t="s">
        <v>44</v>
      </c>
      <c r="V20" t="s">
        <v>179</v>
      </c>
      <c r="W20">
        <v>165</v>
      </c>
      <c r="X20">
        <v>5</v>
      </c>
      <c r="Y20">
        <v>0</v>
      </c>
      <c r="Z20" s="11">
        <v>40664</v>
      </c>
      <c r="AA20" t="s">
        <v>46</v>
      </c>
    </row>
    <row r="21" spans="1:27" x14ac:dyDescent="0.25">
      <c r="A21" t="s">
        <v>1460</v>
      </c>
      <c r="B21" t="s">
        <v>1565</v>
      </c>
      <c r="C21" t="s">
        <v>1566</v>
      </c>
      <c r="D21" t="s">
        <v>1460</v>
      </c>
      <c r="E21" t="s">
        <v>1567</v>
      </c>
      <c r="F21" t="s">
        <v>1568</v>
      </c>
      <c r="G21" t="s">
        <v>1569</v>
      </c>
      <c r="H21" t="s">
        <v>1570</v>
      </c>
      <c r="I21" t="s">
        <v>1571</v>
      </c>
      <c r="J21" t="s">
        <v>1572</v>
      </c>
      <c r="K21" t="s">
        <v>81</v>
      </c>
      <c r="L21" t="s">
        <v>82</v>
      </c>
      <c r="M21">
        <v>1665</v>
      </c>
      <c r="N21" t="s">
        <v>42</v>
      </c>
      <c r="O21" t="s">
        <v>42</v>
      </c>
      <c r="P21">
        <v>1</v>
      </c>
      <c r="Q21" t="s">
        <v>1573</v>
      </c>
      <c r="R21" t="s">
        <v>1574</v>
      </c>
      <c r="S21" t="s">
        <v>42</v>
      </c>
      <c r="T21" t="s">
        <v>86</v>
      </c>
      <c r="U21" t="s">
        <v>44</v>
      </c>
      <c r="V21" t="s">
        <v>179</v>
      </c>
      <c r="W21">
        <v>74</v>
      </c>
      <c r="X21">
        <v>5</v>
      </c>
      <c r="Y21">
        <v>0</v>
      </c>
      <c r="Z21" s="11">
        <v>43411</v>
      </c>
      <c r="AA21" t="s">
        <v>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7F40-526E-4696-9FFC-3BC7A9A56E44}">
  <dimension ref="A3:I55"/>
  <sheetViews>
    <sheetView zoomScale="120" zoomScaleNormal="120" workbookViewId="0">
      <selection activeCell="E21" sqref="E21"/>
    </sheetView>
  </sheetViews>
  <sheetFormatPr defaultRowHeight="15" x14ac:dyDescent="0.25"/>
  <cols>
    <col min="1" max="1" width="60.42578125" customWidth="1"/>
    <col min="2" max="2" width="19.140625" bestFit="1" customWidth="1"/>
    <col min="4" max="4" width="22.140625" bestFit="1" customWidth="1"/>
    <col min="5" max="5" width="28.85546875" bestFit="1" customWidth="1"/>
    <col min="7" max="7" width="6.28515625" customWidth="1"/>
    <col min="8" max="8" width="20.140625" bestFit="1" customWidth="1"/>
    <col min="9" max="9" width="9.28515625" bestFit="1" customWidth="1"/>
  </cols>
  <sheetData>
    <row r="3" spans="1:6" x14ac:dyDescent="0.25">
      <c r="A3" s="10" t="s">
        <v>1575</v>
      </c>
      <c r="B3" t="s">
        <v>1576</v>
      </c>
    </row>
    <row r="4" spans="1:6" x14ac:dyDescent="0.25">
      <c r="A4" s="8" t="s">
        <v>136</v>
      </c>
      <c r="B4">
        <v>243</v>
      </c>
      <c r="D4" s="28"/>
    </row>
    <row r="5" spans="1:6" x14ac:dyDescent="0.25">
      <c r="A5" s="8" t="s">
        <v>160</v>
      </c>
      <c r="B5">
        <v>108</v>
      </c>
      <c r="D5" s="28"/>
    </row>
    <row r="6" spans="1:6" x14ac:dyDescent="0.25">
      <c r="A6" s="8" t="s">
        <v>174</v>
      </c>
      <c r="B6">
        <v>105</v>
      </c>
      <c r="D6" s="28"/>
    </row>
    <row r="7" spans="1:6" x14ac:dyDescent="0.25">
      <c r="A7" s="8" t="s">
        <v>928</v>
      </c>
      <c r="B7">
        <v>37</v>
      </c>
      <c r="D7" s="28"/>
    </row>
    <row r="8" spans="1:6" x14ac:dyDescent="0.25">
      <c r="A8" s="8" t="s">
        <v>338</v>
      </c>
      <c r="B8">
        <v>32</v>
      </c>
      <c r="D8" s="28"/>
    </row>
    <row r="9" spans="1:6" x14ac:dyDescent="0.25">
      <c r="A9" s="8" t="s">
        <v>82</v>
      </c>
      <c r="B9">
        <v>19</v>
      </c>
      <c r="D9" s="28"/>
    </row>
    <row r="10" spans="1:6" x14ac:dyDescent="0.25">
      <c r="A10" s="8" t="s">
        <v>1577</v>
      </c>
      <c r="B10">
        <v>9</v>
      </c>
      <c r="D10" s="28"/>
      <c r="E10" s="30"/>
    </row>
    <row r="11" spans="1:6" x14ac:dyDescent="0.25">
      <c r="A11" s="8" t="s">
        <v>37</v>
      </c>
      <c r="B11">
        <v>9</v>
      </c>
      <c r="D11" s="28"/>
      <c r="E11" s="30"/>
      <c r="F11" s="30"/>
    </row>
    <row r="12" spans="1:6" x14ac:dyDescent="0.25">
      <c r="A12" s="8" t="s">
        <v>1578</v>
      </c>
      <c r="B12">
        <v>6</v>
      </c>
      <c r="D12" s="28"/>
    </row>
    <row r="13" spans="1:6" x14ac:dyDescent="0.25">
      <c r="A13" s="8" t="s">
        <v>1579</v>
      </c>
    </row>
    <row r="14" spans="1:6" x14ac:dyDescent="0.25">
      <c r="A14" s="8" t="s">
        <v>1580</v>
      </c>
      <c r="B14">
        <v>568</v>
      </c>
      <c r="D14" s="28"/>
      <c r="E14" s="30"/>
    </row>
    <row r="17" spans="1:7" x14ac:dyDescent="0.25">
      <c r="D17" s="27"/>
    </row>
    <row r="18" spans="1:7" x14ac:dyDescent="0.25">
      <c r="D18" s="27"/>
      <c r="E18" s="30"/>
    </row>
    <row r="19" spans="1:7" x14ac:dyDescent="0.25">
      <c r="A19" s="12" t="s">
        <v>1581</v>
      </c>
      <c r="B19" s="12" t="s">
        <v>1582</v>
      </c>
      <c r="E19" s="27"/>
    </row>
    <row r="20" spans="1:7" x14ac:dyDescent="0.25">
      <c r="A20" s="14" t="s">
        <v>1583</v>
      </c>
      <c r="B20" s="13">
        <v>1982</v>
      </c>
      <c r="D20" s="27"/>
      <c r="E20" s="28"/>
    </row>
    <row r="21" spans="1:7" x14ac:dyDescent="0.25">
      <c r="A21" s="13" t="s">
        <v>1584</v>
      </c>
      <c r="B21" s="13">
        <v>693</v>
      </c>
      <c r="D21" s="27"/>
      <c r="E21" s="31"/>
    </row>
    <row r="22" spans="1:7" x14ac:dyDescent="0.25">
      <c r="A22" s="14" t="s">
        <v>1585</v>
      </c>
      <c r="B22" s="13">
        <v>568</v>
      </c>
      <c r="D22" s="25"/>
      <c r="E22" s="32"/>
    </row>
    <row r="23" spans="1:7" x14ac:dyDescent="0.25">
      <c r="A23" s="14" t="s">
        <v>1586</v>
      </c>
      <c r="B23" s="13">
        <f>B21-B22</f>
        <v>125</v>
      </c>
    </row>
    <row r="26" spans="1:7" x14ac:dyDescent="0.25">
      <c r="A26" s="24" t="s">
        <v>1587</v>
      </c>
      <c r="B26" s="15"/>
      <c r="C26" s="15"/>
      <c r="D26" s="15"/>
      <c r="E26" s="15"/>
      <c r="F26" s="15"/>
      <c r="G26" s="15"/>
    </row>
    <row r="27" spans="1:7" x14ac:dyDescent="0.25">
      <c r="A27" s="15"/>
      <c r="B27" s="15"/>
      <c r="C27" s="15"/>
      <c r="D27" s="15"/>
      <c r="E27" s="15"/>
      <c r="F27" s="15"/>
      <c r="G27" s="15"/>
    </row>
    <row r="28" spans="1:7" x14ac:dyDescent="0.25">
      <c r="A28" s="15" t="s">
        <v>1588</v>
      </c>
      <c r="B28" s="15"/>
      <c r="C28" s="15"/>
      <c r="D28" s="15"/>
      <c r="E28" s="15"/>
      <c r="F28" s="15"/>
      <c r="G28" s="15"/>
    </row>
    <row r="29" spans="1:7" x14ac:dyDescent="0.25">
      <c r="A29" s="16" t="s">
        <v>1589</v>
      </c>
      <c r="B29" s="15"/>
      <c r="C29" s="15"/>
      <c r="D29" s="15"/>
      <c r="E29" s="15"/>
      <c r="F29" s="15"/>
      <c r="G29" s="15"/>
    </row>
    <row r="30" spans="1:7" x14ac:dyDescent="0.25">
      <c r="A30" s="15" t="s">
        <v>1590</v>
      </c>
      <c r="B30" s="15"/>
      <c r="C30" s="15"/>
      <c r="D30" s="15"/>
      <c r="E30" s="15"/>
      <c r="F30" s="15"/>
      <c r="G30" s="15"/>
    </row>
    <row r="31" spans="1:7" x14ac:dyDescent="0.25">
      <c r="A31" s="15" t="s">
        <v>1591</v>
      </c>
      <c r="B31" s="15"/>
      <c r="C31" s="15"/>
      <c r="D31" s="15"/>
      <c r="E31" s="15"/>
      <c r="F31" s="15"/>
      <c r="G31" s="15"/>
    </row>
    <row r="32" spans="1:7" x14ac:dyDescent="0.25">
      <c r="A32" s="15" t="s">
        <v>1592</v>
      </c>
      <c r="B32" s="15"/>
      <c r="C32" s="15"/>
      <c r="D32" s="15"/>
      <c r="E32" s="15"/>
      <c r="F32" s="15"/>
      <c r="G32" s="15"/>
    </row>
    <row r="33" spans="1:9" x14ac:dyDescent="0.25">
      <c r="A33" s="15" t="s">
        <v>1593</v>
      </c>
      <c r="B33" s="15"/>
      <c r="C33" s="15"/>
      <c r="D33" s="15"/>
      <c r="E33" s="15"/>
      <c r="F33" s="15"/>
      <c r="G33" s="15"/>
    </row>
    <row r="34" spans="1:9" x14ac:dyDescent="0.25">
      <c r="A34" s="15" t="s">
        <v>1594</v>
      </c>
      <c r="B34" s="15"/>
      <c r="C34" s="15"/>
      <c r="D34" s="15"/>
      <c r="E34" s="15"/>
      <c r="F34" s="15"/>
      <c r="G34" s="15"/>
    </row>
    <row r="38" spans="1:9" x14ac:dyDescent="0.25">
      <c r="A38" s="17" t="s">
        <v>11</v>
      </c>
      <c r="B38" s="17" t="s">
        <v>1595</v>
      </c>
      <c r="C38" s="17" t="s">
        <v>15</v>
      </c>
      <c r="D38" s="17" t="s">
        <v>1596</v>
      </c>
      <c r="E38" s="17" t="s">
        <v>1597</v>
      </c>
      <c r="F38" s="17" t="s">
        <v>1598</v>
      </c>
      <c r="G38" s="18"/>
    </row>
    <row r="39" spans="1:9" x14ac:dyDescent="0.25">
      <c r="A39" s="18" t="s">
        <v>174</v>
      </c>
      <c r="B39" s="19">
        <v>25.951999999999998</v>
      </c>
      <c r="C39" s="18">
        <v>105</v>
      </c>
      <c r="D39" s="19">
        <f>B39*C39</f>
        <v>2724.96</v>
      </c>
      <c r="E39" s="19">
        <f>D39/1500</f>
        <v>1.81664</v>
      </c>
      <c r="F39" s="18"/>
      <c r="G39" s="18"/>
    </row>
    <row r="40" spans="1:9" x14ac:dyDescent="0.25">
      <c r="A40" s="18" t="s">
        <v>1599</v>
      </c>
      <c r="B40" s="19">
        <v>64.5</v>
      </c>
      <c r="C40" s="18">
        <v>37</v>
      </c>
      <c r="D40" s="19">
        <f t="shared" ref="D40:D49" si="0">B40*C40</f>
        <v>2386.5</v>
      </c>
      <c r="E40" s="19">
        <f t="shared" ref="E40:E49" si="1">D40/1500</f>
        <v>1.591</v>
      </c>
      <c r="F40" s="18"/>
      <c r="G40" s="18"/>
    </row>
    <row r="41" spans="1:9" x14ac:dyDescent="0.25">
      <c r="A41" s="18" t="s">
        <v>82</v>
      </c>
      <c r="B41" s="19">
        <v>50.24</v>
      </c>
      <c r="C41" s="18">
        <v>19</v>
      </c>
      <c r="D41" s="19">
        <f t="shared" si="0"/>
        <v>954.56000000000006</v>
      </c>
      <c r="E41" s="19">
        <f t="shared" si="1"/>
        <v>0.63637333333333335</v>
      </c>
      <c r="F41" s="19">
        <f>E41*1.1</f>
        <v>0.70001066666666678</v>
      </c>
      <c r="G41" s="18"/>
    </row>
    <row r="42" spans="1:9" x14ac:dyDescent="0.25">
      <c r="A42" s="18" t="s">
        <v>1600</v>
      </c>
      <c r="B42" s="19">
        <v>72.376000000000005</v>
      </c>
      <c r="C42" s="18">
        <v>6</v>
      </c>
      <c r="D42" s="19">
        <f t="shared" si="0"/>
        <v>434.25600000000003</v>
      </c>
      <c r="E42" s="19">
        <f t="shared" si="1"/>
        <v>0.28950400000000004</v>
      </c>
      <c r="F42" s="19"/>
      <c r="G42" s="18"/>
      <c r="H42" s="20" t="s">
        <v>1601</v>
      </c>
      <c r="I42" s="20" t="s">
        <v>1602</v>
      </c>
    </row>
    <row r="43" spans="1:9" x14ac:dyDescent="0.25">
      <c r="A43" s="18" t="s">
        <v>1603</v>
      </c>
      <c r="B43" s="19">
        <v>35.295999999999999</v>
      </c>
      <c r="C43" s="18">
        <v>9</v>
      </c>
      <c r="D43" s="19">
        <f t="shared" si="0"/>
        <v>317.66399999999999</v>
      </c>
      <c r="E43" s="19">
        <f t="shared" si="1"/>
        <v>0.21177599999999999</v>
      </c>
      <c r="F43" s="19"/>
      <c r="G43" s="18"/>
      <c r="H43" s="21" t="s">
        <v>1604</v>
      </c>
      <c r="I43" s="22">
        <v>1</v>
      </c>
    </row>
    <row r="44" spans="1:9" x14ac:dyDescent="0.25">
      <c r="A44" s="18" t="s">
        <v>1605</v>
      </c>
      <c r="B44" s="19">
        <v>72.248000000000005</v>
      </c>
      <c r="C44" s="18">
        <v>9</v>
      </c>
      <c r="D44" s="19">
        <f t="shared" si="0"/>
        <v>650.23200000000008</v>
      </c>
      <c r="E44" s="19">
        <f t="shared" si="1"/>
        <v>0.43348800000000004</v>
      </c>
      <c r="F44" s="19">
        <f>E44*1.1</f>
        <v>0.47683680000000006</v>
      </c>
      <c r="G44" s="18"/>
      <c r="H44" s="21" t="s">
        <v>1606</v>
      </c>
      <c r="I44" s="23">
        <v>6</v>
      </c>
    </row>
    <row r="45" spans="1:9" x14ac:dyDescent="0.25">
      <c r="A45" s="18" t="s">
        <v>1607</v>
      </c>
      <c r="B45" s="19">
        <v>14.375999999999999</v>
      </c>
      <c r="C45" s="18">
        <v>243</v>
      </c>
      <c r="D45" s="19">
        <f t="shared" si="0"/>
        <v>3493.3679999999999</v>
      </c>
      <c r="E45" s="19">
        <f t="shared" si="1"/>
        <v>2.3289119999999999</v>
      </c>
      <c r="F45" s="19"/>
      <c r="G45" s="18"/>
      <c r="H45" s="21" t="s">
        <v>1608</v>
      </c>
      <c r="I45" s="22">
        <v>2</v>
      </c>
    </row>
    <row r="46" spans="1:9" x14ac:dyDescent="0.25">
      <c r="A46" s="18" t="s">
        <v>1609</v>
      </c>
      <c r="B46" s="19">
        <v>44.368000000000002</v>
      </c>
      <c r="C46" s="18">
        <v>108</v>
      </c>
      <c r="D46" s="19">
        <f t="shared" si="0"/>
        <v>4791.7440000000006</v>
      </c>
      <c r="E46" s="19">
        <f t="shared" si="1"/>
        <v>3.1944960000000004</v>
      </c>
      <c r="F46" s="19"/>
      <c r="G46" s="18"/>
      <c r="H46" s="21" t="s">
        <v>1607</v>
      </c>
      <c r="I46" s="22">
        <v>2</v>
      </c>
    </row>
    <row r="47" spans="1:9" x14ac:dyDescent="0.25">
      <c r="A47" s="18" t="s">
        <v>1610</v>
      </c>
      <c r="B47" s="19">
        <v>40.231999999999999</v>
      </c>
      <c r="C47" s="18">
        <v>32</v>
      </c>
      <c r="D47" s="19">
        <f t="shared" si="0"/>
        <v>1287.424</v>
      </c>
      <c r="E47" s="19">
        <f t="shared" si="1"/>
        <v>0.85828266666666664</v>
      </c>
      <c r="F47" s="19"/>
      <c r="G47" s="18"/>
    </row>
    <row r="48" spans="1:9" x14ac:dyDescent="0.25">
      <c r="A48" s="18" t="s">
        <v>1611</v>
      </c>
      <c r="B48" s="19">
        <v>29.912000000000003</v>
      </c>
      <c r="C48" s="18"/>
      <c r="D48" s="19">
        <f t="shared" si="0"/>
        <v>0</v>
      </c>
      <c r="E48" s="19">
        <f t="shared" si="1"/>
        <v>0</v>
      </c>
      <c r="F48" s="19"/>
      <c r="G48" s="18"/>
    </row>
    <row r="49" spans="1:7" x14ac:dyDescent="0.25">
      <c r="A49" s="18" t="s">
        <v>1612</v>
      </c>
      <c r="B49" s="19">
        <v>51.28</v>
      </c>
      <c r="C49" s="18"/>
      <c r="D49" s="19">
        <f t="shared" si="0"/>
        <v>0</v>
      </c>
      <c r="E49" s="19">
        <f t="shared" si="1"/>
        <v>0</v>
      </c>
      <c r="F49" s="19"/>
      <c r="G49" s="18"/>
    </row>
    <row r="50" spans="1:7" x14ac:dyDescent="0.25">
      <c r="A50" s="18" t="s">
        <v>1613</v>
      </c>
      <c r="B50" s="18"/>
      <c r="C50" s="18"/>
      <c r="D50" s="19">
        <f>SUM(D39:D49)</f>
        <v>17040.708000000002</v>
      </c>
      <c r="E50" s="19">
        <f>SUM(E39:E49)</f>
        <v>11.360472</v>
      </c>
      <c r="F50" s="19">
        <f>E50*1.15</f>
        <v>13.064542799999998</v>
      </c>
      <c r="G50" s="18"/>
    </row>
    <row r="51" spans="1:7" x14ac:dyDescent="0.25">
      <c r="D51" s="27"/>
      <c r="E51" s="27"/>
    </row>
    <row r="52" spans="1:7" x14ac:dyDescent="0.25">
      <c r="C52" s="27"/>
      <c r="D52" s="28"/>
      <c r="E52" s="28"/>
    </row>
    <row r="53" spans="1:7" x14ac:dyDescent="0.25">
      <c r="C53" s="27"/>
      <c r="D53" s="28"/>
      <c r="E53" s="28"/>
    </row>
    <row r="54" spans="1:7" x14ac:dyDescent="0.25">
      <c r="C54" s="27"/>
      <c r="E54" s="29"/>
      <c r="F54" s="27"/>
    </row>
    <row r="55" spans="1:7" x14ac:dyDescent="0.25">
      <c r="E55" s="30"/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5478-1956-41DE-AB24-3BA478B4594D}">
  <dimension ref="A1:A22"/>
  <sheetViews>
    <sheetView zoomScale="120" zoomScaleNormal="120" workbookViewId="0">
      <selection activeCell="A27" sqref="A27"/>
    </sheetView>
  </sheetViews>
  <sheetFormatPr defaultRowHeight="15" x14ac:dyDescent="0.25"/>
  <cols>
    <col min="1" max="1" width="94.5703125" bestFit="1" customWidth="1"/>
  </cols>
  <sheetData>
    <row r="1" spans="1:1" x14ac:dyDescent="0.25">
      <c r="A1" s="26" t="s">
        <v>1614</v>
      </c>
    </row>
    <row r="2" spans="1:1" x14ac:dyDescent="0.25">
      <c r="A2" s="27" t="s">
        <v>1615</v>
      </c>
    </row>
    <row r="3" spans="1:1" x14ac:dyDescent="0.25">
      <c r="A3" s="27" t="s">
        <v>1616</v>
      </c>
    </row>
    <row r="4" spans="1:1" x14ac:dyDescent="0.25">
      <c r="A4" s="27" t="s">
        <v>1617</v>
      </c>
    </row>
    <row r="6" spans="1:1" x14ac:dyDescent="0.25">
      <c r="A6" s="26" t="s">
        <v>1618</v>
      </c>
    </row>
    <row r="7" spans="1:1" x14ac:dyDescent="0.25">
      <c r="A7" s="27" t="s">
        <v>1619</v>
      </c>
    </row>
    <row r="8" spans="1:1" x14ac:dyDescent="0.25">
      <c r="A8" s="27" t="s">
        <v>1620</v>
      </c>
    </row>
    <row r="9" spans="1:1" x14ac:dyDescent="0.25">
      <c r="A9" s="27" t="s">
        <v>1621</v>
      </c>
    </row>
    <row r="10" spans="1:1" x14ac:dyDescent="0.25">
      <c r="A10" s="27" t="s">
        <v>1622</v>
      </c>
    </row>
    <row r="11" spans="1:1" x14ac:dyDescent="0.25">
      <c r="A11" s="27" t="s">
        <v>1623</v>
      </c>
    </row>
    <row r="12" spans="1:1" x14ac:dyDescent="0.25">
      <c r="A12" s="27" t="s">
        <v>1624</v>
      </c>
    </row>
    <row r="14" spans="1:1" x14ac:dyDescent="0.25">
      <c r="A14" s="26" t="s">
        <v>1625</v>
      </c>
    </row>
    <row r="15" spans="1:1" x14ac:dyDescent="0.25">
      <c r="A15" s="27" t="s">
        <v>1626</v>
      </c>
    </row>
    <row r="16" spans="1:1" x14ac:dyDescent="0.25">
      <c r="A16" s="27" t="s">
        <v>1627</v>
      </c>
    </row>
    <row r="17" spans="1:1" x14ac:dyDescent="0.25">
      <c r="A17" s="27" t="s">
        <v>1628</v>
      </c>
    </row>
    <row r="18" spans="1:1" x14ac:dyDescent="0.25">
      <c r="A18" s="27" t="s">
        <v>1629</v>
      </c>
    </row>
    <row r="19" spans="1:1" x14ac:dyDescent="0.25">
      <c r="A19" s="27" t="s">
        <v>1630</v>
      </c>
    </row>
    <row r="20" spans="1:1" x14ac:dyDescent="0.25">
      <c r="A20" s="27" t="s">
        <v>1631</v>
      </c>
    </row>
    <row r="21" spans="1:1" x14ac:dyDescent="0.25">
      <c r="A21" s="27" t="s">
        <v>1632</v>
      </c>
    </row>
    <row r="22" spans="1:1" x14ac:dyDescent="0.25">
      <c r="A22" s="27" t="s">
        <v>1633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DFEC-11BE-40F6-AC24-7D1323D02666}">
  <dimension ref="A1:AA577"/>
  <sheetViews>
    <sheetView topLeftCell="H541" workbookViewId="0">
      <selection activeCell="K2" sqref="K2:K577"/>
    </sheetView>
  </sheetViews>
  <sheetFormatPr defaultRowHeight="15" x14ac:dyDescent="0.25"/>
  <cols>
    <col min="1" max="1" width="32.140625" customWidth="1"/>
    <col min="2" max="2" width="27.28515625" customWidth="1"/>
    <col min="3" max="3" width="25.42578125" customWidth="1"/>
    <col min="4" max="4" width="44.5703125" customWidth="1"/>
    <col min="5" max="5" width="48.85546875" customWidth="1"/>
    <col min="6" max="6" width="12.28515625" customWidth="1"/>
    <col min="7" max="7" width="13.140625" customWidth="1"/>
    <col min="8" max="8" width="15" customWidth="1"/>
    <col min="9" max="9" width="21" customWidth="1"/>
    <col min="10" max="10" width="22.28515625" customWidth="1"/>
    <col min="11" max="11" width="20.42578125" customWidth="1"/>
    <col min="12" max="12" width="10.5703125" customWidth="1"/>
    <col min="14" max="14" width="19.85546875" customWidth="1"/>
    <col min="15" max="15" width="10.5703125" customWidth="1"/>
    <col min="16" max="16" width="11.85546875" customWidth="1"/>
    <col min="17" max="17" width="19" customWidth="1"/>
    <col min="18" max="18" width="22.28515625" customWidth="1"/>
    <col min="19" max="19" width="25.85546875" customWidth="1"/>
    <col min="20" max="20" width="21.42578125" customWidth="1"/>
    <col min="21" max="21" width="24.28515625" customWidth="1"/>
    <col min="22" max="22" width="24.42578125" customWidth="1"/>
    <col min="23" max="23" width="22.42578125" customWidth="1"/>
    <col min="24" max="24" width="13.140625" customWidth="1"/>
    <col min="25" max="25" width="22.5703125" customWidth="1"/>
    <col min="26" max="26" width="21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1634</v>
      </c>
      <c r="B2" t="s">
        <v>1635</v>
      </c>
      <c r="C2" t="s">
        <v>1636</v>
      </c>
      <c r="D2" t="s">
        <v>1634</v>
      </c>
      <c r="E2" t="s">
        <v>1637</v>
      </c>
      <c r="F2" t="s">
        <v>1638</v>
      </c>
      <c r="G2" t="s">
        <v>1639</v>
      </c>
      <c r="H2" t="s">
        <v>1640</v>
      </c>
      <c r="J2" t="s">
        <v>1641</v>
      </c>
      <c r="K2" t="s">
        <v>1642</v>
      </c>
      <c r="L2" t="s">
        <v>174</v>
      </c>
      <c r="M2">
        <v>288</v>
      </c>
      <c r="N2" t="s">
        <v>175</v>
      </c>
      <c r="O2" t="s">
        <v>1643</v>
      </c>
      <c r="P2">
        <v>1</v>
      </c>
      <c r="Q2" t="s">
        <v>1644</v>
      </c>
      <c r="R2" t="s">
        <v>1645</v>
      </c>
      <c r="S2" t="s">
        <v>1646</v>
      </c>
      <c r="T2" t="s">
        <v>43</v>
      </c>
      <c r="U2" t="s">
        <v>44</v>
      </c>
      <c r="V2" t="s">
        <v>179</v>
      </c>
      <c r="W2">
        <v>15</v>
      </c>
      <c r="X2">
        <v>5</v>
      </c>
      <c r="Y2">
        <v>4</v>
      </c>
      <c r="Z2" s="11">
        <v>45216</v>
      </c>
      <c r="AA2" t="s">
        <v>46</v>
      </c>
    </row>
    <row r="3" spans="1:27" x14ac:dyDescent="0.25">
      <c r="A3" t="s">
        <v>1460</v>
      </c>
      <c r="B3" t="s">
        <v>1647</v>
      </c>
      <c r="C3" t="s">
        <v>1648</v>
      </c>
      <c r="D3" t="s">
        <v>1460</v>
      </c>
      <c r="E3" t="s">
        <v>1649</v>
      </c>
      <c r="F3" t="s">
        <v>1650</v>
      </c>
      <c r="G3" t="s">
        <v>1651</v>
      </c>
      <c r="H3" t="s">
        <v>1652</v>
      </c>
      <c r="I3" t="s">
        <v>1653</v>
      </c>
      <c r="J3" t="s">
        <v>1641</v>
      </c>
      <c r="K3" t="s">
        <v>1642</v>
      </c>
      <c r="L3" t="s">
        <v>174</v>
      </c>
      <c r="M3">
        <v>295</v>
      </c>
      <c r="N3" t="s">
        <v>175</v>
      </c>
      <c r="O3" t="s">
        <v>1643</v>
      </c>
      <c r="P3">
        <v>1</v>
      </c>
      <c r="Q3" t="s">
        <v>1654</v>
      </c>
      <c r="R3" t="s">
        <v>1655</v>
      </c>
      <c r="S3" t="s">
        <v>1656</v>
      </c>
      <c r="T3" t="s">
        <v>43</v>
      </c>
      <c r="U3" t="s">
        <v>44</v>
      </c>
      <c r="V3" t="s">
        <v>1657</v>
      </c>
      <c r="W3">
        <v>27</v>
      </c>
      <c r="X3">
        <v>5</v>
      </c>
      <c r="Y3">
        <v>3</v>
      </c>
      <c r="Z3" s="11">
        <v>44846</v>
      </c>
      <c r="AA3" t="s">
        <v>46</v>
      </c>
    </row>
    <row r="4" spans="1:27" x14ac:dyDescent="0.25">
      <c r="A4" t="s">
        <v>1460</v>
      </c>
      <c r="B4" t="s">
        <v>1647</v>
      </c>
      <c r="C4" t="s">
        <v>1648</v>
      </c>
      <c r="D4" t="s">
        <v>1460</v>
      </c>
      <c r="E4" t="s">
        <v>1649</v>
      </c>
      <c r="F4" t="s">
        <v>1658</v>
      </c>
      <c r="G4" t="s">
        <v>1659</v>
      </c>
      <c r="H4" t="s">
        <v>1660</v>
      </c>
      <c r="J4" t="s">
        <v>1641</v>
      </c>
      <c r="K4" t="s">
        <v>1642</v>
      </c>
      <c r="L4" t="s">
        <v>174</v>
      </c>
      <c r="M4">
        <v>296</v>
      </c>
      <c r="N4" t="s">
        <v>175</v>
      </c>
      <c r="O4" t="s">
        <v>1643</v>
      </c>
      <c r="P4">
        <v>1</v>
      </c>
      <c r="Q4" t="s">
        <v>1654</v>
      </c>
      <c r="R4" t="s">
        <v>1655</v>
      </c>
      <c r="S4" t="s">
        <v>1656</v>
      </c>
      <c r="T4" t="s">
        <v>43</v>
      </c>
      <c r="U4" t="s">
        <v>44</v>
      </c>
      <c r="V4" t="s">
        <v>179</v>
      </c>
      <c r="W4">
        <v>21</v>
      </c>
      <c r="X4">
        <v>5</v>
      </c>
      <c r="Y4">
        <v>3</v>
      </c>
      <c r="Z4" s="11">
        <v>45043</v>
      </c>
      <c r="AA4" t="s">
        <v>46</v>
      </c>
    </row>
    <row r="5" spans="1:27" x14ac:dyDescent="0.25">
      <c r="A5" t="s">
        <v>1460</v>
      </c>
      <c r="B5" t="s">
        <v>1647</v>
      </c>
      <c r="C5" t="s">
        <v>1648</v>
      </c>
      <c r="D5" t="s">
        <v>1460</v>
      </c>
      <c r="E5" t="s">
        <v>1649</v>
      </c>
      <c r="F5" t="s">
        <v>1661</v>
      </c>
      <c r="G5" t="s">
        <v>1662</v>
      </c>
      <c r="H5" t="s">
        <v>1663</v>
      </c>
      <c r="I5" t="s">
        <v>1664</v>
      </c>
      <c r="J5" t="s">
        <v>172</v>
      </c>
      <c r="K5" t="s">
        <v>173</v>
      </c>
      <c r="L5" t="s">
        <v>174</v>
      </c>
      <c r="M5">
        <v>1508</v>
      </c>
      <c r="N5" t="s">
        <v>281</v>
      </c>
      <c r="O5" t="s">
        <v>1665</v>
      </c>
      <c r="P5">
        <v>1</v>
      </c>
      <c r="Q5" t="s">
        <v>1654</v>
      </c>
      <c r="R5" t="s">
        <v>1655</v>
      </c>
      <c r="S5" t="s">
        <v>1666</v>
      </c>
      <c r="T5" t="s">
        <v>86</v>
      </c>
      <c r="U5" t="s">
        <v>44</v>
      </c>
      <c r="V5" t="s">
        <v>179</v>
      </c>
      <c r="W5">
        <v>137</v>
      </c>
      <c r="X5">
        <v>5</v>
      </c>
      <c r="Y5">
        <v>0</v>
      </c>
      <c r="Z5" s="11">
        <v>41491</v>
      </c>
      <c r="AA5" t="s">
        <v>46</v>
      </c>
    </row>
    <row r="6" spans="1:27" x14ac:dyDescent="0.25">
      <c r="A6" t="s">
        <v>390</v>
      </c>
      <c r="B6" t="s">
        <v>1647</v>
      </c>
      <c r="C6" t="s">
        <v>1648</v>
      </c>
      <c r="D6" t="s">
        <v>390</v>
      </c>
      <c r="E6" t="s">
        <v>1649</v>
      </c>
      <c r="F6" t="s">
        <v>1667</v>
      </c>
      <c r="G6" t="s">
        <v>1668</v>
      </c>
      <c r="H6" t="s">
        <v>1669</v>
      </c>
      <c r="I6" t="s">
        <v>1670</v>
      </c>
      <c r="J6" t="s">
        <v>172</v>
      </c>
      <c r="K6" t="s">
        <v>173</v>
      </c>
      <c r="L6" t="s">
        <v>174</v>
      </c>
      <c r="M6">
        <v>1534</v>
      </c>
      <c r="N6" t="s">
        <v>281</v>
      </c>
      <c r="O6" t="s">
        <v>1665</v>
      </c>
      <c r="P6">
        <v>1</v>
      </c>
      <c r="Q6" t="s">
        <v>1671</v>
      </c>
      <c r="R6" t="s">
        <v>1672</v>
      </c>
      <c r="S6" t="s">
        <v>1673</v>
      </c>
      <c r="T6" t="s">
        <v>86</v>
      </c>
      <c r="U6" t="s">
        <v>44</v>
      </c>
      <c r="V6" t="s">
        <v>179</v>
      </c>
      <c r="W6">
        <v>151</v>
      </c>
      <c r="X6">
        <v>5</v>
      </c>
      <c r="Y6">
        <v>0</v>
      </c>
      <c r="Z6" s="11">
        <v>41087</v>
      </c>
      <c r="AA6" t="s">
        <v>46</v>
      </c>
    </row>
    <row r="7" spans="1:27" x14ac:dyDescent="0.25">
      <c r="A7" t="s">
        <v>390</v>
      </c>
      <c r="B7" t="s">
        <v>1647</v>
      </c>
      <c r="C7" t="s">
        <v>1648</v>
      </c>
      <c r="D7" t="s">
        <v>390</v>
      </c>
      <c r="E7" t="s">
        <v>1649</v>
      </c>
      <c r="F7" t="s">
        <v>1674</v>
      </c>
      <c r="G7" t="s">
        <v>1675</v>
      </c>
      <c r="H7" t="s">
        <v>1676</v>
      </c>
      <c r="I7" t="s">
        <v>1677</v>
      </c>
      <c r="J7" t="s">
        <v>172</v>
      </c>
      <c r="K7" t="s">
        <v>173</v>
      </c>
      <c r="L7" t="s">
        <v>174</v>
      </c>
      <c r="M7">
        <v>1537</v>
      </c>
      <c r="N7" t="s">
        <v>281</v>
      </c>
      <c r="O7" t="s">
        <v>1665</v>
      </c>
      <c r="P7">
        <v>1</v>
      </c>
      <c r="Q7" t="s">
        <v>1671</v>
      </c>
      <c r="R7" t="s">
        <v>1672</v>
      </c>
      <c r="S7" t="s">
        <v>238</v>
      </c>
      <c r="T7" t="s">
        <v>86</v>
      </c>
      <c r="U7" t="s">
        <v>44</v>
      </c>
      <c r="V7" t="s">
        <v>179</v>
      </c>
      <c r="W7">
        <v>103</v>
      </c>
      <c r="X7">
        <v>7</v>
      </c>
      <c r="Y7">
        <v>0</v>
      </c>
      <c r="Z7" s="11">
        <v>42536</v>
      </c>
      <c r="AA7" t="s">
        <v>46</v>
      </c>
    </row>
    <row r="8" spans="1:27" x14ac:dyDescent="0.25">
      <c r="A8" t="s">
        <v>350</v>
      </c>
      <c r="B8" t="s">
        <v>1678</v>
      </c>
      <c r="C8" t="s">
        <v>1679</v>
      </c>
      <c r="D8" t="s">
        <v>765</v>
      </c>
      <c r="E8" t="s">
        <v>1522</v>
      </c>
      <c r="F8" t="s">
        <v>1680</v>
      </c>
      <c r="G8" t="s">
        <v>1681</v>
      </c>
      <c r="H8" t="s">
        <v>1682</v>
      </c>
      <c r="I8" t="s">
        <v>1683</v>
      </c>
      <c r="J8" t="s">
        <v>172</v>
      </c>
      <c r="K8" t="s">
        <v>173</v>
      </c>
      <c r="L8" t="s">
        <v>174</v>
      </c>
      <c r="M8">
        <v>1561</v>
      </c>
      <c r="N8" t="s">
        <v>281</v>
      </c>
      <c r="O8" t="s">
        <v>1665</v>
      </c>
      <c r="P8">
        <v>1</v>
      </c>
      <c r="Q8" t="s">
        <v>1684</v>
      </c>
      <c r="R8" t="s">
        <v>1685</v>
      </c>
      <c r="S8" t="s">
        <v>1686</v>
      </c>
      <c r="T8" t="s">
        <v>86</v>
      </c>
      <c r="U8" t="s">
        <v>44</v>
      </c>
      <c r="V8" t="s">
        <v>179</v>
      </c>
      <c r="W8">
        <v>144</v>
      </c>
      <c r="X8">
        <v>7</v>
      </c>
      <c r="Y8">
        <v>0</v>
      </c>
      <c r="Z8" s="11">
        <v>41278</v>
      </c>
      <c r="AA8" t="s">
        <v>46</v>
      </c>
    </row>
    <row r="9" spans="1:27" x14ac:dyDescent="0.25">
      <c r="A9" t="s">
        <v>165</v>
      </c>
      <c r="B9" t="s">
        <v>477</v>
      </c>
      <c r="C9" t="s">
        <v>478</v>
      </c>
      <c r="D9" t="s">
        <v>165</v>
      </c>
      <c r="E9" t="s">
        <v>353</v>
      </c>
      <c r="F9" t="s">
        <v>489</v>
      </c>
      <c r="G9" t="s">
        <v>490</v>
      </c>
      <c r="H9" t="s">
        <v>491</v>
      </c>
      <c r="I9" t="s">
        <v>492</v>
      </c>
      <c r="J9" t="s">
        <v>172</v>
      </c>
      <c r="K9" t="s">
        <v>173</v>
      </c>
      <c r="L9" t="s">
        <v>174</v>
      </c>
      <c r="M9">
        <v>1595</v>
      </c>
      <c r="N9" t="s">
        <v>281</v>
      </c>
      <c r="O9" t="s">
        <v>493</v>
      </c>
      <c r="P9">
        <v>1</v>
      </c>
      <c r="Q9" t="s">
        <v>357</v>
      </c>
      <c r="R9" t="s">
        <v>358</v>
      </c>
      <c r="S9" t="s">
        <v>42</v>
      </c>
      <c r="T9" t="s">
        <v>86</v>
      </c>
      <c r="U9" t="s">
        <v>44</v>
      </c>
      <c r="V9" t="s">
        <v>179</v>
      </c>
      <c r="W9">
        <v>192</v>
      </c>
      <c r="X9">
        <v>5</v>
      </c>
      <c r="Y9">
        <v>0</v>
      </c>
      <c r="Z9" s="11">
        <v>39826</v>
      </c>
      <c r="AA9" t="s">
        <v>46</v>
      </c>
    </row>
    <row r="10" spans="1:27" x14ac:dyDescent="0.25">
      <c r="A10" t="s">
        <v>1687</v>
      </c>
      <c r="B10" t="s">
        <v>1688</v>
      </c>
      <c r="C10" t="s">
        <v>1689</v>
      </c>
      <c r="D10" t="s">
        <v>1687</v>
      </c>
      <c r="E10" t="s">
        <v>1690</v>
      </c>
      <c r="F10" t="s">
        <v>1691</v>
      </c>
      <c r="G10" t="s">
        <v>1692</v>
      </c>
      <c r="H10" t="s">
        <v>1693</v>
      </c>
      <c r="I10" t="s">
        <v>1694</v>
      </c>
      <c r="J10" t="s">
        <v>172</v>
      </c>
      <c r="K10" t="s">
        <v>173</v>
      </c>
      <c r="L10" t="s">
        <v>174</v>
      </c>
      <c r="M10">
        <v>1582</v>
      </c>
      <c r="N10" t="s">
        <v>281</v>
      </c>
      <c r="O10" t="s">
        <v>493</v>
      </c>
      <c r="P10">
        <v>1</v>
      </c>
      <c r="Q10" t="s">
        <v>1695</v>
      </c>
      <c r="R10" t="s">
        <v>1696</v>
      </c>
      <c r="S10" t="s">
        <v>42</v>
      </c>
      <c r="T10" t="s">
        <v>86</v>
      </c>
      <c r="U10" t="s">
        <v>44</v>
      </c>
      <c r="V10" t="s">
        <v>179</v>
      </c>
      <c r="W10">
        <v>194</v>
      </c>
      <c r="X10">
        <v>5</v>
      </c>
      <c r="Y10">
        <v>0</v>
      </c>
      <c r="Z10" s="11">
        <v>39782</v>
      </c>
      <c r="AA10" t="s">
        <v>46</v>
      </c>
    </row>
    <row r="11" spans="1:27" x14ac:dyDescent="0.25">
      <c r="A11" t="s">
        <v>350</v>
      </c>
      <c r="B11" t="s">
        <v>845</v>
      </c>
      <c r="C11" t="s">
        <v>693</v>
      </c>
      <c r="D11" t="s">
        <v>350</v>
      </c>
      <c r="E11" t="s">
        <v>1522</v>
      </c>
      <c r="F11" t="s">
        <v>1697</v>
      </c>
      <c r="G11" t="s">
        <v>1698</v>
      </c>
      <c r="H11" t="s">
        <v>1699</v>
      </c>
      <c r="I11" t="s">
        <v>1700</v>
      </c>
      <c r="J11" t="s">
        <v>172</v>
      </c>
      <c r="K11" t="s">
        <v>173</v>
      </c>
      <c r="L11" t="s">
        <v>174</v>
      </c>
      <c r="M11">
        <v>1554</v>
      </c>
      <c r="N11" t="s">
        <v>281</v>
      </c>
      <c r="O11" t="s">
        <v>493</v>
      </c>
      <c r="P11">
        <v>1</v>
      </c>
      <c r="Q11" t="s">
        <v>1546</v>
      </c>
      <c r="R11" t="s">
        <v>1547</v>
      </c>
      <c r="S11" t="s">
        <v>1701</v>
      </c>
      <c r="T11" t="s">
        <v>86</v>
      </c>
      <c r="U11" t="s">
        <v>44</v>
      </c>
      <c r="V11" t="s">
        <v>179</v>
      </c>
      <c r="W11">
        <v>205</v>
      </c>
      <c r="X11">
        <v>5</v>
      </c>
      <c r="Y11">
        <v>0</v>
      </c>
      <c r="Z11" s="11">
        <v>39422</v>
      </c>
      <c r="AA11" t="s">
        <v>46</v>
      </c>
    </row>
    <row r="12" spans="1:27" x14ac:dyDescent="0.25">
      <c r="A12" t="s">
        <v>350</v>
      </c>
      <c r="B12" t="s">
        <v>845</v>
      </c>
      <c r="C12" t="s">
        <v>693</v>
      </c>
      <c r="D12" t="s">
        <v>350</v>
      </c>
      <c r="E12" t="s">
        <v>1522</v>
      </c>
      <c r="F12" t="s">
        <v>1702</v>
      </c>
      <c r="G12" t="s">
        <v>1703</v>
      </c>
      <c r="H12" t="s">
        <v>1704</v>
      </c>
      <c r="I12" t="s">
        <v>1705</v>
      </c>
      <c r="J12" t="s">
        <v>172</v>
      </c>
      <c r="K12" t="s">
        <v>173</v>
      </c>
      <c r="L12" t="s">
        <v>174</v>
      </c>
      <c r="M12">
        <v>1553</v>
      </c>
      <c r="N12" t="s">
        <v>281</v>
      </c>
      <c r="O12" t="s">
        <v>493</v>
      </c>
      <c r="P12">
        <v>1</v>
      </c>
      <c r="Q12" t="s">
        <v>1546</v>
      </c>
      <c r="R12" t="s">
        <v>1547</v>
      </c>
      <c r="S12" t="s">
        <v>1706</v>
      </c>
      <c r="T12" t="s">
        <v>86</v>
      </c>
      <c r="U12" t="s">
        <v>44</v>
      </c>
      <c r="V12" t="s">
        <v>179</v>
      </c>
      <c r="W12">
        <v>205</v>
      </c>
      <c r="X12">
        <v>5</v>
      </c>
      <c r="Y12">
        <v>0</v>
      </c>
      <c r="Z12" s="11">
        <v>39422</v>
      </c>
      <c r="AA12" t="s">
        <v>46</v>
      </c>
    </row>
    <row r="13" spans="1:27" x14ac:dyDescent="0.25">
      <c r="A13" t="s">
        <v>350</v>
      </c>
      <c r="B13" t="s">
        <v>845</v>
      </c>
      <c r="C13" t="s">
        <v>693</v>
      </c>
      <c r="D13" t="s">
        <v>350</v>
      </c>
      <c r="E13" t="s">
        <v>1522</v>
      </c>
      <c r="F13" t="s">
        <v>1707</v>
      </c>
      <c r="G13" t="s">
        <v>1708</v>
      </c>
      <c r="H13" t="s">
        <v>1709</v>
      </c>
      <c r="I13" t="s">
        <v>1710</v>
      </c>
      <c r="J13" t="s">
        <v>172</v>
      </c>
      <c r="K13" t="s">
        <v>173</v>
      </c>
      <c r="L13" t="s">
        <v>174</v>
      </c>
      <c r="M13">
        <v>1552</v>
      </c>
      <c r="N13" t="s">
        <v>281</v>
      </c>
      <c r="O13" t="s">
        <v>493</v>
      </c>
      <c r="P13">
        <v>1</v>
      </c>
      <c r="Q13" t="s">
        <v>1546</v>
      </c>
      <c r="R13" t="s">
        <v>1547</v>
      </c>
      <c r="S13" t="s">
        <v>1711</v>
      </c>
      <c r="T13" t="s">
        <v>86</v>
      </c>
      <c r="U13" t="s">
        <v>44</v>
      </c>
      <c r="V13" t="s">
        <v>179</v>
      </c>
      <c r="W13">
        <v>205</v>
      </c>
      <c r="X13">
        <v>5</v>
      </c>
      <c r="Y13">
        <v>0</v>
      </c>
      <c r="Z13" s="11">
        <v>39422</v>
      </c>
      <c r="AA13" t="s">
        <v>46</v>
      </c>
    </row>
    <row r="14" spans="1:27" x14ac:dyDescent="0.25">
      <c r="A14" t="s">
        <v>1535</v>
      </c>
      <c r="B14" t="s">
        <v>845</v>
      </c>
      <c r="C14" t="s">
        <v>693</v>
      </c>
      <c r="D14" t="s">
        <v>1535</v>
      </c>
      <c r="E14" t="s">
        <v>1522</v>
      </c>
      <c r="F14" t="s">
        <v>1712</v>
      </c>
      <c r="G14" t="s">
        <v>1713</v>
      </c>
      <c r="H14" t="s">
        <v>1714</v>
      </c>
      <c r="I14" t="s">
        <v>1715</v>
      </c>
      <c r="J14" t="s">
        <v>172</v>
      </c>
      <c r="K14" t="s">
        <v>173</v>
      </c>
      <c r="L14" t="s">
        <v>174</v>
      </c>
      <c r="M14">
        <v>1524</v>
      </c>
      <c r="N14" t="s">
        <v>281</v>
      </c>
      <c r="O14" t="s">
        <v>493</v>
      </c>
      <c r="P14">
        <v>1</v>
      </c>
      <c r="Q14" t="s">
        <v>1540</v>
      </c>
      <c r="R14" t="s">
        <v>1541</v>
      </c>
      <c r="S14" t="s">
        <v>1040</v>
      </c>
      <c r="T14" t="s">
        <v>86</v>
      </c>
      <c r="U14" t="s">
        <v>44</v>
      </c>
      <c r="V14" t="s">
        <v>179</v>
      </c>
      <c r="W14">
        <v>184</v>
      </c>
      <c r="X14">
        <v>5</v>
      </c>
      <c r="Y14">
        <v>0</v>
      </c>
      <c r="Z14" s="11">
        <v>40082</v>
      </c>
      <c r="AA14" t="s">
        <v>46</v>
      </c>
    </row>
    <row r="15" spans="1:27" x14ac:dyDescent="0.25">
      <c r="A15" t="s">
        <v>1460</v>
      </c>
      <c r="B15" t="s">
        <v>845</v>
      </c>
      <c r="C15" t="s">
        <v>693</v>
      </c>
      <c r="D15" t="s">
        <v>1460</v>
      </c>
      <c r="E15" t="s">
        <v>1522</v>
      </c>
      <c r="F15" t="s">
        <v>1716</v>
      </c>
      <c r="G15" t="s">
        <v>1717</v>
      </c>
      <c r="H15" t="s">
        <v>1718</v>
      </c>
      <c r="I15" t="s">
        <v>1719</v>
      </c>
      <c r="J15" t="s">
        <v>172</v>
      </c>
      <c r="K15" t="s">
        <v>173</v>
      </c>
      <c r="L15" t="s">
        <v>174</v>
      </c>
      <c r="M15">
        <v>1503</v>
      </c>
      <c r="N15" t="s">
        <v>281</v>
      </c>
      <c r="O15" t="s">
        <v>493</v>
      </c>
      <c r="P15">
        <v>1</v>
      </c>
      <c r="Q15" t="s">
        <v>1720</v>
      </c>
      <c r="R15" t="s">
        <v>1721</v>
      </c>
      <c r="S15" t="s">
        <v>1722</v>
      </c>
      <c r="T15" t="s">
        <v>86</v>
      </c>
      <c r="U15" t="s">
        <v>44</v>
      </c>
      <c r="V15" t="s">
        <v>179</v>
      </c>
      <c r="W15">
        <v>205</v>
      </c>
      <c r="X15">
        <v>5</v>
      </c>
      <c r="Y15">
        <v>0</v>
      </c>
      <c r="Z15" s="11">
        <v>39448</v>
      </c>
      <c r="AA15" t="s">
        <v>46</v>
      </c>
    </row>
    <row r="16" spans="1:27" x14ac:dyDescent="0.25">
      <c r="A16" t="s">
        <v>1434</v>
      </c>
      <c r="B16" t="s">
        <v>1435</v>
      </c>
      <c r="C16" t="s">
        <v>1436</v>
      </c>
      <c r="D16" t="s">
        <v>1434</v>
      </c>
      <c r="E16" t="s">
        <v>1437</v>
      </c>
      <c r="F16" t="s">
        <v>1723</v>
      </c>
      <c r="G16" t="s">
        <v>1724</v>
      </c>
      <c r="H16" t="s">
        <v>1725</v>
      </c>
      <c r="I16" t="s">
        <v>1726</v>
      </c>
      <c r="J16" t="s">
        <v>172</v>
      </c>
      <c r="K16" t="s">
        <v>173</v>
      </c>
      <c r="L16" t="s">
        <v>174</v>
      </c>
      <c r="M16">
        <v>1499</v>
      </c>
      <c r="N16" t="s">
        <v>281</v>
      </c>
      <c r="O16" t="s">
        <v>493</v>
      </c>
      <c r="P16">
        <v>1</v>
      </c>
      <c r="Q16" t="s">
        <v>1444</v>
      </c>
      <c r="R16" t="s">
        <v>1445</v>
      </c>
      <c r="S16" t="s">
        <v>42</v>
      </c>
      <c r="T16" t="s">
        <v>86</v>
      </c>
      <c r="U16" t="s">
        <v>44</v>
      </c>
      <c r="V16" t="s">
        <v>179</v>
      </c>
      <c r="W16">
        <v>93</v>
      </c>
      <c r="X16">
        <v>5</v>
      </c>
      <c r="Y16">
        <v>0</v>
      </c>
      <c r="Z16" s="11">
        <v>42842</v>
      </c>
      <c r="AA16" t="s">
        <v>46</v>
      </c>
    </row>
    <row r="17" spans="1:27" x14ac:dyDescent="0.25">
      <c r="A17" t="s">
        <v>1634</v>
      </c>
      <c r="B17" t="s">
        <v>1647</v>
      </c>
      <c r="C17" t="s">
        <v>1648</v>
      </c>
      <c r="D17" t="s">
        <v>1634</v>
      </c>
      <c r="E17" t="s">
        <v>1649</v>
      </c>
      <c r="F17" t="s">
        <v>1727</v>
      </c>
      <c r="G17" t="s">
        <v>1728</v>
      </c>
      <c r="H17" t="s">
        <v>1729</v>
      </c>
      <c r="I17" t="s">
        <v>1730</v>
      </c>
      <c r="J17" t="s">
        <v>172</v>
      </c>
      <c r="K17" t="s">
        <v>173</v>
      </c>
      <c r="L17" t="s">
        <v>174</v>
      </c>
      <c r="M17">
        <v>1441</v>
      </c>
      <c r="N17" t="s">
        <v>281</v>
      </c>
      <c r="O17" t="s">
        <v>493</v>
      </c>
      <c r="P17">
        <v>1</v>
      </c>
      <c r="Q17" t="s">
        <v>1731</v>
      </c>
      <c r="R17" t="s">
        <v>1732</v>
      </c>
      <c r="S17" t="s">
        <v>1733</v>
      </c>
      <c r="T17" t="s">
        <v>86</v>
      </c>
      <c r="U17" t="s">
        <v>44</v>
      </c>
      <c r="V17" t="s">
        <v>179</v>
      </c>
      <c r="W17">
        <v>202</v>
      </c>
      <c r="X17">
        <v>5</v>
      </c>
      <c r="Y17">
        <v>0</v>
      </c>
      <c r="Z17" s="11">
        <v>39526</v>
      </c>
      <c r="AA17" t="s">
        <v>46</v>
      </c>
    </row>
    <row r="18" spans="1:27" x14ac:dyDescent="0.25">
      <c r="A18" t="s">
        <v>1634</v>
      </c>
      <c r="B18" t="s">
        <v>1647</v>
      </c>
      <c r="C18" t="s">
        <v>1648</v>
      </c>
      <c r="D18" t="s">
        <v>1634</v>
      </c>
      <c r="E18" t="s">
        <v>768</v>
      </c>
      <c r="F18" t="s">
        <v>1734</v>
      </c>
      <c r="G18" t="s">
        <v>1735</v>
      </c>
      <c r="H18" t="s">
        <v>1736</v>
      </c>
      <c r="I18" t="s">
        <v>1737</v>
      </c>
      <c r="J18" t="s">
        <v>1143</v>
      </c>
      <c r="K18" t="s">
        <v>173</v>
      </c>
      <c r="L18" t="s">
        <v>174</v>
      </c>
      <c r="M18">
        <v>1444</v>
      </c>
      <c r="N18" t="s">
        <v>617</v>
      </c>
      <c r="O18" t="s">
        <v>1738</v>
      </c>
      <c r="P18">
        <v>1</v>
      </c>
      <c r="Q18" t="s">
        <v>1739</v>
      </c>
      <c r="R18" t="s">
        <v>1740</v>
      </c>
      <c r="S18" t="s">
        <v>42</v>
      </c>
      <c r="T18" t="s">
        <v>43</v>
      </c>
      <c r="U18" t="s">
        <v>218</v>
      </c>
      <c r="V18" t="s">
        <v>1741</v>
      </c>
      <c r="W18">
        <v>27</v>
      </c>
      <c r="X18">
        <v>5</v>
      </c>
      <c r="Y18">
        <v>3</v>
      </c>
      <c r="Z18" s="11">
        <v>44855</v>
      </c>
      <c r="AA18" t="s">
        <v>46</v>
      </c>
    </row>
    <row r="19" spans="1:27" x14ac:dyDescent="0.25">
      <c r="A19" t="s">
        <v>1742</v>
      </c>
      <c r="B19" t="s">
        <v>1688</v>
      </c>
      <c r="C19" t="s">
        <v>1689</v>
      </c>
      <c r="D19" t="s">
        <v>1742</v>
      </c>
      <c r="E19" t="s">
        <v>1690</v>
      </c>
      <c r="F19" t="s">
        <v>1743</v>
      </c>
      <c r="G19" t="s">
        <v>1744</v>
      </c>
      <c r="H19" t="s">
        <v>1745</v>
      </c>
      <c r="J19" t="s">
        <v>1143</v>
      </c>
      <c r="K19" t="s">
        <v>173</v>
      </c>
      <c r="L19" t="s">
        <v>174</v>
      </c>
      <c r="M19">
        <v>1573</v>
      </c>
      <c r="N19" t="s">
        <v>617</v>
      </c>
      <c r="O19" t="s">
        <v>1738</v>
      </c>
      <c r="P19">
        <v>1</v>
      </c>
      <c r="Q19" t="s">
        <v>1746</v>
      </c>
      <c r="R19" t="s">
        <v>1747</v>
      </c>
      <c r="S19" t="s">
        <v>1748</v>
      </c>
      <c r="T19" t="s">
        <v>43</v>
      </c>
      <c r="U19" t="s">
        <v>44</v>
      </c>
      <c r="V19" t="s">
        <v>621</v>
      </c>
      <c r="W19">
        <v>5</v>
      </c>
      <c r="X19">
        <v>5</v>
      </c>
      <c r="Y19">
        <v>5</v>
      </c>
      <c r="Z19" s="11">
        <v>45536</v>
      </c>
      <c r="AA19" t="s">
        <v>46</v>
      </c>
    </row>
    <row r="20" spans="1:27" x14ac:dyDescent="0.25">
      <c r="A20" t="s">
        <v>1749</v>
      </c>
      <c r="B20" t="s">
        <v>1688</v>
      </c>
      <c r="C20" t="s">
        <v>1689</v>
      </c>
      <c r="D20" t="s">
        <v>1749</v>
      </c>
      <c r="E20" t="s">
        <v>1690</v>
      </c>
      <c r="F20" t="s">
        <v>1750</v>
      </c>
      <c r="G20" t="s">
        <v>1751</v>
      </c>
      <c r="H20" t="s">
        <v>1752</v>
      </c>
      <c r="J20" t="s">
        <v>1143</v>
      </c>
      <c r="K20" t="s">
        <v>173</v>
      </c>
      <c r="L20" t="s">
        <v>174</v>
      </c>
      <c r="M20">
        <v>1586</v>
      </c>
      <c r="N20" t="s">
        <v>617</v>
      </c>
      <c r="O20" t="s">
        <v>1738</v>
      </c>
      <c r="P20">
        <v>1</v>
      </c>
      <c r="Q20" t="s">
        <v>1753</v>
      </c>
      <c r="R20" t="s">
        <v>1754</v>
      </c>
      <c r="S20" t="s">
        <v>42</v>
      </c>
      <c r="T20" t="s">
        <v>43</v>
      </c>
      <c r="U20" t="s">
        <v>774</v>
      </c>
      <c r="V20" t="s">
        <v>775</v>
      </c>
      <c r="W20">
        <v>16</v>
      </c>
      <c r="X20">
        <v>5</v>
      </c>
      <c r="Y20">
        <v>4</v>
      </c>
      <c r="Z20" s="11">
        <v>45194</v>
      </c>
      <c r="AA20" t="s">
        <v>46</v>
      </c>
    </row>
    <row r="21" spans="1:27" x14ac:dyDescent="0.25">
      <c r="A21" t="s">
        <v>1749</v>
      </c>
      <c r="B21" t="s">
        <v>1688</v>
      </c>
      <c r="C21" t="s">
        <v>1689</v>
      </c>
      <c r="D21" t="s">
        <v>1749</v>
      </c>
      <c r="E21" t="s">
        <v>1690</v>
      </c>
      <c r="F21" t="s">
        <v>1755</v>
      </c>
      <c r="G21" t="s">
        <v>1756</v>
      </c>
      <c r="H21" t="s">
        <v>1757</v>
      </c>
      <c r="J21" t="s">
        <v>1143</v>
      </c>
      <c r="K21" t="s">
        <v>173</v>
      </c>
      <c r="L21" t="s">
        <v>174</v>
      </c>
      <c r="M21">
        <v>1587</v>
      </c>
      <c r="N21" t="s">
        <v>617</v>
      </c>
      <c r="O21" t="s">
        <v>1738</v>
      </c>
      <c r="P21">
        <v>1</v>
      </c>
      <c r="Q21" t="s">
        <v>1753</v>
      </c>
      <c r="R21" t="s">
        <v>1754</v>
      </c>
      <c r="S21" t="s">
        <v>42</v>
      </c>
      <c r="T21" t="s">
        <v>43</v>
      </c>
      <c r="U21" t="s">
        <v>774</v>
      </c>
      <c r="V21" t="s">
        <v>775</v>
      </c>
      <c r="W21">
        <v>16</v>
      </c>
      <c r="X21">
        <v>5</v>
      </c>
      <c r="Y21">
        <v>4</v>
      </c>
      <c r="Z21" s="11">
        <v>45194</v>
      </c>
      <c r="AA21" t="s">
        <v>46</v>
      </c>
    </row>
    <row r="22" spans="1:27" x14ac:dyDescent="0.25">
      <c r="A22" t="s">
        <v>1386</v>
      </c>
      <c r="B22" t="s">
        <v>1758</v>
      </c>
      <c r="C22" t="s">
        <v>1759</v>
      </c>
      <c r="D22" t="s">
        <v>1386</v>
      </c>
      <c r="E22" t="s">
        <v>1506</v>
      </c>
      <c r="F22" t="s">
        <v>1760</v>
      </c>
      <c r="G22" t="s">
        <v>1761</v>
      </c>
      <c r="H22" t="s">
        <v>1762</v>
      </c>
      <c r="J22" t="s">
        <v>1143</v>
      </c>
      <c r="K22" t="s">
        <v>173</v>
      </c>
      <c r="L22" t="s">
        <v>174</v>
      </c>
      <c r="M22">
        <v>1428</v>
      </c>
      <c r="N22" t="s">
        <v>617</v>
      </c>
      <c r="O22" t="s">
        <v>1763</v>
      </c>
      <c r="P22">
        <v>1</v>
      </c>
      <c r="Q22" t="s">
        <v>1764</v>
      </c>
      <c r="R22" t="s">
        <v>1765</v>
      </c>
      <c r="S22" t="s">
        <v>1766</v>
      </c>
      <c r="T22" t="s">
        <v>43</v>
      </c>
      <c r="U22" t="s">
        <v>44</v>
      </c>
      <c r="V22" t="s">
        <v>179</v>
      </c>
      <c r="W22">
        <v>15</v>
      </c>
      <c r="X22">
        <v>5</v>
      </c>
      <c r="Y22">
        <v>4</v>
      </c>
      <c r="Z22" s="11">
        <v>45211</v>
      </c>
      <c r="AA22" t="s">
        <v>46</v>
      </c>
    </row>
    <row r="23" spans="1:27" x14ac:dyDescent="0.25">
      <c r="A23" t="s">
        <v>1386</v>
      </c>
      <c r="B23" t="s">
        <v>1758</v>
      </c>
      <c r="C23" t="s">
        <v>1759</v>
      </c>
      <c r="D23" t="s">
        <v>1386</v>
      </c>
      <c r="E23" t="s">
        <v>1649</v>
      </c>
      <c r="F23" t="s">
        <v>1767</v>
      </c>
      <c r="G23" t="s">
        <v>1768</v>
      </c>
      <c r="H23" t="s">
        <v>1769</v>
      </c>
      <c r="I23" t="s">
        <v>1770</v>
      </c>
      <c r="J23" t="s">
        <v>1143</v>
      </c>
      <c r="K23" t="s">
        <v>173</v>
      </c>
      <c r="L23" t="s">
        <v>174</v>
      </c>
      <c r="M23">
        <v>1429</v>
      </c>
      <c r="N23" t="s">
        <v>617</v>
      </c>
      <c r="O23" t="s">
        <v>1763</v>
      </c>
      <c r="P23">
        <v>1</v>
      </c>
      <c r="Q23" t="s">
        <v>1771</v>
      </c>
      <c r="R23" t="s">
        <v>1772</v>
      </c>
      <c r="S23" t="s">
        <v>1773</v>
      </c>
      <c r="T23" t="s">
        <v>43</v>
      </c>
      <c r="U23" t="s">
        <v>44</v>
      </c>
      <c r="V23" t="s">
        <v>179</v>
      </c>
      <c r="W23">
        <v>55</v>
      </c>
      <c r="X23">
        <v>7</v>
      </c>
      <c r="Y23">
        <v>2</v>
      </c>
      <c r="Z23" s="11">
        <v>43994</v>
      </c>
      <c r="AA23" t="s">
        <v>46</v>
      </c>
    </row>
    <row r="24" spans="1:27" x14ac:dyDescent="0.25">
      <c r="A24" t="s">
        <v>1386</v>
      </c>
      <c r="B24" t="s">
        <v>1647</v>
      </c>
      <c r="C24" t="s">
        <v>1648</v>
      </c>
      <c r="D24" t="s">
        <v>1386</v>
      </c>
      <c r="E24" t="s">
        <v>1649</v>
      </c>
      <c r="F24" t="s">
        <v>1774</v>
      </c>
      <c r="G24" t="s">
        <v>1775</v>
      </c>
      <c r="H24" t="s">
        <v>1776</v>
      </c>
      <c r="J24" t="s">
        <v>1143</v>
      </c>
      <c r="K24" t="s">
        <v>173</v>
      </c>
      <c r="L24" t="s">
        <v>174</v>
      </c>
      <c r="M24">
        <v>1435</v>
      </c>
      <c r="N24" t="s">
        <v>617</v>
      </c>
      <c r="O24" t="s">
        <v>1763</v>
      </c>
      <c r="P24">
        <v>1</v>
      </c>
      <c r="Q24" t="s">
        <v>1771</v>
      </c>
      <c r="R24" t="s">
        <v>1772</v>
      </c>
      <c r="S24" t="s">
        <v>42</v>
      </c>
      <c r="T24" t="s">
        <v>43</v>
      </c>
      <c r="U24" t="s">
        <v>44</v>
      </c>
      <c r="V24" t="s">
        <v>179</v>
      </c>
      <c r="W24">
        <v>55</v>
      </c>
      <c r="X24">
        <v>7</v>
      </c>
      <c r="Y24">
        <v>2</v>
      </c>
      <c r="Z24" s="11">
        <v>43987</v>
      </c>
      <c r="AA24" t="s">
        <v>46</v>
      </c>
    </row>
    <row r="25" spans="1:27" x14ac:dyDescent="0.25">
      <c r="A25" t="s">
        <v>1777</v>
      </c>
      <c r="B25" t="s">
        <v>1758</v>
      </c>
      <c r="C25" t="s">
        <v>1759</v>
      </c>
      <c r="D25" t="s">
        <v>1777</v>
      </c>
      <c r="E25" t="s">
        <v>1506</v>
      </c>
      <c r="F25" t="s">
        <v>1778</v>
      </c>
      <c r="G25" t="s">
        <v>1779</v>
      </c>
      <c r="H25" t="s">
        <v>1780</v>
      </c>
      <c r="I25" t="s">
        <v>1781</v>
      </c>
      <c r="J25" t="s">
        <v>1143</v>
      </c>
      <c r="K25" t="s">
        <v>173</v>
      </c>
      <c r="L25" t="s">
        <v>174</v>
      </c>
      <c r="M25">
        <v>1473</v>
      </c>
      <c r="N25" t="s">
        <v>617</v>
      </c>
      <c r="O25" t="s">
        <v>1763</v>
      </c>
      <c r="P25">
        <v>1</v>
      </c>
      <c r="Q25" t="s">
        <v>1782</v>
      </c>
      <c r="R25" t="s">
        <v>1783</v>
      </c>
      <c r="S25" t="s">
        <v>1784</v>
      </c>
      <c r="T25" t="s">
        <v>43</v>
      </c>
      <c r="U25" t="s">
        <v>44</v>
      </c>
      <c r="V25" t="s">
        <v>621</v>
      </c>
      <c r="W25">
        <v>34</v>
      </c>
      <c r="X25">
        <v>5</v>
      </c>
      <c r="Y25">
        <v>2</v>
      </c>
      <c r="Z25" s="11">
        <v>44637</v>
      </c>
      <c r="AA25" t="s">
        <v>46</v>
      </c>
    </row>
    <row r="26" spans="1:27" x14ac:dyDescent="0.25">
      <c r="A26" t="s">
        <v>1446</v>
      </c>
      <c r="B26" t="s">
        <v>1647</v>
      </c>
      <c r="C26" t="s">
        <v>1648</v>
      </c>
      <c r="D26" t="s">
        <v>1446</v>
      </c>
      <c r="E26" t="s">
        <v>1649</v>
      </c>
      <c r="F26" t="s">
        <v>1785</v>
      </c>
      <c r="G26" t="s">
        <v>1786</v>
      </c>
      <c r="H26" t="s">
        <v>1787</v>
      </c>
      <c r="J26" t="s">
        <v>1143</v>
      </c>
      <c r="K26" t="s">
        <v>173</v>
      </c>
      <c r="L26" t="s">
        <v>174</v>
      </c>
      <c r="M26">
        <v>1496</v>
      </c>
      <c r="N26" t="s">
        <v>617</v>
      </c>
      <c r="O26" t="s">
        <v>1763</v>
      </c>
      <c r="P26">
        <v>1</v>
      </c>
      <c r="Q26" t="s">
        <v>1788</v>
      </c>
      <c r="R26" t="s">
        <v>1789</v>
      </c>
      <c r="S26" t="s">
        <v>42</v>
      </c>
      <c r="T26" t="s">
        <v>43</v>
      </c>
      <c r="U26" t="s">
        <v>599</v>
      </c>
      <c r="V26" t="s">
        <v>610</v>
      </c>
      <c r="W26">
        <v>20</v>
      </c>
      <c r="X26">
        <v>5</v>
      </c>
      <c r="Y26">
        <v>3</v>
      </c>
      <c r="Z26" s="11">
        <v>45058</v>
      </c>
      <c r="AA26" t="s">
        <v>46</v>
      </c>
    </row>
    <row r="27" spans="1:27" x14ac:dyDescent="0.25">
      <c r="A27" t="s">
        <v>1434</v>
      </c>
      <c r="B27" t="s">
        <v>1647</v>
      </c>
      <c r="C27" t="s">
        <v>1648</v>
      </c>
      <c r="D27" t="s">
        <v>1434</v>
      </c>
      <c r="E27" t="s">
        <v>1790</v>
      </c>
      <c r="F27" t="s">
        <v>1791</v>
      </c>
      <c r="G27" t="s">
        <v>1792</v>
      </c>
      <c r="H27" t="s">
        <v>1793</v>
      </c>
      <c r="I27" t="s">
        <v>1794</v>
      </c>
      <c r="J27" t="s">
        <v>1143</v>
      </c>
      <c r="K27" t="s">
        <v>173</v>
      </c>
      <c r="L27" t="s">
        <v>174</v>
      </c>
      <c r="M27">
        <v>1501</v>
      </c>
      <c r="N27" t="s">
        <v>617</v>
      </c>
      <c r="O27" t="s">
        <v>1763</v>
      </c>
      <c r="P27">
        <v>1</v>
      </c>
      <c r="Q27" t="s">
        <v>1795</v>
      </c>
      <c r="R27" t="s">
        <v>1796</v>
      </c>
      <c r="S27" t="s">
        <v>299</v>
      </c>
      <c r="T27" t="s">
        <v>43</v>
      </c>
      <c r="U27" t="s">
        <v>44</v>
      </c>
      <c r="V27" t="s">
        <v>179</v>
      </c>
      <c r="W27">
        <v>53</v>
      </c>
      <c r="X27">
        <v>7</v>
      </c>
      <c r="Y27">
        <v>3</v>
      </c>
      <c r="Z27" s="11">
        <v>44047</v>
      </c>
      <c r="AA27" t="s">
        <v>46</v>
      </c>
    </row>
    <row r="28" spans="1:27" x14ac:dyDescent="0.25">
      <c r="A28" t="s">
        <v>1460</v>
      </c>
      <c r="B28" t="s">
        <v>845</v>
      </c>
      <c r="C28" t="s">
        <v>693</v>
      </c>
      <c r="D28" t="s">
        <v>1460</v>
      </c>
      <c r="E28" t="s">
        <v>1797</v>
      </c>
      <c r="F28" t="s">
        <v>1798</v>
      </c>
      <c r="G28" t="s">
        <v>1799</v>
      </c>
      <c r="H28" t="s">
        <v>1800</v>
      </c>
      <c r="I28" t="s">
        <v>1801</v>
      </c>
      <c r="J28" t="s">
        <v>1143</v>
      </c>
      <c r="K28" t="s">
        <v>173</v>
      </c>
      <c r="L28" t="s">
        <v>174</v>
      </c>
      <c r="M28">
        <v>1502</v>
      </c>
      <c r="N28" t="s">
        <v>617</v>
      </c>
      <c r="O28" t="s">
        <v>1763</v>
      </c>
      <c r="P28">
        <v>1</v>
      </c>
      <c r="Q28" t="s">
        <v>1802</v>
      </c>
      <c r="R28" t="s">
        <v>1803</v>
      </c>
      <c r="S28" t="s">
        <v>42</v>
      </c>
      <c r="T28" t="s">
        <v>43</v>
      </c>
      <c r="U28" t="s">
        <v>44</v>
      </c>
      <c r="V28" t="s">
        <v>179</v>
      </c>
      <c r="W28">
        <v>50</v>
      </c>
      <c r="X28">
        <v>5</v>
      </c>
      <c r="Y28">
        <v>1</v>
      </c>
      <c r="Z28" s="11">
        <v>44153</v>
      </c>
      <c r="AA28" t="s">
        <v>46</v>
      </c>
    </row>
    <row r="29" spans="1:27" x14ac:dyDescent="0.25">
      <c r="A29" t="s">
        <v>1521</v>
      </c>
      <c r="B29" t="s">
        <v>1758</v>
      </c>
      <c r="C29" t="s">
        <v>1759</v>
      </c>
      <c r="D29" t="s">
        <v>1521</v>
      </c>
      <c r="E29" t="s">
        <v>1506</v>
      </c>
      <c r="F29" t="s">
        <v>1804</v>
      </c>
      <c r="G29" t="s">
        <v>1805</v>
      </c>
      <c r="H29" t="s">
        <v>1806</v>
      </c>
      <c r="I29" t="s">
        <v>1807</v>
      </c>
      <c r="J29" t="s">
        <v>1143</v>
      </c>
      <c r="K29" t="s">
        <v>173</v>
      </c>
      <c r="L29" t="s">
        <v>174</v>
      </c>
      <c r="M29">
        <v>1513</v>
      </c>
      <c r="N29" t="s">
        <v>617</v>
      </c>
      <c r="O29" t="s">
        <v>1763</v>
      </c>
      <c r="P29">
        <v>1</v>
      </c>
      <c r="Q29" t="s">
        <v>1808</v>
      </c>
      <c r="R29" t="s">
        <v>1809</v>
      </c>
      <c r="S29" t="s">
        <v>1810</v>
      </c>
      <c r="T29" t="s">
        <v>43</v>
      </c>
      <c r="U29" t="s">
        <v>108</v>
      </c>
      <c r="V29" t="s">
        <v>1811</v>
      </c>
      <c r="W29">
        <v>47</v>
      </c>
      <c r="X29">
        <v>7</v>
      </c>
      <c r="Y29">
        <v>3</v>
      </c>
      <c r="Z29" s="11">
        <v>44246</v>
      </c>
      <c r="AA29" t="s">
        <v>46</v>
      </c>
    </row>
    <row r="30" spans="1:27" x14ac:dyDescent="0.25">
      <c r="A30" t="s">
        <v>1521</v>
      </c>
      <c r="B30" t="s">
        <v>1647</v>
      </c>
      <c r="C30" t="s">
        <v>1648</v>
      </c>
      <c r="D30" t="s">
        <v>1521</v>
      </c>
      <c r="E30" t="s">
        <v>1649</v>
      </c>
      <c r="F30" t="s">
        <v>1812</v>
      </c>
      <c r="G30" t="s">
        <v>1813</v>
      </c>
      <c r="H30" t="s">
        <v>1814</v>
      </c>
      <c r="I30" t="s">
        <v>1815</v>
      </c>
      <c r="J30" t="s">
        <v>1143</v>
      </c>
      <c r="K30" t="s">
        <v>173</v>
      </c>
      <c r="L30" t="s">
        <v>174</v>
      </c>
      <c r="M30">
        <v>1516</v>
      </c>
      <c r="N30" t="s">
        <v>617</v>
      </c>
      <c r="O30" t="s">
        <v>1763</v>
      </c>
      <c r="P30">
        <v>1</v>
      </c>
      <c r="Q30" t="s">
        <v>1816</v>
      </c>
      <c r="R30" t="s">
        <v>1817</v>
      </c>
      <c r="S30" t="s">
        <v>42</v>
      </c>
      <c r="T30" t="s">
        <v>43</v>
      </c>
      <c r="U30" t="s">
        <v>44</v>
      </c>
      <c r="V30" t="s">
        <v>179</v>
      </c>
      <c r="W30">
        <v>26</v>
      </c>
      <c r="X30">
        <v>5</v>
      </c>
      <c r="Y30">
        <v>3</v>
      </c>
      <c r="Z30" s="11">
        <v>44883</v>
      </c>
      <c r="AA30" t="s">
        <v>46</v>
      </c>
    </row>
    <row r="31" spans="1:27" x14ac:dyDescent="0.25">
      <c r="A31" t="s">
        <v>350</v>
      </c>
      <c r="B31" t="s">
        <v>1647</v>
      </c>
      <c r="C31" t="s">
        <v>1648</v>
      </c>
      <c r="D31" t="s">
        <v>350</v>
      </c>
      <c r="E31" t="s">
        <v>1649</v>
      </c>
      <c r="F31" t="s">
        <v>1818</v>
      </c>
      <c r="G31" t="s">
        <v>1819</v>
      </c>
      <c r="H31" t="s">
        <v>1820</v>
      </c>
      <c r="J31" t="s">
        <v>1143</v>
      </c>
      <c r="K31" t="s">
        <v>173</v>
      </c>
      <c r="L31" t="s">
        <v>174</v>
      </c>
      <c r="M31">
        <v>1564</v>
      </c>
      <c r="N31" t="s">
        <v>617</v>
      </c>
      <c r="O31" t="s">
        <v>1763</v>
      </c>
      <c r="P31">
        <v>1</v>
      </c>
      <c r="Q31" t="s">
        <v>1821</v>
      </c>
      <c r="R31" t="s">
        <v>1822</v>
      </c>
      <c r="S31" t="s">
        <v>1823</v>
      </c>
      <c r="T31" t="s">
        <v>43</v>
      </c>
      <c r="U31" t="s">
        <v>44</v>
      </c>
      <c r="V31" t="s">
        <v>179</v>
      </c>
      <c r="W31">
        <v>21</v>
      </c>
      <c r="X31">
        <v>5</v>
      </c>
      <c r="Y31">
        <v>3</v>
      </c>
      <c r="Z31" s="11">
        <v>45035</v>
      </c>
      <c r="AA31" t="s">
        <v>46</v>
      </c>
    </row>
    <row r="32" spans="1:27" x14ac:dyDescent="0.25">
      <c r="A32" t="s">
        <v>350</v>
      </c>
      <c r="B32" t="s">
        <v>1647</v>
      </c>
      <c r="C32" t="s">
        <v>1648</v>
      </c>
      <c r="D32" t="s">
        <v>350</v>
      </c>
      <c r="E32" t="s">
        <v>1649</v>
      </c>
      <c r="F32" t="s">
        <v>1824</v>
      </c>
      <c r="G32" t="s">
        <v>1825</v>
      </c>
      <c r="H32" t="s">
        <v>1826</v>
      </c>
      <c r="J32" t="s">
        <v>1143</v>
      </c>
      <c r="K32" t="s">
        <v>173</v>
      </c>
      <c r="L32" t="s">
        <v>174</v>
      </c>
      <c r="M32">
        <v>1565</v>
      </c>
      <c r="N32" t="s">
        <v>617</v>
      </c>
      <c r="O32" t="s">
        <v>1763</v>
      </c>
      <c r="P32">
        <v>1</v>
      </c>
      <c r="Q32" t="s">
        <v>1821</v>
      </c>
      <c r="R32" t="s">
        <v>1822</v>
      </c>
      <c r="S32" t="s">
        <v>1823</v>
      </c>
      <c r="T32" t="s">
        <v>43</v>
      </c>
      <c r="U32" t="s">
        <v>44</v>
      </c>
      <c r="V32" t="s">
        <v>179</v>
      </c>
      <c r="W32">
        <v>21</v>
      </c>
      <c r="X32">
        <v>5</v>
      </c>
      <c r="Y32">
        <v>3</v>
      </c>
      <c r="Z32" s="11">
        <v>45035</v>
      </c>
      <c r="AA32" t="s">
        <v>46</v>
      </c>
    </row>
    <row r="33" spans="1:27" x14ac:dyDescent="0.25">
      <c r="A33" t="s">
        <v>1687</v>
      </c>
      <c r="B33" t="s">
        <v>1688</v>
      </c>
      <c r="C33" t="s">
        <v>1689</v>
      </c>
      <c r="D33" t="s">
        <v>1687</v>
      </c>
      <c r="E33" t="s">
        <v>1690</v>
      </c>
      <c r="F33" t="s">
        <v>1827</v>
      </c>
      <c r="G33" t="s">
        <v>1828</v>
      </c>
      <c r="H33" t="s">
        <v>1829</v>
      </c>
      <c r="J33" t="s">
        <v>1143</v>
      </c>
      <c r="K33" t="s">
        <v>173</v>
      </c>
      <c r="L33" t="s">
        <v>174</v>
      </c>
      <c r="M33">
        <v>1583</v>
      </c>
      <c r="N33" t="s">
        <v>617</v>
      </c>
      <c r="O33" t="s">
        <v>1763</v>
      </c>
      <c r="P33">
        <v>1</v>
      </c>
      <c r="Q33" t="s">
        <v>1695</v>
      </c>
      <c r="R33" t="s">
        <v>1696</v>
      </c>
      <c r="S33" t="s">
        <v>42</v>
      </c>
      <c r="T33" t="s">
        <v>43</v>
      </c>
      <c r="U33" t="s">
        <v>44</v>
      </c>
      <c r="V33" t="s">
        <v>179</v>
      </c>
      <c r="W33">
        <v>23</v>
      </c>
      <c r="X33">
        <v>5</v>
      </c>
      <c r="Y33">
        <v>3</v>
      </c>
      <c r="Z33" s="11">
        <v>44964</v>
      </c>
      <c r="AA33" t="s">
        <v>46</v>
      </c>
    </row>
    <row r="34" spans="1:27" x14ac:dyDescent="0.25">
      <c r="A34" t="s">
        <v>1749</v>
      </c>
      <c r="B34" t="s">
        <v>1688</v>
      </c>
      <c r="C34" t="s">
        <v>1689</v>
      </c>
      <c r="D34" t="s">
        <v>1749</v>
      </c>
      <c r="E34" t="s">
        <v>1690</v>
      </c>
      <c r="F34" t="s">
        <v>1830</v>
      </c>
      <c r="G34" t="s">
        <v>1831</v>
      </c>
      <c r="H34" t="s">
        <v>1832</v>
      </c>
      <c r="J34" t="s">
        <v>1143</v>
      </c>
      <c r="K34" t="s">
        <v>173</v>
      </c>
      <c r="L34" t="s">
        <v>174</v>
      </c>
      <c r="M34">
        <v>1588</v>
      </c>
      <c r="N34" t="s">
        <v>617</v>
      </c>
      <c r="O34" t="s">
        <v>1763</v>
      </c>
      <c r="P34">
        <v>1</v>
      </c>
      <c r="Q34" t="s">
        <v>1753</v>
      </c>
      <c r="R34" t="s">
        <v>1754</v>
      </c>
      <c r="S34" t="s">
        <v>42</v>
      </c>
      <c r="T34" t="s">
        <v>43</v>
      </c>
      <c r="U34" t="s">
        <v>44</v>
      </c>
      <c r="V34" t="s">
        <v>179</v>
      </c>
      <c r="W34">
        <v>4</v>
      </c>
      <c r="X34">
        <v>5</v>
      </c>
      <c r="Y34">
        <v>5</v>
      </c>
      <c r="Z34" s="11">
        <v>45558</v>
      </c>
      <c r="AA34" t="s">
        <v>46</v>
      </c>
    </row>
    <row r="35" spans="1:27" x14ac:dyDescent="0.25">
      <c r="A35" t="s">
        <v>1777</v>
      </c>
      <c r="B35" t="s">
        <v>1833</v>
      </c>
      <c r="C35" t="s">
        <v>1834</v>
      </c>
      <c r="D35" t="s">
        <v>1777</v>
      </c>
      <c r="E35" t="s">
        <v>1522</v>
      </c>
      <c r="F35" t="s">
        <v>1835</v>
      </c>
      <c r="G35" t="s">
        <v>1836</v>
      </c>
      <c r="H35" t="s">
        <v>1837</v>
      </c>
      <c r="I35" t="s">
        <v>1838</v>
      </c>
      <c r="J35" t="s">
        <v>1143</v>
      </c>
      <c r="K35" t="s">
        <v>173</v>
      </c>
      <c r="L35" t="s">
        <v>174</v>
      </c>
      <c r="M35">
        <v>1477</v>
      </c>
      <c r="N35" t="s">
        <v>617</v>
      </c>
      <c r="O35" t="s">
        <v>1839</v>
      </c>
      <c r="P35">
        <v>1</v>
      </c>
      <c r="Q35" t="s">
        <v>1840</v>
      </c>
      <c r="R35" t="s">
        <v>1841</v>
      </c>
      <c r="S35" t="s">
        <v>238</v>
      </c>
      <c r="T35" t="s">
        <v>86</v>
      </c>
      <c r="U35" t="s">
        <v>44</v>
      </c>
      <c r="V35" t="s">
        <v>179</v>
      </c>
      <c r="W35">
        <v>78</v>
      </c>
      <c r="X35">
        <v>7</v>
      </c>
      <c r="Y35">
        <v>1</v>
      </c>
      <c r="Z35" s="11">
        <v>43313</v>
      </c>
      <c r="AA35" t="s">
        <v>46</v>
      </c>
    </row>
    <row r="36" spans="1:27" x14ac:dyDescent="0.25">
      <c r="A36" t="s">
        <v>1777</v>
      </c>
      <c r="B36" t="s">
        <v>1833</v>
      </c>
      <c r="C36" t="s">
        <v>1834</v>
      </c>
      <c r="D36" t="s">
        <v>1777</v>
      </c>
      <c r="E36" t="s">
        <v>1842</v>
      </c>
      <c r="F36" t="s">
        <v>1843</v>
      </c>
      <c r="G36" t="s">
        <v>1844</v>
      </c>
      <c r="H36" t="s">
        <v>1845</v>
      </c>
      <c r="I36" t="s">
        <v>1846</v>
      </c>
      <c r="J36" t="s">
        <v>1143</v>
      </c>
      <c r="K36" t="s">
        <v>173</v>
      </c>
      <c r="L36" t="s">
        <v>174</v>
      </c>
      <c r="M36">
        <v>1478</v>
      </c>
      <c r="N36" t="s">
        <v>617</v>
      </c>
      <c r="O36" t="s">
        <v>1839</v>
      </c>
      <c r="P36">
        <v>1</v>
      </c>
      <c r="Q36" t="s">
        <v>1847</v>
      </c>
      <c r="R36" t="s">
        <v>1848</v>
      </c>
      <c r="S36" t="s">
        <v>42</v>
      </c>
      <c r="T36" t="s">
        <v>86</v>
      </c>
      <c r="U36" t="s">
        <v>44</v>
      </c>
      <c r="V36" t="s">
        <v>179</v>
      </c>
      <c r="W36">
        <v>78</v>
      </c>
      <c r="X36">
        <v>7</v>
      </c>
      <c r="Y36">
        <v>1</v>
      </c>
      <c r="Z36" s="11">
        <v>43313</v>
      </c>
      <c r="AA36" t="s">
        <v>46</v>
      </c>
    </row>
    <row r="37" spans="1:27" x14ac:dyDescent="0.25">
      <c r="A37" t="s">
        <v>1460</v>
      </c>
      <c r="B37" t="s">
        <v>1647</v>
      </c>
      <c r="C37" t="s">
        <v>1648</v>
      </c>
      <c r="D37" t="s">
        <v>1460</v>
      </c>
      <c r="E37" t="s">
        <v>1649</v>
      </c>
      <c r="F37" t="s">
        <v>1849</v>
      </c>
      <c r="G37" t="s">
        <v>1850</v>
      </c>
      <c r="H37" t="s">
        <v>1851</v>
      </c>
      <c r="I37" t="s">
        <v>1852</v>
      </c>
      <c r="J37" t="s">
        <v>1143</v>
      </c>
      <c r="K37" t="s">
        <v>173</v>
      </c>
      <c r="L37" t="s">
        <v>174</v>
      </c>
      <c r="M37">
        <v>1509</v>
      </c>
      <c r="N37" t="s">
        <v>617</v>
      </c>
      <c r="O37" t="s">
        <v>1839</v>
      </c>
      <c r="P37">
        <v>1</v>
      </c>
      <c r="Q37" t="s">
        <v>1654</v>
      </c>
      <c r="R37" t="s">
        <v>1655</v>
      </c>
      <c r="S37" t="s">
        <v>1656</v>
      </c>
      <c r="T37" t="s">
        <v>86</v>
      </c>
      <c r="U37" t="s">
        <v>44</v>
      </c>
      <c r="V37" t="s">
        <v>179</v>
      </c>
      <c r="W37">
        <v>175</v>
      </c>
      <c r="X37">
        <v>5</v>
      </c>
      <c r="Y37">
        <v>0</v>
      </c>
      <c r="Z37" s="11">
        <v>40360</v>
      </c>
      <c r="AA37" t="s">
        <v>46</v>
      </c>
    </row>
    <row r="38" spans="1:27" x14ac:dyDescent="0.25">
      <c r="A38" t="s">
        <v>1521</v>
      </c>
      <c r="B38" t="s">
        <v>1647</v>
      </c>
      <c r="C38" t="s">
        <v>1648</v>
      </c>
      <c r="D38" t="s">
        <v>1521</v>
      </c>
      <c r="E38" t="s">
        <v>1649</v>
      </c>
      <c r="F38" t="s">
        <v>1853</v>
      </c>
      <c r="G38" t="s">
        <v>1854</v>
      </c>
      <c r="H38" t="s">
        <v>1855</v>
      </c>
      <c r="J38" t="s">
        <v>1143</v>
      </c>
      <c r="K38" t="s">
        <v>173</v>
      </c>
      <c r="L38" t="s">
        <v>174</v>
      </c>
      <c r="M38">
        <v>1515</v>
      </c>
      <c r="N38" t="s">
        <v>617</v>
      </c>
      <c r="O38" t="s">
        <v>1839</v>
      </c>
      <c r="P38">
        <v>1</v>
      </c>
      <c r="Q38" t="s">
        <v>1816</v>
      </c>
      <c r="R38" t="s">
        <v>1817</v>
      </c>
      <c r="S38" t="s">
        <v>42</v>
      </c>
      <c r="T38" t="s">
        <v>86</v>
      </c>
      <c r="U38" t="s">
        <v>44</v>
      </c>
      <c r="V38" t="s">
        <v>621</v>
      </c>
      <c r="W38">
        <v>26</v>
      </c>
      <c r="X38">
        <v>7</v>
      </c>
      <c r="Y38">
        <v>5</v>
      </c>
      <c r="Z38" s="11">
        <v>44895</v>
      </c>
      <c r="AA38" t="s">
        <v>46</v>
      </c>
    </row>
    <row r="39" spans="1:27" x14ac:dyDescent="0.25">
      <c r="A39" t="s">
        <v>1856</v>
      </c>
      <c r="B39" t="s">
        <v>1647</v>
      </c>
      <c r="C39" t="s">
        <v>1648</v>
      </c>
      <c r="D39" t="s">
        <v>1856</v>
      </c>
      <c r="E39" t="s">
        <v>1649</v>
      </c>
      <c r="F39" t="s">
        <v>1857</v>
      </c>
      <c r="G39" t="s">
        <v>1858</v>
      </c>
      <c r="H39" t="s">
        <v>1859</v>
      </c>
      <c r="J39" t="s">
        <v>1143</v>
      </c>
      <c r="K39" t="s">
        <v>173</v>
      </c>
      <c r="L39" t="s">
        <v>174</v>
      </c>
      <c r="M39">
        <v>1518</v>
      </c>
      <c r="N39" t="s">
        <v>617</v>
      </c>
      <c r="O39" t="s">
        <v>1839</v>
      </c>
      <c r="P39">
        <v>1</v>
      </c>
      <c r="Q39" t="s">
        <v>1860</v>
      </c>
      <c r="R39" t="s">
        <v>1861</v>
      </c>
      <c r="S39" t="s">
        <v>238</v>
      </c>
      <c r="T39" t="s">
        <v>86</v>
      </c>
      <c r="U39" t="s">
        <v>44</v>
      </c>
      <c r="V39" t="s">
        <v>179</v>
      </c>
      <c r="W39">
        <v>46</v>
      </c>
      <c r="X39">
        <v>5</v>
      </c>
      <c r="Y39">
        <v>1</v>
      </c>
      <c r="Z39" s="11">
        <v>44270</v>
      </c>
      <c r="AA39" t="s">
        <v>46</v>
      </c>
    </row>
    <row r="40" spans="1:27" x14ac:dyDescent="0.25">
      <c r="A40" t="s">
        <v>1856</v>
      </c>
      <c r="B40" t="s">
        <v>1647</v>
      </c>
      <c r="C40" t="s">
        <v>1648</v>
      </c>
      <c r="D40" t="s">
        <v>1856</v>
      </c>
      <c r="E40" t="s">
        <v>1649</v>
      </c>
      <c r="F40" t="s">
        <v>1862</v>
      </c>
      <c r="G40" t="s">
        <v>1863</v>
      </c>
      <c r="H40" t="s">
        <v>1864</v>
      </c>
      <c r="J40" t="s">
        <v>1143</v>
      </c>
      <c r="K40" t="s">
        <v>173</v>
      </c>
      <c r="L40" t="s">
        <v>174</v>
      </c>
      <c r="M40">
        <v>1519</v>
      </c>
      <c r="N40" t="s">
        <v>617</v>
      </c>
      <c r="O40" t="s">
        <v>1839</v>
      </c>
      <c r="P40">
        <v>1</v>
      </c>
      <c r="Q40" t="s">
        <v>1860</v>
      </c>
      <c r="R40" t="s">
        <v>1861</v>
      </c>
      <c r="S40" t="s">
        <v>238</v>
      </c>
      <c r="T40" t="s">
        <v>86</v>
      </c>
      <c r="U40" t="s">
        <v>44</v>
      </c>
      <c r="V40" t="s">
        <v>179</v>
      </c>
      <c r="W40">
        <v>46</v>
      </c>
      <c r="X40">
        <v>5</v>
      </c>
      <c r="Y40">
        <v>1</v>
      </c>
      <c r="Z40" s="11">
        <v>44270</v>
      </c>
      <c r="AA40" t="s">
        <v>46</v>
      </c>
    </row>
    <row r="41" spans="1:27" x14ac:dyDescent="0.25">
      <c r="A41" t="s">
        <v>1535</v>
      </c>
      <c r="B41" t="s">
        <v>845</v>
      </c>
      <c r="C41" t="s">
        <v>693</v>
      </c>
      <c r="D41" t="s">
        <v>1535</v>
      </c>
      <c r="E41" t="s">
        <v>1522</v>
      </c>
      <c r="F41" t="s">
        <v>1865</v>
      </c>
      <c r="G41" t="s">
        <v>1866</v>
      </c>
      <c r="H41" t="s">
        <v>1867</v>
      </c>
      <c r="I41" t="s">
        <v>1868</v>
      </c>
      <c r="J41" t="s">
        <v>1143</v>
      </c>
      <c r="K41" t="s">
        <v>173</v>
      </c>
      <c r="L41" t="s">
        <v>174</v>
      </c>
      <c r="M41">
        <v>1525</v>
      </c>
      <c r="N41" t="s">
        <v>617</v>
      </c>
      <c r="O41" t="s">
        <v>1839</v>
      </c>
      <c r="P41">
        <v>1</v>
      </c>
      <c r="Q41" t="s">
        <v>1540</v>
      </c>
      <c r="R41" t="s">
        <v>1541</v>
      </c>
      <c r="S41" t="s">
        <v>1869</v>
      </c>
      <c r="T41" t="s">
        <v>86</v>
      </c>
      <c r="U41" t="s">
        <v>44</v>
      </c>
      <c r="V41" t="s">
        <v>179</v>
      </c>
      <c r="W41">
        <v>169</v>
      </c>
      <c r="X41">
        <v>5</v>
      </c>
      <c r="Y41">
        <v>0</v>
      </c>
      <c r="Z41" s="11">
        <v>40525</v>
      </c>
      <c r="AA41" t="s">
        <v>46</v>
      </c>
    </row>
    <row r="42" spans="1:27" x14ac:dyDescent="0.25">
      <c r="A42" t="s">
        <v>390</v>
      </c>
      <c r="B42" t="s">
        <v>1647</v>
      </c>
      <c r="C42" t="s">
        <v>1648</v>
      </c>
      <c r="D42" t="s">
        <v>390</v>
      </c>
      <c r="E42" t="s">
        <v>1649</v>
      </c>
      <c r="F42" t="s">
        <v>1870</v>
      </c>
      <c r="G42" t="s">
        <v>1871</v>
      </c>
      <c r="H42" t="s">
        <v>1872</v>
      </c>
      <c r="J42" t="s">
        <v>1143</v>
      </c>
      <c r="K42" t="s">
        <v>173</v>
      </c>
      <c r="L42" t="s">
        <v>174</v>
      </c>
      <c r="M42">
        <v>1539</v>
      </c>
      <c r="N42" t="s">
        <v>617</v>
      </c>
      <c r="O42" t="s">
        <v>1839</v>
      </c>
      <c r="P42">
        <v>1</v>
      </c>
      <c r="Q42" t="s">
        <v>1671</v>
      </c>
      <c r="R42" t="s">
        <v>1672</v>
      </c>
      <c r="S42" t="s">
        <v>42</v>
      </c>
      <c r="T42" t="s">
        <v>86</v>
      </c>
      <c r="U42" t="s">
        <v>44</v>
      </c>
      <c r="V42" t="s">
        <v>621</v>
      </c>
      <c r="W42">
        <v>33</v>
      </c>
      <c r="X42">
        <v>7</v>
      </c>
      <c r="Y42">
        <v>4</v>
      </c>
      <c r="Z42" s="11">
        <v>44673</v>
      </c>
      <c r="AA42" t="s">
        <v>46</v>
      </c>
    </row>
    <row r="43" spans="1:27" x14ac:dyDescent="0.25">
      <c r="A43" t="s">
        <v>390</v>
      </c>
      <c r="B43" t="s">
        <v>1647</v>
      </c>
      <c r="C43" t="s">
        <v>1648</v>
      </c>
      <c r="D43" t="s">
        <v>390</v>
      </c>
      <c r="E43" t="s">
        <v>1649</v>
      </c>
      <c r="F43" t="s">
        <v>1873</v>
      </c>
      <c r="G43" t="s">
        <v>1874</v>
      </c>
      <c r="H43" t="s">
        <v>1875</v>
      </c>
      <c r="J43" t="s">
        <v>1143</v>
      </c>
      <c r="K43" t="s">
        <v>173</v>
      </c>
      <c r="L43" t="s">
        <v>174</v>
      </c>
      <c r="M43">
        <v>1540</v>
      </c>
      <c r="N43" t="s">
        <v>617</v>
      </c>
      <c r="O43" t="s">
        <v>1839</v>
      </c>
      <c r="P43">
        <v>1</v>
      </c>
      <c r="Q43" t="s">
        <v>1671</v>
      </c>
      <c r="R43" t="s">
        <v>1672</v>
      </c>
      <c r="S43" t="s">
        <v>42</v>
      </c>
      <c r="T43" t="s">
        <v>86</v>
      </c>
      <c r="U43" t="s">
        <v>44</v>
      </c>
      <c r="V43" t="s">
        <v>179</v>
      </c>
      <c r="W43">
        <v>24</v>
      </c>
      <c r="X43">
        <v>5</v>
      </c>
      <c r="Y43">
        <v>3</v>
      </c>
      <c r="Z43" s="11">
        <v>44930</v>
      </c>
      <c r="AA43" t="s">
        <v>46</v>
      </c>
    </row>
    <row r="44" spans="1:27" x14ac:dyDescent="0.25">
      <c r="A44" t="s">
        <v>862</v>
      </c>
      <c r="B44" t="s">
        <v>1647</v>
      </c>
      <c r="C44" t="s">
        <v>1648</v>
      </c>
      <c r="D44" t="s">
        <v>862</v>
      </c>
      <c r="E44" t="s">
        <v>1649</v>
      </c>
      <c r="F44" t="s">
        <v>1876</v>
      </c>
      <c r="G44" t="s">
        <v>1877</v>
      </c>
      <c r="H44" t="s">
        <v>1878</v>
      </c>
      <c r="I44" t="s">
        <v>1879</v>
      </c>
      <c r="J44" t="s">
        <v>1143</v>
      </c>
      <c r="K44" t="s">
        <v>173</v>
      </c>
      <c r="L44" t="s">
        <v>174</v>
      </c>
      <c r="M44">
        <v>1547</v>
      </c>
      <c r="N44" t="s">
        <v>617</v>
      </c>
      <c r="O44" t="s">
        <v>1839</v>
      </c>
      <c r="P44">
        <v>1</v>
      </c>
      <c r="Q44" t="s">
        <v>1880</v>
      </c>
      <c r="R44" t="s">
        <v>1881</v>
      </c>
      <c r="S44" t="s">
        <v>238</v>
      </c>
      <c r="T44" t="s">
        <v>86</v>
      </c>
      <c r="U44" t="s">
        <v>44</v>
      </c>
      <c r="V44" t="s">
        <v>179</v>
      </c>
      <c r="W44">
        <v>131</v>
      </c>
      <c r="X44">
        <v>5</v>
      </c>
      <c r="Y44">
        <v>0</v>
      </c>
      <c r="Z44" s="11">
        <v>41681</v>
      </c>
      <c r="AA44" t="s">
        <v>46</v>
      </c>
    </row>
    <row r="45" spans="1:27" x14ac:dyDescent="0.25">
      <c r="A45" t="s">
        <v>1386</v>
      </c>
      <c r="B45" t="s">
        <v>1647</v>
      </c>
      <c r="C45" t="s">
        <v>1648</v>
      </c>
      <c r="D45" t="s">
        <v>1386</v>
      </c>
      <c r="E45" t="s">
        <v>1649</v>
      </c>
      <c r="F45" t="s">
        <v>1882</v>
      </c>
      <c r="G45" t="s">
        <v>1883</v>
      </c>
      <c r="H45" t="s">
        <v>1884</v>
      </c>
      <c r="I45" t="s">
        <v>1885</v>
      </c>
      <c r="J45" t="s">
        <v>1143</v>
      </c>
      <c r="K45" t="s">
        <v>173</v>
      </c>
      <c r="L45" t="s">
        <v>174</v>
      </c>
      <c r="M45">
        <v>1434</v>
      </c>
      <c r="N45" t="s">
        <v>617</v>
      </c>
      <c r="O45" t="s">
        <v>1144</v>
      </c>
      <c r="P45">
        <v>1</v>
      </c>
      <c r="Q45" t="s">
        <v>1771</v>
      </c>
      <c r="R45" t="s">
        <v>1772</v>
      </c>
      <c r="S45" t="s">
        <v>42</v>
      </c>
      <c r="T45" t="s">
        <v>86</v>
      </c>
      <c r="U45" t="s">
        <v>44</v>
      </c>
      <c r="V45" t="s">
        <v>179</v>
      </c>
      <c r="W45">
        <v>85</v>
      </c>
      <c r="X45">
        <v>7</v>
      </c>
      <c r="Y45">
        <v>0</v>
      </c>
      <c r="Z45" s="11">
        <v>43088</v>
      </c>
      <c r="AA45" t="s">
        <v>46</v>
      </c>
    </row>
    <row r="46" spans="1:27" x14ac:dyDescent="0.25">
      <c r="A46" t="s">
        <v>1634</v>
      </c>
      <c r="B46" t="s">
        <v>1647</v>
      </c>
      <c r="C46" t="s">
        <v>1648</v>
      </c>
      <c r="D46" t="s">
        <v>1886</v>
      </c>
      <c r="E46" t="s">
        <v>1887</v>
      </c>
      <c r="F46" t="s">
        <v>1888</v>
      </c>
      <c r="G46" t="s">
        <v>1889</v>
      </c>
      <c r="H46" t="s">
        <v>1890</v>
      </c>
      <c r="I46" t="s">
        <v>1891</v>
      </c>
      <c r="J46" t="s">
        <v>1143</v>
      </c>
      <c r="K46" t="s">
        <v>173</v>
      </c>
      <c r="L46" t="s">
        <v>174</v>
      </c>
      <c r="M46">
        <v>1438</v>
      </c>
      <c r="N46" t="s">
        <v>617</v>
      </c>
      <c r="O46" t="s">
        <v>1144</v>
      </c>
      <c r="P46">
        <v>1</v>
      </c>
      <c r="Q46" t="s">
        <v>1892</v>
      </c>
      <c r="R46" t="s">
        <v>1893</v>
      </c>
      <c r="S46" t="s">
        <v>1894</v>
      </c>
      <c r="T46" t="s">
        <v>86</v>
      </c>
      <c r="U46" t="s">
        <v>44</v>
      </c>
      <c r="V46" t="s">
        <v>179</v>
      </c>
      <c r="W46">
        <v>132</v>
      </c>
      <c r="X46">
        <v>7</v>
      </c>
      <c r="Y46">
        <v>0</v>
      </c>
      <c r="Z46" s="11">
        <v>41646</v>
      </c>
      <c r="AA46" t="s">
        <v>46</v>
      </c>
    </row>
    <row r="47" spans="1:27" x14ac:dyDescent="0.25">
      <c r="A47" t="s">
        <v>1434</v>
      </c>
      <c r="B47" t="s">
        <v>1895</v>
      </c>
      <c r="C47" t="s">
        <v>1896</v>
      </c>
      <c r="D47" t="s">
        <v>1434</v>
      </c>
      <c r="E47" t="s">
        <v>1649</v>
      </c>
      <c r="F47" t="s">
        <v>1897</v>
      </c>
      <c r="G47" t="s">
        <v>1898</v>
      </c>
      <c r="H47" t="s">
        <v>1899</v>
      </c>
      <c r="I47" t="s">
        <v>1900</v>
      </c>
      <c r="J47" t="s">
        <v>1143</v>
      </c>
      <c r="K47" t="s">
        <v>173</v>
      </c>
      <c r="L47" t="s">
        <v>174</v>
      </c>
      <c r="M47">
        <v>1500</v>
      </c>
      <c r="N47" t="s">
        <v>617</v>
      </c>
      <c r="O47" t="s">
        <v>1144</v>
      </c>
      <c r="P47">
        <v>1</v>
      </c>
      <c r="Q47" t="s">
        <v>1901</v>
      </c>
      <c r="R47" t="s">
        <v>1902</v>
      </c>
      <c r="S47" t="s">
        <v>1903</v>
      </c>
      <c r="T47" t="s">
        <v>86</v>
      </c>
      <c r="U47" t="s">
        <v>44</v>
      </c>
      <c r="V47" t="s">
        <v>179</v>
      </c>
      <c r="W47">
        <v>107</v>
      </c>
      <c r="X47">
        <v>7</v>
      </c>
      <c r="Y47">
        <v>0</v>
      </c>
      <c r="Z47" s="11">
        <v>42402</v>
      </c>
      <c r="AA47" t="s">
        <v>46</v>
      </c>
    </row>
    <row r="48" spans="1:27" x14ac:dyDescent="0.25">
      <c r="A48" t="s">
        <v>1535</v>
      </c>
      <c r="B48" t="s">
        <v>1647</v>
      </c>
      <c r="C48" t="s">
        <v>1648</v>
      </c>
      <c r="D48" t="s">
        <v>1535</v>
      </c>
      <c r="E48" t="s">
        <v>1522</v>
      </c>
      <c r="F48" t="s">
        <v>1904</v>
      </c>
      <c r="G48" t="s">
        <v>1905</v>
      </c>
      <c r="H48" t="s">
        <v>1906</v>
      </c>
      <c r="I48" t="s">
        <v>1907</v>
      </c>
      <c r="J48" t="s">
        <v>1143</v>
      </c>
      <c r="K48" t="s">
        <v>173</v>
      </c>
      <c r="L48" t="s">
        <v>174</v>
      </c>
      <c r="M48">
        <v>1526</v>
      </c>
      <c r="N48" t="s">
        <v>617</v>
      </c>
      <c r="O48" t="s">
        <v>1144</v>
      </c>
      <c r="P48">
        <v>1</v>
      </c>
      <c r="Q48" t="s">
        <v>1540</v>
      </c>
      <c r="R48" t="s">
        <v>1541</v>
      </c>
      <c r="S48" t="s">
        <v>42</v>
      </c>
      <c r="T48" t="s">
        <v>86</v>
      </c>
      <c r="U48" t="s">
        <v>44</v>
      </c>
      <c r="V48" t="s">
        <v>179</v>
      </c>
      <c r="W48">
        <v>116</v>
      </c>
      <c r="X48">
        <v>5</v>
      </c>
      <c r="Y48">
        <v>0</v>
      </c>
      <c r="Z48" s="11">
        <v>42155</v>
      </c>
      <c r="AA48" t="s">
        <v>46</v>
      </c>
    </row>
    <row r="49" spans="1:27" x14ac:dyDescent="0.25">
      <c r="A49" t="s">
        <v>1535</v>
      </c>
      <c r="B49" t="s">
        <v>1647</v>
      </c>
      <c r="C49" t="s">
        <v>1648</v>
      </c>
      <c r="D49" t="s">
        <v>1535</v>
      </c>
      <c r="E49" t="s">
        <v>1649</v>
      </c>
      <c r="F49" t="s">
        <v>1908</v>
      </c>
      <c r="G49" t="s">
        <v>1909</v>
      </c>
      <c r="H49" t="s">
        <v>1910</v>
      </c>
      <c r="I49" t="s">
        <v>1911</v>
      </c>
      <c r="J49" t="s">
        <v>1143</v>
      </c>
      <c r="K49" t="s">
        <v>173</v>
      </c>
      <c r="L49" t="s">
        <v>174</v>
      </c>
      <c r="M49">
        <v>1527</v>
      </c>
      <c r="N49" t="s">
        <v>617</v>
      </c>
      <c r="O49" t="s">
        <v>1144</v>
      </c>
      <c r="P49">
        <v>1</v>
      </c>
      <c r="Q49" t="s">
        <v>1912</v>
      </c>
      <c r="R49" t="s">
        <v>1913</v>
      </c>
      <c r="S49" t="s">
        <v>42</v>
      </c>
      <c r="T49" t="s">
        <v>86</v>
      </c>
      <c r="U49" t="s">
        <v>44</v>
      </c>
      <c r="V49" t="s">
        <v>179</v>
      </c>
      <c r="W49">
        <v>66</v>
      </c>
      <c r="X49">
        <v>7</v>
      </c>
      <c r="Y49">
        <v>1</v>
      </c>
      <c r="Z49" s="11">
        <v>43659</v>
      </c>
      <c r="AA49" t="s">
        <v>46</v>
      </c>
    </row>
    <row r="50" spans="1:27" x14ac:dyDescent="0.25">
      <c r="A50" t="s">
        <v>390</v>
      </c>
      <c r="B50" t="s">
        <v>1758</v>
      </c>
      <c r="C50" t="s">
        <v>1759</v>
      </c>
      <c r="D50" t="s">
        <v>390</v>
      </c>
      <c r="E50" t="s">
        <v>1506</v>
      </c>
      <c r="F50" t="s">
        <v>1914</v>
      </c>
      <c r="G50" t="s">
        <v>1915</v>
      </c>
      <c r="H50" t="s">
        <v>1916</v>
      </c>
      <c r="I50" t="s">
        <v>1917</v>
      </c>
      <c r="J50" t="s">
        <v>1143</v>
      </c>
      <c r="K50" t="s">
        <v>173</v>
      </c>
      <c r="L50" t="s">
        <v>174</v>
      </c>
      <c r="M50">
        <v>1529</v>
      </c>
      <c r="N50" t="s">
        <v>617</v>
      </c>
      <c r="O50" t="s">
        <v>1144</v>
      </c>
      <c r="P50">
        <v>1</v>
      </c>
      <c r="Q50" t="s">
        <v>1918</v>
      </c>
      <c r="R50" t="s">
        <v>1919</v>
      </c>
      <c r="S50" t="s">
        <v>299</v>
      </c>
      <c r="T50" t="s">
        <v>86</v>
      </c>
      <c r="U50" t="s">
        <v>44</v>
      </c>
      <c r="V50" t="s">
        <v>179</v>
      </c>
      <c r="W50">
        <v>85</v>
      </c>
      <c r="X50">
        <v>7</v>
      </c>
      <c r="Y50">
        <v>0</v>
      </c>
      <c r="Z50" s="11">
        <v>43096</v>
      </c>
      <c r="AA50" t="s">
        <v>46</v>
      </c>
    </row>
    <row r="51" spans="1:27" x14ac:dyDescent="0.25">
      <c r="A51" t="s">
        <v>390</v>
      </c>
      <c r="B51" t="s">
        <v>1647</v>
      </c>
      <c r="C51" t="s">
        <v>1648</v>
      </c>
      <c r="D51" t="s">
        <v>390</v>
      </c>
      <c r="E51" t="s">
        <v>1649</v>
      </c>
      <c r="F51" t="s">
        <v>1920</v>
      </c>
      <c r="G51" t="s">
        <v>1921</v>
      </c>
      <c r="H51" t="s">
        <v>1922</v>
      </c>
      <c r="I51" t="s">
        <v>1923</v>
      </c>
      <c r="J51" t="s">
        <v>1143</v>
      </c>
      <c r="K51" t="s">
        <v>173</v>
      </c>
      <c r="L51" t="s">
        <v>174</v>
      </c>
      <c r="M51">
        <v>1536</v>
      </c>
      <c r="N51" t="s">
        <v>617</v>
      </c>
      <c r="O51" t="s">
        <v>1144</v>
      </c>
      <c r="P51">
        <v>1</v>
      </c>
      <c r="Q51" t="s">
        <v>1671</v>
      </c>
      <c r="R51" t="s">
        <v>1672</v>
      </c>
      <c r="S51" t="s">
        <v>238</v>
      </c>
      <c r="T51" t="s">
        <v>86</v>
      </c>
      <c r="U51" t="s">
        <v>44</v>
      </c>
      <c r="V51" t="s">
        <v>179</v>
      </c>
      <c r="W51">
        <v>110</v>
      </c>
      <c r="X51">
        <v>7</v>
      </c>
      <c r="Y51">
        <v>0</v>
      </c>
      <c r="Z51" s="11">
        <v>42324</v>
      </c>
      <c r="AA51" t="s">
        <v>46</v>
      </c>
    </row>
    <row r="52" spans="1:27" x14ac:dyDescent="0.25">
      <c r="A52" t="s">
        <v>862</v>
      </c>
      <c r="B52" t="s">
        <v>1647</v>
      </c>
      <c r="C52" t="s">
        <v>1648</v>
      </c>
      <c r="D52" t="s">
        <v>862</v>
      </c>
      <c r="E52" t="s">
        <v>1649</v>
      </c>
      <c r="F52" t="s">
        <v>1924</v>
      </c>
      <c r="G52" t="s">
        <v>1925</v>
      </c>
      <c r="H52" t="s">
        <v>1926</v>
      </c>
      <c r="I52" t="s">
        <v>1927</v>
      </c>
      <c r="J52" t="s">
        <v>1143</v>
      </c>
      <c r="K52" t="s">
        <v>173</v>
      </c>
      <c r="L52" t="s">
        <v>174</v>
      </c>
      <c r="M52">
        <v>1548</v>
      </c>
      <c r="N52" t="s">
        <v>617</v>
      </c>
      <c r="O52" t="s">
        <v>1144</v>
      </c>
      <c r="P52">
        <v>1</v>
      </c>
      <c r="Q52" t="s">
        <v>1880</v>
      </c>
      <c r="R52" t="s">
        <v>1881</v>
      </c>
      <c r="S52" t="s">
        <v>238</v>
      </c>
      <c r="T52" t="s">
        <v>86</v>
      </c>
      <c r="U52" t="s">
        <v>44</v>
      </c>
      <c r="V52" t="s">
        <v>179</v>
      </c>
      <c r="W52">
        <v>98</v>
      </c>
      <c r="X52">
        <v>5</v>
      </c>
      <c r="Y52">
        <v>0</v>
      </c>
      <c r="Z52" s="11">
        <v>42692</v>
      </c>
      <c r="AA52" t="s">
        <v>46</v>
      </c>
    </row>
    <row r="53" spans="1:27" x14ac:dyDescent="0.25">
      <c r="A53" t="s">
        <v>350</v>
      </c>
      <c r="B53" t="s">
        <v>1688</v>
      </c>
      <c r="C53" t="s">
        <v>1689</v>
      </c>
      <c r="D53" t="s">
        <v>350</v>
      </c>
      <c r="E53" t="s">
        <v>1522</v>
      </c>
      <c r="F53" t="s">
        <v>1928</v>
      </c>
      <c r="G53" t="s">
        <v>1929</v>
      </c>
      <c r="H53" t="s">
        <v>1930</v>
      </c>
      <c r="I53" t="s">
        <v>1931</v>
      </c>
      <c r="J53" t="s">
        <v>1143</v>
      </c>
      <c r="K53" t="s">
        <v>173</v>
      </c>
      <c r="L53" t="s">
        <v>174</v>
      </c>
      <c r="M53">
        <v>1567</v>
      </c>
      <c r="N53" t="s">
        <v>617</v>
      </c>
      <c r="O53" t="s">
        <v>1144</v>
      </c>
      <c r="P53">
        <v>1</v>
      </c>
      <c r="Q53" t="s">
        <v>1546</v>
      </c>
      <c r="R53" t="s">
        <v>1547</v>
      </c>
      <c r="S53" t="s">
        <v>42</v>
      </c>
      <c r="T53" t="s">
        <v>86</v>
      </c>
      <c r="U53" t="s">
        <v>44</v>
      </c>
      <c r="V53" t="s">
        <v>179</v>
      </c>
      <c r="W53">
        <v>64</v>
      </c>
      <c r="X53">
        <v>10</v>
      </c>
      <c r="Y53">
        <v>5</v>
      </c>
      <c r="Z53" s="11">
        <v>43734</v>
      </c>
      <c r="AA53" t="s">
        <v>46</v>
      </c>
    </row>
    <row r="54" spans="1:27" x14ac:dyDescent="0.25">
      <c r="A54" t="s">
        <v>1932</v>
      </c>
      <c r="B54" t="s">
        <v>1688</v>
      </c>
      <c r="C54" t="s">
        <v>1689</v>
      </c>
      <c r="D54" t="s">
        <v>1932</v>
      </c>
      <c r="E54" t="s">
        <v>1690</v>
      </c>
      <c r="F54" t="s">
        <v>1933</v>
      </c>
      <c r="G54" t="s">
        <v>1934</v>
      </c>
      <c r="H54" t="s">
        <v>1935</v>
      </c>
      <c r="J54" t="s">
        <v>1143</v>
      </c>
      <c r="K54" t="s">
        <v>173</v>
      </c>
      <c r="L54" t="s">
        <v>174</v>
      </c>
      <c r="M54">
        <v>1578</v>
      </c>
      <c r="N54" t="s">
        <v>617</v>
      </c>
      <c r="O54" t="s">
        <v>1144</v>
      </c>
      <c r="P54">
        <v>1</v>
      </c>
      <c r="Q54" t="s">
        <v>1936</v>
      </c>
      <c r="R54" t="s">
        <v>1937</v>
      </c>
      <c r="S54" t="s">
        <v>42</v>
      </c>
      <c r="T54" t="s">
        <v>86</v>
      </c>
      <c r="U54" t="s">
        <v>44</v>
      </c>
      <c r="V54" t="s">
        <v>179</v>
      </c>
      <c r="W54">
        <v>31</v>
      </c>
      <c r="X54">
        <v>2.1666666666666701</v>
      </c>
      <c r="Y54">
        <v>0</v>
      </c>
      <c r="Z54" s="11">
        <v>44720</v>
      </c>
      <c r="AA54" t="s">
        <v>46</v>
      </c>
    </row>
    <row r="55" spans="1:27" x14ac:dyDescent="0.25">
      <c r="A55" t="s">
        <v>1687</v>
      </c>
      <c r="B55" t="s">
        <v>1688</v>
      </c>
      <c r="C55" t="s">
        <v>1689</v>
      </c>
      <c r="D55" t="s">
        <v>1687</v>
      </c>
      <c r="E55" t="s">
        <v>1690</v>
      </c>
      <c r="F55" t="s">
        <v>1938</v>
      </c>
      <c r="G55" t="s">
        <v>1939</v>
      </c>
      <c r="H55" t="s">
        <v>1940</v>
      </c>
      <c r="I55" t="s">
        <v>1941</v>
      </c>
      <c r="J55" t="s">
        <v>1143</v>
      </c>
      <c r="K55" t="s">
        <v>173</v>
      </c>
      <c r="L55" t="s">
        <v>174</v>
      </c>
      <c r="M55">
        <v>1585</v>
      </c>
      <c r="N55" t="s">
        <v>617</v>
      </c>
      <c r="O55" t="s">
        <v>1144</v>
      </c>
      <c r="P55">
        <v>1</v>
      </c>
      <c r="Q55" t="s">
        <v>1695</v>
      </c>
      <c r="R55" t="s">
        <v>1696</v>
      </c>
      <c r="S55" t="s">
        <v>42</v>
      </c>
      <c r="T55" t="s">
        <v>86</v>
      </c>
      <c r="U55" t="s">
        <v>1256</v>
      </c>
      <c r="V55" t="s">
        <v>1942</v>
      </c>
      <c r="W55">
        <v>14</v>
      </c>
      <c r="X55">
        <v>5</v>
      </c>
      <c r="Y55">
        <v>4</v>
      </c>
      <c r="Z55" s="11">
        <v>45260</v>
      </c>
      <c r="AA55" t="s">
        <v>46</v>
      </c>
    </row>
    <row r="56" spans="1:27" x14ac:dyDescent="0.25">
      <c r="A56" t="s">
        <v>165</v>
      </c>
      <c r="B56" t="s">
        <v>1136</v>
      </c>
      <c r="C56" t="s">
        <v>1137</v>
      </c>
      <c r="D56" t="s">
        <v>165</v>
      </c>
      <c r="E56" t="s">
        <v>1138</v>
      </c>
      <c r="F56" t="s">
        <v>1139</v>
      </c>
      <c r="G56" t="s">
        <v>1140</v>
      </c>
      <c r="H56" t="s">
        <v>1141</v>
      </c>
      <c r="I56" t="s">
        <v>1142</v>
      </c>
      <c r="J56" t="s">
        <v>1143</v>
      </c>
      <c r="K56" t="s">
        <v>173</v>
      </c>
      <c r="L56" t="s">
        <v>174</v>
      </c>
      <c r="M56">
        <v>1594</v>
      </c>
      <c r="N56" t="s">
        <v>617</v>
      </c>
      <c r="O56" t="s">
        <v>1144</v>
      </c>
      <c r="P56">
        <v>1</v>
      </c>
      <c r="Q56" t="s">
        <v>1145</v>
      </c>
      <c r="R56" t="s">
        <v>1146</v>
      </c>
      <c r="S56" t="s">
        <v>42</v>
      </c>
      <c r="T56" t="s">
        <v>86</v>
      </c>
      <c r="U56" t="s">
        <v>44</v>
      </c>
      <c r="V56" t="s">
        <v>179</v>
      </c>
      <c r="W56">
        <v>90</v>
      </c>
      <c r="X56">
        <v>7</v>
      </c>
      <c r="Y56">
        <v>0</v>
      </c>
      <c r="Z56" s="11">
        <v>42923</v>
      </c>
      <c r="AA56" t="s">
        <v>46</v>
      </c>
    </row>
    <row r="57" spans="1:27" x14ac:dyDescent="0.25">
      <c r="A57" t="s">
        <v>165</v>
      </c>
      <c r="B57" t="s">
        <v>611</v>
      </c>
      <c r="C57" t="s">
        <v>612</v>
      </c>
      <c r="D57" t="s">
        <v>165</v>
      </c>
      <c r="E57" t="s">
        <v>613</v>
      </c>
      <c r="F57" t="s">
        <v>614</v>
      </c>
      <c r="G57" t="s">
        <v>615</v>
      </c>
      <c r="H57" t="s">
        <v>616</v>
      </c>
      <c r="J57" t="s">
        <v>172</v>
      </c>
      <c r="K57" t="s">
        <v>173</v>
      </c>
      <c r="L57" t="s">
        <v>174</v>
      </c>
      <c r="M57">
        <v>1599</v>
      </c>
      <c r="N57" t="s">
        <v>617</v>
      </c>
      <c r="O57" t="s">
        <v>618</v>
      </c>
      <c r="P57">
        <v>1</v>
      </c>
      <c r="Q57" t="s">
        <v>619</v>
      </c>
      <c r="R57" t="s">
        <v>620</v>
      </c>
      <c r="S57" t="s">
        <v>42</v>
      </c>
      <c r="T57" t="s">
        <v>43</v>
      </c>
      <c r="U57" t="s">
        <v>44</v>
      </c>
      <c r="V57" t="s">
        <v>621</v>
      </c>
      <c r="W57">
        <v>7</v>
      </c>
      <c r="X57">
        <v>5</v>
      </c>
      <c r="Y57">
        <v>4</v>
      </c>
      <c r="Z57" s="11">
        <v>45468</v>
      </c>
      <c r="AA57" t="s">
        <v>46</v>
      </c>
    </row>
    <row r="58" spans="1:27" x14ac:dyDescent="0.25">
      <c r="A58" t="s">
        <v>1742</v>
      </c>
      <c r="B58" t="s">
        <v>1688</v>
      </c>
      <c r="C58" t="s">
        <v>1689</v>
      </c>
      <c r="D58" t="s">
        <v>1742</v>
      </c>
      <c r="E58" t="s">
        <v>1690</v>
      </c>
      <c r="F58" t="s">
        <v>1943</v>
      </c>
      <c r="G58" t="s">
        <v>1944</v>
      </c>
      <c r="H58" t="s">
        <v>1945</v>
      </c>
      <c r="J58" t="s">
        <v>1143</v>
      </c>
      <c r="K58" t="s">
        <v>173</v>
      </c>
      <c r="L58" t="s">
        <v>174</v>
      </c>
      <c r="M58">
        <v>1574</v>
      </c>
      <c r="N58" t="s">
        <v>617</v>
      </c>
      <c r="O58" t="s">
        <v>1946</v>
      </c>
      <c r="P58">
        <v>1</v>
      </c>
      <c r="Q58" t="s">
        <v>1746</v>
      </c>
      <c r="R58" t="s">
        <v>1747</v>
      </c>
      <c r="S58" t="s">
        <v>1748</v>
      </c>
      <c r="T58" t="s">
        <v>86</v>
      </c>
      <c r="U58" t="s">
        <v>44</v>
      </c>
      <c r="V58" t="s">
        <v>621</v>
      </c>
      <c r="W58">
        <v>5</v>
      </c>
      <c r="X58">
        <v>5</v>
      </c>
      <c r="Y58">
        <v>5</v>
      </c>
      <c r="Z58" s="11">
        <v>45536</v>
      </c>
      <c r="AA58" t="s">
        <v>46</v>
      </c>
    </row>
    <row r="59" spans="1:27" x14ac:dyDescent="0.25">
      <c r="A59" t="s">
        <v>350</v>
      </c>
      <c r="B59" t="s">
        <v>1758</v>
      </c>
      <c r="C59" t="s">
        <v>1759</v>
      </c>
      <c r="D59" t="s">
        <v>350</v>
      </c>
      <c r="E59" t="s">
        <v>1506</v>
      </c>
      <c r="F59" t="s">
        <v>1947</v>
      </c>
      <c r="G59" t="s">
        <v>1948</v>
      </c>
      <c r="H59" t="s">
        <v>1949</v>
      </c>
      <c r="I59" t="s">
        <v>1950</v>
      </c>
      <c r="J59" t="s">
        <v>1143</v>
      </c>
      <c r="K59" t="s">
        <v>173</v>
      </c>
      <c r="L59" t="s">
        <v>174</v>
      </c>
      <c r="M59">
        <v>1549</v>
      </c>
      <c r="N59" t="s">
        <v>617</v>
      </c>
      <c r="O59" t="s">
        <v>1946</v>
      </c>
      <c r="P59">
        <v>1</v>
      </c>
      <c r="Q59" t="s">
        <v>1951</v>
      </c>
      <c r="R59" t="s">
        <v>1952</v>
      </c>
      <c r="S59" t="s">
        <v>42</v>
      </c>
      <c r="T59" t="s">
        <v>86</v>
      </c>
      <c r="U59" t="s">
        <v>44</v>
      </c>
      <c r="V59" t="s">
        <v>179</v>
      </c>
      <c r="W59">
        <v>54</v>
      </c>
      <c r="X59">
        <v>7</v>
      </c>
      <c r="Y59">
        <v>2</v>
      </c>
      <c r="Z59" s="11">
        <v>44027</v>
      </c>
      <c r="AA59" t="s">
        <v>46</v>
      </c>
    </row>
    <row r="60" spans="1:27" x14ac:dyDescent="0.25">
      <c r="A60" t="s">
        <v>1460</v>
      </c>
      <c r="B60" t="s">
        <v>1647</v>
      </c>
      <c r="C60" t="s">
        <v>1648</v>
      </c>
      <c r="D60" t="s">
        <v>1460</v>
      </c>
      <c r="E60" t="s">
        <v>1649</v>
      </c>
      <c r="F60" t="s">
        <v>1953</v>
      </c>
      <c r="G60" t="s">
        <v>1954</v>
      </c>
      <c r="H60" t="s">
        <v>1955</v>
      </c>
      <c r="I60" t="s">
        <v>1956</v>
      </c>
      <c r="J60" t="s">
        <v>1143</v>
      </c>
      <c r="K60" t="s">
        <v>173</v>
      </c>
      <c r="L60" t="s">
        <v>174</v>
      </c>
      <c r="M60">
        <v>1512</v>
      </c>
      <c r="N60" t="s">
        <v>617</v>
      </c>
      <c r="O60" t="s">
        <v>1946</v>
      </c>
      <c r="P60">
        <v>1</v>
      </c>
      <c r="Q60" t="s">
        <v>1654</v>
      </c>
      <c r="R60" t="s">
        <v>1655</v>
      </c>
      <c r="S60" t="s">
        <v>1656</v>
      </c>
      <c r="T60" t="s">
        <v>86</v>
      </c>
      <c r="U60" t="s">
        <v>44</v>
      </c>
      <c r="V60" t="s">
        <v>179</v>
      </c>
      <c r="W60">
        <v>16</v>
      </c>
      <c r="X60">
        <v>3.5</v>
      </c>
      <c r="Y60">
        <v>2.5</v>
      </c>
      <c r="Z60" s="11">
        <v>45182</v>
      </c>
      <c r="AA60" t="s">
        <v>46</v>
      </c>
    </row>
    <row r="61" spans="1:27" x14ac:dyDescent="0.25">
      <c r="A61" t="s">
        <v>853</v>
      </c>
      <c r="B61" t="s">
        <v>1647</v>
      </c>
      <c r="C61" t="s">
        <v>1648</v>
      </c>
      <c r="D61" t="s">
        <v>853</v>
      </c>
      <c r="E61" t="s">
        <v>1649</v>
      </c>
      <c r="F61" t="s">
        <v>1957</v>
      </c>
      <c r="G61" t="s">
        <v>1958</v>
      </c>
      <c r="H61" t="s">
        <v>1959</v>
      </c>
      <c r="I61" t="s">
        <v>1960</v>
      </c>
      <c r="J61" t="s">
        <v>172</v>
      </c>
      <c r="K61" t="s">
        <v>173</v>
      </c>
      <c r="L61" t="s">
        <v>174</v>
      </c>
      <c r="M61">
        <v>1471</v>
      </c>
      <c r="N61" t="s">
        <v>175</v>
      </c>
      <c r="O61" t="s">
        <v>556</v>
      </c>
      <c r="P61">
        <v>1</v>
      </c>
      <c r="Q61" t="s">
        <v>1961</v>
      </c>
      <c r="R61" t="s">
        <v>1962</v>
      </c>
      <c r="S61" t="s">
        <v>1963</v>
      </c>
      <c r="T61" t="s">
        <v>86</v>
      </c>
      <c r="U61" t="s">
        <v>44</v>
      </c>
      <c r="V61" t="s">
        <v>179</v>
      </c>
      <c r="W61">
        <v>265</v>
      </c>
      <c r="X61">
        <v>5</v>
      </c>
      <c r="Y61">
        <v>0</v>
      </c>
      <c r="Z61" s="11">
        <v>37621</v>
      </c>
      <c r="AA61" t="s">
        <v>46</v>
      </c>
    </row>
    <row r="62" spans="1:27" x14ac:dyDescent="0.25">
      <c r="A62" t="s">
        <v>452</v>
      </c>
      <c r="B62" t="s">
        <v>1758</v>
      </c>
      <c r="C62" t="s">
        <v>1759</v>
      </c>
      <c r="D62" t="s">
        <v>1886</v>
      </c>
      <c r="E62" t="s">
        <v>1887</v>
      </c>
      <c r="F62" t="s">
        <v>1964</v>
      </c>
      <c r="G62" t="s">
        <v>1965</v>
      </c>
      <c r="H62" t="s">
        <v>1966</v>
      </c>
      <c r="I62" t="s">
        <v>1967</v>
      </c>
      <c r="J62" t="s">
        <v>172</v>
      </c>
      <c r="K62" t="s">
        <v>173</v>
      </c>
      <c r="L62" t="s">
        <v>174</v>
      </c>
      <c r="M62">
        <v>1479</v>
      </c>
      <c r="N62" t="s">
        <v>175</v>
      </c>
      <c r="O62" t="s">
        <v>556</v>
      </c>
      <c r="P62">
        <v>1</v>
      </c>
      <c r="Q62" t="s">
        <v>1892</v>
      </c>
      <c r="R62" t="s">
        <v>1893</v>
      </c>
      <c r="S62" t="s">
        <v>1894</v>
      </c>
      <c r="T62" t="s">
        <v>86</v>
      </c>
      <c r="U62" t="s">
        <v>44</v>
      </c>
      <c r="V62" t="s">
        <v>179</v>
      </c>
      <c r="W62">
        <v>220</v>
      </c>
      <c r="X62">
        <v>8</v>
      </c>
      <c r="Y62">
        <v>0</v>
      </c>
      <c r="Z62" s="11">
        <v>38985</v>
      </c>
      <c r="AA62" t="s">
        <v>46</v>
      </c>
    </row>
    <row r="63" spans="1:27" x14ac:dyDescent="0.25">
      <c r="A63" t="s">
        <v>165</v>
      </c>
      <c r="B63" t="s">
        <v>549</v>
      </c>
      <c r="C63" t="s">
        <v>550</v>
      </c>
      <c r="D63" t="s">
        <v>165</v>
      </c>
      <c r="E63" t="s">
        <v>551</v>
      </c>
      <c r="F63" t="s">
        <v>552</v>
      </c>
      <c r="G63" t="s">
        <v>553</v>
      </c>
      <c r="H63" t="s">
        <v>554</v>
      </c>
      <c r="I63" t="s">
        <v>555</v>
      </c>
      <c r="J63" t="s">
        <v>172</v>
      </c>
      <c r="K63" t="s">
        <v>173</v>
      </c>
      <c r="L63" t="s">
        <v>174</v>
      </c>
      <c r="M63">
        <v>1593</v>
      </c>
      <c r="N63" t="s">
        <v>175</v>
      </c>
      <c r="O63" t="s">
        <v>556</v>
      </c>
      <c r="P63">
        <v>1</v>
      </c>
      <c r="Q63" t="s">
        <v>557</v>
      </c>
      <c r="R63" t="s">
        <v>558</v>
      </c>
      <c r="S63" t="s">
        <v>238</v>
      </c>
      <c r="T63" t="s">
        <v>86</v>
      </c>
      <c r="U63" t="s">
        <v>44</v>
      </c>
      <c r="V63" t="s">
        <v>179</v>
      </c>
      <c r="W63">
        <v>249</v>
      </c>
      <c r="X63">
        <v>10</v>
      </c>
      <c r="Y63">
        <v>0</v>
      </c>
      <c r="Z63" s="11">
        <v>38104</v>
      </c>
      <c r="AA63" t="s">
        <v>46</v>
      </c>
    </row>
    <row r="64" spans="1:27" x14ac:dyDescent="0.25">
      <c r="A64" t="s">
        <v>1460</v>
      </c>
      <c r="B64" t="s">
        <v>1647</v>
      </c>
      <c r="C64" t="s">
        <v>1648</v>
      </c>
      <c r="D64" t="s">
        <v>1460</v>
      </c>
      <c r="E64" t="s">
        <v>1649</v>
      </c>
      <c r="F64" t="s">
        <v>1968</v>
      </c>
      <c r="G64" t="s">
        <v>1969</v>
      </c>
      <c r="H64" t="s">
        <v>1970</v>
      </c>
      <c r="I64" t="s">
        <v>1971</v>
      </c>
      <c r="J64" t="s">
        <v>172</v>
      </c>
      <c r="K64" t="s">
        <v>173</v>
      </c>
      <c r="L64" t="s">
        <v>174</v>
      </c>
      <c r="M64">
        <v>1511</v>
      </c>
      <c r="N64" t="s">
        <v>175</v>
      </c>
      <c r="O64" t="s">
        <v>1972</v>
      </c>
      <c r="P64">
        <v>1</v>
      </c>
      <c r="Q64" t="s">
        <v>1654</v>
      </c>
      <c r="R64" t="s">
        <v>1655</v>
      </c>
      <c r="S64" t="s">
        <v>42</v>
      </c>
      <c r="T64" t="s">
        <v>86</v>
      </c>
      <c r="U64" t="s">
        <v>44</v>
      </c>
      <c r="V64" t="s">
        <v>1657</v>
      </c>
      <c r="W64">
        <v>40</v>
      </c>
      <c r="X64">
        <v>5</v>
      </c>
      <c r="Y64">
        <v>2</v>
      </c>
      <c r="Z64" s="11">
        <v>44468</v>
      </c>
      <c r="AA64" t="s">
        <v>46</v>
      </c>
    </row>
    <row r="65" spans="1:27" x14ac:dyDescent="0.25">
      <c r="A65" t="s">
        <v>165</v>
      </c>
      <c r="B65" t="s">
        <v>1089</v>
      </c>
      <c r="C65" t="s">
        <v>1090</v>
      </c>
      <c r="D65" t="s">
        <v>165</v>
      </c>
      <c r="E65" t="s">
        <v>1091</v>
      </c>
      <c r="F65" t="s">
        <v>1092</v>
      </c>
      <c r="G65" t="s">
        <v>1093</v>
      </c>
      <c r="H65" t="s">
        <v>1094</v>
      </c>
      <c r="I65" t="s">
        <v>1094</v>
      </c>
      <c r="J65" t="s">
        <v>172</v>
      </c>
      <c r="K65" t="s">
        <v>173</v>
      </c>
      <c r="L65" t="s">
        <v>174</v>
      </c>
      <c r="M65">
        <v>1602</v>
      </c>
      <c r="N65" t="s">
        <v>175</v>
      </c>
      <c r="O65" t="s">
        <v>176</v>
      </c>
      <c r="P65">
        <v>1</v>
      </c>
      <c r="Q65" t="s">
        <v>1095</v>
      </c>
      <c r="R65" t="s">
        <v>1096</v>
      </c>
      <c r="S65" t="s">
        <v>42</v>
      </c>
      <c r="T65" t="s">
        <v>86</v>
      </c>
      <c r="U65" t="s">
        <v>44</v>
      </c>
      <c r="V65" t="s">
        <v>179</v>
      </c>
      <c r="W65">
        <v>103</v>
      </c>
      <c r="X65">
        <v>5</v>
      </c>
      <c r="Y65">
        <v>0</v>
      </c>
      <c r="Z65" s="11">
        <v>42549</v>
      </c>
      <c r="AA65" t="s">
        <v>46</v>
      </c>
    </row>
    <row r="66" spans="1:27" x14ac:dyDescent="0.25">
      <c r="A66" t="s">
        <v>165</v>
      </c>
      <c r="B66" t="s">
        <v>1344</v>
      </c>
      <c r="C66" t="s">
        <v>1345</v>
      </c>
      <c r="D66" t="s">
        <v>165</v>
      </c>
      <c r="E66" t="s">
        <v>1346</v>
      </c>
      <c r="F66" t="s">
        <v>1358</v>
      </c>
      <c r="G66" t="s">
        <v>1359</v>
      </c>
      <c r="H66" t="s">
        <v>1360</v>
      </c>
      <c r="I66" t="s">
        <v>1360</v>
      </c>
      <c r="J66" t="s">
        <v>172</v>
      </c>
      <c r="K66" t="s">
        <v>173</v>
      </c>
      <c r="L66" t="s">
        <v>174</v>
      </c>
      <c r="M66">
        <v>1601</v>
      </c>
      <c r="N66" t="s">
        <v>175</v>
      </c>
      <c r="O66" t="s">
        <v>176</v>
      </c>
      <c r="P66">
        <v>1</v>
      </c>
      <c r="Q66" t="s">
        <v>1350</v>
      </c>
      <c r="R66" t="s">
        <v>1351</v>
      </c>
      <c r="S66" t="s">
        <v>42</v>
      </c>
      <c r="T66" t="s">
        <v>86</v>
      </c>
      <c r="U66" t="s">
        <v>44</v>
      </c>
      <c r="V66" t="s">
        <v>179</v>
      </c>
      <c r="W66">
        <v>83</v>
      </c>
      <c r="X66">
        <v>5</v>
      </c>
      <c r="Y66">
        <v>0</v>
      </c>
      <c r="Z66" s="11">
        <v>43143</v>
      </c>
      <c r="AA66" t="s">
        <v>46</v>
      </c>
    </row>
    <row r="67" spans="1:27" x14ac:dyDescent="0.25">
      <c r="A67" t="s">
        <v>165</v>
      </c>
      <c r="B67" t="s">
        <v>1344</v>
      </c>
      <c r="C67" t="s">
        <v>1345</v>
      </c>
      <c r="D67" t="s">
        <v>165</v>
      </c>
      <c r="E67" t="s">
        <v>1346</v>
      </c>
      <c r="F67" t="s">
        <v>1361</v>
      </c>
      <c r="G67" t="s">
        <v>1362</v>
      </c>
      <c r="H67" t="s">
        <v>1363</v>
      </c>
      <c r="I67" t="s">
        <v>1363</v>
      </c>
      <c r="J67" t="s">
        <v>172</v>
      </c>
      <c r="K67" t="s">
        <v>173</v>
      </c>
      <c r="L67" t="s">
        <v>174</v>
      </c>
      <c r="M67">
        <v>1600</v>
      </c>
      <c r="N67" t="s">
        <v>175</v>
      </c>
      <c r="O67" t="s">
        <v>176</v>
      </c>
      <c r="P67">
        <v>1</v>
      </c>
      <c r="Q67" t="s">
        <v>1350</v>
      </c>
      <c r="R67" t="s">
        <v>1351</v>
      </c>
      <c r="S67" t="s">
        <v>42</v>
      </c>
      <c r="T67" t="s">
        <v>86</v>
      </c>
      <c r="U67" t="s">
        <v>44</v>
      </c>
      <c r="V67" t="s">
        <v>179</v>
      </c>
      <c r="W67">
        <v>83</v>
      </c>
      <c r="X67">
        <v>5</v>
      </c>
      <c r="Y67">
        <v>0</v>
      </c>
      <c r="Z67" s="11">
        <v>43143</v>
      </c>
      <c r="AA67" t="s">
        <v>46</v>
      </c>
    </row>
    <row r="68" spans="1:27" x14ac:dyDescent="0.25">
      <c r="A68" t="s">
        <v>165</v>
      </c>
      <c r="B68" t="s">
        <v>889</v>
      </c>
      <c r="C68" t="s">
        <v>890</v>
      </c>
      <c r="D68" t="s">
        <v>165</v>
      </c>
      <c r="E68" t="s">
        <v>891</v>
      </c>
      <c r="F68" t="s">
        <v>892</v>
      </c>
      <c r="G68" t="s">
        <v>893</v>
      </c>
      <c r="H68" t="s">
        <v>894</v>
      </c>
      <c r="I68" t="s">
        <v>894</v>
      </c>
      <c r="J68" t="s">
        <v>172</v>
      </c>
      <c r="K68" t="s">
        <v>173</v>
      </c>
      <c r="L68" t="s">
        <v>174</v>
      </c>
      <c r="M68">
        <v>1598</v>
      </c>
      <c r="N68" t="s">
        <v>175</v>
      </c>
      <c r="O68" t="s">
        <v>176</v>
      </c>
      <c r="P68">
        <v>1</v>
      </c>
      <c r="Q68" t="s">
        <v>895</v>
      </c>
      <c r="R68" t="s">
        <v>896</v>
      </c>
      <c r="S68" t="s">
        <v>42</v>
      </c>
      <c r="T68" t="s">
        <v>86</v>
      </c>
      <c r="U68" t="s">
        <v>44</v>
      </c>
      <c r="V68" t="s">
        <v>179</v>
      </c>
      <c r="W68">
        <v>145</v>
      </c>
      <c r="X68">
        <v>5</v>
      </c>
      <c r="Y68">
        <v>0</v>
      </c>
      <c r="Z68" s="11">
        <v>41274</v>
      </c>
      <c r="AA68" t="s">
        <v>46</v>
      </c>
    </row>
    <row r="69" spans="1:27" x14ac:dyDescent="0.25">
      <c r="A69" t="s">
        <v>165</v>
      </c>
      <c r="B69" t="s">
        <v>889</v>
      </c>
      <c r="C69" t="s">
        <v>890</v>
      </c>
      <c r="D69" t="s">
        <v>165</v>
      </c>
      <c r="E69" t="s">
        <v>897</v>
      </c>
      <c r="F69" t="s">
        <v>898</v>
      </c>
      <c r="G69" t="s">
        <v>899</v>
      </c>
      <c r="H69" t="s">
        <v>900</v>
      </c>
      <c r="I69" t="s">
        <v>900</v>
      </c>
      <c r="J69" t="s">
        <v>172</v>
      </c>
      <c r="K69" t="s">
        <v>173</v>
      </c>
      <c r="L69" t="s">
        <v>174</v>
      </c>
      <c r="M69">
        <v>1597</v>
      </c>
      <c r="N69" t="s">
        <v>175</v>
      </c>
      <c r="O69" t="s">
        <v>176</v>
      </c>
      <c r="P69">
        <v>1</v>
      </c>
      <c r="Q69" t="s">
        <v>901</v>
      </c>
      <c r="R69" t="s">
        <v>902</v>
      </c>
      <c r="S69" t="s">
        <v>238</v>
      </c>
      <c r="T69" t="s">
        <v>86</v>
      </c>
      <c r="U69" t="s">
        <v>44</v>
      </c>
      <c r="V69" t="s">
        <v>179</v>
      </c>
      <c r="W69">
        <v>181</v>
      </c>
      <c r="X69">
        <v>5</v>
      </c>
      <c r="Y69">
        <v>0</v>
      </c>
      <c r="Z69" s="11">
        <v>40170</v>
      </c>
      <c r="AA69" t="s">
        <v>46</v>
      </c>
    </row>
    <row r="70" spans="1:27" x14ac:dyDescent="0.25">
      <c r="A70" t="s">
        <v>165</v>
      </c>
      <c r="B70" t="s">
        <v>804</v>
      </c>
      <c r="C70" t="s">
        <v>805</v>
      </c>
      <c r="D70" t="s">
        <v>1535</v>
      </c>
      <c r="E70" t="s">
        <v>1522</v>
      </c>
      <c r="F70" t="s">
        <v>1973</v>
      </c>
      <c r="G70" t="s">
        <v>1974</v>
      </c>
      <c r="H70" t="s">
        <v>1975</v>
      </c>
      <c r="I70" t="s">
        <v>1975</v>
      </c>
      <c r="J70" t="s">
        <v>172</v>
      </c>
      <c r="K70" t="s">
        <v>173</v>
      </c>
      <c r="L70" t="s">
        <v>174</v>
      </c>
      <c r="M70">
        <v>1596</v>
      </c>
      <c r="N70" t="s">
        <v>175</v>
      </c>
      <c r="O70" t="s">
        <v>176</v>
      </c>
      <c r="P70">
        <v>1</v>
      </c>
      <c r="Q70" t="s">
        <v>1540</v>
      </c>
      <c r="R70" t="s">
        <v>1541</v>
      </c>
      <c r="S70" t="s">
        <v>42</v>
      </c>
      <c r="T70" t="s">
        <v>86</v>
      </c>
      <c r="U70" t="s">
        <v>44</v>
      </c>
      <c r="V70" t="s">
        <v>179</v>
      </c>
      <c r="W70">
        <v>96</v>
      </c>
      <c r="X70">
        <v>5</v>
      </c>
      <c r="Y70">
        <v>0</v>
      </c>
      <c r="Z70" s="11">
        <v>42744</v>
      </c>
      <c r="AA70" t="s">
        <v>46</v>
      </c>
    </row>
    <row r="71" spans="1:27" x14ac:dyDescent="0.25">
      <c r="A71" t="s">
        <v>165</v>
      </c>
      <c r="B71" t="s">
        <v>258</v>
      </c>
      <c r="C71" t="s">
        <v>259</v>
      </c>
      <c r="D71" t="s">
        <v>165</v>
      </c>
      <c r="E71" t="s">
        <v>260</v>
      </c>
      <c r="F71" t="s">
        <v>261</v>
      </c>
      <c r="G71" t="s">
        <v>262</v>
      </c>
      <c r="H71" t="s">
        <v>263</v>
      </c>
      <c r="I71" t="s">
        <v>263</v>
      </c>
      <c r="J71" t="s">
        <v>172</v>
      </c>
      <c r="K71" t="s">
        <v>173</v>
      </c>
      <c r="L71" t="s">
        <v>174</v>
      </c>
      <c r="M71">
        <v>1592</v>
      </c>
      <c r="N71" t="s">
        <v>175</v>
      </c>
      <c r="O71" t="s">
        <v>176</v>
      </c>
      <c r="P71">
        <v>1</v>
      </c>
      <c r="Q71" t="s">
        <v>264</v>
      </c>
      <c r="R71" t="s">
        <v>265</v>
      </c>
      <c r="S71" t="s">
        <v>42</v>
      </c>
      <c r="T71" t="s">
        <v>86</v>
      </c>
      <c r="U71" t="s">
        <v>44</v>
      </c>
      <c r="V71" t="s">
        <v>179</v>
      </c>
      <c r="W71">
        <v>118</v>
      </c>
      <c r="X71">
        <v>5</v>
      </c>
      <c r="Y71">
        <v>0</v>
      </c>
      <c r="Z71" s="11">
        <v>42073</v>
      </c>
      <c r="AA71" t="s">
        <v>46</v>
      </c>
    </row>
    <row r="72" spans="1:27" x14ac:dyDescent="0.25">
      <c r="A72" t="s">
        <v>165</v>
      </c>
      <c r="B72" t="s">
        <v>166</v>
      </c>
      <c r="C72" t="s">
        <v>167</v>
      </c>
      <c r="D72" t="s">
        <v>165</v>
      </c>
      <c r="E72" t="s">
        <v>168</v>
      </c>
      <c r="F72" t="s">
        <v>169</v>
      </c>
      <c r="G72" t="s">
        <v>170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>
        <v>1590</v>
      </c>
      <c r="N72" t="s">
        <v>175</v>
      </c>
      <c r="O72" t="s">
        <v>176</v>
      </c>
      <c r="P72">
        <v>1</v>
      </c>
      <c r="Q72" t="s">
        <v>177</v>
      </c>
      <c r="R72" t="s">
        <v>178</v>
      </c>
      <c r="S72" t="s">
        <v>42</v>
      </c>
      <c r="T72" t="s">
        <v>86</v>
      </c>
      <c r="U72" t="s">
        <v>44</v>
      </c>
      <c r="V72" t="s">
        <v>179</v>
      </c>
      <c r="W72">
        <v>85</v>
      </c>
      <c r="X72">
        <v>5</v>
      </c>
      <c r="Y72">
        <v>0</v>
      </c>
      <c r="Z72" s="11">
        <v>43081</v>
      </c>
      <c r="AA72" t="s">
        <v>46</v>
      </c>
    </row>
    <row r="73" spans="1:27" x14ac:dyDescent="0.25">
      <c r="A73" t="s">
        <v>350</v>
      </c>
      <c r="B73" t="s">
        <v>1678</v>
      </c>
      <c r="C73" t="s">
        <v>1679</v>
      </c>
      <c r="D73" t="s">
        <v>765</v>
      </c>
      <c r="E73" t="s">
        <v>1790</v>
      </c>
      <c r="F73" t="s">
        <v>1976</v>
      </c>
      <c r="G73" t="s">
        <v>1977</v>
      </c>
      <c r="H73" t="s">
        <v>1978</v>
      </c>
      <c r="I73" t="s">
        <v>1978</v>
      </c>
      <c r="J73" t="s">
        <v>172</v>
      </c>
      <c r="K73" t="s">
        <v>173</v>
      </c>
      <c r="L73" t="s">
        <v>174</v>
      </c>
      <c r="M73">
        <v>1562</v>
      </c>
      <c r="N73" t="s">
        <v>175</v>
      </c>
      <c r="O73" t="s">
        <v>176</v>
      </c>
      <c r="P73">
        <v>1</v>
      </c>
      <c r="Q73" t="s">
        <v>1979</v>
      </c>
      <c r="R73" t="s">
        <v>1980</v>
      </c>
      <c r="S73" t="s">
        <v>42</v>
      </c>
      <c r="T73" t="s">
        <v>86</v>
      </c>
      <c r="U73" t="s">
        <v>44</v>
      </c>
      <c r="V73" t="s">
        <v>179</v>
      </c>
      <c r="W73">
        <v>156</v>
      </c>
      <c r="X73">
        <v>5</v>
      </c>
      <c r="Y73">
        <v>0</v>
      </c>
      <c r="Z73" s="11">
        <v>40924</v>
      </c>
      <c r="AA73" t="s">
        <v>46</v>
      </c>
    </row>
    <row r="74" spans="1:27" x14ac:dyDescent="0.25">
      <c r="A74" t="s">
        <v>350</v>
      </c>
      <c r="B74" t="s">
        <v>1678</v>
      </c>
      <c r="C74" t="s">
        <v>1679</v>
      </c>
      <c r="D74" t="s">
        <v>765</v>
      </c>
      <c r="E74" t="s">
        <v>1522</v>
      </c>
      <c r="F74" t="s">
        <v>1981</v>
      </c>
      <c r="G74" t="s">
        <v>1982</v>
      </c>
      <c r="H74" t="s">
        <v>1983</v>
      </c>
      <c r="I74" t="s">
        <v>1984</v>
      </c>
      <c r="J74" t="s">
        <v>172</v>
      </c>
      <c r="K74" t="s">
        <v>173</v>
      </c>
      <c r="L74" t="s">
        <v>174</v>
      </c>
      <c r="M74">
        <v>1560</v>
      </c>
      <c r="N74" t="s">
        <v>175</v>
      </c>
      <c r="O74" t="s">
        <v>176</v>
      </c>
      <c r="P74">
        <v>1</v>
      </c>
      <c r="Q74" t="s">
        <v>1684</v>
      </c>
      <c r="R74" t="s">
        <v>1685</v>
      </c>
      <c r="S74" t="s">
        <v>299</v>
      </c>
      <c r="T74" t="s">
        <v>86</v>
      </c>
      <c r="U74" t="s">
        <v>44</v>
      </c>
      <c r="V74" t="s">
        <v>179</v>
      </c>
      <c r="W74">
        <v>179</v>
      </c>
      <c r="X74">
        <v>5</v>
      </c>
      <c r="Y74">
        <v>0</v>
      </c>
      <c r="Z74" s="11">
        <v>40213</v>
      </c>
      <c r="AA74" t="s">
        <v>46</v>
      </c>
    </row>
    <row r="75" spans="1:27" x14ac:dyDescent="0.25">
      <c r="A75" t="s">
        <v>350</v>
      </c>
      <c r="B75" t="s">
        <v>1678</v>
      </c>
      <c r="C75" t="s">
        <v>1679</v>
      </c>
      <c r="D75" t="s">
        <v>765</v>
      </c>
      <c r="E75" t="s">
        <v>1797</v>
      </c>
      <c r="F75" t="s">
        <v>1985</v>
      </c>
      <c r="G75" t="s">
        <v>1986</v>
      </c>
      <c r="H75" t="s">
        <v>1987</v>
      </c>
      <c r="I75" t="s">
        <v>1987</v>
      </c>
      <c r="J75" t="s">
        <v>172</v>
      </c>
      <c r="K75" t="s">
        <v>173</v>
      </c>
      <c r="L75" t="s">
        <v>174</v>
      </c>
      <c r="M75">
        <v>1559</v>
      </c>
      <c r="N75" t="s">
        <v>175</v>
      </c>
      <c r="O75" t="s">
        <v>176</v>
      </c>
      <c r="P75">
        <v>1</v>
      </c>
      <c r="Q75" t="s">
        <v>1988</v>
      </c>
      <c r="R75" t="s">
        <v>1989</v>
      </c>
      <c r="S75" t="s">
        <v>1990</v>
      </c>
      <c r="T75" t="s">
        <v>86</v>
      </c>
      <c r="U75" t="s">
        <v>44</v>
      </c>
      <c r="V75" t="s">
        <v>179</v>
      </c>
      <c r="W75">
        <v>117</v>
      </c>
      <c r="X75">
        <v>5</v>
      </c>
      <c r="Y75">
        <v>0</v>
      </c>
      <c r="Z75" s="11">
        <v>42125</v>
      </c>
      <c r="AA75" t="s">
        <v>46</v>
      </c>
    </row>
    <row r="76" spans="1:27" x14ac:dyDescent="0.25">
      <c r="A76" t="s">
        <v>350</v>
      </c>
      <c r="B76" t="s">
        <v>845</v>
      </c>
      <c r="C76" t="s">
        <v>693</v>
      </c>
      <c r="D76" t="s">
        <v>350</v>
      </c>
      <c r="E76" t="s">
        <v>1649</v>
      </c>
      <c r="F76" t="s">
        <v>1991</v>
      </c>
      <c r="G76" t="s">
        <v>1992</v>
      </c>
      <c r="H76" t="s">
        <v>1993</v>
      </c>
      <c r="I76" t="s">
        <v>1994</v>
      </c>
      <c r="J76" t="s">
        <v>172</v>
      </c>
      <c r="K76" t="s">
        <v>173</v>
      </c>
      <c r="L76" t="s">
        <v>174</v>
      </c>
      <c r="M76">
        <v>1557</v>
      </c>
      <c r="N76" t="s">
        <v>175</v>
      </c>
      <c r="O76" t="s">
        <v>176</v>
      </c>
      <c r="P76">
        <v>1</v>
      </c>
      <c r="Q76" t="s">
        <v>1995</v>
      </c>
      <c r="R76" t="s">
        <v>1996</v>
      </c>
      <c r="S76" t="s">
        <v>1997</v>
      </c>
      <c r="T76" t="s">
        <v>86</v>
      </c>
      <c r="U76" t="s">
        <v>44</v>
      </c>
      <c r="V76" t="s">
        <v>179</v>
      </c>
      <c r="W76">
        <v>180</v>
      </c>
      <c r="X76">
        <v>5</v>
      </c>
      <c r="Y76">
        <v>0</v>
      </c>
      <c r="Z76" s="11">
        <v>40183</v>
      </c>
      <c r="AA76" t="s">
        <v>46</v>
      </c>
    </row>
    <row r="77" spans="1:27" x14ac:dyDescent="0.25">
      <c r="A77" t="s">
        <v>350</v>
      </c>
      <c r="B77" t="s">
        <v>845</v>
      </c>
      <c r="C77" t="s">
        <v>693</v>
      </c>
      <c r="D77" t="s">
        <v>350</v>
      </c>
      <c r="E77" t="s">
        <v>1522</v>
      </c>
      <c r="F77" t="s">
        <v>1998</v>
      </c>
      <c r="G77" t="s">
        <v>1999</v>
      </c>
      <c r="H77" t="s">
        <v>2000</v>
      </c>
      <c r="I77" t="s">
        <v>2000</v>
      </c>
      <c r="J77" t="s">
        <v>172</v>
      </c>
      <c r="K77" t="s">
        <v>173</v>
      </c>
      <c r="L77" t="s">
        <v>174</v>
      </c>
      <c r="M77">
        <v>1555</v>
      </c>
      <c r="N77" t="s">
        <v>175</v>
      </c>
      <c r="O77" t="s">
        <v>176</v>
      </c>
      <c r="P77">
        <v>1</v>
      </c>
      <c r="Q77" t="s">
        <v>2001</v>
      </c>
      <c r="R77" t="s">
        <v>2002</v>
      </c>
      <c r="S77" t="s">
        <v>42</v>
      </c>
      <c r="T77" t="s">
        <v>86</v>
      </c>
      <c r="U77" t="s">
        <v>44</v>
      </c>
      <c r="V77" t="s">
        <v>179</v>
      </c>
      <c r="W77">
        <v>155</v>
      </c>
      <c r="X77">
        <v>5</v>
      </c>
      <c r="Y77">
        <v>0</v>
      </c>
      <c r="Z77" s="11">
        <v>40943</v>
      </c>
      <c r="AA77" t="s">
        <v>46</v>
      </c>
    </row>
    <row r="78" spans="1:27" x14ac:dyDescent="0.25">
      <c r="A78" t="s">
        <v>862</v>
      </c>
      <c r="B78" t="s">
        <v>845</v>
      </c>
      <c r="C78" t="s">
        <v>693</v>
      </c>
      <c r="D78" t="s">
        <v>862</v>
      </c>
      <c r="E78" t="s">
        <v>1522</v>
      </c>
      <c r="F78" t="s">
        <v>2003</v>
      </c>
      <c r="G78" t="s">
        <v>2004</v>
      </c>
      <c r="H78" t="s">
        <v>2005</v>
      </c>
      <c r="I78" t="s">
        <v>2006</v>
      </c>
      <c r="J78" t="s">
        <v>172</v>
      </c>
      <c r="K78" t="s">
        <v>173</v>
      </c>
      <c r="L78" t="s">
        <v>174</v>
      </c>
      <c r="M78">
        <v>1546</v>
      </c>
      <c r="N78" t="s">
        <v>175</v>
      </c>
      <c r="O78" t="s">
        <v>176</v>
      </c>
      <c r="P78">
        <v>1</v>
      </c>
      <c r="Q78" t="s">
        <v>2007</v>
      </c>
      <c r="R78" t="s">
        <v>2008</v>
      </c>
      <c r="S78" t="s">
        <v>2009</v>
      </c>
      <c r="T78" t="s">
        <v>86</v>
      </c>
      <c r="U78" t="s">
        <v>44</v>
      </c>
      <c r="V78" t="s">
        <v>179</v>
      </c>
      <c r="W78">
        <v>179</v>
      </c>
      <c r="X78">
        <v>5</v>
      </c>
      <c r="Y78">
        <v>0</v>
      </c>
      <c r="Z78" s="11">
        <v>40213</v>
      </c>
      <c r="AA78" t="s">
        <v>46</v>
      </c>
    </row>
    <row r="79" spans="1:27" x14ac:dyDescent="0.25">
      <c r="A79" t="s">
        <v>390</v>
      </c>
      <c r="B79" t="s">
        <v>1647</v>
      </c>
      <c r="C79" t="s">
        <v>1648</v>
      </c>
      <c r="D79" t="s">
        <v>390</v>
      </c>
      <c r="E79" t="s">
        <v>1649</v>
      </c>
      <c r="F79" t="s">
        <v>2010</v>
      </c>
      <c r="G79" t="s">
        <v>2011</v>
      </c>
      <c r="H79" t="s">
        <v>2012</v>
      </c>
      <c r="I79" t="s">
        <v>2012</v>
      </c>
      <c r="J79" t="s">
        <v>172</v>
      </c>
      <c r="K79" t="s">
        <v>173</v>
      </c>
      <c r="L79" t="s">
        <v>174</v>
      </c>
      <c r="M79">
        <v>1532</v>
      </c>
      <c r="N79" t="s">
        <v>175</v>
      </c>
      <c r="O79" t="s">
        <v>176</v>
      </c>
      <c r="P79">
        <v>1</v>
      </c>
      <c r="Q79" t="s">
        <v>1671</v>
      </c>
      <c r="R79" t="s">
        <v>1672</v>
      </c>
      <c r="S79" t="s">
        <v>1673</v>
      </c>
      <c r="T79" t="s">
        <v>86</v>
      </c>
      <c r="U79" t="s">
        <v>44</v>
      </c>
      <c r="V79" t="s">
        <v>179</v>
      </c>
      <c r="W79">
        <v>164</v>
      </c>
      <c r="X79">
        <v>5</v>
      </c>
      <c r="Y79">
        <v>0</v>
      </c>
      <c r="Z79" s="11">
        <v>40673</v>
      </c>
      <c r="AA79" t="s">
        <v>46</v>
      </c>
    </row>
    <row r="80" spans="1:27" x14ac:dyDescent="0.25">
      <c r="A80" t="s">
        <v>390</v>
      </c>
      <c r="B80" t="s">
        <v>1647</v>
      </c>
      <c r="C80" t="s">
        <v>1648</v>
      </c>
      <c r="D80" t="s">
        <v>390</v>
      </c>
      <c r="E80" t="s">
        <v>1649</v>
      </c>
      <c r="F80" t="s">
        <v>2013</v>
      </c>
      <c r="G80" t="s">
        <v>2014</v>
      </c>
      <c r="H80" t="s">
        <v>2015</v>
      </c>
      <c r="I80" t="s">
        <v>2016</v>
      </c>
      <c r="J80" t="s">
        <v>172</v>
      </c>
      <c r="K80" t="s">
        <v>173</v>
      </c>
      <c r="L80" t="s">
        <v>174</v>
      </c>
      <c r="M80">
        <v>1531</v>
      </c>
      <c r="N80" t="s">
        <v>175</v>
      </c>
      <c r="O80" t="s">
        <v>176</v>
      </c>
      <c r="P80">
        <v>1</v>
      </c>
      <c r="Q80" t="s">
        <v>1671</v>
      </c>
      <c r="R80" t="s">
        <v>1672</v>
      </c>
      <c r="S80" t="s">
        <v>1673</v>
      </c>
      <c r="T80" t="s">
        <v>86</v>
      </c>
      <c r="U80" t="s">
        <v>44</v>
      </c>
      <c r="V80" t="s">
        <v>179</v>
      </c>
      <c r="W80">
        <v>192</v>
      </c>
      <c r="X80">
        <v>5</v>
      </c>
      <c r="Y80">
        <v>0</v>
      </c>
      <c r="Z80" s="11">
        <v>39844</v>
      </c>
      <c r="AA80" t="s">
        <v>46</v>
      </c>
    </row>
    <row r="81" spans="1:27" x14ac:dyDescent="0.25">
      <c r="A81" t="s">
        <v>390</v>
      </c>
      <c r="B81" t="s">
        <v>845</v>
      </c>
      <c r="C81" t="s">
        <v>693</v>
      </c>
      <c r="D81" t="s">
        <v>390</v>
      </c>
      <c r="E81" t="s">
        <v>1522</v>
      </c>
      <c r="F81" t="s">
        <v>2017</v>
      </c>
      <c r="G81" t="s">
        <v>2018</v>
      </c>
      <c r="H81" t="s">
        <v>2019</v>
      </c>
      <c r="I81" t="s">
        <v>2019</v>
      </c>
      <c r="J81" t="s">
        <v>172</v>
      </c>
      <c r="K81" t="s">
        <v>173</v>
      </c>
      <c r="L81" t="s">
        <v>174</v>
      </c>
      <c r="M81">
        <v>1530</v>
      </c>
      <c r="N81" t="s">
        <v>175</v>
      </c>
      <c r="O81" t="s">
        <v>176</v>
      </c>
      <c r="P81">
        <v>1</v>
      </c>
      <c r="Q81" t="s">
        <v>2020</v>
      </c>
      <c r="R81" t="s">
        <v>2021</v>
      </c>
      <c r="S81" t="s">
        <v>42</v>
      </c>
      <c r="T81" t="s">
        <v>86</v>
      </c>
      <c r="U81" t="s">
        <v>44</v>
      </c>
      <c r="V81" t="s">
        <v>179</v>
      </c>
      <c r="W81">
        <v>71</v>
      </c>
      <c r="X81">
        <v>5</v>
      </c>
      <c r="Y81">
        <v>0</v>
      </c>
      <c r="Z81" s="11">
        <v>43513</v>
      </c>
      <c r="AA81" t="s">
        <v>46</v>
      </c>
    </row>
    <row r="82" spans="1:27" x14ac:dyDescent="0.25">
      <c r="A82" t="s">
        <v>1535</v>
      </c>
      <c r="B82" t="s">
        <v>442</v>
      </c>
      <c r="C82" t="s">
        <v>443</v>
      </c>
      <c r="D82" t="s">
        <v>1535</v>
      </c>
      <c r="E82" t="s">
        <v>1797</v>
      </c>
      <c r="F82" t="s">
        <v>2022</v>
      </c>
      <c r="G82" t="s">
        <v>2023</v>
      </c>
      <c r="H82" t="s">
        <v>2024</v>
      </c>
      <c r="I82" t="s">
        <v>2024</v>
      </c>
      <c r="J82" t="s">
        <v>172</v>
      </c>
      <c r="K82" t="s">
        <v>173</v>
      </c>
      <c r="L82" t="s">
        <v>174</v>
      </c>
      <c r="M82">
        <v>1523</v>
      </c>
      <c r="N82" t="s">
        <v>175</v>
      </c>
      <c r="O82" t="s">
        <v>176</v>
      </c>
      <c r="P82">
        <v>1</v>
      </c>
      <c r="Q82" t="s">
        <v>2025</v>
      </c>
      <c r="R82" t="s">
        <v>2026</v>
      </c>
      <c r="S82" t="s">
        <v>42</v>
      </c>
      <c r="T82" t="s">
        <v>86</v>
      </c>
      <c r="U82" t="s">
        <v>44</v>
      </c>
      <c r="V82" t="s">
        <v>179</v>
      </c>
      <c r="W82">
        <v>109</v>
      </c>
      <c r="X82">
        <v>7</v>
      </c>
      <c r="Y82">
        <v>0</v>
      </c>
      <c r="Z82" s="11">
        <v>42352</v>
      </c>
      <c r="AA82" t="s">
        <v>46</v>
      </c>
    </row>
    <row r="83" spans="1:27" x14ac:dyDescent="0.25">
      <c r="A83" t="s">
        <v>1460</v>
      </c>
      <c r="B83" t="s">
        <v>845</v>
      </c>
      <c r="C83" t="s">
        <v>693</v>
      </c>
      <c r="D83" t="s">
        <v>1460</v>
      </c>
      <c r="E83" t="s">
        <v>2027</v>
      </c>
      <c r="F83" t="s">
        <v>2028</v>
      </c>
      <c r="G83" t="s">
        <v>2029</v>
      </c>
      <c r="H83" t="s">
        <v>2030</v>
      </c>
      <c r="I83" t="s">
        <v>2030</v>
      </c>
      <c r="J83" t="s">
        <v>172</v>
      </c>
      <c r="K83" t="s">
        <v>173</v>
      </c>
      <c r="L83" t="s">
        <v>174</v>
      </c>
      <c r="M83">
        <v>1507</v>
      </c>
      <c r="N83" t="s">
        <v>175</v>
      </c>
      <c r="O83" t="s">
        <v>176</v>
      </c>
      <c r="P83">
        <v>1</v>
      </c>
      <c r="Q83" t="s">
        <v>2031</v>
      </c>
      <c r="R83" t="s">
        <v>2032</v>
      </c>
      <c r="S83" t="s">
        <v>42</v>
      </c>
      <c r="T83" t="s">
        <v>86</v>
      </c>
      <c r="U83" t="s">
        <v>44</v>
      </c>
      <c r="V83" t="s">
        <v>179</v>
      </c>
      <c r="W83">
        <v>85</v>
      </c>
      <c r="X83">
        <v>5</v>
      </c>
      <c r="Y83">
        <v>0</v>
      </c>
      <c r="Z83" s="11">
        <v>43084</v>
      </c>
      <c r="AA83" t="s">
        <v>46</v>
      </c>
    </row>
    <row r="84" spans="1:27" x14ac:dyDescent="0.25">
      <c r="A84" t="s">
        <v>1460</v>
      </c>
      <c r="B84" t="s">
        <v>845</v>
      </c>
      <c r="C84" t="s">
        <v>693</v>
      </c>
      <c r="D84" t="s">
        <v>1460</v>
      </c>
      <c r="E84" t="s">
        <v>1522</v>
      </c>
      <c r="F84" t="s">
        <v>2033</v>
      </c>
      <c r="J84" t="s">
        <v>172</v>
      </c>
      <c r="K84" t="s">
        <v>173</v>
      </c>
      <c r="L84" t="s">
        <v>174</v>
      </c>
      <c r="M84">
        <v>1506</v>
      </c>
      <c r="N84" t="s">
        <v>175</v>
      </c>
      <c r="O84" t="s">
        <v>176</v>
      </c>
      <c r="P84">
        <v>1</v>
      </c>
      <c r="Q84" t="s">
        <v>1720</v>
      </c>
      <c r="R84" t="s">
        <v>1721</v>
      </c>
      <c r="S84" t="s">
        <v>42</v>
      </c>
      <c r="T84" t="s">
        <v>86</v>
      </c>
      <c r="U84" t="s">
        <v>44</v>
      </c>
      <c r="V84" t="s">
        <v>179</v>
      </c>
      <c r="W84">
        <v>113</v>
      </c>
      <c r="X84">
        <v>3</v>
      </c>
      <c r="Y84">
        <v>0</v>
      </c>
      <c r="Z84" s="11">
        <v>42230</v>
      </c>
      <c r="AA84" t="s">
        <v>46</v>
      </c>
    </row>
    <row r="85" spans="1:27" x14ac:dyDescent="0.25">
      <c r="A85" t="s">
        <v>1460</v>
      </c>
      <c r="B85" t="s">
        <v>845</v>
      </c>
      <c r="C85" t="s">
        <v>693</v>
      </c>
      <c r="D85" t="s">
        <v>1460</v>
      </c>
      <c r="E85" t="s">
        <v>1522</v>
      </c>
      <c r="F85" t="s">
        <v>2034</v>
      </c>
      <c r="G85" t="s">
        <v>2035</v>
      </c>
      <c r="H85" t="s">
        <v>2036</v>
      </c>
      <c r="I85" t="s">
        <v>2036</v>
      </c>
      <c r="J85" t="s">
        <v>172</v>
      </c>
      <c r="K85" t="s">
        <v>173</v>
      </c>
      <c r="L85" t="s">
        <v>174</v>
      </c>
      <c r="M85">
        <v>1505</v>
      </c>
      <c r="N85" t="s">
        <v>175</v>
      </c>
      <c r="O85" t="s">
        <v>176</v>
      </c>
      <c r="P85">
        <v>1</v>
      </c>
      <c r="Q85" t="s">
        <v>1720</v>
      </c>
      <c r="R85" t="s">
        <v>1721</v>
      </c>
      <c r="S85" t="s">
        <v>42</v>
      </c>
      <c r="T85" t="s">
        <v>86</v>
      </c>
      <c r="U85" t="s">
        <v>44</v>
      </c>
      <c r="V85" t="s">
        <v>179</v>
      </c>
      <c r="W85">
        <v>114</v>
      </c>
      <c r="X85">
        <v>7</v>
      </c>
      <c r="Y85">
        <v>0</v>
      </c>
      <c r="Z85" s="11">
        <v>42193</v>
      </c>
      <c r="AA85" t="s">
        <v>46</v>
      </c>
    </row>
    <row r="86" spans="1:27" x14ac:dyDescent="0.25">
      <c r="A86" t="s">
        <v>1460</v>
      </c>
      <c r="B86" t="s">
        <v>845</v>
      </c>
      <c r="C86" t="s">
        <v>693</v>
      </c>
      <c r="D86" t="s">
        <v>1460</v>
      </c>
      <c r="E86" t="s">
        <v>1522</v>
      </c>
      <c r="F86" t="s">
        <v>2037</v>
      </c>
      <c r="G86" t="s">
        <v>2038</v>
      </c>
      <c r="H86" t="s">
        <v>2039</v>
      </c>
      <c r="I86" t="s">
        <v>2039</v>
      </c>
      <c r="J86" t="s">
        <v>172</v>
      </c>
      <c r="K86" t="s">
        <v>173</v>
      </c>
      <c r="L86" t="s">
        <v>174</v>
      </c>
      <c r="M86">
        <v>1504</v>
      </c>
      <c r="N86" t="s">
        <v>175</v>
      </c>
      <c r="O86" t="s">
        <v>176</v>
      </c>
      <c r="P86">
        <v>1</v>
      </c>
      <c r="Q86" t="s">
        <v>1720</v>
      </c>
      <c r="R86" t="s">
        <v>1721</v>
      </c>
      <c r="S86" t="s">
        <v>2040</v>
      </c>
      <c r="T86" t="s">
        <v>86</v>
      </c>
      <c r="U86" t="s">
        <v>44</v>
      </c>
      <c r="V86" t="s">
        <v>179</v>
      </c>
      <c r="W86">
        <v>159</v>
      </c>
      <c r="X86">
        <v>5</v>
      </c>
      <c r="Y86">
        <v>0</v>
      </c>
      <c r="Z86" s="11">
        <v>40847</v>
      </c>
      <c r="AA86" t="s">
        <v>46</v>
      </c>
    </row>
    <row r="87" spans="1:27" x14ac:dyDescent="0.25">
      <c r="A87" t="s">
        <v>1446</v>
      </c>
      <c r="B87" t="s">
        <v>1647</v>
      </c>
      <c r="C87" t="s">
        <v>1648</v>
      </c>
      <c r="D87" t="s">
        <v>1446</v>
      </c>
      <c r="E87" t="s">
        <v>2041</v>
      </c>
      <c r="F87" t="s">
        <v>2042</v>
      </c>
      <c r="G87" t="s">
        <v>2043</v>
      </c>
      <c r="H87" t="s">
        <v>2044</v>
      </c>
      <c r="I87" t="s">
        <v>2044</v>
      </c>
      <c r="J87" t="s">
        <v>172</v>
      </c>
      <c r="K87" t="s">
        <v>173</v>
      </c>
      <c r="L87" t="s">
        <v>174</v>
      </c>
      <c r="M87">
        <v>1498</v>
      </c>
      <c r="N87" t="s">
        <v>175</v>
      </c>
      <c r="O87" t="s">
        <v>176</v>
      </c>
      <c r="P87">
        <v>1</v>
      </c>
      <c r="Q87" t="s">
        <v>2045</v>
      </c>
      <c r="R87" t="s">
        <v>2046</v>
      </c>
      <c r="S87" t="s">
        <v>42</v>
      </c>
      <c r="T87" t="s">
        <v>86</v>
      </c>
      <c r="U87" t="s">
        <v>44</v>
      </c>
      <c r="V87" t="s">
        <v>179</v>
      </c>
      <c r="W87">
        <v>95</v>
      </c>
      <c r="X87">
        <v>7</v>
      </c>
      <c r="Y87">
        <v>0</v>
      </c>
      <c r="Z87" s="11">
        <v>42788</v>
      </c>
      <c r="AA87" t="s">
        <v>46</v>
      </c>
    </row>
    <row r="88" spans="1:27" x14ac:dyDescent="0.25">
      <c r="A88" t="s">
        <v>1446</v>
      </c>
      <c r="B88" t="s">
        <v>1647</v>
      </c>
      <c r="C88" t="s">
        <v>1648</v>
      </c>
      <c r="D88" t="s">
        <v>1446</v>
      </c>
      <c r="E88" t="s">
        <v>2041</v>
      </c>
      <c r="F88" t="s">
        <v>2047</v>
      </c>
      <c r="G88" t="s">
        <v>2048</v>
      </c>
      <c r="H88" t="s">
        <v>2049</v>
      </c>
      <c r="I88" t="s">
        <v>2049</v>
      </c>
      <c r="J88" t="s">
        <v>172</v>
      </c>
      <c r="K88" t="s">
        <v>173</v>
      </c>
      <c r="L88" t="s">
        <v>174</v>
      </c>
      <c r="M88">
        <v>1497</v>
      </c>
      <c r="N88" t="s">
        <v>175</v>
      </c>
      <c r="O88" t="s">
        <v>176</v>
      </c>
      <c r="P88">
        <v>1</v>
      </c>
      <c r="Q88" t="s">
        <v>2045</v>
      </c>
      <c r="R88" t="s">
        <v>2046</v>
      </c>
      <c r="S88" t="s">
        <v>42</v>
      </c>
      <c r="T88" t="s">
        <v>86</v>
      </c>
      <c r="U88" t="s">
        <v>44</v>
      </c>
      <c r="V88" t="s">
        <v>179</v>
      </c>
      <c r="W88">
        <v>108</v>
      </c>
      <c r="X88">
        <v>7</v>
      </c>
      <c r="Y88">
        <v>0</v>
      </c>
      <c r="Z88" s="11">
        <v>42381</v>
      </c>
      <c r="AA88" t="s">
        <v>46</v>
      </c>
    </row>
    <row r="89" spans="1:27" x14ac:dyDescent="0.25">
      <c r="A89" t="s">
        <v>1446</v>
      </c>
      <c r="B89" t="s">
        <v>1647</v>
      </c>
      <c r="C89" t="s">
        <v>1648</v>
      </c>
      <c r="D89" t="s">
        <v>1446</v>
      </c>
      <c r="E89" t="s">
        <v>1649</v>
      </c>
      <c r="F89" t="s">
        <v>2050</v>
      </c>
      <c r="G89" t="s">
        <v>2051</v>
      </c>
      <c r="H89" t="s">
        <v>2052</v>
      </c>
      <c r="I89" t="s">
        <v>2052</v>
      </c>
      <c r="J89" t="s">
        <v>172</v>
      </c>
      <c r="K89" t="s">
        <v>173</v>
      </c>
      <c r="L89" t="s">
        <v>174</v>
      </c>
      <c r="M89">
        <v>1494</v>
      </c>
      <c r="N89" t="s">
        <v>175</v>
      </c>
      <c r="O89" t="s">
        <v>176</v>
      </c>
      <c r="P89">
        <v>1</v>
      </c>
      <c r="Q89" t="s">
        <v>1788</v>
      </c>
      <c r="R89" t="s">
        <v>1789</v>
      </c>
      <c r="S89" t="s">
        <v>42</v>
      </c>
      <c r="T89" t="s">
        <v>86</v>
      </c>
      <c r="U89" t="s">
        <v>44</v>
      </c>
      <c r="V89" t="s">
        <v>179</v>
      </c>
      <c r="W89">
        <v>61</v>
      </c>
      <c r="X89">
        <v>7</v>
      </c>
      <c r="Y89">
        <v>2</v>
      </c>
      <c r="Z89" s="11">
        <v>43812</v>
      </c>
      <c r="AA89" t="s">
        <v>46</v>
      </c>
    </row>
    <row r="90" spans="1:27" x14ac:dyDescent="0.25">
      <c r="A90" t="s">
        <v>1446</v>
      </c>
      <c r="B90" t="s">
        <v>1647</v>
      </c>
      <c r="C90" t="s">
        <v>1648</v>
      </c>
      <c r="D90" t="s">
        <v>1446</v>
      </c>
      <c r="E90" t="s">
        <v>1649</v>
      </c>
      <c r="F90" t="s">
        <v>2053</v>
      </c>
      <c r="G90" t="s">
        <v>2054</v>
      </c>
      <c r="H90" t="s">
        <v>2055</v>
      </c>
      <c r="I90" t="s">
        <v>2055</v>
      </c>
      <c r="J90" t="s">
        <v>172</v>
      </c>
      <c r="K90" t="s">
        <v>173</v>
      </c>
      <c r="L90" t="s">
        <v>174</v>
      </c>
      <c r="M90">
        <v>1493</v>
      </c>
      <c r="N90" t="s">
        <v>175</v>
      </c>
      <c r="O90" t="s">
        <v>176</v>
      </c>
      <c r="P90">
        <v>1</v>
      </c>
      <c r="Q90" t="s">
        <v>1788</v>
      </c>
      <c r="R90" t="s">
        <v>1789</v>
      </c>
      <c r="S90" t="s">
        <v>42</v>
      </c>
      <c r="T90" t="s">
        <v>86</v>
      </c>
      <c r="U90" t="s">
        <v>44</v>
      </c>
      <c r="V90" t="s">
        <v>179</v>
      </c>
      <c r="W90">
        <v>72</v>
      </c>
      <c r="X90">
        <v>5</v>
      </c>
      <c r="Y90">
        <v>0</v>
      </c>
      <c r="Z90" s="11">
        <v>43467</v>
      </c>
      <c r="AA90" t="s">
        <v>46</v>
      </c>
    </row>
    <row r="91" spans="1:27" x14ac:dyDescent="0.25">
      <c r="A91" t="s">
        <v>1446</v>
      </c>
      <c r="B91" t="s">
        <v>1647</v>
      </c>
      <c r="C91" t="s">
        <v>1648</v>
      </c>
      <c r="D91" t="s">
        <v>1446</v>
      </c>
      <c r="E91" t="s">
        <v>1649</v>
      </c>
      <c r="F91" t="s">
        <v>2056</v>
      </c>
      <c r="G91" t="s">
        <v>2057</v>
      </c>
      <c r="H91" t="s">
        <v>2058</v>
      </c>
      <c r="I91" t="s">
        <v>2059</v>
      </c>
      <c r="J91" t="s">
        <v>172</v>
      </c>
      <c r="K91" t="s">
        <v>173</v>
      </c>
      <c r="L91" t="s">
        <v>174</v>
      </c>
      <c r="M91">
        <v>1491</v>
      </c>
      <c r="N91" t="s">
        <v>175</v>
      </c>
      <c r="O91" t="s">
        <v>176</v>
      </c>
      <c r="P91">
        <v>1</v>
      </c>
      <c r="Q91" t="s">
        <v>1788</v>
      </c>
      <c r="R91" t="s">
        <v>1789</v>
      </c>
      <c r="S91" t="s">
        <v>238</v>
      </c>
      <c r="T91" t="s">
        <v>86</v>
      </c>
      <c r="U91" t="s">
        <v>44</v>
      </c>
      <c r="V91" t="s">
        <v>179</v>
      </c>
      <c r="W91">
        <v>178</v>
      </c>
      <c r="X91">
        <v>5</v>
      </c>
      <c r="Y91">
        <v>0</v>
      </c>
      <c r="Z91" s="11">
        <v>40269</v>
      </c>
      <c r="AA91" t="s">
        <v>46</v>
      </c>
    </row>
    <row r="92" spans="1:27" x14ac:dyDescent="0.25">
      <c r="A92" t="s">
        <v>1777</v>
      </c>
      <c r="B92" t="s">
        <v>442</v>
      </c>
      <c r="C92" t="s">
        <v>443</v>
      </c>
      <c r="D92" t="s">
        <v>1777</v>
      </c>
      <c r="E92" t="s">
        <v>1797</v>
      </c>
      <c r="F92" t="s">
        <v>2060</v>
      </c>
      <c r="G92" t="s">
        <v>2061</v>
      </c>
      <c r="H92" t="s">
        <v>2062</v>
      </c>
      <c r="I92" t="s">
        <v>2063</v>
      </c>
      <c r="J92" t="s">
        <v>172</v>
      </c>
      <c r="K92" t="s">
        <v>173</v>
      </c>
      <c r="L92" t="s">
        <v>174</v>
      </c>
      <c r="M92">
        <v>1475</v>
      </c>
      <c r="N92" t="s">
        <v>175</v>
      </c>
      <c r="O92" t="s">
        <v>176</v>
      </c>
      <c r="P92">
        <v>1</v>
      </c>
      <c r="Q92" t="s">
        <v>2064</v>
      </c>
      <c r="R92" t="s">
        <v>2065</v>
      </c>
      <c r="S92" t="s">
        <v>42</v>
      </c>
      <c r="T92" t="s">
        <v>86</v>
      </c>
      <c r="U92" t="s">
        <v>44</v>
      </c>
      <c r="V92" t="s">
        <v>179</v>
      </c>
      <c r="W92">
        <v>76</v>
      </c>
      <c r="X92">
        <v>5</v>
      </c>
      <c r="Y92">
        <v>0</v>
      </c>
      <c r="Z92" s="11">
        <v>43370</v>
      </c>
      <c r="AA92" t="s">
        <v>46</v>
      </c>
    </row>
    <row r="93" spans="1:27" x14ac:dyDescent="0.25">
      <c r="A93" t="s">
        <v>1777</v>
      </c>
      <c r="B93" t="s">
        <v>442</v>
      </c>
      <c r="C93" t="s">
        <v>443</v>
      </c>
      <c r="D93" t="s">
        <v>1777</v>
      </c>
      <c r="E93" t="s">
        <v>1797</v>
      </c>
      <c r="F93" t="s">
        <v>2066</v>
      </c>
      <c r="G93" t="s">
        <v>2067</v>
      </c>
      <c r="H93" t="s">
        <v>2068</v>
      </c>
      <c r="I93" t="s">
        <v>2068</v>
      </c>
      <c r="J93" t="s">
        <v>172</v>
      </c>
      <c r="K93" t="s">
        <v>173</v>
      </c>
      <c r="L93" t="s">
        <v>174</v>
      </c>
      <c r="M93">
        <v>1474</v>
      </c>
      <c r="N93" t="s">
        <v>175</v>
      </c>
      <c r="O93" t="s">
        <v>176</v>
      </c>
      <c r="P93">
        <v>1</v>
      </c>
      <c r="Q93" t="s">
        <v>2064</v>
      </c>
      <c r="R93" t="s">
        <v>2065</v>
      </c>
      <c r="S93" t="s">
        <v>42</v>
      </c>
      <c r="T93" t="s">
        <v>86</v>
      </c>
      <c r="U93" t="s">
        <v>44</v>
      </c>
      <c r="V93" t="s">
        <v>179</v>
      </c>
      <c r="W93">
        <v>76</v>
      </c>
      <c r="X93">
        <v>5</v>
      </c>
      <c r="Y93">
        <v>0</v>
      </c>
      <c r="Z93" s="11">
        <v>43361</v>
      </c>
      <c r="AA93" t="s">
        <v>46</v>
      </c>
    </row>
    <row r="94" spans="1:27" x14ac:dyDescent="0.25">
      <c r="A94" t="s">
        <v>853</v>
      </c>
      <c r="B94" t="s">
        <v>845</v>
      </c>
      <c r="C94" t="s">
        <v>693</v>
      </c>
      <c r="D94" t="s">
        <v>853</v>
      </c>
      <c r="E94" t="s">
        <v>1522</v>
      </c>
      <c r="F94" t="s">
        <v>2069</v>
      </c>
      <c r="G94" t="s">
        <v>2070</v>
      </c>
      <c r="H94" t="s">
        <v>2071</v>
      </c>
      <c r="I94" t="s">
        <v>2071</v>
      </c>
      <c r="J94" t="s">
        <v>172</v>
      </c>
      <c r="K94" t="s">
        <v>173</v>
      </c>
      <c r="L94" t="s">
        <v>174</v>
      </c>
      <c r="M94">
        <v>1467</v>
      </c>
      <c r="N94" t="s">
        <v>175</v>
      </c>
      <c r="O94" t="s">
        <v>176</v>
      </c>
      <c r="P94">
        <v>1</v>
      </c>
      <c r="Q94" t="s">
        <v>2072</v>
      </c>
      <c r="R94" t="s">
        <v>2073</v>
      </c>
      <c r="S94" t="s">
        <v>42</v>
      </c>
      <c r="T94" t="s">
        <v>86</v>
      </c>
      <c r="U94" t="s">
        <v>44</v>
      </c>
      <c r="V94" t="s">
        <v>179</v>
      </c>
      <c r="W94">
        <v>71</v>
      </c>
      <c r="X94">
        <v>5</v>
      </c>
      <c r="Y94">
        <v>0</v>
      </c>
      <c r="Z94" s="11">
        <v>43511</v>
      </c>
      <c r="AA94" t="s">
        <v>46</v>
      </c>
    </row>
    <row r="95" spans="1:27" x14ac:dyDescent="0.25">
      <c r="A95" t="s">
        <v>1634</v>
      </c>
      <c r="B95" t="s">
        <v>1647</v>
      </c>
      <c r="C95" t="s">
        <v>1648</v>
      </c>
      <c r="D95" t="s">
        <v>1634</v>
      </c>
      <c r="E95" t="s">
        <v>1649</v>
      </c>
      <c r="F95" t="s">
        <v>2074</v>
      </c>
      <c r="G95" t="s">
        <v>2075</v>
      </c>
      <c r="H95" t="s">
        <v>2076</v>
      </c>
      <c r="I95" t="s">
        <v>2076</v>
      </c>
      <c r="J95" t="s">
        <v>172</v>
      </c>
      <c r="K95" t="s">
        <v>173</v>
      </c>
      <c r="L95" t="s">
        <v>174</v>
      </c>
      <c r="M95">
        <v>1442</v>
      </c>
      <c r="N95" t="s">
        <v>175</v>
      </c>
      <c r="O95" t="s">
        <v>176</v>
      </c>
      <c r="P95">
        <v>1</v>
      </c>
      <c r="Q95" t="s">
        <v>1731</v>
      </c>
      <c r="R95" t="s">
        <v>1732</v>
      </c>
      <c r="S95" t="s">
        <v>238</v>
      </c>
      <c r="T95" t="s">
        <v>86</v>
      </c>
      <c r="U95" t="s">
        <v>44</v>
      </c>
      <c r="V95" t="s">
        <v>179</v>
      </c>
      <c r="W95">
        <v>166</v>
      </c>
      <c r="X95">
        <v>5</v>
      </c>
      <c r="Y95">
        <v>0</v>
      </c>
      <c r="Z95" s="11">
        <v>40625</v>
      </c>
      <c r="AA95" t="s">
        <v>46</v>
      </c>
    </row>
    <row r="96" spans="1:27" x14ac:dyDescent="0.25">
      <c r="A96" t="s">
        <v>1634</v>
      </c>
      <c r="B96" t="s">
        <v>1647</v>
      </c>
      <c r="C96" t="s">
        <v>1648</v>
      </c>
      <c r="D96" t="s">
        <v>1634</v>
      </c>
      <c r="E96" t="s">
        <v>1522</v>
      </c>
      <c r="F96" t="s">
        <v>2077</v>
      </c>
      <c r="G96" t="s">
        <v>2078</v>
      </c>
      <c r="H96" t="s">
        <v>2079</v>
      </c>
      <c r="I96" t="s">
        <v>2079</v>
      </c>
      <c r="J96" t="s">
        <v>172</v>
      </c>
      <c r="K96" t="s">
        <v>173</v>
      </c>
      <c r="L96" t="s">
        <v>174</v>
      </c>
      <c r="M96">
        <v>1439</v>
      </c>
      <c r="N96" t="s">
        <v>175</v>
      </c>
      <c r="O96" t="s">
        <v>176</v>
      </c>
      <c r="P96">
        <v>1</v>
      </c>
      <c r="Q96" t="s">
        <v>2080</v>
      </c>
      <c r="R96" t="s">
        <v>2081</v>
      </c>
      <c r="S96" t="s">
        <v>42</v>
      </c>
      <c r="T96" t="s">
        <v>86</v>
      </c>
      <c r="U96" t="s">
        <v>44</v>
      </c>
      <c r="V96" t="s">
        <v>179</v>
      </c>
      <c r="W96">
        <v>145</v>
      </c>
      <c r="X96">
        <v>5</v>
      </c>
      <c r="Y96">
        <v>0</v>
      </c>
      <c r="Z96" s="11">
        <v>41275</v>
      </c>
      <c r="AA96" t="s">
        <v>46</v>
      </c>
    </row>
    <row r="97" spans="1:27" x14ac:dyDescent="0.25">
      <c r="A97" t="s">
        <v>1386</v>
      </c>
      <c r="B97" t="s">
        <v>845</v>
      </c>
      <c r="C97" t="s">
        <v>693</v>
      </c>
      <c r="D97" t="s">
        <v>1386</v>
      </c>
      <c r="E97" t="s">
        <v>1522</v>
      </c>
      <c r="F97" t="s">
        <v>2082</v>
      </c>
      <c r="G97" t="s">
        <v>2083</v>
      </c>
      <c r="H97" t="s">
        <v>2084</v>
      </c>
      <c r="I97" t="s">
        <v>2084</v>
      </c>
      <c r="J97" t="s">
        <v>172</v>
      </c>
      <c r="K97" t="s">
        <v>173</v>
      </c>
      <c r="L97" t="s">
        <v>174</v>
      </c>
      <c r="M97">
        <v>1432</v>
      </c>
      <c r="N97" t="s">
        <v>175</v>
      </c>
      <c r="O97" t="s">
        <v>176</v>
      </c>
      <c r="P97">
        <v>1</v>
      </c>
      <c r="Q97" t="s">
        <v>2085</v>
      </c>
      <c r="R97" t="s">
        <v>2086</v>
      </c>
      <c r="S97" t="s">
        <v>238</v>
      </c>
      <c r="T97" t="s">
        <v>86</v>
      </c>
      <c r="U97" t="s">
        <v>44</v>
      </c>
      <c r="V97" t="s">
        <v>179</v>
      </c>
      <c r="W97">
        <v>124</v>
      </c>
      <c r="X97">
        <v>5</v>
      </c>
      <c r="Y97">
        <v>0</v>
      </c>
      <c r="Z97" s="11">
        <v>41899</v>
      </c>
      <c r="AA97" t="s">
        <v>46</v>
      </c>
    </row>
    <row r="98" spans="1:27" x14ac:dyDescent="0.25">
      <c r="A98" t="s">
        <v>1386</v>
      </c>
      <c r="B98" t="s">
        <v>845</v>
      </c>
      <c r="C98" t="s">
        <v>693</v>
      </c>
      <c r="D98" t="s">
        <v>1386</v>
      </c>
      <c r="E98" t="s">
        <v>1522</v>
      </c>
      <c r="F98" t="s">
        <v>2087</v>
      </c>
      <c r="G98" t="s">
        <v>2088</v>
      </c>
      <c r="H98" t="s">
        <v>2089</v>
      </c>
      <c r="I98" t="s">
        <v>2089</v>
      </c>
      <c r="J98" t="s">
        <v>172</v>
      </c>
      <c r="K98" t="s">
        <v>173</v>
      </c>
      <c r="L98" t="s">
        <v>174</v>
      </c>
      <c r="M98">
        <v>1431</v>
      </c>
      <c r="N98" t="s">
        <v>175</v>
      </c>
      <c r="O98" t="s">
        <v>176</v>
      </c>
      <c r="P98">
        <v>1</v>
      </c>
      <c r="Q98" t="s">
        <v>2085</v>
      </c>
      <c r="R98" t="s">
        <v>2086</v>
      </c>
      <c r="S98" t="s">
        <v>238</v>
      </c>
      <c r="T98" t="s">
        <v>86</v>
      </c>
      <c r="U98" t="s">
        <v>44</v>
      </c>
      <c r="V98" t="s">
        <v>179</v>
      </c>
      <c r="W98">
        <v>167</v>
      </c>
      <c r="X98">
        <v>5</v>
      </c>
      <c r="Y98">
        <v>0</v>
      </c>
      <c r="Z98" s="11">
        <v>40589</v>
      </c>
      <c r="AA98" t="s">
        <v>46</v>
      </c>
    </row>
    <row r="99" spans="1:27" x14ac:dyDescent="0.25">
      <c r="A99" t="s">
        <v>1386</v>
      </c>
      <c r="B99" t="s">
        <v>845</v>
      </c>
      <c r="C99" t="s">
        <v>693</v>
      </c>
      <c r="D99" t="s">
        <v>1386</v>
      </c>
      <c r="E99" t="s">
        <v>1522</v>
      </c>
      <c r="F99" t="s">
        <v>2090</v>
      </c>
      <c r="G99" t="s">
        <v>2091</v>
      </c>
      <c r="H99" t="s">
        <v>2092</v>
      </c>
      <c r="I99" t="s">
        <v>2093</v>
      </c>
      <c r="J99" t="s">
        <v>172</v>
      </c>
      <c r="K99" t="s">
        <v>173</v>
      </c>
      <c r="L99" t="s">
        <v>174</v>
      </c>
      <c r="M99">
        <v>1430</v>
      </c>
      <c r="N99" t="s">
        <v>175</v>
      </c>
      <c r="O99" t="s">
        <v>176</v>
      </c>
      <c r="P99">
        <v>1</v>
      </c>
      <c r="Q99" t="s">
        <v>2085</v>
      </c>
      <c r="R99" t="s">
        <v>2086</v>
      </c>
      <c r="S99" t="s">
        <v>238</v>
      </c>
      <c r="T99" t="s">
        <v>86</v>
      </c>
      <c r="U99" t="s">
        <v>44</v>
      </c>
      <c r="V99" t="s">
        <v>179</v>
      </c>
      <c r="W99">
        <v>196</v>
      </c>
      <c r="X99">
        <v>5</v>
      </c>
      <c r="Y99">
        <v>0</v>
      </c>
      <c r="Z99" s="11">
        <v>39720</v>
      </c>
      <c r="AA99" t="s">
        <v>46</v>
      </c>
    </row>
    <row r="100" spans="1:27" x14ac:dyDescent="0.25">
      <c r="A100" t="s">
        <v>350</v>
      </c>
      <c r="B100" t="s">
        <v>845</v>
      </c>
      <c r="C100" t="s">
        <v>693</v>
      </c>
      <c r="D100" t="s">
        <v>350</v>
      </c>
      <c r="E100" t="s">
        <v>1522</v>
      </c>
      <c r="F100" t="s">
        <v>2094</v>
      </c>
      <c r="G100" t="s">
        <v>2095</v>
      </c>
      <c r="H100" t="s">
        <v>2096</v>
      </c>
      <c r="I100" t="s">
        <v>2097</v>
      </c>
      <c r="J100" t="s">
        <v>172</v>
      </c>
      <c r="K100" t="s">
        <v>173</v>
      </c>
      <c r="L100" t="s">
        <v>174</v>
      </c>
      <c r="M100">
        <v>1551</v>
      </c>
      <c r="N100" t="s">
        <v>175</v>
      </c>
      <c r="O100" t="s">
        <v>2098</v>
      </c>
      <c r="P100">
        <v>1</v>
      </c>
      <c r="Q100" t="s">
        <v>1546</v>
      </c>
      <c r="R100" t="s">
        <v>1547</v>
      </c>
      <c r="S100" t="s">
        <v>42</v>
      </c>
      <c r="T100" t="s">
        <v>86</v>
      </c>
      <c r="U100" t="s">
        <v>44</v>
      </c>
      <c r="V100" t="s">
        <v>179</v>
      </c>
      <c r="W100">
        <v>241</v>
      </c>
      <c r="X100">
        <v>5</v>
      </c>
      <c r="Y100">
        <v>0</v>
      </c>
      <c r="Z100" s="11">
        <v>38329</v>
      </c>
      <c r="AA100" t="s">
        <v>46</v>
      </c>
    </row>
    <row r="101" spans="1:27" x14ac:dyDescent="0.25">
      <c r="A101" t="s">
        <v>1932</v>
      </c>
      <c r="B101" t="s">
        <v>1688</v>
      </c>
      <c r="C101" t="s">
        <v>1689</v>
      </c>
      <c r="D101" t="s">
        <v>1932</v>
      </c>
      <c r="E101" t="s">
        <v>1690</v>
      </c>
      <c r="F101" t="s">
        <v>2099</v>
      </c>
      <c r="G101" t="s">
        <v>2100</v>
      </c>
      <c r="H101" t="s">
        <v>2101</v>
      </c>
      <c r="I101" t="s">
        <v>2101</v>
      </c>
      <c r="J101" t="s">
        <v>172</v>
      </c>
      <c r="K101" t="s">
        <v>173</v>
      </c>
      <c r="L101" t="s">
        <v>174</v>
      </c>
      <c r="M101">
        <v>1576</v>
      </c>
      <c r="N101" t="s">
        <v>175</v>
      </c>
      <c r="O101" t="s">
        <v>859</v>
      </c>
      <c r="P101">
        <v>1</v>
      </c>
      <c r="Q101" t="s">
        <v>1936</v>
      </c>
      <c r="R101" t="s">
        <v>1937</v>
      </c>
      <c r="S101" t="s">
        <v>42</v>
      </c>
      <c r="T101" t="s">
        <v>86</v>
      </c>
      <c r="U101" t="s">
        <v>44</v>
      </c>
      <c r="V101" t="s">
        <v>179</v>
      </c>
      <c r="W101">
        <v>31</v>
      </c>
      <c r="X101">
        <v>5</v>
      </c>
      <c r="Y101">
        <v>2</v>
      </c>
      <c r="Z101" s="11">
        <v>44720</v>
      </c>
      <c r="AA101" t="s">
        <v>46</v>
      </c>
    </row>
    <row r="102" spans="1:27" x14ac:dyDescent="0.25">
      <c r="A102" t="s">
        <v>350</v>
      </c>
      <c r="B102" t="s">
        <v>845</v>
      </c>
      <c r="C102" t="s">
        <v>693</v>
      </c>
      <c r="D102" t="s">
        <v>350</v>
      </c>
      <c r="E102" t="s">
        <v>1522</v>
      </c>
      <c r="F102" t="s">
        <v>2102</v>
      </c>
      <c r="G102" t="s">
        <v>2103</v>
      </c>
      <c r="H102" t="s">
        <v>2104</v>
      </c>
      <c r="I102" t="s">
        <v>2105</v>
      </c>
      <c r="J102" t="s">
        <v>172</v>
      </c>
      <c r="K102" t="s">
        <v>173</v>
      </c>
      <c r="L102" t="s">
        <v>174</v>
      </c>
      <c r="M102">
        <v>1550</v>
      </c>
      <c r="N102" t="s">
        <v>175</v>
      </c>
      <c r="O102" t="s">
        <v>859</v>
      </c>
      <c r="P102">
        <v>1</v>
      </c>
      <c r="Q102" t="s">
        <v>1546</v>
      </c>
      <c r="R102" t="s">
        <v>1547</v>
      </c>
      <c r="S102" t="s">
        <v>1706</v>
      </c>
      <c r="T102" t="s">
        <v>86</v>
      </c>
      <c r="U102" t="s">
        <v>44</v>
      </c>
      <c r="V102" t="s">
        <v>179</v>
      </c>
      <c r="W102">
        <v>297</v>
      </c>
      <c r="X102">
        <v>5</v>
      </c>
      <c r="Y102">
        <v>0</v>
      </c>
      <c r="Z102" s="11">
        <v>36628</v>
      </c>
      <c r="AA102" t="s">
        <v>46</v>
      </c>
    </row>
    <row r="103" spans="1:27" x14ac:dyDescent="0.25">
      <c r="A103" t="s">
        <v>853</v>
      </c>
      <c r="B103" t="s">
        <v>1647</v>
      </c>
      <c r="C103" t="s">
        <v>1648</v>
      </c>
      <c r="D103" t="s">
        <v>853</v>
      </c>
      <c r="E103" t="s">
        <v>1522</v>
      </c>
      <c r="F103" t="s">
        <v>2106</v>
      </c>
      <c r="G103" t="s">
        <v>2107</v>
      </c>
      <c r="H103" t="s">
        <v>2108</v>
      </c>
      <c r="I103" t="s">
        <v>2109</v>
      </c>
      <c r="J103" t="s">
        <v>172</v>
      </c>
      <c r="K103" t="s">
        <v>173</v>
      </c>
      <c r="L103" t="s">
        <v>174</v>
      </c>
      <c r="M103">
        <v>1469</v>
      </c>
      <c r="N103" t="s">
        <v>175</v>
      </c>
      <c r="O103" t="s">
        <v>859</v>
      </c>
      <c r="P103">
        <v>1</v>
      </c>
      <c r="Q103" t="s">
        <v>2072</v>
      </c>
      <c r="R103" t="s">
        <v>2073</v>
      </c>
      <c r="S103" t="s">
        <v>2110</v>
      </c>
      <c r="T103" t="s">
        <v>86</v>
      </c>
      <c r="U103" t="s">
        <v>44</v>
      </c>
      <c r="V103" t="s">
        <v>179</v>
      </c>
      <c r="W103">
        <v>277</v>
      </c>
      <c r="X103">
        <v>8</v>
      </c>
      <c r="Y103">
        <v>0</v>
      </c>
      <c r="Z103" s="11">
        <v>37235</v>
      </c>
      <c r="AA103" t="s">
        <v>46</v>
      </c>
    </row>
    <row r="104" spans="1:27" x14ac:dyDescent="0.25">
      <c r="A104" t="s">
        <v>853</v>
      </c>
      <c r="B104" t="s">
        <v>845</v>
      </c>
      <c r="C104" t="s">
        <v>693</v>
      </c>
      <c r="D104" t="s">
        <v>165</v>
      </c>
      <c r="E104" t="s">
        <v>854</v>
      </c>
      <c r="F104" t="s">
        <v>855</v>
      </c>
      <c r="G104" t="s">
        <v>856</v>
      </c>
      <c r="H104" t="s">
        <v>857</v>
      </c>
      <c r="I104" t="s">
        <v>858</v>
      </c>
      <c r="J104" t="s">
        <v>172</v>
      </c>
      <c r="K104" t="s">
        <v>173</v>
      </c>
      <c r="L104" t="s">
        <v>174</v>
      </c>
      <c r="M104">
        <v>1468</v>
      </c>
      <c r="N104" t="s">
        <v>175</v>
      </c>
      <c r="O104" t="s">
        <v>859</v>
      </c>
      <c r="P104">
        <v>1</v>
      </c>
      <c r="Q104" t="s">
        <v>860</v>
      </c>
      <c r="R104" t="s">
        <v>861</v>
      </c>
      <c r="S104" t="s">
        <v>42</v>
      </c>
      <c r="T104" t="s">
        <v>86</v>
      </c>
      <c r="U104" t="s">
        <v>44</v>
      </c>
      <c r="V104" t="s">
        <v>179</v>
      </c>
      <c r="W104">
        <v>247</v>
      </c>
      <c r="X104">
        <v>5</v>
      </c>
      <c r="Y104">
        <v>0</v>
      </c>
      <c r="Z104" s="11">
        <v>38140</v>
      </c>
      <c r="AA104" t="s">
        <v>46</v>
      </c>
    </row>
    <row r="105" spans="1:27" x14ac:dyDescent="0.25">
      <c r="A105" t="s">
        <v>1634</v>
      </c>
      <c r="B105" t="s">
        <v>1647</v>
      </c>
      <c r="C105" t="s">
        <v>1648</v>
      </c>
      <c r="D105" t="s">
        <v>1634</v>
      </c>
      <c r="E105" t="s">
        <v>1649</v>
      </c>
      <c r="F105" t="s">
        <v>2111</v>
      </c>
      <c r="G105" t="s">
        <v>2112</v>
      </c>
      <c r="H105" t="s">
        <v>2113</v>
      </c>
      <c r="I105" t="s">
        <v>2113</v>
      </c>
      <c r="J105" t="s">
        <v>172</v>
      </c>
      <c r="K105" t="s">
        <v>173</v>
      </c>
      <c r="L105" t="s">
        <v>174</v>
      </c>
      <c r="M105">
        <v>1443</v>
      </c>
      <c r="N105" t="s">
        <v>175</v>
      </c>
      <c r="O105" t="s">
        <v>859</v>
      </c>
      <c r="P105">
        <v>1</v>
      </c>
      <c r="Q105" t="s">
        <v>1731</v>
      </c>
      <c r="R105" t="s">
        <v>1732</v>
      </c>
      <c r="S105" t="s">
        <v>42</v>
      </c>
      <c r="T105" t="s">
        <v>86</v>
      </c>
      <c r="U105" t="s">
        <v>44</v>
      </c>
      <c r="V105" t="s">
        <v>179</v>
      </c>
      <c r="W105">
        <v>292</v>
      </c>
      <c r="X105">
        <v>5</v>
      </c>
      <c r="Y105">
        <v>0</v>
      </c>
      <c r="Z105" s="11">
        <v>36800</v>
      </c>
      <c r="AA105" t="s">
        <v>46</v>
      </c>
    </row>
    <row r="106" spans="1:27" x14ac:dyDescent="0.25">
      <c r="A106" t="s">
        <v>1386</v>
      </c>
      <c r="B106" t="s">
        <v>845</v>
      </c>
      <c r="C106" t="s">
        <v>693</v>
      </c>
      <c r="D106" t="s">
        <v>1386</v>
      </c>
      <c r="E106" t="s">
        <v>1522</v>
      </c>
      <c r="F106" t="s">
        <v>2114</v>
      </c>
      <c r="G106" t="s">
        <v>2115</v>
      </c>
      <c r="H106" t="s">
        <v>2116</v>
      </c>
      <c r="I106" t="s">
        <v>2116</v>
      </c>
      <c r="J106" t="s">
        <v>172</v>
      </c>
      <c r="K106" t="s">
        <v>173</v>
      </c>
      <c r="L106" t="s">
        <v>174</v>
      </c>
      <c r="M106">
        <v>1433</v>
      </c>
      <c r="N106" t="s">
        <v>175</v>
      </c>
      <c r="O106" t="s">
        <v>859</v>
      </c>
      <c r="P106">
        <v>1</v>
      </c>
      <c r="Q106" t="s">
        <v>2085</v>
      </c>
      <c r="R106" t="s">
        <v>2086</v>
      </c>
      <c r="S106" t="s">
        <v>42</v>
      </c>
      <c r="T106" t="s">
        <v>86</v>
      </c>
      <c r="U106" t="s">
        <v>44</v>
      </c>
      <c r="V106" t="s">
        <v>179</v>
      </c>
      <c r="W106">
        <v>110</v>
      </c>
      <c r="X106">
        <v>5</v>
      </c>
      <c r="Y106">
        <v>0</v>
      </c>
      <c r="Z106" s="11">
        <v>42326</v>
      </c>
      <c r="AA106" t="s">
        <v>46</v>
      </c>
    </row>
    <row r="107" spans="1:27" x14ac:dyDescent="0.25">
      <c r="A107" t="s">
        <v>853</v>
      </c>
      <c r="B107" t="s">
        <v>845</v>
      </c>
      <c r="C107" t="s">
        <v>693</v>
      </c>
      <c r="D107" t="s">
        <v>853</v>
      </c>
      <c r="E107" t="s">
        <v>1522</v>
      </c>
      <c r="F107" t="s">
        <v>2117</v>
      </c>
      <c r="G107" t="s">
        <v>2118</v>
      </c>
      <c r="H107" t="s">
        <v>2119</v>
      </c>
      <c r="I107" t="s">
        <v>2120</v>
      </c>
      <c r="J107" t="s">
        <v>172</v>
      </c>
      <c r="K107" t="s">
        <v>173</v>
      </c>
      <c r="L107" t="s">
        <v>174</v>
      </c>
      <c r="M107">
        <v>1466</v>
      </c>
      <c r="N107" t="s">
        <v>175</v>
      </c>
      <c r="O107" t="s">
        <v>2121</v>
      </c>
      <c r="P107">
        <v>1</v>
      </c>
      <c r="Q107" t="s">
        <v>2072</v>
      </c>
      <c r="R107" t="s">
        <v>2073</v>
      </c>
      <c r="S107" t="s">
        <v>2122</v>
      </c>
      <c r="T107" t="s">
        <v>86</v>
      </c>
      <c r="W107">
        <v>421</v>
      </c>
      <c r="X107">
        <v>5</v>
      </c>
      <c r="Y107">
        <v>0</v>
      </c>
      <c r="Z107" s="11">
        <v>32874</v>
      </c>
      <c r="AA107" t="s">
        <v>46</v>
      </c>
    </row>
    <row r="108" spans="1:27" x14ac:dyDescent="0.25">
      <c r="A108" t="s">
        <v>350</v>
      </c>
      <c r="B108" t="s">
        <v>845</v>
      </c>
      <c r="C108" t="s">
        <v>693</v>
      </c>
      <c r="D108" t="s">
        <v>350</v>
      </c>
      <c r="E108" t="s">
        <v>1522</v>
      </c>
      <c r="F108" t="s">
        <v>2123</v>
      </c>
      <c r="G108" t="s">
        <v>2124</v>
      </c>
      <c r="H108" t="s">
        <v>2125</v>
      </c>
      <c r="I108" t="s">
        <v>2126</v>
      </c>
      <c r="J108" t="s">
        <v>2127</v>
      </c>
      <c r="K108" t="s">
        <v>927</v>
      </c>
      <c r="L108" t="s">
        <v>928</v>
      </c>
      <c r="M108">
        <v>1398</v>
      </c>
      <c r="N108" t="s">
        <v>38</v>
      </c>
      <c r="O108" t="s">
        <v>2128</v>
      </c>
      <c r="P108">
        <v>1</v>
      </c>
      <c r="Q108" t="s">
        <v>1546</v>
      </c>
      <c r="R108" t="s">
        <v>1547</v>
      </c>
      <c r="S108" t="s">
        <v>1548</v>
      </c>
      <c r="T108" t="s">
        <v>86</v>
      </c>
      <c r="U108" t="s">
        <v>44</v>
      </c>
      <c r="V108" t="s">
        <v>179</v>
      </c>
      <c r="W108">
        <v>207</v>
      </c>
      <c r="X108">
        <v>5</v>
      </c>
      <c r="Y108">
        <v>0</v>
      </c>
      <c r="Z108" s="11">
        <v>39384</v>
      </c>
      <c r="AA108" t="s">
        <v>46</v>
      </c>
    </row>
    <row r="109" spans="1:27" x14ac:dyDescent="0.25">
      <c r="A109" t="s">
        <v>350</v>
      </c>
      <c r="B109" t="s">
        <v>2129</v>
      </c>
      <c r="C109" t="s">
        <v>2130</v>
      </c>
      <c r="D109" t="s">
        <v>350</v>
      </c>
      <c r="E109" t="s">
        <v>2027</v>
      </c>
      <c r="F109" t="s">
        <v>2131</v>
      </c>
      <c r="G109" t="s">
        <v>2132</v>
      </c>
      <c r="H109" t="s">
        <v>2133</v>
      </c>
      <c r="I109" t="s">
        <v>2134</v>
      </c>
      <c r="J109" t="s">
        <v>926</v>
      </c>
      <c r="K109" t="s">
        <v>927</v>
      </c>
      <c r="L109" t="s">
        <v>928</v>
      </c>
      <c r="M109">
        <v>1404</v>
      </c>
      <c r="N109" t="s">
        <v>38</v>
      </c>
      <c r="O109" t="s">
        <v>2135</v>
      </c>
      <c r="P109">
        <v>1</v>
      </c>
      <c r="Q109" t="s">
        <v>2136</v>
      </c>
      <c r="R109" t="s">
        <v>2137</v>
      </c>
      <c r="S109" t="s">
        <v>42</v>
      </c>
      <c r="T109" t="s">
        <v>86</v>
      </c>
      <c r="U109" t="s">
        <v>44</v>
      </c>
      <c r="V109" t="s">
        <v>45</v>
      </c>
      <c r="W109">
        <v>68</v>
      </c>
      <c r="X109">
        <v>7</v>
      </c>
      <c r="Y109">
        <v>1</v>
      </c>
      <c r="Z109" s="11">
        <v>43593</v>
      </c>
      <c r="AA109" t="s">
        <v>46</v>
      </c>
    </row>
    <row r="110" spans="1:27" x14ac:dyDescent="0.25">
      <c r="A110" t="s">
        <v>350</v>
      </c>
      <c r="B110" t="s">
        <v>2138</v>
      </c>
      <c r="C110" t="s">
        <v>2139</v>
      </c>
      <c r="D110" t="s">
        <v>350</v>
      </c>
      <c r="E110" t="s">
        <v>2027</v>
      </c>
      <c r="F110" t="s">
        <v>2140</v>
      </c>
      <c r="G110" t="s">
        <v>2141</v>
      </c>
      <c r="H110" t="s">
        <v>2142</v>
      </c>
      <c r="I110" t="s">
        <v>2143</v>
      </c>
      <c r="J110" t="s">
        <v>926</v>
      </c>
      <c r="K110" t="s">
        <v>927</v>
      </c>
      <c r="L110" t="s">
        <v>928</v>
      </c>
      <c r="M110">
        <v>1390</v>
      </c>
      <c r="N110" t="s">
        <v>38</v>
      </c>
      <c r="O110" t="s">
        <v>2135</v>
      </c>
      <c r="P110">
        <v>1</v>
      </c>
      <c r="Q110" t="s">
        <v>2136</v>
      </c>
      <c r="R110" t="s">
        <v>2137</v>
      </c>
      <c r="S110" t="s">
        <v>42</v>
      </c>
      <c r="T110" t="s">
        <v>86</v>
      </c>
      <c r="U110" t="s">
        <v>44</v>
      </c>
      <c r="V110" t="s">
        <v>45</v>
      </c>
      <c r="W110">
        <v>66</v>
      </c>
      <c r="X110">
        <v>7</v>
      </c>
      <c r="Y110">
        <v>2</v>
      </c>
      <c r="Z110" s="11">
        <v>43676</v>
      </c>
      <c r="AA110" t="s">
        <v>46</v>
      </c>
    </row>
    <row r="111" spans="1:27" x14ac:dyDescent="0.25">
      <c r="A111" t="s">
        <v>390</v>
      </c>
      <c r="B111" t="s">
        <v>2138</v>
      </c>
      <c r="C111" t="s">
        <v>2139</v>
      </c>
      <c r="D111" t="s">
        <v>390</v>
      </c>
      <c r="E111" t="s">
        <v>1522</v>
      </c>
      <c r="F111" t="s">
        <v>2144</v>
      </c>
      <c r="G111" t="s">
        <v>2145</v>
      </c>
      <c r="H111" t="s">
        <v>2146</v>
      </c>
      <c r="I111" t="s">
        <v>2147</v>
      </c>
      <c r="J111" t="s">
        <v>926</v>
      </c>
      <c r="K111" t="s">
        <v>927</v>
      </c>
      <c r="L111" t="s">
        <v>928</v>
      </c>
      <c r="M111">
        <v>1371</v>
      </c>
      <c r="N111" t="s">
        <v>38</v>
      </c>
      <c r="O111" t="s">
        <v>2135</v>
      </c>
      <c r="P111">
        <v>1</v>
      </c>
      <c r="Q111" t="s">
        <v>2020</v>
      </c>
      <c r="R111" t="s">
        <v>2021</v>
      </c>
      <c r="S111" t="s">
        <v>42</v>
      </c>
      <c r="T111" t="s">
        <v>86</v>
      </c>
      <c r="U111" t="s">
        <v>44</v>
      </c>
      <c r="V111" t="s">
        <v>45</v>
      </c>
      <c r="W111">
        <v>70</v>
      </c>
      <c r="X111">
        <v>7</v>
      </c>
      <c r="Y111">
        <v>1</v>
      </c>
      <c r="Z111" s="11">
        <v>43539</v>
      </c>
      <c r="AA111" t="s">
        <v>46</v>
      </c>
    </row>
    <row r="112" spans="1:27" x14ac:dyDescent="0.25">
      <c r="A112" t="s">
        <v>390</v>
      </c>
      <c r="B112" t="s">
        <v>2138</v>
      </c>
      <c r="C112" t="s">
        <v>2139</v>
      </c>
      <c r="D112" t="s">
        <v>390</v>
      </c>
      <c r="E112" t="s">
        <v>1522</v>
      </c>
      <c r="F112" t="s">
        <v>2148</v>
      </c>
      <c r="G112" t="s">
        <v>2149</v>
      </c>
      <c r="H112" t="s">
        <v>2150</v>
      </c>
      <c r="I112" t="s">
        <v>2151</v>
      </c>
      <c r="J112" t="s">
        <v>926</v>
      </c>
      <c r="K112" t="s">
        <v>927</v>
      </c>
      <c r="L112" t="s">
        <v>928</v>
      </c>
      <c r="M112">
        <v>1370</v>
      </c>
      <c r="N112" t="s">
        <v>38</v>
      </c>
      <c r="O112" t="s">
        <v>2135</v>
      </c>
      <c r="P112">
        <v>1</v>
      </c>
      <c r="Q112" t="s">
        <v>2020</v>
      </c>
      <c r="R112" t="s">
        <v>2021</v>
      </c>
      <c r="S112" t="s">
        <v>42</v>
      </c>
      <c r="T112" t="s">
        <v>86</v>
      </c>
      <c r="U112" t="s">
        <v>44</v>
      </c>
      <c r="V112" t="s">
        <v>45</v>
      </c>
      <c r="W112">
        <v>71</v>
      </c>
      <c r="X112">
        <v>7</v>
      </c>
      <c r="Y112">
        <v>1</v>
      </c>
      <c r="Z112" s="11">
        <v>43505</v>
      </c>
      <c r="AA112" t="s">
        <v>46</v>
      </c>
    </row>
    <row r="113" spans="1:27" x14ac:dyDescent="0.25">
      <c r="A113" t="s">
        <v>390</v>
      </c>
      <c r="B113" t="s">
        <v>2138</v>
      </c>
      <c r="C113" t="s">
        <v>2139</v>
      </c>
      <c r="D113" t="s">
        <v>390</v>
      </c>
      <c r="E113" t="s">
        <v>1522</v>
      </c>
      <c r="F113" t="s">
        <v>2152</v>
      </c>
      <c r="G113" t="s">
        <v>2153</v>
      </c>
      <c r="H113" t="s">
        <v>2154</v>
      </c>
      <c r="I113" t="s">
        <v>2155</v>
      </c>
      <c r="J113" t="s">
        <v>926</v>
      </c>
      <c r="K113" t="s">
        <v>927</v>
      </c>
      <c r="L113" t="s">
        <v>928</v>
      </c>
      <c r="M113">
        <v>1369</v>
      </c>
      <c r="N113" t="s">
        <v>38</v>
      </c>
      <c r="O113" t="s">
        <v>2135</v>
      </c>
      <c r="P113">
        <v>1</v>
      </c>
      <c r="Q113" t="s">
        <v>2020</v>
      </c>
      <c r="R113" t="s">
        <v>2021</v>
      </c>
      <c r="S113" t="s">
        <v>42</v>
      </c>
      <c r="T113" t="s">
        <v>86</v>
      </c>
      <c r="U113" t="s">
        <v>44</v>
      </c>
      <c r="V113" t="s">
        <v>45</v>
      </c>
      <c r="W113">
        <v>71</v>
      </c>
      <c r="X113">
        <v>7</v>
      </c>
      <c r="Y113">
        <v>1</v>
      </c>
      <c r="Z113" s="11">
        <v>43505</v>
      </c>
      <c r="AA113" t="s">
        <v>46</v>
      </c>
    </row>
    <row r="114" spans="1:27" x14ac:dyDescent="0.25">
      <c r="A114" t="s">
        <v>1460</v>
      </c>
      <c r="B114" t="s">
        <v>2138</v>
      </c>
      <c r="C114" t="s">
        <v>2139</v>
      </c>
      <c r="D114" t="s">
        <v>1460</v>
      </c>
      <c r="E114" t="s">
        <v>2156</v>
      </c>
      <c r="F114" t="s">
        <v>2157</v>
      </c>
      <c r="G114" t="s">
        <v>2158</v>
      </c>
      <c r="H114" t="s">
        <v>2159</v>
      </c>
      <c r="I114" t="s">
        <v>2160</v>
      </c>
      <c r="J114" t="s">
        <v>926</v>
      </c>
      <c r="K114" t="s">
        <v>927</v>
      </c>
      <c r="L114" t="s">
        <v>928</v>
      </c>
      <c r="M114">
        <v>1348</v>
      </c>
      <c r="N114" t="s">
        <v>38</v>
      </c>
      <c r="O114" t="s">
        <v>2135</v>
      </c>
      <c r="P114">
        <v>1</v>
      </c>
      <c r="Q114" t="s">
        <v>2161</v>
      </c>
      <c r="R114" t="s">
        <v>2162</v>
      </c>
      <c r="S114" t="s">
        <v>2163</v>
      </c>
      <c r="T114" t="s">
        <v>86</v>
      </c>
      <c r="U114" t="s">
        <v>44</v>
      </c>
      <c r="V114" t="s">
        <v>45</v>
      </c>
      <c r="W114">
        <v>97</v>
      </c>
      <c r="X114">
        <v>7</v>
      </c>
      <c r="Y114">
        <v>0</v>
      </c>
      <c r="Z114" s="11">
        <v>42719</v>
      </c>
      <c r="AA114" t="s">
        <v>46</v>
      </c>
    </row>
    <row r="115" spans="1:27" x14ac:dyDescent="0.25">
      <c r="A115" t="s">
        <v>1446</v>
      </c>
      <c r="B115" t="s">
        <v>2138</v>
      </c>
      <c r="C115" t="s">
        <v>2139</v>
      </c>
      <c r="D115" t="s">
        <v>1446</v>
      </c>
      <c r="E115" t="s">
        <v>2156</v>
      </c>
      <c r="F115" t="s">
        <v>2164</v>
      </c>
      <c r="G115" t="s">
        <v>2165</v>
      </c>
      <c r="H115" t="s">
        <v>2166</v>
      </c>
      <c r="I115" t="s">
        <v>2166</v>
      </c>
      <c r="J115" t="s">
        <v>926</v>
      </c>
      <c r="K115" t="s">
        <v>927</v>
      </c>
      <c r="L115" t="s">
        <v>928</v>
      </c>
      <c r="M115">
        <v>1334</v>
      </c>
      <c r="N115" t="s">
        <v>38</v>
      </c>
      <c r="O115" t="s">
        <v>2135</v>
      </c>
      <c r="P115">
        <v>1</v>
      </c>
      <c r="Q115" t="s">
        <v>2167</v>
      </c>
      <c r="R115" t="s">
        <v>2168</v>
      </c>
      <c r="S115" t="s">
        <v>42</v>
      </c>
      <c r="T115" t="s">
        <v>86</v>
      </c>
      <c r="U115" t="s">
        <v>44</v>
      </c>
      <c r="V115" t="s">
        <v>45</v>
      </c>
      <c r="W115">
        <v>110</v>
      </c>
      <c r="X115">
        <v>7</v>
      </c>
      <c r="Y115">
        <v>0</v>
      </c>
      <c r="Z115" s="11">
        <v>42339</v>
      </c>
      <c r="AA115" t="s">
        <v>46</v>
      </c>
    </row>
    <row r="116" spans="1:27" x14ac:dyDescent="0.25">
      <c r="A116" t="s">
        <v>1446</v>
      </c>
      <c r="B116" t="s">
        <v>2138</v>
      </c>
      <c r="C116" t="s">
        <v>2139</v>
      </c>
      <c r="D116" t="s">
        <v>1446</v>
      </c>
      <c r="E116" t="s">
        <v>2156</v>
      </c>
      <c r="F116" t="s">
        <v>2169</v>
      </c>
      <c r="G116" t="s">
        <v>2170</v>
      </c>
      <c r="H116" t="s">
        <v>2171</v>
      </c>
      <c r="I116" t="s">
        <v>2172</v>
      </c>
      <c r="J116" t="s">
        <v>926</v>
      </c>
      <c r="K116" t="s">
        <v>927</v>
      </c>
      <c r="L116" t="s">
        <v>928</v>
      </c>
      <c r="M116">
        <v>1333</v>
      </c>
      <c r="N116" t="s">
        <v>38</v>
      </c>
      <c r="O116" t="s">
        <v>2135</v>
      </c>
      <c r="P116">
        <v>1</v>
      </c>
      <c r="Q116" t="s">
        <v>2167</v>
      </c>
      <c r="R116" t="s">
        <v>2168</v>
      </c>
      <c r="S116" t="s">
        <v>2173</v>
      </c>
      <c r="T116" t="s">
        <v>86</v>
      </c>
      <c r="U116" t="s">
        <v>44</v>
      </c>
      <c r="V116" t="s">
        <v>45</v>
      </c>
      <c r="W116">
        <v>116</v>
      </c>
      <c r="X116">
        <v>50</v>
      </c>
      <c r="Y116">
        <v>40</v>
      </c>
      <c r="Z116" s="11">
        <v>42134</v>
      </c>
      <c r="AA116" t="s">
        <v>46</v>
      </c>
    </row>
    <row r="117" spans="1:27" x14ac:dyDescent="0.25">
      <c r="A117" t="s">
        <v>1446</v>
      </c>
      <c r="B117" t="s">
        <v>2129</v>
      </c>
      <c r="C117" t="s">
        <v>2130</v>
      </c>
      <c r="D117" t="s">
        <v>1446</v>
      </c>
      <c r="E117" t="s">
        <v>1649</v>
      </c>
      <c r="F117" t="s">
        <v>2174</v>
      </c>
      <c r="G117" t="s">
        <v>2175</v>
      </c>
      <c r="H117" t="s">
        <v>2176</v>
      </c>
      <c r="I117" t="s">
        <v>2177</v>
      </c>
      <c r="J117" t="s">
        <v>926</v>
      </c>
      <c r="K117" t="s">
        <v>927</v>
      </c>
      <c r="L117" t="s">
        <v>928</v>
      </c>
      <c r="M117">
        <v>1341</v>
      </c>
      <c r="N117" t="s">
        <v>281</v>
      </c>
      <c r="O117" t="s">
        <v>2178</v>
      </c>
      <c r="P117">
        <v>1</v>
      </c>
      <c r="Q117" t="s">
        <v>1788</v>
      </c>
      <c r="R117" t="s">
        <v>1789</v>
      </c>
      <c r="S117" t="s">
        <v>2179</v>
      </c>
      <c r="T117" t="s">
        <v>86</v>
      </c>
      <c r="U117" t="s">
        <v>44</v>
      </c>
      <c r="V117" t="s">
        <v>179</v>
      </c>
      <c r="W117">
        <v>126</v>
      </c>
      <c r="X117">
        <v>7</v>
      </c>
      <c r="Y117">
        <v>0</v>
      </c>
      <c r="Z117" s="11">
        <v>41852</v>
      </c>
      <c r="AA117" t="s">
        <v>46</v>
      </c>
    </row>
    <row r="118" spans="1:27" x14ac:dyDescent="0.25">
      <c r="A118" t="s">
        <v>350</v>
      </c>
      <c r="B118" t="s">
        <v>2129</v>
      </c>
      <c r="C118" t="s">
        <v>2130</v>
      </c>
      <c r="D118" t="s">
        <v>350</v>
      </c>
      <c r="E118" t="s">
        <v>2027</v>
      </c>
      <c r="F118" t="s">
        <v>2180</v>
      </c>
      <c r="G118" t="s">
        <v>2181</v>
      </c>
      <c r="H118" t="s">
        <v>2182</v>
      </c>
      <c r="I118" t="s">
        <v>2183</v>
      </c>
      <c r="J118" t="s">
        <v>926</v>
      </c>
      <c r="K118" t="s">
        <v>927</v>
      </c>
      <c r="L118" t="s">
        <v>928</v>
      </c>
      <c r="M118">
        <v>1401</v>
      </c>
      <c r="N118" t="s">
        <v>281</v>
      </c>
      <c r="O118" t="s">
        <v>2178</v>
      </c>
      <c r="P118">
        <v>1</v>
      </c>
      <c r="Q118" t="s">
        <v>2136</v>
      </c>
      <c r="R118" t="s">
        <v>2137</v>
      </c>
      <c r="S118" t="s">
        <v>2184</v>
      </c>
      <c r="T118" t="s">
        <v>86</v>
      </c>
      <c r="U118" t="s">
        <v>44</v>
      </c>
      <c r="V118" t="s">
        <v>179</v>
      </c>
      <c r="W118">
        <v>207</v>
      </c>
      <c r="X118">
        <v>5</v>
      </c>
      <c r="Y118">
        <v>0</v>
      </c>
      <c r="Z118" s="11">
        <v>39387</v>
      </c>
      <c r="AA118" t="s">
        <v>46</v>
      </c>
    </row>
    <row r="119" spans="1:27" x14ac:dyDescent="0.25">
      <c r="A119" t="s">
        <v>350</v>
      </c>
      <c r="B119" t="s">
        <v>2129</v>
      </c>
      <c r="C119" t="s">
        <v>2130</v>
      </c>
      <c r="D119" t="s">
        <v>350</v>
      </c>
      <c r="E119" t="s">
        <v>2027</v>
      </c>
      <c r="F119" t="s">
        <v>2185</v>
      </c>
      <c r="G119" t="s">
        <v>2186</v>
      </c>
      <c r="H119" t="s">
        <v>2187</v>
      </c>
      <c r="I119" t="s">
        <v>2188</v>
      </c>
      <c r="J119" t="s">
        <v>926</v>
      </c>
      <c r="K119" t="s">
        <v>927</v>
      </c>
      <c r="L119" t="s">
        <v>928</v>
      </c>
      <c r="M119">
        <v>1403</v>
      </c>
      <c r="N119" t="s">
        <v>281</v>
      </c>
      <c r="O119" t="s">
        <v>2178</v>
      </c>
      <c r="P119">
        <v>1</v>
      </c>
      <c r="Q119" t="s">
        <v>2136</v>
      </c>
      <c r="R119" t="s">
        <v>2137</v>
      </c>
      <c r="S119" t="s">
        <v>238</v>
      </c>
      <c r="T119" t="s">
        <v>86</v>
      </c>
      <c r="U119" t="s">
        <v>44</v>
      </c>
      <c r="V119" t="s">
        <v>179</v>
      </c>
      <c r="W119">
        <v>90</v>
      </c>
      <c r="X119">
        <v>5</v>
      </c>
      <c r="Y119">
        <v>0</v>
      </c>
      <c r="Z119" s="11">
        <v>42927</v>
      </c>
      <c r="AA119" t="s">
        <v>46</v>
      </c>
    </row>
    <row r="120" spans="1:27" x14ac:dyDescent="0.25">
      <c r="A120" t="s">
        <v>350</v>
      </c>
      <c r="B120" t="s">
        <v>2129</v>
      </c>
      <c r="C120" t="s">
        <v>2130</v>
      </c>
      <c r="D120" t="s">
        <v>350</v>
      </c>
      <c r="E120" t="s">
        <v>2027</v>
      </c>
      <c r="F120" t="s">
        <v>2189</v>
      </c>
      <c r="G120" t="s">
        <v>2190</v>
      </c>
      <c r="H120" t="s">
        <v>2191</v>
      </c>
      <c r="I120" t="s">
        <v>2192</v>
      </c>
      <c r="J120" t="s">
        <v>926</v>
      </c>
      <c r="K120" t="s">
        <v>927</v>
      </c>
      <c r="L120" t="s">
        <v>928</v>
      </c>
      <c r="M120">
        <v>1402</v>
      </c>
      <c r="N120" t="s">
        <v>281</v>
      </c>
      <c r="O120" t="s">
        <v>2193</v>
      </c>
      <c r="P120">
        <v>1</v>
      </c>
      <c r="Q120" t="s">
        <v>2136</v>
      </c>
      <c r="R120" t="s">
        <v>2137</v>
      </c>
      <c r="S120" t="s">
        <v>2194</v>
      </c>
      <c r="T120" t="s">
        <v>86</v>
      </c>
      <c r="U120" t="s">
        <v>44</v>
      </c>
      <c r="V120" t="s">
        <v>179</v>
      </c>
      <c r="W120">
        <v>207</v>
      </c>
      <c r="X120">
        <v>5</v>
      </c>
      <c r="Y120">
        <v>0</v>
      </c>
      <c r="Z120" s="11">
        <v>39387</v>
      </c>
      <c r="AA120" t="s">
        <v>46</v>
      </c>
    </row>
    <row r="121" spans="1:27" x14ac:dyDescent="0.25">
      <c r="A121" t="s">
        <v>1460</v>
      </c>
      <c r="B121" t="s">
        <v>2129</v>
      </c>
      <c r="C121" t="s">
        <v>2130</v>
      </c>
      <c r="D121" t="s">
        <v>1460</v>
      </c>
      <c r="E121" t="s">
        <v>2027</v>
      </c>
      <c r="F121" t="s">
        <v>2195</v>
      </c>
      <c r="G121" t="s">
        <v>2196</v>
      </c>
      <c r="H121" t="s">
        <v>2197</v>
      </c>
      <c r="I121" t="s">
        <v>2198</v>
      </c>
      <c r="J121" t="s">
        <v>2199</v>
      </c>
      <c r="K121" t="s">
        <v>927</v>
      </c>
      <c r="L121" t="s">
        <v>928</v>
      </c>
      <c r="M121">
        <v>1353</v>
      </c>
      <c r="N121" t="s">
        <v>281</v>
      </c>
      <c r="O121" t="s">
        <v>2200</v>
      </c>
      <c r="P121">
        <v>1</v>
      </c>
      <c r="Q121" t="s">
        <v>2031</v>
      </c>
      <c r="R121" t="s">
        <v>2032</v>
      </c>
      <c r="S121" t="s">
        <v>2201</v>
      </c>
      <c r="T121" t="s">
        <v>86</v>
      </c>
      <c r="U121" t="s">
        <v>44</v>
      </c>
      <c r="V121" t="s">
        <v>179</v>
      </c>
      <c r="W121">
        <v>157</v>
      </c>
      <c r="X121">
        <v>5</v>
      </c>
      <c r="Y121">
        <v>0</v>
      </c>
      <c r="Z121" s="11">
        <v>40908</v>
      </c>
      <c r="AA121" t="s">
        <v>46</v>
      </c>
    </row>
    <row r="122" spans="1:27" x14ac:dyDescent="0.25">
      <c r="A122" t="s">
        <v>1446</v>
      </c>
      <c r="B122" t="s">
        <v>845</v>
      </c>
      <c r="C122" t="s">
        <v>693</v>
      </c>
      <c r="D122" t="s">
        <v>1446</v>
      </c>
      <c r="E122" t="s">
        <v>1522</v>
      </c>
      <c r="F122" t="s">
        <v>2202</v>
      </c>
      <c r="G122" t="s">
        <v>2203</v>
      </c>
      <c r="H122" t="s">
        <v>2204</v>
      </c>
      <c r="I122" t="s">
        <v>2205</v>
      </c>
      <c r="J122" t="s">
        <v>926</v>
      </c>
      <c r="K122" t="s">
        <v>927</v>
      </c>
      <c r="L122" t="s">
        <v>928</v>
      </c>
      <c r="M122">
        <v>1336</v>
      </c>
      <c r="N122" t="s">
        <v>281</v>
      </c>
      <c r="O122" t="s">
        <v>929</v>
      </c>
      <c r="P122">
        <v>1</v>
      </c>
      <c r="Q122" t="s">
        <v>2206</v>
      </c>
      <c r="R122" t="s">
        <v>2207</v>
      </c>
      <c r="S122" t="s">
        <v>2208</v>
      </c>
      <c r="T122" t="s">
        <v>86</v>
      </c>
      <c r="U122" t="s">
        <v>44</v>
      </c>
      <c r="V122" t="s">
        <v>179</v>
      </c>
      <c r="W122">
        <v>149</v>
      </c>
      <c r="X122">
        <v>7</v>
      </c>
      <c r="Y122">
        <v>0</v>
      </c>
      <c r="Z122" s="11">
        <v>41137</v>
      </c>
      <c r="AA122" t="s">
        <v>46</v>
      </c>
    </row>
    <row r="123" spans="1:27" x14ac:dyDescent="0.25">
      <c r="A123" t="s">
        <v>350</v>
      </c>
      <c r="B123" t="s">
        <v>1678</v>
      </c>
      <c r="C123" t="s">
        <v>1679</v>
      </c>
      <c r="D123" t="s">
        <v>765</v>
      </c>
      <c r="E123" t="s">
        <v>1522</v>
      </c>
      <c r="F123" t="s">
        <v>2209</v>
      </c>
      <c r="G123" t="s">
        <v>2210</v>
      </c>
      <c r="H123" t="s">
        <v>2211</v>
      </c>
      <c r="I123" t="s">
        <v>2212</v>
      </c>
      <c r="J123" t="s">
        <v>926</v>
      </c>
      <c r="K123" t="s">
        <v>927</v>
      </c>
      <c r="L123" t="s">
        <v>928</v>
      </c>
      <c r="M123">
        <v>1405</v>
      </c>
      <c r="N123" t="s">
        <v>281</v>
      </c>
      <c r="O123" t="s">
        <v>929</v>
      </c>
      <c r="P123">
        <v>1</v>
      </c>
      <c r="Q123" t="s">
        <v>1684</v>
      </c>
      <c r="R123" t="s">
        <v>1685</v>
      </c>
      <c r="S123" t="s">
        <v>1686</v>
      </c>
      <c r="T123" t="s">
        <v>86</v>
      </c>
      <c r="U123" t="s">
        <v>44</v>
      </c>
      <c r="V123" t="s">
        <v>179</v>
      </c>
      <c r="W123">
        <v>144</v>
      </c>
      <c r="X123">
        <v>5</v>
      </c>
      <c r="Y123">
        <v>0</v>
      </c>
      <c r="Z123" s="11">
        <v>41278</v>
      </c>
      <c r="AA123" t="s">
        <v>46</v>
      </c>
    </row>
    <row r="124" spans="1:27" x14ac:dyDescent="0.25">
      <c r="A124" t="s">
        <v>165</v>
      </c>
      <c r="B124" t="s">
        <v>903</v>
      </c>
      <c r="C124" t="s">
        <v>904</v>
      </c>
      <c r="D124" t="s">
        <v>165</v>
      </c>
      <c r="E124" t="s">
        <v>897</v>
      </c>
      <c r="F124" t="s">
        <v>931</v>
      </c>
      <c r="G124" t="s">
        <v>932</v>
      </c>
      <c r="H124" t="s">
        <v>933</v>
      </c>
      <c r="I124" t="s">
        <v>934</v>
      </c>
      <c r="J124" t="s">
        <v>926</v>
      </c>
      <c r="K124" t="s">
        <v>927</v>
      </c>
      <c r="L124" t="s">
        <v>928</v>
      </c>
      <c r="M124">
        <v>1425</v>
      </c>
      <c r="N124" t="s">
        <v>281</v>
      </c>
      <c r="O124" t="s">
        <v>929</v>
      </c>
      <c r="P124">
        <v>1</v>
      </c>
      <c r="Q124" t="s">
        <v>901</v>
      </c>
      <c r="R124" t="s">
        <v>902</v>
      </c>
      <c r="S124" t="s">
        <v>935</v>
      </c>
      <c r="T124" t="s">
        <v>86</v>
      </c>
      <c r="U124" t="s">
        <v>44</v>
      </c>
      <c r="V124" t="s">
        <v>179</v>
      </c>
      <c r="W124">
        <v>145</v>
      </c>
      <c r="X124">
        <v>5</v>
      </c>
      <c r="Y124">
        <v>0</v>
      </c>
      <c r="Z124" s="11">
        <v>41274</v>
      </c>
      <c r="AA124" t="s">
        <v>46</v>
      </c>
    </row>
    <row r="125" spans="1:27" x14ac:dyDescent="0.25">
      <c r="A125" t="s">
        <v>165</v>
      </c>
      <c r="B125" t="s">
        <v>903</v>
      </c>
      <c r="C125" t="s">
        <v>904</v>
      </c>
      <c r="D125" t="s">
        <v>165</v>
      </c>
      <c r="E125" t="s">
        <v>897</v>
      </c>
      <c r="F125" t="s">
        <v>922</v>
      </c>
      <c r="G125" t="s">
        <v>923</v>
      </c>
      <c r="H125" t="s">
        <v>924</v>
      </c>
      <c r="I125" t="s">
        <v>925</v>
      </c>
      <c r="J125" t="s">
        <v>926</v>
      </c>
      <c r="K125" t="s">
        <v>927</v>
      </c>
      <c r="L125" t="s">
        <v>928</v>
      </c>
      <c r="M125">
        <v>1426</v>
      </c>
      <c r="N125" t="s">
        <v>281</v>
      </c>
      <c r="O125" t="s">
        <v>929</v>
      </c>
      <c r="P125">
        <v>1</v>
      </c>
      <c r="Q125" t="s">
        <v>901</v>
      </c>
      <c r="R125" t="s">
        <v>902</v>
      </c>
      <c r="S125" t="s">
        <v>930</v>
      </c>
      <c r="T125" t="s">
        <v>86</v>
      </c>
      <c r="U125" t="s">
        <v>44</v>
      </c>
      <c r="V125" t="s">
        <v>179</v>
      </c>
      <c r="W125">
        <v>145</v>
      </c>
      <c r="X125">
        <v>5</v>
      </c>
      <c r="Y125">
        <v>0</v>
      </c>
      <c r="Z125" s="11">
        <v>41274</v>
      </c>
      <c r="AA125" t="s">
        <v>46</v>
      </c>
    </row>
    <row r="126" spans="1:27" x14ac:dyDescent="0.25">
      <c r="A126" t="s">
        <v>390</v>
      </c>
      <c r="B126" t="s">
        <v>1647</v>
      </c>
      <c r="C126" t="s">
        <v>1648</v>
      </c>
      <c r="D126" t="s">
        <v>390</v>
      </c>
      <c r="E126" t="s">
        <v>2027</v>
      </c>
      <c r="F126" t="s">
        <v>2213</v>
      </c>
      <c r="G126" t="s">
        <v>2214</v>
      </c>
      <c r="H126" t="s">
        <v>2215</v>
      </c>
      <c r="I126" t="s">
        <v>2216</v>
      </c>
      <c r="J126" t="s">
        <v>952</v>
      </c>
      <c r="K126" t="s">
        <v>927</v>
      </c>
      <c r="L126" t="s">
        <v>928</v>
      </c>
      <c r="M126">
        <v>1376</v>
      </c>
      <c r="N126" t="s">
        <v>281</v>
      </c>
      <c r="O126" t="s">
        <v>2217</v>
      </c>
      <c r="P126">
        <v>1</v>
      </c>
      <c r="Q126" t="s">
        <v>2218</v>
      </c>
      <c r="R126" t="s">
        <v>2219</v>
      </c>
      <c r="S126" t="s">
        <v>2220</v>
      </c>
      <c r="T126" t="s">
        <v>86</v>
      </c>
      <c r="U126" t="s">
        <v>44</v>
      </c>
      <c r="V126" t="s">
        <v>179</v>
      </c>
      <c r="W126">
        <v>71</v>
      </c>
      <c r="X126">
        <v>5</v>
      </c>
      <c r="Y126">
        <v>0</v>
      </c>
      <c r="Z126" s="11">
        <v>43513</v>
      </c>
      <c r="AA126" t="s">
        <v>46</v>
      </c>
    </row>
    <row r="127" spans="1:27" x14ac:dyDescent="0.25">
      <c r="A127" t="s">
        <v>2221</v>
      </c>
      <c r="B127" t="s">
        <v>2129</v>
      </c>
      <c r="C127" t="s">
        <v>2130</v>
      </c>
      <c r="D127" t="s">
        <v>2221</v>
      </c>
      <c r="E127" t="s">
        <v>2027</v>
      </c>
      <c r="F127" t="s">
        <v>2222</v>
      </c>
      <c r="G127" t="s">
        <v>2223</v>
      </c>
      <c r="H127" t="s">
        <v>2224</v>
      </c>
      <c r="I127" t="s">
        <v>2224</v>
      </c>
      <c r="J127" t="s">
        <v>952</v>
      </c>
      <c r="K127" t="s">
        <v>927</v>
      </c>
      <c r="L127" t="s">
        <v>928</v>
      </c>
      <c r="M127">
        <v>1419</v>
      </c>
      <c r="N127" t="s">
        <v>281</v>
      </c>
      <c r="O127" t="s">
        <v>2217</v>
      </c>
      <c r="P127">
        <v>1</v>
      </c>
      <c r="Q127" t="s">
        <v>2225</v>
      </c>
      <c r="R127" t="s">
        <v>2226</v>
      </c>
      <c r="S127" t="s">
        <v>42</v>
      </c>
      <c r="T127" t="s">
        <v>86</v>
      </c>
      <c r="U127" t="s">
        <v>44</v>
      </c>
      <c r="V127" t="s">
        <v>179</v>
      </c>
      <c r="W127">
        <v>10</v>
      </c>
      <c r="X127">
        <v>7</v>
      </c>
      <c r="Y127">
        <v>6</v>
      </c>
      <c r="Z127" s="11">
        <v>45364</v>
      </c>
      <c r="AA127" t="s">
        <v>46</v>
      </c>
    </row>
    <row r="128" spans="1:27" x14ac:dyDescent="0.25">
      <c r="A128" t="s">
        <v>350</v>
      </c>
      <c r="B128" t="s">
        <v>2138</v>
      </c>
      <c r="C128" t="s">
        <v>2139</v>
      </c>
      <c r="D128" t="s">
        <v>350</v>
      </c>
      <c r="E128" t="s">
        <v>1797</v>
      </c>
      <c r="F128" t="s">
        <v>2227</v>
      </c>
      <c r="G128" t="s">
        <v>2228</v>
      </c>
      <c r="H128" t="s">
        <v>1038</v>
      </c>
      <c r="I128" t="s">
        <v>2229</v>
      </c>
      <c r="J128" t="s">
        <v>926</v>
      </c>
      <c r="K128" t="s">
        <v>927</v>
      </c>
      <c r="L128" t="s">
        <v>928</v>
      </c>
      <c r="M128">
        <v>1389</v>
      </c>
      <c r="N128" t="s">
        <v>38</v>
      </c>
      <c r="O128" t="s">
        <v>2230</v>
      </c>
      <c r="P128">
        <v>1</v>
      </c>
      <c r="Q128" t="s">
        <v>2231</v>
      </c>
      <c r="R128" t="s">
        <v>2232</v>
      </c>
      <c r="S128" t="s">
        <v>2233</v>
      </c>
      <c r="T128" t="s">
        <v>86</v>
      </c>
      <c r="U128" t="s">
        <v>44</v>
      </c>
      <c r="V128" t="s">
        <v>45</v>
      </c>
      <c r="W128">
        <v>205</v>
      </c>
      <c r="X128">
        <v>5</v>
      </c>
      <c r="Y128">
        <v>0</v>
      </c>
      <c r="Z128" s="11">
        <v>39448</v>
      </c>
      <c r="AA128" t="s">
        <v>46</v>
      </c>
    </row>
    <row r="129" spans="1:27" x14ac:dyDescent="0.25">
      <c r="A129" t="s">
        <v>350</v>
      </c>
      <c r="B129" t="s">
        <v>2138</v>
      </c>
      <c r="C129" t="s">
        <v>2139</v>
      </c>
      <c r="D129" t="s">
        <v>350</v>
      </c>
      <c r="E129" t="s">
        <v>2156</v>
      </c>
      <c r="F129" t="s">
        <v>2234</v>
      </c>
      <c r="G129" t="s">
        <v>2235</v>
      </c>
      <c r="H129" t="s">
        <v>2236</v>
      </c>
      <c r="I129" t="s">
        <v>2237</v>
      </c>
      <c r="J129" t="s">
        <v>926</v>
      </c>
      <c r="K129" t="s">
        <v>927</v>
      </c>
      <c r="L129" t="s">
        <v>928</v>
      </c>
      <c r="M129">
        <v>1386</v>
      </c>
      <c r="N129" t="s">
        <v>38</v>
      </c>
      <c r="O129" t="s">
        <v>2230</v>
      </c>
      <c r="P129">
        <v>1</v>
      </c>
      <c r="Q129" t="s">
        <v>2238</v>
      </c>
      <c r="R129" t="s">
        <v>2239</v>
      </c>
      <c r="S129" t="s">
        <v>2184</v>
      </c>
      <c r="T129" t="s">
        <v>86</v>
      </c>
      <c r="U129" t="s">
        <v>44</v>
      </c>
      <c r="V129" t="s">
        <v>45</v>
      </c>
      <c r="W129">
        <v>207</v>
      </c>
      <c r="X129">
        <v>5</v>
      </c>
      <c r="Y129">
        <v>0</v>
      </c>
      <c r="Z129" s="11">
        <v>39387</v>
      </c>
      <c r="AA129" t="s">
        <v>46</v>
      </c>
    </row>
    <row r="130" spans="1:27" x14ac:dyDescent="0.25">
      <c r="A130" t="s">
        <v>1460</v>
      </c>
      <c r="B130" t="s">
        <v>1647</v>
      </c>
      <c r="C130" t="s">
        <v>1648</v>
      </c>
      <c r="D130" t="s">
        <v>1886</v>
      </c>
      <c r="E130" t="s">
        <v>1887</v>
      </c>
      <c r="F130" t="s">
        <v>2240</v>
      </c>
      <c r="G130" t="s">
        <v>2241</v>
      </c>
      <c r="H130" t="s">
        <v>2242</v>
      </c>
      <c r="J130" t="s">
        <v>926</v>
      </c>
      <c r="K130" t="s">
        <v>927</v>
      </c>
      <c r="L130" t="s">
        <v>928</v>
      </c>
      <c r="M130">
        <v>1355</v>
      </c>
      <c r="N130" t="s">
        <v>38</v>
      </c>
      <c r="O130" t="s">
        <v>2243</v>
      </c>
      <c r="P130">
        <v>1</v>
      </c>
      <c r="Q130" t="s">
        <v>1892</v>
      </c>
      <c r="R130" t="s">
        <v>1893</v>
      </c>
      <c r="S130" t="s">
        <v>1894</v>
      </c>
      <c r="T130" t="s">
        <v>86</v>
      </c>
      <c r="U130" t="s">
        <v>44</v>
      </c>
      <c r="V130" t="s">
        <v>45</v>
      </c>
      <c r="W130">
        <v>27</v>
      </c>
      <c r="X130">
        <v>5</v>
      </c>
      <c r="Y130">
        <v>3</v>
      </c>
      <c r="Z130" s="11">
        <v>44852</v>
      </c>
      <c r="AA130" t="s">
        <v>46</v>
      </c>
    </row>
    <row r="131" spans="1:27" x14ac:dyDescent="0.25">
      <c r="A131" t="s">
        <v>350</v>
      </c>
      <c r="B131" t="s">
        <v>1678</v>
      </c>
      <c r="C131" t="s">
        <v>1679</v>
      </c>
      <c r="D131" t="s">
        <v>765</v>
      </c>
      <c r="E131" t="s">
        <v>2244</v>
      </c>
      <c r="F131" t="s">
        <v>2245</v>
      </c>
      <c r="G131" t="s">
        <v>2246</v>
      </c>
      <c r="H131" t="s">
        <v>2247</v>
      </c>
      <c r="I131" t="s">
        <v>2248</v>
      </c>
      <c r="J131" t="s">
        <v>2199</v>
      </c>
      <c r="K131" t="s">
        <v>927</v>
      </c>
      <c r="L131" t="s">
        <v>928</v>
      </c>
      <c r="M131">
        <v>1406</v>
      </c>
      <c r="N131" t="s">
        <v>38</v>
      </c>
      <c r="O131" t="s">
        <v>2249</v>
      </c>
      <c r="P131">
        <v>1</v>
      </c>
      <c r="Q131" t="s">
        <v>2250</v>
      </c>
      <c r="R131" t="s">
        <v>2251</v>
      </c>
      <c r="S131" t="s">
        <v>42</v>
      </c>
      <c r="T131" t="s">
        <v>86</v>
      </c>
      <c r="U131" t="s">
        <v>44</v>
      </c>
      <c r="V131" t="s">
        <v>179</v>
      </c>
      <c r="W131">
        <v>69</v>
      </c>
      <c r="X131">
        <v>7</v>
      </c>
      <c r="Y131">
        <v>1</v>
      </c>
      <c r="Z131" s="11">
        <v>43563</v>
      </c>
      <c r="AA131" t="s">
        <v>46</v>
      </c>
    </row>
    <row r="132" spans="1:27" x14ac:dyDescent="0.25">
      <c r="A132" t="s">
        <v>1446</v>
      </c>
      <c r="B132" t="s">
        <v>2129</v>
      </c>
      <c r="C132" t="s">
        <v>2130</v>
      </c>
      <c r="D132" t="s">
        <v>1446</v>
      </c>
      <c r="E132" t="s">
        <v>2027</v>
      </c>
      <c r="F132" t="s">
        <v>2252</v>
      </c>
      <c r="G132" t="s">
        <v>2253</v>
      </c>
      <c r="H132" t="s">
        <v>2254</v>
      </c>
      <c r="I132" t="s">
        <v>2255</v>
      </c>
      <c r="J132" t="s">
        <v>926</v>
      </c>
      <c r="K132" t="s">
        <v>927</v>
      </c>
      <c r="L132" t="s">
        <v>928</v>
      </c>
      <c r="M132">
        <v>1340</v>
      </c>
      <c r="N132" t="s">
        <v>38</v>
      </c>
      <c r="O132" t="s">
        <v>2256</v>
      </c>
      <c r="P132">
        <v>1</v>
      </c>
      <c r="Q132" t="s">
        <v>2257</v>
      </c>
      <c r="R132" t="s">
        <v>2258</v>
      </c>
      <c r="S132" t="s">
        <v>238</v>
      </c>
      <c r="T132" t="s">
        <v>43</v>
      </c>
      <c r="U132" t="s">
        <v>44</v>
      </c>
      <c r="V132" t="s">
        <v>179</v>
      </c>
      <c r="W132">
        <v>56</v>
      </c>
      <c r="X132">
        <v>7</v>
      </c>
      <c r="Y132">
        <v>2</v>
      </c>
      <c r="Z132" s="11">
        <v>43962</v>
      </c>
      <c r="AA132" t="s">
        <v>46</v>
      </c>
    </row>
    <row r="133" spans="1:27" x14ac:dyDescent="0.25">
      <c r="A133" t="s">
        <v>350</v>
      </c>
      <c r="B133" t="s">
        <v>2138</v>
      </c>
      <c r="C133" t="s">
        <v>2139</v>
      </c>
      <c r="D133" t="s">
        <v>350</v>
      </c>
      <c r="E133" t="s">
        <v>2156</v>
      </c>
      <c r="F133" t="s">
        <v>2259</v>
      </c>
      <c r="G133" t="s">
        <v>2260</v>
      </c>
      <c r="H133" t="s">
        <v>2261</v>
      </c>
      <c r="I133" t="s">
        <v>2262</v>
      </c>
      <c r="J133" t="s">
        <v>926</v>
      </c>
      <c r="K133" t="s">
        <v>927</v>
      </c>
      <c r="L133" t="s">
        <v>928</v>
      </c>
      <c r="M133">
        <v>1387</v>
      </c>
      <c r="N133" t="s">
        <v>38</v>
      </c>
      <c r="O133" t="s">
        <v>2256</v>
      </c>
      <c r="P133">
        <v>1</v>
      </c>
      <c r="Q133" t="s">
        <v>2238</v>
      </c>
      <c r="R133" t="s">
        <v>2239</v>
      </c>
      <c r="S133" t="s">
        <v>2263</v>
      </c>
      <c r="T133" t="s">
        <v>43</v>
      </c>
      <c r="U133" t="s">
        <v>44</v>
      </c>
      <c r="V133" t="s">
        <v>45</v>
      </c>
      <c r="W133">
        <v>46</v>
      </c>
      <c r="X133">
        <v>5</v>
      </c>
      <c r="Y133">
        <v>1</v>
      </c>
      <c r="Z133" s="11">
        <v>44285</v>
      </c>
      <c r="AA133" t="s">
        <v>46</v>
      </c>
    </row>
    <row r="134" spans="1:27" x14ac:dyDescent="0.25">
      <c r="A134" t="s">
        <v>350</v>
      </c>
      <c r="B134" t="s">
        <v>2138</v>
      </c>
      <c r="C134" t="s">
        <v>2139</v>
      </c>
      <c r="D134" t="s">
        <v>350</v>
      </c>
      <c r="E134" t="s">
        <v>2156</v>
      </c>
      <c r="F134" t="s">
        <v>2264</v>
      </c>
      <c r="G134" t="s">
        <v>2265</v>
      </c>
      <c r="H134" t="s">
        <v>2266</v>
      </c>
      <c r="I134" t="s">
        <v>2267</v>
      </c>
      <c r="J134" t="s">
        <v>926</v>
      </c>
      <c r="K134" t="s">
        <v>927</v>
      </c>
      <c r="L134" t="s">
        <v>928</v>
      </c>
      <c r="M134">
        <v>1388</v>
      </c>
      <c r="N134" t="s">
        <v>38</v>
      </c>
      <c r="O134" t="s">
        <v>2256</v>
      </c>
      <c r="P134">
        <v>1</v>
      </c>
      <c r="Q134" t="s">
        <v>2238</v>
      </c>
      <c r="R134" t="s">
        <v>2239</v>
      </c>
      <c r="S134" t="s">
        <v>2268</v>
      </c>
      <c r="T134" t="s">
        <v>43</v>
      </c>
      <c r="U134" t="s">
        <v>44</v>
      </c>
      <c r="V134" t="s">
        <v>45</v>
      </c>
      <c r="W134">
        <v>31</v>
      </c>
      <c r="X134">
        <v>5</v>
      </c>
      <c r="Y134">
        <v>2</v>
      </c>
      <c r="Z134" s="11">
        <v>44726</v>
      </c>
      <c r="AA134" t="s">
        <v>46</v>
      </c>
    </row>
    <row r="135" spans="1:27" x14ac:dyDescent="0.25">
      <c r="A135" t="s">
        <v>1446</v>
      </c>
      <c r="B135" t="s">
        <v>2138</v>
      </c>
      <c r="C135" t="s">
        <v>2139</v>
      </c>
      <c r="D135" t="s">
        <v>1446</v>
      </c>
      <c r="E135" t="s">
        <v>2156</v>
      </c>
      <c r="F135" t="s">
        <v>2269</v>
      </c>
      <c r="G135" t="s">
        <v>2270</v>
      </c>
      <c r="H135" t="s">
        <v>2271</v>
      </c>
      <c r="I135" t="s">
        <v>2272</v>
      </c>
      <c r="J135" t="s">
        <v>926</v>
      </c>
      <c r="K135" t="s">
        <v>927</v>
      </c>
      <c r="L135" t="s">
        <v>928</v>
      </c>
      <c r="M135">
        <v>1332</v>
      </c>
      <c r="N135" t="s">
        <v>38</v>
      </c>
      <c r="O135" t="s">
        <v>2273</v>
      </c>
      <c r="P135">
        <v>1</v>
      </c>
      <c r="Q135" t="s">
        <v>2167</v>
      </c>
      <c r="R135" t="s">
        <v>2168</v>
      </c>
      <c r="S135" t="s">
        <v>2274</v>
      </c>
      <c r="T135" t="s">
        <v>86</v>
      </c>
      <c r="U135" t="s">
        <v>44</v>
      </c>
      <c r="V135" t="s">
        <v>45</v>
      </c>
      <c r="W135">
        <v>133</v>
      </c>
      <c r="X135">
        <v>7</v>
      </c>
      <c r="Y135">
        <v>0</v>
      </c>
      <c r="Z135" s="11">
        <v>41621</v>
      </c>
      <c r="AA135" t="s">
        <v>46</v>
      </c>
    </row>
    <row r="136" spans="1:27" x14ac:dyDescent="0.25">
      <c r="A136" t="s">
        <v>390</v>
      </c>
      <c r="B136" t="s">
        <v>845</v>
      </c>
      <c r="C136" t="s">
        <v>693</v>
      </c>
      <c r="D136" t="s">
        <v>390</v>
      </c>
      <c r="E136" t="s">
        <v>1522</v>
      </c>
      <c r="F136" t="s">
        <v>2275</v>
      </c>
      <c r="G136" t="s">
        <v>2276</v>
      </c>
      <c r="H136" t="s">
        <v>2277</v>
      </c>
      <c r="I136" t="s">
        <v>2278</v>
      </c>
      <c r="J136" t="s">
        <v>2199</v>
      </c>
      <c r="K136" t="s">
        <v>927</v>
      </c>
      <c r="L136" t="s">
        <v>928</v>
      </c>
      <c r="M136">
        <v>1374</v>
      </c>
      <c r="N136" t="s">
        <v>38</v>
      </c>
      <c r="O136" t="s">
        <v>2249</v>
      </c>
      <c r="P136">
        <v>1</v>
      </c>
      <c r="Q136" t="s">
        <v>2020</v>
      </c>
      <c r="R136" t="s">
        <v>2021</v>
      </c>
      <c r="S136" t="s">
        <v>2279</v>
      </c>
      <c r="T136" t="s">
        <v>86</v>
      </c>
      <c r="U136" t="s">
        <v>44</v>
      </c>
      <c r="V136" t="s">
        <v>2280</v>
      </c>
      <c r="W136">
        <v>40</v>
      </c>
      <c r="X136">
        <v>5</v>
      </c>
      <c r="Y136">
        <v>2</v>
      </c>
      <c r="Z136" s="11">
        <v>44463</v>
      </c>
      <c r="AA136" t="s">
        <v>46</v>
      </c>
    </row>
    <row r="137" spans="1:27" x14ac:dyDescent="0.25">
      <c r="A137" t="s">
        <v>1446</v>
      </c>
      <c r="B137" t="s">
        <v>845</v>
      </c>
      <c r="C137" t="s">
        <v>693</v>
      </c>
      <c r="D137" t="s">
        <v>1446</v>
      </c>
      <c r="E137" t="s">
        <v>1522</v>
      </c>
      <c r="F137" t="s">
        <v>2281</v>
      </c>
      <c r="G137" t="s">
        <v>2282</v>
      </c>
      <c r="H137" t="s">
        <v>2283</v>
      </c>
      <c r="I137" t="s">
        <v>2284</v>
      </c>
      <c r="J137" t="s">
        <v>926</v>
      </c>
      <c r="K137" t="s">
        <v>927</v>
      </c>
      <c r="L137" t="s">
        <v>928</v>
      </c>
      <c r="M137">
        <v>1337</v>
      </c>
      <c r="N137" t="s">
        <v>38</v>
      </c>
      <c r="O137" t="s">
        <v>2285</v>
      </c>
      <c r="P137">
        <v>1</v>
      </c>
      <c r="Q137" t="s">
        <v>2206</v>
      </c>
      <c r="R137" t="s">
        <v>2207</v>
      </c>
      <c r="S137" t="s">
        <v>2286</v>
      </c>
      <c r="T137" t="s">
        <v>86</v>
      </c>
      <c r="U137" t="s">
        <v>44</v>
      </c>
      <c r="V137" t="s">
        <v>179</v>
      </c>
      <c r="W137">
        <v>135</v>
      </c>
      <c r="X137">
        <v>7</v>
      </c>
      <c r="Y137">
        <v>0</v>
      </c>
      <c r="Z137" s="11">
        <v>41557</v>
      </c>
      <c r="AA137" t="s">
        <v>46</v>
      </c>
    </row>
    <row r="138" spans="1:27" x14ac:dyDescent="0.25">
      <c r="A138" t="s">
        <v>390</v>
      </c>
      <c r="B138" t="s">
        <v>2138</v>
      </c>
      <c r="C138" t="s">
        <v>2139</v>
      </c>
      <c r="D138" t="s">
        <v>390</v>
      </c>
      <c r="E138" t="s">
        <v>2156</v>
      </c>
      <c r="F138" t="s">
        <v>2287</v>
      </c>
      <c r="G138" t="s">
        <v>2288</v>
      </c>
      <c r="H138" t="s">
        <v>2289</v>
      </c>
      <c r="I138" t="s">
        <v>2290</v>
      </c>
      <c r="J138" t="s">
        <v>926</v>
      </c>
      <c r="K138" t="s">
        <v>927</v>
      </c>
      <c r="L138" t="s">
        <v>928</v>
      </c>
      <c r="M138">
        <v>1367</v>
      </c>
      <c r="N138" t="s">
        <v>38</v>
      </c>
      <c r="O138" t="s">
        <v>2285</v>
      </c>
      <c r="P138">
        <v>1</v>
      </c>
      <c r="Q138" t="s">
        <v>2291</v>
      </c>
      <c r="R138" t="s">
        <v>2292</v>
      </c>
      <c r="S138" t="s">
        <v>2293</v>
      </c>
      <c r="T138" t="s">
        <v>86</v>
      </c>
      <c r="U138" t="s">
        <v>44</v>
      </c>
      <c r="V138" t="s">
        <v>45</v>
      </c>
      <c r="W138">
        <v>138</v>
      </c>
      <c r="X138">
        <v>5</v>
      </c>
      <c r="Y138">
        <v>0</v>
      </c>
      <c r="Z138" s="11">
        <v>41477</v>
      </c>
      <c r="AA138" t="s">
        <v>46</v>
      </c>
    </row>
    <row r="139" spans="1:27" x14ac:dyDescent="0.25">
      <c r="A139" t="s">
        <v>390</v>
      </c>
      <c r="B139" t="s">
        <v>442</v>
      </c>
      <c r="C139" t="s">
        <v>443</v>
      </c>
      <c r="D139" t="s">
        <v>390</v>
      </c>
      <c r="E139" t="s">
        <v>1797</v>
      </c>
      <c r="F139" t="s">
        <v>2294</v>
      </c>
      <c r="G139" t="s">
        <v>2295</v>
      </c>
      <c r="H139" t="s">
        <v>2296</v>
      </c>
      <c r="J139" t="s">
        <v>926</v>
      </c>
      <c r="K139" t="s">
        <v>927</v>
      </c>
      <c r="L139" t="s">
        <v>928</v>
      </c>
      <c r="M139">
        <v>1372</v>
      </c>
      <c r="N139" t="s">
        <v>38</v>
      </c>
      <c r="O139" t="s">
        <v>2285</v>
      </c>
      <c r="P139">
        <v>1</v>
      </c>
      <c r="Q139" t="s">
        <v>2297</v>
      </c>
      <c r="R139" t="s">
        <v>2298</v>
      </c>
      <c r="S139" t="s">
        <v>42</v>
      </c>
      <c r="T139" t="s">
        <v>86</v>
      </c>
      <c r="U139" t="s">
        <v>44</v>
      </c>
      <c r="V139" t="s">
        <v>2280</v>
      </c>
      <c r="W139">
        <v>26</v>
      </c>
      <c r="X139">
        <v>5</v>
      </c>
      <c r="Y139">
        <v>3</v>
      </c>
      <c r="Z139" s="11">
        <v>44868</v>
      </c>
      <c r="AA139" t="s">
        <v>46</v>
      </c>
    </row>
    <row r="140" spans="1:27" x14ac:dyDescent="0.25">
      <c r="A140" t="s">
        <v>1634</v>
      </c>
      <c r="B140" t="s">
        <v>2129</v>
      </c>
      <c r="C140" t="s">
        <v>2130</v>
      </c>
      <c r="D140" t="s">
        <v>1634</v>
      </c>
      <c r="E140" t="s">
        <v>1797</v>
      </c>
      <c r="F140" t="s">
        <v>2299</v>
      </c>
      <c r="G140" t="s">
        <v>2300</v>
      </c>
      <c r="H140" t="s">
        <v>2301</v>
      </c>
      <c r="I140" t="s">
        <v>2302</v>
      </c>
      <c r="J140" t="s">
        <v>2199</v>
      </c>
      <c r="K140" t="s">
        <v>927</v>
      </c>
      <c r="L140" t="s">
        <v>928</v>
      </c>
      <c r="M140">
        <v>1292</v>
      </c>
      <c r="N140" t="s">
        <v>38</v>
      </c>
      <c r="O140" t="s">
        <v>2303</v>
      </c>
      <c r="P140">
        <v>1</v>
      </c>
      <c r="Q140" t="s">
        <v>2304</v>
      </c>
      <c r="R140" t="s">
        <v>2305</v>
      </c>
      <c r="S140" t="s">
        <v>42</v>
      </c>
      <c r="T140" t="s">
        <v>86</v>
      </c>
      <c r="U140" t="s">
        <v>44</v>
      </c>
      <c r="V140" t="s">
        <v>179</v>
      </c>
      <c r="W140">
        <v>95</v>
      </c>
      <c r="X140">
        <v>7</v>
      </c>
      <c r="Y140">
        <v>0</v>
      </c>
      <c r="Z140" s="11">
        <v>42773</v>
      </c>
      <c r="AA140" t="s">
        <v>46</v>
      </c>
    </row>
    <row r="141" spans="1:27" x14ac:dyDescent="0.25">
      <c r="A141" t="s">
        <v>390</v>
      </c>
      <c r="B141" t="s">
        <v>2138</v>
      </c>
      <c r="C141" t="s">
        <v>2139</v>
      </c>
      <c r="D141" t="s">
        <v>390</v>
      </c>
      <c r="E141" t="s">
        <v>1522</v>
      </c>
      <c r="F141" t="s">
        <v>2306</v>
      </c>
      <c r="G141" t="s">
        <v>2307</v>
      </c>
      <c r="H141" t="s">
        <v>2308</v>
      </c>
      <c r="I141" t="s">
        <v>2309</v>
      </c>
      <c r="J141" t="s">
        <v>2199</v>
      </c>
      <c r="K141" t="s">
        <v>927</v>
      </c>
      <c r="L141" t="s">
        <v>928</v>
      </c>
      <c r="M141">
        <v>1368</v>
      </c>
      <c r="N141" t="s">
        <v>38</v>
      </c>
      <c r="O141" t="s">
        <v>2249</v>
      </c>
      <c r="P141">
        <v>1</v>
      </c>
      <c r="Q141" t="s">
        <v>2020</v>
      </c>
      <c r="R141" t="s">
        <v>2021</v>
      </c>
      <c r="S141" t="s">
        <v>42</v>
      </c>
      <c r="T141" t="s">
        <v>86</v>
      </c>
      <c r="U141" t="s">
        <v>44</v>
      </c>
      <c r="V141" t="s">
        <v>45</v>
      </c>
      <c r="W141">
        <v>71</v>
      </c>
      <c r="X141">
        <v>5</v>
      </c>
      <c r="Y141">
        <v>0</v>
      </c>
      <c r="Z141" s="11">
        <v>43513</v>
      </c>
      <c r="AA141" t="s">
        <v>46</v>
      </c>
    </row>
    <row r="142" spans="1:27" x14ac:dyDescent="0.25">
      <c r="A142" t="s">
        <v>390</v>
      </c>
      <c r="B142" t="s">
        <v>2129</v>
      </c>
      <c r="C142" t="s">
        <v>2130</v>
      </c>
      <c r="D142" t="s">
        <v>390</v>
      </c>
      <c r="E142" t="s">
        <v>1522</v>
      </c>
      <c r="F142" t="s">
        <v>2310</v>
      </c>
      <c r="G142" t="s">
        <v>2311</v>
      </c>
      <c r="H142" t="s">
        <v>2312</v>
      </c>
      <c r="I142" t="s">
        <v>2313</v>
      </c>
      <c r="J142" t="s">
        <v>2199</v>
      </c>
      <c r="K142" t="s">
        <v>927</v>
      </c>
      <c r="L142" t="s">
        <v>928</v>
      </c>
      <c r="M142">
        <v>1375</v>
      </c>
      <c r="N142" t="s">
        <v>38</v>
      </c>
      <c r="O142" t="s">
        <v>2303</v>
      </c>
      <c r="P142">
        <v>1</v>
      </c>
      <c r="Q142" t="s">
        <v>2020</v>
      </c>
      <c r="R142" t="s">
        <v>2021</v>
      </c>
      <c r="S142" t="s">
        <v>42</v>
      </c>
      <c r="T142" t="s">
        <v>86</v>
      </c>
      <c r="U142" t="s">
        <v>44</v>
      </c>
      <c r="V142" t="s">
        <v>179</v>
      </c>
      <c r="W142">
        <v>138</v>
      </c>
      <c r="X142">
        <v>5</v>
      </c>
      <c r="Y142">
        <v>0</v>
      </c>
      <c r="Z142" s="11">
        <v>41487</v>
      </c>
      <c r="AA142" t="s">
        <v>46</v>
      </c>
    </row>
    <row r="143" spans="1:27" x14ac:dyDescent="0.25">
      <c r="A143" t="s">
        <v>1460</v>
      </c>
      <c r="B143" t="s">
        <v>2138</v>
      </c>
      <c r="C143" t="s">
        <v>2139</v>
      </c>
      <c r="D143" t="s">
        <v>1460</v>
      </c>
      <c r="E143" t="s">
        <v>2156</v>
      </c>
      <c r="F143" t="s">
        <v>2314</v>
      </c>
      <c r="G143" t="s">
        <v>2315</v>
      </c>
      <c r="H143" t="s">
        <v>1038</v>
      </c>
      <c r="I143" t="s">
        <v>2316</v>
      </c>
      <c r="J143" t="s">
        <v>2199</v>
      </c>
      <c r="K143" t="s">
        <v>927</v>
      </c>
      <c r="L143" t="s">
        <v>928</v>
      </c>
      <c r="M143">
        <v>1347</v>
      </c>
      <c r="N143" t="s">
        <v>38</v>
      </c>
      <c r="O143" t="s">
        <v>2249</v>
      </c>
      <c r="P143">
        <v>1</v>
      </c>
      <c r="Q143" t="s">
        <v>2161</v>
      </c>
      <c r="R143" t="s">
        <v>2162</v>
      </c>
      <c r="S143" t="s">
        <v>2317</v>
      </c>
      <c r="T143" t="s">
        <v>86</v>
      </c>
      <c r="U143" t="s">
        <v>44</v>
      </c>
      <c r="V143" t="s">
        <v>45</v>
      </c>
      <c r="W143">
        <v>161</v>
      </c>
      <c r="X143">
        <v>5</v>
      </c>
      <c r="Y143">
        <v>0</v>
      </c>
      <c r="Z143" s="11">
        <v>40786</v>
      </c>
      <c r="AA143" t="s">
        <v>46</v>
      </c>
    </row>
    <row r="144" spans="1:27" x14ac:dyDescent="0.25">
      <c r="A144" t="s">
        <v>1446</v>
      </c>
      <c r="B144" t="s">
        <v>2138</v>
      </c>
      <c r="C144" t="s">
        <v>2139</v>
      </c>
      <c r="D144" t="s">
        <v>1446</v>
      </c>
      <c r="E144" t="s">
        <v>2156</v>
      </c>
      <c r="F144" t="s">
        <v>2318</v>
      </c>
      <c r="G144" t="s">
        <v>2319</v>
      </c>
      <c r="H144" t="s">
        <v>2320</v>
      </c>
      <c r="I144" t="s">
        <v>2321</v>
      </c>
      <c r="J144" t="s">
        <v>2199</v>
      </c>
      <c r="K144" t="s">
        <v>927</v>
      </c>
      <c r="L144" t="s">
        <v>928</v>
      </c>
      <c r="M144">
        <v>1331</v>
      </c>
      <c r="N144" t="s">
        <v>38</v>
      </c>
      <c r="O144" t="s">
        <v>2249</v>
      </c>
      <c r="P144">
        <v>1</v>
      </c>
      <c r="Q144" t="s">
        <v>2167</v>
      </c>
      <c r="R144" t="s">
        <v>2168</v>
      </c>
      <c r="S144" t="s">
        <v>2322</v>
      </c>
      <c r="T144" t="s">
        <v>86</v>
      </c>
      <c r="U144" t="s">
        <v>44</v>
      </c>
      <c r="V144" t="s">
        <v>45</v>
      </c>
      <c r="W144">
        <v>184</v>
      </c>
      <c r="X144">
        <v>20</v>
      </c>
      <c r="Y144">
        <v>5</v>
      </c>
      <c r="Z144" s="11">
        <v>40087</v>
      </c>
      <c r="AA144" t="s">
        <v>46</v>
      </c>
    </row>
    <row r="145" spans="1:27" x14ac:dyDescent="0.25">
      <c r="A145" t="s">
        <v>1460</v>
      </c>
      <c r="B145" t="s">
        <v>1565</v>
      </c>
      <c r="C145" t="s">
        <v>1566</v>
      </c>
      <c r="D145" t="s">
        <v>1460</v>
      </c>
      <c r="E145" t="s">
        <v>1567</v>
      </c>
      <c r="F145" t="s">
        <v>1568</v>
      </c>
      <c r="G145" t="s">
        <v>1569</v>
      </c>
      <c r="H145" t="s">
        <v>1570</v>
      </c>
      <c r="I145" t="s">
        <v>1571</v>
      </c>
      <c r="J145" t="s">
        <v>1572</v>
      </c>
      <c r="K145" t="s">
        <v>81</v>
      </c>
      <c r="L145" t="s">
        <v>82</v>
      </c>
      <c r="M145">
        <v>1665</v>
      </c>
      <c r="N145" t="s">
        <v>42</v>
      </c>
      <c r="O145" t="s">
        <v>42</v>
      </c>
      <c r="P145">
        <v>1</v>
      </c>
      <c r="Q145" t="s">
        <v>1573</v>
      </c>
      <c r="R145" t="s">
        <v>1574</v>
      </c>
      <c r="S145" t="s">
        <v>42</v>
      </c>
      <c r="T145" t="s">
        <v>86</v>
      </c>
      <c r="U145" t="s">
        <v>44</v>
      </c>
      <c r="V145" t="s">
        <v>179</v>
      </c>
      <c r="W145">
        <v>74</v>
      </c>
      <c r="X145">
        <v>5</v>
      </c>
      <c r="Y145">
        <v>0</v>
      </c>
      <c r="Z145" s="11">
        <v>43411</v>
      </c>
      <c r="AA145" t="s">
        <v>46</v>
      </c>
    </row>
    <row r="146" spans="1:27" x14ac:dyDescent="0.25">
      <c r="A146" t="s">
        <v>350</v>
      </c>
      <c r="B146" t="s">
        <v>1483</v>
      </c>
      <c r="C146" t="s">
        <v>1484</v>
      </c>
      <c r="D146" t="s">
        <v>350</v>
      </c>
      <c r="E146" t="s">
        <v>1485</v>
      </c>
      <c r="F146" t="s">
        <v>1560</v>
      </c>
      <c r="G146" t="s">
        <v>1561</v>
      </c>
      <c r="H146" t="s">
        <v>1562</v>
      </c>
      <c r="I146" t="s">
        <v>1563</v>
      </c>
      <c r="J146" t="s">
        <v>80</v>
      </c>
      <c r="K146" t="s">
        <v>81</v>
      </c>
      <c r="L146" t="s">
        <v>82</v>
      </c>
      <c r="M146">
        <v>1690</v>
      </c>
      <c r="N146" t="s">
        <v>1501</v>
      </c>
      <c r="O146" t="s">
        <v>1564</v>
      </c>
      <c r="P146">
        <v>1</v>
      </c>
      <c r="Q146" t="s">
        <v>1553</v>
      </c>
      <c r="R146" t="s">
        <v>1554</v>
      </c>
      <c r="S146" t="s">
        <v>1555</v>
      </c>
      <c r="T146" t="s">
        <v>86</v>
      </c>
      <c r="U146" t="s">
        <v>44</v>
      </c>
      <c r="V146" t="s">
        <v>179</v>
      </c>
      <c r="W146">
        <v>165</v>
      </c>
      <c r="X146">
        <v>5</v>
      </c>
      <c r="Y146">
        <v>0</v>
      </c>
      <c r="Z146" s="11">
        <v>40664</v>
      </c>
      <c r="AA146" t="s">
        <v>46</v>
      </c>
    </row>
    <row r="147" spans="1:27" x14ac:dyDescent="0.25">
      <c r="A147" t="s">
        <v>350</v>
      </c>
      <c r="B147" t="s">
        <v>1483</v>
      </c>
      <c r="C147" t="s">
        <v>1484</v>
      </c>
      <c r="D147" t="s">
        <v>350</v>
      </c>
      <c r="E147" t="s">
        <v>1485</v>
      </c>
      <c r="F147" t="s">
        <v>1556</v>
      </c>
      <c r="G147" t="s">
        <v>1557</v>
      </c>
      <c r="H147" t="s">
        <v>1558</v>
      </c>
      <c r="I147" t="s">
        <v>1559</v>
      </c>
      <c r="J147" t="s">
        <v>80</v>
      </c>
      <c r="K147" t="s">
        <v>81</v>
      </c>
      <c r="L147" t="s">
        <v>82</v>
      </c>
      <c r="M147">
        <v>1689</v>
      </c>
      <c r="N147" t="s">
        <v>1501</v>
      </c>
      <c r="O147" t="s">
        <v>1502</v>
      </c>
      <c r="P147">
        <v>1</v>
      </c>
      <c r="Q147" t="s">
        <v>1553</v>
      </c>
      <c r="R147" t="s">
        <v>1554</v>
      </c>
      <c r="S147" t="s">
        <v>1555</v>
      </c>
      <c r="T147" t="s">
        <v>86</v>
      </c>
      <c r="U147" t="s">
        <v>44</v>
      </c>
      <c r="V147" t="s">
        <v>179</v>
      </c>
      <c r="W147">
        <v>207</v>
      </c>
      <c r="X147">
        <v>5</v>
      </c>
      <c r="Y147">
        <v>0</v>
      </c>
      <c r="Z147" s="11">
        <v>39387</v>
      </c>
      <c r="AA147" t="s">
        <v>46</v>
      </c>
    </row>
    <row r="148" spans="1:27" x14ac:dyDescent="0.25">
      <c r="A148" t="s">
        <v>350</v>
      </c>
      <c r="B148" t="s">
        <v>1483</v>
      </c>
      <c r="C148" t="s">
        <v>1484</v>
      </c>
      <c r="D148" t="s">
        <v>350</v>
      </c>
      <c r="E148" t="s">
        <v>1485</v>
      </c>
      <c r="F148" t="s">
        <v>1549</v>
      </c>
      <c r="G148" t="s">
        <v>1550</v>
      </c>
      <c r="H148" t="s">
        <v>1551</v>
      </c>
      <c r="I148" t="s">
        <v>1552</v>
      </c>
      <c r="J148" t="s">
        <v>80</v>
      </c>
      <c r="K148" t="s">
        <v>81</v>
      </c>
      <c r="L148" t="s">
        <v>82</v>
      </c>
      <c r="M148">
        <v>1688</v>
      </c>
      <c r="N148" t="s">
        <v>1501</v>
      </c>
      <c r="O148" t="s">
        <v>1502</v>
      </c>
      <c r="P148">
        <v>1</v>
      </c>
      <c r="Q148" t="s">
        <v>1553</v>
      </c>
      <c r="R148" t="s">
        <v>1554</v>
      </c>
      <c r="S148" t="s">
        <v>1555</v>
      </c>
      <c r="T148" t="s">
        <v>86</v>
      </c>
      <c r="U148" t="s">
        <v>44</v>
      </c>
      <c r="V148" t="s">
        <v>179</v>
      </c>
      <c r="W148">
        <v>207</v>
      </c>
      <c r="X148">
        <v>5</v>
      </c>
      <c r="Y148">
        <v>0</v>
      </c>
      <c r="Z148" s="11">
        <v>39387</v>
      </c>
      <c r="AA148" t="s">
        <v>46</v>
      </c>
    </row>
    <row r="149" spans="1:27" x14ac:dyDescent="0.25">
      <c r="A149" t="s">
        <v>350</v>
      </c>
      <c r="B149" t="s">
        <v>1483</v>
      </c>
      <c r="C149" t="s">
        <v>1484</v>
      </c>
      <c r="D149" t="s">
        <v>350</v>
      </c>
      <c r="E149" t="s">
        <v>1522</v>
      </c>
      <c r="F149" t="s">
        <v>1542</v>
      </c>
      <c r="G149" t="s">
        <v>1543</v>
      </c>
      <c r="H149" t="s">
        <v>1544</v>
      </c>
      <c r="I149" t="s">
        <v>1545</v>
      </c>
      <c r="J149" t="s">
        <v>80</v>
      </c>
      <c r="K149" t="s">
        <v>81</v>
      </c>
      <c r="L149" t="s">
        <v>82</v>
      </c>
      <c r="M149">
        <v>1687</v>
      </c>
      <c r="N149" t="s">
        <v>1501</v>
      </c>
      <c r="O149" t="s">
        <v>1502</v>
      </c>
      <c r="P149">
        <v>1</v>
      </c>
      <c r="Q149" t="s">
        <v>1546</v>
      </c>
      <c r="R149" t="s">
        <v>1547</v>
      </c>
      <c r="S149" t="s">
        <v>1548</v>
      </c>
      <c r="T149" t="s">
        <v>86</v>
      </c>
      <c r="U149" t="s">
        <v>44</v>
      </c>
      <c r="V149" t="s">
        <v>179</v>
      </c>
      <c r="W149">
        <v>207</v>
      </c>
      <c r="X149">
        <v>5</v>
      </c>
      <c r="Y149">
        <v>0</v>
      </c>
      <c r="Z149" s="11">
        <v>39387</v>
      </c>
      <c r="AA149" t="s">
        <v>46</v>
      </c>
    </row>
    <row r="150" spans="1:27" x14ac:dyDescent="0.25">
      <c r="A150" t="s">
        <v>1535</v>
      </c>
      <c r="B150" t="s">
        <v>1483</v>
      </c>
      <c r="C150" t="s">
        <v>1484</v>
      </c>
      <c r="D150" t="s">
        <v>1535</v>
      </c>
      <c r="E150" t="s">
        <v>1522</v>
      </c>
      <c r="F150" t="s">
        <v>1536</v>
      </c>
      <c r="G150" t="s">
        <v>1537</v>
      </c>
      <c r="H150" t="s">
        <v>1538</v>
      </c>
      <c r="I150" t="s">
        <v>1539</v>
      </c>
      <c r="J150" t="s">
        <v>80</v>
      </c>
      <c r="K150" t="s">
        <v>81</v>
      </c>
      <c r="L150" t="s">
        <v>82</v>
      </c>
      <c r="M150">
        <v>1673</v>
      </c>
      <c r="N150" t="s">
        <v>1501</v>
      </c>
      <c r="O150" t="s">
        <v>1502</v>
      </c>
      <c r="P150">
        <v>1</v>
      </c>
      <c r="Q150" t="s">
        <v>1540</v>
      </c>
      <c r="R150" t="s">
        <v>1541</v>
      </c>
      <c r="S150" t="s">
        <v>1040</v>
      </c>
      <c r="T150" t="s">
        <v>86</v>
      </c>
      <c r="U150" t="s">
        <v>44</v>
      </c>
      <c r="V150" t="s">
        <v>179</v>
      </c>
      <c r="W150">
        <v>184</v>
      </c>
      <c r="X150">
        <v>5</v>
      </c>
      <c r="Y150">
        <v>0</v>
      </c>
      <c r="Z150" s="11">
        <v>40082</v>
      </c>
      <c r="AA150" t="s">
        <v>46</v>
      </c>
    </row>
    <row r="151" spans="1:27" x14ac:dyDescent="0.25">
      <c r="A151" t="s">
        <v>1521</v>
      </c>
      <c r="B151" t="s">
        <v>1483</v>
      </c>
      <c r="C151" t="s">
        <v>1484</v>
      </c>
      <c r="D151" t="s">
        <v>1521</v>
      </c>
      <c r="E151" t="s">
        <v>1522</v>
      </c>
      <c r="F151" t="s">
        <v>1530</v>
      </c>
      <c r="G151" t="s">
        <v>1531</v>
      </c>
      <c r="H151" t="s">
        <v>1532</v>
      </c>
      <c r="I151" t="s">
        <v>1533</v>
      </c>
      <c r="J151" t="s">
        <v>80</v>
      </c>
      <c r="K151" t="s">
        <v>81</v>
      </c>
      <c r="L151" t="s">
        <v>82</v>
      </c>
      <c r="M151">
        <v>1667</v>
      </c>
      <c r="N151" t="s">
        <v>1501</v>
      </c>
      <c r="O151" t="s">
        <v>1502</v>
      </c>
      <c r="P151">
        <v>1</v>
      </c>
      <c r="Q151" t="s">
        <v>1527</v>
      </c>
      <c r="R151" t="s">
        <v>1528</v>
      </c>
      <c r="S151" t="s">
        <v>1534</v>
      </c>
      <c r="T151" t="s">
        <v>86</v>
      </c>
      <c r="U151" t="s">
        <v>44</v>
      </c>
      <c r="V151" t="s">
        <v>179</v>
      </c>
      <c r="W151">
        <v>183</v>
      </c>
      <c r="X151">
        <v>5</v>
      </c>
      <c r="Y151">
        <v>0</v>
      </c>
      <c r="Z151" s="11">
        <v>40118</v>
      </c>
      <c r="AA151" t="s">
        <v>46</v>
      </c>
    </row>
    <row r="152" spans="1:27" x14ac:dyDescent="0.25">
      <c r="A152" t="s">
        <v>1521</v>
      </c>
      <c r="B152" t="s">
        <v>1483</v>
      </c>
      <c r="C152" t="s">
        <v>1484</v>
      </c>
      <c r="D152" t="s">
        <v>1521</v>
      </c>
      <c r="E152" t="s">
        <v>1522</v>
      </c>
      <c r="F152" t="s">
        <v>1523</v>
      </c>
      <c r="G152" t="s">
        <v>1524</v>
      </c>
      <c r="H152" t="s">
        <v>1525</v>
      </c>
      <c r="I152" t="s">
        <v>1526</v>
      </c>
      <c r="J152" t="s">
        <v>80</v>
      </c>
      <c r="K152" t="s">
        <v>81</v>
      </c>
      <c r="L152" t="s">
        <v>82</v>
      </c>
      <c r="M152">
        <v>1666</v>
      </c>
      <c r="N152" t="s">
        <v>1501</v>
      </c>
      <c r="O152" t="s">
        <v>1502</v>
      </c>
      <c r="P152">
        <v>1</v>
      </c>
      <c r="Q152" t="s">
        <v>1527</v>
      </c>
      <c r="R152" t="s">
        <v>1528</v>
      </c>
      <c r="S152" t="s">
        <v>1529</v>
      </c>
      <c r="T152" t="s">
        <v>86</v>
      </c>
      <c r="U152" t="s">
        <v>44</v>
      </c>
      <c r="V152" t="s">
        <v>179</v>
      </c>
      <c r="W152">
        <v>182</v>
      </c>
      <c r="X152">
        <v>5</v>
      </c>
      <c r="Y152">
        <v>0</v>
      </c>
      <c r="Z152" s="11">
        <v>40119</v>
      </c>
      <c r="AA152" t="s">
        <v>46</v>
      </c>
    </row>
    <row r="153" spans="1:27" x14ac:dyDescent="0.25">
      <c r="A153" t="s">
        <v>1460</v>
      </c>
      <c r="B153" t="s">
        <v>1483</v>
      </c>
      <c r="C153" t="s">
        <v>1484</v>
      </c>
      <c r="D153" t="s">
        <v>1460</v>
      </c>
      <c r="E153" t="s">
        <v>1485</v>
      </c>
      <c r="F153" t="s">
        <v>1514</v>
      </c>
      <c r="G153" t="s">
        <v>1515</v>
      </c>
      <c r="H153" t="s">
        <v>1516</v>
      </c>
      <c r="I153" t="s">
        <v>1517</v>
      </c>
      <c r="J153" t="s">
        <v>80</v>
      </c>
      <c r="K153" t="s">
        <v>81</v>
      </c>
      <c r="L153" t="s">
        <v>82</v>
      </c>
      <c r="M153">
        <v>1662</v>
      </c>
      <c r="N153" t="s">
        <v>1501</v>
      </c>
      <c r="O153" t="s">
        <v>1502</v>
      </c>
      <c r="P153">
        <v>1</v>
      </c>
      <c r="Q153" t="s">
        <v>1518</v>
      </c>
      <c r="R153" t="s">
        <v>1519</v>
      </c>
      <c r="S153" t="s">
        <v>1520</v>
      </c>
      <c r="T153" t="s">
        <v>86</v>
      </c>
      <c r="U153" t="s">
        <v>44</v>
      </c>
      <c r="V153" t="s">
        <v>179</v>
      </c>
      <c r="W153">
        <v>189</v>
      </c>
      <c r="X153">
        <v>20</v>
      </c>
      <c r="Y153">
        <v>4</v>
      </c>
      <c r="Z153" s="11">
        <v>39934</v>
      </c>
      <c r="AA153" t="s">
        <v>46</v>
      </c>
    </row>
    <row r="154" spans="1:27" x14ac:dyDescent="0.25">
      <c r="A154" t="s">
        <v>853</v>
      </c>
      <c r="B154" t="s">
        <v>1483</v>
      </c>
      <c r="C154" t="s">
        <v>1484</v>
      </c>
      <c r="D154" t="s">
        <v>853</v>
      </c>
      <c r="E154" t="s">
        <v>1506</v>
      </c>
      <c r="F154" t="s">
        <v>1507</v>
      </c>
      <c r="G154" t="s">
        <v>1508</v>
      </c>
      <c r="H154" t="s">
        <v>1509</v>
      </c>
      <c r="I154" t="s">
        <v>1510</v>
      </c>
      <c r="J154" t="s">
        <v>80</v>
      </c>
      <c r="K154" t="s">
        <v>81</v>
      </c>
      <c r="L154" t="s">
        <v>82</v>
      </c>
      <c r="M154">
        <v>1636</v>
      </c>
      <c r="N154" t="s">
        <v>1501</v>
      </c>
      <c r="O154" t="s">
        <v>1502</v>
      </c>
      <c r="P154">
        <v>1</v>
      </c>
      <c r="Q154" t="s">
        <v>1511</v>
      </c>
      <c r="R154" t="s">
        <v>1512</v>
      </c>
      <c r="S154" t="s">
        <v>1513</v>
      </c>
      <c r="T154" t="s">
        <v>86</v>
      </c>
      <c r="U154" t="s">
        <v>44</v>
      </c>
      <c r="V154" t="s">
        <v>179</v>
      </c>
      <c r="W154">
        <v>212</v>
      </c>
      <c r="X154">
        <v>5</v>
      </c>
      <c r="Y154">
        <v>0</v>
      </c>
      <c r="Z154" s="11">
        <v>39234</v>
      </c>
      <c r="AA154" t="s">
        <v>46</v>
      </c>
    </row>
    <row r="155" spans="1:27" x14ac:dyDescent="0.25">
      <c r="A155" t="s">
        <v>1386</v>
      </c>
      <c r="B155" t="s">
        <v>1483</v>
      </c>
      <c r="C155" t="s">
        <v>1484</v>
      </c>
      <c r="D155" t="s">
        <v>1386</v>
      </c>
      <c r="E155" t="s">
        <v>1485</v>
      </c>
      <c r="F155" t="s">
        <v>1497</v>
      </c>
      <c r="G155" t="s">
        <v>1498</v>
      </c>
      <c r="H155" t="s">
        <v>1499</v>
      </c>
      <c r="I155" t="s">
        <v>1500</v>
      </c>
      <c r="J155" t="s">
        <v>80</v>
      </c>
      <c r="K155" t="s">
        <v>81</v>
      </c>
      <c r="L155" t="s">
        <v>82</v>
      </c>
      <c r="M155">
        <v>1613</v>
      </c>
      <c r="N155" t="s">
        <v>1501</v>
      </c>
      <c r="O155" t="s">
        <v>1502</v>
      </c>
      <c r="P155">
        <v>1</v>
      </c>
      <c r="Q155" t="s">
        <v>1503</v>
      </c>
      <c r="R155" t="s">
        <v>1504</v>
      </c>
      <c r="S155" t="s">
        <v>1505</v>
      </c>
      <c r="T155" t="s">
        <v>86</v>
      </c>
      <c r="U155" t="s">
        <v>44</v>
      </c>
      <c r="V155" t="s">
        <v>179</v>
      </c>
      <c r="W155">
        <v>197</v>
      </c>
      <c r="X155">
        <v>5</v>
      </c>
      <c r="Y155">
        <v>0</v>
      </c>
      <c r="Z155" s="11">
        <v>39679</v>
      </c>
      <c r="AA155" t="s">
        <v>46</v>
      </c>
    </row>
    <row r="156" spans="1:27" x14ac:dyDescent="0.25">
      <c r="A156" t="s">
        <v>1446</v>
      </c>
      <c r="B156" t="s">
        <v>1483</v>
      </c>
      <c r="C156" t="s">
        <v>1484</v>
      </c>
      <c r="D156" t="s">
        <v>1446</v>
      </c>
      <c r="E156" t="s">
        <v>1485</v>
      </c>
      <c r="F156" t="s">
        <v>1492</v>
      </c>
      <c r="H156" t="s">
        <v>1493</v>
      </c>
      <c r="J156" t="s">
        <v>1494</v>
      </c>
      <c r="K156" t="s">
        <v>81</v>
      </c>
      <c r="L156" t="s">
        <v>82</v>
      </c>
      <c r="M156">
        <v>1650</v>
      </c>
      <c r="N156" t="s">
        <v>1495</v>
      </c>
      <c r="O156" t="s">
        <v>1496</v>
      </c>
      <c r="P156">
        <v>1</v>
      </c>
      <c r="Q156" t="s">
        <v>1490</v>
      </c>
      <c r="R156" t="s">
        <v>1491</v>
      </c>
      <c r="S156" t="s">
        <v>238</v>
      </c>
      <c r="T156" t="s">
        <v>86</v>
      </c>
      <c r="W156">
        <v>124</v>
      </c>
      <c r="X156">
        <v>3</v>
      </c>
      <c r="Y156">
        <v>0</v>
      </c>
      <c r="Z156" s="11">
        <v>41893</v>
      </c>
      <c r="AA156" t="s">
        <v>46</v>
      </c>
    </row>
    <row r="157" spans="1:27" x14ac:dyDescent="0.25">
      <c r="A157" t="s">
        <v>1446</v>
      </c>
      <c r="B157" t="s">
        <v>1483</v>
      </c>
      <c r="C157" t="s">
        <v>1484</v>
      </c>
      <c r="D157" t="s">
        <v>1446</v>
      </c>
      <c r="E157" t="s">
        <v>1485</v>
      </c>
      <c r="F157" t="s">
        <v>1486</v>
      </c>
      <c r="G157" t="s">
        <v>1487</v>
      </c>
      <c r="H157" t="s">
        <v>1488</v>
      </c>
      <c r="I157" t="s">
        <v>1489</v>
      </c>
      <c r="J157" t="s">
        <v>80</v>
      </c>
      <c r="K157" t="s">
        <v>81</v>
      </c>
      <c r="L157" t="s">
        <v>82</v>
      </c>
      <c r="M157">
        <v>1648</v>
      </c>
      <c r="N157" t="s">
        <v>38</v>
      </c>
      <c r="O157" t="s">
        <v>83</v>
      </c>
      <c r="P157">
        <v>1</v>
      </c>
      <c r="Q157" t="s">
        <v>1490</v>
      </c>
      <c r="R157" t="s">
        <v>1491</v>
      </c>
      <c r="S157" t="s">
        <v>238</v>
      </c>
      <c r="T157" t="s">
        <v>86</v>
      </c>
      <c r="U157" t="s">
        <v>44</v>
      </c>
      <c r="V157" t="s">
        <v>179</v>
      </c>
      <c r="W157">
        <v>208</v>
      </c>
      <c r="X157">
        <v>20</v>
      </c>
      <c r="Y157">
        <v>3</v>
      </c>
      <c r="Z157" s="11">
        <v>39356</v>
      </c>
      <c r="AA157" t="s">
        <v>46</v>
      </c>
    </row>
    <row r="158" spans="1:27" x14ac:dyDescent="0.25">
      <c r="A158" t="s">
        <v>27</v>
      </c>
      <c r="B158" t="s">
        <v>73</v>
      </c>
      <c r="C158" t="s">
        <v>74</v>
      </c>
      <c r="D158" t="s">
        <v>27</v>
      </c>
      <c r="E158" t="s">
        <v>75</v>
      </c>
      <c r="F158" t="s">
        <v>76</v>
      </c>
      <c r="G158" t="s">
        <v>77</v>
      </c>
      <c r="H158" t="s">
        <v>78</v>
      </c>
      <c r="I158" t="s">
        <v>79</v>
      </c>
      <c r="J158" t="s">
        <v>80</v>
      </c>
      <c r="K158" t="s">
        <v>81</v>
      </c>
      <c r="L158" t="s">
        <v>82</v>
      </c>
      <c r="M158">
        <v>1705</v>
      </c>
      <c r="N158" t="s">
        <v>38</v>
      </c>
      <c r="O158" t="s">
        <v>83</v>
      </c>
      <c r="P158">
        <v>1</v>
      </c>
      <c r="Q158" t="s">
        <v>84</v>
      </c>
      <c r="R158" t="s">
        <v>85</v>
      </c>
      <c r="S158" t="s">
        <v>42</v>
      </c>
      <c r="T158" t="s">
        <v>86</v>
      </c>
      <c r="U158" t="s">
        <v>63</v>
      </c>
      <c r="V158" t="s">
        <v>87</v>
      </c>
      <c r="W158">
        <v>36</v>
      </c>
      <c r="X158">
        <v>5</v>
      </c>
      <c r="Y158">
        <v>2</v>
      </c>
      <c r="Z158" s="11">
        <v>44575</v>
      </c>
      <c r="AA158" t="s">
        <v>46</v>
      </c>
    </row>
    <row r="159" spans="1:27" x14ac:dyDescent="0.25">
      <c r="A159" t="s">
        <v>27</v>
      </c>
      <c r="B159" t="s">
        <v>28</v>
      </c>
      <c r="C159" t="s">
        <v>29</v>
      </c>
      <c r="D159" t="s">
        <v>27</v>
      </c>
      <c r="E159" t="s">
        <v>30</v>
      </c>
      <c r="F159" t="s">
        <v>88</v>
      </c>
      <c r="G159" t="s">
        <v>89</v>
      </c>
      <c r="H159" t="s">
        <v>90</v>
      </c>
      <c r="I159" t="s">
        <v>91</v>
      </c>
      <c r="J159" t="s">
        <v>92</v>
      </c>
      <c r="K159" t="s">
        <v>81</v>
      </c>
      <c r="L159" t="s">
        <v>82</v>
      </c>
      <c r="M159">
        <v>1706</v>
      </c>
      <c r="N159" t="s">
        <v>38</v>
      </c>
      <c r="O159" t="s">
        <v>93</v>
      </c>
      <c r="P159">
        <v>1</v>
      </c>
      <c r="Q159" t="s">
        <v>40</v>
      </c>
      <c r="R159" t="s">
        <v>41</v>
      </c>
      <c r="S159" t="s">
        <v>42</v>
      </c>
      <c r="T159" t="s">
        <v>86</v>
      </c>
      <c r="U159" t="s">
        <v>44</v>
      </c>
      <c r="V159" t="s">
        <v>45</v>
      </c>
      <c r="W159">
        <v>32</v>
      </c>
      <c r="X159">
        <v>5</v>
      </c>
      <c r="Y159">
        <v>2</v>
      </c>
      <c r="Z159" s="11">
        <v>44700</v>
      </c>
      <c r="AA159" t="s">
        <v>46</v>
      </c>
    </row>
    <row r="160" spans="1:27" x14ac:dyDescent="0.25">
      <c r="A160" t="s">
        <v>27</v>
      </c>
      <c r="B160" t="s">
        <v>47</v>
      </c>
      <c r="C160" t="s">
        <v>48</v>
      </c>
      <c r="D160" t="s">
        <v>27</v>
      </c>
      <c r="E160" t="s">
        <v>49</v>
      </c>
      <c r="F160" t="s">
        <v>94</v>
      </c>
      <c r="G160" t="s">
        <v>95</v>
      </c>
      <c r="H160" t="s">
        <v>96</v>
      </c>
      <c r="J160" t="s">
        <v>92</v>
      </c>
      <c r="K160" t="s">
        <v>81</v>
      </c>
      <c r="L160" t="s">
        <v>82</v>
      </c>
      <c r="M160">
        <v>1707</v>
      </c>
      <c r="N160" t="s">
        <v>38</v>
      </c>
      <c r="O160" t="s">
        <v>93</v>
      </c>
      <c r="P160">
        <v>1</v>
      </c>
      <c r="Q160" t="s">
        <v>53</v>
      </c>
      <c r="R160" t="s">
        <v>54</v>
      </c>
      <c r="S160" t="s">
        <v>42</v>
      </c>
      <c r="T160" t="s">
        <v>86</v>
      </c>
      <c r="U160" t="s">
        <v>44</v>
      </c>
      <c r="V160" t="s">
        <v>45</v>
      </c>
      <c r="W160">
        <v>22</v>
      </c>
      <c r="X160">
        <v>5</v>
      </c>
      <c r="Y160">
        <v>3</v>
      </c>
      <c r="Z160" s="11">
        <v>44992</v>
      </c>
      <c r="AA160" t="s">
        <v>46</v>
      </c>
    </row>
    <row r="161" spans="1:27" x14ac:dyDescent="0.25">
      <c r="A161" t="s">
        <v>27</v>
      </c>
      <c r="B161" t="s">
        <v>97</v>
      </c>
      <c r="C161" t="s">
        <v>98</v>
      </c>
      <c r="D161" t="s">
        <v>27</v>
      </c>
      <c r="E161" t="s">
        <v>99</v>
      </c>
      <c r="F161" t="s">
        <v>100</v>
      </c>
      <c r="G161" t="s">
        <v>101</v>
      </c>
      <c r="H161" t="s">
        <v>102</v>
      </c>
      <c r="J161" t="s">
        <v>92</v>
      </c>
      <c r="K161" t="s">
        <v>81</v>
      </c>
      <c r="L161" t="s">
        <v>82</v>
      </c>
      <c r="M161">
        <v>1708</v>
      </c>
      <c r="N161" t="s">
        <v>38</v>
      </c>
      <c r="O161" t="s">
        <v>93</v>
      </c>
      <c r="P161">
        <v>1</v>
      </c>
      <c r="Q161" t="s">
        <v>103</v>
      </c>
      <c r="R161" t="s">
        <v>104</v>
      </c>
      <c r="S161" t="s">
        <v>42</v>
      </c>
      <c r="T161" t="s">
        <v>86</v>
      </c>
      <c r="U161" t="s">
        <v>44</v>
      </c>
      <c r="V161" t="s">
        <v>45</v>
      </c>
      <c r="W161">
        <v>12</v>
      </c>
      <c r="X161">
        <v>5.0833333333333304</v>
      </c>
      <c r="Y161">
        <v>4.0833333333333304</v>
      </c>
      <c r="Z161" s="11">
        <v>45320</v>
      </c>
      <c r="AA161" t="s">
        <v>46</v>
      </c>
    </row>
    <row r="162" spans="1:27" x14ac:dyDescent="0.25">
      <c r="A162" t="s">
        <v>27</v>
      </c>
      <c r="B162" t="s">
        <v>55</v>
      </c>
      <c r="C162" t="s">
        <v>56</v>
      </c>
      <c r="D162" t="s">
        <v>27</v>
      </c>
      <c r="E162" t="s">
        <v>57</v>
      </c>
      <c r="F162" t="s">
        <v>105</v>
      </c>
      <c r="G162" t="s">
        <v>106</v>
      </c>
      <c r="H162" t="s">
        <v>107</v>
      </c>
      <c r="J162" t="s">
        <v>92</v>
      </c>
      <c r="K162" t="s">
        <v>81</v>
      </c>
      <c r="L162" t="s">
        <v>82</v>
      </c>
      <c r="M162">
        <v>1709</v>
      </c>
      <c r="N162" t="s">
        <v>38</v>
      </c>
      <c r="O162" t="s">
        <v>93</v>
      </c>
      <c r="P162">
        <v>1</v>
      </c>
      <c r="Q162" t="s">
        <v>61</v>
      </c>
      <c r="R162" t="s">
        <v>62</v>
      </c>
      <c r="S162" t="s">
        <v>42</v>
      </c>
      <c r="T162" t="s">
        <v>86</v>
      </c>
      <c r="U162" t="s">
        <v>108</v>
      </c>
      <c r="V162" t="s">
        <v>109</v>
      </c>
      <c r="W162">
        <v>7</v>
      </c>
      <c r="X162">
        <v>5.0833333333333304</v>
      </c>
      <c r="Y162">
        <v>4.0833333333333304</v>
      </c>
      <c r="Z162" s="11">
        <v>45450</v>
      </c>
      <c r="AA162" t="s">
        <v>46</v>
      </c>
    </row>
    <row r="163" spans="1:27" x14ac:dyDescent="0.25">
      <c r="A163" t="s">
        <v>27</v>
      </c>
      <c r="B163" t="s">
        <v>65</v>
      </c>
      <c r="C163" t="s">
        <v>66</v>
      </c>
      <c r="D163" t="s">
        <v>27</v>
      </c>
      <c r="E163" t="s">
        <v>67</v>
      </c>
      <c r="F163" t="s">
        <v>110</v>
      </c>
      <c r="G163" t="s">
        <v>111</v>
      </c>
      <c r="H163" t="s">
        <v>112</v>
      </c>
      <c r="J163" t="s">
        <v>92</v>
      </c>
      <c r="K163" t="s">
        <v>81</v>
      </c>
      <c r="L163" t="s">
        <v>82</v>
      </c>
      <c r="M163">
        <v>1710</v>
      </c>
      <c r="N163" t="s">
        <v>38</v>
      </c>
      <c r="O163" t="s">
        <v>93</v>
      </c>
      <c r="P163">
        <v>1</v>
      </c>
      <c r="Q163" t="s">
        <v>71</v>
      </c>
      <c r="R163" t="s">
        <v>72</v>
      </c>
      <c r="S163" t="s">
        <v>42</v>
      </c>
      <c r="T163" t="s">
        <v>86</v>
      </c>
      <c r="U163" t="s">
        <v>108</v>
      </c>
      <c r="V163" t="s">
        <v>109</v>
      </c>
      <c r="W163">
        <v>7</v>
      </c>
      <c r="X163">
        <v>5.0833333333333304</v>
      </c>
      <c r="Y163">
        <v>4.0833333333333304</v>
      </c>
      <c r="Z163" s="11">
        <v>45450</v>
      </c>
      <c r="AA163" t="s">
        <v>46</v>
      </c>
    </row>
    <row r="164" spans="1:27" x14ac:dyDescent="0.25">
      <c r="A164" t="s">
        <v>390</v>
      </c>
      <c r="B164" t="s">
        <v>830</v>
      </c>
      <c r="C164" t="s">
        <v>831</v>
      </c>
      <c r="D164" t="s">
        <v>390</v>
      </c>
      <c r="E164" t="s">
        <v>1474</v>
      </c>
      <c r="F164" t="s">
        <v>1475</v>
      </c>
      <c r="G164" t="s">
        <v>1476</v>
      </c>
      <c r="H164" t="s">
        <v>1477</v>
      </c>
      <c r="I164" t="s">
        <v>1478</v>
      </c>
      <c r="J164" t="s">
        <v>80</v>
      </c>
      <c r="K164" t="s">
        <v>81</v>
      </c>
      <c r="L164" t="s">
        <v>82</v>
      </c>
      <c r="M164">
        <v>1683</v>
      </c>
      <c r="N164" t="s">
        <v>281</v>
      </c>
      <c r="O164" t="s">
        <v>1479</v>
      </c>
      <c r="P164">
        <v>1</v>
      </c>
      <c r="Q164" t="s">
        <v>1480</v>
      </c>
      <c r="R164" t="s">
        <v>1481</v>
      </c>
      <c r="S164" t="s">
        <v>1482</v>
      </c>
      <c r="T164" t="s">
        <v>86</v>
      </c>
      <c r="U164" t="s">
        <v>44</v>
      </c>
      <c r="V164" t="s">
        <v>179</v>
      </c>
      <c r="W164">
        <v>152</v>
      </c>
      <c r="X164">
        <v>5</v>
      </c>
      <c r="Y164">
        <v>0</v>
      </c>
      <c r="Z164" s="11">
        <v>41060</v>
      </c>
      <c r="AA164" t="s">
        <v>46</v>
      </c>
    </row>
    <row r="165" spans="1:27" x14ac:dyDescent="0.25">
      <c r="A165" t="s">
        <v>1446</v>
      </c>
      <c r="B165" t="s">
        <v>1435</v>
      </c>
      <c r="C165" t="s">
        <v>1436</v>
      </c>
      <c r="D165" t="s">
        <v>1446</v>
      </c>
      <c r="E165" t="s">
        <v>1437</v>
      </c>
      <c r="F165" t="s">
        <v>1469</v>
      </c>
      <c r="G165" t="s">
        <v>1470</v>
      </c>
      <c r="H165" t="s">
        <v>1471</v>
      </c>
      <c r="I165" t="s">
        <v>1472</v>
      </c>
      <c r="J165" t="s">
        <v>1458</v>
      </c>
      <c r="K165" t="s">
        <v>36</v>
      </c>
      <c r="L165" t="s">
        <v>37</v>
      </c>
      <c r="M165">
        <v>1742</v>
      </c>
      <c r="N165" t="s">
        <v>38</v>
      </c>
      <c r="O165" t="s">
        <v>1473</v>
      </c>
      <c r="P165">
        <v>1</v>
      </c>
      <c r="Q165" t="s">
        <v>1452</v>
      </c>
      <c r="R165" t="s">
        <v>1453</v>
      </c>
      <c r="S165" t="s">
        <v>238</v>
      </c>
      <c r="T165" t="s">
        <v>86</v>
      </c>
      <c r="U165" t="s">
        <v>44</v>
      </c>
      <c r="V165" t="s">
        <v>179</v>
      </c>
      <c r="W165">
        <v>274</v>
      </c>
      <c r="X165">
        <v>5</v>
      </c>
      <c r="Y165">
        <v>0</v>
      </c>
      <c r="Z165" s="11">
        <v>37347</v>
      </c>
      <c r="AA165" t="s">
        <v>46</v>
      </c>
    </row>
    <row r="166" spans="1:27" x14ac:dyDescent="0.25">
      <c r="A166" t="s">
        <v>1460</v>
      </c>
      <c r="B166" t="s">
        <v>1435</v>
      </c>
      <c r="C166" t="s">
        <v>1436</v>
      </c>
      <c r="D166" t="s">
        <v>1460</v>
      </c>
      <c r="E166" t="s">
        <v>1437</v>
      </c>
      <c r="F166" t="s">
        <v>1461</v>
      </c>
      <c r="G166" t="s">
        <v>1462</v>
      </c>
      <c r="H166" t="s">
        <v>1463</v>
      </c>
      <c r="I166" t="s">
        <v>1464</v>
      </c>
      <c r="J166" t="s">
        <v>1458</v>
      </c>
      <c r="K166" t="s">
        <v>36</v>
      </c>
      <c r="L166" t="s">
        <v>37</v>
      </c>
      <c r="M166">
        <v>1748</v>
      </c>
      <c r="N166" t="s">
        <v>38</v>
      </c>
      <c r="O166" t="s">
        <v>1465</v>
      </c>
      <c r="P166">
        <v>1</v>
      </c>
      <c r="Q166" t="s">
        <v>1466</v>
      </c>
      <c r="R166" t="s">
        <v>1467</v>
      </c>
      <c r="S166" t="s">
        <v>1468</v>
      </c>
      <c r="T166" t="s">
        <v>86</v>
      </c>
      <c r="U166" t="s">
        <v>44</v>
      </c>
      <c r="V166" t="s">
        <v>45</v>
      </c>
      <c r="W166">
        <v>21</v>
      </c>
      <c r="X166">
        <v>5</v>
      </c>
      <c r="Y166">
        <v>3</v>
      </c>
      <c r="Z166" s="11">
        <v>45030</v>
      </c>
      <c r="AA166" t="s">
        <v>46</v>
      </c>
    </row>
    <row r="167" spans="1:27" x14ac:dyDescent="0.25">
      <c r="A167" t="s">
        <v>1446</v>
      </c>
      <c r="B167" t="s">
        <v>1435</v>
      </c>
      <c r="C167" t="s">
        <v>1436</v>
      </c>
      <c r="D167" t="s">
        <v>1446</v>
      </c>
      <c r="E167" t="s">
        <v>1437</v>
      </c>
      <c r="F167" t="s">
        <v>1454</v>
      </c>
      <c r="G167" t="s">
        <v>1455</v>
      </c>
      <c r="H167" t="s">
        <v>1456</v>
      </c>
      <c r="I167" t="s">
        <v>1457</v>
      </c>
      <c r="J167" t="s">
        <v>1458</v>
      </c>
      <c r="K167" t="s">
        <v>36</v>
      </c>
      <c r="L167" t="s">
        <v>37</v>
      </c>
      <c r="M167">
        <v>1741</v>
      </c>
      <c r="N167" t="s">
        <v>38</v>
      </c>
      <c r="O167" t="s">
        <v>1459</v>
      </c>
      <c r="P167">
        <v>1</v>
      </c>
      <c r="Q167" t="s">
        <v>1452</v>
      </c>
      <c r="R167" t="s">
        <v>1453</v>
      </c>
      <c r="S167" t="s">
        <v>238</v>
      </c>
      <c r="T167" t="s">
        <v>86</v>
      </c>
      <c r="U167" t="s">
        <v>44</v>
      </c>
      <c r="V167" t="s">
        <v>179</v>
      </c>
      <c r="W167">
        <v>158</v>
      </c>
      <c r="X167">
        <v>20</v>
      </c>
      <c r="Y167">
        <v>7</v>
      </c>
      <c r="Z167" s="11">
        <v>40878</v>
      </c>
      <c r="AA167" t="s">
        <v>46</v>
      </c>
    </row>
    <row r="168" spans="1:27" x14ac:dyDescent="0.25">
      <c r="A168" t="s">
        <v>1446</v>
      </c>
      <c r="B168" t="s">
        <v>1435</v>
      </c>
      <c r="C168" t="s">
        <v>1436</v>
      </c>
      <c r="D168" t="s">
        <v>1446</v>
      </c>
      <c r="E168" t="s">
        <v>1437</v>
      </c>
      <c r="F168" t="s">
        <v>1447</v>
      </c>
      <c r="G168" t="s">
        <v>1448</v>
      </c>
      <c r="H168" t="s">
        <v>1449</v>
      </c>
      <c r="I168" t="s">
        <v>1450</v>
      </c>
      <c r="J168" t="s">
        <v>35</v>
      </c>
      <c r="K168" t="s">
        <v>36</v>
      </c>
      <c r="L168" t="s">
        <v>37</v>
      </c>
      <c r="M168">
        <v>1740</v>
      </c>
      <c r="N168" t="s">
        <v>38</v>
      </c>
      <c r="O168" t="s">
        <v>1451</v>
      </c>
      <c r="P168">
        <v>1</v>
      </c>
      <c r="Q168" t="s">
        <v>1452</v>
      </c>
      <c r="R168" t="s">
        <v>1453</v>
      </c>
      <c r="S168" t="s">
        <v>238</v>
      </c>
      <c r="T168" t="s">
        <v>86</v>
      </c>
      <c r="U168" t="s">
        <v>44</v>
      </c>
      <c r="V168" t="s">
        <v>179</v>
      </c>
      <c r="W168">
        <v>237</v>
      </c>
      <c r="X168">
        <v>5</v>
      </c>
      <c r="Y168">
        <v>0</v>
      </c>
      <c r="Z168" s="11">
        <v>38473</v>
      </c>
      <c r="AA168" t="s">
        <v>46</v>
      </c>
    </row>
    <row r="169" spans="1:27" x14ac:dyDescent="0.25">
      <c r="A169" t="s">
        <v>27</v>
      </c>
      <c r="B169" t="s">
        <v>28</v>
      </c>
      <c r="C169" t="s">
        <v>29</v>
      </c>
      <c r="D169" t="s">
        <v>27</v>
      </c>
      <c r="E169" t="s">
        <v>30</v>
      </c>
      <c r="F169" t="s">
        <v>31</v>
      </c>
      <c r="G169" t="s">
        <v>32</v>
      </c>
      <c r="H169" t="s">
        <v>33</v>
      </c>
      <c r="I169" t="s">
        <v>34</v>
      </c>
      <c r="J169" t="s">
        <v>35</v>
      </c>
      <c r="K169" t="s">
        <v>36</v>
      </c>
      <c r="L169" t="s">
        <v>37</v>
      </c>
      <c r="M169">
        <v>1768</v>
      </c>
      <c r="N169" t="s">
        <v>38</v>
      </c>
      <c r="O169" t="s">
        <v>39</v>
      </c>
      <c r="P169">
        <v>1</v>
      </c>
      <c r="Q169" t="s">
        <v>40</v>
      </c>
      <c r="R169" t="s">
        <v>41</v>
      </c>
      <c r="S169" t="s">
        <v>42</v>
      </c>
      <c r="T169" t="s">
        <v>43</v>
      </c>
      <c r="U169" t="s">
        <v>44</v>
      </c>
      <c r="V169" t="s">
        <v>45</v>
      </c>
      <c r="W169">
        <v>32</v>
      </c>
      <c r="X169">
        <v>5</v>
      </c>
      <c r="Y169">
        <v>2</v>
      </c>
      <c r="Z169" s="11">
        <v>44700</v>
      </c>
      <c r="AA169" t="s">
        <v>46</v>
      </c>
    </row>
    <row r="170" spans="1:27" x14ac:dyDescent="0.25">
      <c r="A170" t="s">
        <v>27</v>
      </c>
      <c r="B170" t="s">
        <v>47</v>
      </c>
      <c r="C170" t="s">
        <v>48</v>
      </c>
      <c r="D170" t="s">
        <v>27</v>
      </c>
      <c r="E170" t="s">
        <v>49</v>
      </c>
      <c r="F170" t="s">
        <v>50</v>
      </c>
      <c r="G170" t="s">
        <v>51</v>
      </c>
      <c r="H170" t="s">
        <v>52</v>
      </c>
      <c r="J170" t="s">
        <v>35</v>
      </c>
      <c r="K170" t="s">
        <v>36</v>
      </c>
      <c r="L170" t="s">
        <v>37</v>
      </c>
      <c r="M170">
        <v>1769</v>
      </c>
      <c r="N170" t="s">
        <v>38</v>
      </c>
      <c r="O170" t="s">
        <v>39</v>
      </c>
      <c r="P170">
        <v>1</v>
      </c>
      <c r="Q170" t="s">
        <v>53</v>
      </c>
      <c r="R170" t="s">
        <v>54</v>
      </c>
      <c r="S170" t="s">
        <v>42</v>
      </c>
      <c r="T170" t="s">
        <v>43</v>
      </c>
      <c r="U170" t="s">
        <v>44</v>
      </c>
      <c r="V170" t="s">
        <v>45</v>
      </c>
      <c r="W170">
        <v>22</v>
      </c>
      <c r="X170">
        <v>5</v>
      </c>
      <c r="Y170">
        <v>3</v>
      </c>
      <c r="Z170" s="11">
        <v>44992</v>
      </c>
      <c r="AA170" t="s">
        <v>46</v>
      </c>
    </row>
    <row r="171" spans="1:27" x14ac:dyDescent="0.25">
      <c r="A171" t="s">
        <v>27</v>
      </c>
      <c r="B171" t="s">
        <v>55</v>
      </c>
      <c r="C171" t="s">
        <v>56</v>
      </c>
      <c r="D171" t="s">
        <v>27</v>
      </c>
      <c r="E171" t="s">
        <v>57</v>
      </c>
      <c r="F171" t="s">
        <v>58</v>
      </c>
      <c r="G171" t="s">
        <v>59</v>
      </c>
      <c r="H171" t="s">
        <v>60</v>
      </c>
      <c r="J171" t="s">
        <v>35</v>
      </c>
      <c r="K171" t="s">
        <v>36</v>
      </c>
      <c r="L171" t="s">
        <v>37</v>
      </c>
      <c r="M171">
        <v>1770</v>
      </c>
      <c r="N171" t="s">
        <v>38</v>
      </c>
      <c r="O171" t="s">
        <v>39</v>
      </c>
      <c r="P171">
        <v>1</v>
      </c>
      <c r="Q171" t="s">
        <v>61</v>
      </c>
      <c r="R171" t="s">
        <v>62</v>
      </c>
      <c r="S171" t="s">
        <v>42</v>
      </c>
      <c r="T171" t="s">
        <v>43</v>
      </c>
      <c r="U171" t="s">
        <v>63</v>
      </c>
      <c r="V171" t="s">
        <v>64</v>
      </c>
      <c r="W171">
        <v>7</v>
      </c>
      <c r="X171">
        <v>5.0833333333333304</v>
      </c>
      <c r="Y171">
        <v>4.0833333333333304</v>
      </c>
      <c r="Z171" s="11">
        <v>45450</v>
      </c>
      <c r="AA171" t="s">
        <v>46</v>
      </c>
    </row>
    <row r="172" spans="1:27" x14ac:dyDescent="0.25">
      <c r="A172" t="s">
        <v>27</v>
      </c>
      <c r="B172" t="s">
        <v>65</v>
      </c>
      <c r="C172" t="s">
        <v>66</v>
      </c>
      <c r="D172" t="s">
        <v>27</v>
      </c>
      <c r="E172" t="s">
        <v>67</v>
      </c>
      <c r="F172" t="s">
        <v>68</v>
      </c>
      <c r="G172" t="s">
        <v>69</v>
      </c>
      <c r="H172" t="s">
        <v>70</v>
      </c>
      <c r="J172" t="s">
        <v>35</v>
      </c>
      <c r="K172" t="s">
        <v>36</v>
      </c>
      <c r="L172" t="s">
        <v>37</v>
      </c>
      <c r="M172">
        <v>1771</v>
      </c>
      <c r="N172" t="s">
        <v>38</v>
      </c>
      <c r="O172" t="s">
        <v>39</v>
      </c>
      <c r="P172">
        <v>1</v>
      </c>
      <c r="Q172" t="s">
        <v>71</v>
      </c>
      <c r="R172" t="s">
        <v>72</v>
      </c>
      <c r="S172" t="s">
        <v>42</v>
      </c>
      <c r="T172" t="s">
        <v>43</v>
      </c>
      <c r="U172" t="s">
        <v>63</v>
      </c>
      <c r="V172" t="s">
        <v>64</v>
      </c>
      <c r="W172">
        <v>7</v>
      </c>
      <c r="X172">
        <v>5.0833333333333304</v>
      </c>
      <c r="Y172">
        <v>4.0833333333333304</v>
      </c>
      <c r="Z172" s="11">
        <v>45450</v>
      </c>
      <c r="AA172" t="s">
        <v>46</v>
      </c>
    </row>
    <row r="173" spans="1:27" x14ac:dyDescent="0.25">
      <c r="A173" t="s">
        <v>1434</v>
      </c>
      <c r="B173" t="s">
        <v>1435</v>
      </c>
      <c r="C173" t="s">
        <v>1436</v>
      </c>
      <c r="D173" t="s">
        <v>1434</v>
      </c>
      <c r="E173" t="s">
        <v>1437</v>
      </c>
      <c r="F173" t="s">
        <v>1438</v>
      </c>
      <c r="G173" t="s">
        <v>1439</v>
      </c>
      <c r="H173" t="s">
        <v>1440</v>
      </c>
      <c r="I173" t="s">
        <v>1441</v>
      </c>
      <c r="J173" t="s">
        <v>35</v>
      </c>
      <c r="K173" t="s">
        <v>36</v>
      </c>
      <c r="L173" t="s">
        <v>37</v>
      </c>
      <c r="M173">
        <v>1744</v>
      </c>
      <c r="N173" t="s">
        <v>1442</v>
      </c>
      <c r="O173" t="s">
        <v>1443</v>
      </c>
      <c r="P173">
        <v>1</v>
      </c>
      <c r="Q173" t="s">
        <v>1444</v>
      </c>
      <c r="R173" t="s">
        <v>1445</v>
      </c>
      <c r="S173" t="s">
        <v>42</v>
      </c>
      <c r="T173" t="s">
        <v>86</v>
      </c>
      <c r="U173" t="s">
        <v>44</v>
      </c>
      <c r="V173" t="s">
        <v>179</v>
      </c>
      <c r="W173">
        <v>210</v>
      </c>
      <c r="X173">
        <v>5</v>
      </c>
      <c r="Y173">
        <v>0</v>
      </c>
      <c r="Z173" s="11">
        <v>39295</v>
      </c>
      <c r="AA173" t="s">
        <v>46</v>
      </c>
    </row>
    <row r="174" spans="1:27" x14ac:dyDescent="0.25">
      <c r="A174" t="s">
        <v>350</v>
      </c>
      <c r="B174" t="s">
        <v>2323</v>
      </c>
      <c r="C174" t="s">
        <v>2324</v>
      </c>
      <c r="D174" t="s">
        <v>350</v>
      </c>
      <c r="E174" t="s">
        <v>2325</v>
      </c>
      <c r="F174" t="s">
        <v>2326</v>
      </c>
      <c r="G174" t="s">
        <v>2327</v>
      </c>
      <c r="H174" t="s">
        <v>2328</v>
      </c>
      <c r="I174" t="s">
        <v>2329</v>
      </c>
      <c r="J174" t="s">
        <v>2330</v>
      </c>
      <c r="K174" t="s">
        <v>81</v>
      </c>
      <c r="L174" t="s">
        <v>1578</v>
      </c>
      <c r="M174">
        <v>1702</v>
      </c>
      <c r="N174" t="s">
        <v>38</v>
      </c>
      <c r="O174" t="s">
        <v>2331</v>
      </c>
      <c r="P174">
        <v>1</v>
      </c>
      <c r="Q174" t="s">
        <v>2332</v>
      </c>
      <c r="R174" t="s">
        <v>2333</v>
      </c>
      <c r="S174" t="s">
        <v>2334</v>
      </c>
      <c r="T174" t="s">
        <v>86</v>
      </c>
      <c r="U174" t="s">
        <v>44</v>
      </c>
      <c r="V174" t="s">
        <v>45</v>
      </c>
      <c r="W174">
        <v>86</v>
      </c>
      <c r="X174">
        <v>5</v>
      </c>
      <c r="Y174">
        <v>0</v>
      </c>
      <c r="Z174" s="11">
        <v>43070</v>
      </c>
      <c r="AA174" t="s">
        <v>46</v>
      </c>
    </row>
    <row r="175" spans="1:27" x14ac:dyDescent="0.25">
      <c r="A175" t="s">
        <v>350</v>
      </c>
      <c r="B175" t="s">
        <v>2335</v>
      </c>
      <c r="C175" t="s">
        <v>2336</v>
      </c>
      <c r="D175" t="s">
        <v>350</v>
      </c>
      <c r="E175" t="s">
        <v>1797</v>
      </c>
      <c r="F175" t="s">
        <v>2337</v>
      </c>
      <c r="G175" t="s">
        <v>2338</v>
      </c>
      <c r="H175" t="s">
        <v>2339</v>
      </c>
      <c r="I175" t="s">
        <v>2340</v>
      </c>
      <c r="J175" t="s">
        <v>2330</v>
      </c>
      <c r="K175" t="s">
        <v>81</v>
      </c>
      <c r="L175" t="s">
        <v>1578</v>
      </c>
      <c r="M175">
        <v>1693</v>
      </c>
      <c r="N175" t="s">
        <v>38</v>
      </c>
      <c r="O175" t="s">
        <v>2331</v>
      </c>
      <c r="P175">
        <v>1</v>
      </c>
      <c r="Q175" t="s">
        <v>2231</v>
      </c>
      <c r="R175" t="s">
        <v>2232</v>
      </c>
      <c r="S175" t="s">
        <v>42</v>
      </c>
      <c r="T175" t="s">
        <v>86</v>
      </c>
      <c r="U175" t="s">
        <v>44</v>
      </c>
      <c r="V175" t="s">
        <v>179</v>
      </c>
      <c r="W175">
        <v>108</v>
      </c>
      <c r="X175">
        <v>5</v>
      </c>
      <c r="Y175">
        <v>0</v>
      </c>
      <c r="Z175" s="11">
        <v>42387</v>
      </c>
      <c r="AA175" t="s">
        <v>46</v>
      </c>
    </row>
    <row r="176" spans="1:27" x14ac:dyDescent="0.25">
      <c r="A176" t="s">
        <v>390</v>
      </c>
      <c r="B176" t="s">
        <v>2335</v>
      </c>
      <c r="C176" t="s">
        <v>2336</v>
      </c>
      <c r="D176" t="s">
        <v>390</v>
      </c>
      <c r="E176" t="s">
        <v>1797</v>
      </c>
      <c r="F176" t="s">
        <v>2341</v>
      </c>
      <c r="G176" t="s">
        <v>2342</v>
      </c>
      <c r="H176" t="s">
        <v>2343</v>
      </c>
      <c r="I176" t="s">
        <v>2344</v>
      </c>
      <c r="J176" t="s">
        <v>2330</v>
      </c>
      <c r="K176" t="s">
        <v>81</v>
      </c>
      <c r="L176" t="s">
        <v>1578</v>
      </c>
      <c r="M176">
        <v>1679</v>
      </c>
      <c r="N176" t="s">
        <v>38</v>
      </c>
      <c r="O176" t="s">
        <v>2331</v>
      </c>
      <c r="P176">
        <v>1</v>
      </c>
      <c r="Q176" t="s">
        <v>2297</v>
      </c>
      <c r="R176" t="s">
        <v>2298</v>
      </c>
      <c r="S176" t="s">
        <v>443</v>
      </c>
      <c r="T176" t="s">
        <v>86</v>
      </c>
      <c r="U176" t="s">
        <v>44</v>
      </c>
      <c r="V176" t="s">
        <v>45</v>
      </c>
      <c r="W176">
        <v>71</v>
      </c>
      <c r="X176">
        <v>5</v>
      </c>
      <c r="Y176">
        <v>0</v>
      </c>
      <c r="Z176" s="11">
        <v>43525</v>
      </c>
      <c r="AA176" t="s">
        <v>46</v>
      </c>
    </row>
    <row r="177" spans="1:27" x14ac:dyDescent="0.25">
      <c r="A177" t="s">
        <v>350</v>
      </c>
      <c r="B177" t="s">
        <v>2323</v>
      </c>
      <c r="C177" t="s">
        <v>2324</v>
      </c>
      <c r="D177" t="s">
        <v>350</v>
      </c>
      <c r="E177" t="s">
        <v>2325</v>
      </c>
      <c r="F177" t="s">
        <v>2345</v>
      </c>
      <c r="G177" t="s">
        <v>2346</v>
      </c>
      <c r="H177" t="s">
        <v>2347</v>
      </c>
      <c r="I177" t="s">
        <v>2348</v>
      </c>
      <c r="J177" t="s">
        <v>2330</v>
      </c>
      <c r="K177" t="s">
        <v>81</v>
      </c>
      <c r="L177" t="s">
        <v>1578</v>
      </c>
      <c r="M177">
        <v>1700</v>
      </c>
      <c r="N177" t="s">
        <v>38</v>
      </c>
      <c r="O177" t="s">
        <v>2349</v>
      </c>
      <c r="P177">
        <v>1</v>
      </c>
      <c r="Q177" t="s">
        <v>2332</v>
      </c>
      <c r="R177" t="s">
        <v>2333</v>
      </c>
      <c r="S177" t="s">
        <v>2334</v>
      </c>
      <c r="T177" t="s">
        <v>86</v>
      </c>
      <c r="U177" t="s">
        <v>44</v>
      </c>
      <c r="V177" t="s">
        <v>45</v>
      </c>
      <c r="W177">
        <v>158</v>
      </c>
      <c r="X177">
        <v>5</v>
      </c>
      <c r="Y177">
        <v>0</v>
      </c>
      <c r="Z177" s="11">
        <v>40878</v>
      </c>
      <c r="AA177" t="s">
        <v>46</v>
      </c>
    </row>
    <row r="178" spans="1:27" x14ac:dyDescent="0.25">
      <c r="A178" t="s">
        <v>350</v>
      </c>
      <c r="B178" t="s">
        <v>2323</v>
      </c>
      <c r="C178" t="s">
        <v>2324</v>
      </c>
      <c r="D178" t="s">
        <v>350</v>
      </c>
      <c r="E178" t="s">
        <v>1485</v>
      </c>
      <c r="F178" t="s">
        <v>2350</v>
      </c>
      <c r="G178" t="s">
        <v>2351</v>
      </c>
      <c r="H178" t="s">
        <v>2352</v>
      </c>
      <c r="I178" t="s">
        <v>2353</v>
      </c>
      <c r="J178" t="s">
        <v>2330</v>
      </c>
      <c r="K178" t="s">
        <v>81</v>
      </c>
      <c r="L178" t="s">
        <v>1578</v>
      </c>
      <c r="M178">
        <v>1699</v>
      </c>
      <c r="N178" t="s">
        <v>38</v>
      </c>
      <c r="O178" t="s">
        <v>2349</v>
      </c>
      <c r="P178">
        <v>1</v>
      </c>
      <c r="Q178" t="s">
        <v>1553</v>
      </c>
      <c r="R178" t="s">
        <v>1554</v>
      </c>
      <c r="S178" t="s">
        <v>2354</v>
      </c>
      <c r="T178" t="s">
        <v>86</v>
      </c>
      <c r="U178" t="s">
        <v>44</v>
      </c>
      <c r="V178" t="s">
        <v>45</v>
      </c>
      <c r="W178">
        <v>159</v>
      </c>
      <c r="X178">
        <v>5</v>
      </c>
      <c r="Y178">
        <v>0</v>
      </c>
      <c r="Z178" s="11">
        <v>40835</v>
      </c>
      <c r="AA178" t="s">
        <v>46</v>
      </c>
    </row>
    <row r="179" spans="1:27" x14ac:dyDescent="0.25">
      <c r="A179" t="s">
        <v>1446</v>
      </c>
      <c r="B179" t="s">
        <v>2335</v>
      </c>
      <c r="C179" t="s">
        <v>2336</v>
      </c>
      <c r="D179" t="s">
        <v>1446</v>
      </c>
      <c r="E179" t="s">
        <v>1474</v>
      </c>
      <c r="F179" t="s">
        <v>2355</v>
      </c>
      <c r="G179" t="s">
        <v>2356</v>
      </c>
      <c r="H179" t="s">
        <v>2357</v>
      </c>
      <c r="I179" t="s">
        <v>2358</v>
      </c>
      <c r="J179" t="s">
        <v>2330</v>
      </c>
      <c r="K179" t="s">
        <v>81</v>
      </c>
      <c r="L179" t="s">
        <v>1578</v>
      </c>
      <c r="M179">
        <v>1655</v>
      </c>
      <c r="N179" t="s">
        <v>38</v>
      </c>
      <c r="O179" t="s">
        <v>2349</v>
      </c>
      <c r="P179">
        <v>1</v>
      </c>
      <c r="Q179" t="s">
        <v>2359</v>
      </c>
      <c r="R179" t="s">
        <v>2360</v>
      </c>
      <c r="S179" t="s">
        <v>238</v>
      </c>
      <c r="T179" t="s">
        <v>86</v>
      </c>
      <c r="U179" t="s">
        <v>44</v>
      </c>
      <c r="V179" t="s">
        <v>179</v>
      </c>
      <c r="W179">
        <v>142</v>
      </c>
      <c r="X179">
        <v>5</v>
      </c>
      <c r="Y179">
        <v>0</v>
      </c>
      <c r="Z179" s="11">
        <v>41346</v>
      </c>
      <c r="AA179" t="s">
        <v>46</v>
      </c>
    </row>
    <row r="180" spans="1:27" x14ac:dyDescent="0.25">
      <c r="A180" t="s">
        <v>1634</v>
      </c>
      <c r="B180" t="s">
        <v>845</v>
      </c>
      <c r="C180" t="s">
        <v>693</v>
      </c>
      <c r="D180" t="s">
        <v>1634</v>
      </c>
      <c r="E180" t="s">
        <v>1797</v>
      </c>
      <c r="F180" t="s">
        <v>2361</v>
      </c>
      <c r="G180" t="s">
        <v>2362</v>
      </c>
      <c r="H180" t="s">
        <v>2363</v>
      </c>
      <c r="I180" t="s">
        <v>2364</v>
      </c>
      <c r="J180" t="s">
        <v>202</v>
      </c>
      <c r="K180" t="s">
        <v>203</v>
      </c>
      <c r="L180" t="s">
        <v>338</v>
      </c>
      <c r="M180">
        <v>869</v>
      </c>
      <c r="N180" t="s">
        <v>161</v>
      </c>
      <c r="O180" t="s">
        <v>339</v>
      </c>
      <c r="P180">
        <v>1</v>
      </c>
      <c r="Q180" t="s">
        <v>2304</v>
      </c>
      <c r="R180" t="s">
        <v>2305</v>
      </c>
      <c r="S180" t="s">
        <v>42</v>
      </c>
      <c r="T180" t="s">
        <v>340</v>
      </c>
      <c r="U180" t="s">
        <v>44</v>
      </c>
      <c r="V180" t="s">
        <v>179</v>
      </c>
      <c r="W180">
        <v>109</v>
      </c>
      <c r="X180">
        <v>7</v>
      </c>
      <c r="Y180">
        <v>0</v>
      </c>
      <c r="Z180" s="11">
        <v>42367</v>
      </c>
      <c r="AA180" t="s">
        <v>46</v>
      </c>
    </row>
    <row r="181" spans="1:27" x14ac:dyDescent="0.25">
      <c r="A181" t="s">
        <v>1521</v>
      </c>
      <c r="B181" t="s">
        <v>845</v>
      </c>
      <c r="C181" t="s">
        <v>693</v>
      </c>
      <c r="D181" t="s">
        <v>1521</v>
      </c>
      <c r="E181" t="s">
        <v>2365</v>
      </c>
      <c r="F181" t="s">
        <v>2366</v>
      </c>
      <c r="G181" t="s">
        <v>2367</v>
      </c>
      <c r="H181" t="s">
        <v>2368</v>
      </c>
      <c r="I181" t="s">
        <v>2369</v>
      </c>
      <c r="J181" t="s">
        <v>202</v>
      </c>
      <c r="K181" t="s">
        <v>203</v>
      </c>
      <c r="L181" t="s">
        <v>338</v>
      </c>
      <c r="M181">
        <v>928</v>
      </c>
      <c r="N181" t="s">
        <v>161</v>
      </c>
      <c r="O181" t="s">
        <v>339</v>
      </c>
      <c r="P181">
        <v>1</v>
      </c>
      <c r="Q181" t="s">
        <v>2370</v>
      </c>
      <c r="R181" t="s">
        <v>2371</v>
      </c>
      <c r="S181" t="s">
        <v>2372</v>
      </c>
      <c r="T181" t="s">
        <v>340</v>
      </c>
      <c r="U181" t="s">
        <v>44</v>
      </c>
      <c r="V181" t="s">
        <v>179</v>
      </c>
      <c r="W181">
        <v>95</v>
      </c>
      <c r="X181">
        <v>7</v>
      </c>
      <c r="Y181">
        <v>0</v>
      </c>
      <c r="Z181" s="11">
        <v>42794</v>
      </c>
      <c r="AA181" t="s">
        <v>46</v>
      </c>
    </row>
    <row r="182" spans="1:27" x14ac:dyDescent="0.25">
      <c r="A182" t="s">
        <v>1521</v>
      </c>
      <c r="B182" t="s">
        <v>845</v>
      </c>
      <c r="C182" t="s">
        <v>693</v>
      </c>
      <c r="D182" t="s">
        <v>1521</v>
      </c>
      <c r="E182" t="s">
        <v>2373</v>
      </c>
      <c r="F182" t="s">
        <v>2374</v>
      </c>
      <c r="G182" t="s">
        <v>2375</v>
      </c>
      <c r="H182" t="s">
        <v>2376</v>
      </c>
      <c r="I182" t="s">
        <v>2377</v>
      </c>
      <c r="J182" t="s">
        <v>202</v>
      </c>
      <c r="K182" t="s">
        <v>203</v>
      </c>
      <c r="L182" t="s">
        <v>338</v>
      </c>
      <c r="M182">
        <v>929</v>
      </c>
      <c r="N182" t="s">
        <v>161</v>
      </c>
      <c r="O182" t="s">
        <v>339</v>
      </c>
      <c r="P182">
        <v>1</v>
      </c>
      <c r="Q182" t="s">
        <v>2378</v>
      </c>
      <c r="R182" t="s">
        <v>2379</v>
      </c>
      <c r="S182" t="s">
        <v>2380</v>
      </c>
      <c r="T182" t="s">
        <v>340</v>
      </c>
      <c r="U182" t="s">
        <v>44</v>
      </c>
      <c r="V182" t="s">
        <v>179</v>
      </c>
      <c r="W182">
        <v>107</v>
      </c>
      <c r="X182">
        <v>7</v>
      </c>
      <c r="Y182">
        <v>0</v>
      </c>
      <c r="Z182" s="11">
        <v>42429</v>
      </c>
      <c r="AA182" t="s">
        <v>46</v>
      </c>
    </row>
    <row r="183" spans="1:27" x14ac:dyDescent="0.25">
      <c r="A183" t="s">
        <v>1521</v>
      </c>
      <c r="B183" t="s">
        <v>845</v>
      </c>
      <c r="C183" t="s">
        <v>693</v>
      </c>
      <c r="D183" t="s">
        <v>1521</v>
      </c>
      <c r="E183" t="s">
        <v>1522</v>
      </c>
      <c r="F183" t="s">
        <v>2381</v>
      </c>
      <c r="G183" t="s">
        <v>2382</v>
      </c>
      <c r="H183" t="s">
        <v>2383</v>
      </c>
      <c r="I183" t="s">
        <v>2384</v>
      </c>
      <c r="J183" t="s">
        <v>202</v>
      </c>
      <c r="K183" t="s">
        <v>203</v>
      </c>
      <c r="L183" t="s">
        <v>338</v>
      </c>
      <c r="M183">
        <v>932</v>
      </c>
      <c r="N183" t="s">
        <v>161</v>
      </c>
      <c r="O183" t="s">
        <v>339</v>
      </c>
      <c r="P183">
        <v>1</v>
      </c>
      <c r="Q183" t="s">
        <v>1527</v>
      </c>
      <c r="R183" t="s">
        <v>1528</v>
      </c>
      <c r="S183" t="s">
        <v>2385</v>
      </c>
      <c r="T183" t="s">
        <v>340</v>
      </c>
      <c r="U183" t="s">
        <v>44</v>
      </c>
      <c r="V183" t="s">
        <v>179</v>
      </c>
      <c r="W183">
        <v>91</v>
      </c>
      <c r="X183">
        <v>7</v>
      </c>
      <c r="Y183">
        <v>0</v>
      </c>
      <c r="Z183" s="11">
        <v>42905</v>
      </c>
      <c r="AA183" t="s">
        <v>46</v>
      </c>
    </row>
    <row r="184" spans="1:27" x14ac:dyDescent="0.25">
      <c r="A184" t="s">
        <v>350</v>
      </c>
      <c r="B184" t="s">
        <v>1647</v>
      </c>
      <c r="C184" t="s">
        <v>1648</v>
      </c>
      <c r="D184" t="s">
        <v>350</v>
      </c>
      <c r="E184" t="s">
        <v>1649</v>
      </c>
      <c r="F184" t="s">
        <v>2386</v>
      </c>
      <c r="G184" t="s">
        <v>2387</v>
      </c>
      <c r="H184" t="s">
        <v>2388</v>
      </c>
      <c r="I184" t="s">
        <v>2389</v>
      </c>
      <c r="J184" t="s">
        <v>202</v>
      </c>
      <c r="K184" t="s">
        <v>203</v>
      </c>
      <c r="L184" t="s">
        <v>338</v>
      </c>
      <c r="M184">
        <v>966</v>
      </c>
      <c r="N184" t="s">
        <v>161</v>
      </c>
      <c r="O184" t="s">
        <v>339</v>
      </c>
      <c r="P184">
        <v>1</v>
      </c>
      <c r="Q184" t="s">
        <v>1821</v>
      </c>
      <c r="R184" t="s">
        <v>1822</v>
      </c>
      <c r="S184" t="s">
        <v>42</v>
      </c>
      <c r="T184" t="s">
        <v>340</v>
      </c>
      <c r="U184" t="s">
        <v>44</v>
      </c>
      <c r="V184" t="s">
        <v>179</v>
      </c>
      <c r="W184">
        <v>79</v>
      </c>
      <c r="X184">
        <v>5</v>
      </c>
      <c r="Y184">
        <v>0</v>
      </c>
      <c r="Z184" s="11">
        <v>43255</v>
      </c>
      <c r="AA184" t="s">
        <v>46</v>
      </c>
    </row>
    <row r="185" spans="1:27" x14ac:dyDescent="0.25">
      <c r="A185" t="s">
        <v>165</v>
      </c>
      <c r="B185" t="s">
        <v>325</v>
      </c>
      <c r="C185" t="s">
        <v>326</v>
      </c>
      <c r="D185" t="s">
        <v>165</v>
      </c>
      <c r="E185" t="s">
        <v>327</v>
      </c>
      <c r="F185" t="s">
        <v>334</v>
      </c>
      <c r="G185" t="s">
        <v>335</v>
      </c>
      <c r="H185" t="s">
        <v>336</v>
      </c>
      <c r="I185" t="s">
        <v>337</v>
      </c>
      <c r="J185" t="s">
        <v>202</v>
      </c>
      <c r="K185" t="s">
        <v>203</v>
      </c>
      <c r="L185" t="s">
        <v>338</v>
      </c>
      <c r="M185">
        <v>1019</v>
      </c>
      <c r="N185" t="s">
        <v>161</v>
      </c>
      <c r="O185" t="s">
        <v>339</v>
      </c>
      <c r="P185">
        <v>1</v>
      </c>
      <c r="Q185" t="s">
        <v>332</v>
      </c>
      <c r="R185" t="s">
        <v>333</v>
      </c>
      <c r="S185" t="s">
        <v>42</v>
      </c>
      <c r="T185" t="s">
        <v>340</v>
      </c>
      <c r="U185" t="s">
        <v>44</v>
      </c>
      <c r="V185" t="s">
        <v>179</v>
      </c>
      <c r="W185">
        <v>156</v>
      </c>
      <c r="X185">
        <v>5</v>
      </c>
      <c r="Y185">
        <v>0</v>
      </c>
      <c r="Z185" s="11">
        <v>40918</v>
      </c>
      <c r="AA185" t="s">
        <v>46</v>
      </c>
    </row>
    <row r="186" spans="1:27" x14ac:dyDescent="0.25">
      <c r="A186" t="s">
        <v>1386</v>
      </c>
      <c r="B186" t="s">
        <v>845</v>
      </c>
      <c r="C186" t="s">
        <v>693</v>
      </c>
      <c r="D186" t="s">
        <v>1386</v>
      </c>
      <c r="E186" t="s">
        <v>1797</v>
      </c>
      <c r="F186" t="s">
        <v>2390</v>
      </c>
      <c r="G186" t="s">
        <v>2391</v>
      </c>
      <c r="H186" t="s">
        <v>2392</v>
      </c>
      <c r="I186" t="s">
        <v>2393</v>
      </c>
      <c r="J186" t="s">
        <v>2394</v>
      </c>
      <c r="K186" t="s">
        <v>2395</v>
      </c>
      <c r="L186" t="s">
        <v>338</v>
      </c>
      <c r="M186">
        <v>1205</v>
      </c>
      <c r="N186" t="s">
        <v>161</v>
      </c>
      <c r="O186" t="s">
        <v>2396</v>
      </c>
      <c r="P186">
        <v>1</v>
      </c>
      <c r="Q186" t="s">
        <v>2397</v>
      </c>
      <c r="R186" t="s">
        <v>2398</v>
      </c>
      <c r="S186" t="s">
        <v>2399</v>
      </c>
      <c r="T186" t="s">
        <v>86</v>
      </c>
      <c r="U186" t="s">
        <v>44</v>
      </c>
      <c r="V186" t="s">
        <v>179</v>
      </c>
      <c r="W186">
        <v>106</v>
      </c>
      <c r="X186">
        <v>7</v>
      </c>
      <c r="Y186">
        <v>0</v>
      </c>
      <c r="Z186" s="11">
        <v>42438</v>
      </c>
      <c r="AA186" t="s">
        <v>46</v>
      </c>
    </row>
    <row r="187" spans="1:27" x14ac:dyDescent="0.25">
      <c r="A187" t="s">
        <v>1386</v>
      </c>
      <c r="B187" t="s">
        <v>845</v>
      </c>
      <c r="C187" t="s">
        <v>693</v>
      </c>
      <c r="D187" t="s">
        <v>1386</v>
      </c>
      <c r="E187" t="s">
        <v>1522</v>
      </c>
      <c r="F187" t="s">
        <v>2400</v>
      </c>
      <c r="G187" t="s">
        <v>2401</v>
      </c>
      <c r="H187" t="s">
        <v>2402</v>
      </c>
      <c r="I187" t="s">
        <v>2403</v>
      </c>
      <c r="J187" t="s">
        <v>2394</v>
      </c>
      <c r="K187" t="s">
        <v>2395</v>
      </c>
      <c r="L187" t="s">
        <v>338</v>
      </c>
      <c r="M187">
        <v>1206</v>
      </c>
      <c r="N187" t="s">
        <v>161</v>
      </c>
      <c r="O187" t="s">
        <v>2396</v>
      </c>
      <c r="P187">
        <v>1</v>
      </c>
      <c r="Q187" t="s">
        <v>2085</v>
      </c>
      <c r="R187" t="s">
        <v>2086</v>
      </c>
      <c r="S187" t="s">
        <v>42</v>
      </c>
      <c r="T187" t="s">
        <v>86</v>
      </c>
      <c r="U187" t="s">
        <v>44</v>
      </c>
      <c r="V187" t="s">
        <v>179</v>
      </c>
      <c r="W187">
        <v>67</v>
      </c>
      <c r="X187">
        <v>7</v>
      </c>
      <c r="Y187">
        <v>1</v>
      </c>
      <c r="Z187" s="11">
        <v>43644</v>
      </c>
      <c r="AA187" t="s">
        <v>46</v>
      </c>
    </row>
    <row r="188" spans="1:27" x14ac:dyDescent="0.25">
      <c r="A188" t="s">
        <v>853</v>
      </c>
      <c r="B188" t="s">
        <v>845</v>
      </c>
      <c r="C188" t="s">
        <v>693</v>
      </c>
      <c r="D188" t="s">
        <v>853</v>
      </c>
      <c r="E188" t="s">
        <v>1797</v>
      </c>
      <c r="F188" t="s">
        <v>2404</v>
      </c>
      <c r="G188" t="s">
        <v>2405</v>
      </c>
      <c r="H188" t="s">
        <v>2406</v>
      </c>
      <c r="I188" t="s">
        <v>2407</v>
      </c>
      <c r="J188" t="s">
        <v>2394</v>
      </c>
      <c r="K188" t="s">
        <v>2395</v>
      </c>
      <c r="L188" t="s">
        <v>338</v>
      </c>
      <c r="M188">
        <v>1223</v>
      </c>
      <c r="N188" t="s">
        <v>161</v>
      </c>
      <c r="O188" t="s">
        <v>2396</v>
      </c>
      <c r="P188">
        <v>1</v>
      </c>
      <c r="Q188" t="s">
        <v>2408</v>
      </c>
      <c r="R188" t="s">
        <v>2409</v>
      </c>
      <c r="S188" t="s">
        <v>42</v>
      </c>
      <c r="T188" t="s">
        <v>86</v>
      </c>
      <c r="U188" t="s">
        <v>44</v>
      </c>
      <c r="V188" t="s">
        <v>179</v>
      </c>
      <c r="W188">
        <v>79</v>
      </c>
      <c r="X188">
        <v>7</v>
      </c>
      <c r="Y188">
        <v>0</v>
      </c>
      <c r="Z188" s="11">
        <v>43273</v>
      </c>
      <c r="AA188" t="s">
        <v>46</v>
      </c>
    </row>
    <row r="189" spans="1:27" x14ac:dyDescent="0.25">
      <c r="A189" t="s">
        <v>1777</v>
      </c>
      <c r="B189" t="s">
        <v>1833</v>
      </c>
      <c r="C189" t="s">
        <v>1834</v>
      </c>
      <c r="D189" t="s">
        <v>1777</v>
      </c>
      <c r="E189" t="s">
        <v>1522</v>
      </c>
      <c r="F189" t="s">
        <v>2410</v>
      </c>
      <c r="G189" t="s">
        <v>2411</v>
      </c>
      <c r="H189" t="s">
        <v>2412</v>
      </c>
      <c r="I189" t="s">
        <v>2413</v>
      </c>
      <c r="J189" t="s">
        <v>2394</v>
      </c>
      <c r="K189" t="s">
        <v>2395</v>
      </c>
      <c r="L189" t="s">
        <v>338</v>
      </c>
      <c r="M189">
        <v>1224</v>
      </c>
      <c r="N189" t="s">
        <v>161</v>
      </c>
      <c r="O189" t="s">
        <v>2396</v>
      </c>
      <c r="P189">
        <v>1</v>
      </c>
      <c r="Q189" t="s">
        <v>1840</v>
      </c>
      <c r="R189" t="s">
        <v>1841</v>
      </c>
      <c r="S189" t="s">
        <v>42</v>
      </c>
      <c r="T189" t="s">
        <v>86</v>
      </c>
      <c r="U189" t="s">
        <v>44</v>
      </c>
      <c r="V189" t="s">
        <v>179</v>
      </c>
      <c r="W189">
        <v>78</v>
      </c>
      <c r="X189">
        <v>5</v>
      </c>
      <c r="Y189">
        <v>0</v>
      </c>
      <c r="Z189" s="11">
        <v>43313</v>
      </c>
      <c r="AA189" t="s">
        <v>46</v>
      </c>
    </row>
    <row r="190" spans="1:27" x14ac:dyDescent="0.25">
      <c r="A190" t="s">
        <v>1777</v>
      </c>
      <c r="B190" t="s">
        <v>1833</v>
      </c>
      <c r="C190" t="s">
        <v>1834</v>
      </c>
      <c r="D190" t="s">
        <v>1777</v>
      </c>
      <c r="E190" t="s">
        <v>1522</v>
      </c>
      <c r="F190" t="s">
        <v>2414</v>
      </c>
      <c r="G190" t="s">
        <v>2415</v>
      </c>
      <c r="H190" t="s">
        <v>2416</v>
      </c>
      <c r="I190" t="s">
        <v>2417</v>
      </c>
      <c r="J190" t="s">
        <v>2394</v>
      </c>
      <c r="K190" t="s">
        <v>2395</v>
      </c>
      <c r="L190" t="s">
        <v>338</v>
      </c>
      <c r="M190">
        <v>1225</v>
      </c>
      <c r="N190" t="s">
        <v>161</v>
      </c>
      <c r="O190" t="s">
        <v>2396</v>
      </c>
      <c r="P190">
        <v>1</v>
      </c>
      <c r="Q190" t="s">
        <v>1840</v>
      </c>
      <c r="R190" t="s">
        <v>1841</v>
      </c>
      <c r="S190" t="s">
        <v>42</v>
      </c>
      <c r="T190" t="s">
        <v>86</v>
      </c>
      <c r="U190" t="s">
        <v>44</v>
      </c>
      <c r="V190" t="s">
        <v>179</v>
      </c>
      <c r="W190">
        <v>78</v>
      </c>
      <c r="X190">
        <v>5</v>
      </c>
      <c r="Y190">
        <v>0</v>
      </c>
      <c r="Z190" s="11">
        <v>43313</v>
      </c>
      <c r="AA190" t="s">
        <v>46</v>
      </c>
    </row>
    <row r="191" spans="1:27" x14ac:dyDescent="0.25">
      <c r="A191" t="s">
        <v>1446</v>
      </c>
      <c r="B191" t="s">
        <v>845</v>
      </c>
      <c r="C191" t="s">
        <v>693</v>
      </c>
      <c r="D191" t="s">
        <v>1446</v>
      </c>
      <c r="E191" t="s">
        <v>1797</v>
      </c>
      <c r="F191" t="s">
        <v>2418</v>
      </c>
      <c r="G191" t="s">
        <v>2419</v>
      </c>
      <c r="H191" t="s">
        <v>2420</v>
      </c>
      <c r="I191" t="s">
        <v>2421</v>
      </c>
      <c r="J191" t="s">
        <v>2394</v>
      </c>
      <c r="K191" t="s">
        <v>2395</v>
      </c>
      <c r="L191" t="s">
        <v>338</v>
      </c>
      <c r="M191">
        <v>1228</v>
      </c>
      <c r="N191" t="s">
        <v>161</v>
      </c>
      <c r="O191" t="s">
        <v>2396</v>
      </c>
      <c r="P191">
        <v>1</v>
      </c>
      <c r="Q191" t="s">
        <v>2422</v>
      </c>
      <c r="R191" t="s">
        <v>2423</v>
      </c>
      <c r="S191" t="s">
        <v>443</v>
      </c>
      <c r="T191" t="s">
        <v>86</v>
      </c>
      <c r="U191" t="s">
        <v>44</v>
      </c>
      <c r="V191" t="s">
        <v>179</v>
      </c>
      <c r="W191">
        <v>94</v>
      </c>
      <c r="X191">
        <v>7</v>
      </c>
      <c r="Y191">
        <v>0</v>
      </c>
      <c r="Z191" s="11">
        <v>42823</v>
      </c>
      <c r="AA191" t="s">
        <v>46</v>
      </c>
    </row>
    <row r="192" spans="1:27" x14ac:dyDescent="0.25">
      <c r="A192" t="s">
        <v>1446</v>
      </c>
      <c r="B192" t="s">
        <v>845</v>
      </c>
      <c r="C192" t="s">
        <v>693</v>
      </c>
      <c r="D192" t="s">
        <v>1446</v>
      </c>
      <c r="E192" t="s">
        <v>1522</v>
      </c>
      <c r="F192" t="s">
        <v>2424</v>
      </c>
      <c r="G192" t="s">
        <v>2425</v>
      </c>
      <c r="H192" t="s">
        <v>2426</v>
      </c>
      <c r="I192" t="s">
        <v>2427</v>
      </c>
      <c r="J192" t="s">
        <v>2394</v>
      </c>
      <c r="K192" t="s">
        <v>2395</v>
      </c>
      <c r="L192" t="s">
        <v>338</v>
      </c>
      <c r="M192">
        <v>1229</v>
      </c>
      <c r="N192" t="s">
        <v>161</v>
      </c>
      <c r="O192" t="s">
        <v>2396</v>
      </c>
      <c r="P192">
        <v>1</v>
      </c>
      <c r="Q192" t="s">
        <v>2206</v>
      </c>
      <c r="R192" t="s">
        <v>2207</v>
      </c>
      <c r="S192" t="s">
        <v>238</v>
      </c>
      <c r="T192" t="s">
        <v>86</v>
      </c>
      <c r="U192" t="s">
        <v>44</v>
      </c>
      <c r="V192" t="s">
        <v>179</v>
      </c>
      <c r="W192">
        <v>136</v>
      </c>
      <c r="X192">
        <v>7</v>
      </c>
      <c r="Y192">
        <v>0</v>
      </c>
      <c r="Z192" s="11">
        <v>41520</v>
      </c>
      <c r="AA192" t="s">
        <v>46</v>
      </c>
    </row>
    <row r="193" spans="1:27" x14ac:dyDescent="0.25">
      <c r="A193" t="s">
        <v>1446</v>
      </c>
      <c r="B193" t="s">
        <v>845</v>
      </c>
      <c r="C193" t="s">
        <v>693</v>
      </c>
      <c r="D193" t="s">
        <v>1446</v>
      </c>
      <c r="E193" t="s">
        <v>1522</v>
      </c>
      <c r="F193" t="s">
        <v>2428</v>
      </c>
      <c r="G193" t="s">
        <v>2429</v>
      </c>
      <c r="H193" t="s">
        <v>2430</v>
      </c>
      <c r="I193" t="s">
        <v>2431</v>
      </c>
      <c r="J193" t="s">
        <v>2394</v>
      </c>
      <c r="K193" t="s">
        <v>2395</v>
      </c>
      <c r="L193" t="s">
        <v>338</v>
      </c>
      <c r="M193">
        <v>1230</v>
      </c>
      <c r="N193" t="s">
        <v>161</v>
      </c>
      <c r="O193" t="s">
        <v>2396</v>
      </c>
      <c r="P193">
        <v>1</v>
      </c>
      <c r="Q193" t="s">
        <v>2206</v>
      </c>
      <c r="R193" t="s">
        <v>2207</v>
      </c>
      <c r="S193" t="s">
        <v>238</v>
      </c>
      <c r="T193" t="s">
        <v>86</v>
      </c>
      <c r="U193" t="s">
        <v>44</v>
      </c>
      <c r="V193" t="s">
        <v>179</v>
      </c>
      <c r="W193">
        <v>129</v>
      </c>
      <c r="X193">
        <v>7</v>
      </c>
      <c r="Y193">
        <v>0</v>
      </c>
      <c r="Z193" s="11">
        <v>41751</v>
      </c>
      <c r="AA193" t="s">
        <v>46</v>
      </c>
    </row>
    <row r="194" spans="1:27" x14ac:dyDescent="0.25">
      <c r="A194" t="s">
        <v>1446</v>
      </c>
      <c r="B194" t="s">
        <v>1647</v>
      </c>
      <c r="C194" t="s">
        <v>1648</v>
      </c>
      <c r="D194" t="s">
        <v>1446</v>
      </c>
      <c r="E194" t="s">
        <v>1522</v>
      </c>
      <c r="F194" t="s">
        <v>2432</v>
      </c>
      <c r="G194" t="s">
        <v>2433</v>
      </c>
      <c r="H194" t="s">
        <v>2434</v>
      </c>
      <c r="I194" t="s">
        <v>2435</v>
      </c>
      <c r="J194" t="s">
        <v>2394</v>
      </c>
      <c r="K194" t="s">
        <v>2395</v>
      </c>
      <c r="L194" t="s">
        <v>338</v>
      </c>
      <c r="M194">
        <v>1231</v>
      </c>
      <c r="N194" t="s">
        <v>161</v>
      </c>
      <c r="O194" t="s">
        <v>2396</v>
      </c>
      <c r="P194">
        <v>1</v>
      </c>
      <c r="Q194" t="s">
        <v>2206</v>
      </c>
      <c r="R194" t="s">
        <v>2207</v>
      </c>
      <c r="S194" t="s">
        <v>238</v>
      </c>
      <c r="T194" t="s">
        <v>86</v>
      </c>
      <c r="U194" t="s">
        <v>44</v>
      </c>
      <c r="V194" t="s">
        <v>179</v>
      </c>
      <c r="W194">
        <v>76</v>
      </c>
      <c r="X194">
        <v>5</v>
      </c>
      <c r="Y194">
        <v>0</v>
      </c>
      <c r="Z194" s="11">
        <v>43367</v>
      </c>
      <c r="AA194" t="s">
        <v>46</v>
      </c>
    </row>
    <row r="195" spans="1:27" x14ac:dyDescent="0.25">
      <c r="A195" t="s">
        <v>1460</v>
      </c>
      <c r="B195" t="s">
        <v>442</v>
      </c>
      <c r="C195" t="s">
        <v>443</v>
      </c>
      <c r="D195" t="s">
        <v>1460</v>
      </c>
      <c r="E195" t="s">
        <v>2436</v>
      </c>
      <c r="F195" t="s">
        <v>2437</v>
      </c>
      <c r="G195" t="s">
        <v>2438</v>
      </c>
      <c r="H195" t="s">
        <v>2439</v>
      </c>
      <c r="I195" t="s">
        <v>2440</v>
      </c>
      <c r="J195" t="s">
        <v>2394</v>
      </c>
      <c r="K195" t="s">
        <v>2395</v>
      </c>
      <c r="L195" t="s">
        <v>338</v>
      </c>
      <c r="M195">
        <v>1232</v>
      </c>
      <c r="N195" t="s">
        <v>161</v>
      </c>
      <c r="O195" t="s">
        <v>2396</v>
      </c>
      <c r="P195">
        <v>1</v>
      </c>
      <c r="Q195" t="s">
        <v>2441</v>
      </c>
      <c r="R195" t="s">
        <v>2442</v>
      </c>
      <c r="S195" t="s">
        <v>42</v>
      </c>
      <c r="T195" t="s">
        <v>86</v>
      </c>
      <c r="U195" t="s">
        <v>44</v>
      </c>
      <c r="V195" t="s">
        <v>179</v>
      </c>
      <c r="W195">
        <v>122</v>
      </c>
      <c r="X195">
        <v>7</v>
      </c>
      <c r="Y195">
        <v>0</v>
      </c>
      <c r="Z195" s="11">
        <v>41947</v>
      </c>
      <c r="AA195" t="s">
        <v>46</v>
      </c>
    </row>
    <row r="196" spans="1:27" x14ac:dyDescent="0.25">
      <c r="A196" t="s">
        <v>1460</v>
      </c>
      <c r="B196" t="s">
        <v>845</v>
      </c>
      <c r="C196" t="s">
        <v>693</v>
      </c>
      <c r="D196" t="s">
        <v>1460</v>
      </c>
      <c r="E196" t="s">
        <v>1522</v>
      </c>
      <c r="F196" t="s">
        <v>2443</v>
      </c>
      <c r="G196" t="s">
        <v>2444</v>
      </c>
      <c r="H196" t="s">
        <v>2445</v>
      </c>
      <c r="I196" t="s">
        <v>2446</v>
      </c>
      <c r="J196" t="s">
        <v>2394</v>
      </c>
      <c r="K196" t="s">
        <v>2395</v>
      </c>
      <c r="L196" t="s">
        <v>338</v>
      </c>
      <c r="M196">
        <v>1233</v>
      </c>
      <c r="N196" t="s">
        <v>161</v>
      </c>
      <c r="O196" t="s">
        <v>2396</v>
      </c>
      <c r="P196">
        <v>1</v>
      </c>
      <c r="Q196" t="s">
        <v>1720</v>
      </c>
      <c r="R196" t="s">
        <v>1721</v>
      </c>
      <c r="S196" t="s">
        <v>2040</v>
      </c>
      <c r="T196" t="s">
        <v>86</v>
      </c>
      <c r="U196" t="s">
        <v>44</v>
      </c>
      <c r="V196" t="s">
        <v>179</v>
      </c>
      <c r="W196">
        <v>147</v>
      </c>
      <c r="X196">
        <v>5</v>
      </c>
      <c r="Y196">
        <v>0</v>
      </c>
      <c r="Z196" s="11">
        <v>41213</v>
      </c>
      <c r="AA196" t="s">
        <v>46</v>
      </c>
    </row>
    <row r="197" spans="1:27" x14ac:dyDescent="0.25">
      <c r="A197" t="s">
        <v>1460</v>
      </c>
      <c r="B197" t="s">
        <v>845</v>
      </c>
      <c r="C197" t="s">
        <v>693</v>
      </c>
      <c r="D197" t="s">
        <v>1460</v>
      </c>
      <c r="E197" t="s">
        <v>1522</v>
      </c>
      <c r="F197" t="s">
        <v>2447</v>
      </c>
      <c r="G197" t="s">
        <v>2448</v>
      </c>
      <c r="H197" t="s">
        <v>2449</v>
      </c>
      <c r="I197" t="s">
        <v>2450</v>
      </c>
      <c r="J197" t="s">
        <v>2394</v>
      </c>
      <c r="K197" t="s">
        <v>2395</v>
      </c>
      <c r="L197" t="s">
        <v>338</v>
      </c>
      <c r="M197">
        <v>1234</v>
      </c>
      <c r="N197" t="s">
        <v>161</v>
      </c>
      <c r="O197" t="s">
        <v>2396</v>
      </c>
      <c r="P197">
        <v>1</v>
      </c>
      <c r="Q197" t="s">
        <v>1720</v>
      </c>
      <c r="R197" t="s">
        <v>1721</v>
      </c>
      <c r="S197" t="s">
        <v>2451</v>
      </c>
      <c r="T197" t="s">
        <v>86</v>
      </c>
      <c r="U197" t="s">
        <v>44</v>
      </c>
      <c r="V197" t="s">
        <v>179</v>
      </c>
      <c r="W197">
        <v>136</v>
      </c>
      <c r="X197">
        <v>7</v>
      </c>
      <c r="Y197">
        <v>0</v>
      </c>
      <c r="Z197" s="11">
        <v>41530</v>
      </c>
      <c r="AA197" t="s">
        <v>46</v>
      </c>
    </row>
    <row r="198" spans="1:27" x14ac:dyDescent="0.25">
      <c r="A198" t="s">
        <v>1535</v>
      </c>
      <c r="B198" t="s">
        <v>845</v>
      </c>
      <c r="C198" t="s">
        <v>693</v>
      </c>
      <c r="D198" t="s">
        <v>1535</v>
      </c>
      <c r="E198" t="s">
        <v>1522</v>
      </c>
      <c r="F198" t="s">
        <v>2452</v>
      </c>
      <c r="G198" t="s">
        <v>2453</v>
      </c>
      <c r="H198" t="s">
        <v>2454</v>
      </c>
      <c r="I198" t="s">
        <v>2455</v>
      </c>
      <c r="J198" t="s">
        <v>2394</v>
      </c>
      <c r="K198" t="s">
        <v>2395</v>
      </c>
      <c r="L198" t="s">
        <v>338</v>
      </c>
      <c r="M198">
        <v>1244</v>
      </c>
      <c r="N198" t="s">
        <v>161</v>
      </c>
      <c r="O198" t="s">
        <v>2396</v>
      </c>
      <c r="P198">
        <v>1</v>
      </c>
      <c r="Q198" t="s">
        <v>1540</v>
      </c>
      <c r="R198" t="s">
        <v>1541</v>
      </c>
      <c r="S198" t="s">
        <v>42</v>
      </c>
      <c r="T198" t="s">
        <v>86</v>
      </c>
      <c r="U198" t="s">
        <v>44</v>
      </c>
      <c r="V198" t="s">
        <v>179</v>
      </c>
      <c r="W198">
        <v>74</v>
      </c>
      <c r="X198">
        <v>5</v>
      </c>
      <c r="Y198">
        <v>0</v>
      </c>
      <c r="Z198" s="11">
        <v>43430</v>
      </c>
      <c r="AA198" t="s">
        <v>46</v>
      </c>
    </row>
    <row r="199" spans="1:27" x14ac:dyDescent="0.25">
      <c r="A199" t="s">
        <v>1535</v>
      </c>
      <c r="B199" t="s">
        <v>845</v>
      </c>
      <c r="C199" t="s">
        <v>693</v>
      </c>
      <c r="D199" t="s">
        <v>1535</v>
      </c>
      <c r="E199" t="s">
        <v>1522</v>
      </c>
      <c r="F199" t="s">
        <v>2456</v>
      </c>
      <c r="G199" t="s">
        <v>2457</v>
      </c>
      <c r="H199" t="s">
        <v>2458</v>
      </c>
      <c r="I199" t="s">
        <v>2459</v>
      </c>
      <c r="J199" t="s">
        <v>2394</v>
      </c>
      <c r="K199" t="s">
        <v>2395</v>
      </c>
      <c r="L199" t="s">
        <v>338</v>
      </c>
      <c r="M199">
        <v>1245</v>
      </c>
      <c r="N199" t="s">
        <v>161</v>
      </c>
      <c r="O199" t="s">
        <v>2396</v>
      </c>
      <c r="P199">
        <v>1</v>
      </c>
      <c r="Q199" t="s">
        <v>1540</v>
      </c>
      <c r="R199" t="s">
        <v>1541</v>
      </c>
      <c r="S199" t="s">
        <v>42</v>
      </c>
      <c r="T199" t="s">
        <v>86</v>
      </c>
      <c r="U199" t="s">
        <v>44</v>
      </c>
      <c r="V199" t="s">
        <v>179</v>
      </c>
      <c r="W199">
        <v>74</v>
      </c>
      <c r="X199">
        <v>5</v>
      </c>
      <c r="Y199">
        <v>0</v>
      </c>
      <c r="Z199" s="11">
        <v>43430</v>
      </c>
      <c r="AA199" t="s">
        <v>46</v>
      </c>
    </row>
    <row r="200" spans="1:27" x14ac:dyDescent="0.25">
      <c r="A200" t="s">
        <v>390</v>
      </c>
      <c r="B200" t="s">
        <v>845</v>
      </c>
      <c r="C200" t="s">
        <v>693</v>
      </c>
      <c r="D200" t="s">
        <v>390</v>
      </c>
      <c r="E200" t="s">
        <v>1522</v>
      </c>
      <c r="F200" t="s">
        <v>2460</v>
      </c>
      <c r="G200" t="s">
        <v>2461</v>
      </c>
      <c r="H200" t="s">
        <v>2462</v>
      </c>
      <c r="I200" t="s">
        <v>2463</v>
      </c>
      <c r="J200" t="s">
        <v>2394</v>
      </c>
      <c r="K200" t="s">
        <v>2395</v>
      </c>
      <c r="L200" t="s">
        <v>338</v>
      </c>
      <c r="M200">
        <v>1246</v>
      </c>
      <c r="N200" t="s">
        <v>161</v>
      </c>
      <c r="O200" t="s">
        <v>2396</v>
      </c>
      <c r="P200">
        <v>1</v>
      </c>
      <c r="Q200" t="s">
        <v>2020</v>
      </c>
      <c r="R200" t="s">
        <v>2021</v>
      </c>
      <c r="S200" t="s">
        <v>238</v>
      </c>
      <c r="T200" t="s">
        <v>86</v>
      </c>
      <c r="U200" t="s">
        <v>44</v>
      </c>
      <c r="V200" t="s">
        <v>179</v>
      </c>
      <c r="W200">
        <v>125</v>
      </c>
      <c r="X200">
        <v>5</v>
      </c>
      <c r="Y200">
        <v>0</v>
      </c>
      <c r="Z200" s="11">
        <v>41863</v>
      </c>
      <c r="AA200" t="s">
        <v>46</v>
      </c>
    </row>
    <row r="201" spans="1:27" x14ac:dyDescent="0.25">
      <c r="A201" t="s">
        <v>390</v>
      </c>
      <c r="B201" t="s">
        <v>845</v>
      </c>
      <c r="C201" t="s">
        <v>693</v>
      </c>
      <c r="D201" t="s">
        <v>390</v>
      </c>
      <c r="E201" t="s">
        <v>1522</v>
      </c>
      <c r="F201" t="s">
        <v>2464</v>
      </c>
      <c r="G201" t="s">
        <v>2465</v>
      </c>
      <c r="H201" t="s">
        <v>2466</v>
      </c>
      <c r="I201" t="s">
        <v>2467</v>
      </c>
      <c r="J201" t="s">
        <v>2394</v>
      </c>
      <c r="K201" t="s">
        <v>2395</v>
      </c>
      <c r="L201" t="s">
        <v>338</v>
      </c>
      <c r="M201">
        <v>1247</v>
      </c>
      <c r="N201" t="s">
        <v>161</v>
      </c>
      <c r="O201" t="s">
        <v>2396</v>
      </c>
      <c r="P201">
        <v>1</v>
      </c>
      <c r="Q201" t="s">
        <v>2020</v>
      </c>
      <c r="R201" t="s">
        <v>2021</v>
      </c>
      <c r="S201" t="s">
        <v>42</v>
      </c>
      <c r="T201" t="s">
        <v>86</v>
      </c>
      <c r="U201" t="s">
        <v>44</v>
      </c>
      <c r="V201" t="s">
        <v>179</v>
      </c>
      <c r="W201">
        <v>121</v>
      </c>
      <c r="X201">
        <v>7</v>
      </c>
      <c r="Y201">
        <v>0</v>
      </c>
      <c r="Z201" s="11">
        <v>41989</v>
      </c>
      <c r="AA201" t="s">
        <v>46</v>
      </c>
    </row>
    <row r="202" spans="1:27" x14ac:dyDescent="0.25">
      <c r="A202" t="s">
        <v>390</v>
      </c>
      <c r="B202" t="s">
        <v>845</v>
      </c>
      <c r="C202" t="s">
        <v>693</v>
      </c>
      <c r="D202" t="s">
        <v>390</v>
      </c>
      <c r="E202" t="s">
        <v>1522</v>
      </c>
      <c r="F202" t="s">
        <v>2468</v>
      </c>
      <c r="G202" t="s">
        <v>2469</v>
      </c>
      <c r="H202" t="s">
        <v>2470</v>
      </c>
      <c r="I202" t="s">
        <v>2471</v>
      </c>
      <c r="J202" t="s">
        <v>2394</v>
      </c>
      <c r="K202" t="s">
        <v>2395</v>
      </c>
      <c r="L202" t="s">
        <v>338</v>
      </c>
      <c r="M202">
        <v>1248</v>
      </c>
      <c r="N202" t="s">
        <v>161</v>
      </c>
      <c r="O202" t="s">
        <v>2396</v>
      </c>
      <c r="P202">
        <v>1</v>
      </c>
      <c r="Q202" t="s">
        <v>2020</v>
      </c>
      <c r="R202" t="s">
        <v>2021</v>
      </c>
      <c r="S202" t="s">
        <v>42</v>
      </c>
      <c r="T202" t="s">
        <v>86</v>
      </c>
      <c r="U202" t="s">
        <v>44</v>
      </c>
      <c r="V202" t="s">
        <v>179</v>
      </c>
      <c r="W202">
        <v>114</v>
      </c>
      <c r="X202">
        <v>7</v>
      </c>
      <c r="Y202">
        <v>0</v>
      </c>
      <c r="Z202" s="11">
        <v>42188</v>
      </c>
      <c r="AA202" t="s">
        <v>46</v>
      </c>
    </row>
    <row r="203" spans="1:27" x14ac:dyDescent="0.25">
      <c r="A203" t="s">
        <v>390</v>
      </c>
      <c r="B203" t="s">
        <v>845</v>
      </c>
      <c r="C203" t="s">
        <v>693</v>
      </c>
      <c r="D203" t="s">
        <v>390</v>
      </c>
      <c r="E203" t="s">
        <v>1522</v>
      </c>
      <c r="F203" t="s">
        <v>2472</v>
      </c>
      <c r="G203" t="s">
        <v>2473</v>
      </c>
      <c r="H203" t="s">
        <v>2474</v>
      </c>
      <c r="I203" t="s">
        <v>2475</v>
      </c>
      <c r="J203" t="s">
        <v>2394</v>
      </c>
      <c r="K203" t="s">
        <v>2395</v>
      </c>
      <c r="L203" t="s">
        <v>338</v>
      </c>
      <c r="M203">
        <v>1249</v>
      </c>
      <c r="N203" t="s">
        <v>161</v>
      </c>
      <c r="O203" t="s">
        <v>2396</v>
      </c>
      <c r="P203">
        <v>1</v>
      </c>
      <c r="Q203" t="s">
        <v>2020</v>
      </c>
      <c r="R203" t="s">
        <v>2021</v>
      </c>
      <c r="S203" t="s">
        <v>42</v>
      </c>
      <c r="T203" t="s">
        <v>86</v>
      </c>
      <c r="U203" t="s">
        <v>44</v>
      </c>
      <c r="V203" t="s">
        <v>179</v>
      </c>
      <c r="W203">
        <v>87</v>
      </c>
      <c r="X203">
        <v>7</v>
      </c>
      <c r="Y203">
        <v>0</v>
      </c>
      <c r="Z203" s="11">
        <v>43031</v>
      </c>
      <c r="AA203" t="s">
        <v>46</v>
      </c>
    </row>
    <row r="204" spans="1:27" x14ac:dyDescent="0.25">
      <c r="A204" t="s">
        <v>390</v>
      </c>
      <c r="B204" t="s">
        <v>845</v>
      </c>
      <c r="C204" t="s">
        <v>693</v>
      </c>
      <c r="D204" t="s">
        <v>390</v>
      </c>
      <c r="E204" t="s">
        <v>1522</v>
      </c>
      <c r="F204" t="s">
        <v>2476</v>
      </c>
      <c r="G204" t="s">
        <v>2477</v>
      </c>
      <c r="H204" t="s">
        <v>2478</v>
      </c>
      <c r="I204" t="s">
        <v>2479</v>
      </c>
      <c r="J204" t="s">
        <v>2394</v>
      </c>
      <c r="K204" t="s">
        <v>2395</v>
      </c>
      <c r="L204" t="s">
        <v>338</v>
      </c>
      <c r="M204">
        <v>1250</v>
      </c>
      <c r="N204" t="s">
        <v>161</v>
      </c>
      <c r="O204" t="s">
        <v>2396</v>
      </c>
      <c r="P204">
        <v>1</v>
      </c>
      <c r="Q204" t="s">
        <v>2020</v>
      </c>
      <c r="R204" t="s">
        <v>2021</v>
      </c>
      <c r="S204" t="s">
        <v>42</v>
      </c>
      <c r="T204" t="s">
        <v>86</v>
      </c>
      <c r="U204" t="s">
        <v>44</v>
      </c>
      <c r="V204" t="s">
        <v>179</v>
      </c>
      <c r="W204">
        <v>87</v>
      </c>
      <c r="X204">
        <v>7</v>
      </c>
      <c r="Y204">
        <v>0</v>
      </c>
      <c r="Z204" s="11">
        <v>43031</v>
      </c>
      <c r="AA204" t="s">
        <v>46</v>
      </c>
    </row>
    <row r="205" spans="1:27" x14ac:dyDescent="0.25">
      <c r="A205" t="s">
        <v>390</v>
      </c>
      <c r="B205" t="s">
        <v>1647</v>
      </c>
      <c r="C205" t="s">
        <v>1648</v>
      </c>
      <c r="D205" t="s">
        <v>390</v>
      </c>
      <c r="E205" t="s">
        <v>1522</v>
      </c>
      <c r="F205" t="s">
        <v>2480</v>
      </c>
      <c r="G205" t="s">
        <v>2481</v>
      </c>
      <c r="H205" t="s">
        <v>2482</v>
      </c>
      <c r="I205" t="s">
        <v>2483</v>
      </c>
      <c r="J205" t="s">
        <v>2394</v>
      </c>
      <c r="K205" t="s">
        <v>2395</v>
      </c>
      <c r="L205" t="s">
        <v>338</v>
      </c>
      <c r="M205">
        <v>1251</v>
      </c>
      <c r="N205" t="s">
        <v>161</v>
      </c>
      <c r="O205" t="s">
        <v>2396</v>
      </c>
      <c r="P205">
        <v>1</v>
      </c>
      <c r="Q205" t="s">
        <v>2020</v>
      </c>
      <c r="R205" t="s">
        <v>2021</v>
      </c>
      <c r="S205" t="s">
        <v>42</v>
      </c>
      <c r="T205" t="s">
        <v>86</v>
      </c>
      <c r="U205" t="s">
        <v>44</v>
      </c>
      <c r="V205" t="s">
        <v>179</v>
      </c>
      <c r="W205">
        <v>116</v>
      </c>
      <c r="X205">
        <v>7</v>
      </c>
      <c r="Y205">
        <v>0</v>
      </c>
      <c r="Z205" s="11">
        <v>42137</v>
      </c>
      <c r="AA205" t="s">
        <v>46</v>
      </c>
    </row>
    <row r="206" spans="1:27" x14ac:dyDescent="0.25">
      <c r="A206" t="s">
        <v>862</v>
      </c>
      <c r="B206" t="s">
        <v>845</v>
      </c>
      <c r="C206" t="s">
        <v>693</v>
      </c>
      <c r="D206" t="s">
        <v>862</v>
      </c>
      <c r="E206" t="s">
        <v>1522</v>
      </c>
      <c r="F206" t="s">
        <v>2484</v>
      </c>
      <c r="G206" t="s">
        <v>2485</v>
      </c>
      <c r="H206" t="s">
        <v>2486</v>
      </c>
      <c r="I206" t="s">
        <v>2487</v>
      </c>
      <c r="J206" t="s">
        <v>2394</v>
      </c>
      <c r="K206" t="s">
        <v>2395</v>
      </c>
      <c r="L206" t="s">
        <v>338</v>
      </c>
      <c r="M206">
        <v>1252</v>
      </c>
      <c r="N206" t="s">
        <v>161</v>
      </c>
      <c r="O206" t="s">
        <v>2396</v>
      </c>
      <c r="P206">
        <v>1</v>
      </c>
      <c r="Q206" t="s">
        <v>2007</v>
      </c>
      <c r="R206" t="s">
        <v>2008</v>
      </c>
      <c r="S206" t="s">
        <v>42</v>
      </c>
      <c r="T206" t="s">
        <v>86</v>
      </c>
      <c r="U206" t="s">
        <v>44</v>
      </c>
      <c r="V206" t="s">
        <v>179</v>
      </c>
      <c r="W206">
        <v>82</v>
      </c>
      <c r="X206">
        <v>5</v>
      </c>
      <c r="Y206">
        <v>0</v>
      </c>
      <c r="Z206" s="11">
        <v>43181</v>
      </c>
      <c r="AA206" t="s">
        <v>46</v>
      </c>
    </row>
    <row r="207" spans="1:27" x14ac:dyDescent="0.25">
      <c r="A207" t="s">
        <v>350</v>
      </c>
      <c r="B207" t="s">
        <v>845</v>
      </c>
      <c r="C207" t="s">
        <v>693</v>
      </c>
      <c r="D207" t="s">
        <v>350</v>
      </c>
      <c r="E207" t="s">
        <v>1797</v>
      </c>
      <c r="F207" t="s">
        <v>2488</v>
      </c>
      <c r="G207" t="s">
        <v>2489</v>
      </c>
      <c r="H207" t="s">
        <v>2490</v>
      </c>
      <c r="I207" t="s">
        <v>2491</v>
      </c>
      <c r="J207" t="s">
        <v>2394</v>
      </c>
      <c r="K207" t="s">
        <v>2395</v>
      </c>
      <c r="L207" t="s">
        <v>338</v>
      </c>
      <c r="M207">
        <v>1256</v>
      </c>
      <c r="N207" t="s">
        <v>161</v>
      </c>
      <c r="O207" t="s">
        <v>2396</v>
      </c>
      <c r="P207">
        <v>1</v>
      </c>
      <c r="Q207" t="s">
        <v>2231</v>
      </c>
      <c r="R207" t="s">
        <v>2232</v>
      </c>
      <c r="S207" t="s">
        <v>2233</v>
      </c>
      <c r="T207" t="s">
        <v>86</v>
      </c>
      <c r="U207" t="s">
        <v>44</v>
      </c>
      <c r="V207" t="s">
        <v>179</v>
      </c>
      <c r="W207">
        <v>111</v>
      </c>
      <c r="X207">
        <v>7</v>
      </c>
      <c r="Y207">
        <v>0</v>
      </c>
      <c r="Z207" s="11">
        <v>42309</v>
      </c>
      <c r="AA207" t="s">
        <v>46</v>
      </c>
    </row>
    <row r="208" spans="1:27" x14ac:dyDescent="0.25">
      <c r="A208" t="s">
        <v>350</v>
      </c>
      <c r="B208" t="s">
        <v>845</v>
      </c>
      <c r="C208" t="s">
        <v>693</v>
      </c>
      <c r="D208" t="s">
        <v>350</v>
      </c>
      <c r="E208" t="s">
        <v>1797</v>
      </c>
      <c r="F208" t="s">
        <v>2492</v>
      </c>
      <c r="G208" t="s">
        <v>2493</v>
      </c>
      <c r="H208" t="s">
        <v>2494</v>
      </c>
      <c r="I208" t="s">
        <v>2495</v>
      </c>
      <c r="J208" t="s">
        <v>2394</v>
      </c>
      <c r="K208" t="s">
        <v>2395</v>
      </c>
      <c r="L208" t="s">
        <v>338</v>
      </c>
      <c r="M208">
        <v>1257</v>
      </c>
      <c r="N208" t="s">
        <v>161</v>
      </c>
      <c r="O208" t="s">
        <v>2396</v>
      </c>
      <c r="P208">
        <v>1</v>
      </c>
      <c r="Q208" t="s">
        <v>2231</v>
      </c>
      <c r="R208" t="s">
        <v>2232</v>
      </c>
      <c r="S208" t="s">
        <v>2233</v>
      </c>
      <c r="T208" t="s">
        <v>86</v>
      </c>
      <c r="U208" t="s">
        <v>44</v>
      </c>
      <c r="V208" t="s">
        <v>179</v>
      </c>
      <c r="W208">
        <v>94</v>
      </c>
      <c r="X208">
        <v>7</v>
      </c>
      <c r="Y208">
        <v>0</v>
      </c>
      <c r="Z208" s="11">
        <v>42811</v>
      </c>
      <c r="AA208" t="s">
        <v>46</v>
      </c>
    </row>
    <row r="209" spans="1:27" x14ac:dyDescent="0.25">
      <c r="A209" t="s">
        <v>350</v>
      </c>
      <c r="B209" t="s">
        <v>845</v>
      </c>
      <c r="C209" t="s">
        <v>693</v>
      </c>
      <c r="D209" t="s">
        <v>765</v>
      </c>
      <c r="E209" t="s">
        <v>1797</v>
      </c>
      <c r="F209" t="s">
        <v>2496</v>
      </c>
      <c r="G209" t="s">
        <v>2497</v>
      </c>
      <c r="H209" t="s">
        <v>2498</v>
      </c>
      <c r="I209" t="s">
        <v>2499</v>
      </c>
      <c r="J209" t="s">
        <v>2394</v>
      </c>
      <c r="K209" t="s">
        <v>2395</v>
      </c>
      <c r="L209" t="s">
        <v>338</v>
      </c>
      <c r="M209">
        <v>1260</v>
      </c>
      <c r="N209" t="s">
        <v>161</v>
      </c>
      <c r="O209" t="s">
        <v>2396</v>
      </c>
      <c r="P209">
        <v>1</v>
      </c>
      <c r="Q209" t="s">
        <v>1988</v>
      </c>
      <c r="R209" t="s">
        <v>1989</v>
      </c>
      <c r="S209" t="s">
        <v>1990</v>
      </c>
      <c r="T209" t="s">
        <v>86</v>
      </c>
      <c r="U209" t="s">
        <v>44</v>
      </c>
      <c r="V209" t="s">
        <v>179</v>
      </c>
      <c r="W209">
        <v>90</v>
      </c>
      <c r="X209">
        <v>7</v>
      </c>
      <c r="Y209">
        <v>0</v>
      </c>
      <c r="Z209" s="11">
        <v>42944</v>
      </c>
      <c r="AA209" t="s">
        <v>46</v>
      </c>
    </row>
    <row r="210" spans="1:27" x14ac:dyDescent="0.25">
      <c r="A210" t="s">
        <v>350</v>
      </c>
      <c r="B210" t="s">
        <v>1678</v>
      </c>
      <c r="C210" t="s">
        <v>1679</v>
      </c>
      <c r="D210" t="s">
        <v>765</v>
      </c>
      <c r="E210" t="s">
        <v>1522</v>
      </c>
      <c r="F210" t="s">
        <v>2500</v>
      </c>
      <c r="G210" t="s">
        <v>2501</v>
      </c>
      <c r="H210" t="s">
        <v>2502</v>
      </c>
      <c r="I210" t="s">
        <v>2503</v>
      </c>
      <c r="J210" t="s">
        <v>2394</v>
      </c>
      <c r="K210" t="s">
        <v>2395</v>
      </c>
      <c r="L210" t="s">
        <v>338</v>
      </c>
      <c r="M210">
        <v>1261</v>
      </c>
      <c r="N210" t="s">
        <v>161</v>
      </c>
      <c r="O210" t="s">
        <v>2396</v>
      </c>
      <c r="P210">
        <v>1</v>
      </c>
      <c r="Q210" t="s">
        <v>1684</v>
      </c>
      <c r="R210" t="s">
        <v>1685</v>
      </c>
      <c r="S210" t="s">
        <v>299</v>
      </c>
      <c r="T210" t="s">
        <v>86</v>
      </c>
      <c r="U210" t="s">
        <v>44</v>
      </c>
      <c r="V210" t="s">
        <v>179</v>
      </c>
      <c r="W210">
        <v>110</v>
      </c>
      <c r="X210">
        <v>7</v>
      </c>
      <c r="Y210">
        <v>0</v>
      </c>
      <c r="Z210" s="11">
        <v>42339</v>
      </c>
      <c r="AA210" t="s">
        <v>46</v>
      </c>
    </row>
    <row r="211" spans="1:27" x14ac:dyDescent="0.25">
      <c r="A211" t="s">
        <v>2504</v>
      </c>
      <c r="B211" t="s">
        <v>1688</v>
      </c>
      <c r="C211" t="s">
        <v>1689</v>
      </c>
      <c r="D211" t="s">
        <v>2504</v>
      </c>
      <c r="E211" t="s">
        <v>1690</v>
      </c>
      <c r="F211" t="s">
        <v>2505</v>
      </c>
      <c r="G211" t="s">
        <v>2506</v>
      </c>
      <c r="H211" t="s">
        <v>2507</v>
      </c>
      <c r="J211" t="s">
        <v>2394</v>
      </c>
      <c r="K211" t="s">
        <v>2395</v>
      </c>
      <c r="L211" t="s">
        <v>338</v>
      </c>
      <c r="M211">
        <v>1269</v>
      </c>
      <c r="N211" t="s">
        <v>161</v>
      </c>
      <c r="O211" t="s">
        <v>2396</v>
      </c>
      <c r="P211">
        <v>1</v>
      </c>
      <c r="Q211" t="s">
        <v>2508</v>
      </c>
      <c r="R211" t="s">
        <v>2509</v>
      </c>
      <c r="S211" t="s">
        <v>42</v>
      </c>
      <c r="T211" t="s">
        <v>86</v>
      </c>
      <c r="U211" t="s">
        <v>44</v>
      </c>
      <c r="V211" t="s">
        <v>179</v>
      </c>
      <c r="W211">
        <v>5</v>
      </c>
      <c r="X211">
        <v>5</v>
      </c>
      <c r="Y211">
        <v>5</v>
      </c>
      <c r="Z211" s="11">
        <v>45527</v>
      </c>
      <c r="AA211" t="s">
        <v>46</v>
      </c>
    </row>
    <row r="212" spans="1:27" x14ac:dyDescent="0.25">
      <c r="A212" t="s">
        <v>1386</v>
      </c>
      <c r="B212" t="s">
        <v>1565</v>
      </c>
      <c r="C212" t="s">
        <v>1566</v>
      </c>
      <c r="D212" t="s">
        <v>1386</v>
      </c>
      <c r="E212" t="s">
        <v>1567</v>
      </c>
      <c r="F212" t="s">
        <v>2510</v>
      </c>
      <c r="G212" t="s">
        <v>2511</v>
      </c>
      <c r="H212" t="s">
        <v>2512</v>
      </c>
      <c r="I212" t="s">
        <v>2513</v>
      </c>
      <c r="J212" t="s">
        <v>1572</v>
      </c>
      <c r="K212" t="s">
        <v>81</v>
      </c>
      <c r="L212" t="s">
        <v>1577</v>
      </c>
      <c r="M212">
        <v>1616</v>
      </c>
      <c r="N212" t="s">
        <v>38</v>
      </c>
      <c r="O212" t="s">
        <v>2514</v>
      </c>
      <c r="P212">
        <v>1</v>
      </c>
      <c r="Q212" t="s">
        <v>2515</v>
      </c>
      <c r="R212" t="s">
        <v>2516</v>
      </c>
      <c r="S212" t="s">
        <v>42</v>
      </c>
      <c r="T212" t="s">
        <v>86</v>
      </c>
      <c r="U212" t="s">
        <v>44</v>
      </c>
      <c r="V212" t="s">
        <v>179</v>
      </c>
      <c r="W212">
        <v>113</v>
      </c>
      <c r="X212">
        <v>5</v>
      </c>
      <c r="Y212">
        <v>0</v>
      </c>
      <c r="Z212" s="11">
        <v>42244</v>
      </c>
      <c r="AA212" t="s">
        <v>46</v>
      </c>
    </row>
    <row r="213" spans="1:27" x14ac:dyDescent="0.25">
      <c r="A213" t="s">
        <v>853</v>
      </c>
      <c r="B213" t="s">
        <v>1565</v>
      </c>
      <c r="C213" t="s">
        <v>1566</v>
      </c>
      <c r="D213" t="s">
        <v>853</v>
      </c>
      <c r="E213" t="s">
        <v>1567</v>
      </c>
      <c r="F213" t="s">
        <v>2517</v>
      </c>
      <c r="G213" t="s">
        <v>2518</v>
      </c>
      <c r="H213" t="s">
        <v>2519</v>
      </c>
      <c r="I213" t="s">
        <v>2520</v>
      </c>
      <c r="J213" t="s">
        <v>1572</v>
      </c>
      <c r="K213" t="s">
        <v>81</v>
      </c>
      <c r="L213" t="s">
        <v>1577</v>
      </c>
      <c r="M213">
        <v>1639</v>
      </c>
      <c r="N213" t="s">
        <v>38</v>
      </c>
      <c r="O213" t="s">
        <v>2514</v>
      </c>
      <c r="P213">
        <v>1</v>
      </c>
      <c r="Q213" t="s">
        <v>2521</v>
      </c>
      <c r="R213" t="s">
        <v>2522</v>
      </c>
      <c r="S213" t="s">
        <v>2523</v>
      </c>
      <c r="T213" t="s">
        <v>86</v>
      </c>
      <c r="U213" t="s">
        <v>44</v>
      </c>
      <c r="V213" t="s">
        <v>179</v>
      </c>
      <c r="W213">
        <v>141</v>
      </c>
      <c r="X213">
        <v>5</v>
      </c>
      <c r="Y213">
        <v>0</v>
      </c>
      <c r="Z213" s="11">
        <v>41395</v>
      </c>
      <c r="AA213" t="s">
        <v>46</v>
      </c>
    </row>
    <row r="214" spans="1:27" x14ac:dyDescent="0.25">
      <c r="A214" t="s">
        <v>1777</v>
      </c>
      <c r="B214" t="s">
        <v>1565</v>
      </c>
      <c r="C214" t="s">
        <v>1566</v>
      </c>
      <c r="D214" t="s">
        <v>1777</v>
      </c>
      <c r="E214" t="s">
        <v>1522</v>
      </c>
      <c r="F214" t="s">
        <v>2524</v>
      </c>
      <c r="G214" t="s">
        <v>2525</v>
      </c>
      <c r="H214" t="s">
        <v>2526</v>
      </c>
      <c r="I214" t="s">
        <v>2527</v>
      </c>
      <c r="J214" t="s">
        <v>1572</v>
      </c>
      <c r="K214" t="s">
        <v>81</v>
      </c>
      <c r="L214" t="s">
        <v>1577</v>
      </c>
      <c r="M214">
        <v>1643</v>
      </c>
      <c r="N214" t="s">
        <v>38</v>
      </c>
      <c r="O214" t="s">
        <v>2514</v>
      </c>
      <c r="P214">
        <v>1</v>
      </c>
      <c r="Q214" t="s">
        <v>1840</v>
      </c>
      <c r="R214" t="s">
        <v>1841</v>
      </c>
      <c r="S214" t="s">
        <v>42</v>
      </c>
      <c r="T214" t="s">
        <v>86</v>
      </c>
      <c r="U214" t="s">
        <v>44</v>
      </c>
      <c r="V214" t="s">
        <v>179</v>
      </c>
      <c r="W214">
        <v>75</v>
      </c>
      <c r="X214">
        <v>5</v>
      </c>
      <c r="Y214">
        <v>0</v>
      </c>
      <c r="Z214" s="11">
        <v>43389</v>
      </c>
      <c r="AA214" t="s">
        <v>46</v>
      </c>
    </row>
    <row r="215" spans="1:27" x14ac:dyDescent="0.25">
      <c r="A215" t="s">
        <v>1446</v>
      </c>
      <c r="B215" t="s">
        <v>1565</v>
      </c>
      <c r="C215" t="s">
        <v>1566</v>
      </c>
      <c r="D215" t="s">
        <v>1446</v>
      </c>
      <c r="E215" t="s">
        <v>1567</v>
      </c>
      <c r="F215" t="s">
        <v>2528</v>
      </c>
      <c r="G215" t="s">
        <v>2529</v>
      </c>
      <c r="H215" t="s">
        <v>2530</v>
      </c>
      <c r="I215" t="s">
        <v>2531</v>
      </c>
      <c r="J215" t="s">
        <v>1572</v>
      </c>
      <c r="K215" t="s">
        <v>81</v>
      </c>
      <c r="L215" t="s">
        <v>1577</v>
      </c>
      <c r="M215">
        <v>1657</v>
      </c>
      <c r="N215" t="s">
        <v>38</v>
      </c>
      <c r="O215" t="s">
        <v>2514</v>
      </c>
      <c r="P215">
        <v>1</v>
      </c>
      <c r="Q215" t="s">
        <v>2532</v>
      </c>
      <c r="R215" t="s">
        <v>2533</v>
      </c>
      <c r="S215" t="s">
        <v>238</v>
      </c>
      <c r="T215" t="s">
        <v>86</v>
      </c>
      <c r="U215" t="s">
        <v>44</v>
      </c>
      <c r="V215" t="s">
        <v>179</v>
      </c>
      <c r="W215">
        <v>110</v>
      </c>
      <c r="X215">
        <v>5</v>
      </c>
      <c r="Y215">
        <v>0</v>
      </c>
      <c r="Z215" s="11">
        <v>42318</v>
      </c>
      <c r="AA215" t="s">
        <v>46</v>
      </c>
    </row>
    <row r="216" spans="1:27" x14ac:dyDescent="0.25">
      <c r="A216" t="s">
        <v>1446</v>
      </c>
      <c r="B216" t="s">
        <v>1565</v>
      </c>
      <c r="C216" t="s">
        <v>1566</v>
      </c>
      <c r="D216" t="s">
        <v>1446</v>
      </c>
      <c r="E216" t="s">
        <v>1567</v>
      </c>
      <c r="F216" t="s">
        <v>2534</v>
      </c>
      <c r="G216" t="s">
        <v>2535</v>
      </c>
      <c r="H216" t="s">
        <v>2536</v>
      </c>
      <c r="I216" t="s">
        <v>2537</v>
      </c>
      <c r="J216" t="s">
        <v>1572</v>
      </c>
      <c r="K216" t="s">
        <v>81</v>
      </c>
      <c r="L216" t="s">
        <v>1577</v>
      </c>
      <c r="M216">
        <v>1658</v>
      </c>
      <c r="N216" t="s">
        <v>38</v>
      </c>
      <c r="O216" t="s">
        <v>2514</v>
      </c>
      <c r="P216">
        <v>1</v>
      </c>
      <c r="Q216" t="s">
        <v>2532</v>
      </c>
      <c r="R216" t="s">
        <v>2533</v>
      </c>
      <c r="S216" t="s">
        <v>42</v>
      </c>
      <c r="T216" t="s">
        <v>86</v>
      </c>
      <c r="U216" t="s">
        <v>44</v>
      </c>
      <c r="V216" t="s">
        <v>179</v>
      </c>
      <c r="W216">
        <v>67</v>
      </c>
      <c r="X216">
        <v>5</v>
      </c>
      <c r="Y216">
        <v>0</v>
      </c>
      <c r="Z216" s="11">
        <v>43637</v>
      </c>
      <c r="AA216" t="s">
        <v>46</v>
      </c>
    </row>
    <row r="217" spans="1:27" x14ac:dyDescent="0.25">
      <c r="A217" t="s">
        <v>1460</v>
      </c>
      <c r="B217" t="s">
        <v>1565</v>
      </c>
      <c r="C217" t="s">
        <v>1566</v>
      </c>
      <c r="D217" t="s">
        <v>1460</v>
      </c>
      <c r="E217" t="s">
        <v>1567</v>
      </c>
      <c r="F217" t="s">
        <v>1568</v>
      </c>
      <c r="G217" t="s">
        <v>1569</v>
      </c>
      <c r="H217" t="s">
        <v>1570</v>
      </c>
      <c r="I217" t="s">
        <v>1571</v>
      </c>
      <c r="J217" t="s">
        <v>1572</v>
      </c>
      <c r="K217" t="s">
        <v>81</v>
      </c>
      <c r="L217" t="s">
        <v>1577</v>
      </c>
      <c r="M217">
        <v>1664</v>
      </c>
      <c r="N217" t="s">
        <v>38</v>
      </c>
      <c r="O217" t="s">
        <v>2514</v>
      </c>
      <c r="P217">
        <v>1</v>
      </c>
      <c r="Q217" t="s">
        <v>1573</v>
      </c>
      <c r="R217" t="s">
        <v>1574</v>
      </c>
      <c r="S217" t="s">
        <v>42</v>
      </c>
      <c r="T217" t="s">
        <v>86</v>
      </c>
      <c r="U217" t="s">
        <v>44</v>
      </c>
      <c r="V217" t="s">
        <v>179</v>
      </c>
      <c r="W217">
        <v>74</v>
      </c>
      <c r="X217">
        <v>5</v>
      </c>
      <c r="Y217">
        <v>0</v>
      </c>
      <c r="Z217" s="11">
        <v>43411</v>
      </c>
      <c r="AA217" t="s">
        <v>46</v>
      </c>
    </row>
    <row r="218" spans="1:27" x14ac:dyDescent="0.25">
      <c r="A218" t="s">
        <v>390</v>
      </c>
      <c r="B218" t="s">
        <v>1565</v>
      </c>
      <c r="C218" t="s">
        <v>1566</v>
      </c>
      <c r="D218" t="s">
        <v>390</v>
      </c>
      <c r="E218" t="s">
        <v>1522</v>
      </c>
      <c r="F218" t="s">
        <v>2538</v>
      </c>
      <c r="G218" t="s">
        <v>2539</v>
      </c>
      <c r="H218" t="s">
        <v>2540</v>
      </c>
      <c r="I218" t="s">
        <v>2541</v>
      </c>
      <c r="J218" t="s">
        <v>1572</v>
      </c>
      <c r="K218" t="s">
        <v>81</v>
      </c>
      <c r="L218" t="s">
        <v>1577</v>
      </c>
      <c r="M218">
        <v>1681</v>
      </c>
      <c r="N218" t="s">
        <v>38</v>
      </c>
      <c r="O218" t="s">
        <v>2514</v>
      </c>
      <c r="P218">
        <v>1</v>
      </c>
      <c r="Q218" t="s">
        <v>2020</v>
      </c>
      <c r="R218" t="s">
        <v>2021</v>
      </c>
      <c r="S218" t="s">
        <v>42</v>
      </c>
      <c r="T218" t="s">
        <v>86</v>
      </c>
      <c r="U218" t="s">
        <v>44</v>
      </c>
      <c r="V218" t="s">
        <v>179</v>
      </c>
      <c r="W218">
        <v>71</v>
      </c>
      <c r="X218">
        <v>5</v>
      </c>
      <c r="Y218">
        <v>0</v>
      </c>
      <c r="Z218" s="11">
        <v>43521</v>
      </c>
      <c r="AA218" t="s">
        <v>46</v>
      </c>
    </row>
    <row r="219" spans="1:27" x14ac:dyDescent="0.25">
      <c r="A219" t="s">
        <v>350</v>
      </c>
      <c r="B219" t="s">
        <v>1565</v>
      </c>
      <c r="C219" t="s">
        <v>1566</v>
      </c>
      <c r="D219" t="s">
        <v>350</v>
      </c>
      <c r="E219" t="s">
        <v>1522</v>
      </c>
      <c r="F219" t="s">
        <v>2542</v>
      </c>
      <c r="G219" t="s">
        <v>2543</v>
      </c>
      <c r="H219" t="s">
        <v>2544</v>
      </c>
      <c r="I219" t="s">
        <v>2545</v>
      </c>
      <c r="J219" t="s">
        <v>1572</v>
      </c>
      <c r="K219" t="s">
        <v>81</v>
      </c>
      <c r="L219" t="s">
        <v>1577</v>
      </c>
      <c r="M219">
        <v>1696</v>
      </c>
      <c r="N219" t="s">
        <v>38</v>
      </c>
      <c r="O219" t="s">
        <v>2514</v>
      </c>
      <c r="P219">
        <v>1</v>
      </c>
      <c r="Q219" t="s">
        <v>2001</v>
      </c>
      <c r="R219" t="s">
        <v>2002</v>
      </c>
      <c r="S219" t="s">
        <v>42</v>
      </c>
      <c r="T219" t="s">
        <v>86</v>
      </c>
      <c r="U219" t="s">
        <v>44</v>
      </c>
      <c r="V219" t="s">
        <v>179</v>
      </c>
      <c r="W219">
        <v>73</v>
      </c>
      <c r="X219">
        <v>5</v>
      </c>
      <c r="Y219">
        <v>0</v>
      </c>
      <c r="Z219" s="11">
        <v>43460</v>
      </c>
      <c r="AA219" t="s">
        <v>46</v>
      </c>
    </row>
    <row r="220" spans="1:27" x14ac:dyDescent="0.25">
      <c r="A220" t="s">
        <v>350</v>
      </c>
      <c r="B220" t="s">
        <v>2323</v>
      </c>
      <c r="C220" t="s">
        <v>2324</v>
      </c>
      <c r="D220" t="s">
        <v>350</v>
      </c>
      <c r="E220" t="s">
        <v>2325</v>
      </c>
      <c r="F220" t="s">
        <v>2546</v>
      </c>
      <c r="G220" t="s">
        <v>2547</v>
      </c>
      <c r="H220" t="s">
        <v>2548</v>
      </c>
      <c r="I220" t="s">
        <v>2549</v>
      </c>
      <c r="J220" t="s">
        <v>1572</v>
      </c>
      <c r="K220" t="s">
        <v>81</v>
      </c>
      <c r="L220" t="s">
        <v>1577</v>
      </c>
      <c r="M220">
        <v>1701</v>
      </c>
      <c r="N220" t="s">
        <v>38</v>
      </c>
      <c r="O220" t="s">
        <v>2514</v>
      </c>
      <c r="P220">
        <v>1</v>
      </c>
      <c r="Q220" t="s">
        <v>2332</v>
      </c>
      <c r="R220" t="s">
        <v>2333</v>
      </c>
      <c r="S220" t="s">
        <v>42</v>
      </c>
      <c r="T220" t="s">
        <v>86</v>
      </c>
      <c r="U220" t="s">
        <v>44</v>
      </c>
      <c r="V220" t="s">
        <v>179</v>
      </c>
      <c r="W220">
        <v>112</v>
      </c>
      <c r="X220">
        <v>5</v>
      </c>
      <c r="Y220">
        <v>0</v>
      </c>
      <c r="Z220" s="11">
        <v>42276</v>
      </c>
      <c r="AA220" t="s">
        <v>46</v>
      </c>
    </row>
    <row r="221" spans="1:27" x14ac:dyDescent="0.25">
      <c r="A221" t="s">
        <v>853</v>
      </c>
      <c r="B221" t="s">
        <v>2550</v>
      </c>
      <c r="C221" t="s">
        <v>2551</v>
      </c>
      <c r="D221" t="s">
        <v>853</v>
      </c>
      <c r="E221" t="s">
        <v>2552</v>
      </c>
      <c r="F221" t="s">
        <v>2553</v>
      </c>
      <c r="G221" t="s">
        <v>2554</v>
      </c>
      <c r="H221" t="s">
        <v>2555</v>
      </c>
      <c r="I221" t="s">
        <v>2555</v>
      </c>
      <c r="J221" t="s">
        <v>135</v>
      </c>
      <c r="K221" t="s">
        <v>121</v>
      </c>
      <c r="L221" t="s">
        <v>136</v>
      </c>
      <c r="M221">
        <v>2077</v>
      </c>
      <c r="N221" t="s">
        <v>42</v>
      </c>
      <c r="O221" t="s">
        <v>42</v>
      </c>
      <c r="P221">
        <v>1</v>
      </c>
      <c r="Q221" t="s">
        <v>2556</v>
      </c>
      <c r="R221" t="s">
        <v>2557</v>
      </c>
      <c r="S221" t="s">
        <v>42</v>
      </c>
      <c r="T221" t="s">
        <v>86</v>
      </c>
      <c r="U221" t="s">
        <v>2558</v>
      </c>
      <c r="V221" t="s">
        <v>2559</v>
      </c>
      <c r="W221">
        <v>32</v>
      </c>
      <c r="X221">
        <v>5</v>
      </c>
      <c r="Y221">
        <v>2</v>
      </c>
      <c r="Z221" s="11">
        <v>44694</v>
      </c>
      <c r="AA221" t="s">
        <v>46</v>
      </c>
    </row>
    <row r="222" spans="1:27" x14ac:dyDescent="0.25">
      <c r="A222" t="s">
        <v>165</v>
      </c>
      <c r="B222" t="s">
        <v>209</v>
      </c>
      <c r="C222" t="s">
        <v>210</v>
      </c>
      <c r="D222" t="s">
        <v>165</v>
      </c>
      <c r="E222" t="s">
        <v>211</v>
      </c>
      <c r="F222" t="s">
        <v>212</v>
      </c>
      <c r="G222" t="s">
        <v>213</v>
      </c>
      <c r="H222" t="s">
        <v>214</v>
      </c>
      <c r="J222" t="s">
        <v>135</v>
      </c>
      <c r="K222" t="s">
        <v>121</v>
      </c>
      <c r="L222" t="s">
        <v>136</v>
      </c>
      <c r="M222">
        <v>2733</v>
      </c>
      <c r="N222" t="s">
        <v>42</v>
      </c>
      <c r="O222" t="s">
        <v>42</v>
      </c>
      <c r="P222">
        <v>1</v>
      </c>
      <c r="Q222" t="s">
        <v>215</v>
      </c>
      <c r="R222" t="s">
        <v>216</v>
      </c>
      <c r="S222" t="s">
        <v>217</v>
      </c>
      <c r="T222" t="s">
        <v>43</v>
      </c>
      <c r="U222" t="s">
        <v>218</v>
      </c>
      <c r="V222" t="s">
        <v>219</v>
      </c>
      <c r="W222">
        <v>14</v>
      </c>
      <c r="X222">
        <v>5</v>
      </c>
      <c r="Y222">
        <v>4</v>
      </c>
      <c r="Z222" s="11">
        <v>45233</v>
      </c>
      <c r="AA222" t="s">
        <v>46</v>
      </c>
    </row>
    <row r="223" spans="1:27" x14ac:dyDescent="0.25">
      <c r="A223" t="s">
        <v>2560</v>
      </c>
      <c r="B223" t="s">
        <v>2561</v>
      </c>
      <c r="C223" t="s">
        <v>2562</v>
      </c>
      <c r="D223" t="s">
        <v>2560</v>
      </c>
      <c r="E223" t="s">
        <v>2563</v>
      </c>
      <c r="F223" t="s">
        <v>2564</v>
      </c>
      <c r="G223" t="s">
        <v>2565</v>
      </c>
      <c r="H223" t="s">
        <v>2566</v>
      </c>
      <c r="I223" t="s">
        <v>2567</v>
      </c>
      <c r="J223" t="s">
        <v>2568</v>
      </c>
      <c r="K223" t="s">
        <v>121</v>
      </c>
      <c r="L223" t="s">
        <v>136</v>
      </c>
      <c r="M223">
        <v>2812</v>
      </c>
      <c r="N223" t="s">
        <v>2569</v>
      </c>
      <c r="O223" t="s">
        <v>2570</v>
      </c>
      <c r="P223">
        <v>1</v>
      </c>
      <c r="Q223" t="s">
        <v>2571</v>
      </c>
      <c r="R223" t="s">
        <v>2572</v>
      </c>
      <c r="S223" t="s">
        <v>42</v>
      </c>
      <c r="T223" t="s">
        <v>86</v>
      </c>
      <c r="U223" t="s">
        <v>1246</v>
      </c>
      <c r="V223" t="s">
        <v>2573</v>
      </c>
      <c r="W223">
        <v>27</v>
      </c>
      <c r="X223">
        <v>5</v>
      </c>
      <c r="Y223">
        <v>3</v>
      </c>
      <c r="Z223" s="11">
        <v>44862</v>
      </c>
      <c r="AA223" t="s">
        <v>46</v>
      </c>
    </row>
    <row r="224" spans="1:27" x14ac:dyDescent="0.25">
      <c r="A224" t="s">
        <v>350</v>
      </c>
      <c r="B224" t="s">
        <v>2574</v>
      </c>
      <c r="C224" t="s">
        <v>2575</v>
      </c>
      <c r="D224" t="s">
        <v>350</v>
      </c>
      <c r="E224" t="s">
        <v>2576</v>
      </c>
      <c r="F224" t="s">
        <v>2577</v>
      </c>
      <c r="G224" t="s">
        <v>2578</v>
      </c>
      <c r="H224" t="s">
        <v>2579</v>
      </c>
      <c r="I224" t="s">
        <v>2580</v>
      </c>
      <c r="J224" t="s">
        <v>295</v>
      </c>
      <c r="K224" t="s">
        <v>121</v>
      </c>
      <c r="L224" t="s">
        <v>136</v>
      </c>
      <c r="M224">
        <v>2545</v>
      </c>
      <c r="N224" t="s">
        <v>511</v>
      </c>
      <c r="O224" t="s">
        <v>2581</v>
      </c>
      <c r="P224">
        <v>1</v>
      </c>
      <c r="Q224" t="s">
        <v>2582</v>
      </c>
      <c r="R224" t="s">
        <v>2583</v>
      </c>
      <c r="S224" t="s">
        <v>238</v>
      </c>
      <c r="T224" t="s">
        <v>340</v>
      </c>
      <c r="U224" t="s">
        <v>108</v>
      </c>
      <c r="V224" t="s">
        <v>109</v>
      </c>
      <c r="W224">
        <v>207</v>
      </c>
      <c r="X224">
        <v>5</v>
      </c>
      <c r="Y224">
        <v>0</v>
      </c>
      <c r="Z224" s="11">
        <v>39387</v>
      </c>
      <c r="AA224" t="s">
        <v>46</v>
      </c>
    </row>
    <row r="225" spans="1:27" x14ac:dyDescent="0.25">
      <c r="A225" t="s">
        <v>1386</v>
      </c>
      <c r="B225" t="s">
        <v>2584</v>
      </c>
      <c r="C225" t="s">
        <v>2585</v>
      </c>
      <c r="D225" t="s">
        <v>1386</v>
      </c>
      <c r="E225" t="s">
        <v>2586</v>
      </c>
      <c r="F225" t="s">
        <v>2587</v>
      </c>
      <c r="G225" t="s">
        <v>2588</v>
      </c>
      <c r="H225" t="s">
        <v>2589</v>
      </c>
      <c r="I225" t="s">
        <v>2590</v>
      </c>
      <c r="J225" t="s">
        <v>295</v>
      </c>
      <c r="K225" t="s">
        <v>121</v>
      </c>
      <c r="L225" t="s">
        <v>136</v>
      </c>
      <c r="M225">
        <v>1905</v>
      </c>
      <c r="N225" t="s">
        <v>511</v>
      </c>
      <c r="O225" t="s">
        <v>2591</v>
      </c>
      <c r="P225">
        <v>1</v>
      </c>
      <c r="Q225" t="s">
        <v>2592</v>
      </c>
      <c r="R225" t="s">
        <v>2593</v>
      </c>
      <c r="S225" t="s">
        <v>2594</v>
      </c>
      <c r="T225" t="s">
        <v>340</v>
      </c>
      <c r="U225" t="s">
        <v>108</v>
      </c>
      <c r="V225" t="s">
        <v>109</v>
      </c>
      <c r="W225">
        <v>155</v>
      </c>
      <c r="X225">
        <v>5</v>
      </c>
      <c r="Y225">
        <v>0</v>
      </c>
      <c r="Z225" s="11">
        <v>40941</v>
      </c>
      <c r="AA225" t="s">
        <v>46</v>
      </c>
    </row>
    <row r="226" spans="1:27" x14ac:dyDescent="0.25">
      <c r="A226" t="s">
        <v>1386</v>
      </c>
      <c r="B226" t="s">
        <v>2595</v>
      </c>
      <c r="C226" t="s">
        <v>2596</v>
      </c>
      <c r="D226" t="s">
        <v>1386</v>
      </c>
      <c r="E226" t="s">
        <v>1649</v>
      </c>
      <c r="F226" t="s">
        <v>2597</v>
      </c>
      <c r="G226" t="s">
        <v>2598</v>
      </c>
      <c r="H226" t="s">
        <v>2599</v>
      </c>
      <c r="I226" t="s">
        <v>2600</v>
      </c>
      <c r="J226" t="s">
        <v>295</v>
      </c>
      <c r="K226" t="s">
        <v>121</v>
      </c>
      <c r="L226" t="s">
        <v>136</v>
      </c>
      <c r="M226">
        <v>1913</v>
      </c>
      <c r="N226" t="s">
        <v>511</v>
      </c>
      <c r="O226" t="s">
        <v>2591</v>
      </c>
      <c r="P226">
        <v>1</v>
      </c>
      <c r="Q226" t="s">
        <v>1771</v>
      </c>
      <c r="R226" t="s">
        <v>1772</v>
      </c>
      <c r="S226" t="s">
        <v>2601</v>
      </c>
      <c r="T226" t="s">
        <v>340</v>
      </c>
      <c r="U226" t="s">
        <v>108</v>
      </c>
      <c r="V226" t="s">
        <v>109</v>
      </c>
      <c r="W226">
        <v>133</v>
      </c>
      <c r="X226">
        <v>5</v>
      </c>
      <c r="Y226">
        <v>0</v>
      </c>
      <c r="Z226" s="11">
        <v>41634</v>
      </c>
      <c r="AA226" t="s">
        <v>46</v>
      </c>
    </row>
    <row r="227" spans="1:27" x14ac:dyDescent="0.25">
      <c r="A227" t="s">
        <v>1634</v>
      </c>
      <c r="B227" t="s">
        <v>442</v>
      </c>
      <c r="C227" t="s">
        <v>443</v>
      </c>
      <c r="D227" t="s">
        <v>1634</v>
      </c>
      <c r="E227" t="s">
        <v>1522</v>
      </c>
      <c r="F227" t="s">
        <v>2602</v>
      </c>
      <c r="G227" t="s">
        <v>2603</v>
      </c>
      <c r="H227" t="s">
        <v>2604</v>
      </c>
      <c r="I227" t="s">
        <v>2605</v>
      </c>
      <c r="J227" t="s">
        <v>295</v>
      </c>
      <c r="K227" t="s">
        <v>121</v>
      </c>
      <c r="L227" t="s">
        <v>136</v>
      </c>
      <c r="M227">
        <v>1925</v>
      </c>
      <c r="N227" t="s">
        <v>511</v>
      </c>
      <c r="O227" t="s">
        <v>2591</v>
      </c>
      <c r="P227">
        <v>1</v>
      </c>
      <c r="Q227" t="s">
        <v>2080</v>
      </c>
      <c r="R227" t="s">
        <v>2081</v>
      </c>
      <c r="S227" t="s">
        <v>42</v>
      </c>
      <c r="T227" t="s">
        <v>340</v>
      </c>
      <c r="U227" t="s">
        <v>108</v>
      </c>
      <c r="V227" t="s">
        <v>109</v>
      </c>
      <c r="W227">
        <v>182</v>
      </c>
      <c r="X227">
        <v>7</v>
      </c>
      <c r="Y227">
        <v>0</v>
      </c>
      <c r="Z227" s="11">
        <v>40148</v>
      </c>
      <c r="AA227" t="s">
        <v>46</v>
      </c>
    </row>
    <row r="228" spans="1:27" x14ac:dyDescent="0.25">
      <c r="A228" t="s">
        <v>853</v>
      </c>
      <c r="B228" t="s">
        <v>2584</v>
      </c>
      <c r="C228" t="s">
        <v>2585</v>
      </c>
      <c r="D228" t="s">
        <v>853</v>
      </c>
      <c r="E228" t="s">
        <v>1522</v>
      </c>
      <c r="F228" t="s">
        <v>2606</v>
      </c>
      <c r="G228" t="s">
        <v>2607</v>
      </c>
      <c r="H228" t="s">
        <v>2608</v>
      </c>
      <c r="I228" t="s">
        <v>2609</v>
      </c>
      <c r="J228" t="s">
        <v>295</v>
      </c>
      <c r="K228" t="s">
        <v>121</v>
      </c>
      <c r="L228" t="s">
        <v>136</v>
      </c>
      <c r="M228">
        <v>2073</v>
      </c>
      <c r="N228" t="s">
        <v>511</v>
      </c>
      <c r="O228" t="s">
        <v>2591</v>
      </c>
      <c r="P228">
        <v>1</v>
      </c>
      <c r="Q228" t="s">
        <v>2072</v>
      </c>
      <c r="R228" t="s">
        <v>2073</v>
      </c>
      <c r="S228" t="s">
        <v>2110</v>
      </c>
      <c r="T228" t="s">
        <v>340</v>
      </c>
      <c r="U228" t="s">
        <v>108</v>
      </c>
      <c r="V228" t="s">
        <v>109</v>
      </c>
      <c r="W228">
        <v>150</v>
      </c>
      <c r="X228">
        <v>5</v>
      </c>
      <c r="Y228">
        <v>0</v>
      </c>
      <c r="Z228" s="11">
        <v>41105</v>
      </c>
      <c r="AA228" t="s">
        <v>46</v>
      </c>
    </row>
    <row r="229" spans="1:27" x14ac:dyDescent="0.25">
      <c r="A229" t="s">
        <v>1446</v>
      </c>
      <c r="B229" t="s">
        <v>2610</v>
      </c>
      <c r="C229" t="s">
        <v>2611</v>
      </c>
      <c r="D229" t="s">
        <v>1446</v>
      </c>
      <c r="E229" t="s">
        <v>1522</v>
      </c>
      <c r="F229" t="s">
        <v>2612</v>
      </c>
      <c r="G229" t="s">
        <v>2613</v>
      </c>
      <c r="H229" t="s">
        <v>2614</v>
      </c>
      <c r="I229" t="s">
        <v>2615</v>
      </c>
      <c r="J229" t="s">
        <v>295</v>
      </c>
      <c r="K229" t="s">
        <v>121</v>
      </c>
      <c r="L229" t="s">
        <v>136</v>
      </c>
      <c r="M229">
        <v>2146</v>
      </c>
      <c r="N229" t="s">
        <v>511</v>
      </c>
      <c r="O229" t="s">
        <v>2591</v>
      </c>
      <c r="P229">
        <v>1</v>
      </c>
      <c r="Q229" t="s">
        <v>2206</v>
      </c>
      <c r="R229" t="s">
        <v>2207</v>
      </c>
      <c r="S229" t="s">
        <v>1766</v>
      </c>
      <c r="T229" t="s">
        <v>340</v>
      </c>
      <c r="U229" t="s">
        <v>108</v>
      </c>
      <c r="V229" t="s">
        <v>109</v>
      </c>
      <c r="W229">
        <v>173</v>
      </c>
      <c r="X229">
        <v>5</v>
      </c>
      <c r="Y229">
        <v>0</v>
      </c>
      <c r="Z229" s="11">
        <v>40422</v>
      </c>
      <c r="AA229" t="s">
        <v>46</v>
      </c>
    </row>
    <row r="230" spans="1:27" x14ac:dyDescent="0.25">
      <c r="A230" t="s">
        <v>1446</v>
      </c>
      <c r="B230" t="s">
        <v>2584</v>
      </c>
      <c r="C230" t="s">
        <v>2585</v>
      </c>
      <c r="D230" t="s">
        <v>1446</v>
      </c>
      <c r="E230" t="s">
        <v>2616</v>
      </c>
      <c r="F230" t="s">
        <v>2617</v>
      </c>
      <c r="G230" t="s">
        <v>2618</v>
      </c>
      <c r="H230" t="s">
        <v>2619</v>
      </c>
      <c r="I230" t="s">
        <v>2620</v>
      </c>
      <c r="J230" t="s">
        <v>295</v>
      </c>
      <c r="K230" t="s">
        <v>121</v>
      </c>
      <c r="L230" t="s">
        <v>136</v>
      </c>
      <c r="M230">
        <v>2187</v>
      </c>
      <c r="N230" t="s">
        <v>511</v>
      </c>
      <c r="O230" t="s">
        <v>2591</v>
      </c>
      <c r="P230">
        <v>1</v>
      </c>
      <c r="Q230" t="s">
        <v>2621</v>
      </c>
      <c r="R230" t="s">
        <v>2622</v>
      </c>
      <c r="S230" t="s">
        <v>238</v>
      </c>
      <c r="T230" t="s">
        <v>340</v>
      </c>
      <c r="U230" t="s">
        <v>108</v>
      </c>
      <c r="V230" t="s">
        <v>109</v>
      </c>
      <c r="W230">
        <v>177</v>
      </c>
      <c r="X230">
        <v>5</v>
      </c>
      <c r="Y230">
        <v>0</v>
      </c>
      <c r="Z230" s="11">
        <v>40299</v>
      </c>
      <c r="AA230" t="s">
        <v>46</v>
      </c>
    </row>
    <row r="231" spans="1:27" x14ac:dyDescent="0.25">
      <c r="A231" t="s">
        <v>350</v>
      </c>
      <c r="B231" t="s">
        <v>2623</v>
      </c>
      <c r="C231" t="s">
        <v>2624</v>
      </c>
      <c r="D231" t="s">
        <v>350</v>
      </c>
      <c r="E231" t="s">
        <v>2625</v>
      </c>
      <c r="F231" t="s">
        <v>2626</v>
      </c>
      <c r="G231" t="s">
        <v>2627</v>
      </c>
      <c r="H231" t="s">
        <v>2628</v>
      </c>
      <c r="I231" t="s">
        <v>2629</v>
      </c>
      <c r="J231" t="s">
        <v>295</v>
      </c>
      <c r="K231" t="s">
        <v>121</v>
      </c>
      <c r="L231" t="s">
        <v>136</v>
      </c>
      <c r="M231">
        <v>2460</v>
      </c>
      <c r="N231" t="s">
        <v>511</v>
      </c>
      <c r="O231" t="s">
        <v>2591</v>
      </c>
      <c r="P231">
        <v>1</v>
      </c>
      <c r="Q231" t="s">
        <v>2630</v>
      </c>
      <c r="R231" t="s">
        <v>2631</v>
      </c>
      <c r="S231" t="s">
        <v>42</v>
      </c>
      <c r="T231" t="s">
        <v>340</v>
      </c>
      <c r="U231" t="s">
        <v>108</v>
      </c>
      <c r="V231" t="s">
        <v>109</v>
      </c>
      <c r="W231">
        <v>181</v>
      </c>
      <c r="X231">
        <v>5</v>
      </c>
      <c r="Y231">
        <v>0</v>
      </c>
      <c r="Z231" s="11">
        <v>40179</v>
      </c>
      <c r="AA231" t="s">
        <v>46</v>
      </c>
    </row>
    <row r="232" spans="1:27" x14ac:dyDescent="0.25">
      <c r="A232" t="s">
        <v>350</v>
      </c>
      <c r="B232" t="s">
        <v>2623</v>
      </c>
      <c r="C232" t="s">
        <v>2624</v>
      </c>
      <c r="D232" t="s">
        <v>350</v>
      </c>
      <c r="E232" t="s">
        <v>2625</v>
      </c>
      <c r="F232" t="s">
        <v>2632</v>
      </c>
      <c r="G232" t="s">
        <v>2633</v>
      </c>
      <c r="H232" t="s">
        <v>2634</v>
      </c>
      <c r="I232" t="s">
        <v>2635</v>
      </c>
      <c r="J232" t="s">
        <v>295</v>
      </c>
      <c r="K232" t="s">
        <v>121</v>
      </c>
      <c r="L232" t="s">
        <v>136</v>
      </c>
      <c r="M232">
        <v>2461</v>
      </c>
      <c r="N232" t="s">
        <v>511</v>
      </c>
      <c r="O232" t="s">
        <v>2591</v>
      </c>
      <c r="P232">
        <v>1</v>
      </c>
      <c r="Q232" t="s">
        <v>2630</v>
      </c>
      <c r="R232" t="s">
        <v>2631</v>
      </c>
      <c r="S232" t="s">
        <v>42</v>
      </c>
      <c r="T232" t="s">
        <v>340</v>
      </c>
      <c r="U232" t="s">
        <v>108</v>
      </c>
      <c r="V232" t="s">
        <v>109</v>
      </c>
      <c r="W232">
        <v>141</v>
      </c>
      <c r="X232">
        <v>5</v>
      </c>
      <c r="Y232">
        <v>0</v>
      </c>
      <c r="Z232" s="11">
        <v>41394</v>
      </c>
      <c r="AA232" t="s">
        <v>46</v>
      </c>
    </row>
    <row r="233" spans="1:27" x14ac:dyDescent="0.25">
      <c r="A233" t="s">
        <v>350</v>
      </c>
      <c r="B233" t="s">
        <v>2138</v>
      </c>
      <c r="C233" t="s">
        <v>2139</v>
      </c>
      <c r="D233" t="s">
        <v>350</v>
      </c>
      <c r="E233" t="s">
        <v>2156</v>
      </c>
      <c r="F233" t="s">
        <v>2636</v>
      </c>
      <c r="G233" t="s">
        <v>2637</v>
      </c>
      <c r="H233" t="s">
        <v>2638</v>
      </c>
      <c r="I233" t="s">
        <v>2639</v>
      </c>
      <c r="J233" t="s">
        <v>295</v>
      </c>
      <c r="K233" t="s">
        <v>121</v>
      </c>
      <c r="L233" t="s">
        <v>136</v>
      </c>
      <c r="M233">
        <v>2476</v>
      </c>
      <c r="N233" t="s">
        <v>511</v>
      </c>
      <c r="O233" t="s">
        <v>2591</v>
      </c>
      <c r="P233">
        <v>1</v>
      </c>
      <c r="Q233" t="s">
        <v>2238</v>
      </c>
      <c r="R233" t="s">
        <v>2239</v>
      </c>
      <c r="S233" t="s">
        <v>238</v>
      </c>
      <c r="T233" t="s">
        <v>340</v>
      </c>
      <c r="U233" t="s">
        <v>108</v>
      </c>
      <c r="V233" t="s">
        <v>109</v>
      </c>
      <c r="W233">
        <v>172</v>
      </c>
      <c r="X233">
        <v>5</v>
      </c>
      <c r="Y233">
        <v>0</v>
      </c>
      <c r="Z233" s="11">
        <v>40437</v>
      </c>
      <c r="AA233" t="s">
        <v>46</v>
      </c>
    </row>
    <row r="234" spans="1:27" x14ac:dyDescent="0.25">
      <c r="A234" t="s">
        <v>350</v>
      </c>
      <c r="B234" t="s">
        <v>2584</v>
      </c>
      <c r="C234" t="s">
        <v>2585</v>
      </c>
      <c r="D234" t="s">
        <v>350</v>
      </c>
      <c r="E234" t="s">
        <v>2640</v>
      </c>
      <c r="F234" t="s">
        <v>2641</v>
      </c>
      <c r="G234" t="s">
        <v>2642</v>
      </c>
      <c r="H234" t="s">
        <v>2643</v>
      </c>
      <c r="I234" t="s">
        <v>2644</v>
      </c>
      <c r="J234" t="s">
        <v>295</v>
      </c>
      <c r="K234" t="s">
        <v>121</v>
      </c>
      <c r="L234" t="s">
        <v>136</v>
      </c>
      <c r="M234">
        <v>2509</v>
      </c>
      <c r="N234" t="s">
        <v>511</v>
      </c>
      <c r="O234" t="s">
        <v>2591</v>
      </c>
      <c r="P234">
        <v>1</v>
      </c>
      <c r="Q234" t="s">
        <v>2645</v>
      </c>
      <c r="R234" t="s">
        <v>2646</v>
      </c>
      <c r="S234" t="s">
        <v>238</v>
      </c>
      <c r="T234" t="s">
        <v>340</v>
      </c>
      <c r="U234" t="s">
        <v>108</v>
      </c>
      <c r="V234" t="s">
        <v>109</v>
      </c>
      <c r="W234">
        <v>169</v>
      </c>
      <c r="X234">
        <v>5</v>
      </c>
      <c r="Y234">
        <v>0</v>
      </c>
      <c r="Z234" s="11">
        <v>40535</v>
      </c>
      <c r="AA234" t="s">
        <v>46</v>
      </c>
    </row>
    <row r="235" spans="1:27" x14ac:dyDescent="0.25">
      <c r="A235" t="s">
        <v>350</v>
      </c>
      <c r="B235" t="s">
        <v>2647</v>
      </c>
      <c r="C235" t="s">
        <v>2648</v>
      </c>
      <c r="D235" t="s">
        <v>765</v>
      </c>
      <c r="E235" t="s">
        <v>1797</v>
      </c>
      <c r="F235" t="s">
        <v>2649</v>
      </c>
      <c r="G235" t="s">
        <v>2650</v>
      </c>
      <c r="H235" t="s">
        <v>2651</v>
      </c>
      <c r="I235" t="s">
        <v>2652</v>
      </c>
      <c r="J235" t="s">
        <v>295</v>
      </c>
      <c r="K235" t="s">
        <v>121</v>
      </c>
      <c r="L235" t="s">
        <v>136</v>
      </c>
      <c r="M235">
        <v>2510</v>
      </c>
      <c r="N235" t="s">
        <v>511</v>
      </c>
      <c r="O235" t="s">
        <v>2591</v>
      </c>
      <c r="P235">
        <v>1</v>
      </c>
      <c r="Q235" t="s">
        <v>1988</v>
      </c>
      <c r="R235" t="s">
        <v>1989</v>
      </c>
      <c r="S235" t="s">
        <v>42</v>
      </c>
      <c r="T235" t="s">
        <v>340</v>
      </c>
      <c r="U235" t="s">
        <v>108</v>
      </c>
      <c r="V235" t="s">
        <v>109</v>
      </c>
      <c r="W235">
        <v>116</v>
      </c>
      <c r="X235">
        <v>5</v>
      </c>
      <c r="Y235">
        <v>0</v>
      </c>
      <c r="Z235" s="11">
        <v>42128</v>
      </c>
      <c r="AA235" t="s">
        <v>46</v>
      </c>
    </row>
    <row r="236" spans="1:27" x14ac:dyDescent="0.25">
      <c r="A236" t="s">
        <v>2653</v>
      </c>
      <c r="B236" t="s">
        <v>1647</v>
      </c>
      <c r="C236" t="s">
        <v>1648</v>
      </c>
      <c r="D236" t="s">
        <v>1886</v>
      </c>
      <c r="E236" t="s">
        <v>1887</v>
      </c>
      <c r="F236" t="s">
        <v>2654</v>
      </c>
      <c r="G236" t="s">
        <v>2655</v>
      </c>
      <c r="H236" t="s">
        <v>2656</v>
      </c>
      <c r="I236" t="s">
        <v>2657</v>
      </c>
      <c r="J236" t="s">
        <v>295</v>
      </c>
      <c r="K236" t="s">
        <v>121</v>
      </c>
      <c r="L236" t="s">
        <v>136</v>
      </c>
      <c r="M236">
        <v>2592</v>
      </c>
      <c r="N236" t="s">
        <v>511</v>
      </c>
      <c r="O236" t="s">
        <v>2591</v>
      </c>
      <c r="P236">
        <v>1</v>
      </c>
      <c r="Q236" t="s">
        <v>2658</v>
      </c>
      <c r="R236" t="s">
        <v>2659</v>
      </c>
      <c r="S236" t="s">
        <v>1894</v>
      </c>
      <c r="T236" t="s">
        <v>340</v>
      </c>
      <c r="U236" t="s">
        <v>108</v>
      </c>
      <c r="V236" t="s">
        <v>109</v>
      </c>
      <c r="W236">
        <v>182</v>
      </c>
      <c r="X236">
        <v>5</v>
      </c>
      <c r="Y236">
        <v>0</v>
      </c>
      <c r="Z236" s="11">
        <v>40148</v>
      </c>
      <c r="AA236" t="s">
        <v>46</v>
      </c>
    </row>
    <row r="237" spans="1:27" x14ac:dyDescent="0.25">
      <c r="A237" t="s">
        <v>350</v>
      </c>
      <c r="B237" t="s">
        <v>2138</v>
      </c>
      <c r="C237" t="s">
        <v>2139</v>
      </c>
      <c r="D237" t="s">
        <v>350</v>
      </c>
      <c r="E237" t="s">
        <v>2156</v>
      </c>
      <c r="F237" t="s">
        <v>2660</v>
      </c>
      <c r="G237" t="s">
        <v>2661</v>
      </c>
      <c r="H237" t="s">
        <v>2662</v>
      </c>
      <c r="I237" t="s">
        <v>2663</v>
      </c>
      <c r="J237" t="s">
        <v>295</v>
      </c>
      <c r="K237" t="s">
        <v>121</v>
      </c>
      <c r="L237" t="s">
        <v>136</v>
      </c>
      <c r="M237">
        <v>2479</v>
      </c>
      <c r="N237" t="s">
        <v>511</v>
      </c>
      <c r="O237" t="s">
        <v>2664</v>
      </c>
      <c r="P237">
        <v>1</v>
      </c>
      <c r="Q237" t="s">
        <v>2238</v>
      </c>
      <c r="R237" t="s">
        <v>2239</v>
      </c>
      <c r="S237" t="s">
        <v>42</v>
      </c>
      <c r="T237" t="s">
        <v>340</v>
      </c>
      <c r="U237" t="s">
        <v>108</v>
      </c>
      <c r="V237" t="s">
        <v>109</v>
      </c>
      <c r="W237">
        <v>116</v>
      </c>
      <c r="X237">
        <v>5</v>
      </c>
      <c r="Y237">
        <v>0</v>
      </c>
      <c r="Z237" s="11">
        <v>42129</v>
      </c>
      <c r="AA237" t="s">
        <v>46</v>
      </c>
    </row>
    <row r="238" spans="1:27" x14ac:dyDescent="0.25">
      <c r="A238" t="s">
        <v>1446</v>
      </c>
      <c r="B238" t="s">
        <v>1647</v>
      </c>
      <c r="C238" t="s">
        <v>1648</v>
      </c>
      <c r="D238" t="s">
        <v>1446</v>
      </c>
      <c r="E238" t="s">
        <v>1649</v>
      </c>
      <c r="F238" t="s">
        <v>2665</v>
      </c>
      <c r="G238" t="s">
        <v>2666</v>
      </c>
      <c r="H238" t="s">
        <v>2667</v>
      </c>
      <c r="I238" t="s">
        <v>2668</v>
      </c>
      <c r="J238" t="s">
        <v>295</v>
      </c>
      <c r="K238" t="s">
        <v>121</v>
      </c>
      <c r="L238" t="s">
        <v>136</v>
      </c>
      <c r="M238">
        <v>2197</v>
      </c>
      <c r="N238" t="s">
        <v>511</v>
      </c>
      <c r="O238" t="s">
        <v>2669</v>
      </c>
      <c r="P238">
        <v>1</v>
      </c>
      <c r="Q238" t="s">
        <v>1788</v>
      </c>
      <c r="R238" t="s">
        <v>1789</v>
      </c>
      <c r="S238" t="s">
        <v>2670</v>
      </c>
      <c r="T238" t="s">
        <v>340</v>
      </c>
      <c r="U238" t="s">
        <v>108</v>
      </c>
      <c r="V238" t="s">
        <v>109</v>
      </c>
      <c r="W238">
        <v>217</v>
      </c>
      <c r="X238">
        <v>5</v>
      </c>
      <c r="Y238">
        <v>0</v>
      </c>
      <c r="Z238" s="11">
        <v>39083</v>
      </c>
      <c r="AA238" t="s">
        <v>46</v>
      </c>
    </row>
    <row r="239" spans="1:27" x14ac:dyDescent="0.25">
      <c r="A239" t="s">
        <v>1446</v>
      </c>
      <c r="B239" t="s">
        <v>1647</v>
      </c>
      <c r="C239" t="s">
        <v>1648</v>
      </c>
      <c r="D239" t="s">
        <v>1446</v>
      </c>
      <c r="E239" t="s">
        <v>1649</v>
      </c>
      <c r="F239" t="s">
        <v>2671</v>
      </c>
      <c r="G239" t="s">
        <v>2672</v>
      </c>
      <c r="H239" t="s">
        <v>2673</v>
      </c>
      <c r="I239" t="s">
        <v>2674</v>
      </c>
      <c r="J239" t="s">
        <v>295</v>
      </c>
      <c r="K239" t="s">
        <v>121</v>
      </c>
      <c r="L239" t="s">
        <v>136</v>
      </c>
      <c r="M239">
        <v>2198</v>
      </c>
      <c r="N239" t="s">
        <v>511</v>
      </c>
      <c r="O239" t="s">
        <v>2669</v>
      </c>
      <c r="P239">
        <v>1</v>
      </c>
      <c r="Q239" t="s">
        <v>1788</v>
      </c>
      <c r="R239" t="s">
        <v>1789</v>
      </c>
      <c r="S239" t="s">
        <v>2675</v>
      </c>
      <c r="T239" t="s">
        <v>340</v>
      </c>
      <c r="U239" t="s">
        <v>108</v>
      </c>
      <c r="V239" t="s">
        <v>109</v>
      </c>
      <c r="W239">
        <v>217</v>
      </c>
      <c r="X239">
        <v>5</v>
      </c>
      <c r="Y239">
        <v>0</v>
      </c>
      <c r="Z239" s="11">
        <v>39083</v>
      </c>
      <c r="AA239" t="s">
        <v>46</v>
      </c>
    </row>
    <row r="240" spans="1:27" x14ac:dyDescent="0.25">
      <c r="A240" t="s">
        <v>1460</v>
      </c>
      <c r="B240" t="s">
        <v>2676</v>
      </c>
      <c r="C240" t="s">
        <v>2677</v>
      </c>
      <c r="D240" t="s">
        <v>1460</v>
      </c>
      <c r="E240" t="s">
        <v>2678</v>
      </c>
      <c r="F240" t="s">
        <v>2679</v>
      </c>
      <c r="G240" t="s">
        <v>2680</v>
      </c>
      <c r="H240" t="s">
        <v>2681</v>
      </c>
      <c r="I240" t="s">
        <v>2682</v>
      </c>
      <c r="J240" t="s">
        <v>295</v>
      </c>
      <c r="K240" t="s">
        <v>121</v>
      </c>
      <c r="L240" t="s">
        <v>136</v>
      </c>
      <c r="M240">
        <v>2270</v>
      </c>
      <c r="N240" t="s">
        <v>511</v>
      </c>
      <c r="O240" t="s">
        <v>512</v>
      </c>
      <c r="P240">
        <v>1</v>
      </c>
      <c r="Q240" t="s">
        <v>2683</v>
      </c>
      <c r="R240" t="s">
        <v>2684</v>
      </c>
      <c r="S240" t="s">
        <v>42</v>
      </c>
      <c r="T240" t="s">
        <v>340</v>
      </c>
      <c r="U240" t="s">
        <v>108</v>
      </c>
      <c r="V240" t="s">
        <v>109</v>
      </c>
      <c r="W240">
        <v>100</v>
      </c>
      <c r="X240">
        <v>5</v>
      </c>
      <c r="Y240">
        <v>0</v>
      </c>
      <c r="Z240" s="11">
        <v>42641</v>
      </c>
      <c r="AA240" t="s">
        <v>46</v>
      </c>
    </row>
    <row r="241" spans="1:27" x14ac:dyDescent="0.25">
      <c r="A241" t="s">
        <v>441</v>
      </c>
      <c r="B241" t="s">
        <v>504</v>
      </c>
      <c r="C241" t="s">
        <v>505</v>
      </c>
      <c r="D241" t="s">
        <v>165</v>
      </c>
      <c r="E241" t="s">
        <v>506</v>
      </c>
      <c r="F241" t="s">
        <v>507</v>
      </c>
      <c r="G241" t="s">
        <v>508</v>
      </c>
      <c r="H241" t="s">
        <v>509</v>
      </c>
      <c r="I241" t="s">
        <v>510</v>
      </c>
      <c r="J241" t="s">
        <v>295</v>
      </c>
      <c r="K241" t="s">
        <v>121</v>
      </c>
      <c r="L241" t="s">
        <v>136</v>
      </c>
      <c r="M241">
        <v>1981</v>
      </c>
      <c r="N241" t="s">
        <v>511</v>
      </c>
      <c r="O241" t="s">
        <v>512</v>
      </c>
      <c r="P241">
        <v>1</v>
      </c>
      <c r="Q241" t="s">
        <v>513</v>
      </c>
      <c r="R241" t="s">
        <v>514</v>
      </c>
      <c r="S241" t="s">
        <v>515</v>
      </c>
      <c r="T241" t="s">
        <v>340</v>
      </c>
      <c r="U241" t="s">
        <v>108</v>
      </c>
      <c r="V241" t="s">
        <v>109</v>
      </c>
      <c r="W241">
        <v>138</v>
      </c>
      <c r="X241">
        <v>5</v>
      </c>
      <c r="Y241">
        <v>0</v>
      </c>
      <c r="Z241" s="11">
        <v>41487</v>
      </c>
      <c r="AA241" t="s">
        <v>46</v>
      </c>
    </row>
    <row r="242" spans="1:27" x14ac:dyDescent="0.25">
      <c r="A242" t="s">
        <v>165</v>
      </c>
      <c r="B242" t="s">
        <v>656</v>
      </c>
      <c r="C242" t="s">
        <v>657</v>
      </c>
      <c r="D242" t="s">
        <v>165</v>
      </c>
      <c r="E242" t="s">
        <v>658</v>
      </c>
      <c r="F242" t="s">
        <v>659</v>
      </c>
      <c r="G242" t="s">
        <v>660</v>
      </c>
      <c r="H242" t="s">
        <v>661</v>
      </c>
      <c r="I242" t="s">
        <v>662</v>
      </c>
      <c r="J242" t="s">
        <v>295</v>
      </c>
      <c r="K242" t="s">
        <v>121</v>
      </c>
      <c r="L242" t="s">
        <v>136</v>
      </c>
      <c r="M242">
        <v>2808</v>
      </c>
      <c r="N242" t="s">
        <v>511</v>
      </c>
      <c r="O242" t="s">
        <v>663</v>
      </c>
      <c r="P242">
        <v>1</v>
      </c>
      <c r="Q242" t="s">
        <v>664</v>
      </c>
      <c r="R242" t="s">
        <v>665</v>
      </c>
      <c r="S242" t="s">
        <v>666</v>
      </c>
      <c r="T242" t="s">
        <v>340</v>
      </c>
      <c r="U242" t="s">
        <v>63</v>
      </c>
      <c r="V242" t="s">
        <v>64</v>
      </c>
      <c r="W242">
        <v>270</v>
      </c>
      <c r="X242">
        <v>5</v>
      </c>
      <c r="Y242">
        <v>0</v>
      </c>
      <c r="Z242" s="11">
        <v>37469</v>
      </c>
      <c r="AA242" t="s">
        <v>46</v>
      </c>
    </row>
    <row r="243" spans="1:27" x14ac:dyDescent="0.25">
      <c r="A243" t="s">
        <v>165</v>
      </c>
      <c r="B243" t="s">
        <v>1147</v>
      </c>
      <c r="C243" t="s">
        <v>1148</v>
      </c>
      <c r="D243" t="s">
        <v>165</v>
      </c>
      <c r="E243" t="s">
        <v>1149</v>
      </c>
      <c r="F243" t="s">
        <v>1150</v>
      </c>
      <c r="G243" t="s">
        <v>1151</v>
      </c>
      <c r="H243" t="s">
        <v>1152</v>
      </c>
      <c r="I243" t="s">
        <v>1153</v>
      </c>
      <c r="J243" t="s">
        <v>295</v>
      </c>
      <c r="K243" t="s">
        <v>121</v>
      </c>
      <c r="L243" t="s">
        <v>136</v>
      </c>
      <c r="M243">
        <v>2664</v>
      </c>
      <c r="N243" t="s">
        <v>511</v>
      </c>
      <c r="O243" t="s">
        <v>663</v>
      </c>
      <c r="P243">
        <v>1</v>
      </c>
      <c r="Q243" t="s">
        <v>1154</v>
      </c>
      <c r="R243" t="s">
        <v>1155</v>
      </c>
      <c r="S243" t="s">
        <v>42</v>
      </c>
      <c r="T243" t="s">
        <v>340</v>
      </c>
      <c r="U243" t="s">
        <v>108</v>
      </c>
      <c r="V243" t="s">
        <v>109</v>
      </c>
      <c r="W243">
        <v>236</v>
      </c>
      <c r="X243">
        <v>5</v>
      </c>
      <c r="Y243">
        <v>0</v>
      </c>
      <c r="Z243" s="11">
        <v>38504</v>
      </c>
      <c r="AA243" t="s">
        <v>46</v>
      </c>
    </row>
    <row r="244" spans="1:27" x14ac:dyDescent="0.25">
      <c r="A244" t="s">
        <v>853</v>
      </c>
      <c r="B244" t="s">
        <v>2685</v>
      </c>
      <c r="C244" t="s">
        <v>2686</v>
      </c>
      <c r="D244" t="s">
        <v>853</v>
      </c>
      <c r="E244" t="s">
        <v>2687</v>
      </c>
      <c r="F244" t="s">
        <v>2688</v>
      </c>
      <c r="G244" t="s">
        <v>2689</v>
      </c>
      <c r="H244" t="s">
        <v>2690</v>
      </c>
      <c r="J244" t="s">
        <v>295</v>
      </c>
      <c r="K244" t="s">
        <v>121</v>
      </c>
      <c r="L244" t="s">
        <v>136</v>
      </c>
      <c r="M244">
        <v>2055</v>
      </c>
      <c r="N244" t="s">
        <v>2691</v>
      </c>
      <c r="O244" t="s">
        <v>2692</v>
      </c>
      <c r="P244">
        <v>1</v>
      </c>
      <c r="Q244" t="s">
        <v>2693</v>
      </c>
      <c r="R244" t="s">
        <v>2694</v>
      </c>
      <c r="S244" t="s">
        <v>2695</v>
      </c>
      <c r="T244" t="s">
        <v>86</v>
      </c>
      <c r="U244" t="s">
        <v>2558</v>
      </c>
      <c r="V244" t="s">
        <v>2696</v>
      </c>
      <c r="W244">
        <v>68</v>
      </c>
      <c r="X244">
        <v>5</v>
      </c>
      <c r="Y244">
        <v>0</v>
      </c>
      <c r="Z244" s="11">
        <v>43607</v>
      </c>
      <c r="AA244" t="s">
        <v>46</v>
      </c>
    </row>
    <row r="245" spans="1:27" x14ac:dyDescent="0.25">
      <c r="A245" t="s">
        <v>853</v>
      </c>
      <c r="B245" t="s">
        <v>2697</v>
      </c>
      <c r="C245" t="s">
        <v>2698</v>
      </c>
      <c r="D245" t="s">
        <v>853</v>
      </c>
      <c r="E245" t="s">
        <v>2699</v>
      </c>
      <c r="F245" t="s">
        <v>2700</v>
      </c>
      <c r="G245" t="s">
        <v>2701</v>
      </c>
      <c r="H245" t="s">
        <v>2702</v>
      </c>
      <c r="J245" t="s">
        <v>295</v>
      </c>
      <c r="K245" t="s">
        <v>121</v>
      </c>
      <c r="L245" t="s">
        <v>136</v>
      </c>
      <c r="M245">
        <v>2056</v>
      </c>
      <c r="N245" t="s">
        <v>2691</v>
      </c>
      <c r="O245" t="s">
        <v>2692</v>
      </c>
      <c r="P245">
        <v>1</v>
      </c>
      <c r="Q245" t="s">
        <v>2703</v>
      </c>
      <c r="R245" t="s">
        <v>2704</v>
      </c>
      <c r="S245" t="s">
        <v>2705</v>
      </c>
      <c r="T245" t="s">
        <v>86</v>
      </c>
      <c r="U245" t="s">
        <v>2558</v>
      </c>
      <c r="V245" t="s">
        <v>2706</v>
      </c>
      <c r="W245">
        <v>69</v>
      </c>
      <c r="X245">
        <v>5</v>
      </c>
      <c r="Y245">
        <v>0</v>
      </c>
      <c r="Z245" s="11">
        <v>43571</v>
      </c>
      <c r="AA245" t="s">
        <v>46</v>
      </c>
    </row>
    <row r="246" spans="1:27" x14ac:dyDescent="0.25">
      <c r="A246" t="s">
        <v>853</v>
      </c>
      <c r="B246" t="s">
        <v>2697</v>
      </c>
      <c r="C246" t="s">
        <v>2698</v>
      </c>
      <c r="D246" t="s">
        <v>853</v>
      </c>
      <c r="E246" t="s">
        <v>2699</v>
      </c>
      <c r="F246" t="s">
        <v>2707</v>
      </c>
      <c r="G246" t="s">
        <v>2708</v>
      </c>
      <c r="H246" t="s">
        <v>2709</v>
      </c>
      <c r="J246" t="s">
        <v>295</v>
      </c>
      <c r="K246" t="s">
        <v>121</v>
      </c>
      <c r="L246" t="s">
        <v>136</v>
      </c>
      <c r="M246">
        <v>2057</v>
      </c>
      <c r="N246" t="s">
        <v>2691</v>
      </c>
      <c r="O246" t="s">
        <v>2692</v>
      </c>
      <c r="P246">
        <v>1</v>
      </c>
      <c r="Q246" t="s">
        <v>2703</v>
      </c>
      <c r="R246" t="s">
        <v>2704</v>
      </c>
      <c r="S246" t="s">
        <v>2705</v>
      </c>
      <c r="T246" t="s">
        <v>86</v>
      </c>
      <c r="U246" t="s">
        <v>2558</v>
      </c>
      <c r="V246" t="s">
        <v>2696</v>
      </c>
      <c r="W246">
        <v>69</v>
      </c>
      <c r="X246">
        <v>5</v>
      </c>
      <c r="Y246">
        <v>0</v>
      </c>
      <c r="Z246" s="11">
        <v>43571</v>
      </c>
      <c r="AA246" t="s">
        <v>46</v>
      </c>
    </row>
    <row r="247" spans="1:27" x14ac:dyDescent="0.25">
      <c r="A247" t="s">
        <v>1535</v>
      </c>
      <c r="B247" t="s">
        <v>1758</v>
      </c>
      <c r="C247" t="s">
        <v>1759</v>
      </c>
      <c r="D247" t="s">
        <v>1535</v>
      </c>
      <c r="E247" t="s">
        <v>1506</v>
      </c>
      <c r="F247" t="s">
        <v>2710</v>
      </c>
      <c r="G247" t="s">
        <v>2711</v>
      </c>
      <c r="H247" t="s">
        <v>2712</v>
      </c>
      <c r="J247" t="s">
        <v>295</v>
      </c>
      <c r="K247" t="s">
        <v>121</v>
      </c>
      <c r="L247" t="s">
        <v>136</v>
      </c>
      <c r="M247">
        <v>2320</v>
      </c>
      <c r="N247" t="s">
        <v>2691</v>
      </c>
      <c r="O247" t="s">
        <v>2692</v>
      </c>
      <c r="P247">
        <v>1</v>
      </c>
      <c r="Q247" t="s">
        <v>2713</v>
      </c>
      <c r="R247" t="s">
        <v>2714</v>
      </c>
      <c r="S247" t="s">
        <v>238</v>
      </c>
      <c r="T247" t="s">
        <v>86</v>
      </c>
      <c r="U247" t="s">
        <v>430</v>
      </c>
      <c r="V247" t="s">
        <v>431</v>
      </c>
      <c r="W247">
        <v>68</v>
      </c>
      <c r="X247">
        <v>3.25</v>
      </c>
      <c r="Y247">
        <v>0</v>
      </c>
      <c r="Z247" s="11">
        <v>43605</v>
      </c>
      <c r="AA247" t="s">
        <v>46</v>
      </c>
    </row>
    <row r="248" spans="1:27" x14ac:dyDescent="0.25">
      <c r="A248" t="s">
        <v>165</v>
      </c>
      <c r="B248" t="s">
        <v>675</v>
      </c>
      <c r="C248" t="s">
        <v>676</v>
      </c>
      <c r="D248" t="s">
        <v>165</v>
      </c>
      <c r="E248" t="s">
        <v>677</v>
      </c>
      <c r="F248" t="s">
        <v>678</v>
      </c>
      <c r="G248" t="s">
        <v>679</v>
      </c>
      <c r="H248" t="s">
        <v>680</v>
      </c>
      <c r="I248" t="s">
        <v>681</v>
      </c>
      <c r="J248" t="s">
        <v>135</v>
      </c>
      <c r="K248" t="s">
        <v>121</v>
      </c>
      <c r="L248" t="s">
        <v>136</v>
      </c>
      <c r="M248">
        <v>2627</v>
      </c>
      <c r="N248" t="s">
        <v>38</v>
      </c>
      <c r="O248" t="s">
        <v>682</v>
      </c>
      <c r="P248">
        <v>1</v>
      </c>
      <c r="Q248" t="s">
        <v>683</v>
      </c>
      <c r="R248" t="s">
        <v>684</v>
      </c>
      <c r="S248" t="s">
        <v>685</v>
      </c>
      <c r="T248" t="s">
        <v>86</v>
      </c>
      <c r="U248" t="s">
        <v>44</v>
      </c>
      <c r="V248" t="s">
        <v>179</v>
      </c>
      <c r="W248">
        <v>221</v>
      </c>
      <c r="X248">
        <v>5</v>
      </c>
      <c r="Y248">
        <v>0</v>
      </c>
      <c r="Z248" s="11">
        <v>38947</v>
      </c>
      <c r="AA248" t="s">
        <v>46</v>
      </c>
    </row>
    <row r="249" spans="1:27" x14ac:dyDescent="0.25">
      <c r="A249" t="s">
        <v>853</v>
      </c>
      <c r="B249" t="s">
        <v>830</v>
      </c>
      <c r="C249" t="s">
        <v>831</v>
      </c>
      <c r="D249" t="s">
        <v>853</v>
      </c>
      <c r="E249" t="s">
        <v>1474</v>
      </c>
      <c r="F249" t="s">
        <v>2715</v>
      </c>
      <c r="G249" t="s">
        <v>2716</v>
      </c>
      <c r="H249" t="s">
        <v>2717</v>
      </c>
      <c r="I249" t="s">
        <v>2718</v>
      </c>
      <c r="J249" t="s">
        <v>135</v>
      </c>
      <c r="K249" t="s">
        <v>121</v>
      </c>
      <c r="L249" t="s">
        <v>136</v>
      </c>
      <c r="M249">
        <v>2086</v>
      </c>
      <c r="N249" t="s">
        <v>38</v>
      </c>
      <c r="O249" t="s">
        <v>2719</v>
      </c>
      <c r="P249">
        <v>1</v>
      </c>
      <c r="Q249" t="s">
        <v>2720</v>
      </c>
      <c r="R249" t="s">
        <v>2721</v>
      </c>
      <c r="S249" t="s">
        <v>2722</v>
      </c>
      <c r="T249" t="s">
        <v>86</v>
      </c>
      <c r="U249" t="s">
        <v>44</v>
      </c>
      <c r="V249" t="s">
        <v>179</v>
      </c>
      <c r="W249">
        <v>242</v>
      </c>
      <c r="X249">
        <v>5</v>
      </c>
      <c r="Y249">
        <v>0</v>
      </c>
      <c r="Z249" s="11">
        <v>38293</v>
      </c>
      <c r="AA249" t="s">
        <v>46</v>
      </c>
    </row>
    <row r="250" spans="1:27" x14ac:dyDescent="0.25">
      <c r="A250" t="s">
        <v>853</v>
      </c>
      <c r="B250" t="s">
        <v>830</v>
      </c>
      <c r="C250" t="s">
        <v>831</v>
      </c>
      <c r="D250" t="s">
        <v>853</v>
      </c>
      <c r="E250" t="s">
        <v>1474</v>
      </c>
      <c r="F250" t="s">
        <v>2723</v>
      </c>
      <c r="G250" t="s">
        <v>2724</v>
      </c>
      <c r="H250" t="s">
        <v>2725</v>
      </c>
      <c r="I250" t="s">
        <v>2726</v>
      </c>
      <c r="J250" t="s">
        <v>135</v>
      </c>
      <c r="K250" t="s">
        <v>121</v>
      </c>
      <c r="L250" t="s">
        <v>136</v>
      </c>
      <c r="M250">
        <v>2087</v>
      </c>
      <c r="N250" t="s">
        <v>38</v>
      </c>
      <c r="O250" t="s">
        <v>2719</v>
      </c>
      <c r="P250">
        <v>1</v>
      </c>
      <c r="Q250" t="s">
        <v>2720</v>
      </c>
      <c r="R250" t="s">
        <v>2721</v>
      </c>
      <c r="S250" t="s">
        <v>238</v>
      </c>
      <c r="T250" t="s">
        <v>86</v>
      </c>
      <c r="U250" t="s">
        <v>44</v>
      </c>
      <c r="V250" t="s">
        <v>179</v>
      </c>
      <c r="W250">
        <v>267</v>
      </c>
      <c r="X250">
        <v>5</v>
      </c>
      <c r="Y250">
        <v>0</v>
      </c>
      <c r="Z250" s="11">
        <v>37560</v>
      </c>
      <c r="AA250" t="s">
        <v>46</v>
      </c>
    </row>
    <row r="251" spans="1:27" x14ac:dyDescent="0.25">
      <c r="A251" t="s">
        <v>1521</v>
      </c>
      <c r="B251" t="s">
        <v>830</v>
      </c>
      <c r="C251" t="s">
        <v>831</v>
      </c>
      <c r="D251" t="s">
        <v>1521</v>
      </c>
      <c r="E251" t="s">
        <v>1474</v>
      </c>
      <c r="F251" t="s">
        <v>2727</v>
      </c>
      <c r="G251" t="s">
        <v>2728</v>
      </c>
      <c r="H251" t="s">
        <v>2729</v>
      </c>
      <c r="I251" t="s">
        <v>2730</v>
      </c>
      <c r="J251" t="s">
        <v>135</v>
      </c>
      <c r="K251" t="s">
        <v>121</v>
      </c>
      <c r="L251" t="s">
        <v>136</v>
      </c>
      <c r="M251">
        <v>2298</v>
      </c>
      <c r="N251" t="s">
        <v>38</v>
      </c>
      <c r="O251" t="s">
        <v>2719</v>
      </c>
      <c r="P251">
        <v>1</v>
      </c>
      <c r="Q251" t="s">
        <v>2731</v>
      </c>
      <c r="R251" t="s">
        <v>2732</v>
      </c>
      <c r="S251" t="s">
        <v>42</v>
      </c>
      <c r="T251" t="s">
        <v>86</v>
      </c>
      <c r="U251" t="s">
        <v>44</v>
      </c>
      <c r="V251" t="s">
        <v>179</v>
      </c>
      <c r="W251">
        <v>106</v>
      </c>
      <c r="X251">
        <v>5</v>
      </c>
      <c r="Y251">
        <v>0</v>
      </c>
      <c r="Z251" s="11">
        <v>42461</v>
      </c>
      <c r="AA251" t="s">
        <v>46</v>
      </c>
    </row>
    <row r="252" spans="1:27" x14ac:dyDescent="0.25">
      <c r="A252" t="s">
        <v>350</v>
      </c>
      <c r="B252" t="s">
        <v>830</v>
      </c>
      <c r="C252" t="s">
        <v>831</v>
      </c>
      <c r="D252" t="s">
        <v>350</v>
      </c>
      <c r="E252" t="s">
        <v>1474</v>
      </c>
      <c r="F252" t="s">
        <v>2733</v>
      </c>
      <c r="G252" t="s">
        <v>2734</v>
      </c>
      <c r="H252" t="s">
        <v>2735</v>
      </c>
      <c r="J252" t="s">
        <v>135</v>
      </c>
      <c r="K252" t="s">
        <v>121</v>
      </c>
      <c r="L252" t="s">
        <v>136</v>
      </c>
      <c r="M252">
        <v>2540</v>
      </c>
      <c r="N252" t="s">
        <v>38</v>
      </c>
      <c r="O252" t="s">
        <v>2719</v>
      </c>
      <c r="P252">
        <v>1</v>
      </c>
      <c r="Q252" t="s">
        <v>2736</v>
      </c>
      <c r="R252" t="s">
        <v>2737</v>
      </c>
      <c r="S252" t="s">
        <v>42</v>
      </c>
      <c r="T252" t="s">
        <v>86</v>
      </c>
      <c r="U252" t="s">
        <v>359</v>
      </c>
      <c r="V252" t="s">
        <v>2738</v>
      </c>
      <c r="W252">
        <v>3</v>
      </c>
      <c r="X252">
        <v>5</v>
      </c>
      <c r="Y252">
        <v>5</v>
      </c>
      <c r="Z252" s="11">
        <v>45575</v>
      </c>
      <c r="AA252" t="s">
        <v>46</v>
      </c>
    </row>
    <row r="253" spans="1:27" x14ac:dyDescent="0.25">
      <c r="A253" t="s">
        <v>452</v>
      </c>
      <c r="B253" t="s">
        <v>830</v>
      </c>
      <c r="C253" t="s">
        <v>831</v>
      </c>
      <c r="D253" t="s">
        <v>1886</v>
      </c>
      <c r="E253" t="s">
        <v>1887</v>
      </c>
      <c r="F253" t="s">
        <v>2739</v>
      </c>
      <c r="G253" t="s">
        <v>2740</v>
      </c>
      <c r="H253" t="s">
        <v>2741</v>
      </c>
      <c r="I253" t="s">
        <v>2742</v>
      </c>
      <c r="J253" t="s">
        <v>135</v>
      </c>
      <c r="K253" t="s">
        <v>121</v>
      </c>
      <c r="L253" t="s">
        <v>136</v>
      </c>
      <c r="M253">
        <v>2136</v>
      </c>
      <c r="N253" t="s">
        <v>38</v>
      </c>
      <c r="O253" t="s">
        <v>2743</v>
      </c>
      <c r="P253">
        <v>1</v>
      </c>
      <c r="Q253" t="s">
        <v>1892</v>
      </c>
      <c r="R253" t="s">
        <v>1893</v>
      </c>
      <c r="S253" t="s">
        <v>1894</v>
      </c>
      <c r="T253" t="s">
        <v>86</v>
      </c>
      <c r="U253" t="s">
        <v>44</v>
      </c>
      <c r="V253" t="s">
        <v>179</v>
      </c>
      <c r="W253">
        <v>160</v>
      </c>
      <c r="X253">
        <v>5</v>
      </c>
      <c r="Y253">
        <v>0</v>
      </c>
      <c r="Z253" s="11">
        <v>40788</v>
      </c>
      <c r="AA253" t="s">
        <v>46</v>
      </c>
    </row>
    <row r="254" spans="1:27" x14ac:dyDescent="0.25">
      <c r="A254" t="s">
        <v>350</v>
      </c>
      <c r="B254" t="s">
        <v>1688</v>
      </c>
      <c r="C254" t="s">
        <v>1689</v>
      </c>
      <c r="D254" t="s">
        <v>1886</v>
      </c>
      <c r="E254" t="s">
        <v>1887</v>
      </c>
      <c r="F254" t="s">
        <v>2744</v>
      </c>
      <c r="G254" t="s">
        <v>2745</v>
      </c>
      <c r="H254" t="s">
        <v>2746</v>
      </c>
      <c r="I254" t="s">
        <v>2747</v>
      </c>
      <c r="J254" t="s">
        <v>135</v>
      </c>
      <c r="K254" t="s">
        <v>121</v>
      </c>
      <c r="L254" t="s">
        <v>136</v>
      </c>
      <c r="M254">
        <v>2530</v>
      </c>
      <c r="N254" t="s">
        <v>38</v>
      </c>
      <c r="O254" t="s">
        <v>2748</v>
      </c>
      <c r="P254">
        <v>1</v>
      </c>
      <c r="Q254" t="s">
        <v>2658</v>
      </c>
      <c r="R254" t="s">
        <v>2659</v>
      </c>
      <c r="S254" t="s">
        <v>2749</v>
      </c>
      <c r="T254" t="s">
        <v>86</v>
      </c>
      <c r="U254" t="s">
        <v>44</v>
      </c>
      <c r="V254" t="s">
        <v>179</v>
      </c>
      <c r="W254">
        <v>207</v>
      </c>
      <c r="X254">
        <v>5</v>
      </c>
      <c r="Y254">
        <v>0</v>
      </c>
      <c r="Z254" s="11">
        <v>39387</v>
      </c>
      <c r="AA254" t="s">
        <v>46</v>
      </c>
    </row>
    <row r="255" spans="1:27" x14ac:dyDescent="0.25">
      <c r="A255" t="s">
        <v>350</v>
      </c>
      <c r="B255" t="s">
        <v>2129</v>
      </c>
      <c r="C255" t="s">
        <v>2130</v>
      </c>
      <c r="D255" t="s">
        <v>350</v>
      </c>
      <c r="E255" t="s">
        <v>1797</v>
      </c>
      <c r="F255" t="s">
        <v>2750</v>
      </c>
      <c r="G255" t="s">
        <v>2751</v>
      </c>
      <c r="H255" t="s">
        <v>2752</v>
      </c>
      <c r="I255" t="s">
        <v>2753</v>
      </c>
      <c r="J255" t="s">
        <v>135</v>
      </c>
      <c r="K255" t="s">
        <v>121</v>
      </c>
      <c r="L255" t="s">
        <v>136</v>
      </c>
      <c r="M255">
        <v>2507</v>
      </c>
      <c r="N255" t="s">
        <v>38</v>
      </c>
      <c r="O255" t="s">
        <v>2754</v>
      </c>
      <c r="P255">
        <v>1</v>
      </c>
      <c r="Q255" t="s">
        <v>2231</v>
      </c>
      <c r="R255" t="s">
        <v>2232</v>
      </c>
      <c r="S255" t="s">
        <v>2233</v>
      </c>
      <c r="T255" t="s">
        <v>86</v>
      </c>
      <c r="U255" t="s">
        <v>44</v>
      </c>
      <c r="V255" t="s">
        <v>179</v>
      </c>
      <c r="W255">
        <v>85</v>
      </c>
      <c r="X255">
        <v>7</v>
      </c>
      <c r="Y255">
        <v>0</v>
      </c>
      <c r="Z255" s="11">
        <v>43097</v>
      </c>
      <c r="AA255" t="s">
        <v>46</v>
      </c>
    </row>
    <row r="256" spans="1:27" x14ac:dyDescent="0.25">
      <c r="A256" t="s">
        <v>441</v>
      </c>
      <c r="B256" t="s">
        <v>2138</v>
      </c>
      <c r="C256" t="s">
        <v>2139</v>
      </c>
      <c r="D256" t="s">
        <v>2755</v>
      </c>
      <c r="E256" t="s">
        <v>2756</v>
      </c>
      <c r="F256" t="s">
        <v>2757</v>
      </c>
      <c r="J256" t="s">
        <v>135</v>
      </c>
      <c r="K256" t="s">
        <v>121</v>
      </c>
      <c r="L256" t="s">
        <v>136</v>
      </c>
      <c r="M256">
        <v>2006</v>
      </c>
      <c r="N256" t="s">
        <v>38</v>
      </c>
      <c r="O256" t="s">
        <v>2754</v>
      </c>
      <c r="P256">
        <v>1</v>
      </c>
      <c r="Q256" t="s">
        <v>42</v>
      </c>
      <c r="R256" t="s">
        <v>42</v>
      </c>
      <c r="S256" t="s">
        <v>42</v>
      </c>
      <c r="T256" t="s">
        <v>86</v>
      </c>
      <c r="W256">
        <v>118</v>
      </c>
      <c r="X256">
        <v>5</v>
      </c>
      <c r="Y256">
        <v>0</v>
      </c>
      <c r="Z256" s="11">
        <v>42068</v>
      </c>
      <c r="AA256" t="s">
        <v>46</v>
      </c>
    </row>
    <row r="257" spans="1:27" x14ac:dyDescent="0.25">
      <c r="A257" t="s">
        <v>165</v>
      </c>
      <c r="B257" t="s">
        <v>804</v>
      </c>
      <c r="C257" t="s">
        <v>805</v>
      </c>
      <c r="D257" t="s">
        <v>1886</v>
      </c>
      <c r="E257" t="s">
        <v>1887</v>
      </c>
      <c r="F257" t="s">
        <v>2758</v>
      </c>
      <c r="G257" t="s">
        <v>2759</v>
      </c>
      <c r="H257" t="s">
        <v>2760</v>
      </c>
      <c r="I257" t="s">
        <v>2761</v>
      </c>
      <c r="J257" t="s">
        <v>135</v>
      </c>
      <c r="K257" t="s">
        <v>121</v>
      </c>
      <c r="L257" t="s">
        <v>136</v>
      </c>
      <c r="M257">
        <v>2707</v>
      </c>
      <c r="N257" t="s">
        <v>38</v>
      </c>
      <c r="O257" t="s">
        <v>2762</v>
      </c>
      <c r="P257">
        <v>1</v>
      </c>
      <c r="Q257" t="s">
        <v>1892</v>
      </c>
      <c r="R257" t="s">
        <v>1893</v>
      </c>
      <c r="S257" t="s">
        <v>2763</v>
      </c>
      <c r="T257" t="s">
        <v>86</v>
      </c>
      <c r="U257" t="s">
        <v>44</v>
      </c>
      <c r="V257" t="s">
        <v>179</v>
      </c>
      <c r="W257">
        <v>181</v>
      </c>
      <c r="X257">
        <v>5</v>
      </c>
      <c r="Y257">
        <v>0</v>
      </c>
      <c r="Z257" s="11">
        <v>40169</v>
      </c>
      <c r="AA257" t="s">
        <v>46</v>
      </c>
    </row>
    <row r="258" spans="1:27" x14ac:dyDescent="0.25">
      <c r="A258" t="s">
        <v>165</v>
      </c>
      <c r="B258" t="s">
        <v>2764</v>
      </c>
      <c r="C258" t="s">
        <v>2765</v>
      </c>
      <c r="D258" t="s">
        <v>1886</v>
      </c>
      <c r="E258" t="s">
        <v>1887</v>
      </c>
      <c r="F258" t="s">
        <v>2766</v>
      </c>
      <c r="G258" t="s">
        <v>2767</v>
      </c>
      <c r="H258" t="s">
        <v>2768</v>
      </c>
      <c r="I258" t="s">
        <v>2769</v>
      </c>
      <c r="J258" t="s">
        <v>135</v>
      </c>
      <c r="K258" t="s">
        <v>121</v>
      </c>
      <c r="L258" t="s">
        <v>136</v>
      </c>
      <c r="M258">
        <v>2694</v>
      </c>
      <c r="N258" t="s">
        <v>38</v>
      </c>
      <c r="O258" t="s">
        <v>2762</v>
      </c>
      <c r="P258">
        <v>1</v>
      </c>
      <c r="Q258" t="s">
        <v>1892</v>
      </c>
      <c r="R258" t="s">
        <v>1893</v>
      </c>
      <c r="S258" t="s">
        <v>1894</v>
      </c>
      <c r="T258" t="s">
        <v>86</v>
      </c>
      <c r="U258" t="s">
        <v>44</v>
      </c>
      <c r="V258" t="s">
        <v>179</v>
      </c>
      <c r="W258">
        <v>207</v>
      </c>
      <c r="X258">
        <v>5</v>
      </c>
      <c r="Y258">
        <v>0</v>
      </c>
      <c r="Z258" s="11">
        <v>39387</v>
      </c>
      <c r="AA258" t="s">
        <v>46</v>
      </c>
    </row>
    <row r="259" spans="1:27" x14ac:dyDescent="0.25">
      <c r="A259" t="s">
        <v>165</v>
      </c>
      <c r="B259" t="s">
        <v>2770</v>
      </c>
      <c r="C259" t="s">
        <v>2771</v>
      </c>
      <c r="D259" t="s">
        <v>350</v>
      </c>
      <c r="E259" t="s">
        <v>2772</v>
      </c>
      <c r="F259" t="s">
        <v>2773</v>
      </c>
      <c r="G259" t="s">
        <v>2774</v>
      </c>
      <c r="H259" t="s">
        <v>2775</v>
      </c>
      <c r="I259" t="s">
        <v>2776</v>
      </c>
      <c r="J259" t="s">
        <v>135</v>
      </c>
      <c r="K259" t="s">
        <v>121</v>
      </c>
      <c r="L259" t="s">
        <v>136</v>
      </c>
      <c r="M259">
        <v>2691</v>
      </c>
      <c r="N259" t="s">
        <v>38</v>
      </c>
      <c r="O259" t="s">
        <v>2762</v>
      </c>
      <c r="P259">
        <v>1</v>
      </c>
      <c r="Q259" t="s">
        <v>2777</v>
      </c>
      <c r="R259" t="s">
        <v>2778</v>
      </c>
      <c r="S259" t="s">
        <v>238</v>
      </c>
      <c r="T259" t="s">
        <v>86</v>
      </c>
      <c r="U259" t="s">
        <v>44</v>
      </c>
      <c r="V259" t="s">
        <v>179</v>
      </c>
      <c r="W259">
        <v>175</v>
      </c>
      <c r="X259">
        <v>5</v>
      </c>
      <c r="Y259">
        <v>0</v>
      </c>
      <c r="Z259" s="11">
        <v>40351</v>
      </c>
      <c r="AA259" t="s">
        <v>46</v>
      </c>
    </row>
    <row r="260" spans="1:27" x14ac:dyDescent="0.25">
      <c r="A260" t="s">
        <v>350</v>
      </c>
      <c r="B260" t="s">
        <v>2550</v>
      </c>
      <c r="C260" t="s">
        <v>2551</v>
      </c>
      <c r="D260" t="s">
        <v>1886</v>
      </c>
      <c r="E260" t="s">
        <v>1887</v>
      </c>
      <c r="F260" t="s">
        <v>2779</v>
      </c>
      <c r="G260" t="s">
        <v>2780</v>
      </c>
      <c r="H260" t="s">
        <v>2781</v>
      </c>
      <c r="I260" t="s">
        <v>2782</v>
      </c>
      <c r="J260" t="s">
        <v>135</v>
      </c>
      <c r="K260" t="s">
        <v>121</v>
      </c>
      <c r="L260" t="s">
        <v>136</v>
      </c>
      <c r="M260">
        <v>2512</v>
      </c>
      <c r="N260" t="s">
        <v>38</v>
      </c>
      <c r="O260" t="s">
        <v>2762</v>
      </c>
      <c r="P260">
        <v>1</v>
      </c>
      <c r="Q260" t="s">
        <v>2658</v>
      </c>
      <c r="R260" t="s">
        <v>2659</v>
      </c>
      <c r="S260" t="s">
        <v>1894</v>
      </c>
      <c r="T260" t="s">
        <v>86</v>
      </c>
      <c r="U260" t="s">
        <v>44</v>
      </c>
      <c r="V260" t="s">
        <v>179</v>
      </c>
      <c r="W260">
        <v>207</v>
      </c>
      <c r="X260">
        <v>5</v>
      </c>
      <c r="Y260">
        <v>0</v>
      </c>
      <c r="Z260" s="11">
        <v>39380</v>
      </c>
      <c r="AA260" t="s">
        <v>46</v>
      </c>
    </row>
    <row r="261" spans="1:27" x14ac:dyDescent="0.25">
      <c r="A261" t="s">
        <v>1446</v>
      </c>
      <c r="B261" t="s">
        <v>1647</v>
      </c>
      <c r="C261" t="s">
        <v>1648</v>
      </c>
      <c r="D261" t="s">
        <v>1446</v>
      </c>
      <c r="E261" t="s">
        <v>1649</v>
      </c>
      <c r="F261" t="s">
        <v>2783</v>
      </c>
      <c r="G261" t="s">
        <v>2784</v>
      </c>
      <c r="H261" t="s">
        <v>2785</v>
      </c>
      <c r="I261" t="s">
        <v>2786</v>
      </c>
      <c r="J261" t="s">
        <v>135</v>
      </c>
      <c r="K261" t="s">
        <v>121</v>
      </c>
      <c r="L261" t="s">
        <v>136</v>
      </c>
      <c r="M261">
        <v>2199</v>
      </c>
      <c r="N261" t="s">
        <v>38</v>
      </c>
      <c r="O261" t="s">
        <v>2762</v>
      </c>
      <c r="P261">
        <v>1</v>
      </c>
      <c r="Q261" t="s">
        <v>1788</v>
      </c>
      <c r="R261" t="s">
        <v>1789</v>
      </c>
      <c r="S261" t="s">
        <v>238</v>
      </c>
      <c r="T261" t="s">
        <v>86</v>
      </c>
      <c r="U261" t="s">
        <v>44</v>
      </c>
      <c r="V261" t="s">
        <v>179</v>
      </c>
      <c r="W261">
        <v>199</v>
      </c>
      <c r="X261">
        <v>5</v>
      </c>
      <c r="Y261">
        <v>0</v>
      </c>
      <c r="Z261" s="11">
        <v>39630</v>
      </c>
      <c r="AA261" t="s">
        <v>46</v>
      </c>
    </row>
    <row r="262" spans="1:27" x14ac:dyDescent="0.25">
      <c r="A262" t="s">
        <v>165</v>
      </c>
      <c r="B262" t="s">
        <v>903</v>
      </c>
      <c r="C262" t="s">
        <v>904</v>
      </c>
      <c r="D262" t="s">
        <v>165</v>
      </c>
      <c r="E262" t="s">
        <v>905</v>
      </c>
      <c r="F262" t="s">
        <v>906</v>
      </c>
      <c r="G262" t="s">
        <v>907</v>
      </c>
      <c r="H262" t="s">
        <v>908</v>
      </c>
      <c r="J262" t="s">
        <v>147</v>
      </c>
      <c r="K262" t="s">
        <v>121</v>
      </c>
      <c r="L262" t="s">
        <v>136</v>
      </c>
      <c r="M262">
        <v>2753</v>
      </c>
      <c r="N262" t="s">
        <v>909</v>
      </c>
      <c r="O262" t="s">
        <v>910</v>
      </c>
      <c r="P262">
        <v>1</v>
      </c>
      <c r="Q262" t="s">
        <v>911</v>
      </c>
      <c r="R262" t="s">
        <v>912</v>
      </c>
      <c r="S262" t="s">
        <v>913</v>
      </c>
      <c r="T262" t="s">
        <v>86</v>
      </c>
      <c r="U262" t="s">
        <v>63</v>
      </c>
      <c r="V262" t="s">
        <v>87</v>
      </c>
      <c r="W262">
        <v>156</v>
      </c>
      <c r="X262">
        <v>5</v>
      </c>
      <c r="Y262">
        <v>0</v>
      </c>
      <c r="Z262" s="11">
        <v>40921</v>
      </c>
      <c r="AA262" t="s">
        <v>46</v>
      </c>
    </row>
    <row r="263" spans="1:27" x14ac:dyDescent="0.25">
      <c r="A263" t="s">
        <v>853</v>
      </c>
      <c r="B263" t="s">
        <v>2685</v>
      </c>
      <c r="C263" t="s">
        <v>2686</v>
      </c>
      <c r="D263" t="s">
        <v>853</v>
      </c>
      <c r="E263" t="s">
        <v>2787</v>
      </c>
      <c r="F263" t="s">
        <v>2788</v>
      </c>
      <c r="G263" t="s">
        <v>2789</v>
      </c>
      <c r="H263" t="s">
        <v>2790</v>
      </c>
      <c r="I263" t="s">
        <v>2791</v>
      </c>
      <c r="J263" t="s">
        <v>135</v>
      </c>
      <c r="K263" t="s">
        <v>121</v>
      </c>
      <c r="L263" t="s">
        <v>136</v>
      </c>
      <c r="M263">
        <v>2053</v>
      </c>
      <c r="N263" t="s">
        <v>281</v>
      </c>
      <c r="O263" t="s">
        <v>2792</v>
      </c>
      <c r="P263">
        <v>1</v>
      </c>
      <c r="Q263" t="s">
        <v>2793</v>
      </c>
      <c r="R263" t="s">
        <v>2794</v>
      </c>
      <c r="S263" t="s">
        <v>42</v>
      </c>
      <c r="T263" t="s">
        <v>86</v>
      </c>
      <c r="U263" t="s">
        <v>44</v>
      </c>
      <c r="V263" t="s">
        <v>179</v>
      </c>
      <c r="W263">
        <v>122</v>
      </c>
      <c r="X263">
        <v>5</v>
      </c>
      <c r="Y263">
        <v>0</v>
      </c>
      <c r="Z263" s="11">
        <v>41955</v>
      </c>
      <c r="AA263" t="s">
        <v>46</v>
      </c>
    </row>
    <row r="264" spans="1:27" x14ac:dyDescent="0.25">
      <c r="A264" t="s">
        <v>853</v>
      </c>
      <c r="B264" t="s">
        <v>1647</v>
      </c>
      <c r="C264" t="s">
        <v>1648</v>
      </c>
      <c r="D264" t="s">
        <v>853</v>
      </c>
      <c r="E264" t="s">
        <v>1649</v>
      </c>
      <c r="F264" t="s">
        <v>2795</v>
      </c>
      <c r="G264" t="s">
        <v>2796</v>
      </c>
      <c r="H264" t="s">
        <v>2797</v>
      </c>
      <c r="I264" t="s">
        <v>2798</v>
      </c>
      <c r="J264" t="s">
        <v>135</v>
      </c>
      <c r="K264" t="s">
        <v>121</v>
      </c>
      <c r="L264" t="s">
        <v>136</v>
      </c>
      <c r="M264">
        <v>2082</v>
      </c>
      <c r="N264" t="s">
        <v>281</v>
      </c>
      <c r="O264" t="s">
        <v>2792</v>
      </c>
      <c r="P264">
        <v>1</v>
      </c>
      <c r="Q264" t="s">
        <v>1961</v>
      </c>
      <c r="R264" t="s">
        <v>1962</v>
      </c>
      <c r="S264" t="s">
        <v>42</v>
      </c>
      <c r="T264" t="s">
        <v>86</v>
      </c>
      <c r="U264" t="s">
        <v>44</v>
      </c>
      <c r="V264" t="s">
        <v>179</v>
      </c>
      <c r="W264">
        <v>125</v>
      </c>
      <c r="X264">
        <v>5</v>
      </c>
      <c r="Y264">
        <v>0</v>
      </c>
      <c r="Z264" s="11">
        <v>41872</v>
      </c>
      <c r="AA264" t="s">
        <v>46</v>
      </c>
    </row>
    <row r="265" spans="1:27" x14ac:dyDescent="0.25">
      <c r="A265" t="s">
        <v>853</v>
      </c>
      <c r="B265" t="s">
        <v>2799</v>
      </c>
      <c r="C265" t="s">
        <v>2800</v>
      </c>
      <c r="D265" t="s">
        <v>853</v>
      </c>
      <c r="E265" t="s">
        <v>2801</v>
      </c>
      <c r="F265" t="s">
        <v>2802</v>
      </c>
      <c r="G265" t="s">
        <v>2803</v>
      </c>
      <c r="H265" t="s">
        <v>2804</v>
      </c>
      <c r="I265" t="s">
        <v>2805</v>
      </c>
      <c r="J265" t="s">
        <v>135</v>
      </c>
      <c r="K265" t="s">
        <v>121</v>
      </c>
      <c r="L265" t="s">
        <v>136</v>
      </c>
      <c r="M265">
        <v>2089</v>
      </c>
      <c r="N265" t="s">
        <v>281</v>
      </c>
      <c r="O265" t="s">
        <v>2792</v>
      </c>
      <c r="P265">
        <v>1</v>
      </c>
      <c r="Q265" t="s">
        <v>2806</v>
      </c>
      <c r="R265" t="s">
        <v>2807</v>
      </c>
      <c r="S265" t="s">
        <v>42</v>
      </c>
      <c r="T265" t="s">
        <v>86</v>
      </c>
      <c r="U265" t="s">
        <v>44</v>
      </c>
      <c r="V265" t="s">
        <v>179</v>
      </c>
      <c r="W265">
        <v>80</v>
      </c>
      <c r="X265">
        <v>5</v>
      </c>
      <c r="Y265">
        <v>0</v>
      </c>
      <c r="Z265" s="11">
        <v>43236</v>
      </c>
      <c r="AA265" t="s">
        <v>46</v>
      </c>
    </row>
    <row r="266" spans="1:27" x14ac:dyDescent="0.25">
      <c r="A266" t="s">
        <v>1521</v>
      </c>
      <c r="B266" t="s">
        <v>2808</v>
      </c>
      <c r="C266" t="s">
        <v>2809</v>
      </c>
      <c r="D266" t="s">
        <v>1521</v>
      </c>
      <c r="E266" t="s">
        <v>2365</v>
      </c>
      <c r="F266" t="s">
        <v>2810</v>
      </c>
      <c r="G266" t="s">
        <v>2811</v>
      </c>
      <c r="H266" t="s">
        <v>2812</v>
      </c>
      <c r="I266" t="s">
        <v>2813</v>
      </c>
      <c r="J266" t="s">
        <v>135</v>
      </c>
      <c r="K266" t="s">
        <v>121</v>
      </c>
      <c r="L266" t="s">
        <v>136</v>
      </c>
      <c r="M266">
        <v>2279</v>
      </c>
      <c r="N266" t="s">
        <v>281</v>
      </c>
      <c r="O266" t="s">
        <v>2792</v>
      </c>
      <c r="P266">
        <v>1</v>
      </c>
      <c r="Q266" t="s">
        <v>2370</v>
      </c>
      <c r="R266" t="s">
        <v>2371</v>
      </c>
      <c r="S266" t="s">
        <v>2814</v>
      </c>
      <c r="T266" t="s">
        <v>86</v>
      </c>
      <c r="U266" t="s">
        <v>44</v>
      </c>
      <c r="V266" t="s">
        <v>179</v>
      </c>
      <c r="W266">
        <v>130</v>
      </c>
      <c r="X266">
        <v>5</v>
      </c>
      <c r="Y266">
        <v>0</v>
      </c>
      <c r="Z266" s="11">
        <v>41712</v>
      </c>
      <c r="AA266" t="s">
        <v>46</v>
      </c>
    </row>
    <row r="267" spans="1:27" x14ac:dyDescent="0.25">
      <c r="A267" t="s">
        <v>390</v>
      </c>
      <c r="B267" t="s">
        <v>2815</v>
      </c>
      <c r="C267" t="s">
        <v>2816</v>
      </c>
      <c r="D267" t="s">
        <v>390</v>
      </c>
      <c r="E267" t="s">
        <v>2817</v>
      </c>
      <c r="F267" t="s">
        <v>2818</v>
      </c>
      <c r="G267" t="s">
        <v>2819</v>
      </c>
      <c r="H267" t="s">
        <v>2820</v>
      </c>
      <c r="I267" t="s">
        <v>2821</v>
      </c>
      <c r="J267" t="s">
        <v>135</v>
      </c>
      <c r="K267" t="s">
        <v>121</v>
      </c>
      <c r="L267" t="s">
        <v>136</v>
      </c>
      <c r="M267">
        <v>2328</v>
      </c>
      <c r="N267" t="s">
        <v>281</v>
      </c>
      <c r="O267" t="s">
        <v>2792</v>
      </c>
      <c r="P267">
        <v>1</v>
      </c>
      <c r="Q267" t="s">
        <v>2822</v>
      </c>
      <c r="R267" t="s">
        <v>2823</v>
      </c>
      <c r="S267" t="s">
        <v>2824</v>
      </c>
      <c r="T267" t="s">
        <v>86</v>
      </c>
      <c r="U267" t="s">
        <v>44</v>
      </c>
      <c r="V267" t="s">
        <v>179</v>
      </c>
      <c r="W267">
        <v>88</v>
      </c>
      <c r="X267">
        <v>5</v>
      </c>
      <c r="Y267">
        <v>0</v>
      </c>
      <c r="Z267" s="11">
        <v>42999</v>
      </c>
      <c r="AA267" t="s">
        <v>46</v>
      </c>
    </row>
    <row r="268" spans="1:27" x14ac:dyDescent="0.25">
      <c r="A268" t="s">
        <v>350</v>
      </c>
      <c r="B268" t="s">
        <v>2825</v>
      </c>
      <c r="C268" t="s">
        <v>2826</v>
      </c>
      <c r="D268" t="s">
        <v>350</v>
      </c>
      <c r="E268" t="s">
        <v>2827</v>
      </c>
      <c r="F268" t="s">
        <v>2828</v>
      </c>
      <c r="G268" t="s">
        <v>2829</v>
      </c>
      <c r="H268" t="s">
        <v>2830</v>
      </c>
      <c r="I268" t="s">
        <v>2831</v>
      </c>
      <c r="J268" t="s">
        <v>135</v>
      </c>
      <c r="K268" t="s">
        <v>121</v>
      </c>
      <c r="L268" t="s">
        <v>136</v>
      </c>
      <c r="M268">
        <v>2445</v>
      </c>
      <c r="N268" t="s">
        <v>281</v>
      </c>
      <c r="O268" t="s">
        <v>2792</v>
      </c>
      <c r="P268">
        <v>1</v>
      </c>
      <c r="Q268" t="s">
        <v>2832</v>
      </c>
      <c r="R268" t="s">
        <v>2833</v>
      </c>
      <c r="S268" t="s">
        <v>238</v>
      </c>
      <c r="T268" t="s">
        <v>86</v>
      </c>
      <c r="U268" t="s">
        <v>44</v>
      </c>
      <c r="V268" t="s">
        <v>179</v>
      </c>
      <c r="W268">
        <v>156</v>
      </c>
      <c r="X268">
        <v>5</v>
      </c>
      <c r="Y268">
        <v>0</v>
      </c>
      <c r="Z268" s="11">
        <v>40918</v>
      </c>
      <c r="AA268" t="s">
        <v>46</v>
      </c>
    </row>
    <row r="269" spans="1:27" x14ac:dyDescent="0.25">
      <c r="A269" t="s">
        <v>350</v>
      </c>
      <c r="B269" t="s">
        <v>2815</v>
      </c>
      <c r="C269" t="s">
        <v>2816</v>
      </c>
      <c r="D269" t="s">
        <v>350</v>
      </c>
      <c r="E269" t="s">
        <v>2817</v>
      </c>
      <c r="F269" t="s">
        <v>2834</v>
      </c>
      <c r="G269" t="s">
        <v>2835</v>
      </c>
      <c r="H269" t="s">
        <v>2836</v>
      </c>
      <c r="I269" t="s">
        <v>2837</v>
      </c>
      <c r="J269" t="s">
        <v>135</v>
      </c>
      <c r="K269" t="s">
        <v>121</v>
      </c>
      <c r="L269" t="s">
        <v>136</v>
      </c>
      <c r="M269">
        <v>2448</v>
      </c>
      <c r="N269" t="s">
        <v>281</v>
      </c>
      <c r="O269" t="s">
        <v>2792</v>
      </c>
      <c r="P269">
        <v>1</v>
      </c>
      <c r="Q269" t="s">
        <v>2838</v>
      </c>
      <c r="R269" t="s">
        <v>2839</v>
      </c>
      <c r="S269" t="s">
        <v>42</v>
      </c>
      <c r="T269" t="s">
        <v>86</v>
      </c>
      <c r="U269" t="s">
        <v>44</v>
      </c>
      <c r="V269" t="s">
        <v>179</v>
      </c>
      <c r="W269">
        <v>121</v>
      </c>
      <c r="X269">
        <v>5</v>
      </c>
      <c r="Y269">
        <v>0</v>
      </c>
      <c r="Z269" s="11">
        <v>41995</v>
      </c>
      <c r="AA269" t="s">
        <v>46</v>
      </c>
    </row>
    <row r="270" spans="1:27" x14ac:dyDescent="0.25">
      <c r="A270" t="s">
        <v>350</v>
      </c>
      <c r="B270" t="s">
        <v>1647</v>
      </c>
      <c r="C270" t="s">
        <v>1648</v>
      </c>
      <c r="D270" t="s">
        <v>350</v>
      </c>
      <c r="E270" t="s">
        <v>1649</v>
      </c>
      <c r="F270" t="s">
        <v>2840</v>
      </c>
      <c r="G270" t="s">
        <v>2841</v>
      </c>
      <c r="H270" t="s">
        <v>2842</v>
      </c>
      <c r="I270" t="s">
        <v>2843</v>
      </c>
      <c r="J270" t="s">
        <v>135</v>
      </c>
      <c r="K270" t="s">
        <v>121</v>
      </c>
      <c r="L270" t="s">
        <v>136</v>
      </c>
      <c r="M270">
        <v>2527</v>
      </c>
      <c r="N270" t="s">
        <v>281</v>
      </c>
      <c r="O270" t="s">
        <v>2792</v>
      </c>
      <c r="P270">
        <v>1</v>
      </c>
      <c r="Q270" t="s">
        <v>1821</v>
      </c>
      <c r="R270" t="s">
        <v>1822</v>
      </c>
      <c r="S270" t="s">
        <v>2844</v>
      </c>
      <c r="T270" t="s">
        <v>86</v>
      </c>
      <c r="U270" t="s">
        <v>44</v>
      </c>
      <c r="V270" t="s">
        <v>179</v>
      </c>
      <c r="W270">
        <v>121</v>
      </c>
      <c r="X270">
        <v>5</v>
      </c>
      <c r="Y270">
        <v>0</v>
      </c>
      <c r="Z270" s="11">
        <v>41999</v>
      </c>
      <c r="AA270" t="s">
        <v>46</v>
      </c>
    </row>
    <row r="271" spans="1:27" x14ac:dyDescent="0.25">
      <c r="A271" t="s">
        <v>350</v>
      </c>
      <c r="B271" t="s">
        <v>1647</v>
      </c>
      <c r="C271" t="s">
        <v>1648</v>
      </c>
      <c r="D271" t="s">
        <v>350</v>
      </c>
      <c r="E271" t="s">
        <v>1649</v>
      </c>
      <c r="F271" t="s">
        <v>2845</v>
      </c>
      <c r="G271" t="s">
        <v>2846</v>
      </c>
      <c r="H271" t="s">
        <v>2847</v>
      </c>
      <c r="I271" t="s">
        <v>2848</v>
      </c>
      <c r="J271" t="s">
        <v>135</v>
      </c>
      <c r="K271" t="s">
        <v>121</v>
      </c>
      <c r="L271" t="s">
        <v>136</v>
      </c>
      <c r="M271">
        <v>2528</v>
      </c>
      <c r="N271" t="s">
        <v>281</v>
      </c>
      <c r="O271" t="s">
        <v>2792</v>
      </c>
      <c r="P271">
        <v>1</v>
      </c>
      <c r="Q271" t="s">
        <v>1821</v>
      </c>
      <c r="R271" t="s">
        <v>1822</v>
      </c>
      <c r="S271" t="s">
        <v>238</v>
      </c>
      <c r="T271" t="s">
        <v>86</v>
      </c>
      <c r="U271" t="s">
        <v>44</v>
      </c>
      <c r="V271" t="s">
        <v>179</v>
      </c>
      <c r="W271">
        <v>78</v>
      </c>
      <c r="X271">
        <v>7</v>
      </c>
      <c r="Y271">
        <v>1</v>
      </c>
      <c r="Z271" s="11">
        <v>43301</v>
      </c>
      <c r="AA271" t="s">
        <v>46</v>
      </c>
    </row>
    <row r="272" spans="1:27" x14ac:dyDescent="0.25">
      <c r="A272" t="s">
        <v>350</v>
      </c>
      <c r="B272" t="s">
        <v>2849</v>
      </c>
      <c r="C272" t="s">
        <v>2850</v>
      </c>
      <c r="D272" t="s">
        <v>350</v>
      </c>
      <c r="E272" t="s">
        <v>2851</v>
      </c>
      <c r="F272" t="s">
        <v>2852</v>
      </c>
      <c r="G272" t="s">
        <v>2853</v>
      </c>
      <c r="H272" t="s">
        <v>2854</v>
      </c>
      <c r="I272" t="s">
        <v>2855</v>
      </c>
      <c r="J272" t="s">
        <v>135</v>
      </c>
      <c r="K272" t="s">
        <v>121</v>
      </c>
      <c r="L272" t="s">
        <v>136</v>
      </c>
      <c r="M272">
        <v>2541</v>
      </c>
      <c r="N272" t="s">
        <v>281</v>
      </c>
      <c r="O272" t="s">
        <v>2792</v>
      </c>
      <c r="P272">
        <v>1</v>
      </c>
      <c r="Q272" t="s">
        <v>2856</v>
      </c>
      <c r="R272" t="s">
        <v>2857</v>
      </c>
      <c r="S272" t="s">
        <v>42</v>
      </c>
      <c r="T272" t="s">
        <v>86</v>
      </c>
      <c r="U272" t="s">
        <v>44</v>
      </c>
      <c r="V272" t="s">
        <v>179</v>
      </c>
      <c r="W272">
        <v>105</v>
      </c>
      <c r="X272">
        <v>5</v>
      </c>
      <c r="Y272">
        <v>0</v>
      </c>
      <c r="Z272" s="11">
        <v>42484</v>
      </c>
      <c r="AA272" t="s">
        <v>46</v>
      </c>
    </row>
    <row r="273" spans="1:27" x14ac:dyDescent="0.25">
      <c r="A273" t="s">
        <v>853</v>
      </c>
      <c r="B273" t="s">
        <v>391</v>
      </c>
      <c r="C273" t="s">
        <v>392</v>
      </c>
      <c r="D273" t="s">
        <v>853</v>
      </c>
      <c r="E273" t="s">
        <v>2858</v>
      </c>
      <c r="F273" t="s">
        <v>2859</v>
      </c>
      <c r="G273" t="s">
        <v>2860</v>
      </c>
      <c r="H273" t="s">
        <v>2861</v>
      </c>
      <c r="I273" t="s">
        <v>2862</v>
      </c>
      <c r="J273" t="s">
        <v>398</v>
      </c>
      <c r="K273" t="s">
        <v>121</v>
      </c>
      <c r="L273" t="s">
        <v>136</v>
      </c>
      <c r="M273">
        <v>2065</v>
      </c>
      <c r="N273" t="s">
        <v>281</v>
      </c>
      <c r="O273" t="s">
        <v>2863</v>
      </c>
      <c r="P273">
        <v>1</v>
      </c>
      <c r="Q273" t="s">
        <v>2864</v>
      </c>
      <c r="R273" t="s">
        <v>2865</v>
      </c>
      <c r="S273" t="s">
        <v>2866</v>
      </c>
      <c r="T273" t="s">
        <v>86</v>
      </c>
      <c r="U273" t="s">
        <v>44</v>
      </c>
      <c r="V273" t="s">
        <v>179</v>
      </c>
      <c r="W273">
        <v>421</v>
      </c>
      <c r="X273">
        <v>5</v>
      </c>
      <c r="Y273">
        <v>0</v>
      </c>
      <c r="Z273" s="11">
        <v>32874</v>
      </c>
      <c r="AA273" t="s">
        <v>46</v>
      </c>
    </row>
    <row r="274" spans="1:27" x14ac:dyDescent="0.25">
      <c r="A274" t="s">
        <v>853</v>
      </c>
      <c r="B274" t="s">
        <v>391</v>
      </c>
      <c r="C274" t="s">
        <v>392</v>
      </c>
      <c r="D274" t="s">
        <v>853</v>
      </c>
      <c r="E274" t="s">
        <v>2858</v>
      </c>
      <c r="F274" t="s">
        <v>2867</v>
      </c>
      <c r="G274" t="s">
        <v>2868</v>
      </c>
      <c r="H274" t="s">
        <v>2869</v>
      </c>
      <c r="I274" t="s">
        <v>2870</v>
      </c>
      <c r="J274" t="s">
        <v>398</v>
      </c>
      <c r="K274" t="s">
        <v>121</v>
      </c>
      <c r="L274" t="s">
        <v>136</v>
      </c>
      <c r="M274">
        <v>2066</v>
      </c>
      <c r="N274" t="s">
        <v>281</v>
      </c>
      <c r="O274" t="s">
        <v>2863</v>
      </c>
      <c r="P274">
        <v>1</v>
      </c>
      <c r="Q274" t="s">
        <v>2864</v>
      </c>
      <c r="R274" t="s">
        <v>2865</v>
      </c>
      <c r="S274" t="s">
        <v>2871</v>
      </c>
      <c r="T274" t="s">
        <v>86</v>
      </c>
      <c r="U274" t="s">
        <v>44</v>
      </c>
      <c r="V274" t="s">
        <v>179</v>
      </c>
      <c r="W274">
        <v>266</v>
      </c>
      <c r="X274">
        <v>5</v>
      </c>
      <c r="Y274">
        <v>0</v>
      </c>
      <c r="Z274" s="11">
        <v>37580</v>
      </c>
      <c r="AA274" t="s">
        <v>46</v>
      </c>
    </row>
    <row r="275" spans="1:27" x14ac:dyDescent="0.25">
      <c r="A275" t="s">
        <v>165</v>
      </c>
      <c r="B275" t="s">
        <v>1334</v>
      </c>
      <c r="C275" t="s">
        <v>1335</v>
      </c>
      <c r="D275" t="s">
        <v>165</v>
      </c>
      <c r="E275" t="s">
        <v>1336</v>
      </c>
      <c r="F275" t="s">
        <v>1337</v>
      </c>
      <c r="G275" t="s">
        <v>1338</v>
      </c>
      <c r="H275" t="s">
        <v>1339</v>
      </c>
      <c r="I275" t="s">
        <v>1340</v>
      </c>
      <c r="J275" t="s">
        <v>135</v>
      </c>
      <c r="K275" t="s">
        <v>121</v>
      </c>
      <c r="L275" t="s">
        <v>136</v>
      </c>
      <c r="M275">
        <v>2725</v>
      </c>
      <c r="N275" t="s">
        <v>281</v>
      </c>
      <c r="O275" t="s">
        <v>1341</v>
      </c>
      <c r="P275">
        <v>1</v>
      </c>
      <c r="Q275" t="s">
        <v>1342</v>
      </c>
      <c r="R275" t="s">
        <v>1343</v>
      </c>
      <c r="S275" t="s">
        <v>1335</v>
      </c>
      <c r="T275" t="s">
        <v>86</v>
      </c>
      <c r="U275" t="s">
        <v>44</v>
      </c>
      <c r="V275" t="s">
        <v>179</v>
      </c>
      <c r="W275">
        <v>86</v>
      </c>
      <c r="X275">
        <v>5</v>
      </c>
      <c r="Y275">
        <v>0</v>
      </c>
      <c r="Z275" s="11">
        <v>43059</v>
      </c>
      <c r="AA275" t="s">
        <v>46</v>
      </c>
    </row>
    <row r="276" spans="1:27" x14ac:dyDescent="0.25">
      <c r="A276" t="s">
        <v>350</v>
      </c>
      <c r="B276" t="s">
        <v>2550</v>
      </c>
      <c r="C276" t="s">
        <v>2551</v>
      </c>
      <c r="D276" t="s">
        <v>1886</v>
      </c>
      <c r="E276" t="s">
        <v>1887</v>
      </c>
      <c r="F276" t="s">
        <v>2872</v>
      </c>
      <c r="G276" t="s">
        <v>2873</v>
      </c>
      <c r="H276" t="s">
        <v>2874</v>
      </c>
      <c r="I276" t="s">
        <v>2875</v>
      </c>
      <c r="J276" t="s">
        <v>135</v>
      </c>
      <c r="K276" t="s">
        <v>121</v>
      </c>
      <c r="L276" t="s">
        <v>136</v>
      </c>
      <c r="M276">
        <v>2513</v>
      </c>
      <c r="N276" t="s">
        <v>281</v>
      </c>
      <c r="O276" t="s">
        <v>1341</v>
      </c>
      <c r="P276">
        <v>1</v>
      </c>
      <c r="Q276" t="s">
        <v>1892</v>
      </c>
      <c r="R276" t="s">
        <v>1893</v>
      </c>
      <c r="S276" t="s">
        <v>1894</v>
      </c>
      <c r="T276" t="s">
        <v>86</v>
      </c>
      <c r="U276" t="s">
        <v>44</v>
      </c>
      <c r="V276" t="s">
        <v>179</v>
      </c>
      <c r="W276">
        <v>140</v>
      </c>
      <c r="X276">
        <v>5</v>
      </c>
      <c r="Y276">
        <v>0</v>
      </c>
      <c r="Z276" s="11">
        <v>41426</v>
      </c>
      <c r="AA276" t="s">
        <v>46</v>
      </c>
    </row>
    <row r="277" spans="1:27" x14ac:dyDescent="0.25">
      <c r="A277" t="s">
        <v>350</v>
      </c>
      <c r="B277" t="s">
        <v>845</v>
      </c>
      <c r="C277" t="s">
        <v>693</v>
      </c>
      <c r="D277" t="s">
        <v>1886</v>
      </c>
      <c r="E277" t="s">
        <v>1887</v>
      </c>
      <c r="F277" t="s">
        <v>2876</v>
      </c>
      <c r="G277" t="s">
        <v>2877</v>
      </c>
      <c r="H277" t="s">
        <v>2878</v>
      </c>
      <c r="I277" t="s">
        <v>2879</v>
      </c>
      <c r="J277" t="s">
        <v>135</v>
      </c>
      <c r="K277" t="s">
        <v>121</v>
      </c>
      <c r="L277" t="s">
        <v>136</v>
      </c>
      <c r="M277">
        <v>2506</v>
      </c>
      <c r="N277" t="s">
        <v>281</v>
      </c>
      <c r="O277" t="s">
        <v>1341</v>
      </c>
      <c r="P277">
        <v>1</v>
      </c>
      <c r="Q277" t="s">
        <v>1892</v>
      </c>
      <c r="R277" t="s">
        <v>1893</v>
      </c>
      <c r="S277" t="s">
        <v>1894</v>
      </c>
      <c r="T277" t="s">
        <v>86</v>
      </c>
      <c r="U277" t="s">
        <v>44</v>
      </c>
      <c r="V277" t="s">
        <v>179</v>
      </c>
      <c r="W277">
        <v>132</v>
      </c>
      <c r="X277">
        <v>5</v>
      </c>
      <c r="Y277">
        <v>0</v>
      </c>
      <c r="Z277" s="11">
        <v>41670</v>
      </c>
      <c r="AA277" t="s">
        <v>46</v>
      </c>
    </row>
    <row r="278" spans="1:27" x14ac:dyDescent="0.25">
      <c r="A278" t="s">
        <v>390</v>
      </c>
      <c r="B278" t="s">
        <v>845</v>
      </c>
      <c r="C278" t="s">
        <v>693</v>
      </c>
      <c r="D278" t="s">
        <v>390</v>
      </c>
      <c r="E278" t="s">
        <v>1522</v>
      </c>
      <c r="F278" t="s">
        <v>2880</v>
      </c>
      <c r="G278" t="s">
        <v>2881</v>
      </c>
      <c r="H278" t="s">
        <v>2882</v>
      </c>
      <c r="I278" t="s">
        <v>2883</v>
      </c>
      <c r="J278" t="s">
        <v>135</v>
      </c>
      <c r="K278" t="s">
        <v>121</v>
      </c>
      <c r="L278" t="s">
        <v>136</v>
      </c>
      <c r="M278">
        <v>2367</v>
      </c>
      <c r="N278" t="s">
        <v>281</v>
      </c>
      <c r="O278" t="s">
        <v>1341</v>
      </c>
      <c r="P278">
        <v>1</v>
      </c>
      <c r="Q278" t="s">
        <v>2020</v>
      </c>
      <c r="R278" t="s">
        <v>2021</v>
      </c>
      <c r="S278" t="s">
        <v>2884</v>
      </c>
      <c r="T278" t="s">
        <v>86</v>
      </c>
      <c r="U278" t="s">
        <v>44</v>
      </c>
      <c r="V278" t="s">
        <v>179</v>
      </c>
      <c r="W278">
        <v>136</v>
      </c>
      <c r="X278">
        <v>5</v>
      </c>
      <c r="Y278">
        <v>0</v>
      </c>
      <c r="Z278" s="11">
        <v>41537</v>
      </c>
      <c r="AA278" t="s">
        <v>46</v>
      </c>
    </row>
    <row r="279" spans="1:27" x14ac:dyDescent="0.25">
      <c r="A279" t="s">
        <v>1521</v>
      </c>
      <c r="B279" t="s">
        <v>2550</v>
      </c>
      <c r="C279" t="s">
        <v>2551</v>
      </c>
      <c r="D279" t="s">
        <v>1521</v>
      </c>
      <c r="E279" t="s">
        <v>1522</v>
      </c>
      <c r="F279" t="s">
        <v>2885</v>
      </c>
      <c r="G279" t="s">
        <v>2886</v>
      </c>
      <c r="H279" t="s">
        <v>2887</v>
      </c>
      <c r="I279" t="s">
        <v>2888</v>
      </c>
      <c r="J279" t="s">
        <v>135</v>
      </c>
      <c r="K279" t="s">
        <v>121</v>
      </c>
      <c r="L279" t="s">
        <v>136</v>
      </c>
      <c r="M279">
        <v>2292</v>
      </c>
      <c r="N279" t="s">
        <v>281</v>
      </c>
      <c r="O279" t="s">
        <v>1341</v>
      </c>
      <c r="P279">
        <v>1</v>
      </c>
      <c r="Q279" t="s">
        <v>1527</v>
      </c>
      <c r="R279" t="s">
        <v>1528</v>
      </c>
      <c r="S279" t="s">
        <v>2889</v>
      </c>
      <c r="T279" t="s">
        <v>86</v>
      </c>
      <c r="U279" t="s">
        <v>44</v>
      </c>
      <c r="V279" t="s">
        <v>179</v>
      </c>
      <c r="W279">
        <v>183</v>
      </c>
      <c r="X279">
        <v>7</v>
      </c>
      <c r="Y279">
        <v>0</v>
      </c>
      <c r="Z279" s="11">
        <v>40114</v>
      </c>
      <c r="AA279" t="s">
        <v>46</v>
      </c>
    </row>
    <row r="280" spans="1:27" x14ac:dyDescent="0.25">
      <c r="A280" t="s">
        <v>853</v>
      </c>
      <c r="B280" t="s">
        <v>2550</v>
      </c>
      <c r="C280" t="s">
        <v>2551</v>
      </c>
      <c r="D280" t="s">
        <v>853</v>
      </c>
      <c r="E280" t="s">
        <v>2436</v>
      </c>
      <c r="F280" t="s">
        <v>2890</v>
      </c>
      <c r="G280" t="s">
        <v>2891</v>
      </c>
      <c r="H280" t="s">
        <v>2892</v>
      </c>
      <c r="I280" t="s">
        <v>2893</v>
      </c>
      <c r="J280" t="s">
        <v>135</v>
      </c>
      <c r="K280" t="s">
        <v>121</v>
      </c>
      <c r="L280" t="s">
        <v>136</v>
      </c>
      <c r="M280">
        <v>2078</v>
      </c>
      <c r="N280" t="s">
        <v>281</v>
      </c>
      <c r="O280" t="s">
        <v>1341</v>
      </c>
      <c r="P280">
        <v>1</v>
      </c>
      <c r="Q280" t="s">
        <v>2894</v>
      </c>
      <c r="R280" t="s">
        <v>2895</v>
      </c>
      <c r="S280" t="s">
        <v>2896</v>
      </c>
      <c r="T280" t="s">
        <v>86</v>
      </c>
      <c r="U280" t="s">
        <v>44</v>
      </c>
      <c r="V280" t="s">
        <v>179</v>
      </c>
      <c r="W280">
        <v>161</v>
      </c>
      <c r="X280">
        <v>5</v>
      </c>
      <c r="Y280">
        <v>0</v>
      </c>
      <c r="Z280" s="11">
        <v>40770</v>
      </c>
      <c r="AA280" t="s">
        <v>46</v>
      </c>
    </row>
    <row r="281" spans="1:27" x14ac:dyDescent="0.25">
      <c r="A281" t="s">
        <v>1634</v>
      </c>
      <c r="B281" t="s">
        <v>845</v>
      </c>
      <c r="C281" t="s">
        <v>693</v>
      </c>
      <c r="D281" t="s">
        <v>1634</v>
      </c>
      <c r="E281" t="s">
        <v>2436</v>
      </c>
      <c r="F281" t="s">
        <v>2897</v>
      </c>
      <c r="G281" t="s">
        <v>2898</v>
      </c>
      <c r="H281" t="s">
        <v>2899</v>
      </c>
      <c r="I281" t="s">
        <v>2900</v>
      </c>
      <c r="J281" t="s">
        <v>135</v>
      </c>
      <c r="K281" t="s">
        <v>121</v>
      </c>
      <c r="L281" t="s">
        <v>136</v>
      </c>
      <c r="M281">
        <v>1926</v>
      </c>
      <c r="N281" t="s">
        <v>281</v>
      </c>
      <c r="O281" t="s">
        <v>1341</v>
      </c>
      <c r="P281">
        <v>1</v>
      </c>
      <c r="Q281" t="s">
        <v>2901</v>
      </c>
      <c r="R281" t="s">
        <v>2902</v>
      </c>
      <c r="S281" t="s">
        <v>2896</v>
      </c>
      <c r="T281" t="s">
        <v>86</v>
      </c>
      <c r="U281" t="s">
        <v>44</v>
      </c>
      <c r="V281" t="s">
        <v>179</v>
      </c>
      <c r="W281">
        <v>193</v>
      </c>
      <c r="X281">
        <v>5</v>
      </c>
      <c r="Y281">
        <v>0</v>
      </c>
      <c r="Z281" s="11">
        <v>39805</v>
      </c>
      <c r="AA281" t="s">
        <v>46</v>
      </c>
    </row>
    <row r="282" spans="1:27" x14ac:dyDescent="0.25">
      <c r="A282" t="s">
        <v>165</v>
      </c>
      <c r="B282" t="s">
        <v>1364</v>
      </c>
      <c r="C282" t="s">
        <v>1365</v>
      </c>
      <c r="D282" t="s">
        <v>165</v>
      </c>
      <c r="E282" t="s">
        <v>1366</v>
      </c>
      <c r="F282" t="s">
        <v>1367</v>
      </c>
      <c r="G282" t="s">
        <v>1368</v>
      </c>
      <c r="H282" t="s">
        <v>1369</v>
      </c>
      <c r="I282" t="s">
        <v>1370</v>
      </c>
      <c r="J282" t="s">
        <v>398</v>
      </c>
      <c r="K282" t="s">
        <v>121</v>
      </c>
      <c r="L282" t="s">
        <v>136</v>
      </c>
      <c r="M282">
        <v>2795</v>
      </c>
      <c r="N282" t="s">
        <v>281</v>
      </c>
      <c r="O282" t="s">
        <v>399</v>
      </c>
      <c r="P282">
        <v>1</v>
      </c>
      <c r="Q282" t="s">
        <v>1371</v>
      </c>
      <c r="R282" t="s">
        <v>1372</v>
      </c>
      <c r="S282" t="s">
        <v>42</v>
      </c>
      <c r="T282" t="s">
        <v>86</v>
      </c>
      <c r="U282" t="s">
        <v>44</v>
      </c>
      <c r="V282" t="s">
        <v>179</v>
      </c>
      <c r="W282">
        <v>193</v>
      </c>
      <c r="X282">
        <v>5</v>
      </c>
      <c r="Y282">
        <v>0</v>
      </c>
      <c r="Z282" s="11">
        <v>39786</v>
      </c>
      <c r="AA282" t="s">
        <v>46</v>
      </c>
    </row>
    <row r="283" spans="1:27" x14ac:dyDescent="0.25">
      <c r="A283" t="s">
        <v>165</v>
      </c>
      <c r="B283" t="s">
        <v>1344</v>
      </c>
      <c r="C283" t="s">
        <v>1345</v>
      </c>
      <c r="D283" t="s">
        <v>165</v>
      </c>
      <c r="E283" t="s">
        <v>1346</v>
      </c>
      <c r="F283" t="s">
        <v>1347</v>
      </c>
      <c r="G283" t="s">
        <v>1348</v>
      </c>
      <c r="H283" t="s">
        <v>1349</v>
      </c>
      <c r="J283" t="s">
        <v>398</v>
      </c>
      <c r="K283" t="s">
        <v>121</v>
      </c>
      <c r="L283" t="s">
        <v>136</v>
      </c>
      <c r="M283">
        <v>2780</v>
      </c>
      <c r="N283" t="s">
        <v>281</v>
      </c>
      <c r="O283" t="s">
        <v>399</v>
      </c>
      <c r="P283">
        <v>1</v>
      </c>
      <c r="Q283" t="s">
        <v>1350</v>
      </c>
      <c r="R283" t="s">
        <v>1351</v>
      </c>
      <c r="S283" t="s">
        <v>42</v>
      </c>
      <c r="T283" t="s">
        <v>86</v>
      </c>
      <c r="U283" t="s">
        <v>44</v>
      </c>
      <c r="V283" t="s">
        <v>179</v>
      </c>
      <c r="W283">
        <v>88</v>
      </c>
      <c r="X283">
        <v>5</v>
      </c>
      <c r="Y283">
        <v>0</v>
      </c>
      <c r="Z283" s="11">
        <v>43008</v>
      </c>
      <c r="AA283" t="s">
        <v>46</v>
      </c>
    </row>
    <row r="284" spans="1:27" x14ac:dyDescent="0.25">
      <c r="A284" t="s">
        <v>165</v>
      </c>
      <c r="B284" t="s">
        <v>1122</v>
      </c>
      <c r="C284" t="s">
        <v>1123</v>
      </c>
      <c r="D284" t="s">
        <v>165</v>
      </c>
      <c r="E284" t="s">
        <v>1124</v>
      </c>
      <c r="F284" t="s">
        <v>1125</v>
      </c>
      <c r="G284" t="s">
        <v>1126</v>
      </c>
      <c r="H284" t="s">
        <v>1127</v>
      </c>
      <c r="I284" t="s">
        <v>1128</v>
      </c>
      <c r="J284" t="s">
        <v>398</v>
      </c>
      <c r="K284" t="s">
        <v>121</v>
      </c>
      <c r="L284" t="s">
        <v>136</v>
      </c>
      <c r="M284">
        <v>2656</v>
      </c>
      <c r="N284" t="s">
        <v>281</v>
      </c>
      <c r="O284" t="s">
        <v>399</v>
      </c>
      <c r="P284">
        <v>1</v>
      </c>
      <c r="Q284" t="s">
        <v>1129</v>
      </c>
      <c r="R284" t="s">
        <v>1130</v>
      </c>
      <c r="S284" t="s">
        <v>1131</v>
      </c>
      <c r="T284" t="s">
        <v>86</v>
      </c>
      <c r="U284" t="s">
        <v>44</v>
      </c>
      <c r="V284" t="s">
        <v>179</v>
      </c>
      <c r="W284">
        <v>208</v>
      </c>
      <c r="X284">
        <v>5</v>
      </c>
      <c r="Y284">
        <v>0</v>
      </c>
      <c r="Z284" s="11">
        <v>39342</v>
      </c>
      <c r="AA284" t="s">
        <v>46</v>
      </c>
    </row>
    <row r="285" spans="1:27" x14ac:dyDescent="0.25">
      <c r="A285" t="s">
        <v>165</v>
      </c>
      <c r="B285" t="s">
        <v>1122</v>
      </c>
      <c r="C285" t="s">
        <v>1123</v>
      </c>
      <c r="D285" t="s">
        <v>165</v>
      </c>
      <c r="E285" t="s">
        <v>1124</v>
      </c>
      <c r="F285" t="s">
        <v>1132</v>
      </c>
      <c r="G285" t="s">
        <v>1133</v>
      </c>
      <c r="H285" t="s">
        <v>1134</v>
      </c>
      <c r="I285" t="s">
        <v>1135</v>
      </c>
      <c r="J285" t="s">
        <v>398</v>
      </c>
      <c r="K285" t="s">
        <v>121</v>
      </c>
      <c r="L285" t="s">
        <v>136</v>
      </c>
      <c r="M285">
        <v>2655</v>
      </c>
      <c r="N285" t="s">
        <v>281</v>
      </c>
      <c r="O285" t="s">
        <v>399</v>
      </c>
      <c r="P285">
        <v>1</v>
      </c>
      <c r="Q285" t="s">
        <v>1129</v>
      </c>
      <c r="R285" t="s">
        <v>1130</v>
      </c>
      <c r="S285" t="s">
        <v>42</v>
      </c>
      <c r="T285" t="s">
        <v>86</v>
      </c>
      <c r="U285" t="s">
        <v>44</v>
      </c>
      <c r="V285" t="s">
        <v>179</v>
      </c>
      <c r="W285">
        <v>142</v>
      </c>
      <c r="X285">
        <v>5</v>
      </c>
      <c r="Y285">
        <v>0</v>
      </c>
      <c r="Z285" s="11">
        <v>41350</v>
      </c>
      <c r="AA285" t="s">
        <v>46</v>
      </c>
    </row>
    <row r="286" spans="1:27" x14ac:dyDescent="0.25">
      <c r="A286" t="s">
        <v>862</v>
      </c>
      <c r="B286" t="s">
        <v>2550</v>
      </c>
      <c r="C286" t="s">
        <v>2551</v>
      </c>
      <c r="D286" t="s">
        <v>1886</v>
      </c>
      <c r="E286" t="s">
        <v>1887</v>
      </c>
      <c r="F286" t="s">
        <v>2903</v>
      </c>
      <c r="G286" t="s">
        <v>2904</v>
      </c>
      <c r="H286" t="s">
        <v>2905</v>
      </c>
      <c r="I286" t="s">
        <v>2906</v>
      </c>
      <c r="J286" t="s">
        <v>398</v>
      </c>
      <c r="K286" t="s">
        <v>121</v>
      </c>
      <c r="L286" t="s">
        <v>136</v>
      </c>
      <c r="M286">
        <v>2435</v>
      </c>
      <c r="N286" t="s">
        <v>281</v>
      </c>
      <c r="O286" t="s">
        <v>399</v>
      </c>
      <c r="P286">
        <v>1</v>
      </c>
      <c r="Q286" t="s">
        <v>1892</v>
      </c>
      <c r="R286" t="s">
        <v>1893</v>
      </c>
      <c r="S286" t="s">
        <v>1894</v>
      </c>
      <c r="T286" t="s">
        <v>86</v>
      </c>
      <c r="U286" t="s">
        <v>44</v>
      </c>
      <c r="V286" t="s">
        <v>179</v>
      </c>
      <c r="W286">
        <v>207</v>
      </c>
      <c r="X286">
        <v>5</v>
      </c>
      <c r="Y286">
        <v>0</v>
      </c>
      <c r="Z286" s="11">
        <v>39387</v>
      </c>
      <c r="AA286" t="s">
        <v>46</v>
      </c>
    </row>
    <row r="287" spans="1:27" x14ac:dyDescent="0.25">
      <c r="A287" t="s">
        <v>829</v>
      </c>
      <c r="B287" t="s">
        <v>504</v>
      </c>
      <c r="C287" t="s">
        <v>505</v>
      </c>
      <c r="D287" t="s">
        <v>2560</v>
      </c>
      <c r="E287" t="s">
        <v>2907</v>
      </c>
      <c r="F287" t="s">
        <v>2908</v>
      </c>
      <c r="G287" t="s">
        <v>2909</v>
      </c>
      <c r="H287" t="s">
        <v>2910</v>
      </c>
      <c r="I287" t="s">
        <v>2911</v>
      </c>
      <c r="J287" t="s">
        <v>398</v>
      </c>
      <c r="K287" t="s">
        <v>121</v>
      </c>
      <c r="L287" t="s">
        <v>136</v>
      </c>
      <c r="M287">
        <v>2417</v>
      </c>
      <c r="N287" t="s">
        <v>281</v>
      </c>
      <c r="O287" t="s">
        <v>399</v>
      </c>
      <c r="P287">
        <v>1</v>
      </c>
      <c r="Q287" t="s">
        <v>2912</v>
      </c>
      <c r="R287" t="s">
        <v>2913</v>
      </c>
      <c r="S287" t="s">
        <v>42</v>
      </c>
      <c r="T287" t="s">
        <v>86</v>
      </c>
      <c r="U287" t="s">
        <v>44</v>
      </c>
      <c r="V287" t="s">
        <v>179</v>
      </c>
      <c r="W287">
        <v>145</v>
      </c>
      <c r="X287">
        <v>5</v>
      </c>
      <c r="Y287">
        <v>0</v>
      </c>
      <c r="Z287" s="11">
        <v>41274</v>
      </c>
      <c r="AA287" t="s">
        <v>46</v>
      </c>
    </row>
    <row r="288" spans="1:27" x14ac:dyDescent="0.25">
      <c r="A288" t="s">
        <v>390</v>
      </c>
      <c r="B288" t="s">
        <v>391</v>
      </c>
      <c r="C288" t="s">
        <v>392</v>
      </c>
      <c r="D288" t="s">
        <v>165</v>
      </c>
      <c r="E288" t="s">
        <v>393</v>
      </c>
      <c r="F288" t="s">
        <v>394</v>
      </c>
      <c r="G288" t="s">
        <v>395</v>
      </c>
      <c r="H288" t="s">
        <v>396</v>
      </c>
      <c r="I288" t="s">
        <v>397</v>
      </c>
      <c r="J288" t="s">
        <v>398</v>
      </c>
      <c r="K288" t="s">
        <v>121</v>
      </c>
      <c r="L288" t="s">
        <v>136</v>
      </c>
      <c r="M288">
        <v>2366</v>
      </c>
      <c r="N288" t="s">
        <v>281</v>
      </c>
      <c r="O288" t="s">
        <v>399</v>
      </c>
      <c r="P288">
        <v>1</v>
      </c>
      <c r="Q288" t="s">
        <v>400</v>
      </c>
      <c r="R288" t="s">
        <v>401</v>
      </c>
      <c r="S288" t="s">
        <v>42</v>
      </c>
      <c r="T288" t="s">
        <v>86</v>
      </c>
      <c r="U288" t="s">
        <v>44</v>
      </c>
      <c r="V288" t="s">
        <v>179</v>
      </c>
      <c r="W288">
        <v>175</v>
      </c>
      <c r="X288">
        <v>7</v>
      </c>
      <c r="Y288">
        <v>0</v>
      </c>
      <c r="Z288" s="11">
        <v>40356</v>
      </c>
      <c r="AA288" t="s">
        <v>46</v>
      </c>
    </row>
    <row r="289" spans="1:27" x14ac:dyDescent="0.25">
      <c r="A289" t="s">
        <v>390</v>
      </c>
      <c r="B289" t="s">
        <v>391</v>
      </c>
      <c r="C289" t="s">
        <v>392</v>
      </c>
      <c r="D289" t="s">
        <v>390</v>
      </c>
      <c r="E289" t="s">
        <v>2858</v>
      </c>
      <c r="F289" t="s">
        <v>2914</v>
      </c>
      <c r="G289" t="s">
        <v>2915</v>
      </c>
      <c r="H289" t="s">
        <v>2916</v>
      </c>
      <c r="I289" t="s">
        <v>2917</v>
      </c>
      <c r="J289" t="s">
        <v>398</v>
      </c>
      <c r="K289" t="s">
        <v>121</v>
      </c>
      <c r="L289" t="s">
        <v>136</v>
      </c>
      <c r="M289">
        <v>2361</v>
      </c>
      <c r="N289" t="s">
        <v>281</v>
      </c>
      <c r="O289" t="s">
        <v>399</v>
      </c>
      <c r="P289">
        <v>1</v>
      </c>
      <c r="Q289" t="s">
        <v>2918</v>
      </c>
      <c r="R289" t="s">
        <v>2919</v>
      </c>
      <c r="S289" t="s">
        <v>42</v>
      </c>
      <c r="T289" t="s">
        <v>86</v>
      </c>
      <c r="U289" t="s">
        <v>44</v>
      </c>
      <c r="V289" t="s">
        <v>179</v>
      </c>
      <c r="W289">
        <v>161</v>
      </c>
      <c r="X289">
        <v>5</v>
      </c>
      <c r="Y289">
        <v>0</v>
      </c>
      <c r="Z289" s="11">
        <v>40787</v>
      </c>
      <c r="AA289" t="s">
        <v>46</v>
      </c>
    </row>
    <row r="290" spans="1:27" x14ac:dyDescent="0.25">
      <c r="A290" t="s">
        <v>390</v>
      </c>
      <c r="B290" t="s">
        <v>391</v>
      </c>
      <c r="C290" t="s">
        <v>392</v>
      </c>
      <c r="D290" t="s">
        <v>1886</v>
      </c>
      <c r="E290" t="s">
        <v>1887</v>
      </c>
      <c r="F290" t="s">
        <v>2920</v>
      </c>
      <c r="G290" t="s">
        <v>2921</v>
      </c>
      <c r="H290" t="s">
        <v>2922</v>
      </c>
      <c r="I290" t="s">
        <v>2923</v>
      </c>
      <c r="J290" t="s">
        <v>398</v>
      </c>
      <c r="K290" t="s">
        <v>121</v>
      </c>
      <c r="L290" t="s">
        <v>136</v>
      </c>
      <c r="M290">
        <v>2356</v>
      </c>
      <c r="N290" t="s">
        <v>281</v>
      </c>
      <c r="O290" t="s">
        <v>399</v>
      </c>
      <c r="P290">
        <v>1</v>
      </c>
      <c r="Q290" t="s">
        <v>1892</v>
      </c>
      <c r="R290" t="s">
        <v>1893</v>
      </c>
      <c r="S290" t="s">
        <v>1894</v>
      </c>
      <c r="T290" t="s">
        <v>86</v>
      </c>
      <c r="U290" t="s">
        <v>44</v>
      </c>
      <c r="V290" t="s">
        <v>179</v>
      </c>
      <c r="W290">
        <v>207</v>
      </c>
      <c r="X290">
        <v>5</v>
      </c>
      <c r="Y290">
        <v>0</v>
      </c>
      <c r="Z290" s="11">
        <v>39387</v>
      </c>
      <c r="AA290" t="s">
        <v>46</v>
      </c>
    </row>
    <row r="291" spans="1:27" x14ac:dyDescent="0.25">
      <c r="A291" t="s">
        <v>1535</v>
      </c>
      <c r="B291" t="s">
        <v>2550</v>
      </c>
      <c r="C291" t="s">
        <v>2551</v>
      </c>
      <c r="D291" t="s">
        <v>1535</v>
      </c>
      <c r="E291" t="s">
        <v>2436</v>
      </c>
      <c r="F291" t="s">
        <v>2924</v>
      </c>
      <c r="G291" t="s">
        <v>2925</v>
      </c>
      <c r="H291" t="s">
        <v>1349</v>
      </c>
      <c r="I291" t="s">
        <v>2926</v>
      </c>
      <c r="J291" t="s">
        <v>398</v>
      </c>
      <c r="K291" t="s">
        <v>121</v>
      </c>
      <c r="L291" t="s">
        <v>136</v>
      </c>
      <c r="M291">
        <v>2324</v>
      </c>
      <c r="N291" t="s">
        <v>281</v>
      </c>
      <c r="O291" t="s">
        <v>399</v>
      </c>
      <c r="P291">
        <v>1</v>
      </c>
      <c r="Q291" t="s">
        <v>2927</v>
      </c>
      <c r="R291" t="s">
        <v>2928</v>
      </c>
      <c r="S291" t="s">
        <v>42</v>
      </c>
      <c r="T291" t="s">
        <v>86</v>
      </c>
      <c r="U291" t="s">
        <v>44</v>
      </c>
      <c r="V291" t="s">
        <v>179</v>
      </c>
      <c r="W291">
        <v>155</v>
      </c>
      <c r="X291">
        <v>5</v>
      </c>
      <c r="Y291">
        <v>0</v>
      </c>
      <c r="Z291" s="11">
        <v>40969</v>
      </c>
      <c r="AA291" t="s">
        <v>46</v>
      </c>
    </row>
    <row r="292" spans="1:27" x14ac:dyDescent="0.25">
      <c r="A292" t="s">
        <v>1460</v>
      </c>
      <c r="B292" t="s">
        <v>2929</v>
      </c>
      <c r="C292" t="s">
        <v>2930</v>
      </c>
      <c r="D292" t="s">
        <v>1460</v>
      </c>
      <c r="E292" t="s">
        <v>2931</v>
      </c>
      <c r="F292" t="s">
        <v>2932</v>
      </c>
      <c r="G292" t="s">
        <v>2933</v>
      </c>
      <c r="H292" t="s">
        <v>2934</v>
      </c>
      <c r="I292" t="s">
        <v>2935</v>
      </c>
      <c r="J292" t="s">
        <v>398</v>
      </c>
      <c r="K292" t="s">
        <v>121</v>
      </c>
      <c r="L292" t="s">
        <v>136</v>
      </c>
      <c r="M292">
        <v>2240</v>
      </c>
      <c r="N292" t="s">
        <v>281</v>
      </c>
      <c r="O292" t="s">
        <v>399</v>
      </c>
      <c r="P292">
        <v>1</v>
      </c>
      <c r="Q292" t="s">
        <v>2936</v>
      </c>
      <c r="R292" t="s">
        <v>2937</v>
      </c>
      <c r="S292" t="s">
        <v>2938</v>
      </c>
      <c r="T292" t="s">
        <v>86</v>
      </c>
      <c r="U292" t="s">
        <v>44</v>
      </c>
      <c r="V292" t="s">
        <v>179</v>
      </c>
      <c r="W292">
        <v>152</v>
      </c>
      <c r="X292">
        <v>5</v>
      </c>
      <c r="Y292">
        <v>0</v>
      </c>
      <c r="Z292" s="11">
        <v>41060</v>
      </c>
      <c r="AA292" t="s">
        <v>46</v>
      </c>
    </row>
    <row r="293" spans="1:27" x14ac:dyDescent="0.25">
      <c r="A293" t="s">
        <v>1460</v>
      </c>
      <c r="B293" t="s">
        <v>2929</v>
      </c>
      <c r="C293" t="s">
        <v>2930</v>
      </c>
      <c r="D293" t="s">
        <v>1460</v>
      </c>
      <c r="E293" t="s">
        <v>2931</v>
      </c>
      <c r="F293" t="s">
        <v>2939</v>
      </c>
      <c r="G293" t="s">
        <v>2940</v>
      </c>
      <c r="H293" t="s">
        <v>2941</v>
      </c>
      <c r="I293" t="s">
        <v>2942</v>
      </c>
      <c r="J293" t="s">
        <v>398</v>
      </c>
      <c r="K293" t="s">
        <v>121</v>
      </c>
      <c r="L293" t="s">
        <v>136</v>
      </c>
      <c r="M293">
        <v>2239</v>
      </c>
      <c r="N293" t="s">
        <v>281</v>
      </c>
      <c r="O293" t="s">
        <v>399</v>
      </c>
      <c r="P293">
        <v>1</v>
      </c>
      <c r="Q293" t="s">
        <v>2936</v>
      </c>
      <c r="R293" t="s">
        <v>2937</v>
      </c>
      <c r="S293" t="s">
        <v>2938</v>
      </c>
      <c r="T293" t="s">
        <v>86</v>
      </c>
      <c r="U293" t="s">
        <v>44</v>
      </c>
      <c r="V293" t="s">
        <v>179</v>
      </c>
      <c r="W293">
        <v>152</v>
      </c>
      <c r="X293">
        <v>5</v>
      </c>
      <c r="Y293">
        <v>0</v>
      </c>
      <c r="Z293" s="11">
        <v>41060</v>
      </c>
      <c r="AA293" t="s">
        <v>46</v>
      </c>
    </row>
    <row r="294" spans="1:27" x14ac:dyDescent="0.25">
      <c r="A294" t="s">
        <v>1460</v>
      </c>
      <c r="B294" t="s">
        <v>2929</v>
      </c>
      <c r="C294" t="s">
        <v>2930</v>
      </c>
      <c r="D294" t="s">
        <v>1460</v>
      </c>
      <c r="E294" t="s">
        <v>2931</v>
      </c>
      <c r="F294" t="s">
        <v>2943</v>
      </c>
      <c r="G294" t="s">
        <v>2944</v>
      </c>
      <c r="H294" t="s">
        <v>2945</v>
      </c>
      <c r="I294" t="s">
        <v>2946</v>
      </c>
      <c r="J294" t="s">
        <v>398</v>
      </c>
      <c r="K294" t="s">
        <v>121</v>
      </c>
      <c r="L294" t="s">
        <v>136</v>
      </c>
      <c r="M294">
        <v>2238</v>
      </c>
      <c r="N294" t="s">
        <v>281</v>
      </c>
      <c r="O294" t="s">
        <v>399</v>
      </c>
      <c r="P294">
        <v>1</v>
      </c>
      <c r="Q294" t="s">
        <v>2936</v>
      </c>
      <c r="R294" t="s">
        <v>2937</v>
      </c>
      <c r="S294" t="s">
        <v>2938</v>
      </c>
      <c r="T294" t="s">
        <v>86</v>
      </c>
      <c r="U294" t="s">
        <v>44</v>
      </c>
      <c r="V294" t="s">
        <v>179</v>
      </c>
      <c r="W294">
        <v>175</v>
      </c>
      <c r="X294">
        <v>5</v>
      </c>
      <c r="Y294">
        <v>0</v>
      </c>
      <c r="Z294" s="11">
        <v>40360</v>
      </c>
      <c r="AA294" t="s">
        <v>46</v>
      </c>
    </row>
    <row r="295" spans="1:27" x14ac:dyDescent="0.25">
      <c r="A295" t="s">
        <v>1460</v>
      </c>
      <c r="B295" t="s">
        <v>2929</v>
      </c>
      <c r="C295" t="s">
        <v>2930</v>
      </c>
      <c r="D295" t="s">
        <v>1460</v>
      </c>
      <c r="E295" t="s">
        <v>2931</v>
      </c>
      <c r="F295" t="s">
        <v>2947</v>
      </c>
      <c r="G295" t="s">
        <v>2948</v>
      </c>
      <c r="H295" t="s">
        <v>2949</v>
      </c>
      <c r="I295" t="s">
        <v>2950</v>
      </c>
      <c r="J295" t="s">
        <v>398</v>
      </c>
      <c r="K295" t="s">
        <v>121</v>
      </c>
      <c r="L295" t="s">
        <v>136</v>
      </c>
      <c r="M295">
        <v>2237</v>
      </c>
      <c r="N295" t="s">
        <v>281</v>
      </c>
      <c r="O295" t="s">
        <v>399</v>
      </c>
      <c r="P295">
        <v>1</v>
      </c>
      <c r="Q295" t="s">
        <v>2936</v>
      </c>
      <c r="R295" t="s">
        <v>2937</v>
      </c>
      <c r="S295" t="s">
        <v>2938</v>
      </c>
      <c r="T295" t="s">
        <v>86</v>
      </c>
      <c r="U295" t="s">
        <v>44</v>
      </c>
      <c r="V295" t="s">
        <v>179</v>
      </c>
      <c r="W295">
        <v>175</v>
      </c>
      <c r="X295">
        <v>5</v>
      </c>
      <c r="Y295">
        <v>0</v>
      </c>
      <c r="Z295" s="11">
        <v>40360</v>
      </c>
      <c r="AA295" t="s">
        <v>46</v>
      </c>
    </row>
    <row r="296" spans="1:27" x14ac:dyDescent="0.25">
      <c r="A296" t="s">
        <v>1460</v>
      </c>
      <c r="B296" t="s">
        <v>2929</v>
      </c>
      <c r="C296" t="s">
        <v>2930</v>
      </c>
      <c r="D296" t="s">
        <v>1460</v>
      </c>
      <c r="E296" t="s">
        <v>2931</v>
      </c>
      <c r="F296" t="s">
        <v>2951</v>
      </c>
      <c r="G296" t="s">
        <v>2952</v>
      </c>
      <c r="H296" t="s">
        <v>2953</v>
      </c>
      <c r="I296" t="s">
        <v>2954</v>
      </c>
      <c r="J296" t="s">
        <v>398</v>
      </c>
      <c r="K296" t="s">
        <v>121</v>
      </c>
      <c r="L296" t="s">
        <v>136</v>
      </c>
      <c r="M296">
        <v>2236</v>
      </c>
      <c r="N296" t="s">
        <v>281</v>
      </c>
      <c r="O296" t="s">
        <v>399</v>
      </c>
      <c r="P296">
        <v>1</v>
      </c>
      <c r="Q296" t="s">
        <v>2936</v>
      </c>
      <c r="R296" t="s">
        <v>2937</v>
      </c>
      <c r="S296" t="s">
        <v>2938</v>
      </c>
      <c r="T296" t="s">
        <v>86</v>
      </c>
      <c r="U296" t="s">
        <v>44</v>
      </c>
      <c r="V296" t="s">
        <v>179</v>
      </c>
      <c r="W296">
        <v>190</v>
      </c>
      <c r="X296">
        <v>5</v>
      </c>
      <c r="Y296">
        <v>0</v>
      </c>
      <c r="Z296" s="11">
        <v>39904</v>
      </c>
      <c r="AA296" t="s">
        <v>46</v>
      </c>
    </row>
    <row r="297" spans="1:27" x14ac:dyDescent="0.25">
      <c r="A297" t="s">
        <v>1434</v>
      </c>
      <c r="B297" t="s">
        <v>2955</v>
      </c>
      <c r="C297" t="s">
        <v>2956</v>
      </c>
      <c r="D297" t="s">
        <v>1886</v>
      </c>
      <c r="E297" t="s">
        <v>1887</v>
      </c>
      <c r="F297" t="s">
        <v>2957</v>
      </c>
      <c r="G297" t="s">
        <v>2958</v>
      </c>
      <c r="H297" t="s">
        <v>2959</v>
      </c>
      <c r="I297" t="s">
        <v>2960</v>
      </c>
      <c r="J297" t="s">
        <v>398</v>
      </c>
      <c r="K297" t="s">
        <v>121</v>
      </c>
      <c r="L297" t="s">
        <v>136</v>
      </c>
      <c r="M297">
        <v>2224</v>
      </c>
      <c r="N297" t="s">
        <v>281</v>
      </c>
      <c r="O297" t="s">
        <v>399</v>
      </c>
      <c r="P297">
        <v>1</v>
      </c>
      <c r="Q297" t="s">
        <v>1892</v>
      </c>
      <c r="R297" t="s">
        <v>1893</v>
      </c>
      <c r="S297" t="s">
        <v>1894</v>
      </c>
      <c r="T297" t="s">
        <v>86</v>
      </c>
      <c r="U297" t="s">
        <v>44</v>
      </c>
      <c r="V297" t="s">
        <v>179</v>
      </c>
      <c r="W297">
        <v>207</v>
      </c>
      <c r="X297">
        <v>5</v>
      </c>
      <c r="Y297">
        <v>0</v>
      </c>
      <c r="Z297" s="11">
        <v>39387</v>
      </c>
      <c r="AA297" t="s">
        <v>46</v>
      </c>
    </row>
    <row r="298" spans="1:27" x14ac:dyDescent="0.25">
      <c r="A298" t="s">
        <v>2961</v>
      </c>
      <c r="B298" t="s">
        <v>845</v>
      </c>
      <c r="C298" t="s">
        <v>693</v>
      </c>
      <c r="D298" t="s">
        <v>1886</v>
      </c>
      <c r="E298" t="s">
        <v>1887</v>
      </c>
      <c r="F298" t="s">
        <v>2962</v>
      </c>
      <c r="G298" t="s">
        <v>2963</v>
      </c>
      <c r="H298" t="s">
        <v>2964</v>
      </c>
      <c r="I298" t="s">
        <v>2965</v>
      </c>
      <c r="J298" t="s">
        <v>398</v>
      </c>
      <c r="K298" t="s">
        <v>121</v>
      </c>
      <c r="L298" t="s">
        <v>136</v>
      </c>
      <c r="M298">
        <v>1962</v>
      </c>
      <c r="N298" t="s">
        <v>281</v>
      </c>
      <c r="O298" t="s">
        <v>399</v>
      </c>
      <c r="P298">
        <v>1</v>
      </c>
      <c r="Q298" t="s">
        <v>1892</v>
      </c>
      <c r="R298" t="s">
        <v>1893</v>
      </c>
      <c r="S298" t="s">
        <v>1894</v>
      </c>
      <c r="T298" t="s">
        <v>86</v>
      </c>
      <c r="U298" t="s">
        <v>44</v>
      </c>
      <c r="V298" t="s">
        <v>179</v>
      </c>
      <c r="W298">
        <v>154</v>
      </c>
      <c r="X298">
        <v>5</v>
      </c>
      <c r="Y298">
        <v>0</v>
      </c>
      <c r="Z298" s="11">
        <v>40991</v>
      </c>
      <c r="AA298" t="s">
        <v>46</v>
      </c>
    </row>
    <row r="299" spans="1:27" x14ac:dyDescent="0.25">
      <c r="A299" t="s">
        <v>1386</v>
      </c>
      <c r="B299" t="s">
        <v>1387</v>
      </c>
      <c r="C299" t="s">
        <v>1388</v>
      </c>
      <c r="D299" t="s">
        <v>165</v>
      </c>
      <c r="E299" t="s">
        <v>1389</v>
      </c>
      <c r="F299" t="s">
        <v>1390</v>
      </c>
      <c r="G299" t="s">
        <v>1391</v>
      </c>
      <c r="H299" t="s">
        <v>1392</v>
      </c>
      <c r="I299" t="s">
        <v>1393</v>
      </c>
      <c r="J299" t="s">
        <v>398</v>
      </c>
      <c r="K299" t="s">
        <v>121</v>
      </c>
      <c r="L299" t="s">
        <v>136</v>
      </c>
      <c r="M299">
        <v>1902</v>
      </c>
      <c r="N299" t="s">
        <v>281</v>
      </c>
      <c r="O299" t="s">
        <v>399</v>
      </c>
      <c r="P299">
        <v>1</v>
      </c>
      <c r="Q299" t="s">
        <v>1394</v>
      </c>
      <c r="R299" t="s">
        <v>1395</v>
      </c>
      <c r="S299" t="s">
        <v>42</v>
      </c>
      <c r="T299" t="s">
        <v>86</v>
      </c>
      <c r="U299" t="s">
        <v>44</v>
      </c>
      <c r="V299" t="s">
        <v>179</v>
      </c>
      <c r="W299">
        <v>145</v>
      </c>
      <c r="X299">
        <v>5</v>
      </c>
      <c r="Y299">
        <v>0</v>
      </c>
      <c r="Z299" s="11">
        <v>41274</v>
      </c>
      <c r="AA299" t="s">
        <v>46</v>
      </c>
    </row>
    <row r="300" spans="1:27" x14ac:dyDescent="0.25">
      <c r="A300" t="s">
        <v>1386</v>
      </c>
      <c r="B300" t="s">
        <v>1387</v>
      </c>
      <c r="C300" t="s">
        <v>1388</v>
      </c>
      <c r="D300" t="s">
        <v>1386</v>
      </c>
      <c r="E300" t="s">
        <v>2365</v>
      </c>
      <c r="F300" t="s">
        <v>2966</v>
      </c>
      <c r="G300" t="s">
        <v>2967</v>
      </c>
      <c r="H300" t="s">
        <v>2968</v>
      </c>
      <c r="I300" t="s">
        <v>2969</v>
      </c>
      <c r="J300" t="s">
        <v>398</v>
      </c>
      <c r="K300" t="s">
        <v>121</v>
      </c>
      <c r="L300" t="s">
        <v>136</v>
      </c>
      <c r="M300">
        <v>1900</v>
      </c>
      <c r="N300" t="s">
        <v>281</v>
      </c>
      <c r="O300" t="s">
        <v>399</v>
      </c>
      <c r="P300">
        <v>1</v>
      </c>
      <c r="Q300" t="s">
        <v>2970</v>
      </c>
      <c r="R300" t="s">
        <v>2971</v>
      </c>
      <c r="S300" t="s">
        <v>2972</v>
      </c>
      <c r="T300" t="s">
        <v>86</v>
      </c>
      <c r="U300" t="s">
        <v>44</v>
      </c>
      <c r="V300" t="s">
        <v>179</v>
      </c>
      <c r="W300">
        <v>207</v>
      </c>
      <c r="X300">
        <v>5</v>
      </c>
      <c r="Y300">
        <v>0</v>
      </c>
      <c r="Z300" s="11">
        <v>39387</v>
      </c>
      <c r="AA300" t="s">
        <v>46</v>
      </c>
    </row>
    <row r="301" spans="1:27" x14ac:dyDescent="0.25">
      <c r="A301" t="s">
        <v>390</v>
      </c>
      <c r="B301" t="s">
        <v>2973</v>
      </c>
      <c r="C301" t="s">
        <v>2974</v>
      </c>
      <c r="D301" t="s">
        <v>390</v>
      </c>
      <c r="E301" t="s">
        <v>2975</v>
      </c>
      <c r="F301" t="s">
        <v>2976</v>
      </c>
      <c r="G301" t="s">
        <v>2977</v>
      </c>
      <c r="H301" t="s">
        <v>2978</v>
      </c>
      <c r="I301" t="s">
        <v>2979</v>
      </c>
      <c r="J301" t="s">
        <v>398</v>
      </c>
      <c r="K301" t="s">
        <v>121</v>
      </c>
      <c r="L301" t="s">
        <v>136</v>
      </c>
      <c r="M301">
        <v>2398</v>
      </c>
      <c r="N301" t="s">
        <v>281</v>
      </c>
      <c r="O301" t="s">
        <v>2980</v>
      </c>
      <c r="P301">
        <v>1</v>
      </c>
      <c r="Q301" t="s">
        <v>2981</v>
      </c>
      <c r="R301" t="s">
        <v>2982</v>
      </c>
      <c r="S301" t="s">
        <v>42</v>
      </c>
      <c r="T301" t="s">
        <v>86</v>
      </c>
      <c r="U301" t="s">
        <v>44</v>
      </c>
      <c r="V301" t="s">
        <v>179</v>
      </c>
      <c r="W301">
        <v>175</v>
      </c>
      <c r="X301">
        <v>5</v>
      </c>
      <c r="Y301">
        <v>0</v>
      </c>
      <c r="Z301" s="11">
        <v>40339</v>
      </c>
      <c r="AA301" t="s">
        <v>46</v>
      </c>
    </row>
    <row r="302" spans="1:27" x14ac:dyDescent="0.25">
      <c r="A302" t="s">
        <v>165</v>
      </c>
      <c r="B302" t="s">
        <v>1344</v>
      </c>
      <c r="C302" t="s">
        <v>1345</v>
      </c>
      <c r="D302" t="s">
        <v>165</v>
      </c>
      <c r="E302" t="s">
        <v>1346</v>
      </c>
      <c r="F302" t="s">
        <v>1352</v>
      </c>
      <c r="G302" t="s">
        <v>1353</v>
      </c>
      <c r="H302" t="s">
        <v>1354</v>
      </c>
      <c r="I302" t="s">
        <v>1355</v>
      </c>
      <c r="J302" t="s">
        <v>135</v>
      </c>
      <c r="K302" t="s">
        <v>121</v>
      </c>
      <c r="L302" t="s">
        <v>136</v>
      </c>
      <c r="M302">
        <v>2784</v>
      </c>
      <c r="N302" t="s">
        <v>281</v>
      </c>
      <c r="O302" t="s">
        <v>1356</v>
      </c>
      <c r="P302">
        <v>1</v>
      </c>
      <c r="Q302" t="s">
        <v>1350</v>
      </c>
      <c r="R302" t="s">
        <v>1351</v>
      </c>
      <c r="S302" t="s">
        <v>42</v>
      </c>
      <c r="T302" t="s">
        <v>43</v>
      </c>
      <c r="U302" t="s">
        <v>44</v>
      </c>
      <c r="V302" t="s">
        <v>1357</v>
      </c>
      <c r="W302">
        <v>30</v>
      </c>
      <c r="X302">
        <v>5</v>
      </c>
      <c r="Y302">
        <v>2</v>
      </c>
      <c r="Z302" s="11">
        <v>44755</v>
      </c>
      <c r="AA302" t="s">
        <v>46</v>
      </c>
    </row>
    <row r="303" spans="1:27" x14ac:dyDescent="0.25">
      <c r="A303" t="s">
        <v>2221</v>
      </c>
      <c r="B303" t="s">
        <v>2929</v>
      </c>
      <c r="C303" t="s">
        <v>2930</v>
      </c>
      <c r="D303" t="s">
        <v>2221</v>
      </c>
      <c r="E303" t="s">
        <v>2931</v>
      </c>
      <c r="F303" t="s">
        <v>2983</v>
      </c>
      <c r="G303" t="s">
        <v>2984</v>
      </c>
      <c r="H303" t="s">
        <v>2985</v>
      </c>
      <c r="J303" t="s">
        <v>135</v>
      </c>
      <c r="K303" t="s">
        <v>121</v>
      </c>
      <c r="L303" t="s">
        <v>136</v>
      </c>
      <c r="M303">
        <v>2599</v>
      </c>
      <c r="N303" t="s">
        <v>281</v>
      </c>
      <c r="O303" t="s">
        <v>1356</v>
      </c>
      <c r="P303">
        <v>1</v>
      </c>
      <c r="Q303" t="s">
        <v>2986</v>
      </c>
      <c r="R303" t="s">
        <v>2987</v>
      </c>
      <c r="S303" t="s">
        <v>42</v>
      </c>
      <c r="T303" t="s">
        <v>43</v>
      </c>
      <c r="U303" t="s">
        <v>44</v>
      </c>
      <c r="V303" t="s">
        <v>179</v>
      </c>
      <c r="W303">
        <v>10</v>
      </c>
      <c r="X303">
        <v>5</v>
      </c>
      <c r="Y303">
        <v>4</v>
      </c>
      <c r="Z303" s="11">
        <v>45356</v>
      </c>
      <c r="AA303" t="s">
        <v>46</v>
      </c>
    </row>
    <row r="304" spans="1:27" x14ac:dyDescent="0.25">
      <c r="A304" t="s">
        <v>1434</v>
      </c>
      <c r="B304" t="s">
        <v>2988</v>
      </c>
      <c r="C304" t="s">
        <v>2989</v>
      </c>
      <c r="D304" t="s">
        <v>1434</v>
      </c>
      <c r="E304" t="s">
        <v>2990</v>
      </c>
      <c r="F304" t="s">
        <v>2991</v>
      </c>
      <c r="G304" t="s">
        <v>2992</v>
      </c>
      <c r="H304" t="s">
        <v>2993</v>
      </c>
      <c r="J304" t="s">
        <v>135</v>
      </c>
      <c r="K304" t="s">
        <v>121</v>
      </c>
      <c r="L304" t="s">
        <v>136</v>
      </c>
      <c r="M304">
        <v>2220</v>
      </c>
      <c r="N304" t="s">
        <v>281</v>
      </c>
      <c r="O304" t="s">
        <v>1356</v>
      </c>
      <c r="P304">
        <v>1</v>
      </c>
      <c r="Q304" t="s">
        <v>2994</v>
      </c>
      <c r="R304" t="s">
        <v>2995</v>
      </c>
      <c r="S304" t="s">
        <v>2996</v>
      </c>
      <c r="T304" t="s">
        <v>43</v>
      </c>
      <c r="U304" t="s">
        <v>218</v>
      </c>
      <c r="V304" t="s">
        <v>2997</v>
      </c>
      <c r="W304">
        <v>5</v>
      </c>
      <c r="X304">
        <v>5</v>
      </c>
      <c r="Y304">
        <v>5</v>
      </c>
      <c r="Z304" s="11">
        <v>45524</v>
      </c>
      <c r="AA304" t="s">
        <v>46</v>
      </c>
    </row>
    <row r="305" spans="1:27" x14ac:dyDescent="0.25">
      <c r="A305" t="s">
        <v>2221</v>
      </c>
      <c r="B305" t="s">
        <v>2929</v>
      </c>
      <c r="C305" t="s">
        <v>2930</v>
      </c>
      <c r="D305" t="s">
        <v>2221</v>
      </c>
      <c r="E305" t="s">
        <v>2998</v>
      </c>
      <c r="F305" t="s">
        <v>2999</v>
      </c>
      <c r="G305" t="s">
        <v>3000</v>
      </c>
      <c r="H305" t="s">
        <v>3001</v>
      </c>
      <c r="J305" t="s">
        <v>147</v>
      </c>
      <c r="K305" t="s">
        <v>121</v>
      </c>
      <c r="L305" t="s">
        <v>136</v>
      </c>
      <c r="M305">
        <v>2594</v>
      </c>
      <c r="N305" t="s">
        <v>281</v>
      </c>
      <c r="O305" t="s">
        <v>3002</v>
      </c>
      <c r="P305">
        <v>1</v>
      </c>
      <c r="Q305" t="s">
        <v>3003</v>
      </c>
      <c r="R305" t="s">
        <v>3004</v>
      </c>
      <c r="S305" t="s">
        <v>3005</v>
      </c>
      <c r="T305" t="s">
        <v>86</v>
      </c>
      <c r="U305" t="s">
        <v>44</v>
      </c>
      <c r="V305" t="s">
        <v>179</v>
      </c>
      <c r="W305">
        <v>11</v>
      </c>
      <c r="X305">
        <v>5</v>
      </c>
      <c r="Y305">
        <v>4</v>
      </c>
      <c r="Z305" s="11">
        <v>45329</v>
      </c>
      <c r="AA305" t="s">
        <v>46</v>
      </c>
    </row>
    <row r="306" spans="1:27" x14ac:dyDescent="0.25">
      <c r="A306" t="s">
        <v>350</v>
      </c>
      <c r="B306" t="s">
        <v>3006</v>
      </c>
      <c r="C306" t="s">
        <v>3007</v>
      </c>
      <c r="D306" t="s">
        <v>350</v>
      </c>
      <c r="E306" t="s">
        <v>3008</v>
      </c>
      <c r="F306" t="s">
        <v>3009</v>
      </c>
      <c r="G306" t="s">
        <v>3010</v>
      </c>
      <c r="H306" t="s">
        <v>3011</v>
      </c>
      <c r="J306" t="s">
        <v>147</v>
      </c>
      <c r="K306" t="s">
        <v>121</v>
      </c>
      <c r="L306" t="s">
        <v>136</v>
      </c>
      <c r="M306">
        <v>2571</v>
      </c>
      <c r="N306" t="s">
        <v>281</v>
      </c>
      <c r="O306" t="s">
        <v>3002</v>
      </c>
      <c r="P306">
        <v>1</v>
      </c>
      <c r="Q306" t="s">
        <v>3012</v>
      </c>
      <c r="R306" t="s">
        <v>3013</v>
      </c>
      <c r="S306" t="s">
        <v>42</v>
      </c>
      <c r="T306" t="s">
        <v>86</v>
      </c>
      <c r="U306" t="s">
        <v>44</v>
      </c>
      <c r="V306" t="s">
        <v>179</v>
      </c>
      <c r="W306">
        <v>6</v>
      </c>
      <c r="X306">
        <v>5</v>
      </c>
      <c r="Y306">
        <v>4</v>
      </c>
      <c r="Z306" s="11">
        <v>45484</v>
      </c>
      <c r="AA306" t="s">
        <v>46</v>
      </c>
    </row>
    <row r="307" spans="1:27" x14ac:dyDescent="0.25">
      <c r="A307" t="s">
        <v>390</v>
      </c>
      <c r="B307" t="s">
        <v>391</v>
      </c>
      <c r="C307" t="s">
        <v>392</v>
      </c>
      <c r="D307" t="s">
        <v>390</v>
      </c>
      <c r="E307" t="s">
        <v>3014</v>
      </c>
      <c r="F307" t="s">
        <v>3015</v>
      </c>
      <c r="G307" t="s">
        <v>3016</v>
      </c>
      <c r="H307" t="s">
        <v>3017</v>
      </c>
      <c r="I307" t="s">
        <v>3018</v>
      </c>
      <c r="J307" t="s">
        <v>147</v>
      </c>
      <c r="K307" t="s">
        <v>121</v>
      </c>
      <c r="L307" t="s">
        <v>136</v>
      </c>
      <c r="M307">
        <v>2365</v>
      </c>
      <c r="N307" t="s">
        <v>281</v>
      </c>
      <c r="O307" t="s">
        <v>3002</v>
      </c>
      <c r="P307">
        <v>1</v>
      </c>
      <c r="Q307" t="s">
        <v>3019</v>
      </c>
      <c r="R307" t="s">
        <v>3020</v>
      </c>
      <c r="S307" t="s">
        <v>42</v>
      </c>
      <c r="T307" t="s">
        <v>86</v>
      </c>
      <c r="U307" t="s">
        <v>1256</v>
      </c>
      <c r="V307" t="s">
        <v>3021</v>
      </c>
      <c r="W307">
        <v>35</v>
      </c>
      <c r="X307">
        <v>5</v>
      </c>
      <c r="Y307">
        <v>2</v>
      </c>
      <c r="Z307" s="11">
        <v>44602</v>
      </c>
      <c r="AA307" t="s">
        <v>46</v>
      </c>
    </row>
    <row r="308" spans="1:27" x14ac:dyDescent="0.25">
      <c r="A308" t="s">
        <v>390</v>
      </c>
      <c r="B308" t="s">
        <v>391</v>
      </c>
      <c r="C308" t="s">
        <v>392</v>
      </c>
      <c r="D308" t="s">
        <v>390</v>
      </c>
      <c r="E308" t="s">
        <v>2858</v>
      </c>
      <c r="F308" t="s">
        <v>3022</v>
      </c>
      <c r="G308" t="s">
        <v>3023</v>
      </c>
      <c r="H308" t="s">
        <v>3024</v>
      </c>
      <c r="I308" t="s">
        <v>3025</v>
      </c>
      <c r="J308" t="s">
        <v>147</v>
      </c>
      <c r="K308" t="s">
        <v>121</v>
      </c>
      <c r="L308" t="s">
        <v>136</v>
      </c>
      <c r="M308">
        <v>2362</v>
      </c>
      <c r="N308" t="s">
        <v>281</v>
      </c>
      <c r="O308" t="s">
        <v>3002</v>
      </c>
      <c r="P308">
        <v>1</v>
      </c>
      <c r="Q308" t="s">
        <v>2918</v>
      </c>
      <c r="R308" t="s">
        <v>2919</v>
      </c>
      <c r="S308" t="s">
        <v>42</v>
      </c>
      <c r="T308" t="s">
        <v>86</v>
      </c>
      <c r="U308" t="s">
        <v>44</v>
      </c>
      <c r="V308" t="s">
        <v>179</v>
      </c>
      <c r="W308">
        <v>35</v>
      </c>
      <c r="X308">
        <v>5</v>
      </c>
      <c r="Y308">
        <v>2</v>
      </c>
      <c r="Z308" s="11">
        <v>44602</v>
      </c>
      <c r="AA308" t="s">
        <v>46</v>
      </c>
    </row>
    <row r="309" spans="1:27" x14ac:dyDescent="0.25">
      <c r="A309" t="s">
        <v>1460</v>
      </c>
      <c r="B309" t="s">
        <v>2929</v>
      </c>
      <c r="C309" t="s">
        <v>2930</v>
      </c>
      <c r="D309" t="s">
        <v>1460</v>
      </c>
      <c r="E309" t="s">
        <v>3026</v>
      </c>
      <c r="F309" t="s">
        <v>3027</v>
      </c>
      <c r="G309" t="s">
        <v>3028</v>
      </c>
      <c r="H309" t="s">
        <v>3029</v>
      </c>
      <c r="I309" t="s">
        <v>3030</v>
      </c>
      <c r="J309" t="s">
        <v>147</v>
      </c>
      <c r="K309" t="s">
        <v>121</v>
      </c>
      <c r="L309" t="s">
        <v>136</v>
      </c>
      <c r="M309">
        <v>2255</v>
      </c>
      <c r="N309" t="s">
        <v>281</v>
      </c>
      <c r="O309" t="s">
        <v>3002</v>
      </c>
      <c r="P309">
        <v>1</v>
      </c>
      <c r="Q309" t="s">
        <v>3031</v>
      </c>
      <c r="R309" t="s">
        <v>3032</v>
      </c>
      <c r="S309" t="s">
        <v>3033</v>
      </c>
      <c r="T309" t="s">
        <v>86</v>
      </c>
      <c r="U309" t="s">
        <v>44</v>
      </c>
      <c r="V309" t="s">
        <v>1657</v>
      </c>
      <c r="W309">
        <v>34</v>
      </c>
      <c r="X309">
        <v>5</v>
      </c>
      <c r="Y309">
        <v>2</v>
      </c>
      <c r="Z309" s="11">
        <v>44650</v>
      </c>
      <c r="AA309" t="s">
        <v>46</v>
      </c>
    </row>
    <row r="310" spans="1:27" x14ac:dyDescent="0.25">
      <c r="A310" t="s">
        <v>1460</v>
      </c>
      <c r="B310" t="s">
        <v>2929</v>
      </c>
      <c r="C310" t="s">
        <v>2930</v>
      </c>
      <c r="D310" t="s">
        <v>1460</v>
      </c>
      <c r="E310" t="s">
        <v>3026</v>
      </c>
      <c r="F310" t="s">
        <v>3034</v>
      </c>
      <c r="G310" t="s">
        <v>3035</v>
      </c>
      <c r="H310" t="s">
        <v>3036</v>
      </c>
      <c r="I310" t="s">
        <v>3037</v>
      </c>
      <c r="J310" t="s">
        <v>147</v>
      </c>
      <c r="K310" t="s">
        <v>121</v>
      </c>
      <c r="L310" t="s">
        <v>136</v>
      </c>
      <c r="M310">
        <v>2254</v>
      </c>
      <c r="N310" t="s">
        <v>281</v>
      </c>
      <c r="O310" t="s">
        <v>3002</v>
      </c>
      <c r="P310">
        <v>1</v>
      </c>
      <c r="Q310" t="s">
        <v>3031</v>
      </c>
      <c r="R310" t="s">
        <v>3032</v>
      </c>
      <c r="S310" t="s">
        <v>42</v>
      </c>
      <c r="T310" t="s">
        <v>86</v>
      </c>
      <c r="U310" t="s">
        <v>44</v>
      </c>
      <c r="V310" t="s">
        <v>179</v>
      </c>
      <c r="W310">
        <v>36</v>
      </c>
      <c r="X310">
        <v>5</v>
      </c>
      <c r="Y310">
        <v>2</v>
      </c>
      <c r="Z310" s="11">
        <v>44586</v>
      </c>
      <c r="AA310" t="s">
        <v>46</v>
      </c>
    </row>
    <row r="311" spans="1:27" x14ac:dyDescent="0.25">
      <c r="A311" t="s">
        <v>1460</v>
      </c>
      <c r="B311" t="s">
        <v>2929</v>
      </c>
      <c r="C311" t="s">
        <v>2930</v>
      </c>
      <c r="D311" t="s">
        <v>1460</v>
      </c>
      <c r="E311" t="s">
        <v>2931</v>
      </c>
      <c r="F311" t="s">
        <v>3038</v>
      </c>
      <c r="G311" t="s">
        <v>3039</v>
      </c>
      <c r="H311" t="s">
        <v>3040</v>
      </c>
      <c r="I311" t="s">
        <v>3041</v>
      </c>
      <c r="J311" t="s">
        <v>147</v>
      </c>
      <c r="K311" t="s">
        <v>121</v>
      </c>
      <c r="L311" t="s">
        <v>136</v>
      </c>
      <c r="M311">
        <v>2253</v>
      </c>
      <c r="N311" t="s">
        <v>281</v>
      </c>
      <c r="O311" t="s">
        <v>3002</v>
      </c>
      <c r="P311">
        <v>1</v>
      </c>
      <c r="Q311" t="s">
        <v>3042</v>
      </c>
      <c r="R311" t="s">
        <v>3043</v>
      </c>
      <c r="S311" t="s">
        <v>42</v>
      </c>
      <c r="T311" t="s">
        <v>86</v>
      </c>
      <c r="U311" t="s">
        <v>44</v>
      </c>
      <c r="V311" t="s">
        <v>179</v>
      </c>
      <c r="W311">
        <v>18</v>
      </c>
      <c r="X311">
        <v>5</v>
      </c>
      <c r="Y311">
        <v>4</v>
      </c>
      <c r="Z311" s="11">
        <v>45138</v>
      </c>
      <c r="AA311" t="s">
        <v>46</v>
      </c>
    </row>
    <row r="312" spans="1:27" x14ac:dyDescent="0.25">
      <c r="A312" t="s">
        <v>1460</v>
      </c>
      <c r="B312" t="s">
        <v>2929</v>
      </c>
      <c r="C312" t="s">
        <v>2930</v>
      </c>
      <c r="D312" t="s">
        <v>1460</v>
      </c>
      <c r="E312" t="s">
        <v>2931</v>
      </c>
      <c r="F312" t="s">
        <v>3044</v>
      </c>
      <c r="G312" t="s">
        <v>3045</v>
      </c>
      <c r="H312" t="s">
        <v>3046</v>
      </c>
      <c r="I312" t="s">
        <v>3047</v>
      </c>
      <c r="J312" t="s">
        <v>147</v>
      </c>
      <c r="K312" t="s">
        <v>121</v>
      </c>
      <c r="L312" t="s">
        <v>136</v>
      </c>
      <c r="M312">
        <v>2252</v>
      </c>
      <c r="N312" t="s">
        <v>281</v>
      </c>
      <c r="O312" t="s">
        <v>3002</v>
      </c>
      <c r="P312">
        <v>1</v>
      </c>
      <c r="Q312" t="s">
        <v>3042</v>
      </c>
      <c r="R312" t="s">
        <v>3043</v>
      </c>
      <c r="S312" t="s">
        <v>42</v>
      </c>
      <c r="T312" t="s">
        <v>86</v>
      </c>
      <c r="U312" t="s">
        <v>44</v>
      </c>
      <c r="V312" t="s">
        <v>179</v>
      </c>
      <c r="W312">
        <v>18</v>
      </c>
      <c r="X312">
        <v>5</v>
      </c>
      <c r="Y312">
        <v>4</v>
      </c>
      <c r="Z312" s="11">
        <v>45138</v>
      </c>
      <c r="AA312" t="s">
        <v>46</v>
      </c>
    </row>
    <row r="313" spans="1:27" x14ac:dyDescent="0.25">
      <c r="A313" t="s">
        <v>1460</v>
      </c>
      <c r="B313" t="s">
        <v>2929</v>
      </c>
      <c r="C313" t="s">
        <v>2930</v>
      </c>
      <c r="D313" t="s">
        <v>1460</v>
      </c>
      <c r="E313" t="s">
        <v>2931</v>
      </c>
      <c r="F313" t="s">
        <v>3048</v>
      </c>
      <c r="G313" t="s">
        <v>3049</v>
      </c>
      <c r="H313" t="s">
        <v>3050</v>
      </c>
      <c r="I313" t="s">
        <v>3051</v>
      </c>
      <c r="J313" t="s">
        <v>147</v>
      </c>
      <c r="K313" t="s">
        <v>121</v>
      </c>
      <c r="L313" t="s">
        <v>136</v>
      </c>
      <c r="M313">
        <v>2251</v>
      </c>
      <c r="N313" t="s">
        <v>281</v>
      </c>
      <c r="O313" t="s">
        <v>3002</v>
      </c>
      <c r="P313">
        <v>1</v>
      </c>
      <c r="Q313" t="s">
        <v>3042</v>
      </c>
      <c r="R313" t="s">
        <v>3043</v>
      </c>
      <c r="S313" t="s">
        <v>42</v>
      </c>
      <c r="T313" t="s">
        <v>86</v>
      </c>
      <c r="U313" t="s">
        <v>44</v>
      </c>
      <c r="V313" t="s">
        <v>179</v>
      </c>
      <c r="W313">
        <v>18</v>
      </c>
      <c r="X313">
        <v>5</v>
      </c>
      <c r="Y313">
        <v>4</v>
      </c>
      <c r="Z313" s="11">
        <v>45138</v>
      </c>
      <c r="AA313" t="s">
        <v>46</v>
      </c>
    </row>
    <row r="314" spans="1:27" x14ac:dyDescent="0.25">
      <c r="A314" t="s">
        <v>1460</v>
      </c>
      <c r="B314" t="s">
        <v>2929</v>
      </c>
      <c r="C314" t="s">
        <v>2930</v>
      </c>
      <c r="D314" t="s">
        <v>1460</v>
      </c>
      <c r="E314" t="s">
        <v>2931</v>
      </c>
      <c r="F314" t="s">
        <v>3052</v>
      </c>
      <c r="G314" t="s">
        <v>3053</v>
      </c>
      <c r="H314" t="s">
        <v>3054</v>
      </c>
      <c r="I314" t="s">
        <v>3055</v>
      </c>
      <c r="J314" t="s">
        <v>147</v>
      </c>
      <c r="K314" t="s">
        <v>121</v>
      </c>
      <c r="L314" t="s">
        <v>136</v>
      </c>
      <c r="M314">
        <v>2250</v>
      </c>
      <c r="N314" t="s">
        <v>281</v>
      </c>
      <c r="O314" t="s">
        <v>3002</v>
      </c>
      <c r="P314">
        <v>1</v>
      </c>
      <c r="Q314" t="s">
        <v>3042</v>
      </c>
      <c r="R314" t="s">
        <v>3043</v>
      </c>
      <c r="S314" t="s">
        <v>42</v>
      </c>
      <c r="T314" t="s">
        <v>86</v>
      </c>
      <c r="U314" t="s">
        <v>44</v>
      </c>
      <c r="V314" t="s">
        <v>179</v>
      </c>
      <c r="W314">
        <v>18</v>
      </c>
      <c r="X314">
        <v>5</v>
      </c>
      <c r="Y314">
        <v>4</v>
      </c>
      <c r="Z314" s="11">
        <v>45138</v>
      </c>
      <c r="AA314" t="s">
        <v>46</v>
      </c>
    </row>
    <row r="315" spans="1:27" x14ac:dyDescent="0.25">
      <c r="A315" t="s">
        <v>1460</v>
      </c>
      <c r="B315" t="s">
        <v>2929</v>
      </c>
      <c r="C315" t="s">
        <v>2930</v>
      </c>
      <c r="D315" t="s">
        <v>1460</v>
      </c>
      <c r="E315" t="s">
        <v>2931</v>
      </c>
      <c r="F315" t="s">
        <v>3056</v>
      </c>
      <c r="G315" t="s">
        <v>3057</v>
      </c>
      <c r="H315" t="s">
        <v>3058</v>
      </c>
      <c r="I315" t="s">
        <v>3059</v>
      </c>
      <c r="J315" t="s">
        <v>147</v>
      </c>
      <c r="K315" t="s">
        <v>121</v>
      </c>
      <c r="L315" t="s">
        <v>136</v>
      </c>
      <c r="M315">
        <v>2249</v>
      </c>
      <c r="N315" t="s">
        <v>281</v>
      </c>
      <c r="O315" t="s">
        <v>3002</v>
      </c>
      <c r="P315">
        <v>1</v>
      </c>
      <c r="Q315" t="s">
        <v>3042</v>
      </c>
      <c r="R315" t="s">
        <v>3043</v>
      </c>
      <c r="S315" t="s">
        <v>3060</v>
      </c>
      <c r="T315" t="s">
        <v>86</v>
      </c>
      <c r="U315" t="s">
        <v>44</v>
      </c>
      <c r="V315" t="s">
        <v>1657</v>
      </c>
      <c r="W315">
        <v>34</v>
      </c>
      <c r="X315">
        <v>5</v>
      </c>
      <c r="Y315">
        <v>2</v>
      </c>
      <c r="Z315" s="11">
        <v>44650</v>
      </c>
      <c r="AA315" t="s">
        <v>46</v>
      </c>
    </row>
    <row r="316" spans="1:27" x14ac:dyDescent="0.25">
      <c r="A316" t="s">
        <v>1460</v>
      </c>
      <c r="B316" t="s">
        <v>2929</v>
      </c>
      <c r="C316" t="s">
        <v>2930</v>
      </c>
      <c r="D316" t="s">
        <v>1460</v>
      </c>
      <c r="E316" t="s">
        <v>2931</v>
      </c>
      <c r="F316" t="s">
        <v>3061</v>
      </c>
      <c r="G316" t="s">
        <v>3062</v>
      </c>
      <c r="H316" t="s">
        <v>3063</v>
      </c>
      <c r="I316" t="s">
        <v>3064</v>
      </c>
      <c r="J316" t="s">
        <v>147</v>
      </c>
      <c r="K316" t="s">
        <v>121</v>
      </c>
      <c r="L316" t="s">
        <v>136</v>
      </c>
      <c r="M316">
        <v>2248</v>
      </c>
      <c r="N316" t="s">
        <v>281</v>
      </c>
      <c r="O316" t="s">
        <v>3002</v>
      </c>
      <c r="P316">
        <v>1</v>
      </c>
      <c r="Q316" t="s">
        <v>3042</v>
      </c>
      <c r="R316" t="s">
        <v>3043</v>
      </c>
      <c r="S316" t="s">
        <v>3065</v>
      </c>
      <c r="T316" t="s">
        <v>86</v>
      </c>
      <c r="U316" t="s">
        <v>44</v>
      </c>
      <c r="V316" t="s">
        <v>179</v>
      </c>
      <c r="W316">
        <v>37</v>
      </c>
      <c r="X316">
        <v>5</v>
      </c>
      <c r="Y316">
        <v>2</v>
      </c>
      <c r="Z316" s="11">
        <v>44561</v>
      </c>
      <c r="AA316" t="s">
        <v>46</v>
      </c>
    </row>
    <row r="317" spans="1:27" x14ac:dyDescent="0.25">
      <c r="A317" t="s">
        <v>1460</v>
      </c>
      <c r="B317" t="s">
        <v>2929</v>
      </c>
      <c r="C317" t="s">
        <v>2930</v>
      </c>
      <c r="D317" t="s">
        <v>1460</v>
      </c>
      <c r="E317" t="s">
        <v>2931</v>
      </c>
      <c r="F317" t="s">
        <v>3066</v>
      </c>
      <c r="G317" t="s">
        <v>3067</v>
      </c>
      <c r="H317" t="s">
        <v>3068</v>
      </c>
      <c r="J317" t="s">
        <v>147</v>
      </c>
      <c r="K317" t="s">
        <v>121</v>
      </c>
      <c r="L317" t="s">
        <v>136</v>
      </c>
      <c r="M317">
        <v>2247</v>
      </c>
      <c r="N317" t="s">
        <v>281</v>
      </c>
      <c r="O317" t="s">
        <v>3002</v>
      </c>
      <c r="P317">
        <v>1</v>
      </c>
      <c r="Q317" t="s">
        <v>2936</v>
      </c>
      <c r="R317" t="s">
        <v>2937</v>
      </c>
      <c r="S317" t="s">
        <v>42</v>
      </c>
      <c r="T317" t="s">
        <v>86</v>
      </c>
      <c r="U317" t="s">
        <v>44</v>
      </c>
      <c r="V317" t="s">
        <v>179</v>
      </c>
      <c r="W317">
        <v>54</v>
      </c>
      <c r="X317">
        <v>5</v>
      </c>
      <c r="Y317">
        <v>1</v>
      </c>
      <c r="Z317" s="11">
        <v>44040</v>
      </c>
      <c r="AA317" t="s">
        <v>46</v>
      </c>
    </row>
    <row r="318" spans="1:27" x14ac:dyDescent="0.25">
      <c r="A318" t="s">
        <v>1460</v>
      </c>
      <c r="B318" t="s">
        <v>2929</v>
      </c>
      <c r="C318" t="s">
        <v>2930</v>
      </c>
      <c r="D318" t="s">
        <v>1460</v>
      </c>
      <c r="E318" t="s">
        <v>2931</v>
      </c>
      <c r="F318" t="s">
        <v>3069</v>
      </c>
      <c r="G318" t="s">
        <v>3070</v>
      </c>
      <c r="H318" t="s">
        <v>3071</v>
      </c>
      <c r="I318" t="s">
        <v>3072</v>
      </c>
      <c r="J318" t="s">
        <v>147</v>
      </c>
      <c r="K318" t="s">
        <v>121</v>
      </c>
      <c r="L318" t="s">
        <v>136</v>
      </c>
      <c r="M318">
        <v>2246</v>
      </c>
      <c r="N318" t="s">
        <v>281</v>
      </c>
      <c r="O318" t="s">
        <v>3002</v>
      </c>
      <c r="P318">
        <v>1</v>
      </c>
      <c r="Q318" t="s">
        <v>2936</v>
      </c>
      <c r="R318" t="s">
        <v>2937</v>
      </c>
      <c r="S318" t="s">
        <v>42</v>
      </c>
      <c r="T318" t="s">
        <v>86</v>
      </c>
      <c r="U318" t="s">
        <v>44</v>
      </c>
      <c r="V318" t="s">
        <v>1657</v>
      </c>
      <c r="W318">
        <v>54</v>
      </c>
      <c r="X318">
        <v>5</v>
      </c>
      <c r="Y318">
        <v>1</v>
      </c>
      <c r="Z318" s="11">
        <v>44040</v>
      </c>
      <c r="AA318" t="s">
        <v>46</v>
      </c>
    </row>
    <row r="319" spans="1:27" x14ac:dyDescent="0.25">
      <c r="A319" t="s">
        <v>1446</v>
      </c>
      <c r="B319" t="s">
        <v>1387</v>
      </c>
      <c r="C319" t="s">
        <v>1388</v>
      </c>
      <c r="D319" t="s">
        <v>1446</v>
      </c>
      <c r="E319" t="s">
        <v>3073</v>
      </c>
      <c r="F319" t="s">
        <v>3074</v>
      </c>
      <c r="G319" t="s">
        <v>3075</v>
      </c>
      <c r="H319" t="s">
        <v>3076</v>
      </c>
      <c r="I319" t="s">
        <v>3077</v>
      </c>
      <c r="J319" t="s">
        <v>147</v>
      </c>
      <c r="K319" t="s">
        <v>121</v>
      </c>
      <c r="L319" t="s">
        <v>136</v>
      </c>
      <c r="M319">
        <v>2182</v>
      </c>
      <c r="N319" t="s">
        <v>281</v>
      </c>
      <c r="O319" t="s">
        <v>3002</v>
      </c>
      <c r="P319">
        <v>1</v>
      </c>
      <c r="Q319" t="s">
        <v>3078</v>
      </c>
      <c r="R319" t="s">
        <v>3079</v>
      </c>
      <c r="S319" t="s">
        <v>238</v>
      </c>
      <c r="T319" t="s">
        <v>86</v>
      </c>
      <c r="U319" t="s">
        <v>44</v>
      </c>
      <c r="V319" t="s">
        <v>179</v>
      </c>
      <c r="W319">
        <v>36</v>
      </c>
      <c r="X319">
        <v>5</v>
      </c>
      <c r="Y319">
        <v>2</v>
      </c>
      <c r="Z319" s="11">
        <v>44582</v>
      </c>
      <c r="AA319" t="s">
        <v>46</v>
      </c>
    </row>
    <row r="320" spans="1:27" x14ac:dyDescent="0.25">
      <c r="A320" t="s">
        <v>1777</v>
      </c>
      <c r="B320" t="s">
        <v>2955</v>
      </c>
      <c r="C320" t="s">
        <v>2956</v>
      </c>
      <c r="D320" t="s">
        <v>1777</v>
      </c>
      <c r="E320" t="s">
        <v>3080</v>
      </c>
      <c r="F320" t="s">
        <v>3081</v>
      </c>
      <c r="G320" t="s">
        <v>3082</v>
      </c>
      <c r="H320" t="s">
        <v>3083</v>
      </c>
      <c r="J320" t="s">
        <v>147</v>
      </c>
      <c r="K320" t="s">
        <v>121</v>
      </c>
      <c r="L320" t="s">
        <v>136</v>
      </c>
      <c r="M320">
        <v>2108</v>
      </c>
      <c r="N320" t="s">
        <v>281</v>
      </c>
      <c r="O320" t="s">
        <v>3002</v>
      </c>
      <c r="P320">
        <v>1</v>
      </c>
      <c r="Q320" t="s">
        <v>3084</v>
      </c>
      <c r="R320" t="s">
        <v>3085</v>
      </c>
      <c r="S320" t="s">
        <v>3086</v>
      </c>
      <c r="T320" t="s">
        <v>86</v>
      </c>
      <c r="U320" t="s">
        <v>44</v>
      </c>
      <c r="V320" t="s">
        <v>1357</v>
      </c>
      <c r="W320">
        <v>19</v>
      </c>
      <c r="X320">
        <v>5</v>
      </c>
      <c r="Y320">
        <v>3</v>
      </c>
      <c r="Z320" s="11">
        <v>45106</v>
      </c>
      <c r="AA320" t="s">
        <v>46</v>
      </c>
    </row>
    <row r="321" spans="1:27" x14ac:dyDescent="0.25">
      <c r="A321" t="s">
        <v>853</v>
      </c>
      <c r="B321" t="s">
        <v>3087</v>
      </c>
      <c r="C321" t="s">
        <v>3088</v>
      </c>
      <c r="D321" t="s">
        <v>853</v>
      </c>
      <c r="E321" t="s">
        <v>3089</v>
      </c>
      <c r="F321" t="s">
        <v>3090</v>
      </c>
      <c r="G321" t="s">
        <v>3091</v>
      </c>
      <c r="H321" t="s">
        <v>3092</v>
      </c>
      <c r="J321" t="s">
        <v>147</v>
      </c>
      <c r="K321" t="s">
        <v>121</v>
      </c>
      <c r="L321" t="s">
        <v>136</v>
      </c>
      <c r="M321">
        <v>2090</v>
      </c>
      <c r="N321" t="s">
        <v>281</v>
      </c>
      <c r="O321" t="s">
        <v>3002</v>
      </c>
      <c r="P321">
        <v>1</v>
      </c>
      <c r="Q321" t="s">
        <v>3093</v>
      </c>
      <c r="R321" t="s">
        <v>3094</v>
      </c>
      <c r="S321" t="s">
        <v>42</v>
      </c>
      <c r="T321" t="s">
        <v>86</v>
      </c>
      <c r="U321" t="s">
        <v>2558</v>
      </c>
      <c r="V321" t="s">
        <v>2706</v>
      </c>
      <c r="W321">
        <v>13</v>
      </c>
      <c r="X321">
        <v>5</v>
      </c>
      <c r="Y321">
        <v>4</v>
      </c>
      <c r="Z321" s="11">
        <v>45286</v>
      </c>
      <c r="AA321" t="s">
        <v>46</v>
      </c>
    </row>
    <row r="322" spans="1:27" x14ac:dyDescent="0.25">
      <c r="A322" t="s">
        <v>165</v>
      </c>
      <c r="B322" t="s">
        <v>1364</v>
      </c>
      <c r="C322" t="s">
        <v>1365</v>
      </c>
      <c r="D322" t="s">
        <v>165</v>
      </c>
      <c r="E322" t="s">
        <v>1366</v>
      </c>
      <c r="F322" t="s">
        <v>1373</v>
      </c>
      <c r="G322" t="s">
        <v>1374</v>
      </c>
      <c r="H322" t="s">
        <v>1375</v>
      </c>
      <c r="I322" t="s">
        <v>1376</v>
      </c>
      <c r="J322" t="s">
        <v>135</v>
      </c>
      <c r="K322" t="s">
        <v>121</v>
      </c>
      <c r="L322" t="s">
        <v>136</v>
      </c>
      <c r="M322">
        <v>2794</v>
      </c>
      <c r="N322" t="s">
        <v>281</v>
      </c>
      <c r="O322" t="s">
        <v>466</v>
      </c>
      <c r="P322">
        <v>1</v>
      </c>
      <c r="Q322" t="s">
        <v>1371</v>
      </c>
      <c r="R322" t="s">
        <v>1372</v>
      </c>
      <c r="S322" t="s">
        <v>42</v>
      </c>
      <c r="T322" t="s">
        <v>86</v>
      </c>
      <c r="U322" t="s">
        <v>44</v>
      </c>
      <c r="V322" t="s">
        <v>179</v>
      </c>
      <c r="W322">
        <v>93</v>
      </c>
      <c r="X322">
        <v>5</v>
      </c>
      <c r="Y322">
        <v>0</v>
      </c>
      <c r="Z322" s="11">
        <v>42847</v>
      </c>
      <c r="AA322" t="s">
        <v>46</v>
      </c>
    </row>
    <row r="323" spans="1:27" x14ac:dyDescent="0.25">
      <c r="A323" t="s">
        <v>165</v>
      </c>
      <c r="B323" t="s">
        <v>980</v>
      </c>
      <c r="C323" t="s">
        <v>981</v>
      </c>
      <c r="D323" t="s">
        <v>165</v>
      </c>
      <c r="E323" t="s">
        <v>982</v>
      </c>
      <c r="F323" t="s">
        <v>983</v>
      </c>
      <c r="G323" t="s">
        <v>984</v>
      </c>
      <c r="H323" t="s">
        <v>985</v>
      </c>
      <c r="I323" t="s">
        <v>986</v>
      </c>
      <c r="J323" t="s">
        <v>135</v>
      </c>
      <c r="K323" t="s">
        <v>121</v>
      </c>
      <c r="L323" t="s">
        <v>136</v>
      </c>
      <c r="M323">
        <v>2760</v>
      </c>
      <c r="N323" t="s">
        <v>281</v>
      </c>
      <c r="O323" t="s">
        <v>466</v>
      </c>
      <c r="P323">
        <v>1</v>
      </c>
      <c r="Q323" t="s">
        <v>987</v>
      </c>
      <c r="R323" t="s">
        <v>988</v>
      </c>
      <c r="S323" t="s">
        <v>42</v>
      </c>
      <c r="T323" t="s">
        <v>86</v>
      </c>
      <c r="U323" t="s">
        <v>44</v>
      </c>
      <c r="V323" t="s">
        <v>179</v>
      </c>
      <c r="W323">
        <v>67</v>
      </c>
      <c r="X323">
        <v>5</v>
      </c>
      <c r="Y323">
        <v>0</v>
      </c>
      <c r="Z323" s="11">
        <v>43647</v>
      </c>
      <c r="AA323" t="s">
        <v>46</v>
      </c>
    </row>
    <row r="324" spans="1:27" x14ac:dyDescent="0.25">
      <c r="A324" t="s">
        <v>165</v>
      </c>
      <c r="B324" t="s">
        <v>460</v>
      </c>
      <c r="C324" t="s">
        <v>461</v>
      </c>
      <c r="D324" t="s">
        <v>165</v>
      </c>
      <c r="E324" t="s">
        <v>462</v>
      </c>
      <c r="F324" t="s">
        <v>463</v>
      </c>
      <c r="G324" t="s">
        <v>464</v>
      </c>
      <c r="H324" t="s">
        <v>465</v>
      </c>
      <c r="J324" t="s">
        <v>135</v>
      </c>
      <c r="K324" t="s">
        <v>121</v>
      </c>
      <c r="L324" t="s">
        <v>136</v>
      </c>
      <c r="M324">
        <v>2705</v>
      </c>
      <c r="N324" t="s">
        <v>281</v>
      </c>
      <c r="O324" t="s">
        <v>466</v>
      </c>
      <c r="P324">
        <v>1</v>
      </c>
      <c r="Q324" t="s">
        <v>467</v>
      </c>
      <c r="R324" t="s">
        <v>468</v>
      </c>
      <c r="S324" t="s">
        <v>42</v>
      </c>
      <c r="T324" t="s">
        <v>86</v>
      </c>
      <c r="U324" t="s">
        <v>44</v>
      </c>
      <c r="V324" t="s">
        <v>179</v>
      </c>
      <c r="W324">
        <v>5</v>
      </c>
      <c r="X324">
        <v>5</v>
      </c>
      <c r="Y324">
        <v>5</v>
      </c>
      <c r="Z324" s="11">
        <v>45509</v>
      </c>
      <c r="AA324" t="s">
        <v>46</v>
      </c>
    </row>
    <row r="325" spans="1:27" x14ac:dyDescent="0.25">
      <c r="A325" t="s">
        <v>165</v>
      </c>
      <c r="B325" t="s">
        <v>3095</v>
      </c>
      <c r="C325" t="s">
        <v>3096</v>
      </c>
      <c r="D325" t="s">
        <v>1535</v>
      </c>
      <c r="E325" t="s">
        <v>2436</v>
      </c>
      <c r="F325" t="s">
        <v>3097</v>
      </c>
      <c r="G325" t="s">
        <v>3098</v>
      </c>
      <c r="H325" t="s">
        <v>3099</v>
      </c>
      <c r="I325" t="s">
        <v>3100</v>
      </c>
      <c r="J325" t="s">
        <v>135</v>
      </c>
      <c r="K325" t="s">
        <v>121</v>
      </c>
      <c r="L325" t="s">
        <v>136</v>
      </c>
      <c r="M325">
        <v>2703</v>
      </c>
      <c r="N325" t="s">
        <v>281</v>
      </c>
      <c r="O325" t="s">
        <v>466</v>
      </c>
      <c r="P325">
        <v>1</v>
      </c>
      <c r="Q325" t="s">
        <v>2927</v>
      </c>
      <c r="R325" t="s">
        <v>2928</v>
      </c>
      <c r="S325" t="s">
        <v>42</v>
      </c>
      <c r="T325" t="s">
        <v>86</v>
      </c>
      <c r="U325" t="s">
        <v>44</v>
      </c>
      <c r="V325" t="s">
        <v>179</v>
      </c>
      <c r="W325">
        <v>73</v>
      </c>
      <c r="X325">
        <v>5</v>
      </c>
      <c r="Y325">
        <v>0</v>
      </c>
      <c r="Z325" s="11">
        <v>43463</v>
      </c>
      <c r="AA325" t="s">
        <v>46</v>
      </c>
    </row>
    <row r="326" spans="1:27" x14ac:dyDescent="0.25">
      <c r="A326" t="s">
        <v>2221</v>
      </c>
      <c r="B326" t="s">
        <v>2929</v>
      </c>
      <c r="C326" t="s">
        <v>2930</v>
      </c>
      <c r="D326" t="s">
        <v>2221</v>
      </c>
      <c r="E326" t="s">
        <v>2931</v>
      </c>
      <c r="F326" t="s">
        <v>3101</v>
      </c>
      <c r="G326" t="s">
        <v>3102</v>
      </c>
      <c r="H326" t="s">
        <v>3103</v>
      </c>
      <c r="J326" t="s">
        <v>135</v>
      </c>
      <c r="K326" t="s">
        <v>121</v>
      </c>
      <c r="L326" t="s">
        <v>136</v>
      </c>
      <c r="M326">
        <v>2598</v>
      </c>
      <c r="N326" t="s">
        <v>281</v>
      </c>
      <c r="O326" t="s">
        <v>466</v>
      </c>
      <c r="P326">
        <v>1</v>
      </c>
      <c r="Q326" t="s">
        <v>2986</v>
      </c>
      <c r="R326" t="s">
        <v>2987</v>
      </c>
      <c r="S326" t="s">
        <v>42</v>
      </c>
      <c r="T326" t="s">
        <v>86</v>
      </c>
      <c r="U326" t="s">
        <v>44</v>
      </c>
      <c r="V326" t="s">
        <v>179</v>
      </c>
      <c r="W326">
        <v>13</v>
      </c>
      <c r="X326">
        <v>5</v>
      </c>
      <c r="Y326">
        <v>4</v>
      </c>
      <c r="Z326" s="11">
        <v>45282</v>
      </c>
      <c r="AA326" t="s">
        <v>46</v>
      </c>
    </row>
    <row r="327" spans="1:27" x14ac:dyDescent="0.25">
      <c r="A327" t="s">
        <v>2221</v>
      </c>
      <c r="B327" t="s">
        <v>2929</v>
      </c>
      <c r="C327" t="s">
        <v>2930</v>
      </c>
      <c r="D327" t="s">
        <v>2221</v>
      </c>
      <c r="E327" t="s">
        <v>2931</v>
      </c>
      <c r="F327" t="s">
        <v>3104</v>
      </c>
      <c r="G327" t="s">
        <v>3105</v>
      </c>
      <c r="H327" t="s">
        <v>3106</v>
      </c>
      <c r="J327" t="s">
        <v>135</v>
      </c>
      <c r="K327" t="s">
        <v>121</v>
      </c>
      <c r="L327" t="s">
        <v>136</v>
      </c>
      <c r="M327">
        <v>2597</v>
      </c>
      <c r="N327" t="s">
        <v>281</v>
      </c>
      <c r="O327" t="s">
        <v>466</v>
      </c>
      <c r="P327">
        <v>1</v>
      </c>
      <c r="Q327" t="s">
        <v>2986</v>
      </c>
      <c r="R327" t="s">
        <v>2987</v>
      </c>
      <c r="S327" t="s">
        <v>42</v>
      </c>
      <c r="T327" t="s">
        <v>86</v>
      </c>
      <c r="U327" t="s">
        <v>44</v>
      </c>
      <c r="V327" t="s">
        <v>179</v>
      </c>
      <c r="W327">
        <v>13</v>
      </c>
      <c r="X327">
        <v>5</v>
      </c>
      <c r="Y327">
        <v>4</v>
      </c>
      <c r="Z327" s="11">
        <v>45282</v>
      </c>
      <c r="AA327" t="s">
        <v>46</v>
      </c>
    </row>
    <row r="328" spans="1:27" x14ac:dyDescent="0.25">
      <c r="A328" t="s">
        <v>2221</v>
      </c>
      <c r="B328" t="s">
        <v>2929</v>
      </c>
      <c r="C328" t="s">
        <v>2930</v>
      </c>
      <c r="D328" t="s">
        <v>2221</v>
      </c>
      <c r="E328" t="s">
        <v>2931</v>
      </c>
      <c r="F328" t="s">
        <v>3107</v>
      </c>
      <c r="G328" t="s">
        <v>3108</v>
      </c>
      <c r="H328" t="s">
        <v>3109</v>
      </c>
      <c r="J328" t="s">
        <v>135</v>
      </c>
      <c r="K328" t="s">
        <v>121</v>
      </c>
      <c r="L328" t="s">
        <v>136</v>
      </c>
      <c r="M328">
        <v>2596</v>
      </c>
      <c r="N328" t="s">
        <v>281</v>
      </c>
      <c r="O328" t="s">
        <v>466</v>
      </c>
      <c r="P328">
        <v>1</v>
      </c>
      <c r="Q328" t="s">
        <v>2986</v>
      </c>
      <c r="R328" t="s">
        <v>2987</v>
      </c>
      <c r="S328" t="s">
        <v>42</v>
      </c>
      <c r="T328" t="s">
        <v>86</v>
      </c>
      <c r="U328" t="s">
        <v>44</v>
      </c>
      <c r="V328" t="s">
        <v>179</v>
      </c>
      <c r="W328">
        <v>13</v>
      </c>
      <c r="X328">
        <v>5</v>
      </c>
      <c r="Y328">
        <v>4</v>
      </c>
      <c r="Z328" s="11">
        <v>45282</v>
      </c>
      <c r="AA328" t="s">
        <v>46</v>
      </c>
    </row>
    <row r="329" spans="1:27" x14ac:dyDescent="0.25">
      <c r="A329" t="s">
        <v>2221</v>
      </c>
      <c r="B329" t="s">
        <v>2929</v>
      </c>
      <c r="C329" t="s">
        <v>2930</v>
      </c>
      <c r="D329" t="s">
        <v>2221</v>
      </c>
      <c r="E329" t="s">
        <v>2931</v>
      </c>
      <c r="F329" t="s">
        <v>3110</v>
      </c>
      <c r="G329" t="s">
        <v>3111</v>
      </c>
      <c r="H329" t="s">
        <v>3112</v>
      </c>
      <c r="J329" t="s">
        <v>135</v>
      </c>
      <c r="K329" t="s">
        <v>121</v>
      </c>
      <c r="L329" t="s">
        <v>136</v>
      </c>
      <c r="M329">
        <v>2595</v>
      </c>
      <c r="N329" t="s">
        <v>281</v>
      </c>
      <c r="O329" t="s">
        <v>466</v>
      </c>
      <c r="P329">
        <v>1</v>
      </c>
      <c r="Q329" t="s">
        <v>2986</v>
      </c>
      <c r="R329" t="s">
        <v>2987</v>
      </c>
      <c r="S329" t="s">
        <v>42</v>
      </c>
      <c r="T329" t="s">
        <v>86</v>
      </c>
      <c r="U329" t="s">
        <v>44</v>
      </c>
      <c r="V329" t="s">
        <v>179</v>
      </c>
      <c r="W329">
        <v>13</v>
      </c>
      <c r="X329">
        <v>5</v>
      </c>
      <c r="Y329">
        <v>4</v>
      </c>
      <c r="Z329" s="11">
        <v>45282</v>
      </c>
      <c r="AA329" t="s">
        <v>46</v>
      </c>
    </row>
    <row r="330" spans="1:27" x14ac:dyDescent="0.25">
      <c r="A330" t="s">
        <v>350</v>
      </c>
      <c r="B330" t="s">
        <v>2550</v>
      </c>
      <c r="C330" t="s">
        <v>2551</v>
      </c>
      <c r="D330" t="s">
        <v>350</v>
      </c>
      <c r="E330" t="s">
        <v>3008</v>
      </c>
      <c r="F330" t="s">
        <v>3113</v>
      </c>
      <c r="G330" t="s">
        <v>3114</v>
      </c>
      <c r="H330" t="s">
        <v>3115</v>
      </c>
      <c r="J330" t="s">
        <v>135</v>
      </c>
      <c r="K330" t="s">
        <v>121</v>
      </c>
      <c r="L330" t="s">
        <v>136</v>
      </c>
      <c r="M330">
        <v>2523</v>
      </c>
      <c r="N330" t="s">
        <v>281</v>
      </c>
      <c r="O330" t="s">
        <v>466</v>
      </c>
      <c r="P330">
        <v>1</v>
      </c>
      <c r="Q330" t="s">
        <v>3012</v>
      </c>
      <c r="R330" t="s">
        <v>3013</v>
      </c>
      <c r="S330" t="s">
        <v>42</v>
      </c>
      <c r="T330" t="s">
        <v>86</v>
      </c>
      <c r="U330" t="s">
        <v>44</v>
      </c>
      <c r="V330" t="s">
        <v>179</v>
      </c>
      <c r="W330">
        <v>55</v>
      </c>
      <c r="X330">
        <v>5</v>
      </c>
      <c r="Y330">
        <v>0</v>
      </c>
      <c r="Z330" s="11">
        <v>43984</v>
      </c>
      <c r="AA330" t="s">
        <v>46</v>
      </c>
    </row>
    <row r="331" spans="1:27" x14ac:dyDescent="0.25">
      <c r="A331" t="s">
        <v>350</v>
      </c>
      <c r="B331" t="s">
        <v>2550</v>
      </c>
      <c r="C331" t="s">
        <v>2551</v>
      </c>
      <c r="D331" t="s">
        <v>350</v>
      </c>
      <c r="E331" t="s">
        <v>3008</v>
      </c>
      <c r="F331" t="s">
        <v>3116</v>
      </c>
      <c r="G331" t="s">
        <v>3117</v>
      </c>
      <c r="H331" t="s">
        <v>3118</v>
      </c>
      <c r="J331" t="s">
        <v>135</v>
      </c>
      <c r="K331" t="s">
        <v>121</v>
      </c>
      <c r="L331" t="s">
        <v>136</v>
      </c>
      <c r="M331">
        <v>2522</v>
      </c>
      <c r="N331" t="s">
        <v>281</v>
      </c>
      <c r="O331" t="s">
        <v>466</v>
      </c>
      <c r="P331">
        <v>1</v>
      </c>
      <c r="Q331" t="s">
        <v>3012</v>
      </c>
      <c r="R331" t="s">
        <v>3013</v>
      </c>
      <c r="S331" t="s">
        <v>42</v>
      </c>
      <c r="T331" t="s">
        <v>86</v>
      </c>
      <c r="U331" t="s">
        <v>44</v>
      </c>
      <c r="V331" t="s">
        <v>179</v>
      </c>
      <c r="W331">
        <v>55</v>
      </c>
      <c r="X331">
        <v>5</v>
      </c>
      <c r="Y331">
        <v>0</v>
      </c>
      <c r="Z331" s="11">
        <v>43984</v>
      </c>
      <c r="AA331" t="s">
        <v>46</v>
      </c>
    </row>
    <row r="332" spans="1:27" x14ac:dyDescent="0.25">
      <c r="A332" t="s">
        <v>350</v>
      </c>
      <c r="B332" t="s">
        <v>2550</v>
      </c>
      <c r="C332" t="s">
        <v>2551</v>
      </c>
      <c r="D332" t="s">
        <v>3119</v>
      </c>
      <c r="E332" t="s">
        <v>3120</v>
      </c>
      <c r="F332" t="s">
        <v>3121</v>
      </c>
      <c r="G332" t="s">
        <v>3122</v>
      </c>
      <c r="H332" t="s">
        <v>3123</v>
      </c>
      <c r="J332" t="s">
        <v>135</v>
      </c>
      <c r="K332" t="s">
        <v>121</v>
      </c>
      <c r="L332" t="s">
        <v>136</v>
      </c>
      <c r="M332">
        <v>2511</v>
      </c>
      <c r="N332" t="s">
        <v>281</v>
      </c>
      <c r="O332" t="s">
        <v>466</v>
      </c>
      <c r="P332">
        <v>1</v>
      </c>
      <c r="Q332" t="s">
        <v>3124</v>
      </c>
      <c r="R332" t="s">
        <v>3125</v>
      </c>
      <c r="S332" t="s">
        <v>42</v>
      </c>
      <c r="T332" t="s">
        <v>86</v>
      </c>
      <c r="U332" t="s">
        <v>44</v>
      </c>
      <c r="V332" t="s">
        <v>179</v>
      </c>
      <c r="W332">
        <v>55</v>
      </c>
      <c r="X332">
        <v>5</v>
      </c>
      <c r="Y332">
        <v>0</v>
      </c>
      <c r="Z332" s="11">
        <v>43984</v>
      </c>
      <c r="AA332" t="s">
        <v>46</v>
      </c>
    </row>
    <row r="333" spans="1:27" x14ac:dyDescent="0.25">
      <c r="A333" t="s">
        <v>350</v>
      </c>
      <c r="B333" t="s">
        <v>1387</v>
      </c>
      <c r="C333" t="s">
        <v>1388</v>
      </c>
      <c r="D333" t="s">
        <v>165</v>
      </c>
      <c r="E333" t="s">
        <v>462</v>
      </c>
      <c r="F333" t="s">
        <v>1396</v>
      </c>
      <c r="G333" t="s">
        <v>1397</v>
      </c>
      <c r="H333" t="s">
        <v>1398</v>
      </c>
      <c r="I333" t="s">
        <v>1399</v>
      </c>
      <c r="J333" t="s">
        <v>135</v>
      </c>
      <c r="K333" t="s">
        <v>121</v>
      </c>
      <c r="L333" t="s">
        <v>136</v>
      </c>
      <c r="M333">
        <v>2505</v>
      </c>
      <c r="N333" t="s">
        <v>281</v>
      </c>
      <c r="O333" t="s">
        <v>466</v>
      </c>
      <c r="P333">
        <v>1</v>
      </c>
      <c r="Q333" t="s">
        <v>467</v>
      </c>
      <c r="R333" t="s">
        <v>468</v>
      </c>
      <c r="S333" t="s">
        <v>42</v>
      </c>
      <c r="T333" t="s">
        <v>86</v>
      </c>
      <c r="U333" t="s">
        <v>44</v>
      </c>
      <c r="V333" t="s">
        <v>179</v>
      </c>
      <c r="W333">
        <v>96</v>
      </c>
      <c r="X333">
        <v>5</v>
      </c>
      <c r="Y333">
        <v>0</v>
      </c>
      <c r="Z333" s="11">
        <v>42766</v>
      </c>
      <c r="AA333" t="s">
        <v>46</v>
      </c>
    </row>
    <row r="334" spans="1:27" x14ac:dyDescent="0.25">
      <c r="A334" t="s">
        <v>350</v>
      </c>
      <c r="B334" t="s">
        <v>1387</v>
      </c>
      <c r="C334" t="s">
        <v>1388</v>
      </c>
      <c r="D334" t="s">
        <v>350</v>
      </c>
      <c r="E334" t="s">
        <v>3008</v>
      </c>
      <c r="F334" t="s">
        <v>3126</v>
      </c>
      <c r="G334" t="s">
        <v>3127</v>
      </c>
      <c r="H334" t="s">
        <v>3128</v>
      </c>
      <c r="I334" t="s">
        <v>3129</v>
      </c>
      <c r="J334" t="s">
        <v>135</v>
      </c>
      <c r="K334" t="s">
        <v>121</v>
      </c>
      <c r="L334" t="s">
        <v>136</v>
      </c>
      <c r="M334">
        <v>2504</v>
      </c>
      <c r="N334" t="s">
        <v>281</v>
      </c>
      <c r="O334" t="s">
        <v>466</v>
      </c>
      <c r="P334">
        <v>1</v>
      </c>
      <c r="Q334" t="s">
        <v>3012</v>
      </c>
      <c r="R334" t="s">
        <v>3013</v>
      </c>
      <c r="S334" t="s">
        <v>42</v>
      </c>
      <c r="T334" t="s">
        <v>86</v>
      </c>
      <c r="U334" t="s">
        <v>44</v>
      </c>
      <c r="V334" t="s">
        <v>179</v>
      </c>
      <c r="W334">
        <v>112</v>
      </c>
      <c r="X334">
        <v>5</v>
      </c>
      <c r="Y334">
        <v>0</v>
      </c>
      <c r="Z334" s="11">
        <v>42265</v>
      </c>
      <c r="AA334" t="s">
        <v>46</v>
      </c>
    </row>
    <row r="335" spans="1:27" x14ac:dyDescent="0.25">
      <c r="A335" t="s">
        <v>350</v>
      </c>
      <c r="B335" t="s">
        <v>1387</v>
      </c>
      <c r="C335" t="s">
        <v>1388</v>
      </c>
      <c r="D335" t="s">
        <v>350</v>
      </c>
      <c r="E335" t="s">
        <v>3073</v>
      </c>
      <c r="F335" t="s">
        <v>3130</v>
      </c>
      <c r="G335" t="s">
        <v>3131</v>
      </c>
      <c r="H335" t="s">
        <v>3132</v>
      </c>
      <c r="I335" t="s">
        <v>3133</v>
      </c>
      <c r="J335" t="s">
        <v>135</v>
      </c>
      <c r="K335" t="s">
        <v>121</v>
      </c>
      <c r="L335" t="s">
        <v>136</v>
      </c>
      <c r="M335">
        <v>2501</v>
      </c>
      <c r="N335" t="s">
        <v>281</v>
      </c>
      <c r="O335" t="s">
        <v>466</v>
      </c>
      <c r="P335">
        <v>1</v>
      </c>
      <c r="Q335" t="s">
        <v>3134</v>
      </c>
      <c r="R335" t="s">
        <v>3135</v>
      </c>
      <c r="S335" t="s">
        <v>238</v>
      </c>
      <c r="T335" t="s">
        <v>86</v>
      </c>
      <c r="U335" t="s">
        <v>44</v>
      </c>
      <c r="V335" t="s">
        <v>179</v>
      </c>
      <c r="W335">
        <v>76</v>
      </c>
      <c r="X335">
        <v>5</v>
      </c>
      <c r="Y335">
        <v>0</v>
      </c>
      <c r="Z335" s="11">
        <v>43371</v>
      </c>
      <c r="AA335" t="s">
        <v>46</v>
      </c>
    </row>
    <row r="336" spans="1:27" x14ac:dyDescent="0.25">
      <c r="A336" t="s">
        <v>350</v>
      </c>
      <c r="B336" t="s">
        <v>1387</v>
      </c>
      <c r="C336" t="s">
        <v>1388</v>
      </c>
      <c r="D336" t="s">
        <v>350</v>
      </c>
      <c r="E336" t="s">
        <v>3073</v>
      </c>
      <c r="F336" t="s">
        <v>3136</v>
      </c>
      <c r="G336" t="s">
        <v>3137</v>
      </c>
      <c r="H336" t="s">
        <v>3138</v>
      </c>
      <c r="I336" t="s">
        <v>3139</v>
      </c>
      <c r="J336" t="s">
        <v>135</v>
      </c>
      <c r="K336" t="s">
        <v>121</v>
      </c>
      <c r="L336" t="s">
        <v>136</v>
      </c>
      <c r="M336">
        <v>2500</v>
      </c>
      <c r="N336" t="s">
        <v>281</v>
      </c>
      <c r="O336" t="s">
        <v>466</v>
      </c>
      <c r="P336">
        <v>1</v>
      </c>
      <c r="Q336" t="s">
        <v>3134</v>
      </c>
      <c r="R336" t="s">
        <v>3135</v>
      </c>
      <c r="S336" t="s">
        <v>238</v>
      </c>
      <c r="T336" t="s">
        <v>86</v>
      </c>
      <c r="U336" t="s">
        <v>44</v>
      </c>
      <c r="V336" t="s">
        <v>179</v>
      </c>
      <c r="W336">
        <v>76</v>
      </c>
      <c r="X336">
        <v>5</v>
      </c>
      <c r="Y336">
        <v>0</v>
      </c>
      <c r="Z336" s="11">
        <v>43371</v>
      </c>
      <c r="AA336" t="s">
        <v>46</v>
      </c>
    </row>
    <row r="337" spans="1:27" x14ac:dyDescent="0.25">
      <c r="A337" t="s">
        <v>350</v>
      </c>
      <c r="B337" t="s">
        <v>1387</v>
      </c>
      <c r="C337" t="s">
        <v>1388</v>
      </c>
      <c r="D337" t="s">
        <v>350</v>
      </c>
      <c r="E337" t="s">
        <v>3073</v>
      </c>
      <c r="F337" t="s">
        <v>3140</v>
      </c>
      <c r="G337" t="s">
        <v>3141</v>
      </c>
      <c r="H337" t="s">
        <v>3142</v>
      </c>
      <c r="I337" t="s">
        <v>3143</v>
      </c>
      <c r="J337" t="s">
        <v>135</v>
      </c>
      <c r="K337" t="s">
        <v>121</v>
      </c>
      <c r="L337" t="s">
        <v>136</v>
      </c>
      <c r="M337">
        <v>2499</v>
      </c>
      <c r="N337" t="s">
        <v>281</v>
      </c>
      <c r="O337" t="s">
        <v>466</v>
      </c>
      <c r="P337">
        <v>1</v>
      </c>
      <c r="Q337" t="s">
        <v>3134</v>
      </c>
      <c r="R337" t="s">
        <v>3135</v>
      </c>
      <c r="S337" t="s">
        <v>238</v>
      </c>
      <c r="T337" t="s">
        <v>86</v>
      </c>
      <c r="U337" t="s">
        <v>44</v>
      </c>
      <c r="V337" t="s">
        <v>179</v>
      </c>
      <c r="W337">
        <v>76</v>
      </c>
      <c r="X337">
        <v>5</v>
      </c>
      <c r="Y337">
        <v>0</v>
      </c>
      <c r="Z337" s="11">
        <v>43371</v>
      </c>
      <c r="AA337" t="s">
        <v>46</v>
      </c>
    </row>
    <row r="338" spans="1:27" x14ac:dyDescent="0.25">
      <c r="A338" t="s">
        <v>350</v>
      </c>
      <c r="B338" t="s">
        <v>1387</v>
      </c>
      <c r="C338" t="s">
        <v>1388</v>
      </c>
      <c r="D338" t="s">
        <v>350</v>
      </c>
      <c r="E338" t="s">
        <v>3073</v>
      </c>
      <c r="F338" t="s">
        <v>3144</v>
      </c>
      <c r="G338" t="s">
        <v>3145</v>
      </c>
      <c r="H338" t="s">
        <v>3146</v>
      </c>
      <c r="I338" t="s">
        <v>3147</v>
      </c>
      <c r="J338" t="s">
        <v>135</v>
      </c>
      <c r="K338" t="s">
        <v>121</v>
      </c>
      <c r="L338" t="s">
        <v>136</v>
      </c>
      <c r="M338">
        <v>2498</v>
      </c>
      <c r="N338" t="s">
        <v>281</v>
      </c>
      <c r="O338" t="s">
        <v>466</v>
      </c>
      <c r="P338">
        <v>1</v>
      </c>
      <c r="Q338" t="s">
        <v>3134</v>
      </c>
      <c r="R338" t="s">
        <v>3135</v>
      </c>
      <c r="S338" t="s">
        <v>238</v>
      </c>
      <c r="T338" t="s">
        <v>86</v>
      </c>
      <c r="U338" t="s">
        <v>44</v>
      </c>
      <c r="V338" t="s">
        <v>179</v>
      </c>
      <c r="W338">
        <v>76</v>
      </c>
      <c r="X338">
        <v>5</v>
      </c>
      <c r="Y338">
        <v>0</v>
      </c>
      <c r="Z338" s="11">
        <v>43371</v>
      </c>
      <c r="AA338" t="s">
        <v>46</v>
      </c>
    </row>
    <row r="339" spans="1:27" x14ac:dyDescent="0.25">
      <c r="A339" t="s">
        <v>350</v>
      </c>
      <c r="B339" t="s">
        <v>1387</v>
      </c>
      <c r="C339" t="s">
        <v>1388</v>
      </c>
      <c r="D339" t="s">
        <v>350</v>
      </c>
      <c r="E339" t="s">
        <v>3073</v>
      </c>
      <c r="F339" t="s">
        <v>3148</v>
      </c>
      <c r="G339" t="s">
        <v>3149</v>
      </c>
      <c r="H339" t="s">
        <v>3150</v>
      </c>
      <c r="I339" t="s">
        <v>3151</v>
      </c>
      <c r="J339" t="s">
        <v>135</v>
      </c>
      <c r="K339" t="s">
        <v>121</v>
      </c>
      <c r="L339" t="s">
        <v>136</v>
      </c>
      <c r="M339">
        <v>2497</v>
      </c>
      <c r="N339" t="s">
        <v>281</v>
      </c>
      <c r="O339" t="s">
        <v>466</v>
      </c>
      <c r="P339">
        <v>1</v>
      </c>
      <c r="Q339" t="s">
        <v>3134</v>
      </c>
      <c r="R339" t="s">
        <v>3135</v>
      </c>
      <c r="S339" t="s">
        <v>238</v>
      </c>
      <c r="T339" t="s">
        <v>86</v>
      </c>
      <c r="U339" t="s">
        <v>44</v>
      </c>
      <c r="V339" t="s">
        <v>179</v>
      </c>
      <c r="W339">
        <v>76</v>
      </c>
      <c r="X339">
        <v>5</v>
      </c>
      <c r="Y339">
        <v>0</v>
      </c>
      <c r="Z339" s="11">
        <v>43371</v>
      </c>
      <c r="AA339" t="s">
        <v>46</v>
      </c>
    </row>
    <row r="340" spans="1:27" x14ac:dyDescent="0.25">
      <c r="A340" t="s">
        <v>350</v>
      </c>
      <c r="B340" t="s">
        <v>1387</v>
      </c>
      <c r="C340" t="s">
        <v>1388</v>
      </c>
      <c r="D340" t="s">
        <v>350</v>
      </c>
      <c r="E340" t="s">
        <v>3073</v>
      </c>
      <c r="F340" t="s">
        <v>3152</v>
      </c>
      <c r="G340" t="s">
        <v>3153</v>
      </c>
      <c r="H340" t="s">
        <v>3154</v>
      </c>
      <c r="I340" t="s">
        <v>3155</v>
      </c>
      <c r="J340" t="s">
        <v>135</v>
      </c>
      <c r="K340" t="s">
        <v>121</v>
      </c>
      <c r="L340" t="s">
        <v>136</v>
      </c>
      <c r="M340">
        <v>2496</v>
      </c>
      <c r="N340" t="s">
        <v>281</v>
      </c>
      <c r="O340" t="s">
        <v>466</v>
      </c>
      <c r="P340">
        <v>1</v>
      </c>
      <c r="Q340" t="s">
        <v>3134</v>
      </c>
      <c r="R340" t="s">
        <v>3135</v>
      </c>
      <c r="S340" t="s">
        <v>238</v>
      </c>
      <c r="T340" t="s">
        <v>86</v>
      </c>
      <c r="U340" t="s">
        <v>44</v>
      </c>
      <c r="V340" t="s">
        <v>179</v>
      </c>
      <c r="W340">
        <v>76</v>
      </c>
      <c r="X340">
        <v>5</v>
      </c>
      <c r="Y340">
        <v>0</v>
      </c>
      <c r="Z340" s="11">
        <v>43371</v>
      </c>
      <c r="AA340" t="s">
        <v>46</v>
      </c>
    </row>
    <row r="341" spans="1:27" x14ac:dyDescent="0.25">
      <c r="A341" t="s">
        <v>350</v>
      </c>
      <c r="B341" t="s">
        <v>1387</v>
      </c>
      <c r="C341" t="s">
        <v>1388</v>
      </c>
      <c r="D341" t="s">
        <v>350</v>
      </c>
      <c r="E341" t="s">
        <v>3073</v>
      </c>
      <c r="F341" t="s">
        <v>3156</v>
      </c>
      <c r="G341" t="s">
        <v>3157</v>
      </c>
      <c r="H341" t="s">
        <v>3158</v>
      </c>
      <c r="I341" t="s">
        <v>3159</v>
      </c>
      <c r="J341" t="s">
        <v>135</v>
      </c>
      <c r="K341" t="s">
        <v>121</v>
      </c>
      <c r="L341" t="s">
        <v>136</v>
      </c>
      <c r="M341">
        <v>2495</v>
      </c>
      <c r="N341" t="s">
        <v>281</v>
      </c>
      <c r="O341" t="s">
        <v>466</v>
      </c>
      <c r="P341">
        <v>1</v>
      </c>
      <c r="Q341" t="s">
        <v>3134</v>
      </c>
      <c r="R341" t="s">
        <v>3135</v>
      </c>
      <c r="S341" t="s">
        <v>238</v>
      </c>
      <c r="T341" t="s">
        <v>86</v>
      </c>
      <c r="U341" t="s">
        <v>44</v>
      </c>
      <c r="V341" t="s">
        <v>179</v>
      </c>
      <c r="W341">
        <v>91</v>
      </c>
      <c r="X341">
        <v>5</v>
      </c>
      <c r="Y341">
        <v>0</v>
      </c>
      <c r="Z341" s="11">
        <v>42916</v>
      </c>
      <c r="AA341" t="s">
        <v>46</v>
      </c>
    </row>
    <row r="342" spans="1:27" x14ac:dyDescent="0.25">
      <c r="A342" t="s">
        <v>350</v>
      </c>
      <c r="B342" t="s">
        <v>1387</v>
      </c>
      <c r="C342" t="s">
        <v>1388</v>
      </c>
      <c r="D342" t="s">
        <v>350</v>
      </c>
      <c r="E342" t="s">
        <v>3073</v>
      </c>
      <c r="F342" t="s">
        <v>3160</v>
      </c>
      <c r="G342" t="s">
        <v>3161</v>
      </c>
      <c r="H342" t="s">
        <v>3162</v>
      </c>
      <c r="I342" t="s">
        <v>3163</v>
      </c>
      <c r="J342" t="s">
        <v>135</v>
      </c>
      <c r="K342" t="s">
        <v>121</v>
      </c>
      <c r="L342" t="s">
        <v>136</v>
      </c>
      <c r="M342">
        <v>2494</v>
      </c>
      <c r="N342" t="s">
        <v>281</v>
      </c>
      <c r="O342" t="s">
        <v>466</v>
      </c>
      <c r="P342">
        <v>1</v>
      </c>
      <c r="Q342" t="s">
        <v>3134</v>
      </c>
      <c r="R342" t="s">
        <v>3135</v>
      </c>
      <c r="S342" t="s">
        <v>238</v>
      </c>
      <c r="T342" t="s">
        <v>86</v>
      </c>
      <c r="U342" t="s">
        <v>44</v>
      </c>
      <c r="V342" t="s">
        <v>179</v>
      </c>
      <c r="W342">
        <v>91</v>
      </c>
      <c r="X342">
        <v>5</v>
      </c>
      <c r="Y342">
        <v>0</v>
      </c>
      <c r="Z342" s="11">
        <v>42908</v>
      </c>
      <c r="AA342" t="s">
        <v>46</v>
      </c>
    </row>
    <row r="343" spans="1:27" x14ac:dyDescent="0.25">
      <c r="A343" t="s">
        <v>350</v>
      </c>
      <c r="B343" t="s">
        <v>1387</v>
      </c>
      <c r="C343" t="s">
        <v>1388</v>
      </c>
      <c r="D343" t="s">
        <v>350</v>
      </c>
      <c r="E343" t="s">
        <v>3073</v>
      </c>
      <c r="F343" t="s">
        <v>3164</v>
      </c>
      <c r="G343" t="s">
        <v>3165</v>
      </c>
      <c r="H343" t="s">
        <v>3166</v>
      </c>
      <c r="I343" t="s">
        <v>3167</v>
      </c>
      <c r="J343" t="s">
        <v>135</v>
      </c>
      <c r="K343" t="s">
        <v>121</v>
      </c>
      <c r="L343" t="s">
        <v>136</v>
      </c>
      <c r="M343">
        <v>2493</v>
      </c>
      <c r="N343" t="s">
        <v>281</v>
      </c>
      <c r="O343" t="s">
        <v>466</v>
      </c>
      <c r="P343">
        <v>1</v>
      </c>
      <c r="Q343" t="s">
        <v>3134</v>
      </c>
      <c r="R343" t="s">
        <v>3135</v>
      </c>
      <c r="S343" t="s">
        <v>238</v>
      </c>
      <c r="T343" t="s">
        <v>86</v>
      </c>
      <c r="U343" t="s">
        <v>44</v>
      </c>
      <c r="V343" t="s">
        <v>179</v>
      </c>
      <c r="W343">
        <v>91</v>
      </c>
      <c r="X343">
        <v>5</v>
      </c>
      <c r="Y343">
        <v>0</v>
      </c>
      <c r="Z343" s="11">
        <v>42908</v>
      </c>
      <c r="AA343" t="s">
        <v>46</v>
      </c>
    </row>
    <row r="344" spans="1:27" x14ac:dyDescent="0.25">
      <c r="A344" t="s">
        <v>350</v>
      </c>
      <c r="B344" t="s">
        <v>1387</v>
      </c>
      <c r="C344" t="s">
        <v>1388</v>
      </c>
      <c r="D344" t="s">
        <v>350</v>
      </c>
      <c r="E344" t="s">
        <v>3073</v>
      </c>
      <c r="F344" t="s">
        <v>3168</v>
      </c>
      <c r="G344" t="s">
        <v>3169</v>
      </c>
      <c r="H344" t="s">
        <v>3170</v>
      </c>
      <c r="I344" t="s">
        <v>3171</v>
      </c>
      <c r="J344" t="s">
        <v>135</v>
      </c>
      <c r="K344" t="s">
        <v>121</v>
      </c>
      <c r="L344" t="s">
        <v>136</v>
      </c>
      <c r="M344">
        <v>2492</v>
      </c>
      <c r="N344" t="s">
        <v>281</v>
      </c>
      <c r="O344" t="s">
        <v>466</v>
      </c>
      <c r="P344">
        <v>1</v>
      </c>
      <c r="Q344" t="s">
        <v>3134</v>
      </c>
      <c r="R344" t="s">
        <v>3135</v>
      </c>
      <c r="S344" t="s">
        <v>238</v>
      </c>
      <c r="T344" t="s">
        <v>86</v>
      </c>
      <c r="U344" t="s">
        <v>44</v>
      </c>
      <c r="V344" t="s">
        <v>179</v>
      </c>
      <c r="W344">
        <v>96</v>
      </c>
      <c r="X344">
        <v>5</v>
      </c>
      <c r="Y344">
        <v>0</v>
      </c>
      <c r="Z344" s="11">
        <v>42766</v>
      </c>
      <c r="AA344" t="s">
        <v>46</v>
      </c>
    </row>
    <row r="345" spans="1:27" x14ac:dyDescent="0.25">
      <c r="A345" t="s">
        <v>350</v>
      </c>
      <c r="B345" t="s">
        <v>1387</v>
      </c>
      <c r="C345" t="s">
        <v>1388</v>
      </c>
      <c r="D345" t="s">
        <v>350</v>
      </c>
      <c r="E345" t="s">
        <v>3073</v>
      </c>
      <c r="F345" t="s">
        <v>3172</v>
      </c>
      <c r="G345" t="s">
        <v>3173</v>
      </c>
      <c r="H345" t="s">
        <v>3174</v>
      </c>
      <c r="I345" t="s">
        <v>3175</v>
      </c>
      <c r="J345" t="s">
        <v>135</v>
      </c>
      <c r="K345" t="s">
        <v>121</v>
      </c>
      <c r="L345" t="s">
        <v>136</v>
      </c>
      <c r="M345">
        <v>2491</v>
      </c>
      <c r="N345" t="s">
        <v>281</v>
      </c>
      <c r="O345" t="s">
        <v>466</v>
      </c>
      <c r="P345">
        <v>1</v>
      </c>
      <c r="Q345" t="s">
        <v>3134</v>
      </c>
      <c r="R345" t="s">
        <v>3135</v>
      </c>
      <c r="S345" t="s">
        <v>238</v>
      </c>
      <c r="T345" t="s">
        <v>86</v>
      </c>
      <c r="U345" t="s">
        <v>44</v>
      </c>
      <c r="V345" t="s">
        <v>179</v>
      </c>
      <c r="W345">
        <v>96</v>
      </c>
      <c r="X345">
        <v>5</v>
      </c>
      <c r="Y345">
        <v>0</v>
      </c>
      <c r="Z345" s="11">
        <v>42766</v>
      </c>
      <c r="AA345" t="s">
        <v>46</v>
      </c>
    </row>
    <row r="346" spans="1:27" x14ac:dyDescent="0.25">
      <c r="A346" t="s">
        <v>350</v>
      </c>
      <c r="B346" t="s">
        <v>1387</v>
      </c>
      <c r="C346" t="s">
        <v>1388</v>
      </c>
      <c r="D346" t="s">
        <v>350</v>
      </c>
      <c r="E346" t="s">
        <v>3073</v>
      </c>
      <c r="F346" t="s">
        <v>3176</v>
      </c>
      <c r="G346" t="s">
        <v>3177</v>
      </c>
      <c r="H346" t="s">
        <v>3178</v>
      </c>
      <c r="I346" t="s">
        <v>3179</v>
      </c>
      <c r="J346" t="s">
        <v>135</v>
      </c>
      <c r="K346" t="s">
        <v>121</v>
      </c>
      <c r="L346" t="s">
        <v>136</v>
      </c>
      <c r="M346">
        <v>2490</v>
      </c>
      <c r="N346" t="s">
        <v>281</v>
      </c>
      <c r="O346" t="s">
        <v>466</v>
      </c>
      <c r="P346">
        <v>1</v>
      </c>
      <c r="Q346" t="s">
        <v>3134</v>
      </c>
      <c r="R346" t="s">
        <v>3135</v>
      </c>
      <c r="S346" t="s">
        <v>42</v>
      </c>
      <c r="T346" t="s">
        <v>86</v>
      </c>
      <c r="U346" t="s">
        <v>44</v>
      </c>
      <c r="V346" t="s">
        <v>179</v>
      </c>
      <c r="W346">
        <v>102</v>
      </c>
      <c r="X346">
        <v>5</v>
      </c>
      <c r="Y346">
        <v>0</v>
      </c>
      <c r="Z346" s="11">
        <v>42578</v>
      </c>
      <c r="AA346" t="s">
        <v>46</v>
      </c>
    </row>
    <row r="347" spans="1:27" x14ac:dyDescent="0.25">
      <c r="A347" t="s">
        <v>350</v>
      </c>
      <c r="B347" t="s">
        <v>1387</v>
      </c>
      <c r="C347" t="s">
        <v>1388</v>
      </c>
      <c r="D347" t="s">
        <v>350</v>
      </c>
      <c r="E347" t="s">
        <v>3073</v>
      </c>
      <c r="F347" t="s">
        <v>3180</v>
      </c>
      <c r="G347" t="s">
        <v>3181</v>
      </c>
      <c r="H347" t="s">
        <v>3182</v>
      </c>
      <c r="I347" t="s">
        <v>3183</v>
      </c>
      <c r="J347" t="s">
        <v>135</v>
      </c>
      <c r="K347" t="s">
        <v>121</v>
      </c>
      <c r="L347" t="s">
        <v>136</v>
      </c>
      <c r="M347">
        <v>2489</v>
      </c>
      <c r="N347" t="s">
        <v>281</v>
      </c>
      <c r="O347" t="s">
        <v>466</v>
      </c>
      <c r="P347">
        <v>1</v>
      </c>
      <c r="Q347" t="s">
        <v>3134</v>
      </c>
      <c r="R347" t="s">
        <v>3135</v>
      </c>
      <c r="S347" t="s">
        <v>42</v>
      </c>
      <c r="T347" t="s">
        <v>86</v>
      </c>
      <c r="U347" t="s">
        <v>44</v>
      </c>
      <c r="V347" t="s">
        <v>179</v>
      </c>
      <c r="W347">
        <v>102</v>
      </c>
      <c r="X347">
        <v>5</v>
      </c>
      <c r="Y347">
        <v>0</v>
      </c>
      <c r="Z347" s="11">
        <v>42578</v>
      </c>
      <c r="AA347" t="s">
        <v>46</v>
      </c>
    </row>
    <row r="348" spans="1:27" x14ac:dyDescent="0.25">
      <c r="A348" t="s">
        <v>350</v>
      </c>
      <c r="B348" t="s">
        <v>1387</v>
      </c>
      <c r="C348" t="s">
        <v>1388</v>
      </c>
      <c r="D348" t="s">
        <v>350</v>
      </c>
      <c r="E348" t="s">
        <v>3073</v>
      </c>
      <c r="F348" t="s">
        <v>3184</v>
      </c>
      <c r="G348" t="s">
        <v>3185</v>
      </c>
      <c r="H348" t="s">
        <v>3186</v>
      </c>
      <c r="I348" t="s">
        <v>3187</v>
      </c>
      <c r="J348" t="s">
        <v>135</v>
      </c>
      <c r="K348" t="s">
        <v>121</v>
      </c>
      <c r="L348" t="s">
        <v>136</v>
      </c>
      <c r="M348">
        <v>2488</v>
      </c>
      <c r="N348" t="s">
        <v>281</v>
      </c>
      <c r="O348" t="s">
        <v>466</v>
      </c>
      <c r="P348">
        <v>1</v>
      </c>
      <c r="Q348" t="s">
        <v>3134</v>
      </c>
      <c r="R348" t="s">
        <v>3135</v>
      </c>
      <c r="S348" t="s">
        <v>42</v>
      </c>
      <c r="T348" t="s">
        <v>86</v>
      </c>
      <c r="U348" t="s">
        <v>44</v>
      </c>
      <c r="V348" t="s">
        <v>179</v>
      </c>
      <c r="W348">
        <v>102</v>
      </c>
      <c r="X348">
        <v>5</v>
      </c>
      <c r="Y348">
        <v>0</v>
      </c>
      <c r="Z348" s="11">
        <v>42578</v>
      </c>
      <c r="AA348" t="s">
        <v>46</v>
      </c>
    </row>
    <row r="349" spans="1:27" x14ac:dyDescent="0.25">
      <c r="A349" t="s">
        <v>350</v>
      </c>
      <c r="B349" t="s">
        <v>1387</v>
      </c>
      <c r="C349" t="s">
        <v>1388</v>
      </c>
      <c r="D349" t="s">
        <v>350</v>
      </c>
      <c r="E349" t="s">
        <v>3073</v>
      </c>
      <c r="F349" t="s">
        <v>3188</v>
      </c>
      <c r="G349" t="s">
        <v>3189</v>
      </c>
      <c r="H349" t="s">
        <v>3190</v>
      </c>
      <c r="I349" t="s">
        <v>3191</v>
      </c>
      <c r="J349" t="s">
        <v>135</v>
      </c>
      <c r="K349" t="s">
        <v>121</v>
      </c>
      <c r="L349" t="s">
        <v>136</v>
      </c>
      <c r="M349">
        <v>2487</v>
      </c>
      <c r="N349" t="s">
        <v>281</v>
      </c>
      <c r="O349" t="s">
        <v>466</v>
      </c>
      <c r="P349">
        <v>1</v>
      </c>
      <c r="Q349" t="s">
        <v>3134</v>
      </c>
      <c r="R349" t="s">
        <v>3135</v>
      </c>
      <c r="S349" t="s">
        <v>42</v>
      </c>
      <c r="T349" t="s">
        <v>86</v>
      </c>
      <c r="U349" t="s">
        <v>44</v>
      </c>
      <c r="V349" t="s">
        <v>179</v>
      </c>
      <c r="W349">
        <v>102</v>
      </c>
      <c r="X349">
        <v>5</v>
      </c>
      <c r="Y349">
        <v>0</v>
      </c>
      <c r="Z349" s="11">
        <v>42578</v>
      </c>
      <c r="AA349" t="s">
        <v>46</v>
      </c>
    </row>
    <row r="350" spans="1:27" x14ac:dyDescent="0.25">
      <c r="A350" t="s">
        <v>350</v>
      </c>
      <c r="B350" t="s">
        <v>1387</v>
      </c>
      <c r="C350" t="s">
        <v>1388</v>
      </c>
      <c r="D350" t="s">
        <v>350</v>
      </c>
      <c r="E350" t="s">
        <v>3073</v>
      </c>
      <c r="F350" t="s">
        <v>3192</v>
      </c>
      <c r="G350" t="s">
        <v>3193</v>
      </c>
      <c r="H350" t="s">
        <v>3194</v>
      </c>
      <c r="I350" t="s">
        <v>3195</v>
      </c>
      <c r="J350" t="s">
        <v>135</v>
      </c>
      <c r="K350" t="s">
        <v>121</v>
      </c>
      <c r="L350" t="s">
        <v>136</v>
      </c>
      <c r="M350">
        <v>2486</v>
      </c>
      <c r="N350" t="s">
        <v>281</v>
      </c>
      <c r="O350" t="s">
        <v>466</v>
      </c>
      <c r="P350">
        <v>1</v>
      </c>
      <c r="Q350" t="s">
        <v>3134</v>
      </c>
      <c r="R350" t="s">
        <v>3135</v>
      </c>
      <c r="S350" t="s">
        <v>42</v>
      </c>
      <c r="T350" t="s">
        <v>86</v>
      </c>
      <c r="U350" t="s">
        <v>44</v>
      </c>
      <c r="V350" t="s">
        <v>179</v>
      </c>
      <c r="W350">
        <v>112</v>
      </c>
      <c r="X350">
        <v>5</v>
      </c>
      <c r="Y350">
        <v>0</v>
      </c>
      <c r="Z350" s="11">
        <v>42265</v>
      </c>
      <c r="AA350" t="s">
        <v>46</v>
      </c>
    </row>
    <row r="351" spans="1:27" x14ac:dyDescent="0.25">
      <c r="A351" t="s">
        <v>350</v>
      </c>
      <c r="B351" t="s">
        <v>1387</v>
      </c>
      <c r="C351" t="s">
        <v>1388</v>
      </c>
      <c r="D351" t="s">
        <v>350</v>
      </c>
      <c r="E351" t="s">
        <v>3073</v>
      </c>
      <c r="F351" t="s">
        <v>3196</v>
      </c>
      <c r="G351" t="s">
        <v>3197</v>
      </c>
      <c r="H351" t="s">
        <v>3198</v>
      </c>
      <c r="I351" t="s">
        <v>3199</v>
      </c>
      <c r="J351" t="s">
        <v>135</v>
      </c>
      <c r="K351" t="s">
        <v>121</v>
      </c>
      <c r="L351" t="s">
        <v>136</v>
      </c>
      <c r="M351">
        <v>2485</v>
      </c>
      <c r="N351" t="s">
        <v>281</v>
      </c>
      <c r="O351" t="s">
        <v>466</v>
      </c>
      <c r="P351">
        <v>1</v>
      </c>
      <c r="Q351" t="s">
        <v>3134</v>
      </c>
      <c r="R351" t="s">
        <v>3135</v>
      </c>
      <c r="S351" t="s">
        <v>42</v>
      </c>
      <c r="T351" t="s">
        <v>86</v>
      </c>
      <c r="U351" t="s">
        <v>44</v>
      </c>
      <c r="V351" t="s">
        <v>179</v>
      </c>
      <c r="W351">
        <v>112</v>
      </c>
      <c r="X351">
        <v>5</v>
      </c>
      <c r="Y351">
        <v>0</v>
      </c>
      <c r="Z351" s="11">
        <v>42265</v>
      </c>
      <c r="AA351" t="s">
        <v>46</v>
      </c>
    </row>
    <row r="352" spans="1:27" x14ac:dyDescent="0.25">
      <c r="A352" t="s">
        <v>350</v>
      </c>
      <c r="B352" t="s">
        <v>1387</v>
      </c>
      <c r="C352" t="s">
        <v>1388</v>
      </c>
      <c r="D352" t="s">
        <v>350</v>
      </c>
      <c r="E352" t="s">
        <v>3073</v>
      </c>
      <c r="F352" t="s">
        <v>3200</v>
      </c>
      <c r="G352" t="s">
        <v>3201</v>
      </c>
      <c r="H352" t="s">
        <v>3202</v>
      </c>
      <c r="I352" t="s">
        <v>3203</v>
      </c>
      <c r="J352" t="s">
        <v>135</v>
      </c>
      <c r="K352" t="s">
        <v>121</v>
      </c>
      <c r="L352" t="s">
        <v>136</v>
      </c>
      <c r="M352">
        <v>2484</v>
      </c>
      <c r="N352" t="s">
        <v>281</v>
      </c>
      <c r="O352" t="s">
        <v>466</v>
      </c>
      <c r="P352">
        <v>1</v>
      </c>
      <c r="Q352" t="s">
        <v>3134</v>
      </c>
      <c r="R352" t="s">
        <v>3135</v>
      </c>
      <c r="S352" t="s">
        <v>42</v>
      </c>
      <c r="T352" t="s">
        <v>86</v>
      </c>
      <c r="U352" t="s">
        <v>44</v>
      </c>
      <c r="V352" t="s">
        <v>179</v>
      </c>
      <c r="W352">
        <v>118</v>
      </c>
      <c r="X352">
        <v>5</v>
      </c>
      <c r="Y352">
        <v>0</v>
      </c>
      <c r="Z352" s="11">
        <v>42090</v>
      </c>
      <c r="AA352" t="s">
        <v>46</v>
      </c>
    </row>
    <row r="353" spans="1:27" x14ac:dyDescent="0.25">
      <c r="A353" t="s">
        <v>350</v>
      </c>
      <c r="B353" t="s">
        <v>1387</v>
      </c>
      <c r="C353" t="s">
        <v>1388</v>
      </c>
      <c r="D353" t="s">
        <v>350</v>
      </c>
      <c r="E353" t="s">
        <v>3073</v>
      </c>
      <c r="F353" t="s">
        <v>3204</v>
      </c>
      <c r="G353" t="s">
        <v>3205</v>
      </c>
      <c r="H353" t="s">
        <v>3202</v>
      </c>
      <c r="I353" t="s">
        <v>3206</v>
      </c>
      <c r="J353" t="s">
        <v>135</v>
      </c>
      <c r="K353" t="s">
        <v>121</v>
      </c>
      <c r="L353" t="s">
        <v>136</v>
      </c>
      <c r="M353">
        <v>2483</v>
      </c>
      <c r="N353" t="s">
        <v>281</v>
      </c>
      <c r="O353" t="s">
        <v>466</v>
      </c>
      <c r="P353">
        <v>1</v>
      </c>
      <c r="Q353" t="s">
        <v>3134</v>
      </c>
      <c r="R353" t="s">
        <v>3135</v>
      </c>
      <c r="S353" t="s">
        <v>42</v>
      </c>
      <c r="T353" t="s">
        <v>86</v>
      </c>
      <c r="U353" t="s">
        <v>44</v>
      </c>
      <c r="V353" t="s">
        <v>179</v>
      </c>
      <c r="W353">
        <v>117</v>
      </c>
      <c r="X353">
        <v>5</v>
      </c>
      <c r="Y353">
        <v>0</v>
      </c>
      <c r="Z353" s="11">
        <v>42123</v>
      </c>
      <c r="AA353" t="s">
        <v>46</v>
      </c>
    </row>
    <row r="354" spans="1:27" x14ac:dyDescent="0.25">
      <c r="A354" t="s">
        <v>390</v>
      </c>
      <c r="B354" t="s">
        <v>3207</v>
      </c>
      <c r="C354" t="s">
        <v>3208</v>
      </c>
      <c r="D354" t="s">
        <v>390</v>
      </c>
      <c r="E354" t="s">
        <v>3014</v>
      </c>
      <c r="F354" t="s">
        <v>3209</v>
      </c>
      <c r="G354" t="s">
        <v>3210</v>
      </c>
      <c r="H354" t="s">
        <v>3211</v>
      </c>
      <c r="I354" t="s">
        <v>3212</v>
      </c>
      <c r="J354" t="s">
        <v>135</v>
      </c>
      <c r="K354" t="s">
        <v>121</v>
      </c>
      <c r="L354" t="s">
        <v>136</v>
      </c>
      <c r="M354">
        <v>2400</v>
      </c>
      <c r="N354" t="s">
        <v>281</v>
      </c>
      <c r="O354" t="s">
        <v>466</v>
      </c>
      <c r="P354">
        <v>1</v>
      </c>
      <c r="Q354" t="s">
        <v>3019</v>
      </c>
      <c r="R354" t="s">
        <v>3020</v>
      </c>
      <c r="S354" t="s">
        <v>42</v>
      </c>
      <c r="T354" t="s">
        <v>86</v>
      </c>
      <c r="U354" t="s">
        <v>44</v>
      </c>
      <c r="V354" t="s">
        <v>179</v>
      </c>
      <c r="W354">
        <v>72</v>
      </c>
      <c r="X354">
        <v>5</v>
      </c>
      <c r="Y354">
        <v>0</v>
      </c>
      <c r="Z354" s="11">
        <v>43492</v>
      </c>
      <c r="AA354" t="s">
        <v>46</v>
      </c>
    </row>
    <row r="355" spans="1:27" x14ac:dyDescent="0.25">
      <c r="A355" t="s">
        <v>390</v>
      </c>
      <c r="B355" t="s">
        <v>3207</v>
      </c>
      <c r="C355" t="s">
        <v>3208</v>
      </c>
      <c r="D355" t="s">
        <v>1634</v>
      </c>
      <c r="E355" t="s">
        <v>3014</v>
      </c>
      <c r="F355" t="s">
        <v>3213</v>
      </c>
      <c r="G355" t="s">
        <v>3214</v>
      </c>
      <c r="H355" t="s">
        <v>3215</v>
      </c>
      <c r="I355" t="s">
        <v>3216</v>
      </c>
      <c r="J355" t="s">
        <v>135</v>
      </c>
      <c r="K355" t="s">
        <v>121</v>
      </c>
      <c r="L355" t="s">
        <v>136</v>
      </c>
      <c r="M355">
        <v>2399</v>
      </c>
      <c r="N355" t="s">
        <v>281</v>
      </c>
      <c r="O355" t="s">
        <v>466</v>
      </c>
      <c r="P355">
        <v>1</v>
      </c>
      <c r="Q355" t="s">
        <v>3217</v>
      </c>
      <c r="R355" t="s">
        <v>3218</v>
      </c>
      <c r="S355" t="s">
        <v>3219</v>
      </c>
      <c r="T355" t="s">
        <v>86</v>
      </c>
      <c r="U355" t="s">
        <v>44</v>
      </c>
      <c r="V355" t="s">
        <v>179</v>
      </c>
      <c r="W355">
        <v>63</v>
      </c>
      <c r="X355">
        <v>5</v>
      </c>
      <c r="Y355">
        <v>0</v>
      </c>
      <c r="Z355" s="11">
        <v>43746</v>
      </c>
      <c r="AA355" t="s">
        <v>46</v>
      </c>
    </row>
    <row r="356" spans="1:27" x14ac:dyDescent="0.25">
      <c r="A356" t="s">
        <v>390</v>
      </c>
      <c r="B356" t="s">
        <v>1647</v>
      </c>
      <c r="C356" t="s">
        <v>1648</v>
      </c>
      <c r="D356" t="s">
        <v>390</v>
      </c>
      <c r="E356" t="s">
        <v>1649</v>
      </c>
      <c r="F356" t="s">
        <v>3220</v>
      </c>
      <c r="G356" t="s">
        <v>3221</v>
      </c>
      <c r="H356" t="s">
        <v>3222</v>
      </c>
      <c r="I356" t="s">
        <v>3223</v>
      </c>
      <c r="J356" t="s">
        <v>135</v>
      </c>
      <c r="K356" t="s">
        <v>121</v>
      </c>
      <c r="L356" t="s">
        <v>136</v>
      </c>
      <c r="M356">
        <v>2380</v>
      </c>
      <c r="N356" t="s">
        <v>281</v>
      </c>
      <c r="O356" t="s">
        <v>466</v>
      </c>
      <c r="P356">
        <v>1</v>
      </c>
      <c r="Q356" t="s">
        <v>1671</v>
      </c>
      <c r="R356" t="s">
        <v>1672</v>
      </c>
      <c r="S356" t="s">
        <v>238</v>
      </c>
      <c r="T356" t="s">
        <v>86</v>
      </c>
      <c r="U356" t="s">
        <v>44</v>
      </c>
      <c r="V356" t="s">
        <v>179</v>
      </c>
      <c r="W356">
        <v>94</v>
      </c>
      <c r="X356">
        <v>5</v>
      </c>
      <c r="Y356">
        <v>0</v>
      </c>
      <c r="Z356" s="11">
        <v>42825</v>
      </c>
      <c r="AA356" t="s">
        <v>46</v>
      </c>
    </row>
    <row r="357" spans="1:27" x14ac:dyDescent="0.25">
      <c r="A357" t="s">
        <v>390</v>
      </c>
      <c r="B357" t="s">
        <v>2550</v>
      </c>
      <c r="C357" t="s">
        <v>2551</v>
      </c>
      <c r="D357" t="s">
        <v>390</v>
      </c>
      <c r="E357" t="s">
        <v>1522</v>
      </c>
      <c r="F357" t="s">
        <v>3224</v>
      </c>
      <c r="G357" t="s">
        <v>3225</v>
      </c>
      <c r="H357" t="s">
        <v>3226</v>
      </c>
      <c r="I357" t="s">
        <v>3227</v>
      </c>
      <c r="J357" t="s">
        <v>135</v>
      </c>
      <c r="K357" t="s">
        <v>121</v>
      </c>
      <c r="L357" t="s">
        <v>136</v>
      </c>
      <c r="M357">
        <v>2373</v>
      </c>
      <c r="N357" t="s">
        <v>281</v>
      </c>
      <c r="O357" t="s">
        <v>466</v>
      </c>
      <c r="P357">
        <v>1</v>
      </c>
      <c r="Q357" t="s">
        <v>2020</v>
      </c>
      <c r="R357" t="s">
        <v>2021</v>
      </c>
      <c r="S357" t="s">
        <v>238</v>
      </c>
      <c r="T357" t="s">
        <v>86</v>
      </c>
      <c r="U357" t="s">
        <v>44</v>
      </c>
      <c r="V357" t="s">
        <v>179</v>
      </c>
      <c r="W357">
        <v>77</v>
      </c>
      <c r="X357">
        <v>5</v>
      </c>
      <c r="Y357">
        <v>0</v>
      </c>
      <c r="Z357" s="11">
        <v>43341</v>
      </c>
      <c r="AA357" t="s">
        <v>46</v>
      </c>
    </row>
    <row r="358" spans="1:27" x14ac:dyDescent="0.25">
      <c r="A358" t="s">
        <v>390</v>
      </c>
      <c r="B358" t="s">
        <v>391</v>
      </c>
      <c r="C358" t="s">
        <v>392</v>
      </c>
      <c r="D358" t="s">
        <v>390</v>
      </c>
      <c r="E358" t="s">
        <v>2858</v>
      </c>
      <c r="F358" t="s">
        <v>3228</v>
      </c>
      <c r="G358" t="s">
        <v>3229</v>
      </c>
      <c r="H358" t="s">
        <v>3230</v>
      </c>
      <c r="I358" t="s">
        <v>3231</v>
      </c>
      <c r="J358" t="s">
        <v>135</v>
      </c>
      <c r="K358" t="s">
        <v>121</v>
      </c>
      <c r="L358" t="s">
        <v>136</v>
      </c>
      <c r="M358">
        <v>2360</v>
      </c>
      <c r="N358" t="s">
        <v>281</v>
      </c>
      <c r="O358" t="s">
        <v>466</v>
      </c>
      <c r="P358">
        <v>1</v>
      </c>
      <c r="Q358" t="s">
        <v>2918</v>
      </c>
      <c r="R358" t="s">
        <v>2919</v>
      </c>
      <c r="S358" t="s">
        <v>42</v>
      </c>
      <c r="T358" t="s">
        <v>86</v>
      </c>
      <c r="U358" t="s">
        <v>44</v>
      </c>
      <c r="V358" t="s">
        <v>179</v>
      </c>
      <c r="W358">
        <v>86</v>
      </c>
      <c r="X358">
        <v>5</v>
      </c>
      <c r="Y358">
        <v>0</v>
      </c>
      <c r="Z358" s="11">
        <v>43069</v>
      </c>
      <c r="AA358" t="s">
        <v>46</v>
      </c>
    </row>
    <row r="359" spans="1:27" x14ac:dyDescent="0.25">
      <c r="A359" t="s">
        <v>390</v>
      </c>
      <c r="B359" t="s">
        <v>391</v>
      </c>
      <c r="C359" t="s">
        <v>392</v>
      </c>
      <c r="D359" t="s">
        <v>390</v>
      </c>
      <c r="E359" t="s">
        <v>2858</v>
      </c>
      <c r="F359" t="s">
        <v>3232</v>
      </c>
      <c r="G359" t="s">
        <v>3233</v>
      </c>
      <c r="H359" t="s">
        <v>3234</v>
      </c>
      <c r="I359" t="s">
        <v>3235</v>
      </c>
      <c r="J359" t="s">
        <v>135</v>
      </c>
      <c r="K359" t="s">
        <v>121</v>
      </c>
      <c r="L359" t="s">
        <v>136</v>
      </c>
      <c r="M359">
        <v>2359</v>
      </c>
      <c r="N359" t="s">
        <v>281</v>
      </c>
      <c r="O359" t="s">
        <v>466</v>
      </c>
      <c r="P359">
        <v>1</v>
      </c>
      <c r="Q359" t="s">
        <v>2918</v>
      </c>
      <c r="R359" t="s">
        <v>2919</v>
      </c>
      <c r="S359" t="s">
        <v>42</v>
      </c>
      <c r="T359" t="s">
        <v>86</v>
      </c>
      <c r="U359" t="s">
        <v>44</v>
      </c>
      <c r="V359" t="s">
        <v>179</v>
      </c>
      <c r="W359">
        <v>101</v>
      </c>
      <c r="X359">
        <v>5</v>
      </c>
      <c r="Y359">
        <v>0</v>
      </c>
      <c r="Z359" s="11">
        <v>42607</v>
      </c>
      <c r="AA359" t="s">
        <v>46</v>
      </c>
    </row>
    <row r="360" spans="1:27" x14ac:dyDescent="0.25">
      <c r="A360" t="s">
        <v>390</v>
      </c>
      <c r="B360" t="s">
        <v>391</v>
      </c>
      <c r="C360" t="s">
        <v>392</v>
      </c>
      <c r="D360" t="s">
        <v>390</v>
      </c>
      <c r="E360" t="s">
        <v>2858</v>
      </c>
      <c r="F360" t="s">
        <v>3236</v>
      </c>
      <c r="G360" t="s">
        <v>3237</v>
      </c>
      <c r="H360" t="s">
        <v>3238</v>
      </c>
      <c r="I360" t="s">
        <v>3239</v>
      </c>
      <c r="J360" t="s">
        <v>135</v>
      </c>
      <c r="K360" t="s">
        <v>121</v>
      </c>
      <c r="L360" t="s">
        <v>136</v>
      </c>
      <c r="M360">
        <v>2357</v>
      </c>
      <c r="N360" t="s">
        <v>281</v>
      </c>
      <c r="O360" t="s">
        <v>466</v>
      </c>
      <c r="P360">
        <v>1</v>
      </c>
      <c r="Q360" t="s">
        <v>2918</v>
      </c>
      <c r="R360" t="s">
        <v>2919</v>
      </c>
      <c r="S360" t="s">
        <v>42</v>
      </c>
      <c r="T360" t="s">
        <v>86</v>
      </c>
      <c r="U360" t="s">
        <v>44</v>
      </c>
      <c r="V360" t="s">
        <v>179</v>
      </c>
      <c r="W360">
        <v>116</v>
      </c>
      <c r="X360">
        <v>5</v>
      </c>
      <c r="Y360">
        <v>0</v>
      </c>
      <c r="Z360" s="11">
        <v>42147</v>
      </c>
      <c r="AA360" t="s">
        <v>46</v>
      </c>
    </row>
    <row r="361" spans="1:27" x14ac:dyDescent="0.25">
      <c r="A361" t="s">
        <v>1535</v>
      </c>
      <c r="B361" t="s">
        <v>2550</v>
      </c>
      <c r="C361" t="s">
        <v>2551</v>
      </c>
      <c r="D361" t="s">
        <v>1535</v>
      </c>
      <c r="E361" t="s">
        <v>2436</v>
      </c>
      <c r="F361" t="s">
        <v>3240</v>
      </c>
      <c r="G361" t="s">
        <v>3241</v>
      </c>
      <c r="H361" t="s">
        <v>3242</v>
      </c>
      <c r="I361" t="s">
        <v>3243</v>
      </c>
      <c r="J361" t="s">
        <v>135</v>
      </c>
      <c r="K361" t="s">
        <v>121</v>
      </c>
      <c r="L361" t="s">
        <v>136</v>
      </c>
      <c r="M361">
        <v>2322</v>
      </c>
      <c r="N361" t="s">
        <v>281</v>
      </c>
      <c r="O361" t="s">
        <v>466</v>
      </c>
      <c r="P361">
        <v>1</v>
      </c>
      <c r="Q361" t="s">
        <v>2927</v>
      </c>
      <c r="R361" t="s">
        <v>2928</v>
      </c>
      <c r="S361" t="s">
        <v>42</v>
      </c>
      <c r="T361" t="s">
        <v>86</v>
      </c>
      <c r="U361" t="s">
        <v>44</v>
      </c>
      <c r="V361" t="s">
        <v>179</v>
      </c>
      <c r="W361">
        <v>100</v>
      </c>
      <c r="X361">
        <v>5</v>
      </c>
      <c r="Y361">
        <v>0</v>
      </c>
      <c r="Z361" s="11">
        <v>42621</v>
      </c>
      <c r="AA361" t="s">
        <v>46</v>
      </c>
    </row>
    <row r="362" spans="1:27" x14ac:dyDescent="0.25">
      <c r="A362" t="s">
        <v>1521</v>
      </c>
      <c r="B362" t="s">
        <v>1387</v>
      </c>
      <c r="C362" t="s">
        <v>1388</v>
      </c>
      <c r="D362" t="s">
        <v>1521</v>
      </c>
      <c r="E362" t="s">
        <v>3080</v>
      </c>
      <c r="F362" t="s">
        <v>3244</v>
      </c>
      <c r="G362" t="s">
        <v>3245</v>
      </c>
      <c r="H362" t="s">
        <v>3246</v>
      </c>
      <c r="I362" t="s">
        <v>3247</v>
      </c>
      <c r="J362" t="s">
        <v>135</v>
      </c>
      <c r="K362" t="s">
        <v>121</v>
      </c>
      <c r="L362" t="s">
        <v>136</v>
      </c>
      <c r="M362">
        <v>2289</v>
      </c>
      <c r="N362" t="s">
        <v>281</v>
      </c>
      <c r="O362" t="s">
        <v>466</v>
      </c>
      <c r="P362">
        <v>1</v>
      </c>
      <c r="Q362" t="s">
        <v>3248</v>
      </c>
      <c r="R362" t="s">
        <v>3249</v>
      </c>
      <c r="S362" t="s">
        <v>42</v>
      </c>
      <c r="T362" t="s">
        <v>86</v>
      </c>
      <c r="U362" t="s">
        <v>44</v>
      </c>
      <c r="V362" t="s">
        <v>179</v>
      </c>
      <c r="W362">
        <v>61</v>
      </c>
      <c r="X362">
        <v>5</v>
      </c>
      <c r="Y362">
        <v>0</v>
      </c>
      <c r="Z362" s="11">
        <v>43802</v>
      </c>
      <c r="AA362" t="s">
        <v>46</v>
      </c>
    </row>
    <row r="363" spans="1:27" x14ac:dyDescent="0.25">
      <c r="A363" t="s">
        <v>1521</v>
      </c>
      <c r="B363" t="s">
        <v>1387</v>
      </c>
      <c r="C363" t="s">
        <v>1388</v>
      </c>
      <c r="D363" t="s">
        <v>1521</v>
      </c>
      <c r="E363" t="s">
        <v>3080</v>
      </c>
      <c r="F363" t="s">
        <v>3250</v>
      </c>
      <c r="G363" t="s">
        <v>3251</v>
      </c>
      <c r="H363" t="s">
        <v>3252</v>
      </c>
      <c r="I363" t="s">
        <v>3253</v>
      </c>
      <c r="J363" t="s">
        <v>135</v>
      </c>
      <c r="K363" t="s">
        <v>121</v>
      </c>
      <c r="L363" t="s">
        <v>136</v>
      </c>
      <c r="M363">
        <v>2288</v>
      </c>
      <c r="N363" t="s">
        <v>281</v>
      </c>
      <c r="O363" t="s">
        <v>466</v>
      </c>
      <c r="P363">
        <v>1</v>
      </c>
      <c r="Q363" t="s">
        <v>3248</v>
      </c>
      <c r="R363" t="s">
        <v>3249</v>
      </c>
      <c r="S363" t="s">
        <v>42</v>
      </c>
      <c r="T363" t="s">
        <v>86</v>
      </c>
      <c r="U363" t="s">
        <v>44</v>
      </c>
      <c r="V363" t="s">
        <v>179</v>
      </c>
      <c r="W363">
        <v>77</v>
      </c>
      <c r="X363">
        <v>5</v>
      </c>
      <c r="Y363">
        <v>0</v>
      </c>
      <c r="Z363" s="11">
        <v>43343</v>
      </c>
      <c r="AA363" t="s">
        <v>46</v>
      </c>
    </row>
    <row r="364" spans="1:27" x14ac:dyDescent="0.25">
      <c r="A364" t="s">
        <v>1460</v>
      </c>
      <c r="B364" t="s">
        <v>3254</v>
      </c>
      <c r="C364" t="s">
        <v>3255</v>
      </c>
      <c r="D364" t="s">
        <v>1460</v>
      </c>
      <c r="E364" t="s">
        <v>3256</v>
      </c>
      <c r="F364" t="s">
        <v>3257</v>
      </c>
      <c r="G364" t="s">
        <v>3258</v>
      </c>
      <c r="H364" t="s">
        <v>3259</v>
      </c>
      <c r="I364" t="s">
        <v>3260</v>
      </c>
      <c r="J364" t="s">
        <v>135</v>
      </c>
      <c r="K364" t="s">
        <v>121</v>
      </c>
      <c r="L364" t="s">
        <v>136</v>
      </c>
      <c r="M364">
        <v>2273</v>
      </c>
      <c r="N364" t="s">
        <v>281</v>
      </c>
      <c r="O364" t="s">
        <v>466</v>
      </c>
      <c r="P364">
        <v>1</v>
      </c>
      <c r="Q364" t="s">
        <v>3261</v>
      </c>
      <c r="R364" t="s">
        <v>3262</v>
      </c>
      <c r="S364" t="s">
        <v>3255</v>
      </c>
      <c r="T364" t="s">
        <v>86</v>
      </c>
      <c r="U364" t="s">
        <v>44</v>
      </c>
      <c r="V364" t="s">
        <v>179</v>
      </c>
      <c r="W364">
        <v>86</v>
      </c>
      <c r="X364">
        <v>7</v>
      </c>
      <c r="Y364">
        <v>0</v>
      </c>
      <c r="Z364" s="11">
        <v>43055</v>
      </c>
      <c r="AA364" t="s">
        <v>46</v>
      </c>
    </row>
    <row r="365" spans="1:27" x14ac:dyDescent="0.25">
      <c r="A365" t="s">
        <v>1460</v>
      </c>
      <c r="B365" t="s">
        <v>2929</v>
      </c>
      <c r="C365" t="s">
        <v>2930</v>
      </c>
      <c r="D365" t="s">
        <v>1460</v>
      </c>
      <c r="E365" t="s">
        <v>2756</v>
      </c>
      <c r="F365" t="s">
        <v>3263</v>
      </c>
      <c r="G365" t="s">
        <v>3264</v>
      </c>
      <c r="H365" t="s">
        <v>3265</v>
      </c>
      <c r="I365" t="s">
        <v>3266</v>
      </c>
      <c r="J365" t="s">
        <v>135</v>
      </c>
      <c r="K365" t="s">
        <v>121</v>
      </c>
      <c r="L365" t="s">
        <v>136</v>
      </c>
      <c r="M365">
        <v>2256</v>
      </c>
      <c r="N365" t="s">
        <v>281</v>
      </c>
      <c r="O365" t="s">
        <v>466</v>
      </c>
      <c r="P365">
        <v>1</v>
      </c>
      <c r="Q365" t="s">
        <v>3267</v>
      </c>
      <c r="R365" t="s">
        <v>3268</v>
      </c>
      <c r="S365" t="s">
        <v>42</v>
      </c>
      <c r="T365" t="s">
        <v>86</v>
      </c>
      <c r="U365" t="s">
        <v>44</v>
      </c>
      <c r="V365" t="s">
        <v>179</v>
      </c>
      <c r="W365">
        <v>124</v>
      </c>
      <c r="X365">
        <v>5</v>
      </c>
      <c r="Y365">
        <v>0</v>
      </c>
      <c r="Z365" s="11">
        <v>41899</v>
      </c>
      <c r="AA365" t="s">
        <v>46</v>
      </c>
    </row>
    <row r="366" spans="1:27" x14ac:dyDescent="0.25">
      <c r="A366" t="s">
        <v>1460</v>
      </c>
      <c r="B366" t="s">
        <v>2929</v>
      </c>
      <c r="C366" t="s">
        <v>2930</v>
      </c>
      <c r="D366" t="s">
        <v>1460</v>
      </c>
      <c r="E366" t="s">
        <v>2931</v>
      </c>
      <c r="F366" t="s">
        <v>3269</v>
      </c>
      <c r="G366" t="s">
        <v>3270</v>
      </c>
      <c r="H366" t="s">
        <v>3271</v>
      </c>
      <c r="I366" t="s">
        <v>3271</v>
      </c>
      <c r="J366" t="s">
        <v>135</v>
      </c>
      <c r="K366" t="s">
        <v>121</v>
      </c>
      <c r="L366" t="s">
        <v>136</v>
      </c>
      <c r="M366">
        <v>2245</v>
      </c>
      <c r="N366" t="s">
        <v>281</v>
      </c>
      <c r="O366" t="s">
        <v>466</v>
      </c>
      <c r="P366">
        <v>1</v>
      </c>
      <c r="Q366" t="s">
        <v>3042</v>
      </c>
      <c r="R366" t="s">
        <v>3043</v>
      </c>
      <c r="S366" t="s">
        <v>3272</v>
      </c>
      <c r="T366" t="s">
        <v>86</v>
      </c>
      <c r="U366" t="s">
        <v>44</v>
      </c>
      <c r="V366" t="s">
        <v>179</v>
      </c>
      <c r="W366">
        <v>70</v>
      </c>
      <c r="X366">
        <v>5</v>
      </c>
      <c r="Y366">
        <v>0</v>
      </c>
      <c r="Z366" s="11">
        <v>43553</v>
      </c>
      <c r="AA366" t="s">
        <v>46</v>
      </c>
    </row>
    <row r="367" spans="1:27" x14ac:dyDescent="0.25">
      <c r="A367" t="s">
        <v>1460</v>
      </c>
      <c r="B367" t="s">
        <v>2929</v>
      </c>
      <c r="C367" t="s">
        <v>2930</v>
      </c>
      <c r="D367" t="s">
        <v>1460</v>
      </c>
      <c r="E367" t="s">
        <v>2931</v>
      </c>
      <c r="F367" t="s">
        <v>3273</v>
      </c>
      <c r="G367" t="s">
        <v>3274</v>
      </c>
      <c r="H367" t="s">
        <v>3275</v>
      </c>
      <c r="I367" t="s">
        <v>3276</v>
      </c>
      <c r="J367" t="s">
        <v>135</v>
      </c>
      <c r="K367" t="s">
        <v>121</v>
      </c>
      <c r="L367" t="s">
        <v>136</v>
      </c>
      <c r="M367">
        <v>2244</v>
      </c>
      <c r="N367" t="s">
        <v>281</v>
      </c>
      <c r="O367" t="s">
        <v>466</v>
      </c>
      <c r="P367">
        <v>1</v>
      </c>
      <c r="Q367" t="s">
        <v>2936</v>
      </c>
      <c r="R367" t="s">
        <v>2937</v>
      </c>
      <c r="S367" t="s">
        <v>2938</v>
      </c>
      <c r="T367" t="s">
        <v>86</v>
      </c>
      <c r="U367" t="s">
        <v>44</v>
      </c>
      <c r="V367" t="s">
        <v>179</v>
      </c>
      <c r="W367">
        <v>124</v>
      </c>
      <c r="X367">
        <v>5</v>
      </c>
      <c r="Y367">
        <v>0</v>
      </c>
      <c r="Z367" s="11">
        <v>41899</v>
      </c>
      <c r="AA367" t="s">
        <v>46</v>
      </c>
    </row>
    <row r="368" spans="1:27" x14ac:dyDescent="0.25">
      <c r="A368" t="s">
        <v>1460</v>
      </c>
      <c r="B368" t="s">
        <v>2929</v>
      </c>
      <c r="C368" t="s">
        <v>2930</v>
      </c>
      <c r="D368" t="s">
        <v>1460</v>
      </c>
      <c r="E368" t="s">
        <v>2931</v>
      </c>
      <c r="F368" t="s">
        <v>3277</v>
      </c>
      <c r="G368" t="s">
        <v>3278</v>
      </c>
      <c r="H368" t="s">
        <v>3279</v>
      </c>
      <c r="I368" t="s">
        <v>3280</v>
      </c>
      <c r="J368" t="s">
        <v>135</v>
      </c>
      <c r="K368" t="s">
        <v>121</v>
      </c>
      <c r="L368" t="s">
        <v>136</v>
      </c>
      <c r="M368">
        <v>2243</v>
      </c>
      <c r="N368" t="s">
        <v>281</v>
      </c>
      <c r="O368" t="s">
        <v>466</v>
      </c>
      <c r="P368">
        <v>1</v>
      </c>
      <c r="Q368" t="s">
        <v>2936</v>
      </c>
      <c r="R368" t="s">
        <v>2937</v>
      </c>
      <c r="S368" t="s">
        <v>2938</v>
      </c>
      <c r="T368" t="s">
        <v>86</v>
      </c>
      <c r="U368" t="s">
        <v>44</v>
      </c>
      <c r="V368" t="s">
        <v>179</v>
      </c>
      <c r="W368">
        <v>124</v>
      </c>
      <c r="X368">
        <v>5</v>
      </c>
      <c r="Y368">
        <v>0</v>
      </c>
      <c r="Z368" s="11">
        <v>41899</v>
      </c>
      <c r="AA368" t="s">
        <v>46</v>
      </c>
    </row>
    <row r="369" spans="1:27" x14ac:dyDescent="0.25">
      <c r="A369" t="s">
        <v>1460</v>
      </c>
      <c r="B369" t="s">
        <v>2929</v>
      </c>
      <c r="C369" t="s">
        <v>2930</v>
      </c>
      <c r="D369" t="s">
        <v>1460</v>
      </c>
      <c r="E369" t="s">
        <v>2931</v>
      </c>
      <c r="F369" t="s">
        <v>3281</v>
      </c>
      <c r="G369" t="s">
        <v>3282</v>
      </c>
      <c r="H369" t="s">
        <v>3265</v>
      </c>
      <c r="I369" t="s">
        <v>3283</v>
      </c>
      <c r="J369" t="s">
        <v>135</v>
      </c>
      <c r="K369" t="s">
        <v>121</v>
      </c>
      <c r="L369" t="s">
        <v>136</v>
      </c>
      <c r="M369">
        <v>2242</v>
      </c>
      <c r="N369" t="s">
        <v>281</v>
      </c>
      <c r="O369" t="s">
        <v>466</v>
      </c>
      <c r="P369">
        <v>1</v>
      </c>
      <c r="Q369" t="s">
        <v>2936</v>
      </c>
      <c r="R369" t="s">
        <v>2937</v>
      </c>
      <c r="S369" t="s">
        <v>2938</v>
      </c>
      <c r="T369" t="s">
        <v>86</v>
      </c>
      <c r="U369" t="s">
        <v>44</v>
      </c>
      <c r="V369" t="s">
        <v>179</v>
      </c>
      <c r="W369">
        <v>124</v>
      </c>
      <c r="X369">
        <v>5</v>
      </c>
      <c r="Y369">
        <v>0</v>
      </c>
      <c r="Z369" s="11">
        <v>41899</v>
      </c>
      <c r="AA369" t="s">
        <v>46</v>
      </c>
    </row>
    <row r="370" spans="1:27" x14ac:dyDescent="0.25">
      <c r="A370" t="s">
        <v>1460</v>
      </c>
      <c r="B370" t="s">
        <v>2929</v>
      </c>
      <c r="C370" t="s">
        <v>2930</v>
      </c>
      <c r="D370" t="s">
        <v>1460</v>
      </c>
      <c r="E370" t="s">
        <v>2931</v>
      </c>
      <c r="F370" t="s">
        <v>3284</v>
      </c>
      <c r="G370" t="s">
        <v>3285</v>
      </c>
      <c r="H370" t="s">
        <v>3286</v>
      </c>
      <c r="I370" t="s">
        <v>3287</v>
      </c>
      <c r="J370" t="s">
        <v>135</v>
      </c>
      <c r="K370" t="s">
        <v>121</v>
      </c>
      <c r="L370" t="s">
        <v>136</v>
      </c>
      <c r="M370">
        <v>2241</v>
      </c>
      <c r="N370" t="s">
        <v>281</v>
      </c>
      <c r="O370" t="s">
        <v>466</v>
      </c>
      <c r="P370">
        <v>1</v>
      </c>
      <c r="Q370" t="s">
        <v>2936</v>
      </c>
      <c r="R370" t="s">
        <v>2937</v>
      </c>
      <c r="S370" t="s">
        <v>42</v>
      </c>
      <c r="T370" t="s">
        <v>86</v>
      </c>
      <c r="U370" t="s">
        <v>44</v>
      </c>
      <c r="V370" t="s">
        <v>179</v>
      </c>
      <c r="W370">
        <v>124</v>
      </c>
      <c r="X370">
        <v>5</v>
      </c>
      <c r="Y370">
        <v>0</v>
      </c>
      <c r="Z370" s="11">
        <v>41898</v>
      </c>
      <c r="AA370" t="s">
        <v>46</v>
      </c>
    </row>
    <row r="371" spans="1:27" x14ac:dyDescent="0.25">
      <c r="A371" t="s">
        <v>1434</v>
      </c>
      <c r="B371" t="s">
        <v>845</v>
      </c>
      <c r="C371" t="s">
        <v>693</v>
      </c>
      <c r="D371" t="s">
        <v>1434</v>
      </c>
      <c r="E371" t="s">
        <v>1522</v>
      </c>
      <c r="F371" t="s">
        <v>3288</v>
      </c>
      <c r="G371" t="s">
        <v>3289</v>
      </c>
      <c r="H371" t="s">
        <v>3290</v>
      </c>
      <c r="I371" t="s">
        <v>3291</v>
      </c>
      <c r="J371" t="s">
        <v>135</v>
      </c>
      <c r="K371" t="s">
        <v>121</v>
      </c>
      <c r="L371" t="s">
        <v>136</v>
      </c>
      <c r="M371">
        <v>2222</v>
      </c>
      <c r="N371" t="s">
        <v>281</v>
      </c>
      <c r="O371" t="s">
        <v>466</v>
      </c>
      <c r="P371">
        <v>1</v>
      </c>
      <c r="Q371" t="s">
        <v>3292</v>
      </c>
      <c r="R371" t="s">
        <v>3293</v>
      </c>
      <c r="S371" t="s">
        <v>42</v>
      </c>
      <c r="T371" t="s">
        <v>86</v>
      </c>
      <c r="U371" t="s">
        <v>44</v>
      </c>
      <c r="V371" t="s">
        <v>179</v>
      </c>
      <c r="W371">
        <v>116</v>
      </c>
      <c r="X371">
        <v>5</v>
      </c>
      <c r="Y371">
        <v>0</v>
      </c>
      <c r="Z371" s="11">
        <v>42153</v>
      </c>
      <c r="AA371" t="s">
        <v>46</v>
      </c>
    </row>
    <row r="372" spans="1:27" x14ac:dyDescent="0.25">
      <c r="A372" t="s">
        <v>1446</v>
      </c>
      <c r="B372" t="s">
        <v>1387</v>
      </c>
      <c r="C372" t="s">
        <v>1388</v>
      </c>
      <c r="D372" t="s">
        <v>1446</v>
      </c>
      <c r="E372" t="s">
        <v>3073</v>
      </c>
      <c r="F372" t="s">
        <v>3294</v>
      </c>
      <c r="G372" t="s">
        <v>3295</v>
      </c>
      <c r="H372" t="s">
        <v>3296</v>
      </c>
      <c r="I372" t="s">
        <v>3297</v>
      </c>
      <c r="J372" t="s">
        <v>135</v>
      </c>
      <c r="K372" t="s">
        <v>121</v>
      </c>
      <c r="L372" t="s">
        <v>136</v>
      </c>
      <c r="M372">
        <v>2175</v>
      </c>
      <c r="N372" t="s">
        <v>281</v>
      </c>
      <c r="O372" t="s">
        <v>466</v>
      </c>
      <c r="P372">
        <v>1</v>
      </c>
      <c r="Q372" t="s">
        <v>3078</v>
      </c>
      <c r="R372" t="s">
        <v>3079</v>
      </c>
      <c r="S372" t="s">
        <v>42</v>
      </c>
      <c r="T372" t="s">
        <v>86</v>
      </c>
      <c r="U372" t="s">
        <v>44</v>
      </c>
      <c r="V372" t="s">
        <v>179</v>
      </c>
      <c r="W372">
        <v>85</v>
      </c>
      <c r="X372">
        <v>5</v>
      </c>
      <c r="Y372">
        <v>0</v>
      </c>
      <c r="Z372" s="11">
        <v>43098</v>
      </c>
      <c r="AA372" t="s">
        <v>46</v>
      </c>
    </row>
    <row r="373" spans="1:27" x14ac:dyDescent="0.25">
      <c r="A373" t="s">
        <v>1446</v>
      </c>
      <c r="B373" t="s">
        <v>2138</v>
      </c>
      <c r="C373" t="s">
        <v>2139</v>
      </c>
      <c r="D373" t="s">
        <v>1446</v>
      </c>
      <c r="E373" t="s">
        <v>3073</v>
      </c>
      <c r="F373" t="s">
        <v>3298</v>
      </c>
      <c r="G373" t="s">
        <v>3299</v>
      </c>
      <c r="H373" t="s">
        <v>3300</v>
      </c>
      <c r="I373" t="s">
        <v>3301</v>
      </c>
      <c r="J373" t="s">
        <v>135</v>
      </c>
      <c r="K373" t="s">
        <v>121</v>
      </c>
      <c r="L373" t="s">
        <v>136</v>
      </c>
      <c r="M373">
        <v>2174</v>
      </c>
      <c r="N373" t="s">
        <v>281</v>
      </c>
      <c r="O373" t="s">
        <v>466</v>
      </c>
      <c r="P373">
        <v>1</v>
      </c>
      <c r="Q373" t="s">
        <v>3078</v>
      </c>
      <c r="R373" t="s">
        <v>3079</v>
      </c>
      <c r="S373" t="s">
        <v>238</v>
      </c>
      <c r="T373" t="s">
        <v>86</v>
      </c>
      <c r="U373" t="s">
        <v>44</v>
      </c>
      <c r="V373" t="s">
        <v>179</v>
      </c>
      <c r="W373">
        <v>97</v>
      </c>
      <c r="X373">
        <v>5</v>
      </c>
      <c r="Y373">
        <v>0</v>
      </c>
      <c r="Z373" s="11">
        <v>42721</v>
      </c>
      <c r="AA373" t="s">
        <v>46</v>
      </c>
    </row>
    <row r="374" spans="1:27" x14ac:dyDescent="0.25">
      <c r="A374" t="s">
        <v>1446</v>
      </c>
      <c r="B374" t="s">
        <v>2138</v>
      </c>
      <c r="C374" t="s">
        <v>2139</v>
      </c>
      <c r="D374" t="s">
        <v>1446</v>
      </c>
      <c r="E374" t="s">
        <v>3073</v>
      </c>
      <c r="F374" t="s">
        <v>3302</v>
      </c>
      <c r="G374" t="s">
        <v>3303</v>
      </c>
      <c r="H374" t="s">
        <v>3304</v>
      </c>
      <c r="I374" t="s">
        <v>3305</v>
      </c>
      <c r="J374" t="s">
        <v>135</v>
      </c>
      <c r="K374" t="s">
        <v>121</v>
      </c>
      <c r="L374" t="s">
        <v>136</v>
      </c>
      <c r="M374">
        <v>2173</v>
      </c>
      <c r="N374" t="s">
        <v>281</v>
      </c>
      <c r="O374" t="s">
        <v>466</v>
      </c>
      <c r="P374">
        <v>1</v>
      </c>
      <c r="Q374" t="s">
        <v>3078</v>
      </c>
      <c r="R374" t="s">
        <v>3079</v>
      </c>
      <c r="S374" t="s">
        <v>238</v>
      </c>
      <c r="T374" t="s">
        <v>86</v>
      </c>
      <c r="U374" t="s">
        <v>44</v>
      </c>
      <c r="V374" t="s">
        <v>179</v>
      </c>
      <c r="W374">
        <v>117</v>
      </c>
      <c r="X374">
        <v>5</v>
      </c>
      <c r="Y374">
        <v>0</v>
      </c>
      <c r="Z374" s="11">
        <v>42122</v>
      </c>
      <c r="AA374" t="s">
        <v>46</v>
      </c>
    </row>
    <row r="375" spans="1:27" x14ac:dyDescent="0.25">
      <c r="A375" t="s">
        <v>1446</v>
      </c>
      <c r="B375" t="s">
        <v>2138</v>
      </c>
      <c r="C375" t="s">
        <v>2139</v>
      </c>
      <c r="D375" t="s">
        <v>1446</v>
      </c>
      <c r="E375" t="s">
        <v>3073</v>
      </c>
      <c r="F375" t="s">
        <v>3306</v>
      </c>
      <c r="G375" t="s">
        <v>3307</v>
      </c>
      <c r="H375" t="s">
        <v>3308</v>
      </c>
      <c r="I375" t="s">
        <v>3309</v>
      </c>
      <c r="J375" t="s">
        <v>135</v>
      </c>
      <c r="K375" t="s">
        <v>121</v>
      </c>
      <c r="L375" t="s">
        <v>136</v>
      </c>
      <c r="M375">
        <v>2172</v>
      </c>
      <c r="N375" t="s">
        <v>281</v>
      </c>
      <c r="O375" t="s">
        <v>466</v>
      </c>
      <c r="P375">
        <v>1</v>
      </c>
      <c r="Q375" t="s">
        <v>3078</v>
      </c>
      <c r="R375" t="s">
        <v>3079</v>
      </c>
      <c r="S375" t="s">
        <v>238</v>
      </c>
      <c r="T375" t="s">
        <v>86</v>
      </c>
      <c r="U375" t="s">
        <v>44</v>
      </c>
      <c r="V375" t="s">
        <v>179</v>
      </c>
      <c r="W375">
        <v>126</v>
      </c>
      <c r="X375">
        <v>5</v>
      </c>
      <c r="Y375">
        <v>0</v>
      </c>
      <c r="Z375" s="11">
        <v>41841</v>
      </c>
      <c r="AA375" t="s">
        <v>46</v>
      </c>
    </row>
    <row r="376" spans="1:27" x14ac:dyDescent="0.25">
      <c r="A376" t="s">
        <v>1446</v>
      </c>
      <c r="B376" t="s">
        <v>2138</v>
      </c>
      <c r="C376" t="s">
        <v>2139</v>
      </c>
      <c r="D376" t="s">
        <v>1446</v>
      </c>
      <c r="E376" t="s">
        <v>3073</v>
      </c>
      <c r="F376" t="s">
        <v>3310</v>
      </c>
      <c r="G376" t="s">
        <v>3311</v>
      </c>
      <c r="H376" t="s">
        <v>3312</v>
      </c>
      <c r="I376" t="s">
        <v>3313</v>
      </c>
      <c r="J376" t="s">
        <v>135</v>
      </c>
      <c r="K376" t="s">
        <v>121</v>
      </c>
      <c r="L376" t="s">
        <v>136</v>
      </c>
      <c r="M376">
        <v>2171</v>
      </c>
      <c r="N376" t="s">
        <v>281</v>
      </c>
      <c r="O376" t="s">
        <v>466</v>
      </c>
      <c r="P376">
        <v>1</v>
      </c>
      <c r="Q376" t="s">
        <v>3078</v>
      </c>
      <c r="R376" t="s">
        <v>3079</v>
      </c>
      <c r="S376" t="s">
        <v>238</v>
      </c>
      <c r="T376" t="s">
        <v>86</v>
      </c>
      <c r="U376" t="s">
        <v>44</v>
      </c>
      <c r="V376" t="s">
        <v>179</v>
      </c>
      <c r="W376">
        <v>127</v>
      </c>
      <c r="X376">
        <v>5</v>
      </c>
      <c r="Y376">
        <v>0</v>
      </c>
      <c r="Z376" s="11">
        <v>41806</v>
      </c>
      <c r="AA376" t="s">
        <v>46</v>
      </c>
    </row>
    <row r="377" spans="1:27" x14ac:dyDescent="0.25">
      <c r="A377" t="s">
        <v>1446</v>
      </c>
      <c r="B377" t="s">
        <v>2138</v>
      </c>
      <c r="C377" t="s">
        <v>2139</v>
      </c>
      <c r="D377" t="s">
        <v>1446</v>
      </c>
      <c r="E377" t="s">
        <v>2156</v>
      </c>
      <c r="F377" t="s">
        <v>3314</v>
      </c>
      <c r="G377" t="s">
        <v>3315</v>
      </c>
      <c r="H377" t="s">
        <v>3316</v>
      </c>
      <c r="I377" t="s">
        <v>3317</v>
      </c>
      <c r="J377" t="s">
        <v>135</v>
      </c>
      <c r="K377" t="s">
        <v>121</v>
      </c>
      <c r="L377" t="s">
        <v>136</v>
      </c>
      <c r="M377">
        <v>2160</v>
      </c>
      <c r="N377" t="s">
        <v>281</v>
      </c>
      <c r="O377" t="s">
        <v>466</v>
      </c>
      <c r="P377">
        <v>1</v>
      </c>
      <c r="Q377" t="s">
        <v>2167</v>
      </c>
      <c r="R377" t="s">
        <v>2168</v>
      </c>
      <c r="S377" t="s">
        <v>42</v>
      </c>
      <c r="T377" t="s">
        <v>86</v>
      </c>
      <c r="U377" t="s">
        <v>44</v>
      </c>
      <c r="V377" t="s">
        <v>179</v>
      </c>
      <c r="W377">
        <v>127</v>
      </c>
      <c r="X377">
        <v>5</v>
      </c>
      <c r="Y377">
        <v>0</v>
      </c>
      <c r="Z377" s="11">
        <v>41817</v>
      </c>
      <c r="AA377" t="s">
        <v>46</v>
      </c>
    </row>
    <row r="378" spans="1:27" x14ac:dyDescent="0.25">
      <c r="A378" t="s">
        <v>1777</v>
      </c>
      <c r="B378" t="s">
        <v>442</v>
      </c>
      <c r="C378" t="s">
        <v>443</v>
      </c>
      <c r="D378" t="s">
        <v>1777</v>
      </c>
      <c r="E378" t="s">
        <v>1797</v>
      </c>
      <c r="F378" t="s">
        <v>3318</v>
      </c>
      <c r="G378" t="s">
        <v>3319</v>
      </c>
      <c r="H378" t="s">
        <v>3320</v>
      </c>
      <c r="I378" t="s">
        <v>3321</v>
      </c>
      <c r="J378" t="s">
        <v>135</v>
      </c>
      <c r="K378" t="s">
        <v>121</v>
      </c>
      <c r="L378" t="s">
        <v>136</v>
      </c>
      <c r="M378">
        <v>2098</v>
      </c>
      <c r="N378" t="s">
        <v>281</v>
      </c>
      <c r="O378" t="s">
        <v>466</v>
      </c>
      <c r="P378">
        <v>1</v>
      </c>
      <c r="Q378" t="s">
        <v>2064</v>
      </c>
      <c r="R378" t="s">
        <v>2065</v>
      </c>
      <c r="S378" t="s">
        <v>42</v>
      </c>
      <c r="T378" t="s">
        <v>86</v>
      </c>
      <c r="U378" t="s">
        <v>44</v>
      </c>
      <c r="V378" t="s">
        <v>179</v>
      </c>
      <c r="W378">
        <v>76</v>
      </c>
      <c r="X378">
        <v>5</v>
      </c>
      <c r="Y378">
        <v>0</v>
      </c>
      <c r="Z378" s="11">
        <v>43371</v>
      </c>
      <c r="AA378" t="s">
        <v>46</v>
      </c>
    </row>
    <row r="379" spans="1:27" x14ac:dyDescent="0.25">
      <c r="A379" t="s">
        <v>853</v>
      </c>
      <c r="B379" t="s">
        <v>1387</v>
      </c>
      <c r="C379" t="s">
        <v>1388</v>
      </c>
      <c r="D379" t="s">
        <v>853</v>
      </c>
      <c r="E379" t="s">
        <v>3089</v>
      </c>
      <c r="F379" t="s">
        <v>3322</v>
      </c>
      <c r="G379" t="s">
        <v>3323</v>
      </c>
      <c r="H379" t="s">
        <v>3324</v>
      </c>
      <c r="I379" t="s">
        <v>3325</v>
      </c>
      <c r="J379" t="s">
        <v>135</v>
      </c>
      <c r="K379" t="s">
        <v>121</v>
      </c>
      <c r="L379" t="s">
        <v>136</v>
      </c>
      <c r="M379">
        <v>2070</v>
      </c>
      <c r="N379" t="s">
        <v>281</v>
      </c>
      <c r="O379" t="s">
        <v>466</v>
      </c>
      <c r="P379">
        <v>1</v>
      </c>
      <c r="Q379" t="s">
        <v>3093</v>
      </c>
      <c r="R379" t="s">
        <v>3094</v>
      </c>
      <c r="S379" t="s">
        <v>3326</v>
      </c>
      <c r="T379" t="s">
        <v>86</v>
      </c>
      <c r="U379" t="s">
        <v>44</v>
      </c>
      <c r="V379" t="s">
        <v>179</v>
      </c>
      <c r="W379">
        <v>131</v>
      </c>
      <c r="X379">
        <v>5</v>
      </c>
      <c r="Y379">
        <v>0</v>
      </c>
      <c r="Z379" s="11">
        <v>41673</v>
      </c>
      <c r="AA379" t="s">
        <v>46</v>
      </c>
    </row>
    <row r="380" spans="1:27" x14ac:dyDescent="0.25">
      <c r="A380" t="s">
        <v>853</v>
      </c>
      <c r="B380" t="s">
        <v>1387</v>
      </c>
      <c r="C380" t="s">
        <v>1388</v>
      </c>
      <c r="D380" t="s">
        <v>853</v>
      </c>
      <c r="E380" t="s">
        <v>3073</v>
      </c>
      <c r="F380" t="s">
        <v>3327</v>
      </c>
      <c r="G380" t="s">
        <v>3328</v>
      </c>
      <c r="H380" t="s">
        <v>3329</v>
      </c>
      <c r="I380" t="s">
        <v>3330</v>
      </c>
      <c r="J380" t="s">
        <v>135</v>
      </c>
      <c r="K380" t="s">
        <v>121</v>
      </c>
      <c r="L380" t="s">
        <v>136</v>
      </c>
      <c r="M380">
        <v>2067</v>
      </c>
      <c r="N380" t="s">
        <v>281</v>
      </c>
      <c r="O380" t="s">
        <v>466</v>
      </c>
      <c r="P380">
        <v>1</v>
      </c>
      <c r="Q380" t="s">
        <v>3331</v>
      </c>
      <c r="R380" t="s">
        <v>3332</v>
      </c>
      <c r="S380" t="s">
        <v>42</v>
      </c>
      <c r="T380" t="s">
        <v>86</v>
      </c>
      <c r="U380" t="s">
        <v>44</v>
      </c>
      <c r="V380" t="s">
        <v>179</v>
      </c>
      <c r="W380">
        <v>91</v>
      </c>
      <c r="X380">
        <v>5</v>
      </c>
      <c r="Y380">
        <v>0</v>
      </c>
      <c r="Z380" s="11">
        <v>42906</v>
      </c>
      <c r="AA380" t="s">
        <v>46</v>
      </c>
    </row>
    <row r="381" spans="1:27" x14ac:dyDescent="0.25">
      <c r="A381" t="s">
        <v>441</v>
      </c>
      <c r="B381" t="s">
        <v>1387</v>
      </c>
      <c r="C381" t="s">
        <v>1388</v>
      </c>
      <c r="D381" t="s">
        <v>165</v>
      </c>
      <c r="E381" t="s">
        <v>1400</v>
      </c>
      <c r="F381" t="s">
        <v>1401</v>
      </c>
      <c r="G381" t="s">
        <v>1402</v>
      </c>
      <c r="H381" t="s">
        <v>1403</v>
      </c>
      <c r="I381" t="s">
        <v>1404</v>
      </c>
      <c r="J381" t="s">
        <v>135</v>
      </c>
      <c r="K381" t="s">
        <v>121</v>
      </c>
      <c r="L381" t="s">
        <v>136</v>
      </c>
      <c r="M381">
        <v>2017</v>
      </c>
      <c r="N381" t="s">
        <v>281</v>
      </c>
      <c r="O381" t="s">
        <v>466</v>
      </c>
      <c r="P381">
        <v>1</v>
      </c>
      <c r="Q381" t="s">
        <v>1405</v>
      </c>
      <c r="R381" t="s">
        <v>1406</v>
      </c>
      <c r="S381" t="s">
        <v>42</v>
      </c>
      <c r="T381" t="s">
        <v>86</v>
      </c>
      <c r="U381" t="s">
        <v>44</v>
      </c>
      <c r="V381" t="s">
        <v>179</v>
      </c>
      <c r="W381">
        <v>111</v>
      </c>
      <c r="X381">
        <v>5</v>
      </c>
      <c r="Y381">
        <v>0</v>
      </c>
      <c r="Z381" s="11">
        <v>42293</v>
      </c>
      <c r="AA381" t="s">
        <v>46</v>
      </c>
    </row>
    <row r="382" spans="1:27" x14ac:dyDescent="0.25">
      <c r="A382" t="s">
        <v>1634</v>
      </c>
      <c r="B382" t="s">
        <v>2550</v>
      </c>
      <c r="C382" t="s">
        <v>2551</v>
      </c>
      <c r="D382" t="s">
        <v>1634</v>
      </c>
      <c r="E382" t="s">
        <v>2436</v>
      </c>
      <c r="F382" t="s">
        <v>3333</v>
      </c>
      <c r="G382" t="s">
        <v>3334</v>
      </c>
      <c r="H382" t="s">
        <v>3335</v>
      </c>
      <c r="I382" t="s">
        <v>3336</v>
      </c>
      <c r="J382" t="s">
        <v>135</v>
      </c>
      <c r="K382" t="s">
        <v>121</v>
      </c>
      <c r="L382" t="s">
        <v>136</v>
      </c>
      <c r="M382">
        <v>1931</v>
      </c>
      <c r="N382" t="s">
        <v>281</v>
      </c>
      <c r="O382" t="s">
        <v>466</v>
      </c>
      <c r="P382">
        <v>1</v>
      </c>
      <c r="Q382" t="s">
        <v>2901</v>
      </c>
      <c r="R382" t="s">
        <v>2902</v>
      </c>
      <c r="S382" t="s">
        <v>42</v>
      </c>
      <c r="T382" t="s">
        <v>86</v>
      </c>
      <c r="U382" t="s">
        <v>44</v>
      </c>
      <c r="V382" t="s">
        <v>179</v>
      </c>
      <c r="W382">
        <v>127</v>
      </c>
      <c r="X382">
        <v>5</v>
      </c>
      <c r="Y382">
        <v>0</v>
      </c>
      <c r="Z382" s="11">
        <v>41801</v>
      </c>
      <c r="AA382" t="s">
        <v>46</v>
      </c>
    </row>
    <row r="383" spans="1:27" x14ac:dyDescent="0.25">
      <c r="A383" t="s">
        <v>1634</v>
      </c>
      <c r="B383" t="s">
        <v>391</v>
      </c>
      <c r="C383" t="s">
        <v>392</v>
      </c>
      <c r="D383" t="s">
        <v>1634</v>
      </c>
      <c r="E383" t="s">
        <v>2858</v>
      </c>
      <c r="F383" t="s">
        <v>3337</v>
      </c>
      <c r="G383" t="s">
        <v>3338</v>
      </c>
      <c r="J383" t="s">
        <v>135</v>
      </c>
      <c r="K383" t="s">
        <v>121</v>
      </c>
      <c r="L383" t="s">
        <v>136</v>
      </c>
      <c r="M383">
        <v>1924</v>
      </c>
      <c r="N383" t="s">
        <v>281</v>
      </c>
      <c r="O383" t="s">
        <v>466</v>
      </c>
      <c r="P383">
        <v>1</v>
      </c>
      <c r="Q383" t="s">
        <v>3339</v>
      </c>
      <c r="R383" t="s">
        <v>3340</v>
      </c>
      <c r="S383" t="s">
        <v>42</v>
      </c>
      <c r="T383" t="s">
        <v>86</v>
      </c>
      <c r="U383" t="s">
        <v>44</v>
      </c>
      <c r="V383" t="s">
        <v>179</v>
      </c>
      <c r="W383">
        <v>88</v>
      </c>
      <c r="X383">
        <v>5</v>
      </c>
      <c r="Y383">
        <v>0</v>
      </c>
      <c r="Z383" s="11">
        <v>43007</v>
      </c>
      <c r="AA383" t="s">
        <v>46</v>
      </c>
    </row>
    <row r="384" spans="1:27" x14ac:dyDescent="0.25">
      <c r="A384" t="s">
        <v>1634</v>
      </c>
      <c r="B384" t="s">
        <v>391</v>
      </c>
      <c r="C384" t="s">
        <v>392</v>
      </c>
      <c r="D384" t="s">
        <v>1634</v>
      </c>
      <c r="E384" t="s">
        <v>2858</v>
      </c>
      <c r="F384" t="s">
        <v>3341</v>
      </c>
      <c r="G384" t="s">
        <v>3342</v>
      </c>
      <c r="H384" t="s">
        <v>3343</v>
      </c>
      <c r="I384" t="s">
        <v>3344</v>
      </c>
      <c r="J384" t="s">
        <v>135</v>
      </c>
      <c r="K384" t="s">
        <v>121</v>
      </c>
      <c r="L384" t="s">
        <v>136</v>
      </c>
      <c r="M384">
        <v>1923</v>
      </c>
      <c r="N384" t="s">
        <v>281</v>
      </c>
      <c r="O384" t="s">
        <v>466</v>
      </c>
      <c r="P384">
        <v>1</v>
      </c>
      <c r="Q384" t="s">
        <v>3339</v>
      </c>
      <c r="R384" t="s">
        <v>3340</v>
      </c>
      <c r="S384" t="s">
        <v>3345</v>
      </c>
      <c r="T384" t="s">
        <v>86</v>
      </c>
      <c r="U384" t="s">
        <v>44</v>
      </c>
      <c r="V384" t="s">
        <v>179</v>
      </c>
      <c r="W384">
        <v>101</v>
      </c>
      <c r="X384">
        <v>5</v>
      </c>
      <c r="Y384">
        <v>0</v>
      </c>
      <c r="Z384" s="11">
        <v>42607</v>
      </c>
      <c r="AA384" t="s">
        <v>46</v>
      </c>
    </row>
    <row r="385" spans="1:27" x14ac:dyDescent="0.25">
      <c r="A385" t="s">
        <v>1386</v>
      </c>
      <c r="B385" t="s">
        <v>1387</v>
      </c>
      <c r="C385" t="s">
        <v>1388</v>
      </c>
      <c r="D385" t="s">
        <v>1386</v>
      </c>
      <c r="E385" t="s">
        <v>1522</v>
      </c>
      <c r="F385" t="s">
        <v>3346</v>
      </c>
      <c r="G385" t="s">
        <v>3347</v>
      </c>
      <c r="H385" t="s">
        <v>3348</v>
      </c>
      <c r="I385" t="s">
        <v>3349</v>
      </c>
      <c r="J385" t="s">
        <v>135</v>
      </c>
      <c r="K385" t="s">
        <v>121</v>
      </c>
      <c r="L385" t="s">
        <v>136</v>
      </c>
      <c r="M385">
        <v>1901</v>
      </c>
      <c r="N385" t="s">
        <v>281</v>
      </c>
      <c r="O385" t="s">
        <v>466</v>
      </c>
      <c r="P385">
        <v>1</v>
      </c>
      <c r="Q385" t="s">
        <v>2085</v>
      </c>
      <c r="R385" t="s">
        <v>2086</v>
      </c>
      <c r="S385" t="s">
        <v>42</v>
      </c>
      <c r="T385" t="s">
        <v>86</v>
      </c>
      <c r="U385" t="s">
        <v>44</v>
      </c>
      <c r="V385" t="s">
        <v>179</v>
      </c>
      <c r="W385">
        <v>112</v>
      </c>
      <c r="X385">
        <v>5</v>
      </c>
      <c r="Y385">
        <v>0</v>
      </c>
      <c r="Z385" s="11">
        <v>42271</v>
      </c>
      <c r="AA385" t="s">
        <v>46</v>
      </c>
    </row>
    <row r="386" spans="1:27" x14ac:dyDescent="0.25">
      <c r="A386" t="s">
        <v>165</v>
      </c>
      <c r="B386" t="s">
        <v>1189</v>
      </c>
      <c r="C386" t="s">
        <v>1190</v>
      </c>
      <c r="D386" t="s">
        <v>165</v>
      </c>
      <c r="E386" t="s">
        <v>1191</v>
      </c>
      <c r="F386" t="s">
        <v>1192</v>
      </c>
      <c r="G386" t="s">
        <v>1193</v>
      </c>
      <c r="H386" t="s">
        <v>1194</v>
      </c>
      <c r="I386" t="s">
        <v>1195</v>
      </c>
      <c r="J386" t="s">
        <v>135</v>
      </c>
      <c r="K386" t="s">
        <v>121</v>
      </c>
      <c r="L386" t="s">
        <v>136</v>
      </c>
      <c r="M386">
        <v>2807</v>
      </c>
      <c r="N386" t="s">
        <v>281</v>
      </c>
      <c r="O386" t="s">
        <v>1196</v>
      </c>
      <c r="P386">
        <v>1</v>
      </c>
      <c r="Q386" t="s">
        <v>1197</v>
      </c>
      <c r="R386" t="s">
        <v>1198</v>
      </c>
      <c r="S386" t="s">
        <v>238</v>
      </c>
      <c r="T386" t="s">
        <v>86</v>
      </c>
      <c r="U386" t="s">
        <v>44</v>
      </c>
      <c r="V386" t="s">
        <v>179</v>
      </c>
      <c r="W386">
        <v>170</v>
      </c>
      <c r="X386">
        <v>5</v>
      </c>
      <c r="Y386">
        <v>0</v>
      </c>
      <c r="Z386" s="11">
        <v>40513</v>
      </c>
      <c r="AA386" t="s">
        <v>46</v>
      </c>
    </row>
    <row r="387" spans="1:27" x14ac:dyDescent="0.25">
      <c r="A387" t="s">
        <v>350</v>
      </c>
      <c r="B387" t="s">
        <v>2815</v>
      </c>
      <c r="C387" t="s">
        <v>2816</v>
      </c>
      <c r="D387" t="s">
        <v>350</v>
      </c>
      <c r="E387" t="s">
        <v>2817</v>
      </c>
      <c r="F387" t="s">
        <v>3350</v>
      </c>
      <c r="G387" t="s">
        <v>3351</v>
      </c>
      <c r="H387" t="s">
        <v>3352</v>
      </c>
      <c r="I387" t="s">
        <v>3353</v>
      </c>
      <c r="J387" t="s">
        <v>135</v>
      </c>
      <c r="K387" t="s">
        <v>121</v>
      </c>
      <c r="L387" t="s">
        <v>136</v>
      </c>
      <c r="M387">
        <v>2447</v>
      </c>
      <c r="N387" t="s">
        <v>281</v>
      </c>
      <c r="O387" t="s">
        <v>1196</v>
      </c>
      <c r="P387">
        <v>1</v>
      </c>
      <c r="Q387" t="s">
        <v>2838</v>
      </c>
      <c r="R387" t="s">
        <v>2839</v>
      </c>
      <c r="S387" t="s">
        <v>238</v>
      </c>
      <c r="T387" t="s">
        <v>86</v>
      </c>
      <c r="U387" t="s">
        <v>44</v>
      </c>
      <c r="V387" t="s">
        <v>179</v>
      </c>
      <c r="W387">
        <v>189</v>
      </c>
      <c r="X387">
        <v>5</v>
      </c>
      <c r="Y387">
        <v>0</v>
      </c>
      <c r="Z387" s="11">
        <v>39905</v>
      </c>
      <c r="AA387" t="s">
        <v>46</v>
      </c>
    </row>
    <row r="388" spans="1:27" x14ac:dyDescent="0.25">
      <c r="A388" t="s">
        <v>390</v>
      </c>
      <c r="B388" t="s">
        <v>391</v>
      </c>
      <c r="C388" t="s">
        <v>392</v>
      </c>
      <c r="D388" t="s">
        <v>390</v>
      </c>
      <c r="E388" t="s">
        <v>2858</v>
      </c>
      <c r="F388" t="s">
        <v>3354</v>
      </c>
      <c r="G388" t="s">
        <v>3355</v>
      </c>
      <c r="H388" t="s">
        <v>3356</v>
      </c>
      <c r="I388" t="s">
        <v>3357</v>
      </c>
      <c r="J388" t="s">
        <v>135</v>
      </c>
      <c r="K388" t="s">
        <v>121</v>
      </c>
      <c r="L388" t="s">
        <v>136</v>
      </c>
      <c r="M388">
        <v>2358</v>
      </c>
      <c r="N388" t="s">
        <v>281</v>
      </c>
      <c r="O388" t="s">
        <v>1196</v>
      </c>
      <c r="P388">
        <v>1</v>
      </c>
      <c r="Q388" t="s">
        <v>2918</v>
      </c>
      <c r="R388" t="s">
        <v>2919</v>
      </c>
      <c r="S388" t="s">
        <v>42</v>
      </c>
      <c r="T388" t="s">
        <v>86</v>
      </c>
      <c r="U388" t="s">
        <v>44</v>
      </c>
      <c r="V388" t="s">
        <v>179</v>
      </c>
      <c r="W388">
        <v>112</v>
      </c>
      <c r="X388">
        <v>5</v>
      </c>
      <c r="Y388">
        <v>0</v>
      </c>
      <c r="Z388" s="11">
        <v>42276</v>
      </c>
      <c r="AA388" t="s">
        <v>46</v>
      </c>
    </row>
    <row r="389" spans="1:27" x14ac:dyDescent="0.25">
      <c r="A389" t="s">
        <v>1460</v>
      </c>
      <c r="B389" t="s">
        <v>3358</v>
      </c>
      <c r="C389" t="s">
        <v>3359</v>
      </c>
      <c r="D389" t="s">
        <v>1460</v>
      </c>
      <c r="E389" t="s">
        <v>2625</v>
      </c>
      <c r="F389" t="s">
        <v>3360</v>
      </c>
      <c r="G389" t="s">
        <v>3361</v>
      </c>
      <c r="H389" t="s">
        <v>3362</v>
      </c>
      <c r="I389" t="s">
        <v>3363</v>
      </c>
      <c r="J389" t="s">
        <v>135</v>
      </c>
      <c r="K389" t="s">
        <v>121</v>
      </c>
      <c r="L389" t="s">
        <v>136</v>
      </c>
      <c r="M389">
        <v>2229</v>
      </c>
      <c r="N389" t="s">
        <v>281</v>
      </c>
      <c r="O389" t="s">
        <v>1196</v>
      </c>
      <c r="P389">
        <v>1</v>
      </c>
      <c r="Q389" t="s">
        <v>3364</v>
      </c>
      <c r="R389" t="s">
        <v>3365</v>
      </c>
      <c r="S389" t="s">
        <v>3366</v>
      </c>
      <c r="T389" t="s">
        <v>86</v>
      </c>
      <c r="U389" t="s">
        <v>44</v>
      </c>
      <c r="V389" t="s">
        <v>179</v>
      </c>
      <c r="W389">
        <v>127</v>
      </c>
      <c r="X389">
        <v>5</v>
      </c>
      <c r="Y389">
        <v>0</v>
      </c>
      <c r="Z389" s="11">
        <v>41799</v>
      </c>
      <c r="AA389" t="s">
        <v>46</v>
      </c>
    </row>
    <row r="390" spans="1:27" x14ac:dyDescent="0.25">
      <c r="A390" t="s">
        <v>1460</v>
      </c>
      <c r="B390" t="s">
        <v>3367</v>
      </c>
      <c r="C390" t="s">
        <v>3368</v>
      </c>
      <c r="D390" t="s">
        <v>1460</v>
      </c>
      <c r="E390" t="s">
        <v>1437</v>
      </c>
      <c r="F390" t="s">
        <v>3369</v>
      </c>
      <c r="G390" t="s">
        <v>3370</v>
      </c>
      <c r="H390" t="s">
        <v>3371</v>
      </c>
      <c r="I390" t="s">
        <v>3372</v>
      </c>
      <c r="J390" t="s">
        <v>135</v>
      </c>
      <c r="K390" t="s">
        <v>121</v>
      </c>
      <c r="L390" t="s">
        <v>136</v>
      </c>
      <c r="M390">
        <v>2227</v>
      </c>
      <c r="N390" t="s">
        <v>281</v>
      </c>
      <c r="O390" t="s">
        <v>1196</v>
      </c>
      <c r="P390">
        <v>1</v>
      </c>
      <c r="Q390" t="s">
        <v>1466</v>
      </c>
      <c r="R390" t="s">
        <v>1467</v>
      </c>
      <c r="S390" t="s">
        <v>42</v>
      </c>
      <c r="T390" t="s">
        <v>86</v>
      </c>
      <c r="U390" t="s">
        <v>44</v>
      </c>
      <c r="V390" t="s">
        <v>179</v>
      </c>
      <c r="W390">
        <v>131</v>
      </c>
      <c r="X390">
        <v>5</v>
      </c>
      <c r="Y390">
        <v>0</v>
      </c>
      <c r="Z390" s="11">
        <v>41675</v>
      </c>
      <c r="AA390" t="s">
        <v>46</v>
      </c>
    </row>
    <row r="391" spans="1:27" x14ac:dyDescent="0.25">
      <c r="A391" t="s">
        <v>1446</v>
      </c>
      <c r="B391" t="s">
        <v>2129</v>
      </c>
      <c r="C391" t="s">
        <v>2130</v>
      </c>
      <c r="D391" t="s">
        <v>1446</v>
      </c>
      <c r="E391" t="s">
        <v>2027</v>
      </c>
      <c r="F391" t="s">
        <v>3373</v>
      </c>
      <c r="G391" t="s">
        <v>3374</v>
      </c>
      <c r="H391" t="s">
        <v>3375</v>
      </c>
      <c r="I391" t="s">
        <v>3376</v>
      </c>
      <c r="J391" t="s">
        <v>135</v>
      </c>
      <c r="K391" t="s">
        <v>121</v>
      </c>
      <c r="L391" t="s">
        <v>136</v>
      </c>
      <c r="M391">
        <v>2185</v>
      </c>
      <c r="N391" t="s">
        <v>281</v>
      </c>
      <c r="O391" t="s">
        <v>1196</v>
      </c>
      <c r="P391">
        <v>1</v>
      </c>
      <c r="Q391" t="s">
        <v>2257</v>
      </c>
      <c r="R391" t="s">
        <v>2258</v>
      </c>
      <c r="S391" t="s">
        <v>238</v>
      </c>
      <c r="T391" t="s">
        <v>86</v>
      </c>
      <c r="U391" t="s">
        <v>44</v>
      </c>
      <c r="V391" t="s">
        <v>179</v>
      </c>
      <c r="W391">
        <v>129</v>
      </c>
      <c r="X391">
        <v>5</v>
      </c>
      <c r="Y391">
        <v>0</v>
      </c>
      <c r="Z391" s="11">
        <v>41746</v>
      </c>
      <c r="AA391" t="s">
        <v>46</v>
      </c>
    </row>
    <row r="392" spans="1:27" x14ac:dyDescent="0.25">
      <c r="A392" t="s">
        <v>390</v>
      </c>
      <c r="B392" t="s">
        <v>391</v>
      </c>
      <c r="C392" t="s">
        <v>392</v>
      </c>
      <c r="D392" t="s">
        <v>390</v>
      </c>
      <c r="E392" t="s">
        <v>3014</v>
      </c>
      <c r="F392" t="s">
        <v>3377</v>
      </c>
      <c r="G392" t="s">
        <v>3378</v>
      </c>
      <c r="H392" t="s">
        <v>3379</v>
      </c>
      <c r="I392" t="s">
        <v>3380</v>
      </c>
      <c r="J392" t="s">
        <v>398</v>
      </c>
      <c r="K392" t="s">
        <v>121</v>
      </c>
      <c r="L392" t="s">
        <v>136</v>
      </c>
      <c r="M392">
        <v>2364</v>
      </c>
      <c r="N392" t="s">
        <v>281</v>
      </c>
      <c r="O392" t="s">
        <v>3381</v>
      </c>
      <c r="P392">
        <v>1</v>
      </c>
      <c r="Q392" t="s">
        <v>3019</v>
      </c>
      <c r="R392" t="s">
        <v>3020</v>
      </c>
      <c r="S392" t="s">
        <v>42</v>
      </c>
      <c r="T392" t="s">
        <v>43</v>
      </c>
      <c r="U392" t="s">
        <v>44</v>
      </c>
      <c r="V392" t="s">
        <v>179</v>
      </c>
      <c r="W392">
        <v>58</v>
      </c>
      <c r="X392">
        <v>5</v>
      </c>
      <c r="Y392">
        <v>0</v>
      </c>
      <c r="Z392" s="11">
        <v>43917</v>
      </c>
      <c r="AA392" t="s">
        <v>46</v>
      </c>
    </row>
    <row r="393" spans="1:27" x14ac:dyDescent="0.25">
      <c r="A393" t="s">
        <v>1446</v>
      </c>
      <c r="B393" t="s">
        <v>1387</v>
      </c>
      <c r="C393" t="s">
        <v>1388</v>
      </c>
      <c r="D393" t="s">
        <v>1446</v>
      </c>
      <c r="E393" t="s">
        <v>3073</v>
      </c>
      <c r="F393" t="s">
        <v>3382</v>
      </c>
      <c r="G393" t="s">
        <v>3383</v>
      </c>
      <c r="H393" t="s">
        <v>3384</v>
      </c>
      <c r="J393" t="s">
        <v>398</v>
      </c>
      <c r="K393" t="s">
        <v>121</v>
      </c>
      <c r="L393" t="s">
        <v>136</v>
      </c>
      <c r="M393">
        <v>2180</v>
      </c>
      <c r="N393" t="s">
        <v>281</v>
      </c>
      <c r="O393" t="s">
        <v>3381</v>
      </c>
      <c r="P393">
        <v>1</v>
      </c>
      <c r="Q393" t="s">
        <v>3078</v>
      </c>
      <c r="R393" t="s">
        <v>3079</v>
      </c>
      <c r="S393" t="s">
        <v>238</v>
      </c>
      <c r="T393" t="s">
        <v>43</v>
      </c>
      <c r="U393" t="s">
        <v>44</v>
      </c>
      <c r="V393" t="s">
        <v>3385</v>
      </c>
      <c r="W393">
        <v>42</v>
      </c>
      <c r="X393">
        <v>7</v>
      </c>
      <c r="Y393">
        <v>3</v>
      </c>
      <c r="Z393" s="11">
        <v>44386</v>
      </c>
      <c r="AA393" t="s">
        <v>46</v>
      </c>
    </row>
    <row r="394" spans="1:27" x14ac:dyDescent="0.25">
      <c r="A394" t="s">
        <v>1446</v>
      </c>
      <c r="B394" t="s">
        <v>1387</v>
      </c>
      <c r="C394" t="s">
        <v>1388</v>
      </c>
      <c r="D394" t="s">
        <v>1446</v>
      </c>
      <c r="E394" t="s">
        <v>3073</v>
      </c>
      <c r="F394" t="s">
        <v>3386</v>
      </c>
      <c r="G394" t="s">
        <v>3387</v>
      </c>
      <c r="H394" t="s">
        <v>3388</v>
      </c>
      <c r="I394" t="s">
        <v>3389</v>
      </c>
      <c r="J394" t="s">
        <v>398</v>
      </c>
      <c r="K394" t="s">
        <v>121</v>
      </c>
      <c r="L394" t="s">
        <v>136</v>
      </c>
      <c r="M394">
        <v>2179</v>
      </c>
      <c r="N394" t="s">
        <v>281</v>
      </c>
      <c r="O394" t="s">
        <v>3381</v>
      </c>
      <c r="P394">
        <v>1</v>
      </c>
      <c r="Q394" t="s">
        <v>3078</v>
      </c>
      <c r="R394" t="s">
        <v>3079</v>
      </c>
      <c r="S394" t="s">
        <v>238</v>
      </c>
      <c r="T394" t="s">
        <v>43</v>
      </c>
      <c r="U394" t="s">
        <v>44</v>
      </c>
      <c r="V394" t="s">
        <v>3385</v>
      </c>
      <c r="W394">
        <v>42</v>
      </c>
      <c r="X394">
        <v>7</v>
      </c>
      <c r="Y394">
        <v>3</v>
      </c>
      <c r="Z394" s="11">
        <v>44386</v>
      </c>
      <c r="AA394" t="s">
        <v>46</v>
      </c>
    </row>
    <row r="395" spans="1:27" x14ac:dyDescent="0.25">
      <c r="A395" t="s">
        <v>1446</v>
      </c>
      <c r="B395" t="s">
        <v>1387</v>
      </c>
      <c r="C395" t="s">
        <v>1388</v>
      </c>
      <c r="D395" t="s">
        <v>1446</v>
      </c>
      <c r="E395" t="s">
        <v>3073</v>
      </c>
      <c r="F395" t="s">
        <v>3390</v>
      </c>
      <c r="G395" t="s">
        <v>3391</v>
      </c>
      <c r="H395" t="s">
        <v>3392</v>
      </c>
      <c r="I395" t="s">
        <v>3393</v>
      </c>
      <c r="J395" t="s">
        <v>398</v>
      </c>
      <c r="K395" t="s">
        <v>121</v>
      </c>
      <c r="L395" t="s">
        <v>136</v>
      </c>
      <c r="M395">
        <v>2178</v>
      </c>
      <c r="N395" t="s">
        <v>281</v>
      </c>
      <c r="O395" t="s">
        <v>3381</v>
      </c>
      <c r="P395">
        <v>1</v>
      </c>
      <c r="Q395" t="s">
        <v>3078</v>
      </c>
      <c r="R395" t="s">
        <v>3079</v>
      </c>
      <c r="S395" t="s">
        <v>238</v>
      </c>
      <c r="T395" t="s">
        <v>43</v>
      </c>
      <c r="U395" t="s">
        <v>44</v>
      </c>
      <c r="V395" t="s">
        <v>3385</v>
      </c>
      <c r="W395">
        <v>44</v>
      </c>
      <c r="X395">
        <v>7</v>
      </c>
      <c r="Y395">
        <v>3</v>
      </c>
      <c r="Z395" s="11">
        <v>44344</v>
      </c>
      <c r="AA395" t="s">
        <v>46</v>
      </c>
    </row>
    <row r="396" spans="1:27" x14ac:dyDescent="0.25">
      <c r="A396" t="s">
        <v>1446</v>
      </c>
      <c r="B396" t="s">
        <v>1387</v>
      </c>
      <c r="C396" t="s">
        <v>1388</v>
      </c>
      <c r="D396" t="s">
        <v>1446</v>
      </c>
      <c r="E396" t="s">
        <v>3073</v>
      </c>
      <c r="F396" t="s">
        <v>3394</v>
      </c>
      <c r="G396" t="s">
        <v>3395</v>
      </c>
      <c r="H396" t="s">
        <v>3396</v>
      </c>
      <c r="I396" t="s">
        <v>3397</v>
      </c>
      <c r="J396" t="s">
        <v>398</v>
      </c>
      <c r="K396" t="s">
        <v>121</v>
      </c>
      <c r="L396" t="s">
        <v>136</v>
      </c>
      <c r="M396">
        <v>2177</v>
      </c>
      <c r="N396" t="s">
        <v>281</v>
      </c>
      <c r="O396" t="s">
        <v>3381</v>
      </c>
      <c r="P396">
        <v>1</v>
      </c>
      <c r="Q396" t="s">
        <v>3078</v>
      </c>
      <c r="R396" t="s">
        <v>3079</v>
      </c>
      <c r="S396" t="s">
        <v>238</v>
      </c>
      <c r="T396" t="s">
        <v>43</v>
      </c>
      <c r="U396" t="s">
        <v>44</v>
      </c>
      <c r="V396" t="s">
        <v>179</v>
      </c>
      <c r="W396">
        <v>58</v>
      </c>
      <c r="X396">
        <v>5</v>
      </c>
      <c r="Y396">
        <v>0</v>
      </c>
      <c r="Z396" s="11">
        <v>43898</v>
      </c>
      <c r="AA396" t="s">
        <v>46</v>
      </c>
    </row>
    <row r="397" spans="1:27" x14ac:dyDescent="0.25">
      <c r="A397" t="s">
        <v>1446</v>
      </c>
      <c r="B397" t="s">
        <v>1387</v>
      </c>
      <c r="C397" t="s">
        <v>1388</v>
      </c>
      <c r="D397" t="s">
        <v>1446</v>
      </c>
      <c r="E397" t="s">
        <v>3073</v>
      </c>
      <c r="F397" t="s">
        <v>3398</v>
      </c>
      <c r="G397" t="s">
        <v>3399</v>
      </c>
      <c r="H397" t="s">
        <v>3400</v>
      </c>
      <c r="J397" t="s">
        <v>398</v>
      </c>
      <c r="K397" t="s">
        <v>121</v>
      </c>
      <c r="L397" t="s">
        <v>136</v>
      </c>
      <c r="M397">
        <v>2176</v>
      </c>
      <c r="N397" t="s">
        <v>281</v>
      </c>
      <c r="O397" t="s">
        <v>3381</v>
      </c>
      <c r="P397">
        <v>1</v>
      </c>
      <c r="Q397" t="s">
        <v>3078</v>
      </c>
      <c r="R397" t="s">
        <v>3079</v>
      </c>
      <c r="S397" t="s">
        <v>238</v>
      </c>
      <c r="T397" t="s">
        <v>43</v>
      </c>
      <c r="U397" t="s">
        <v>44</v>
      </c>
      <c r="V397" t="s">
        <v>3385</v>
      </c>
      <c r="W397">
        <v>70</v>
      </c>
      <c r="X397">
        <v>5</v>
      </c>
      <c r="Y397">
        <v>0</v>
      </c>
      <c r="Z397" s="11">
        <v>43553</v>
      </c>
      <c r="AA397" t="s">
        <v>46</v>
      </c>
    </row>
    <row r="398" spans="1:27" x14ac:dyDescent="0.25">
      <c r="A398" t="s">
        <v>1386</v>
      </c>
      <c r="B398" t="s">
        <v>2808</v>
      </c>
      <c r="C398" t="s">
        <v>2809</v>
      </c>
      <c r="D398" t="s">
        <v>1386</v>
      </c>
      <c r="E398" t="s">
        <v>2365</v>
      </c>
      <c r="F398" t="s">
        <v>3401</v>
      </c>
      <c r="G398" t="s">
        <v>3402</v>
      </c>
      <c r="H398" t="s">
        <v>3403</v>
      </c>
      <c r="J398" t="s">
        <v>398</v>
      </c>
      <c r="K398" t="s">
        <v>121</v>
      </c>
      <c r="L398" t="s">
        <v>136</v>
      </c>
      <c r="M398">
        <v>1892</v>
      </c>
      <c r="N398" t="s">
        <v>281</v>
      </c>
      <c r="O398" t="s">
        <v>3381</v>
      </c>
      <c r="P398">
        <v>1</v>
      </c>
      <c r="Q398" t="s">
        <v>2970</v>
      </c>
      <c r="R398" t="s">
        <v>2971</v>
      </c>
      <c r="S398" t="s">
        <v>42</v>
      </c>
      <c r="T398" t="s">
        <v>43</v>
      </c>
      <c r="U398" t="s">
        <v>44</v>
      </c>
      <c r="V398" t="s">
        <v>179</v>
      </c>
      <c r="W398">
        <v>2</v>
      </c>
      <c r="X398">
        <v>5</v>
      </c>
      <c r="Y398">
        <v>5</v>
      </c>
      <c r="Z398" s="11">
        <v>45600</v>
      </c>
      <c r="AA398" t="s">
        <v>46</v>
      </c>
    </row>
    <row r="399" spans="1:27" x14ac:dyDescent="0.25">
      <c r="A399" t="s">
        <v>390</v>
      </c>
      <c r="B399" t="s">
        <v>2550</v>
      </c>
      <c r="C399" t="s">
        <v>2551</v>
      </c>
      <c r="D399" t="s">
        <v>390</v>
      </c>
      <c r="E399" t="s">
        <v>2436</v>
      </c>
      <c r="F399" t="s">
        <v>3404</v>
      </c>
      <c r="G399" t="s">
        <v>3405</v>
      </c>
      <c r="H399" t="s">
        <v>3406</v>
      </c>
      <c r="I399" t="s">
        <v>3407</v>
      </c>
      <c r="J399" t="s">
        <v>398</v>
      </c>
      <c r="K399" t="s">
        <v>121</v>
      </c>
      <c r="L399" t="s">
        <v>136</v>
      </c>
      <c r="M399">
        <v>2375</v>
      </c>
      <c r="N399" t="s">
        <v>281</v>
      </c>
      <c r="O399" t="s">
        <v>3408</v>
      </c>
      <c r="P399">
        <v>1</v>
      </c>
      <c r="Q399" t="s">
        <v>3409</v>
      </c>
      <c r="R399" t="s">
        <v>3410</v>
      </c>
      <c r="S399" t="s">
        <v>238</v>
      </c>
      <c r="T399" t="s">
        <v>43</v>
      </c>
      <c r="U399" t="s">
        <v>44</v>
      </c>
      <c r="V399" t="s">
        <v>179</v>
      </c>
      <c r="W399">
        <v>101</v>
      </c>
      <c r="X399">
        <v>5</v>
      </c>
      <c r="Y399">
        <v>0</v>
      </c>
      <c r="Z399" s="11">
        <v>42612</v>
      </c>
      <c r="AA399" t="s">
        <v>46</v>
      </c>
    </row>
    <row r="400" spans="1:27" x14ac:dyDescent="0.25">
      <c r="A400" t="s">
        <v>1446</v>
      </c>
      <c r="B400" t="s">
        <v>1387</v>
      </c>
      <c r="C400" t="s">
        <v>1388</v>
      </c>
      <c r="D400" t="s">
        <v>1446</v>
      </c>
      <c r="E400" t="s">
        <v>3073</v>
      </c>
      <c r="F400" t="s">
        <v>3411</v>
      </c>
      <c r="G400" t="s">
        <v>3412</v>
      </c>
      <c r="H400" t="s">
        <v>3413</v>
      </c>
      <c r="J400" t="s">
        <v>135</v>
      </c>
      <c r="K400" t="s">
        <v>121</v>
      </c>
      <c r="L400" t="s">
        <v>136</v>
      </c>
      <c r="M400">
        <v>2181</v>
      </c>
      <c r="N400" t="s">
        <v>281</v>
      </c>
      <c r="O400" t="s">
        <v>3414</v>
      </c>
      <c r="P400">
        <v>1</v>
      </c>
      <c r="Q400" t="s">
        <v>3078</v>
      </c>
      <c r="R400" t="s">
        <v>3079</v>
      </c>
      <c r="S400" t="s">
        <v>238</v>
      </c>
      <c r="T400" t="s">
        <v>43</v>
      </c>
      <c r="U400" t="s">
        <v>44</v>
      </c>
      <c r="V400" t="s">
        <v>3385</v>
      </c>
      <c r="W400">
        <v>13</v>
      </c>
      <c r="X400">
        <v>5</v>
      </c>
      <c r="Y400">
        <v>4</v>
      </c>
      <c r="Z400" s="11">
        <v>45271</v>
      </c>
      <c r="AA400" t="s">
        <v>46</v>
      </c>
    </row>
    <row r="401" spans="1:27" x14ac:dyDescent="0.25">
      <c r="A401" t="s">
        <v>165</v>
      </c>
      <c r="B401" t="s">
        <v>1364</v>
      </c>
      <c r="C401" t="s">
        <v>1365</v>
      </c>
      <c r="D401" t="s">
        <v>165</v>
      </c>
      <c r="E401" t="s">
        <v>1366</v>
      </c>
      <c r="F401" t="s">
        <v>1377</v>
      </c>
      <c r="G401" t="s">
        <v>1378</v>
      </c>
      <c r="H401" t="s">
        <v>1379</v>
      </c>
      <c r="J401" t="s">
        <v>398</v>
      </c>
      <c r="K401" t="s">
        <v>121</v>
      </c>
      <c r="L401" t="s">
        <v>136</v>
      </c>
      <c r="M401">
        <v>2796</v>
      </c>
      <c r="N401" t="s">
        <v>1380</v>
      </c>
      <c r="O401" t="s">
        <v>1381</v>
      </c>
      <c r="P401">
        <v>1</v>
      </c>
      <c r="Q401" t="s">
        <v>1371</v>
      </c>
      <c r="R401" t="s">
        <v>1372</v>
      </c>
      <c r="S401" t="s">
        <v>42</v>
      </c>
      <c r="T401" t="s">
        <v>86</v>
      </c>
      <c r="U401" t="s">
        <v>1246</v>
      </c>
      <c r="V401" t="s">
        <v>1266</v>
      </c>
      <c r="W401">
        <v>56</v>
      </c>
      <c r="X401">
        <v>5</v>
      </c>
      <c r="Y401">
        <v>0</v>
      </c>
      <c r="Z401" s="11">
        <v>43977</v>
      </c>
      <c r="AA401" t="s">
        <v>46</v>
      </c>
    </row>
    <row r="402" spans="1:27" x14ac:dyDescent="0.25">
      <c r="A402" t="s">
        <v>350</v>
      </c>
      <c r="B402" t="s">
        <v>1387</v>
      </c>
      <c r="C402" t="s">
        <v>1388</v>
      </c>
      <c r="D402" t="s">
        <v>350</v>
      </c>
      <c r="E402" t="s">
        <v>3073</v>
      </c>
      <c r="F402" t="s">
        <v>3415</v>
      </c>
      <c r="G402" t="s">
        <v>3416</v>
      </c>
      <c r="H402" t="s">
        <v>3417</v>
      </c>
      <c r="J402" t="s">
        <v>398</v>
      </c>
      <c r="K402" t="s">
        <v>121</v>
      </c>
      <c r="L402" t="s">
        <v>136</v>
      </c>
      <c r="M402">
        <v>2503</v>
      </c>
      <c r="N402" t="s">
        <v>1380</v>
      </c>
      <c r="O402" t="s">
        <v>1381</v>
      </c>
      <c r="P402">
        <v>1</v>
      </c>
      <c r="Q402" t="s">
        <v>3418</v>
      </c>
      <c r="R402" t="s">
        <v>3419</v>
      </c>
      <c r="S402" t="s">
        <v>42</v>
      </c>
      <c r="T402" t="s">
        <v>86</v>
      </c>
      <c r="U402" t="s">
        <v>359</v>
      </c>
      <c r="V402" t="s">
        <v>3420</v>
      </c>
      <c r="W402">
        <v>82</v>
      </c>
      <c r="X402">
        <v>5</v>
      </c>
      <c r="Y402">
        <v>0</v>
      </c>
      <c r="Z402" s="11">
        <v>43167</v>
      </c>
      <c r="AA402" t="s">
        <v>46</v>
      </c>
    </row>
    <row r="403" spans="1:27" x14ac:dyDescent="0.25">
      <c r="A403" t="s">
        <v>853</v>
      </c>
      <c r="B403" t="s">
        <v>1387</v>
      </c>
      <c r="C403" t="s">
        <v>1388</v>
      </c>
      <c r="D403" t="s">
        <v>853</v>
      </c>
      <c r="E403" t="s">
        <v>3073</v>
      </c>
      <c r="F403" t="s">
        <v>3421</v>
      </c>
      <c r="G403" t="s">
        <v>3422</v>
      </c>
      <c r="H403" t="s">
        <v>3423</v>
      </c>
      <c r="J403" t="s">
        <v>398</v>
      </c>
      <c r="K403" t="s">
        <v>121</v>
      </c>
      <c r="L403" t="s">
        <v>136</v>
      </c>
      <c r="M403">
        <v>2068</v>
      </c>
      <c r="N403" t="s">
        <v>1380</v>
      </c>
      <c r="O403" t="s">
        <v>1381</v>
      </c>
      <c r="P403">
        <v>1</v>
      </c>
      <c r="Q403" t="s">
        <v>3331</v>
      </c>
      <c r="R403" t="s">
        <v>3332</v>
      </c>
      <c r="S403" t="s">
        <v>42</v>
      </c>
      <c r="T403" t="s">
        <v>86</v>
      </c>
      <c r="U403" t="s">
        <v>2558</v>
      </c>
      <c r="V403" t="s">
        <v>2706</v>
      </c>
      <c r="W403">
        <v>31</v>
      </c>
      <c r="X403">
        <v>5</v>
      </c>
      <c r="Y403">
        <v>2</v>
      </c>
      <c r="Z403" s="11">
        <v>44714</v>
      </c>
      <c r="AA403" t="s">
        <v>46</v>
      </c>
    </row>
    <row r="404" spans="1:27" x14ac:dyDescent="0.25">
      <c r="A404" t="s">
        <v>1386</v>
      </c>
      <c r="B404" t="s">
        <v>2808</v>
      </c>
      <c r="C404" t="s">
        <v>2809</v>
      </c>
      <c r="D404" t="s">
        <v>1386</v>
      </c>
      <c r="E404" t="s">
        <v>2365</v>
      </c>
      <c r="F404" t="s">
        <v>3424</v>
      </c>
      <c r="G404" t="s">
        <v>3425</v>
      </c>
      <c r="H404" t="s">
        <v>3426</v>
      </c>
      <c r="J404" t="s">
        <v>398</v>
      </c>
      <c r="K404" t="s">
        <v>121</v>
      </c>
      <c r="L404" t="s">
        <v>136</v>
      </c>
      <c r="M404">
        <v>1891</v>
      </c>
      <c r="N404" t="s">
        <v>1380</v>
      </c>
      <c r="O404" t="s">
        <v>1381</v>
      </c>
      <c r="P404">
        <v>1</v>
      </c>
      <c r="Q404" t="s">
        <v>2970</v>
      </c>
      <c r="R404" t="s">
        <v>2971</v>
      </c>
      <c r="S404" t="s">
        <v>2972</v>
      </c>
      <c r="T404" t="s">
        <v>86</v>
      </c>
      <c r="U404" t="s">
        <v>3427</v>
      </c>
      <c r="V404" t="s">
        <v>3428</v>
      </c>
      <c r="W404">
        <v>59</v>
      </c>
      <c r="X404">
        <v>5</v>
      </c>
      <c r="Y404">
        <v>0</v>
      </c>
      <c r="Z404" s="11">
        <v>43872</v>
      </c>
      <c r="AA404" t="s">
        <v>46</v>
      </c>
    </row>
    <row r="405" spans="1:27" x14ac:dyDescent="0.25">
      <c r="A405" t="s">
        <v>350</v>
      </c>
      <c r="B405" t="s">
        <v>1647</v>
      </c>
      <c r="C405" t="s">
        <v>1648</v>
      </c>
      <c r="D405" t="s">
        <v>350</v>
      </c>
      <c r="E405" t="s">
        <v>1649</v>
      </c>
      <c r="F405" t="s">
        <v>3429</v>
      </c>
      <c r="G405" t="s">
        <v>3430</v>
      </c>
      <c r="H405" t="s">
        <v>3431</v>
      </c>
      <c r="J405" t="s">
        <v>135</v>
      </c>
      <c r="K405" t="s">
        <v>121</v>
      </c>
      <c r="L405" t="s">
        <v>136</v>
      </c>
      <c r="M405">
        <v>2526</v>
      </c>
      <c r="N405" t="s">
        <v>3432</v>
      </c>
      <c r="O405" t="s">
        <v>3433</v>
      </c>
      <c r="P405">
        <v>1</v>
      </c>
      <c r="Q405" t="s">
        <v>1821</v>
      </c>
      <c r="R405" t="s">
        <v>1822</v>
      </c>
      <c r="S405" t="s">
        <v>42</v>
      </c>
      <c r="T405" t="s">
        <v>86</v>
      </c>
      <c r="U405" t="s">
        <v>359</v>
      </c>
      <c r="V405" t="s">
        <v>3434</v>
      </c>
      <c r="W405">
        <v>121</v>
      </c>
      <c r="X405">
        <v>7</v>
      </c>
      <c r="Y405">
        <v>0</v>
      </c>
      <c r="Z405" s="11">
        <v>41977</v>
      </c>
      <c r="AA405" t="s">
        <v>46</v>
      </c>
    </row>
    <row r="406" spans="1:27" x14ac:dyDescent="0.25">
      <c r="A406" t="s">
        <v>1446</v>
      </c>
      <c r="B406" t="s">
        <v>1647</v>
      </c>
      <c r="C406" t="s">
        <v>1648</v>
      </c>
      <c r="D406" t="s">
        <v>1446</v>
      </c>
      <c r="E406" t="s">
        <v>1649</v>
      </c>
      <c r="F406" t="s">
        <v>3435</v>
      </c>
      <c r="G406" t="s">
        <v>3436</v>
      </c>
      <c r="H406" t="s">
        <v>3437</v>
      </c>
      <c r="J406" t="s">
        <v>135</v>
      </c>
      <c r="K406" t="s">
        <v>121</v>
      </c>
      <c r="L406" t="s">
        <v>136</v>
      </c>
      <c r="M406">
        <v>2200</v>
      </c>
      <c r="N406" t="s">
        <v>3432</v>
      </c>
      <c r="O406" t="s">
        <v>3433</v>
      </c>
      <c r="P406">
        <v>1</v>
      </c>
      <c r="Q406" t="s">
        <v>1788</v>
      </c>
      <c r="R406" t="s">
        <v>1789</v>
      </c>
      <c r="S406" t="s">
        <v>2670</v>
      </c>
      <c r="T406" t="s">
        <v>86</v>
      </c>
      <c r="U406" t="s">
        <v>599</v>
      </c>
      <c r="V406" t="s">
        <v>610</v>
      </c>
      <c r="W406">
        <v>127</v>
      </c>
      <c r="X406">
        <v>5</v>
      </c>
      <c r="Y406">
        <v>0</v>
      </c>
      <c r="Z406" s="11">
        <v>41813</v>
      </c>
      <c r="AA406" t="s">
        <v>46</v>
      </c>
    </row>
    <row r="407" spans="1:27" x14ac:dyDescent="0.25">
      <c r="A407" t="s">
        <v>853</v>
      </c>
      <c r="B407" t="s">
        <v>3438</v>
      </c>
      <c r="C407" t="s">
        <v>3439</v>
      </c>
      <c r="D407" t="s">
        <v>853</v>
      </c>
      <c r="E407" t="s">
        <v>3440</v>
      </c>
      <c r="F407" t="s">
        <v>3441</v>
      </c>
      <c r="G407" t="s">
        <v>3442</v>
      </c>
      <c r="H407" t="s">
        <v>3443</v>
      </c>
      <c r="J407" t="s">
        <v>135</v>
      </c>
      <c r="K407" t="s">
        <v>121</v>
      </c>
      <c r="L407" t="s">
        <v>136</v>
      </c>
      <c r="M407">
        <v>2085</v>
      </c>
      <c r="N407" t="s">
        <v>3432</v>
      </c>
      <c r="O407" t="s">
        <v>3433</v>
      </c>
      <c r="P407">
        <v>1</v>
      </c>
      <c r="Q407" t="s">
        <v>3444</v>
      </c>
      <c r="R407" t="s">
        <v>3445</v>
      </c>
      <c r="S407" t="s">
        <v>238</v>
      </c>
      <c r="T407" t="s">
        <v>86</v>
      </c>
      <c r="U407" t="s">
        <v>2558</v>
      </c>
      <c r="V407" t="s">
        <v>2696</v>
      </c>
      <c r="W407">
        <v>123</v>
      </c>
      <c r="X407">
        <v>5</v>
      </c>
      <c r="Y407">
        <v>0</v>
      </c>
      <c r="Z407" s="11">
        <v>41928</v>
      </c>
      <c r="AA407" t="s">
        <v>46</v>
      </c>
    </row>
    <row r="408" spans="1:27" x14ac:dyDescent="0.25">
      <c r="A408" t="s">
        <v>2653</v>
      </c>
      <c r="B408" t="s">
        <v>845</v>
      </c>
      <c r="C408" t="s">
        <v>693</v>
      </c>
      <c r="D408" t="s">
        <v>2653</v>
      </c>
      <c r="E408" t="s">
        <v>1522</v>
      </c>
      <c r="F408" t="s">
        <v>3446</v>
      </c>
      <c r="G408" t="s">
        <v>3447</v>
      </c>
      <c r="H408" t="s">
        <v>3448</v>
      </c>
      <c r="J408" t="s">
        <v>295</v>
      </c>
      <c r="K408" t="s">
        <v>121</v>
      </c>
      <c r="L408" t="s">
        <v>136</v>
      </c>
      <c r="M408">
        <v>2591</v>
      </c>
      <c r="N408" t="s">
        <v>3449</v>
      </c>
      <c r="O408" t="s">
        <v>3450</v>
      </c>
      <c r="P408">
        <v>1</v>
      </c>
      <c r="Q408" t="s">
        <v>3451</v>
      </c>
      <c r="R408" t="s">
        <v>3452</v>
      </c>
      <c r="S408" t="s">
        <v>2585</v>
      </c>
      <c r="T408" t="s">
        <v>3453</v>
      </c>
      <c r="U408" t="s">
        <v>3454</v>
      </c>
      <c r="V408" t="s">
        <v>3455</v>
      </c>
      <c r="W408">
        <v>105</v>
      </c>
      <c r="X408">
        <v>5</v>
      </c>
      <c r="Y408">
        <v>0</v>
      </c>
      <c r="Z408" s="11">
        <v>42491</v>
      </c>
      <c r="AA408" t="s">
        <v>46</v>
      </c>
    </row>
    <row r="409" spans="1:27" x14ac:dyDescent="0.25">
      <c r="A409" t="s">
        <v>1460</v>
      </c>
      <c r="B409" t="s">
        <v>1758</v>
      </c>
      <c r="C409" t="s">
        <v>1759</v>
      </c>
      <c r="D409" t="s">
        <v>1460</v>
      </c>
      <c r="E409" t="s">
        <v>1506</v>
      </c>
      <c r="F409" t="s">
        <v>3456</v>
      </c>
      <c r="G409" t="s">
        <v>3457</v>
      </c>
      <c r="H409" t="s">
        <v>3458</v>
      </c>
      <c r="I409" t="s">
        <v>3459</v>
      </c>
      <c r="J409" t="s">
        <v>295</v>
      </c>
      <c r="K409" t="s">
        <v>121</v>
      </c>
      <c r="L409" t="s">
        <v>136</v>
      </c>
      <c r="M409">
        <v>2235</v>
      </c>
      <c r="N409" t="s">
        <v>137</v>
      </c>
      <c r="O409" t="s">
        <v>3460</v>
      </c>
      <c r="P409">
        <v>1</v>
      </c>
      <c r="Q409" t="s">
        <v>3461</v>
      </c>
      <c r="R409" t="s">
        <v>3462</v>
      </c>
      <c r="S409" t="s">
        <v>3463</v>
      </c>
      <c r="T409" t="s">
        <v>86</v>
      </c>
      <c r="U409" t="s">
        <v>44</v>
      </c>
      <c r="V409" t="s">
        <v>179</v>
      </c>
      <c r="W409">
        <v>107</v>
      </c>
      <c r="X409">
        <v>7</v>
      </c>
      <c r="Y409">
        <v>0</v>
      </c>
      <c r="Z409" s="11">
        <v>42412</v>
      </c>
      <c r="AA409" t="s">
        <v>46</v>
      </c>
    </row>
    <row r="410" spans="1:27" x14ac:dyDescent="0.25">
      <c r="A410" t="s">
        <v>1634</v>
      </c>
      <c r="B410" t="s">
        <v>1758</v>
      </c>
      <c r="C410" t="s">
        <v>1759</v>
      </c>
      <c r="D410" t="s">
        <v>1634</v>
      </c>
      <c r="E410" t="s">
        <v>1506</v>
      </c>
      <c r="F410" t="s">
        <v>3464</v>
      </c>
      <c r="G410" t="s">
        <v>3465</v>
      </c>
      <c r="H410" t="s">
        <v>3466</v>
      </c>
      <c r="I410" t="s">
        <v>3467</v>
      </c>
      <c r="J410" t="s">
        <v>295</v>
      </c>
      <c r="K410" t="s">
        <v>121</v>
      </c>
      <c r="L410" t="s">
        <v>136</v>
      </c>
      <c r="M410">
        <v>1919</v>
      </c>
      <c r="N410" t="s">
        <v>137</v>
      </c>
      <c r="O410" t="s">
        <v>449</v>
      </c>
      <c r="P410">
        <v>1</v>
      </c>
      <c r="Q410" t="s">
        <v>3468</v>
      </c>
      <c r="R410" t="s">
        <v>3469</v>
      </c>
      <c r="S410" t="s">
        <v>1766</v>
      </c>
      <c r="T410" t="s">
        <v>86</v>
      </c>
      <c r="U410" t="s">
        <v>44</v>
      </c>
      <c r="V410" t="s">
        <v>179</v>
      </c>
      <c r="W410">
        <v>114</v>
      </c>
      <c r="X410">
        <v>5</v>
      </c>
      <c r="Y410">
        <v>0</v>
      </c>
      <c r="Z410" s="11">
        <v>42199</v>
      </c>
      <c r="AA410" t="s">
        <v>46</v>
      </c>
    </row>
    <row r="411" spans="1:27" x14ac:dyDescent="0.25">
      <c r="A411" t="s">
        <v>441</v>
      </c>
      <c r="B411" t="s">
        <v>442</v>
      </c>
      <c r="C411" t="s">
        <v>443</v>
      </c>
      <c r="D411" t="s">
        <v>165</v>
      </c>
      <c r="E411" t="s">
        <v>444</v>
      </c>
      <c r="F411" t="s">
        <v>445</v>
      </c>
      <c r="G411" t="s">
        <v>446</v>
      </c>
      <c r="H411" t="s">
        <v>447</v>
      </c>
      <c r="I411" t="s">
        <v>448</v>
      </c>
      <c r="J411" t="s">
        <v>295</v>
      </c>
      <c r="K411" t="s">
        <v>121</v>
      </c>
      <c r="L411" t="s">
        <v>136</v>
      </c>
      <c r="M411">
        <v>2018</v>
      </c>
      <c r="N411" t="s">
        <v>137</v>
      </c>
      <c r="O411" t="s">
        <v>449</v>
      </c>
      <c r="P411">
        <v>1</v>
      </c>
      <c r="Q411" t="s">
        <v>450</v>
      </c>
      <c r="R411" t="s">
        <v>451</v>
      </c>
      <c r="S411" t="s">
        <v>42</v>
      </c>
      <c r="T411" t="s">
        <v>86</v>
      </c>
      <c r="U411" t="s">
        <v>44</v>
      </c>
      <c r="V411" t="s">
        <v>179</v>
      </c>
      <c r="W411">
        <v>90</v>
      </c>
      <c r="X411">
        <v>5</v>
      </c>
      <c r="Y411">
        <v>0</v>
      </c>
      <c r="Z411" s="11">
        <v>42935</v>
      </c>
      <c r="AA411" t="s">
        <v>46</v>
      </c>
    </row>
    <row r="412" spans="1:27" x14ac:dyDescent="0.25">
      <c r="A412" t="s">
        <v>390</v>
      </c>
      <c r="B412" t="s">
        <v>1647</v>
      </c>
      <c r="C412" t="s">
        <v>1648</v>
      </c>
      <c r="D412" t="s">
        <v>390</v>
      </c>
      <c r="E412" t="s">
        <v>1649</v>
      </c>
      <c r="F412" t="s">
        <v>3470</v>
      </c>
      <c r="G412" t="s">
        <v>3471</v>
      </c>
      <c r="H412" t="s">
        <v>3472</v>
      </c>
      <c r="I412" t="s">
        <v>3473</v>
      </c>
      <c r="J412" t="s">
        <v>295</v>
      </c>
      <c r="K412" t="s">
        <v>121</v>
      </c>
      <c r="L412" t="s">
        <v>136</v>
      </c>
      <c r="M412">
        <v>2381</v>
      </c>
      <c r="N412" t="s">
        <v>137</v>
      </c>
      <c r="O412" t="s">
        <v>449</v>
      </c>
      <c r="P412">
        <v>1</v>
      </c>
      <c r="Q412" t="s">
        <v>1671</v>
      </c>
      <c r="R412" t="s">
        <v>1672</v>
      </c>
      <c r="S412" t="s">
        <v>42</v>
      </c>
      <c r="T412" t="s">
        <v>86</v>
      </c>
      <c r="U412" t="s">
        <v>44</v>
      </c>
      <c r="V412" t="s">
        <v>179</v>
      </c>
      <c r="W412">
        <v>85</v>
      </c>
      <c r="X412">
        <v>5</v>
      </c>
      <c r="Y412">
        <v>0</v>
      </c>
      <c r="Z412" s="11">
        <v>43073</v>
      </c>
      <c r="AA412" t="s">
        <v>46</v>
      </c>
    </row>
    <row r="413" spans="1:27" x14ac:dyDescent="0.25">
      <c r="A413" t="s">
        <v>113</v>
      </c>
      <c r="B413" t="s">
        <v>129</v>
      </c>
      <c r="C413" t="s">
        <v>130</v>
      </c>
      <c r="D413" t="s">
        <v>113</v>
      </c>
      <c r="E413" t="s">
        <v>131</v>
      </c>
      <c r="F413" t="s">
        <v>132</v>
      </c>
      <c r="G413" t="s">
        <v>133</v>
      </c>
      <c r="H413" t="s">
        <v>134</v>
      </c>
      <c r="J413" t="s">
        <v>135</v>
      </c>
      <c r="K413" t="s">
        <v>121</v>
      </c>
      <c r="L413" t="s">
        <v>136</v>
      </c>
      <c r="M413">
        <v>2836</v>
      </c>
      <c r="N413" t="s">
        <v>137</v>
      </c>
      <c r="O413" t="s">
        <v>138</v>
      </c>
      <c r="P413">
        <v>1</v>
      </c>
      <c r="Q413" t="s">
        <v>139</v>
      </c>
      <c r="R413" t="s">
        <v>140</v>
      </c>
      <c r="S413" t="s">
        <v>42</v>
      </c>
      <c r="T413" t="s">
        <v>86</v>
      </c>
      <c r="U413" t="s">
        <v>127</v>
      </c>
      <c r="V413" t="s">
        <v>128</v>
      </c>
      <c r="W413">
        <v>49</v>
      </c>
      <c r="X413">
        <v>5</v>
      </c>
      <c r="Y413">
        <v>1</v>
      </c>
      <c r="Z413" s="11">
        <v>44180</v>
      </c>
      <c r="AA413" t="s">
        <v>46</v>
      </c>
    </row>
    <row r="414" spans="1:27" x14ac:dyDescent="0.25">
      <c r="A414" t="s">
        <v>165</v>
      </c>
      <c r="B414" t="s">
        <v>1364</v>
      </c>
      <c r="C414" t="s">
        <v>1365</v>
      </c>
      <c r="D414" t="s">
        <v>165</v>
      </c>
      <c r="E414" t="s">
        <v>1366</v>
      </c>
      <c r="F414" t="s">
        <v>1382</v>
      </c>
      <c r="G414" t="s">
        <v>1383</v>
      </c>
      <c r="H414" t="s">
        <v>1384</v>
      </c>
      <c r="I414" t="s">
        <v>1385</v>
      </c>
      <c r="J414" t="s">
        <v>135</v>
      </c>
      <c r="K414" t="s">
        <v>121</v>
      </c>
      <c r="L414" t="s">
        <v>136</v>
      </c>
      <c r="M414">
        <v>2798</v>
      </c>
      <c r="N414" t="s">
        <v>137</v>
      </c>
      <c r="O414" t="s">
        <v>138</v>
      </c>
      <c r="P414">
        <v>1</v>
      </c>
      <c r="Q414" t="s">
        <v>1371</v>
      </c>
      <c r="R414" t="s">
        <v>1372</v>
      </c>
      <c r="S414" t="s">
        <v>42</v>
      </c>
      <c r="T414" t="s">
        <v>86</v>
      </c>
      <c r="U414" t="s">
        <v>44</v>
      </c>
      <c r="V414" t="s">
        <v>179</v>
      </c>
      <c r="W414">
        <v>97</v>
      </c>
      <c r="X414">
        <v>5</v>
      </c>
      <c r="Y414">
        <v>0</v>
      </c>
      <c r="Z414" s="11">
        <v>42725</v>
      </c>
      <c r="AA414" t="s">
        <v>46</v>
      </c>
    </row>
    <row r="415" spans="1:27" x14ac:dyDescent="0.25">
      <c r="A415" t="s">
        <v>2560</v>
      </c>
      <c r="B415" t="s">
        <v>3474</v>
      </c>
      <c r="C415" t="s">
        <v>3475</v>
      </c>
      <c r="D415" t="s">
        <v>2560</v>
      </c>
      <c r="E415" t="s">
        <v>3476</v>
      </c>
      <c r="F415" t="s">
        <v>3477</v>
      </c>
      <c r="G415" t="s">
        <v>3478</v>
      </c>
      <c r="H415" t="s">
        <v>3479</v>
      </c>
      <c r="I415" t="s">
        <v>3480</v>
      </c>
      <c r="J415" t="s">
        <v>120</v>
      </c>
      <c r="K415" t="s">
        <v>121</v>
      </c>
      <c r="L415" t="s">
        <v>136</v>
      </c>
      <c r="M415">
        <v>2827</v>
      </c>
      <c r="N415" t="s">
        <v>3481</v>
      </c>
      <c r="O415" t="s">
        <v>3482</v>
      </c>
      <c r="P415">
        <v>1</v>
      </c>
      <c r="Q415" t="s">
        <v>3483</v>
      </c>
      <c r="R415" t="s">
        <v>3484</v>
      </c>
      <c r="S415" t="s">
        <v>42</v>
      </c>
      <c r="T415" t="s">
        <v>43</v>
      </c>
      <c r="U415" t="s">
        <v>1246</v>
      </c>
      <c r="V415" t="s">
        <v>2573</v>
      </c>
      <c r="W415">
        <v>28</v>
      </c>
      <c r="X415">
        <v>5</v>
      </c>
      <c r="Y415">
        <v>3</v>
      </c>
      <c r="Z415" s="11">
        <v>44813</v>
      </c>
      <c r="AA415" t="s">
        <v>46</v>
      </c>
    </row>
    <row r="416" spans="1:27" x14ac:dyDescent="0.25">
      <c r="A416" t="s">
        <v>2560</v>
      </c>
      <c r="B416" t="s">
        <v>3485</v>
      </c>
      <c r="C416" t="s">
        <v>3486</v>
      </c>
      <c r="D416" t="s">
        <v>2560</v>
      </c>
      <c r="E416" t="s">
        <v>3487</v>
      </c>
      <c r="F416" t="s">
        <v>3488</v>
      </c>
      <c r="G416" t="s">
        <v>3489</v>
      </c>
      <c r="H416" t="s">
        <v>3490</v>
      </c>
      <c r="I416" t="s">
        <v>3491</v>
      </c>
      <c r="J416" t="s">
        <v>120</v>
      </c>
      <c r="K416" t="s">
        <v>121</v>
      </c>
      <c r="L416" t="s">
        <v>136</v>
      </c>
      <c r="M416">
        <v>2832</v>
      </c>
      <c r="N416" t="s">
        <v>3481</v>
      </c>
      <c r="O416" t="s">
        <v>3482</v>
      </c>
      <c r="P416">
        <v>1</v>
      </c>
      <c r="Q416" t="s">
        <v>3492</v>
      </c>
      <c r="R416" t="s">
        <v>3493</v>
      </c>
      <c r="S416" t="s">
        <v>42</v>
      </c>
      <c r="T416" t="s">
        <v>43</v>
      </c>
      <c r="U416" t="s">
        <v>1246</v>
      </c>
      <c r="V416" t="s">
        <v>2573</v>
      </c>
      <c r="W416">
        <v>29</v>
      </c>
      <c r="X416">
        <v>5</v>
      </c>
      <c r="Y416">
        <v>3</v>
      </c>
      <c r="Z416" s="11">
        <v>44802</v>
      </c>
      <c r="AA416" t="s">
        <v>46</v>
      </c>
    </row>
    <row r="417" spans="1:27" x14ac:dyDescent="0.25">
      <c r="A417" t="s">
        <v>113</v>
      </c>
      <c r="B417" t="s">
        <v>141</v>
      </c>
      <c r="C417" t="s">
        <v>142</v>
      </c>
      <c r="D417" t="s">
        <v>113</v>
      </c>
      <c r="E417" t="s">
        <v>143</v>
      </c>
      <c r="F417" t="s">
        <v>144</v>
      </c>
      <c r="G417" t="s">
        <v>145</v>
      </c>
      <c r="H417" t="s">
        <v>146</v>
      </c>
      <c r="J417" t="s">
        <v>147</v>
      </c>
      <c r="K417" t="s">
        <v>121</v>
      </c>
      <c r="L417" t="s">
        <v>136</v>
      </c>
      <c r="M417">
        <v>2837</v>
      </c>
      <c r="N417" t="s">
        <v>148</v>
      </c>
      <c r="O417" t="s">
        <v>149</v>
      </c>
      <c r="P417">
        <v>1</v>
      </c>
      <c r="Q417" t="s">
        <v>150</v>
      </c>
      <c r="R417" t="s">
        <v>151</v>
      </c>
      <c r="S417" t="s">
        <v>42</v>
      </c>
      <c r="T417" t="s">
        <v>43</v>
      </c>
      <c r="U417" t="s">
        <v>127</v>
      </c>
      <c r="V417" t="s">
        <v>128</v>
      </c>
      <c r="W417">
        <v>16</v>
      </c>
      <c r="X417">
        <v>5</v>
      </c>
      <c r="Y417">
        <v>4</v>
      </c>
      <c r="Z417" s="11">
        <v>45197</v>
      </c>
      <c r="AA417" t="s">
        <v>46</v>
      </c>
    </row>
    <row r="418" spans="1:27" x14ac:dyDescent="0.25">
      <c r="A418" t="s">
        <v>1460</v>
      </c>
      <c r="B418" t="s">
        <v>1647</v>
      </c>
      <c r="C418" t="s">
        <v>1648</v>
      </c>
      <c r="D418" t="s">
        <v>1460</v>
      </c>
      <c r="E418" t="s">
        <v>1649</v>
      </c>
      <c r="F418" t="s">
        <v>3494</v>
      </c>
      <c r="G418" t="s">
        <v>3495</v>
      </c>
      <c r="H418" t="s">
        <v>3496</v>
      </c>
      <c r="J418" t="s">
        <v>147</v>
      </c>
      <c r="K418" t="s">
        <v>121</v>
      </c>
      <c r="L418" t="s">
        <v>136</v>
      </c>
      <c r="M418">
        <v>2263</v>
      </c>
      <c r="N418" t="s">
        <v>3497</v>
      </c>
      <c r="O418" t="s">
        <v>3498</v>
      </c>
      <c r="P418">
        <v>1</v>
      </c>
      <c r="Q418" t="s">
        <v>1654</v>
      </c>
      <c r="R418" t="s">
        <v>1655</v>
      </c>
      <c r="S418" t="s">
        <v>1656</v>
      </c>
      <c r="T418" t="s">
        <v>86</v>
      </c>
      <c r="U418" t="s">
        <v>3499</v>
      </c>
      <c r="V418" t="s">
        <v>3500</v>
      </c>
      <c r="W418">
        <v>136</v>
      </c>
      <c r="X418">
        <v>10</v>
      </c>
      <c r="Y418">
        <v>0</v>
      </c>
      <c r="Z418" s="11">
        <v>41521</v>
      </c>
      <c r="AA418" t="s">
        <v>46</v>
      </c>
    </row>
    <row r="419" spans="1:27" x14ac:dyDescent="0.25">
      <c r="A419" t="s">
        <v>390</v>
      </c>
      <c r="B419" t="s">
        <v>3438</v>
      </c>
      <c r="C419" t="s">
        <v>3439</v>
      </c>
      <c r="D419" t="s">
        <v>390</v>
      </c>
      <c r="E419" t="s">
        <v>3440</v>
      </c>
      <c r="F419" t="s">
        <v>3501</v>
      </c>
      <c r="G419" t="s">
        <v>3502</v>
      </c>
      <c r="H419" t="s">
        <v>3503</v>
      </c>
      <c r="I419" t="s">
        <v>3504</v>
      </c>
      <c r="J419" t="s">
        <v>147</v>
      </c>
      <c r="K419" t="s">
        <v>121</v>
      </c>
      <c r="L419" t="s">
        <v>136</v>
      </c>
      <c r="M419">
        <v>2394</v>
      </c>
      <c r="N419" t="s">
        <v>3505</v>
      </c>
      <c r="O419" t="s">
        <v>3506</v>
      </c>
      <c r="P419">
        <v>1</v>
      </c>
      <c r="Q419" t="s">
        <v>3507</v>
      </c>
      <c r="R419" t="s">
        <v>3508</v>
      </c>
      <c r="S419" t="s">
        <v>3509</v>
      </c>
      <c r="T419" t="s">
        <v>86</v>
      </c>
      <c r="U419" t="s">
        <v>44</v>
      </c>
      <c r="V419" t="s">
        <v>179</v>
      </c>
      <c r="W419">
        <v>37</v>
      </c>
      <c r="X419">
        <v>5</v>
      </c>
      <c r="Y419">
        <v>2</v>
      </c>
      <c r="Z419" s="11">
        <v>44550</v>
      </c>
      <c r="AA419" t="s">
        <v>46</v>
      </c>
    </row>
    <row r="420" spans="1:27" x14ac:dyDescent="0.25">
      <c r="A420" t="s">
        <v>1460</v>
      </c>
      <c r="B420" t="s">
        <v>3510</v>
      </c>
      <c r="C420" t="s">
        <v>3511</v>
      </c>
      <c r="D420" t="s">
        <v>1460</v>
      </c>
      <c r="E420" t="s">
        <v>3026</v>
      </c>
      <c r="F420" t="s">
        <v>3512</v>
      </c>
      <c r="G420" t="s">
        <v>3513</v>
      </c>
      <c r="H420" t="s">
        <v>3514</v>
      </c>
      <c r="J420" t="s">
        <v>147</v>
      </c>
      <c r="K420" t="s">
        <v>121</v>
      </c>
      <c r="L420" t="s">
        <v>136</v>
      </c>
      <c r="M420">
        <v>2268</v>
      </c>
      <c r="N420" t="s">
        <v>3505</v>
      </c>
      <c r="O420" t="s">
        <v>3506</v>
      </c>
      <c r="P420">
        <v>1</v>
      </c>
      <c r="Q420" t="s">
        <v>3031</v>
      </c>
      <c r="R420" t="s">
        <v>3032</v>
      </c>
      <c r="S420" t="s">
        <v>42</v>
      </c>
      <c r="T420" t="s">
        <v>86</v>
      </c>
      <c r="U420" t="s">
        <v>44</v>
      </c>
      <c r="V420" t="s">
        <v>3515</v>
      </c>
      <c r="W420">
        <v>42</v>
      </c>
      <c r="X420">
        <v>5</v>
      </c>
      <c r="Y420">
        <v>2</v>
      </c>
      <c r="Z420" s="11">
        <v>44408</v>
      </c>
      <c r="AA420" t="s">
        <v>46</v>
      </c>
    </row>
    <row r="421" spans="1:27" x14ac:dyDescent="0.25">
      <c r="A421" t="s">
        <v>1386</v>
      </c>
      <c r="B421" t="s">
        <v>1758</v>
      </c>
      <c r="C421" t="s">
        <v>1759</v>
      </c>
      <c r="D421" t="s">
        <v>1386</v>
      </c>
      <c r="E421" t="s">
        <v>1506</v>
      </c>
      <c r="F421" t="s">
        <v>3516</v>
      </c>
      <c r="G421" t="s">
        <v>3517</v>
      </c>
      <c r="H421" t="s">
        <v>3518</v>
      </c>
      <c r="I421" t="s">
        <v>3519</v>
      </c>
      <c r="J421" t="s">
        <v>295</v>
      </c>
      <c r="K421" t="s">
        <v>121</v>
      </c>
      <c r="L421" t="s">
        <v>136</v>
      </c>
      <c r="M421">
        <v>1898</v>
      </c>
      <c r="N421" t="s">
        <v>3520</v>
      </c>
      <c r="O421" t="s">
        <v>3521</v>
      </c>
      <c r="P421">
        <v>1</v>
      </c>
      <c r="Q421" t="s">
        <v>1764</v>
      </c>
      <c r="R421" t="s">
        <v>1765</v>
      </c>
      <c r="S421" t="s">
        <v>238</v>
      </c>
      <c r="T421" t="s">
        <v>340</v>
      </c>
      <c r="U421" t="s">
        <v>108</v>
      </c>
      <c r="V421" t="s">
        <v>109</v>
      </c>
      <c r="W421">
        <v>129</v>
      </c>
      <c r="X421">
        <v>5</v>
      </c>
      <c r="Y421">
        <v>0</v>
      </c>
      <c r="Z421" s="11">
        <v>41759</v>
      </c>
      <c r="AA421" t="s">
        <v>46</v>
      </c>
    </row>
    <row r="422" spans="1:27" x14ac:dyDescent="0.25">
      <c r="A422" t="s">
        <v>853</v>
      </c>
      <c r="B422" t="s">
        <v>1758</v>
      </c>
      <c r="C422" t="s">
        <v>1759</v>
      </c>
      <c r="D422" t="s">
        <v>853</v>
      </c>
      <c r="E422" t="s">
        <v>1506</v>
      </c>
      <c r="F422" t="s">
        <v>3522</v>
      </c>
      <c r="G422" t="s">
        <v>3523</v>
      </c>
      <c r="H422" t="s">
        <v>3524</v>
      </c>
      <c r="I422" t="s">
        <v>3525</v>
      </c>
      <c r="J422" t="s">
        <v>295</v>
      </c>
      <c r="K422" t="s">
        <v>121</v>
      </c>
      <c r="L422" t="s">
        <v>136</v>
      </c>
      <c r="M422">
        <v>2062</v>
      </c>
      <c r="N422" t="s">
        <v>3520</v>
      </c>
      <c r="O422" t="s">
        <v>3521</v>
      </c>
      <c r="P422">
        <v>1</v>
      </c>
      <c r="Q422" t="s">
        <v>1511</v>
      </c>
      <c r="R422" t="s">
        <v>1512</v>
      </c>
      <c r="S422" t="s">
        <v>238</v>
      </c>
      <c r="T422" t="s">
        <v>340</v>
      </c>
      <c r="U422" t="s">
        <v>108</v>
      </c>
      <c r="V422" t="s">
        <v>109</v>
      </c>
      <c r="W422">
        <v>127</v>
      </c>
      <c r="X422">
        <v>5</v>
      </c>
      <c r="Y422">
        <v>0</v>
      </c>
      <c r="Z422" s="11">
        <v>41816</v>
      </c>
      <c r="AA422" t="s">
        <v>46</v>
      </c>
    </row>
    <row r="423" spans="1:27" x14ac:dyDescent="0.25">
      <c r="A423" t="s">
        <v>1777</v>
      </c>
      <c r="B423" t="s">
        <v>442</v>
      </c>
      <c r="C423" t="s">
        <v>443</v>
      </c>
      <c r="D423" t="s">
        <v>1777</v>
      </c>
      <c r="E423" t="s">
        <v>1506</v>
      </c>
      <c r="F423" t="s">
        <v>3526</v>
      </c>
      <c r="G423" t="s">
        <v>3527</v>
      </c>
      <c r="H423" t="s">
        <v>3528</v>
      </c>
      <c r="I423" t="s">
        <v>3529</v>
      </c>
      <c r="J423" t="s">
        <v>295</v>
      </c>
      <c r="K423" t="s">
        <v>121</v>
      </c>
      <c r="L423" t="s">
        <v>136</v>
      </c>
      <c r="M423">
        <v>2097</v>
      </c>
      <c r="N423" t="s">
        <v>3520</v>
      </c>
      <c r="O423" t="s">
        <v>3521</v>
      </c>
      <c r="P423">
        <v>1</v>
      </c>
      <c r="Q423" t="s">
        <v>1782</v>
      </c>
      <c r="R423" t="s">
        <v>1783</v>
      </c>
      <c r="S423" t="s">
        <v>42</v>
      </c>
      <c r="T423" t="s">
        <v>340</v>
      </c>
      <c r="U423" t="s">
        <v>108</v>
      </c>
      <c r="V423" t="s">
        <v>109</v>
      </c>
      <c r="W423">
        <v>78</v>
      </c>
      <c r="X423">
        <v>5</v>
      </c>
      <c r="Y423">
        <v>0</v>
      </c>
      <c r="Z423" s="11">
        <v>43313</v>
      </c>
      <c r="AA423" t="s">
        <v>46</v>
      </c>
    </row>
    <row r="424" spans="1:27" x14ac:dyDescent="0.25">
      <c r="A424" t="s">
        <v>1446</v>
      </c>
      <c r="B424" t="s">
        <v>1758</v>
      </c>
      <c r="C424" t="s">
        <v>1759</v>
      </c>
      <c r="D424" t="s">
        <v>1446</v>
      </c>
      <c r="E424" t="s">
        <v>1506</v>
      </c>
      <c r="F424" t="s">
        <v>3530</v>
      </c>
      <c r="G424" t="s">
        <v>3531</v>
      </c>
      <c r="H424" t="s">
        <v>3532</v>
      </c>
      <c r="I424" t="s">
        <v>3533</v>
      </c>
      <c r="J424" t="s">
        <v>295</v>
      </c>
      <c r="K424" t="s">
        <v>121</v>
      </c>
      <c r="L424" t="s">
        <v>136</v>
      </c>
      <c r="M424">
        <v>2156</v>
      </c>
      <c r="N424" t="s">
        <v>3520</v>
      </c>
      <c r="O424" t="s">
        <v>3521</v>
      </c>
      <c r="P424">
        <v>1</v>
      </c>
      <c r="Q424" t="s">
        <v>3534</v>
      </c>
      <c r="R424" t="s">
        <v>3535</v>
      </c>
      <c r="S424" t="s">
        <v>238</v>
      </c>
      <c r="T424" t="s">
        <v>340</v>
      </c>
      <c r="U424" t="s">
        <v>108</v>
      </c>
      <c r="V424" t="s">
        <v>109</v>
      </c>
      <c r="W424">
        <v>127</v>
      </c>
      <c r="X424">
        <v>5</v>
      </c>
      <c r="Y424">
        <v>0</v>
      </c>
      <c r="Z424" s="11">
        <v>41793</v>
      </c>
      <c r="AA424" t="s">
        <v>46</v>
      </c>
    </row>
    <row r="425" spans="1:27" x14ac:dyDescent="0.25">
      <c r="A425" t="s">
        <v>350</v>
      </c>
      <c r="B425" t="s">
        <v>1758</v>
      </c>
      <c r="C425" t="s">
        <v>1759</v>
      </c>
      <c r="D425" t="s">
        <v>350</v>
      </c>
      <c r="E425" t="s">
        <v>1506</v>
      </c>
      <c r="F425" t="s">
        <v>3536</v>
      </c>
      <c r="G425" t="s">
        <v>3537</v>
      </c>
      <c r="H425" t="s">
        <v>3538</v>
      </c>
      <c r="I425" t="s">
        <v>3539</v>
      </c>
      <c r="J425" t="s">
        <v>295</v>
      </c>
      <c r="K425" t="s">
        <v>121</v>
      </c>
      <c r="L425" t="s">
        <v>136</v>
      </c>
      <c r="M425">
        <v>2468</v>
      </c>
      <c r="N425" t="s">
        <v>3520</v>
      </c>
      <c r="O425" t="s">
        <v>3521</v>
      </c>
      <c r="P425">
        <v>1</v>
      </c>
      <c r="Q425" t="s">
        <v>1951</v>
      </c>
      <c r="R425" t="s">
        <v>1952</v>
      </c>
      <c r="S425" t="s">
        <v>238</v>
      </c>
      <c r="T425" t="s">
        <v>340</v>
      </c>
      <c r="U425" t="s">
        <v>108</v>
      </c>
      <c r="V425" t="s">
        <v>109</v>
      </c>
      <c r="W425">
        <v>126</v>
      </c>
      <c r="X425">
        <v>7</v>
      </c>
      <c r="Y425">
        <v>0</v>
      </c>
      <c r="Z425" s="11">
        <v>41852</v>
      </c>
      <c r="AA425" t="s">
        <v>46</v>
      </c>
    </row>
    <row r="426" spans="1:27" x14ac:dyDescent="0.25">
      <c r="A426" t="s">
        <v>350</v>
      </c>
      <c r="B426" t="s">
        <v>1758</v>
      </c>
      <c r="C426" t="s">
        <v>1759</v>
      </c>
      <c r="D426" t="s">
        <v>350</v>
      </c>
      <c r="E426" t="s">
        <v>1506</v>
      </c>
      <c r="F426" t="s">
        <v>3540</v>
      </c>
      <c r="G426" t="s">
        <v>3541</v>
      </c>
      <c r="H426" t="s">
        <v>3542</v>
      </c>
      <c r="I426" t="s">
        <v>3543</v>
      </c>
      <c r="J426" t="s">
        <v>295</v>
      </c>
      <c r="K426" t="s">
        <v>121</v>
      </c>
      <c r="L426" t="s">
        <v>136</v>
      </c>
      <c r="M426">
        <v>2469</v>
      </c>
      <c r="N426" t="s">
        <v>3520</v>
      </c>
      <c r="O426" t="s">
        <v>3521</v>
      </c>
      <c r="P426">
        <v>1</v>
      </c>
      <c r="Q426" t="s">
        <v>1951</v>
      </c>
      <c r="R426" t="s">
        <v>1952</v>
      </c>
      <c r="S426" t="s">
        <v>3544</v>
      </c>
      <c r="T426" t="s">
        <v>340</v>
      </c>
      <c r="U426" t="s">
        <v>108</v>
      </c>
      <c r="V426" t="s">
        <v>109</v>
      </c>
      <c r="W426">
        <v>127</v>
      </c>
      <c r="X426">
        <v>5</v>
      </c>
      <c r="Y426">
        <v>0</v>
      </c>
      <c r="Z426" s="11">
        <v>41802</v>
      </c>
      <c r="AA426" t="s">
        <v>46</v>
      </c>
    </row>
    <row r="427" spans="1:27" x14ac:dyDescent="0.25">
      <c r="A427" t="s">
        <v>2504</v>
      </c>
      <c r="B427" t="s">
        <v>1688</v>
      </c>
      <c r="C427" t="s">
        <v>1689</v>
      </c>
      <c r="D427" t="s">
        <v>2504</v>
      </c>
      <c r="E427" t="s">
        <v>1690</v>
      </c>
      <c r="F427" t="s">
        <v>3545</v>
      </c>
      <c r="G427" t="s">
        <v>3546</v>
      </c>
      <c r="H427" t="s">
        <v>3547</v>
      </c>
      <c r="J427" t="s">
        <v>295</v>
      </c>
      <c r="K427" t="s">
        <v>121</v>
      </c>
      <c r="L427" t="s">
        <v>136</v>
      </c>
      <c r="M427">
        <v>2603</v>
      </c>
      <c r="N427" t="s">
        <v>3520</v>
      </c>
      <c r="O427" t="s">
        <v>3521</v>
      </c>
      <c r="P427">
        <v>1</v>
      </c>
      <c r="Q427" t="s">
        <v>2508</v>
      </c>
      <c r="R427" t="s">
        <v>2509</v>
      </c>
      <c r="S427" t="s">
        <v>42</v>
      </c>
      <c r="T427" t="s">
        <v>340</v>
      </c>
      <c r="U427" t="s">
        <v>108</v>
      </c>
      <c r="V427" t="s">
        <v>109</v>
      </c>
      <c r="W427">
        <v>5</v>
      </c>
      <c r="X427">
        <v>5</v>
      </c>
      <c r="Y427">
        <v>5</v>
      </c>
      <c r="Z427" s="11">
        <v>45527</v>
      </c>
      <c r="AA427" t="s">
        <v>46</v>
      </c>
    </row>
    <row r="428" spans="1:27" x14ac:dyDescent="0.25">
      <c r="A428" t="s">
        <v>853</v>
      </c>
      <c r="B428" t="s">
        <v>1758</v>
      </c>
      <c r="C428" t="s">
        <v>1759</v>
      </c>
      <c r="D428" t="s">
        <v>853</v>
      </c>
      <c r="E428" t="s">
        <v>1506</v>
      </c>
      <c r="F428" t="s">
        <v>3548</v>
      </c>
      <c r="G428" t="s">
        <v>3549</v>
      </c>
      <c r="H428" t="s">
        <v>3550</v>
      </c>
      <c r="J428" t="s">
        <v>295</v>
      </c>
      <c r="K428" t="s">
        <v>121</v>
      </c>
      <c r="L428" t="s">
        <v>136</v>
      </c>
      <c r="M428">
        <v>2063</v>
      </c>
      <c r="N428" t="s">
        <v>3520</v>
      </c>
      <c r="O428" t="s">
        <v>3551</v>
      </c>
      <c r="P428">
        <v>1</v>
      </c>
      <c r="Q428" t="s">
        <v>1511</v>
      </c>
      <c r="R428" t="s">
        <v>1512</v>
      </c>
      <c r="S428" t="s">
        <v>42</v>
      </c>
      <c r="T428" t="s">
        <v>340</v>
      </c>
      <c r="U428" t="s">
        <v>108</v>
      </c>
      <c r="V428" t="s">
        <v>109</v>
      </c>
      <c r="W428">
        <v>76</v>
      </c>
      <c r="X428">
        <v>5</v>
      </c>
      <c r="Y428">
        <v>0</v>
      </c>
      <c r="Z428" s="11">
        <v>43355</v>
      </c>
      <c r="AA428" t="s">
        <v>46</v>
      </c>
    </row>
    <row r="429" spans="1:27" x14ac:dyDescent="0.25">
      <c r="A429" t="s">
        <v>1777</v>
      </c>
      <c r="B429" t="s">
        <v>2584</v>
      </c>
      <c r="C429" t="s">
        <v>2585</v>
      </c>
      <c r="D429" t="s">
        <v>1777</v>
      </c>
      <c r="E429" t="s">
        <v>2586</v>
      </c>
      <c r="F429" t="s">
        <v>3552</v>
      </c>
      <c r="G429" t="s">
        <v>3553</v>
      </c>
      <c r="H429" t="s">
        <v>3554</v>
      </c>
      <c r="J429" t="s">
        <v>295</v>
      </c>
      <c r="K429" t="s">
        <v>121</v>
      </c>
      <c r="L429" t="s">
        <v>136</v>
      </c>
      <c r="M429">
        <v>2104</v>
      </c>
      <c r="N429" t="s">
        <v>3520</v>
      </c>
      <c r="O429" t="s">
        <v>3551</v>
      </c>
      <c r="P429">
        <v>1</v>
      </c>
      <c r="Q429" t="s">
        <v>3555</v>
      </c>
      <c r="R429" t="s">
        <v>3556</v>
      </c>
      <c r="S429" t="s">
        <v>42</v>
      </c>
      <c r="T429" t="s">
        <v>340</v>
      </c>
      <c r="U429" t="s">
        <v>44</v>
      </c>
      <c r="V429" t="s">
        <v>179</v>
      </c>
      <c r="W429">
        <v>78</v>
      </c>
      <c r="X429">
        <v>5</v>
      </c>
      <c r="Y429">
        <v>0</v>
      </c>
      <c r="Z429" s="11">
        <v>43313</v>
      </c>
      <c r="AA429" t="s">
        <v>46</v>
      </c>
    </row>
    <row r="430" spans="1:27" x14ac:dyDescent="0.25">
      <c r="A430" t="s">
        <v>1777</v>
      </c>
      <c r="B430" t="s">
        <v>3557</v>
      </c>
      <c r="C430" t="s">
        <v>3558</v>
      </c>
      <c r="D430" t="s">
        <v>1777</v>
      </c>
      <c r="E430" t="s">
        <v>3559</v>
      </c>
      <c r="F430" t="s">
        <v>3560</v>
      </c>
      <c r="G430" t="s">
        <v>3561</v>
      </c>
      <c r="H430" t="s">
        <v>3562</v>
      </c>
      <c r="J430" t="s">
        <v>295</v>
      </c>
      <c r="K430" t="s">
        <v>121</v>
      </c>
      <c r="L430" t="s">
        <v>136</v>
      </c>
      <c r="M430">
        <v>2109</v>
      </c>
      <c r="N430" t="s">
        <v>3520</v>
      </c>
      <c r="O430" t="s">
        <v>3551</v>
      </c>
      <c r="P430">
        <v>1</v>
      </c>
      <c r="Q430" t="s">
        <v>3563</v>
      </c>
      <c r="R430" t="s">
        <v>3564</v>
      </c>
      <c r="S430" t="s">
        <v>42</v>
      </c>
      <c r="T430" t="s">
        <v>340</v>
      </c>
      <c r="U430" t="s">
        <v>44</v>
      </c>
      <c r="V430" t="s">
        <v>1357</v>
      </c>
      <c r="W430">
        <v>22</v>
      </c>
      <c r="X430">
        <v>5</v>
      </c>
      <c r="Y430">
        <v>3</v>
      </c>
      <c r="Z430" s="11">
        <v>44998</v>
      </c>
      <c r="AA430" t="s">
        <v>46</v>
      </c>
    </row>
    <row r="431" spans="1:27" x14ac:dyDescent="0.25">
      <c r="A431" t="s">
        <v>1446</v>
      </c>
      <c r="B431" t="s">
        <v>3565</v>
      </c>
      <c r="C431" t="s">
        <v>3566</v>
      </c>
      <c r="D431" t="s">
        <v>1446</v>
      </c>
      <c r="E431" t="s">
        <v>3567</v>
      </c>
      <c r="F431" t="s">
        <v>3568</v>
      </c>
      <c r="G431" t="s">
        <v>3569</v>
      </c>
      <c r="H431" t="s">
        <v>3570</v>
      </c>
      <c r="I431" t="s">
        <v>3571</v>
      </c>
      <c r="J431" t="s">
        <v>295</v>
      </c>
      <c r="K431" t="s">
        <v>121</v>
      </c>
      <c r="L431" t="s">
        <v>136</v>
      </c>
      <c r="M431">
        <v>2147</v>
      </c>
      <c r="N431" t="s">
        <v>3520</v>
      </c>
      <c r="O431" t="s">
        <v>3551</v>
      </c>
      <c r="P431">
        <v>1</v>
      </c>
      <c r="Q431" t="s">
        <v>3572</v>
      </c>
      <c r="R431" t="s">
        <v>3573</v>
      </c>
      <c r="S431" t="s">
        <v>3574</v>
      </c>
      <c r="T431" t="s">
        <v>340</v>
      </c>
      <c r="U431" t="s">
        <v>44</v>
      </c>
      <c r="V431" t="s">
        <v>179</v>
      </c>
      <c r="W431">
        <v>97</v>
      </c>
      <c r="X431">
        <v>7</v>
      </c>
      <c r="Y431">
        <v>0</v>
      </c>
      <c r="Z431" s="11">
        <v>42710</v>
      </c>
      <c r="AA431" t="s">
        <v>46</v>
      </c>
    </row>
    <row r="432" spans="1:27" x14ac:dyDescent="0.25">
      <c r="A432" t="s">
        <v>1446</v>
      </c>
      <c r="B432" t="s">
        <v>3575</v>
      </c>
      <c r="C432" t="s">
        <v>3576</v>
      </c>
      <c r="D432" t="s">
        <v>1446</v>
      </c>
      <c r="E432" t="s">
        <v>3577</v>
      </c>
      <c r="F432" t="s">
        <v>3578</v>
      </c>
      <c r="G432" t="s">
        <v>3579</v>
      </c>
      <c r="H432" t="s">
        <v>3580</v>
      </c>
      <c r="I432" t="s">
        <v>3581</v>
      </c>
      <c r="J432" t="s">
        <v>295</v>
      </c>
      <c r="K432" t="s">
        <v>121</v>
      </c>
      <c r="L432" t="s">
        <v>136</v>
      </c>
      <c r="M432">
        <v>2154</v>
      </c>
      <c r="N432" t="s">
        <v>3520</v>
      </c>
      <c r="O432" t="s">
        <v>3551</v>
      </c>
      <c r="P432">
        <v>1</v>
      </c>
      <c r="Q432" t="s">
        <v>3582</v>
      </c>
      <c r="R432" t="s">
        <v>3583</v>
      </c>
      <c r="S432" t="s">
        <v>3584</v>
      </c>
      <c r="T432" t="s">
        <v>340</v>
      </c>
      <c r="U432" t="s">
        <v>44</v>
      </c>
      <c r="V432" t="s">
        <v>179</v>
      </c>
      <c r="W432">
        <v>81</v>
      </c>
      <c r="X432">
        <v>5</v>
      </c>
      <c r="Y432">
        <v>0</v>
      </c>
      <c r="Z432" s="11">
        <v>43192</v>
      </c>
      <c r="AA432" t="s">
        <v>46</v>
      </c>
    </row>
    <row r="433" spans="1:27" x14ac:dyDescent="0.25">
      <c r="A433" t="s">
        <v>1446</v>
      </c>
      <c r="B433" t="s">
        <v>1758</v>
      </c>
      <c r="C433" t="s">
        <v>1759</v>
      </c>
      <c r="D433" t="s">
        <v>1446</v>
      </c>
      <c r="E433" t="s">
        <v>1506</v>
      </c>
      <c r="F433" t="s">
        <v>3585</v>
      </c>
      <c r="G433" t="s">
        <v>3586</v>
      </c>
      <c r="H433" t="s">
        <v>3587</v>
      </c>
      <c r="I433" t="s">
        <v>3588</v>
      </c>
      <c r="J433" t="s">
        <v>295</v>
      </c>
      <c r="K433" t="s">
        <v>121</v>
      </c>
      <c r="L433" t="s">
        <v>136</v>
      </c>
      <c r="M433">
        <v>2157</v>
      </c>
      <c r="N433" t="s">
        <v>3520</v>
      </c>
      <c r="O433" t="s">
        <v>3551</v>
      </c>
      <c r="P433">
        <v>1</v>
      </c>
      <c r="Q433" t="s">
        <v>3534</v>
      </c>
      <c r="R433" t="s">
        <v>3535</v>
      </c>
      <c r="S433" t="s">
        <v>42</v>
      </c>
      <c r="T433" t="s">
        <v>340</v>
      </c>
      <c r="U433" t="s">
        <v>44</v>
      </c>
      <c r="V433" t="s">
        <v>179</v>
      </c>
      <c r="W433">
        <v>84</v>
      </c>
      <c r="X433">
        <v>5</v>
      </c>
      <c r="Y433">
        <v>0</v>
      </c>
      <c r="Z433" s="11">
        <v>43105</v>
      </c>
      <c r="AA433" t="s">
        <v>46</v>
      </c>
    </row>
    <row r="434" spans="1:27" x14ac:dyDescent="0.25">
      <c r="A434" t="s">
        <v>1446</v>
      </c>
      <c r="B434" t="s">
        <v>2584</v>
      </c>
      <c r="C434" t="s">
        <v>2585</v>
      </c>
      <c r="D434" t="s">
        <v>1446</v>
      </c>
      <c r="E434" t="s">
        <v>1522</v>
      </c>
      <c r="F434" t="s">
        <v>3589</v>
      </c>
      <c r="G434" t="s">
        <v>3590</v>
      </c>
      <c r="H434" t="s">
        <v>3591</v>
      </c>
      <c r="I434" t="s">
        <v>3592</v>
      </c>
      <c r="J434" t="s">
        <v>295</v>
      </c>
      <c r="K434" t="s">
        <v>121</v>
      </c>
      <c r="L434" t="s">
        <v>136</v>
      </c>
      <c r="M434">
        <v>2188</v>
      </c>
      <c r="N434" t="s">
        <v>3520</v>
      </c>
      <c r="O434" t="s">
        <v>3551</v>
      </c>
      <c r="P434">
        <v>1</v>
      </c>
      <c r="Q434" t="s">
        <v>2206</v>
      </c>
      <c r="R434" t="s">
        <v>2207</v>
      </c>
      <c r="S434" t="s">
        <v>1766</v>
      </c>
      <c r="T434" t="s">
        <v>340</v>
      </c>
      <c r="U434" t="s">
        <v>44</v>
      </c>
      <c r="V434" t="s">
        <v>179</v>
      </c>
      <c r="W434">
        <v>78</v>
      </c>
      <c r="X434">
        <v>5</v>
      </c>
      <c r="Y434">
        <v>0</v>
      </c>
      <c r="Z434" s="11">
        <v>43307</v>
      </c>
      <c r="AA434" t="s">
        <v>46</v>
      </c>
    </row>
    <row r="435" spans="1:27" x14ac:dyDescent="0.25">
      <c r="A435" t="s">
        <v>1434</v>
      </c>
      <c r="B435" t="s">
        <v>1435</v>
      </c>
      <c r="C435" t="s">
        <v>1436</v>
      </c>
      <c r="D435" t="s">
        <v>1434</v>
      </c>
      <c r="E435" t="s">
        <v>1437</v>
      </c>
      <c r="F435" t="s">
        <v>3593</v>
      </c>
      <c r="G435" t="s">
        <v>3594</v>
      </c>
      <c r="H435" t="s">
        <v>3595</v>
      </c>
      <c r="J435" t="s">
        <v>295</v>
      </c>
      <c r="K435" t="s">
        <v>121</v>
      </c>
      <c r="L435" t="s">
        <v>136</v>
      </c>
      <c r="M435">
        <v>2223</v>
      </c>
      <c r="N435" t="s">
        <v>3520</v>
      </c>
      <c r="O435" t="s">
        <v>3551</v>
      </c>
      <c r="P435">
        <v>1</v>
      </c>
      <c r="Q435" t="s">
        <v>1444</v>
      </c>
      <c r="R435" t="s">
        <v>1445</v>
      </c>
      <c r="S435" t="s">
        <v>42</v>
      </c>
      <c r="T435" t="s">
        <v>340</v>
      </c>
      <c r="U435" t="s">
        <v>108</v>
      </c>
      <c r="V435" t="s">
        <v>109</v>
      </c>
      <c r="W435">
        <v>91</v>
      </c>
      <c r="X435">
        <v>5</v>
      </c>
      <c r="Y435">
        <v>0</v>
      </c>
      <c r="Z435" s="11">
        <v>42898</v>
      </c>
      <c r="AA435" t="s">
        <v>46</v>
      </c>
    </row>
    <row r="436" spans="1:27" x14ac:dyDescent="0.25">
      <c r="A436" t="s">
        <v>1521</v>
      </c>
      <c r="B436" t="s">
        <v>2584</v>
      </c>
      <c r="C436" t="s">
        <v>2585</v>
      </c>
      <c r="D436" t="s">
        <v>1521</v>
      </c>
      <c r="E436" t="s">
        <v>1506</v>
      </c>
      <c r="F436" t="s">
        <v>3596</v>
      </c>
      <c r="G436" t="s">
        <v>3597</v>
      </c>
      <c r="H436" t="s">
        <v>3598</v>
      </c>
      <c r="J436" t="s">
        <v>295</v>
      </c>
      <c r="K436" t="s">
        <v>121</v>
      </c>
      <c r="L436" t="s">
        <v>136</v>
      </c>
      <c r="M436">
        <v>2291</v>
      </c>
      <c r="N436" t="s">
        <v>3520</v>
      </c>
      <c r="O436" t="s">
        <v>3551</v>
      </c>
      <c r="P436">
        <v>1</v>
      </c>
      <c r="Q436" t="s">
        <v>1808</v>
      </c>
      <c r="R436" t="s">
        <v>1809</v>
      </c>
      <c r="S436" t="s">
        <v>3599</v>
      </c>
      <c r="T436" t="s">
        <v>340</v>
      </c>
      <c r="U436" t="s">
        <v>108</v>
      </c>
      <c r="V436" t="s">
        <v>109</v>
      </c>
      <c r="W436">
        <v>98</v>
      </c>
      <c r="X436">
        <v>5</v>
      </c>
      <c r="Y436">
        <v>0</v>
      </c>
      <c r="Z436" s="11">
        <v>42681</v>
      </c>
      <c r="AA436" t="s">
        <v>46</v>
      </c>
    </row>
    <row r="437" spans="1:27" x14ac:dyDescent="0.25">
      <c r="A437" t="s">
        <v>1521</v>
      </c>
      <c r="B437" t="s">
        <v>2550</v>
      </c>
      <c r="C437" t="s">
        <v>2551</v>
      </c>
      <c r="D437" t="s">
        <v>1521</v>
      </c>
      <c r="E437" t="s">
        <v>1522</v>
      </c>
      <c r="F437" t="s">
        <v>3600</v>
      </c>
      <c r="G437" t="s">
        <v>3601</v>
      </c>
      <c r="H437" t="s">
        <v>3602</v>
      </c>
      <c r="J437" t="s">
        <v>295</v>
      </c>
      <c r="K437" t="s">
        <v>121</v>
      </c>
      <c r="L437" t="s">
        <v>136</v>
      </c>
      <c r="M437">
        <v>2293</v>
      </c>
      <c r="N437" t="s">
        <v>3520</v>
      </c>
      <c r="O437" t="s">
        <v>3551</v>
      </c>
      <c r="P437">
        <v>1</v>
      </c>
      <c r="Q437" t="s">
        <v>1527</v>
      </c>
      <c r="R437" t="s">
        <v>1528</v>
      </c>
      <c r="S437" t="s">
        <v>1534</v>
      </c>
      <c r="T437" t="s">
        <v>340</v>
      </c>
      <c r="U437" t="s">
        <v>108</v>
      </c>
      <c r="V437" t="s">
        <v>109</v>
      </c>
      <c r="W437">
        <v>18</v>
      </c>
      <c r="X437">
        <v>5</v>
      </c>
      <c r="Y437">
        <v>3</v>
      </c>
      <c r="Z437" s="11">
        <v>45112</v>
      </c>
      <c r="AA437" t="s">
        <v>46</v>
      </c>
    </row>
    <row r="438" spans="1:27" x14ac:dyDescent="0.25">
      <c r="A438" t="s">
        <v>390</v>
      </c>
      <c r="B438" t="s">
        <v>3603</v>
      </c>
      <c r="C438" t="s">
        <v>3604</v>
      </c>
      <c r="D438" t="s">
        <v>2221</v>
      </c>
      <c r="E438" t="s">
        <v>2998</v>
      </c>
      <c r="F438" t="s">
        <v>3605</v>
      </c>
      <c r="G438" t="s">
        <v>3606</v>
      </c>
      <c r="H438" t="s">
        <v>3607</v>
      </c>
      <c r="J438" t="s">
        <v>295</v>
      </c>
      <c r="K438" t="s">
        <v>121</v>
      </c>
      <c r="L438" t="s">
        <v>136</v>
      </c>
      <c r="M438">
        <v>2338</v>
      </c>
      <c r="N438" t="s">
        <v>3520</v>
      </c>
      <c r="O438" t="s">
        <v>3551</v>
      </c>
      <c r="P438">
        <v>1</v>
      </c>
      <c r="Q438" t="s">
        <v>3003</v>
      </c>
      <c r="R438" t="s">
        <v>3004</v>
      </c>
      <c r="S438" t="s">
        <v>3005</v>
      </c>
      <c r="T438" t="s">
        <v>340</v>
      </c>
      <c r="U438" t="s">
        <v>108</v>
      </c>
      <c r="V438" t="s">
        <v>109</v>
      </c>
      <c r="W438">
        <v>94</v>
      </c>
      <c r="X438">
        <v>5</v>
      </c>
      <c r="Y438">
        <v>0</v>
      </c>
      <c r="Z438" s="11">
        <v>42816</v>
      </c>
      <c r="AA438" t="s">
        <v>46</v>
      </c>
    </row>
    <row r="439" spans="1:27" x14ac:dyDescent="0.25">
      <c r="A439" t="s">
        <v>390</v>
      </c>
      <c r="B439" t="s">
        <v>3557</v>
      </c>
      <c r="C439" t="s">
        <v>3558</v>
      </c>
      <c r="D439" t="s">
        <v>390</v>
      </c>
      <c r="E439" t="s">
        <v>3559</v>
      </c>
      <c r="F439" t="s">
        <v>3608</v>
      </c>
      <c r="G439" t="s">
        <v>3609</v>
      </c>
      <c r="H439" t="s">
        <v>3610</v>
      </c>
      <c r="J439" t="s">
        <v>295</v>
      </c>
      <c r="K439" t="s">
        <v>121</v>
      </c>
      <c r="L439" t="s">
        <v>136</v>
      </c>
      <c r="M439">
        <v>2397</v>
      </c>
      <c r="N439" t="s">
        <v>3520</v>
      </c>
      <c r="O439" t="s">
        <v>3551</v>
      </c>
      <c r="P439">
        <v>1</v>
      </c>
      <c r="Q439" t="s">
        <v>3611</v>
      </c>
      <c r="R439" t="s">
        <v>3612</v>
      </c>
      <c r="S439" t="s">
        <v>42</v>
      </c>
      <c r="T439" t="s">
        <v>340</v>
      </c>
      <c r="U439" t="s">
        <v>1256</v>
      </c>
      <c r="V439" t="s">
        <v>1257</v>
      </c>
      <c r="W439">
        <v>19</v>
      </c>
      <c r="X439">
        <v>5</v>
      </c>
      <c r="Y439">
        <v>3</v>
      </c>
      <c r="Z439" s="11">
        <v>45090</v>
      </c>
      <c r="AA439" t="s">
        <v>46</v>
      </c>
    </row>
    <row r="440" spans="1:27" x14ac:dyDescent="0.25">
      <c r="A440" t="s">
        <v>350</v>
      </c>
      <c r="B440" t="s">
        <v>2138</v>
      </c>
      <c r="C440" t="s">
        <v>2139</v>
      </c>
      <c r="D440" t="s">
        <v>350</v>
      </c>
      <c r="E440" t="s">
        <v>2156</v>
      </c>
      <c r="F440" t="s">
        <v>3613</v>
      </c>
      <c r="G440" t="s">
        <v>3614</v>
      </c>
      <c r="H440" t="s">
        <v>3615</v>
      </c>
      <c r="I440" t="s">
        <v>3616</v>
      </c>
      <c r="J440" t="s">
        <v>295</v>
      </c>
      <c r="K440" t="s">
        <v>121</v>
      </c>
      <c r="L440" t="s">
        <v>136</v>
      </c>
      <c r="M440">
        <v>2480</v>
      </c>
      <c r="N440" t="s">
        <v>3520</v>
      </c>
      <c r="O440" t="s">
        <v>3551</v>
      </c>
      <c r="P440">
        <v>1</v>
      </c>
      <c r="Q440" t="s">
        <v>2238</v>
      </c>
      <c r="R440" t="s">
        <v>2239</v>
      </c>
      <c r="S440" t="s">
        <v>42</v>
      </c>
      <c r="T440" t="s">
        <v>340</v>
      </c>
      <c r="U440" t="s">
        <v>108</v>
      </c>
      <c r="V440" t="s">
        <v>109</v>
      </c>
      <c r="W440">
        <v>85</v>
      </c>
      <c r="X440">
        <v>7</v>
      </c>
      <c r="Y440">
        <v>0</v>
      </c>
      <c r="Z440" s="11">
        <v>43081</v>
      </c>
      <c r="AA440" t="s">
        <v>46</v>
      </c>
    </row>
    <row r="441" spans="1:27" x14ac:dyDescent="0.25">
      <c r="A441" t="s">
        <v>350</v>
      </c>
      <c r="B441" t="s">
        <v>2138</v>
      </c>
      <c r="C441" t="s">
        <v>2139</v>
      </c>
      <c r="D441" t="s">
        <v>350</v>
      </c>
      <c r="E441" t="s">
        <v>2156</v>
      </c>
      <c r="F441" t="s">
        <v>3617</v>
      </c>
      <c r="G441" t="s">
        <v>3618</v>
      </c>
      <c r="H441" t="s">
        <v>3619</v>
      </c>
      <c r="I441" t="s">
        <v>3620</v>
      </c>
      <c r="J441" t="s">
        <v>295</v>
      </c>
      <c r="K441" t="s">
        <v>121</v>
      </c>
      <c r="L441" t="s">
        <v>136</v>
      </c>
      <c r="M441">
        <v>2481</v>
      </c>
      <c r="N441" t="s">
        <v>3520</v>
      </c>
      <c r="O441" t="s">
        <v>3551</v>
      </c>
      <c r="P441">
        <v>1</v>
      </c>
      <c r="Q441" t="s">
        <v>2238</v>
      </c>
      <c r="R441" t="s">
        <v>2239</v>
      </c>
      <c r="S441" t="s">
        <v>238</v>
      </c>
      <c r="T441" t="s">
        <v>340</v>
      </c>
      <c r="U441" t="s">
        <v>108</v>
      </c>
      <c r="V441" t="s">
        <v>109</v>
      </c>
      <c r="W441">
        <v>81</v>
      </c>
      <c r="X441">
        <v>5</v>
      </c>
      <c r="Y441">
        <v>0</v>
      </c>
      <c r="Z441" s="11">
        <v>43214</v>
      </c>
      <c r="AA441" t="s">
        <v>46</v>
      </c>
    </row>
    <row r="442" spans="1:27" x14ac:dyDescent="0.25">
      <c r="A442" t="s">
        <v>350</v>
      </c>
      <c r="B442" t="s">
        <v>2584</v>
      </c>
      <c r="C442" t="s">
        <v>2585</v>
      </c>
      <c r="D442" t="s">
        <v>350</v>
      </c>
      <c r="E442" t="s">
        <v>2156</v>
      </c>
      <c r="F442" t="s">
        <v>3621</v>
      </c>
      <c r="G442" t="s">
        <v>3622</v>
      </c>
      <c r="H442" t="s">
        <v>3623</v>
      </c>
      <c r="J442" t="s">
        <v>295</v>
      </c>
      <c r="K442" t="s">
        <v>121</v>
      </c>
      <c r="L442" t="s">
        <v>136</v>
      </c>
      <c r="M442">
        <v>2508</v>
      </c>
      <c r="N442" t="s">
        <v>3520</v>
      </c>
      <c r="O442" t="s">
        <v>3551</v>
      </c>
      <c r="P442">
        <v>1</v>
      </c>
      <c r="Q442" t="s">
        <v>2238</v>
      </c>
      <c r="R442" t="s">
        <v>2239</v>
      </c>
      <c r="S442" t="s">
        <v>42</v>
      </c>
      <c r="T442" t="s">
        <v>340</v>
      </c>
      <c r="U442" t="s">
        <v>108</v>
      </c>
      <c r="V442" t="s">
        <v>109</v>
      </c>
      <c r="W442">
        <v>85</v>
      </c>
      <c r="X442">
        <v>5</v>
      </c>
      <c r="Y442">
        <v>0</v>
      </c>
      <c r="Z442" s="11">
        <v>43081</v>
      </c>
      <c r="AA442" t="s">
        <v>46</v>
      </c>
    </row>
    <row r="443" spans="1:27" x14ac:dyDescent="0.25">
      <c r="A443" t="s">
        <v>853</v>
      </c>
      <c r="B443" t="s">
        <v>2685</v>
      </c>
      <c r="C443" t="s">
        <v>2686</v>
      </c>
      <c r="D443" t="s">
        <v>853</v>
      </c>
      <c r="E443" t="s">
        <v>2787</v>
      </c>
      <c r="F443" t="s">
        <v>3624</v>
      </c>
      <c r="G443" t="s">
        <v>3625</v>
      </c>
      <c r="H443" t="s">
        <v>3626</v>
      </c>
      <c r="I443" t="s">
        <v>3627</v>
      </c>
      <c r="J443" t="s">
        <v>295</v>
      </c>
      <c r="K443" t="s">
        <v>121</v>
      </c>
      <c r="L443" t="s">
        <v>136</v>
      </c>
      <c r="M443">
        <v>2054</v>
      </c>
      <c r="N443" t="s">
        <v>3520</v>
      </c>
      <c r="O443" t="s">
        <v>3628</v>
      </c>
      <c r="P443">
        <v>1</v>
      </c>
      <c r="Q443" t="s">
        <v>2793</v>
      </c>
      <c r="R443" t="s">
        <v>2794</v>
      </c>
      <c r="S443" t="s">
        <v>42</v>
      </c>
      <c r="T443" t="s">
        <v>340</v>
      </c>
      <c r="U443" t="s">
        <v>108</v>
      </c>
      <c r="V443" t="s">
        <v>109</v>
      </c>
      <c r="W443">
        <v>79</v>
      </c>
      <c r="X443">
        <v>5</v>
      </c>
      <c r="Y443">
        <v>0</v>
      </c>
      <c r="Z443" s="11">
        <v>43278</v>
      </c>
      <c r="AA443" t="s">
        <v>46</v>
      </c>
    </row>
    <row r="444" spans="1:27" x14ac:dyDescent="0.25">
      <c r="A444" t="s">
        <v>165</v>
      </c>
      <c r="B444" t="s">
        <v>989</v>
      </c>
      <c r="C444" t="s">
        <v>990</v>
      </c>
      <c r="D444" t="s">
        <v>165</v>
      </c>
      <c r="E444" t="s">
        <v>991</v>
      </c>
      <c r="F444" t="s">
        <v>992</v>
      </c>
      <c r="G444" t="s">
        <v>993</v>
      </c>
      <c r="H444" t="s">
        <v>994</v>
      </c>
      <c r="J444" t="s">
        <v>135</v>
      </c>
      <c r="K444" t="s">
        <v>121</v>
      </c>
      <c r="L444" t="s">
        <v>136</v>
      </c>
      <c r="M444">
        <v>2766</v>
      </c>
      <c r="N444" t="s">
        <v>365</v>
      </c>
      <c r="O444" t="s">
        <v>995</v>
      </c>
      <c r="P444">
        <v>1</v>
      </c>
      <c r="Q444" t="s">
        <v>996</v>
      </c>
      <c r="R444" t="s">
        <v>997</v>
      </c>
      <c r="S444" t="s">
        <v>42</v>
      </c>
      <c r="T444" t="s">
        <v>86</v>
      </c>
      <c r="U444" t="s">
        <v>63</v>
      </c>
      <c r="V444" t="s">
        <v>87</v>
      </c>
      <c r="W444">
        <v>126</v>
      </c>
      <c r="X444">
        <v>5</v>
      </c>
      <c r="Y444">
        <v>0</v>
      </c>
      <c r="Z444" s="11">
        <v>41838</v>
      </c>
      <c r="AA444" t="s">
        <v>46</v>
      </c>
    </row>
    <row r="445" spans="1:27" x14ac:dyDescent="0.25">
      <c r="A445" t="s">
        <v>390</v>
      </c>
      <c r="B445" t="s">
        <v>391</v>
      </c>
      <c r="C445" t="s">
        <v>392</v>
      </c>
      <c r="D445" t="s">
        <v>390</v>
      </c>
      <c r="E445" t="s">
        <v>3629</v>
      </c>
      <c r="F445" t="s">
        <v>3630</v>
      </c>
      <c r="G445" t="s">
        <v>3631</v>
      </c>
      <c r="H445" t="s">
        <v>3632</v>
      </c>
      <c r="I445" t="s">
        <v>3633</v>
      </c>
      <c r="J445" t="s">
        <v>135</v>
      </c>
      <c r="K445" t="s">
        <v>121</v>
      </c>
      <c r="L445" t="s">
        <v>136</v>
      </c>
      <c r="M445">
        <v>2363</v>
      </c>
      <c r="N445" t="s">
        <v>3634</v>
      </c>
      <c r="O445" t="s">
        <v>3635</v>
      </c>
      <c r="P445">
        <v>1</v>
      </c>
      <c r="Q445" t="s">
        <v>3636</v>
      </c>
      <c r="R445" t="s">
        <v>3637</v>
      </c>
      <c r="S445" t="s">
        <v>3638</v>
      </c>
      <c r="T445" t="s">
        <v>86</v>
      </c>
      <c r="U445" t="s">
        <v>44</v>
      </c>
      <c r="V445" t="s">
        <v>179</v>
      </c>
      <c r="W445">
        <v>421</v>
      </c>
      <c r="X445">
        <v>5</v>
      </c>
      <c r="Y445">
        <v>0</v>
      </c>
      <c r="Z445" s="11">
        <v>32874</v>
      </c>
      <c r="AA445" t="s">
        <v>46</v>
      </c>
    </row>
    <row r="446" spans="1:27" x14ac:dyDescent="0.25">
      <c r="A446" t="s">
        <v>1386</v>
      </c>
      <c r="B446" t="s">
        <v>1647</v>
      </c>
      <c r="C446" t="s">
        <v>1648</v>
      </c>
      <c r="D446" t="s">
        <v>1386</v>
      </c>
      <c r="E446" t="s">
        <v>3559</v>
      </c>
      <c r="F446" t="s">
        <v>3639</v>
      </c>
      <c r="G446" t="s">
        <v>3640</v>
      </c>
      <c r="H446" t="s">
        <v>3641</v>
      </c>
      <c r="I446" t="s">
        <v>3642</v>
      </c>
      <c r="J446" t="s">
        <v>249</v>
      </c>
      <c r="K446" t="s">
        <v>250</v>
      </c>
      <c r="L446" t="s">
        <v>136</v>
      </c>
      <c r="M446">
        <v>1778</v>
      </c>
      <c r="N446" t="s">
        <v>511</v>
      </c>
      <c r="O446" t="s">
        <v>1121</v>
      </c>
      <c r="P446">
        <v>1</v>
      </c>
      <c r="Q446" t="s">
        <v>3643</v>
      </c>
      <c r="R446" t="s">
        <v>3644</v>
      </c>
      <c r="S446" t="s">
        <v>3645</v>
      </c>
      <c r="T446" t="s">
        <v>340</v>
      </c>
      <c r="U446" t="s">
        <v>108</v>
      </c>
      <c r="V446" t="s">
        <v>109</v>
      </c>
      <c r="W446">
        <v>205</v>
      </c>
      <c r="X446">
        <v>5</v>
      </c>
      <c r="Y446">
        <v>0</v>
      </c>
      <c r="Z446" s="11">
        <v>39429</v>
      </c>
      <c r="AA446" t="s">
        <v>46</v>
      </c>
    </row>
    <row r="447" spans="1:27" x14ac:dyDescent="0.25">
      <c r="A447" t="s">
        <v>1460</v>
      </c>
      <c r="B447" t="s">
        <v>3646</v>
      </c>
      <c r="C447" t="s">
        <v>3647</v>
      </c>
      <c r="D447" t="s">
        <v>1460</v>
      </c>
      <c r="E447" t="s">
        <v>3648</v>
      </c>
      <c r="F447" t="s">
        <v>3649</v>
      </c>
      <c r="G447" t="s">
        <v>3650</v>
      </c>
      <c r="H447" t="s">
        <v>3651</v>
      </c>
      <c r="I447" t="s">
        <v>3652</v>
      </c>
      <c r="J447" t="s">
        <v>249</v>
      </c>
      <c r="K447" t="s">
        <v>250</v>
      </c>
      <c r="L447" t="s">
        <v>136</v>
      </c>
      <c r="M447">
        <v>1815</v>
      </c>
      <c r="N447" t="s">
        <v>511</v>
      </c>
      <c r="O447" t="s">
        <v>1121</v>
      </c>
      <c r="P447">
        <v>1</v>
      </c>
      <c r="Q447" t="s">
        <v>3653</v>
      </c>
      <c r="R447" t="s">
        <v>3654</v>
      </c>
      <c r="S447" t="s">
        <v>3655</v>
      </c>
      <c r="T447" t="s">
        <v>340</v>
      </c>
      <c r="U447" t="s">
        <v>108</v>
      </c>
      <c r="V447" t="s">
        <v>109</v>
      </c>
      <c r="W447">
        <v>199</v>
      </c>
      <c r="X447">
        <v>7</v>
      </c>
      <c r="Y447">
        <v>0</v>
      </c>
      <c r="Z447" s="11">
        <v>39630</v>
      </c>
      <c r="AA447" t="s">
        <v>46</v>
      </c>
    </row>
    <row r="448" spans="1:27" x14ac:dyDescent="0.25">
      <c r="A448" t="s">
        <v>390</v>
      </c>
      <c r="B448" t="s">
        <v>2623</v>
      </c>
      <c r="C448" t="s">
        <v>2624</v>
      </c>
      <c r="D448" t="s">
        <v>390</v>
      </c>
      <c r="E448" t="s">
        <v>2625</v>
      </c>
      <c r="F448" t="s">
        <v>3656</v>
      </c>
      <c r="G448" t="s">
        <v>3657</v>
      </c>
      <c r="H448" t="s">
        <v>3658</v>
      </c>
      <c r="I448" t="s">
        <v>3659</v>
      </c>
      <c r="J448" t="s">
        <v>249</v>
      </c>
      <c r="K448" t="s">
        <v>250</v>
      </c>
      <c r="L448" t="s">
        <v>136</v>
      </c>
      <c r="M448">
        <v>1827</v>
      </c>
      <c r="N448" t="s">
        <v>511</v>
      </c>
      <c r="O448" t="s">
        <v>1121</v>
      </c>
      <c r="P448">
        <v>1</v>
      </c>
      <c r="Q448" t="s">
        <v>3660</v>
      </c>
      <c r="R448" t="s">
        <v>3661</v>
      </c>
      <c r="S448" t="s">
        <v>299</v>
      </c>
      <c r="T448" t="s">
        <v>340</v>
      </c>
      <c r="U448" t="s">
        <v>108</v>
      </c>
      <c r="V448" t="s">
        <v>109</v>
      </c>
      <c r="W448">
        <v>126</v>
      </c>
      <c r="X448">
        <v>5</v>
      </c>
      <c r="Y448">
        <v>0</v>
      </c>
      <c r="Z448" s="11">
        <v>41851</v>
      </c>
      <c r="AA448" t="s">
        <v>46</v>
      </c>
    </row>
    <row r="449" spans="1:27" x14ac:dyDescent="0.25">
      <c r="A449" t="s">
        <v>350</v>
      </c>
      <c r="B449" t="s">
        <v>2574</v>
      </c>
      <c r="C449" t="s">
        <v>2575</v>
      </c>
      <c r="D449" t="s">
        <v>350</v>
      </c>
      <c r="E449" t="s">
        <v>2678</v>
      </c>
      <c r="F449" t="s">
        <v>3662</v>
      </c>
      <c r="G449" t="s">
        <v>3663</v>
      </c>
      <c r="H449" t="s">
        <v>3664</v>
      </c>
      <c r="I449" t="s">
        <v>3665</v>
      </c>
      <c r="J449" t="s">
        <v>249</v>
      </c>
      <c r="K449" t="s">
        <v>250</v>
      </c>
      <c r="L449" t="s">
        <v>136</v>
      </c>
      <c r="M449">
        <v>1850</v>
      </c>
      <c r="N449" t="s">
        <v>511</v>
      </c>
      <c r="O449" t="s">
        <v>1121</v>
      </c>
      <c r="P449">
        <v>1</v>
      </c>
      <c r="Q449" t="s">
        <v>3666</v>
      </c>
      <c r="R449" t="s">
        <v>3667</v>
      </c>
      <c r="S449" t="s">
        <v>42</v>
      </c>
      <c r="T449" t="s">
        <v>340</v>
      </c>
      <c r="U449" t="s">
        <v>44</v>
      </c>
      <c r="V449" t="s">
        <v>179</v>
      </c>
      <c r="W449">
        <v>116</v>
      </c>
      <c r="X449">
        <v>5</v>
      </c>
      <c r="Y449">
        <v>0</v>
      </c>
      <c r="Z449" s="11">
        <v>42142</v>
      </c>
      <c r="AA449" t="s">
        <v>46</v>
      </c>
    </row>
    <row r="450" spans="1:27" x14ac:dyDescent="0.25">
      <c r="A450" t="s">
        <v>350</v>
      </c>
      <c r="B450" t="s">
        <v>2574</v>
      </c>
      <c r="C450" t="s">
        <v>2575</v>
      </c>
      <c r="D450" t="s">
        <v>350</v>
      </c>
      <c r="E450" t="s">
        <v>2576</v>
      </c>
      <c r="F450" t="s">
        <v>3668</v>
      </c>
      <c r="G450" t="s">
        <v>3669</v>
      </c>
      <c r="H450" t="s">
        <v>3670</v>
      </c>
      <c r="I450" t="s">
        <v>3671</v>
      </c>
      <c r="J450" t="s">
        <v>249</v>
      </c>
      <c r="K450" t="s">
        <v>250</v>
      </c>
      <c r="L450" t="s">
        <v>136</v>
      </c>
      <c r="M450">
        <v>1851</v>
      </c>
      <c r="N450" t="s">
        <v>511</v>
      </c>
      <c r="O450" t="s">
        <v>1121</v>
      </c>
      <c r="P450">
        <v>1</v>
      </c>
      <c r="Q450" t="s">
        <v>2582</v>
      </c>
      <c r="R450" t="s">
        <v>2583</v>
      </c>
      <c r="S450" t="s">
        <v>238</v>
      </c>
      <c r="T450" t="s">
        <v>340</v>
      </c>
      <c r="U450" t="s">
        <v>108</v>
      </c>
      <c r="V450" t="s">
        <v>109</v>
      </c>
      <c r="W450">
        <v>116</v>
      </c>
      <c r="X450">
        <v>5</v>
      </c>
      <c r="Y450">
        <v>0</v>
      </c>
      <c r="Z450" s="11">
        <v>42142</v>
      </c>
      <c r="AA450" t="s">
        <v>46</v>
      </c>
    </row>
    <row r="451" spans="1:27" x14ac:dyDescent="0.25">
      <c r="A451" t="s">
        <v>165</v>
      </c>
      <c r="B451" t="s">
        <v>1106</v>
      </c>
      <c r="C451" t="s">
        <v>1107</v>
      </c>
      <c r="D451" t="s">
        <v>165</v>
      </c>
      <c r="E451" t="s">
        <v>1108</v>
      </c>
      <c r="F451" t="s">
        <v>1117</v>
      </c>
      <c r="G451" t="s">
        <v>1118</v>
      </c>
      <c r="H451" t="s">
        <v>1119</v>
      </c>
      <c r="I451" t="s">
        <v>1120</v>
      </c>
      <c r="J451" t="s">
        <v>249</v>
      </c>
      <c r="K451" t="s">
        <v>250</v>
      </c>
      <c r="L451" t="s">
        <v>136</v>
      </c>
      <c r="M451">
        <v>1875</v>
      </c>
      <c r="N451" t="s">
        <v>511</v>
      </c>
      <c r="O451" t="s">
        <v>1121</v>
      </c>
      <c r="P451">
        <v>1</v>
      </c>
      <c r="Q451" t="s">
        <v>1112</v>
      </c>
      <c r="R451" t="s">
        <v>1113</v>
      </c>
      <c r="S451" t="s">
        <v>1114</v>
      </c>
      <c r="T451" t="s">
        <v>340</v>
      </c>
      <c r="U451" t="s">
        <v>108</v>
      </c>
      <c r="V451" t="s">
        <v>109</v>
      </c>
      <c r="W451">
        <v>186</v>
      </c>
      <c r="X451">
        <v>5</v>
      </c>
      <c r="Y451">
        <v>0</v>
      </c>
      <c r="Z451" s="11">
        <v>40026</v>
      </c>
      <c r="AA451" t="s">
        <v>46</v>
      </c>
    </row>
    <row r="452" spans="1:27" x14ac:dyDescent="0.25">
      <c r="A452" t="s">
        <v>1460</v>
      </c>
      <c r="B452" t="s">
        <v>1647</v>
      </c>
      <c r="C452" t="s">
        <v>1648</v>
      </c>
      <c r="D452" t="s">
        <v>1460</v>
      </c>
      <c r="E452" t="s">
        <v>1649</v>
      </c>
      <c r="F452" t="s">
        <v>3672</v>
      </c>
      <c r="G452" t="s">
        <v>3673</v>
      </c>
      <c r="H452" t="s">
        <v>3674</v>
      </c>
      <c r="I452" t="s">
        <v>3675</v>
      </c>
      <c r="J452" t="s">
        <v>249</v>
      </c>
      <c r="K452" t="s">
        <v>250</v>
      </c>
      <c r="L452" t="s">
        <v>136</v>
      </c>
      <c r="M452">
        <v>1809</v>
      </c>
      <c r="N452" t="s">
        <v>3505</v>
      </c>
      <c r="O452" t="s">
        <v>3676</v>
      </c>
      <c r="P452">
        <v>1</v>
      </c>
      <c r="Q452" t="s">
        <v>1654</v>
      </c>
      <c r="R452" t="s">
        <v>1655</v>
      </c>
      <c r="S452" t="s">
        <v>42</v>
      </c>
      <c r="T452" t="s">
        <v>86</v>
      </c>
      <c r="U452" t="s">
        <v>44</v>
      </c>
      <c r="V452" t="s">
        <v>179</v>
      </c>
      <c r="W452">
        <v>244</v>
      </c>
      <c r="X452">
        <v>5</v>
      </c>
      <c r="Y452">
        <v>0</v>
      </c>
      <c r="Z452" s="11">
        <v>38261</v>
      </c>
      <c r="AA452" t="s">
        <v>46</v>
      </c>
    </row>
    <row r="453" spans="1:27" x14ac:dyDescent="0.25">
      <c r="A453" t="s">
        <v>853</v>
      </c>
      <c r="B453" t="s">
        <v>3438</v>
      </c>
      <c r="C453" t="s">
        <v>3439</v>
      </c>
      <c r="D453" t="s">
        <v>853</v>
      </c>
      <c r="E453" t="s">
        <v>3440</v>
      </c>
      <c r="F453" t="s">
        <v>3677</v>
      </c>
      <c r="G453" t="s">
        <v>3678</v>
      </c>
      <c r="H453" t="s">
        <v>3679</v>
      </c>
      <c r="I453" t="s">
        <v>3680</v>
      </c>
      <c r="J453" t="s">
        <v>249</v>
      </c>
      <c r="K453" t="s">
        <v>250</v>
      </c>
      <c r="L453" t="s">
        <v>136</v>
      </c>
      <c r="M453">
        <v>1794</v>
      </c>
      <c r="N453" t="s">
        <v>3505</v>
      </c>
      <c r="O453" t="s">
        <v>3681</v>
      </c>
      <c r="P453">
        <v>1</v>
      </c>
      <c r="Q453" t="s">
        <v>3444</v>
      </c>
      <c r="R453" t="s">
        <v>3445</v>
      </c>
      <c r="S453" t="s">
        <v>3682</v>
      </c>
      <c r="T453" t="s">
        <v>86</v>
      </c>
      <c r="U453" t="s">
        <v>44</v>
      </c>
      <c r="V453" t="s">
        <v>179</v>
      </c>
      <c r="W453">
        <v>84</v>
      </c>
      <c r="X453">
        <v>5</v>
      </c>
      <c r="Y453">
        <v>0</v>
      </c>
      <c r="Z453" s="11">
        <v>43118</v>
      </c>
      <c r="AA453" t="s">
        <v>46</v>
      </c>
    </row>
    <row r="454" spans="1:27" x14ac:dyDescent="0.25">
      <c r="A454" t="s">
        <v>390</v>
      </c>
      <c r="B454" t="s">
        <v>3438</v>
      </c>
      <c r="C454" t="s">
        <v>3439</v>
      </c>
      <c r="D454" t="s">
        <v>390</v>
      </c>
      <c r="E454" t="s">
        <v>3440</v>
      </c>
      <c r="F454" t="s">
        <v>3683</v>
      </c>
      <c r="G454" t="s">
        <v>3684</v>
      </c>
      <c r="H454" t="s">
        <v>3685</v>
      </c>
      <c r="I454" t="s">
        <v>3686</v>
      </c>
      <c r="J454" t="s">
        <v>249</v>
      </c>
      <c r="K454" t="s">
        <v>250</v>
      </c>
      <c r="L454" t="s">
        <v>136</v>
      </c>
      <c r="M454">
        <v>1835</v>
      </c>
      <c r="N454" t="s">
        <v>3505</v>
      </c>
      <c r="O454" t="s">
        <v>3681</v>
      </c>
      <c r="P454">
        <v>1</v>
      </c>
      <c r="Q454" t="s">
        <v>3507</v>
      </c>
      <c r="R454" t="s">
        <v>3508</v>
      </c>
      <c r="S454" t="s">
        <v>42</v>
      </c>
      <c r="T454" t="s">
        <v>86</v>
      </c>
      <c r="U454" t="s">
        <v>44</v>
      </c>
      <c r="V454" t="s">
        <v>179</v>
      </c>
      <c r="W454">
        <v>128</v>
      </c>
      <c r="X454">
        <v>5</v>
      </c>
      <c r="Y454">
        <v>0</v>
      </c>
      <c r="Z454" s="11">
        <v>41781</v>
      </c>
      <c r="AA454" t="s">
        <v>46</v>
      </c>
    </row>
    <row r="455" spans="1:27" x14ac:dyDescent="0.25">
      <c r="A455" t="s">
        <v>350</v>
      </c>
      <c r="B455" t="s">
        <v>3438</v>
      </c>
      <c r="C455" t="s">
        <v>3439</v>
      </c>
      <c r="D455" t="s">
        <v>350</v>
      </c>
      <c r="E455" t="s">
        <v>3440</v>
      </c>
      <c r="F455" t="s">
        <v>3687</v>
      </c>
      <c r="G455" t="s">
        <v>3688</v>
      </c>
      <c r="H455" t="s">
        <v>3689</v>
      </c>
      <c r="I455" t="s">
        <v>3690</v>
      </c>
      <c r="J455" t="s">
        <v>249</v>
      </c>
      <c r="K455" t="s">
        <v>250</v>
      </c>
      <c r="L455" t="s">
        <v>136</v>
      </c>
      <c r="M455">
        <v>1846</v>
      </c>
      <c r="N455" t="s">
        <v>3505</v>
      </c>
      <c r="O455" t="s">
        <v>3681</v>
      </c>
      <c r="P455">
        <v>1</v>
      </c>
      <c r="Q455" t="s">
        <v>3691</v>
      </c>
      <c r="R455" t="s">
        <v>3692</v>
      </c>
      <c r="S455" t="s">
        <v>3693</v>
      </c>
      <c r="T455" t="s">
        <v>86</v>
      </c>
      <c r="U455" t="s">
        <v>44</v>
      </c>
      <c r="V455" t="s">
        <v>179</v>
      </c>
      <c r="W455">
        <v>137</v>
      </c>
      <c r="X455">
        <v>5</v>
      </c>
      <c r="Y455">
        <v>0</v>
      </c>
      <c r="Z455" s="11">
        <v>41514</v>
      </c>
      <c r="AA455" t="s">
        <v>46</v>
      </c>
    </row>
    <row r="456" spans="1:27" x14ac:dyDescent="0.25">
      <c r="A456" t="s">
        <v>1460</v>
      </c>
      <c r="B456" t="s">
        <v>1647</v>
      </c>
      <c r="C456" t="s">
        <v>1648</v>
      </c>
      <c r="D456" t="s">
        <v>1886</v>
      </c>
      <c r="E456" t="s">
        <v>1887</v>
      </c>
      <c r="F456" t="s">
        <v>3694</v>
      </c>
      <c r="G456" t="s">
        <v>3695</v>
      </c>
      <c r="H456" t="s">
        <v>3696</v>
      </c>
      <c r="I456" t="s">
        <v>3697</v>
      </c>
      <c r="J456" t="s">
        <v>249</v>
      </c>
      <c r="K456" t="s">
        <v>250</v>
      </c>
      <c r="L456" t="s">
        <v>136</v>
      </c>
      <c r="M456">
        <v>1808</v>
      </c>
      <c r="N456" t="s">
        <v>3505</v>
      </c>
      <c r="O456" t="s">
        <v>3698</v>
      </c>
      <c r="P456">
        <v>1</v>
      </c>
      <c r="Q456" t="s">
        <v>1892</v>
      </c>
      <c r="R456" t="s">
        <v>1893</v>
      </c>
      <c r="S456" t="s">
        <v>1894</v>
      </c>
      <c r="T456" t="s">
        <v>86</v>
      </c>
      <c r="U456" t="s">
        <v>44</v>
      </c>
      <c r="V456" t="s">
        <v>179</v>
      </c>
      <c r="W456">
        <v>156</v>
      </c>
      <c r="X456">
        <v>5</v>
      </c>
      <c r="Y456">
        <v>0</v>
      </c>
      <c r="Z456" s="11">
        <v>40938</v>
      </c>
      <c r="AA456" t="s">
        <v>46</v>
      </c>
    </row>
    <row r="457" spans="1:27" x14ac:dyDescent="0.25">
      <c r="A457" t="s">
        <v>165</v>
      </c>
      <c r="B457" t="s">
        <v>477</v>
      </c>
      <c r="C457" t="s">
        <v>478</v>
      </c>
      <c r="D457" t="s">
        <v>165</v>
      </c>
      <c r="E457" t="s">
        <v>353</v>
      </c>
      <c r="F457" t="s">
        <v>485</v>
      </c>
      <c r="G457" t="s">
        <v>486</v>
      </c>
      <c r="H457" t="s">
        <v>487</v>
      </c>
      <c r="J457" t="s">
        <v>249</v>
      </c>
      <c r="K457" t="s">
        <v>250</v>
      </c>
      <c r="L457" t="s">
        <v>136</v>
      </c>
      <c r="M457">
        <v>1871</v>
      </c>
      <c r="N457" t="s">
        <v>365</v>
      </c>
      <c r="O457" t="s">
        <v>488</v>
      </c>
      <c r="P457">
        <v>1</v>
      </c>
      <c r="Q457" t="s">
        <v>357</v>
      </c>
      <c r="R457" t="s">
        <v>358</v>
      </c>
      <c r="S457" t="s">
        <v>42</v>
      </c>
      <c r="T457" t="s">
        <v>43</v>
      </c>
      <c r="U457" t="s">
        <v>359</v>
      </c>
      <c r="V457" t="s">
        <v>360</v>
      </c>
      <c r="W457">
        <v>1</v>
      </c>
      <c r="X457">
        <v>5</v>
      </c>
      <c r="Y457">
        <v>5</v>
      </c>
      <c r="Z457" s="11">
        <v>45649</v>
      </c>
      <c r="AA457" t="s">
        <v>46</v>
      </c>
    </row>
    <row r="458" spans="1:27" x14ac:dyDescent="0.25">
      <c r="A458" t="s">
        <v>165</v>
      </c>
      <c r="B458" t="s">
        <v>903</v>
      </c>
      <c r="C458" t="s">
        <v>904</v>
      </c>
      <c r="D458" t="s">
        <v>165</v>
      </c>
      <c r="E458" t="s">
        <v>914</v>
      </c>
      <c r="F458" t="s">
        <v>915</v>
      </c>
      <c r="G458" t="s">
        <v>916</v>
      </c>
      <c r="H458" t="s">
        <v>917</v>
      </c>
      <c r="I458" t="s">
        <v>918</v>
      </c>
      <c r="J458" t="s">
        <v>249</v>
      </c>
      <c r="K458" t="s">
        <v>250</v>
      </c>
      <c r="L458" t="s">
        <v>136</v>
      </c>
      <c r="M458">
        <v>1876</v>
      </c>
      <c r="N458" t="s">
        <v>365</v>
      </c>
      <c r="O458" t="s">
        <v>366</v>
      </c>
      <c r="P458">
        <v>1</v>
      </c>
      <c r="Q458" t="s">
        <v>919</v>
      </c>
      <c r="R458" t="s">
        <v>920</v>
      </c>
      <c r="S458" t="s">
        <v>921</v>
      </c>
      <c r="T458" t="s">
        <v>86</v>
      </c>
      <c r="U458" t="s">
        <v>63</v>
      </c>
      <c r="V458" t="s">
        <v>87</v>
      </c>
      <c r="W458">
        <v>145</v>
      </c>
      <c r="X458">
        <v>5</v>
      </c>
      <c r="Y458">
        <v>0</v>
      </c>
      <c r="Z458" s="11">
        <v>41274</v>
      </c>
      <c r="AA458" t="s">
        <v>46</v>
      </c>
    </row>
    <row r="459" spans="1:27" x14ac:dyDescent="0.25">
      <c r="A459" t="s">
        <v>165</v>
      </c>
      <c r="B459" t="s">
        <v>3699</v>
      </c>
      <c r="C459" t="s">
        <v>3700</v>
      </c>
      <c r="D459" t="s">
        <v>853</v>
      </c>
      <c r="E459" t="s">
        <v>3701</v>
      </c>
      <c r="F459" t="s">
        <v>3702</v>
      </c>
      <c r="G459" t="s">
        <v>3703</v>
      </c>
      <c r="H459" t="s">
        <v>3704</v>
      </c>
      <c r="I459" t="s">
        <v>3705</v>
      </c>
      <c r="J459" t="s">
        <v>249</v>
      </c>
      <c r="K459" t="s">
        <v>250</v>
      </c>
      <c r="L459" t="s">
        <v>136</v>
      </c>
      <c r="M459">
        <v>1874</v>
      </c>
      <c r="N459" t="s">
        <v>365</v>
      </c>
      <c r="O459" t="s">
        <v>366</v>
      </c>
      <c r="P459">
        <v>1</v>
      </c>
      <c r="Q459" t="s">
        <v>3706</v>
      </c>
      <c r="R459" t="s">
        <v>3707</v>
      </c>
      <c r="S459" t="s">
        <v>3708</v>
      </c>
      <c r="T459" t="s">
        <v>86</v>
      </c>
      <c r="U459" t="s">
        <v>44</v>
      </c>
      <c r="V459" t="s">
        <v>179</v>
      </c>
      <c r="W459">
        <v>139</v>
      </c>
      <c r="X459">
        <v>5</v>
      </c>
      <c r="Y459">
        <v>0</v>
      </c>
      <c r="Z459" s="11">
        <v>41455</v>
      </c>
      <c r="AA459" t="s">
        <v>46</v>
      </c>
    </row>
    <row r="460" spans="1:27" x14ac:dyDescent="0.25">
      <c r="A460" t="s">
        <v>165</v>
      </c>
      <c r="B460" t="s">
        <v>798</v>
      </c>
      <c r="C460" t="s">
        <v>799</v>
      </c>
      <c r="D460" t="s">
        <v>165</v>
      </c>
      <c r="E460" t="s">
        <v>423</v>
      </c>
      <c r="F460" t="s">
        <v>800</v>
      </c>
      <c r="G460" t="s">
        <v>801</v>
      </c>
      <c r="H460" t="s">
        <v>802</v>
      </c>
      <c r="I460" t="s">
        <v>803</v>
      </c>
      <c r="J460" t="s">
        <v>249</v>
      </c>
      <c r="K460" t="s">
        <v>250</v>
      </c>
      <c r="L460" t="s">
        <v>136</v>
      </c>
      <c r="M460">
        <v>1873</v>
      </c>
      <c r="N460" t="s">
        <v>365</v>
      </c>
      <c r="O460" t="s">
        <v>366</v>
      </c>
      <c r="P460">
        <v>1</v>
      </c>
      <c r="Q460" t="s">
        <v>428</v>
      </c>
      <c r="R460" t="s">
        <v>429</v>
      </c>
      <c r="S460" t="s">
        <v>42</v>
      </c>
      <c r="T460" t="s">
        <v>86</v>
      </c>
      <c r="U460" t="s">
        <v>44</v>
      </c>
      <c r="V460" t="s">
        <v>179</v>
      </c>
      <c r="W460">
        <v>155</v>
      </c>
      <c r="X460">
        <v>5</v>
      </c>
      <c r="Y460">
        <v>0</v>
      </c>
      <c r="Z460" s="11">
        <v>40952</v>
      </c>
      <c r="AA460" t="s">
        <v>46</v>
      </c>
    </row>
    <row r="461" spans="1:27" x14ac:dyDescent="0.25">
      <c r="A461" t="s">
        <v>165</v>
      </c>
      <c r="B461" t="s">
        <v>804</v>
      </c>
      <c r="C461" t="s">
        <v>805</v>
      </c>
      <c r="D461" t="s">
        <v>165</v>
      </c>
      <c r="E461" t="s">
        <v>423</v>
      </c>
      <c r="F461" t="s">
        <v>813</v>
      </c>
      <c r="G461" t="s">
        <v>814</v>
      </c>
      <c r="H461" t="s">
        <v>802</v>
      </c>
      <c r="J461" t="s">
        <v>249</v>
      </c>
      <c r="K461" t="s">
        <v>250</v>
      </c>
      <c r="L461" t="s">
        <v>136</v>
      </c>
      <c r="M461">
        <v>1872</v>
      </c>
      <c r="N461" t="s">
        <v>365</v>
      </c>
      <c r="O461" t="s">
        <v>366</v>
      </c>
      <c r="P461">
        <v>1</v>
      </c>
      <c r="Q461" t="s">
        <v>428</v>
      </c>
      <c r="R461" t="s">
        <v>429</v>
      </c>
      <c r="S461" t="s">
        <v>238</v>
      </c>
      <c r="T461" t="s">
        <v>86</v>
      </c>
      <c r="U461" t="s">
        <v>430</v>
      </c>
      <c r="V461" t="s">
        <v>431</v>
      </c>
      <c r="W461">
        <v>167</v>
      </c>
      <c r="X461">
        <v>5</v>
      </c>
      <c r="Y461">
        <v>0</v>
      </c>
      <c r="Z461" s="11">
        <v>40598</v>
      </c>
      <c r="AA461" t="s">
        <v>46</v>
      </c>
    </row>
    <row r="462" spans="1:27" x14ac:dyDescent="0.25">
      <c r="A462" t="s">
        <v>165</v>
      </c>
      <c r="B462" t="s">
        <v>1287</v>
      </c>
      <c r="C462" t="s">
        <v>1288</v>
      </c>
      <c r="D462" t="s">
        <v>165</v>
      </c>
      <c r="E462" t="s">
        <v>393</v>
      </c>
      <c r="F462" t="s">
        <v>1295</v>
      </c>
      <c r="G462" t="s">
        <v>1296</v>
      </c>
      <c r="H462" t="s">
        <v>1297</v>
      </c>
      <c r="I462" t="s">
        <v>1298</v>
      </c>
      <c r="J462" t="s">
        <v>249</v>
      </c>
      <c r="K462" t="s">
        <v>250</v>
      </c>
      <c r="L462" t="s">
        <v>136</v>
      </c>
      <c r="M462">
        <v>1868</v>
      </c>
      <c r="N462" t="s">
        <v>365</v>
      </c>
      <c r="O462" t="s">
        <v>366</v>
      </c>
      <c r="P462">
        <v>1</v>
      </c>
      <c r="Q462" t="s">
        <v>400</v>
      </c>
      <c r="R462" t="s">
        <v>401</v>
      </c>
      <c r="S462" t="s">
        <v>42</v>
      </c>
      <c r="T462" t="s">
        <v>86</v>
      </c>
      <c r="U462" t="s">
        <v>44</v>
      </c>
      <c r="V462" t="s">
        <v>179</v>
      </c>
      <c r="W462">
        <v>87</v>
      </c>
      <c r="X462">
        <v>5</v>
      </c>
      <c r="Y462">
        <v>0</v>
      </c>
      <c r="Z462" s="11">
        <v>43024</v>
      </c>
      <c r="AA462" t="s">
        <v>46</v>
      </c>
    </row>
    <row r="463" spans="1:27" x14ac:dyDescent="0.25">
      <c r="A463" t="s">
        <v>350</v>
      </c>
      <c r="B463" t="s">
        <v>351</v>
      </c>
      <c r="C463" t="s">
        <v>352</v>
      </c>
      <c r="D463" t="s">
        <v>165</v>
      </c>
      <c r="E463" t="s">
        <v>353</v>
      </c>
      <c r="F463" t="s">
        <v>361</v>
      </c>
      <c r="G463" t="s">
        <v>362</v>
      </c>
      <c r="H463" t="s">
        <v>363</v>
      </c>
      <c r="I463" t="s">
        <v>364</v>
      </c>
      <c r="J463" t="s">
        <v>249</v>
      </c>
      <c r="K463" t="s">
        <v>250</v>
      </c>
      <c r="L463" t="s">
        <v>136</v>
      </c>
      <c r="M463">
        <v>1854</v>
      </c>
      <c r="N463" t="s">
        <v>365</v>
      </c>
      <c r="O463" t="s">
        <v>366</v>
      </c>
      <c r="P463">
        <v>1</v>
      </c>
      <c r="Q463" t="s">
        <v>357</v>
      </c>
      <c r="R463" t="s">
        <v>358</v>
      </c>
      <c r="S463" t="s">
        <v>238</v>
      </c>
      <c r="T463" t="s">
        <v>86</v>
      </c>
      <c r="U463" t="s">
        <v>44</v>
      </c>
      <c r="V463" t="s">
        <v>179</v>
      </c>
      <c r="W463">
        <v>165</v>
      </c>
      <c r="X463">
        <v>5</v>
      </c>
      <c r="Y463">
        <v>0</v>
      </c>
      <c r="Z463" s="11">
        <v>40638</v>
      </c>
      <c r="AA463" t="s">
        <v>46</v>
      </c>
    </row>
    <row r="464" spans="1:27" x14ac:dyDescent="0.25">
      <c r="A464" t="s">
        <v>1634</v>
      </c>
      <c r="B464" t="s">
        <v>830</v>
      </c>
      <c r="C464" t="s">
        <v>831</v>
      </c>
      <c r="D464" t="s">
        <v>1634</v>
      </c>
      <c r="E464" t="s">
        <v>1474</v>
      </c>
      <c r="F464" t="s">
        <v>3709</v>
      </c>
      <c r="G464" t="s">
        <v>3710</v>
      </c>
      <c r="H464" t="s">
        <v>3711</v>
      </c>
      <c r="I464" t="s">
        <v>3712</v>
      </c>
      <c r="J464" t="s">
        <v>249</v>
      </c>
      <c r="K464" t="s">
        <v>250</v>
      </c>
      <c r="L464" t="s">
        <v>136</v>
      </c>
      <c r="M464">
        <v>1782</v>
      </c>
      <c r="N464" t="s">
        <v>365</v>
      </c>
      <c r="O464" t="s">
        <v>366</v>
      </c>
      <c r="P464">
        <v>1</v>
      </c>
      <c r="Q464" t="s">
        <v>3713</v>
      </c>
      <c r="R464" t="s">
        <v>3714</v>
      </c>
      <c r="S464" t="s">
        <v>42</v>
      </c>
      <c r="T464" t="s">
        <v>86</v>
      </c>
      <c r="U464" t="s">
        <v>44</v>
      </c>
      <c r="V464" t="s">
        <v>179</v>
      </c>
      <c r="W464">
        <v>137</v>
      </c>
      <c r="X464">
        <v>7</v>
      </c>
      <c r="Y464">
        <v>0</v>
      </c>
      <c r="Z464" s="11">
        <v>41492</v>
      </c>
      <c r="AA464" t="s">
        <v>46</v>
      </c>
    </row>
    <row r="465" spans="1:27" x14ac:dyDescent="0.25">
      <c r="A465" t="s">
        <v>165</v>
      </c>
      <c r="B465" t="s">
        <v>1271</v>
      </c>
      <c r="C465" t="s">
        <v>1272</v>
      </c>
      <c r="D465" t="s">
        <v>165</v>
      </c>
      <c r="E465" t="s">
        <v>1273</v>
      </c>
      <c r="F465" t="s">
        <v>1274</v>
      </c>
      <c r="G465" t="s">
        <v>1275</v>
      </c>
      <c r="H465" t="s">
        <v>1276</v>
      </c>
      <c r="I465" t="s">
        <v>1277</v>
      </c>
      <c r="J465" t="s">
        <v>1278</v>
      </c>
      <c r="K465" t="s">
        <v>1279</v>
      </c>
      <c r="L465" t="s">
        <v>160</v>
      </c>
      <c r="M465">
        <v>3874</v>
      </c>
      <c r="N465" t="s">
        <v>161</v>
      </c>
      <c r="O465" t="s">
        <v>1280</v>
      </c>
      <c r="P465">
        <v>1</v>
      </c>
      <c r="Q465" t="s">
        <v>1281</v>
      </c>
      <c r="R465" t="s">
        <v>1282</v>
      </c>
      <c r="S465" t="s">
        <v>42</v>
      </c>
      <c r="T465" t="s">
        <v>86</v>
      </c>
      <c r="U465" t="s">
        <v>44</v>
      </c>
      <c r="V465" t="s">
        <v>179</v>
      </c>
      <c r="W465">
        <v>151</v>
      </c>
      <c r="X465">
        <v>7</v>
      </c>
      <c r="Y465">
        <v>0</v>
      </c>
      <c r="Z465" s="11">
        <v>41068</v>
      </c>
      <c r="AA465" t="s">
        <v>46</v>
      </c>
    </row>
    <row r="466" spans="1:27" x14ac:dyDescent="0.25">
      <c r="A466" t="s">
        <v>1446</v>
      </c>
      <c r="B466" t="s">
        <v>845</v>
      </c>
      <c r="C466" t="s">
        <v>693</v>
      </c>
      <c r="D466" t="s">
        <v>2755</v>
      </c>
      <c r="E466" t="s">
        <v>2756</v>
      </c>
      <c r="F466" t="s">
        <v>3715</v>
      </c>
      <c r="H466" t="s">
        <v>3716</v>
      </c>
      <c r="J466" t="s">
        <v>3717</v>
      </c>
      <c r="K466" t="s">
        <v>3718</v>
      </c>
      <c r="L466" t="s">
        <v>160</v>
      </c>
      <c r="M466">
        <v>861</v>
      </c>
      <c r="N466" t="s">
        <v>161</v>
      </c>
      <c r="O466" t="s">
        <v>3719</v>
      </c>
      <c r="P466">
        <v>1</v>
      </c>
      <c r="Q466" t="s">
        <v>42</v>
      </c>
      <c r="R466" t="s">
        <v>42</v>
      </c>
      <c r="S466" t="s">
        <v>42</v>
      </c>
      <c r="T466" t="s">
        <v>340</v>
      </c>
      <c r="W466">
        <v>120</v>
      </c>
      <c r="X466">
        <v>7</v>
      </c>
      <c r="Y466">
        <v>0</v>
      </c>
      <c r="Z466" s="11">
        <v>42009</v>
      </c>
      <c r="AA466" t="s">
        <v>46</v>
      </c>
    </row>
    <row r="467" spans="1:27" x14ac:dyDescent="0.25">
      <c r="A467" t="s">
        <v>1386</v>
      </c>
      <c r="B467" t="s">
        <v>845</v>
      </c>
      <c r="C467" t="s">
        <v>693</v>
      </c>
      <c r="D467" t="s">
        <v>1386</v>
      </c>
      <c r="E467" t="s">
        <v>3720</v>
      </c>
      <c r="F467" t="s">
        <v>3721</v>
      </c>
      <c r="G467" t="s">
        <v>3722</v>
      </c>
      <c r="H467" t="s">
        <v>3723</v>
      </c>
      <c r="I467" t="s">
        <v>3724</v>
      </c>
      <c r="J467" t="s">
        <v>202</v>
      </c>
      <c r="K467" t="s">
        <v>203</v>
      </c>
      <c r="L467" t="s">
        <v>160</v>
      </c>
      <c r="M467">
        <v>867</v>
      </c>
      <c r="N467" t="s">
        <v>161</v>
      </c>
      <c r="O467" t="s">
        <v>3725</v>
      </c>
      <c r="P467">
        <v>1</v>
      </c>
      <c r="Q467" t="s">
        <v>3726</v>
      </c>
      <c r="R467" t="s">
        <v>3727</v>
      </c>
      <c r="S467" t="s">
        <v>3728</v>
      </c>
      <c r="T467" t="s">
        <v>86</v>
      </c>
      <c r="U467" t="s">
        <v>44</v>
      </c>
      <c r="V467" t="s">
        <v>179</v>
      </c>
      <c r="W467">
        <v>110</v>
      </c>
      <c r="X467">
        <v>5</v>
      </c>
      <c r="Y467">
        <v>0</v>
      </c>
      <c r="Z467" s="11">
        <v>42333</v>
      </c>
      <c r="AA467" t="s">
        <v>46</v>
      </c>
    </row>
    <row r="468" spans="1:27" x14ac:dyDescent="0.25">
      <c r="A468" t="s">
        <v>1386</v>
      </c>
      <c r="B468" t="s">
        <v>3729</v>
      </c>
      <c r="C468" t="s">
        <v>3730</v>
      </c>
      <c r="D468" t="s">
        <v>1386</v>
      </c>
      <c r="E468" t="s">
        <v>1522</v>
      </c>
      <c r="F468" t="s">
        <v>3731</v>
      </c>
      <c r="G468" t="s">
        <v>3732</v>
      </c>
      <c r="H468" t="s">
        <v>3733</v>
      </c>
      <c r="I468" t="s">
        <v>3734</v>
      </c>
      <c r="J468" t="s">
        <v>202</v>
      </c>
      <c r="K468" t="s">
        <v>203</v>
      </c>
      <c r="L468" t="s">
        <v>160</v>
      </c>
      <c r="M468">
        <v>868</v>
      </c>
      <c r="N468" t="s">
        <v>161</v>
      </c>
      <c r="O468" t="s">
        <v>3725</v>
      </c>
      <c r="P468">
        <v>1</v>
      </c>
      <c r="Q468" t="s">
        <v>2085</v>
      </c>
      <c r="R468" t="s">
        <v>2086</v>
      </c>
      <c r="S468" t="s">
        <v>42</v>
      </c>
      <c r="T468" t="s">
        <v>86</v>
      </c>
      <c r="U468" t="s">
        <v>44</v>
      </c>
      <c r="V468" t="s">
        <v>179</v>
      </c>
      <c r="W468">
        <v>71</v>
      </c>
      <c r="X468">
        <v>5</v>
      </c>
      <c r="Y468">
        <v>0</v>
      </c>
      <c r="Z468" s="11">
        <v>43524</v>
      </c>
      <c r="AA468" t="s">
        <v>46</v>
      </c>
    </row>
    <row r="469" spans="1:27" x14ac:dyDescent="0.25">
      <c r="A469" t="s">
        <v>1634</v>
      </c>
      <c r="B469" t="s">
        <v>845</v>
      </c>
      <c r="C469" t="s">
        <v>693</v>
      </c>
      <c r="D469" t="s">
        <v>1634</v>
      </c>
      <c r="E469" t="s">
        <v>1522</v>
      </c>
      <c r="F469" t="s">
        <v>3735</v>
      </c>
      <c r="G469" t="s">
        <v>3736</v>
      </c>
      <c r="H469" t="s">
        <v>3737</v>
      </c>
      <c r="I469" t="s">
        <v>3738</v>
      </c>
      <c r="J469" t="s">
        <v>202</v>
      </c>
      <c r="K469" t="s">
        <v>203</v>
      </c>
      <c r="L469" t="s">
        <v>160</v>
      </c>
      <c r="M469">
        <v>875</v>
      </c>
      <c r="N469" t="s">
        <v>161</v>
      </c>
      <c r="O469" t="s">
        <v>3725</v>
      </c>
      <c r="P469">
        <v>1</v>
      </c>
      <c r="Q469" t="s">
        <v>2080</v>
      </c>
      <c r="R469" t="s">
        <v>2081</v>
      </c>
      <c r="S469" t="s">
        <v>42</v>
      </c>
      <c r="T469" t="s">
        <v>86</v>
      </c>
      <c r="U469" t="s">
        <v>44</v>
      </c>
      <c r="V469" t="s">
        <v>179</v>
      </c>
      <c r="W469">
        <v>69</v>
      </c>
      <c r="X469">
        <v>5</v>
      </c>
      <c r="Y469">
        <v>0</v>
      </c>
      <c r="Z469" s="11">
        <v>43578</v>
      </c>
      <c r="AA469" t="s">
        <v>46</v>
      </c>
    </row>
    <row r="470" spans="1:27" x14ac:dyDescent="0.25">
      <c r="A470" t="s">
        <v>1777</v>
      </c>
      <c r="B470" t="s">
        <v>845</v>
      </c>
      <c r="C470" t="s">
        <v>693</v>
      </c>
      <c r="D470" t="s">
        <v>1777</v>
      </c>
      <c r="E470" t="s">
        <v>1522</v>
      </c>
      <c r="F470" t="s">
        <v>3739</v>
      </c>
      <c r="G470" t="s">
        <v>3740</v>
      </c>
      <c r="H470" t="s">
        <v>3741</v>
      </c>
      <c r="I470" t="s">
        <v>3742</v>
      </c>
      <c r="J470" t="s">
        <v>202</v>
      </c>
      <c r="K470" t="s">
        <v>203</v>
      </c>
      <c r="L470" t="s">
        <v>160</v>
      </c>
      <c r="M470">
        <v>903</v>
      </c>
      <c r="N470" t="s">
        <v>161</v>
      </c>
      <c r="O470" t="s">
        <v>3725</v>
      </c>
      <c r="P470">
        <v>1</v>
      </c>
      <c r="Q470" t="s">
        <v>1840</v>
      </c>
      <c r="R470" t="s">
        <v>1841</v>
      </c>
      <c r="S470" t="s">
        <v>238</v>
      </c>
      <c r="T470" t="s">
        <v>86</v>
      </c>
      <c r="U470" t="s">
        <v>44</v>
      </c>
      <c r="V470" t="s">
        <v>179</v>
      </c>
      <c r="W470">
        <v>78</v>
      </c>
      <c r="X470">
        <v>5</v>
      </c>
      <c r="Y470">
        <v>0</v>
      </c>
      <c r="Z470" s="11">
        <v>43313</v>
      </c>
      <c r="AA470" t="s">
        <v>46</v>
      </c>
    </row>
    <row r="471" spans="1:27" x14ac:dyDescent="0.25">
      <c r="A471" t="s">
        <v>1446</v>
      </c>
      <c r="B471" t="s">
        <v>845</v>
      </c>
      <c r="C471" t="s">
        <v>693</v>
      </c>
      <c r="D471" t="s">
        <v>1446</v>
      </c>
      <c r="E471" t="s">
        <v>1522</v>
      </c>
      <c r="F471" t="s">
        <v>3743</v>
      </c>
      <c r="G471" t="s">
        <v>3744</v>
      </c>
      <c r="H471" t="s">
        <v>3745</v>
      </c>
      <c r="I471" t="s">
        <v>3746</v>
      </c>
      <c r="J471" t="s">
        <v>202</v>
      </c>
      <c r="K471" t="s">
        <v>203</v>
      </c>
      <c r="L471" t="s">
        <v>160</v>
      </c>
      <c r="M471">
        <v>913</v>
      </c>
      <c r="N471" t="s">
        <v>161</v>
      </c>
      <c r="O471" t="s">
        <v>3725</v>
      </c>
      <c r="P471">
        <v>1</v>
      </c>
      <c r="Q471" t="s">
        <v>2206</v>
      </c>
      <c r="R471" t="s">
        <v>2207</v>
      </c>
      <c r="S471" t="s">
        <v>42</v>
      </c>
      <c r="T471" t="s">
        <v>86</v>
      </c>
      <c r="U471" t="s">
        <v>44</v>
      </c>
      <c r="V471" t="s">
        <v>179</v>
      </c>
      <c r="W471">
        <v>81</v>
      </c>
      <c r="X471">
        <v>5</v>
      </c>
      <c r="Y471">
        <v>0</v>
      </c>
      <c r="Z471" s="11">
        <v>43217</v>
      </c>
      <c r="AA471" t="s">
        <v>46</v>
      </c>
    </row>
    <row r="472" spans="1:27" x14ac:dyDescent="0.25">
      <c r="A472" t="s">
        <v>1446</v>
      </c>
      <c r="B472" t="s">
        <v>845</v>
      </c>
      <c r="C472" t="s">
        <v>693</v>
      </c>
      <c r="D472" t="s">
        <v>1446</v>
      </c>
      <c r="E472" t="s">
        <v>1522</v>
      </c>
      <c r="F472" t="s">
        <v>3747</v>
      </c>
      <c r="G472" t="s">
        <v>3748</v>
      </c>
      <c r="H472" t="s">
        <v>3749</v>
      </c>
      <c r="I472" t="s">
        <v>3750</v>
      </c>
      <c r="J472" t="s">
        <v>202</v>
      </c>
      <c r="K472" t="s">
        <v>203</v>
      </c>
      <c r="L472" t="s">
        <v>160</v>
      </c>
      <c r="M472">
        <v>914</v>
      </c>
      <c r="N472" t="s">
        <v>161</v>
      </c>
      <c r="O472" t="s">
        <v>3725</v>
      </c>
      <c r="P472">
        <v>1</v>
      </c>
      <c r="Q472" t="s">
        <v>3751</v>
      </c>
      <c r="R472" t="s">
        <v>3752</v>
      </c>
      <c r="S472" t="s">
        <v>42</v>
      </c>
      <c r="T472" t="s">
        <v>86</v>
      </c>
      <c r="U472" t="s">
        <v>44</v>
      </c>
      <c r="V472" t="s">
        <v>179</v>
      </c>
      <c r="W472">
        <v>70</v>
      </c>
      <c r="X472">
        <v>5</v>
      </c>
      <c r="Y472">
        <v>0</v>
      </c>
      <c r="Z472" s="11">
        <v>43543</v>
      </c>
      <c r="AA472" t="s">
        <v>46</v>
      </c>
    </row>
    <row r="473" spans="1:27" x14ac:dyDescent="0.25">
      <c r="A473" t="s">
        <v>1460</v>
      </c>
      <c r="B473" t="s">
        <v>442</v>
      </c>
      <c r="C473" t="s">
        <v>443</v>
      </c>
      <c r="D473" t="s">
        <v>3753</v>
      </c>
      <c r="E473" t="s">
        <v>1437</v>
      </c>
      <c r="F473" t="s">
        <v>3754</v>
      </c>
      <c r="G473" t="s">
        <v>3755</v>
      </c>
      <c r="H473" t="s">
        <v>3756</v>
      </c>
      <c r="I473" t="s">
        <v>3757</v>
      </c>
      <c r="J473" t="s">
        <v>202</v>
      </c>
      <c r="K473" t="s">
        <v>203</v>
      </c>
      <c r="L473" t="s">
        <v>160</v>
      </c>
      <c r="M473">
        <v>920</v>
      </c>
      <c r="N473" t="s">
        <v>161</v>
      </c>
      <c r="O473" t="s">
        <v>3725</v>
      </c>
      <c r="P473">
        <v>1</v>
      </c>
      <c r="Q473" t="s">
        <v>3758</v>
      </c>
      <c r="R473" t="s">
        <v>3759</v>
      </c>
      <c r="S473" t="s">
        <v>42</v>
      </c>
      <c r="T473" t="s">
        <v>86</v>
      </c>
      <c r="U473" t="s">
        <v>44</v>
      </c>
      <c r="V473" t="s">
        <v>179</v>
      </c>
      <c r="W473">
        <v>90</v>
      </c>
      <c r="X473">
        <v>5</v>
      </c>
      <c r="Y473">
        <v>0</v>
      </c>
      <c r="Z473" s="11">
        <v>42926</v>
      </c>
      <c r="AA473" t="s">
        <v>46</v>
      </c>
    </row>
    <row r="474" spans="1:27" x14ac:dyDescent="0.25">
      <c r="A474" t="s">
        <v>1521</v>
      </c>
      <c r="B474" t="s">
        <v>845</v>
      </c>
      <c r="C474" t="s">
        <v>693</v>
      </c>
      <c r="D474" t="s">
        <v>1521</v>
      </c>
      <c r="E474" t="s">
        <v>1797</v>
      </c>
      <c r="F474" t="s">
        <v>3760</v>
      </c>
      <c r="G474" t="s">
        <v>3761</v>
      </c>
      <c r="H474" t="s">
        <v>3762</v>
      </c>
      <c r="I474" t="s">
        <v>3763</v>
      </c>
      <c r="J474" t="s">
        <v>202</v>
      </c>
      <c r="K474" t="s">
        <v>203</v>
      </c>
      <c r="L474" t="s">
        <v>160</v>
      </c>
      <c r="M474">
        <v>930</v>
      </c>
      <c r="N474" t="s">
        <v>161</v>
      </c>
      <c r="O474" t="s">
        <v>3725</v>
      </c>
      <c r="P474">
        <v>1</v>
      </c>
      <c r="Q474" t="s">
        <v>3764</v>
      </c>
      <c r="R474" t="s">
        <v>3765</v>
      </c>
      <c r="S474" t="s">
        <v>42</v>
      </c>
      <c r="T474" t="s">
        <v>86</v>
      </c>
      <c r="U474" t="s">
        <v>44</v>
      </c>
      <c r="V474" t="s">
        <v>179</v>
      </c>
      <c r="W474">
        <v>70</v>
      </c>
      <c r="X474">
        <v>5</v>
      </c>
      <c r="Y474">
        <v>0</v>
      </c>
      <c r="Z474" s="11">
        <v>43545</v>
      </c>
      <c r="AA474" t="s">
        <v>46</v>
      </c>
    </row>
    <row r="475" spans="1:27" x14ac:dyDescent="0.25">
      <c r="A475" t="s">
        <v>1856</v>
      </c>
      <c r="B475" t="s">
        <v>845</v>
      </c>
      <c r="C475" t="s">
        <v>693</v>
      </c>
      <c r="D475" t="s">
        <v>1856</v>
      </c>
      <c r="E475" t="s">
        <v>1522</v>
      </c>
      <c r="F475" t="s">
        <v>3766</v>
      </c>
      <c r="G475" t="s">
        <v>3767</v>
      </c>
      <c r="H475" t="s">
        <v>3768</v>
      </c>
      <c r="J475" t="s">
        <v>202</v>
      </c>
      <c r="K475" t="s">
        <v>203</v>
      </c>
      <c r="L475" t="s">
        <v>160</v>
      </c>
      <c r="M475">
        <v>936</v>
      </c>
      <c r="N475" t="s">
        <v>161</v>
      </c>
      <c r="O475" t="s">
        <v>3725</v>
      </c>
      <c r="P475">
        <v>1</v>
      </c>
      <c r="Q475" t="s">
        <v>3769</v>
      </c>
      <c r="R475" t="s">
        <v>3770</v>
      </c>
      <c r="S475" t="s">
        <v>42</v>
      </c>
      <c r="T475" t="s">
        <v>86</v>
      </c>
      <c r="U475" t="s">
        <v>44</v>
      </c>
      <c r="V475" t="s">
        <v>179</v>
      </c>
      <c r="W475">
        <v>45</v>
      </c>
      <c r="X475">
        <v>5</v>
      </c>
      <c r="Y475">
        <v>1</v>
      </c>
      <c r="Z475" s="11">
        <v>44288</v>
      </c>
      <c r="AA475" t="s">
        <v>46</v>
      </c>
    </row>
    <row r="476" spans="1:27" x14ac:dyDescent="0.25">
      <c r="A476" t="s">
        <v>390</v>
      </c>
      <c r="B476" t="s">
        <v>845</v>
      </c>
      <c r="C476" t="s">
        <v>693</v>
      </c>
      <c r="D476" t="s">
        <v>390</v>
      </c>
      <c r="E476" t="s">
        <v>1522</v>
      </c>
      <c r="F476" t="s">
        <v>3771</v>
      </c>
      <c r="G476" t="s">
        <v>3772</v>
      </c>
      <c r="H476" t="s">
        <v>3773</v>
      </c>
      <c r="I476" t="s">
        <v>3774</v>
      </c>
      <c r="J476" t="s">
        <v>202</v>
      </c>
      <c r="K476" t="s">
        <v>203</v>
      </c>
      <c r="L476" t="s">
        <v>160</v>
      </c>
      <c r="M476">
        <v>948</v>
      </c>
      <c r="N476" t="s">
        <v>161</v>
      </c>
      <c r="O476" t="s">
        <v>3725</v>
      </c>
      <c r="P476">
        <v>1</v>
      </c>
      <c r="Q476" t="s">
        <v>2020</v>
      </c>
      <c r="R476" t="s">
        <v>2021</v>
      </c>
      <c r="S476" t="s">
        <v>42</v>
      </c>
      <c r="T476" t="s">
        <v>86</v>
      </c>
      <c r="U476" t="s">
        <v>44</v>
      </c>
      <c r="V476" t="s">
        <v>179</v>
      </c>
      <c r="W476">
        <v>72</v>
      </c>
      <c r="X476">
        <v>5</v>
      </c>
      <c r="Y476">
        <v>0</v>
      </c>
      <c r="Z476" s="11">
        <v>43492</v>
      </c>
      <c r="AA476" t="s">
        <v>46</v>
      </c>
    </row>
    <row r="477" spans="1:27" x14ac:dyDescent="0.25">
      <c r="A477" t="s">
        <v>390</v>
      </c>
      <c r="B477" t="s">
        <v>845</v>
      </c>
      <c r="C477" t="s">
        <v>693</v>
      </c>
      <c r="D477" t="s">
        <v>390</v>
      </c>
      <c r="E477" t="s">
        <v>1522</v>
      </c>
      <c r="F477" t="s">
        <v>3775</v>
      </c>
      <c r="G477" t="s">
        <v>3776</v>
      </c>
      <c r="H477" t="s">
        <v>3777</v>
      </c>
      <c r="I477" t="s">
        <v>3778</v>
      </c>
      <c r="J477" t="s">
        <v>202</v>
      </c>
      <c r="K477" t="s">
        <v>203</v>
      </c>
      <c r="L477" t="s">
        <v>160</v>
      </c>
      <c r="M477">
        <v>949</v>
      </c>
      <c r="N477" t="s">
        <v>161</v>
      </c>
      <c r="O477" t="s">
        <v>3725</v>
      </c>
      <c r="P477">
        <v>1</v>
      </c>
      <c r="Q477" t="s">
        <v>2020</v>
      </c>
      <c r="R477" t="s">
        <v>2021</v>
      </c>
      <c r="S477" t="s">
        <v>42</v>
      </c>
      <c r="T477" t="s">
        <v>86</v>
      </c>
      <c r="U477" t="s">
        <v>44</v>
      </c>
      <c r="V477" t="s">
        <v>179</v>
      </c>
      <c r="W477">
        <v>72</v>
      </c>
      <c r="X477">
        <v>5</v>
      </c>
      <c r="Y477">
        <v>0</v>
      </c>
      <c r="Z477" s="11">
        <v>43492</v>
      </c>
      <c r="AA477" t="s">
        <v>46</v>
      </c>
    </row>
    <row r="478" spans="1:27" x14ac:dyDescent="0.25">
      <c r="A478" t="s">
        <v>862</v>
      </c>
      <c r="B478" t="s">
        <v>845</v>
      </c>
      <c r="C478" t="s">
        <v>693</v>
      </c>
      <c r="D478" t="s">
        <v>862</v>
      </c>
      <c r="E478" t="s">
        <v>1522</v>
      </c>
      <c r="F478" t="s">
        <v>3779</v>
      </c>
      <c r="G478" t="s">
        <v>3780</v>
      </c>
      <c r="H478" t="s">
        <v>3781</v>
      </c>
      <c r="I478" t="s">
        <v>3782</v>
      </c>
      <c r="J478" t="s">
        <v>202</v>
      </c>
      <c r="K478" t="s">
        <v>203</v>
      </c>
      <c r="L478" t="s">
        <v>160</v>
      </c>
      <c r="M478">
        <v>961</v>
      </c>
      <c r="N478" t="s">
        <v>161</v>
      </c>
      <c r="O478" t="s">
        <v>3725</v>
      </c>
      <c r="P478">
        <v>1</v>
      </c>
      <c r="Q478" t="s">
        <v>2007</v>
      </c>
      <c r="R478" t="s">
        <v>2008</v>
      </c>
      <c r="S478" t="s">
        <v>42</v>
      </c>
      <c r="T478" t="s">
        <v>86</v>
      </c>
      <c r="U478" t="s">
        <v>44</v>
      </c>
      <c r="V478" t="s">
        <v>179</v>
      </c>
      <c r="W478">
        <v>80</v>
      </c>
      <c r="X478">
        <v>5</v>
      </c>
      <c r="Y478">
        <v>0</v>
      </c>
      <c r="Z478" s="11">
        <v>43227</v>
      </c>
      <c r="AA478" t="s">
        <v>46</v>
      </c>
    </row>
    <row r="479" spans="1:27" x14ac:dyDescent="0.25">
      <c r="A479" t="s">
        <v>1634</v>
      </c>
      <c r="B479" t="s">
        <v>845</v>
      </c>
      <c r="C479" t="s">
        <v>693</v>
      </c>
      <c r="D479" t="s">
        <v>1634</v>
      </c>
      <c r="E479" t="s">
        <v>1522</v>
      </c>
      <c r="F479" t="s">
        <v>3783</v>
      </c>
      <c r="G479" t="s">
        <v>3784</v>
      </c>
      <c r="H479" t="s">
        <v>3785</v>
      </c>
      <c r="I479" t="s">
        <v>3786</v>
      </c>
      <c r="J479" t="s">
        <v>202</v>
      </c>
      <c r="K479" t="s">
        <v>203</v>
      </c>
      <c r="L479" t="s">
        <v>160</v>
      </c>
      <c r="M479">
        <v>870</v>
      </c>
      <c r="N479" t="s">
        <v>281</v>
      </c>
      <c r="O479" t="s">
        <v>282</v>
      </c>
      <c r="P479">
        <v>1</v>
      </c>
      <c r="Q479" t="s">
        <v>2080</v>
      </c>
      <c r="R479" t="s">
        <v>2081</v>
      </c>
      <c r="S479" t="s">
        <v>3787</v>
      </c>
      <c r="T479" t="s">
        <v>86</v>
      </c>
      <c r="U479" t="s">
        <v>44</v>
      </c>
      <c r="V479" t="s">
        <v>179</v>
      </c>
      <c r="W479">
        <v>203</v>
      </c>
      <c r="X479">
        <v>5</v>
      </c>
      <c r="Y479">
        <v>0</v>
      </c>
      <c r="Z479" s="11">
        <v>39507</v>
      </c>
      <c r="AA479" t="s">
        <v>46</v>
      </c>
    </row>
    <row r="480" spans="1:27" x14ac:dyDescent="0.25">
      <c r="A480" t="s">
        <v>1460</v>
      </c>
      <c r="B480" t="s">
        <v>845</v>
      </c>
      <c r="C480" t="s">
        <v>693</v>
      </c>
      <c r="D480" t="s">
        <v>1460</v>
      </c>
      <c r="E480" t="s">
        <v>1522</v>
      </c>
      <c r="F480" t="s">
        <v>3788</v>
      </c>
      <c r="G480" t="s">
        <v>3789</v>
      </c>
      <c r="H480" t="s">
        <v>3790</v>
      </c>
      <c r="I480" t="s">
        <v>3791</v>
      </c>
      <c r="J480" t="s">
        <v>202</v>
      </c>
      <c r="K480" t="s">
        <v>203</v>
      </c>
      <c r="L480" t="s">
        <v>160</v>
      </c>
      <c r="M480">
        <v>923</v>
      </c>
      <c r="N480" t="s">
        <v>281</v>
      </c>
      <c r="O480" t="s">
        <v>282</v>
      </c>
      <c r="P480">
        <v>1</v>
      </c>
      <c r="Q480" t="s">
        <v>1720</v>
      </c>
      <c r="R480" t="s">
        <v>1721</v>
      </c>
      <c r="S480" t="s">
        <v>3792</v>
      </c>
      <c r="T480" t="s">
        <v>86</v>
      </c>
      <c r="U480" t="s">
        <v>44</v>
      </c>
      <c r="V480" t="s">
        <v>179</v>
      </c>
      <c r="W480">
        <v>146</v>
      </c>
      <c r="X480">
        <v>7</v>
      </c>
      <c r="Y480">
        <v>0</v>
      </c>
      <c r="Z480" s="11">
        <v>41243</v>
      </c>
      <c r="AA480" t="s">
        <v>46</v>
      </c>
    </row>
    <row r="481" spans="1:27" x14ac:dyDescent="0.25">
      <c r="A481" t="s">
        <v>1460</v>
      </c>
      <c r="B481" t="s">
        <v>845</v>
      </c>
      <c r="C481" t="s">
        <v>693</v>
      </c>
      <c r="D481" t="s">
        <v>1460</v>
      </c>
      <c r="E481" t="s">
        <v>1522</v>
      </c>
      <c r="F481" t="s">
        <v>3793</v>
      </c>
      <c r="G481" t="s">
        <v>3794</v>
      </c>
      <c r="H481" t="s">
        <v>3795</v>
      </c>
      <c r="I481" t="s">
        <v>3796</v>
      </c>
      <c r="J481" t="s">
        <v>202</v>
      </c>
      <c r="K481" t="s">
        <v>203</v>
      </c>
      <c r="L481" t="s">
        <v>160</v>
      </c>
      <c r="M481">
        <v>924</v>
      </c>
      <c r="N481" t="s">
        <v>281</v>
      </c>
      <c r="O481" t="s">
        <v>282</v>
      </c>
      <c r="P481">
        <v>1</v>
      </c>
      <c r="Q481" t="s">
        <v>1720</v>
      </c>
      <c r="R481" t="s">
        <v>1721</v>
      </c>
      <c r="S481" t="s">
        <v>42</v>
      </c>
      <c r="T481" t="s">
        <v>86</v>
      </c>
      <c r="U481" t="s">
        <v>44</v>
      </c>
      <c r="V481" t="s">
        <v>179</v>
      </c>
      <c r="W481">
        <v>126</v>
      </c>
      <c r="X481">
        <v>7</v>
      </c>
      <c r="Y481">
        <v>0</v>
      </c>
      <c r="Z481" s="11">
        <v>41849</v>
      </c>
      <c r="AA481" t="s">
        <v>46</v>
      </c>
    </row>
    <row r="482" spans="1:27" x14ac:dyDescent="0.25">
      <c r="A482" t="s">
        <v>1460</v>
      </c>
      <c r="B482" t="s">
        <v>845</v>
      </c>
      <c r="C482" t="s">
        <v>693</v>
      </c>
      <c r="D482" t="s">
        <v>1460</v>
      </c>
      <c r="E482" t="s">
        <v>1522</v>
      </c>
      <c r="F482" t="s">
        <v>3797</v>
      </c>
      <c r="G482" t="s">
        <v>3798</v>
      </c>
      <c r="H482" t="s">
        <v>3799</v>
      </c>
      <c r="I482" t="s">
        <v>3800</v>
      </c>
      <c r="J482" t="s">
        <v>202</v>
      </c>
      <c r="K482" t="s">
        <v>203</v>
      </c>
      <c r="L482" t="s">
        <v>160</v>
      </c>
      <c r="M482">
        <v>925</v>
      </c>
      <c r="N482" t="s">
        <v>281</v>
      </c>
      <c r="O482" t="s">
        <v>282</v>
      </c>
      <c r="P482">
        <v>1</v>
      </c>
      <c r="Q482" t="s">
        <v>3801</v>
      </c>
      <c r="R482" t="s">
        <v>3802</v>
      </c>
      <c r="S482" t="s">
        <v>3803</v>
      </c>
      <c r="T482" t="s">
        <v>86</v>
      </c>
      <c r="U482" t="s">
        <v>44</v>
      </c>
      <c r="V482" t="s">
        <v>179</v>
      </c>
      <c r="W482">
        <v>75</v>
      </c>
      <c r="X482">
        <v>5</v>
      </c>
      <c r="Y482">
        <v>0</v>
      </c>
      <c r="Z482" s="11">
        <v>43395</v>
      </c>
      <c r="AA482" t="s">
        <v>46</v>
      </c>
    </row>
    <row r="483" spans="1:27" x14ac:dyDescent="0.25">
      <c r="A483" t="s">
        <v>1521</v>
      </c>
      <c r="B483" t="s">
        <v>845</v>
      </c>
      <c r="C483" t="s">
        <v>693</v>
      </c>
      <c r="D483" t="s">
        <v>1521</v>
      </c>
      <c r="E483" t="s">
        <v>1522</v>
      </c>
      <c r="F483" t="s">
        <v>3804</v>
      </c>
      <c r="G483" t="s">
        <v>3805</v>
      </c>
      <c r="H483" t="s">
        <v>3806</v>
      </c>
      <c r="I483" t="s">
        <v>3807</v>
      </c>
      <c r="J483" t="s">
        <v>202</v>
      </c>
      <c r="K483" t="s">
        <v>203</v>
      </c>
      <c r="L483" t="s">
        <v>160</v>
      </c>
      <c r="M483">
        <v>931</v>
      </c>
      <c r="N483" t="s">
        <v>281</v>
      </c>
      <c r="O483" t="s">
        <v>282</v>
      </c>
      <c r="P483">
        <v>1</v>
      </c>
      <c r="Q483" t="s">
        <v>1527</v>
      </c>
      <c r="R483" t="s">
        <v>1528</v>
      </c>
      <c r="S483" t="s">
        <v>2385</v>
      </c>
      <c r="T483" t="s">
        <v>86</v>
      </c>
      <c r="U483" t="s">
        <v>44</v>
      </c>
      <c r="V483" t="s">
        <v>179</v>
      </c>
      <c r="W483">
        <v>182</v>
      </c>
      <c r="X483">
        <v>5</v>
      </c>
      <c r="Y483">
        <v>0</v>
      </c>
      <c r="Z483" s="11">
        <v>40123</v>
      </c>
      <c r="AA483" t="s">
        <v>46</v>
      </c>
    </row>
    <row r="484" spans="1:27" x14ac:dyDescent="0.25">
      <c r="A484" t="s">
        <v>390</v>
      </c>
      <c r="B484" t="s">
        <v>845</v>
      </c>
      <c r="C484" t="s">
        <v>693</v>
      </c>
      <c r="D484" t="s">
        <v>390</v>
      </c>
      <c r="E484" t="s">
        <v>1522</v>
      </c>
      <c r="F484" t="s">
        <v>3808</v>
      </c>
      <c r="G484" t="s">
        <v>3809</v>
      </c>
      <c r="H484" t="s">
        <v>3810</v>
      </c>
      <c r="I484" t="s">
        <v>3811</v>
      </c>
      <c r="J484" t="s">
        <v>202</v>
      </c>
      <c r="K484" t="s">
        <v>203</v>
      </c>
      <c r="L484" t="s">
        <v>160</v>
      </c>
      <c r="M484">
        <v>945</v>
      </c>
      <c r="N484" t="s">
        <v>281</v>
      </c>
      <c r="O484" t="s">
        <v>282</v>
      </c>
      <c r="P484">
        <v>1</v>
      </c>
      <c r="Q484" t="s">
        <v>2020</v>
      </c>
      <c r="R484" t="s">
        <v>2021</v>
      </c>
      <c r="S484" t="s">
        <v>3812</v>
      </c>
      <c r="T484" t="s">
        <v>86</v>
      </c>
      <c r="U484" t="s">
        <v>44</v>
      </c>
      <c r="V484" t="s">
        <v>179</v>
      </c>
      <c r="W484">
        <v>213</v>
      </c>
      <c r="X484">
        <v>5</v>
      </c>
      <c r="Y484">
        <v>0</v>
      </c>
      <c r="Z484" s="11">
        <v>39185</v>
      </c>
      <c r="AA484" t="s">
        <v>46</v>
      </c>
    </row>
    <row r="485" spans="1:27" x14ac:dyDescent="0.25">
      <c r="A485" t="s">
        <v>390</v>
      </c>
      <c r="B485" t="s">
        <v>845</v>
      </c>
      <c r="C485" t="s">
        <v>693</v>
      </c>
      <c r="D485" t="s">
        <v>390</v>
      </c>
      <c r="E485" t="s">
        <v>1522</v>
      </c>
      <c r="F485" t="s">
        <v>3813</v>
      </c>
      <c r="G485" t="s">
        <v>3814</v>
      </c>
      <c r="H485" t="s">
        <v>3815</v>
      </c>
      <c r="I485" t="s">
        <v>3816</v>
      </c>
      <c r="J485" t="s">
        <v>202</v>
      </c>
      <c r="K485" t="s">
        <v>203</v>
      </c>
      <c r="L485" t="s">
        <v>160</v>
      </c>
      <c r="M485">
        <v>946</v>
      </c>
      <c r="N485" t="s">
        <v>281</v>
      </c>
      <c r="O485" t="s">
        <v>282</v>
      </c>
      <c r="P485">
        <v>1</v>
      </c>
      <c r="Q485" t="s">
        <v>2020</v>
      </c>
      <c r="R485" t="s">
        <v>2021</v>
      </c>
      <c r="S485" t="s">
        <v>3817</v>
      </c>
      <c r="T485" t="s">
        <v>86</v>
      </c>
      <c r="U485" t="s">
        <v>44</v>
      </c>
      <c r="V485" t="s">
        <v>179</v>
      </c>
      <c r="W485">
        <v>194</v>
      </c>
      <c r="X485">
        <v>5</v>
      </c>
      <c r="Y485">
        <v>0</v>
      </c>
      <c r="Z485" s="11">
        <v>39782</v>
      </c>
      <c r="AA485" t="s">
        <v>46</v>
      </c>
    </row>
    <row r="486" spans="1:27" x14ac:dyDescent="0.25">
      <c r="A486" t="s">
        <v>390</v>
      </c>
      <c r="B486" t="s">
        <v>845</v>
      </c>
      <c r="C486" t="s">
        <v>693</v>
      </c>
      <c r="D486" t="s">
        <v>390</v>
      </c>
      <c r="E486" t="s">
        <v>1522</v>
      </c>
      <c r="F486" t="s">
        <v>3818</v>
      </c>
      <c r="G486" t="s">
        <v>3819</v>
      </c>
      <c r="H486" t="s">
        <v>3820</v>
      </c>
      <c r="I486" t="s">
        <v>3821</v>
      </c>
      <c r="J486" t="s">
        <v>202</v>
      </c>
      <c r="K486" t="s">
        <v>203</v>
      </c>
      <c r="L486" t="s">
        <v>160</v>
      </c>
      <c r="M486">
        <v>947</v>
      </c>
      <c r="N486" t="s">
        <v>281</v>
      </c>
      <c r="O486" t="s">
        <v>282</v>
      </c>
      <c r="P486">
        <v>1</v>
      </c>
      <c r="Q486" t="s">
        <v>2020</v>
      </c>
      <c r="R486" t="s">
        <v>2021</v>
      </c>
      <c r="S486" t="s">
        <v>3822</v>
      </c>
      <c r="T486" t="s">
        <v>86</v>
      </c>
      <c r="U486" t="s">
        <v>44</v>
      </c>
      <c r="V486" t="s">
        <v>179</v>
      </c>
      <c r="W486">
        <v>194</v>
      </c>
      <c r="X486">
        <v>5</v>
      </c>
      <c r="Y486">
        <v>0</v>
      </c>
      <c r="Z486" s="11">
        <v>39782</v>
      </c>
      <c r="AA486" t="s">
        <v>46</v>
      </c>
    </row>
    <row r="487" spans="1:27" x14ac:dyDescent="0.25">
      <c r="A487" t="s">
        <v>350</v>
      </c>
      <c r="B487" t="s">
        <v>845</v>
      </c>
      <c r="C487" t="s">
        <v>693</v>
      </c>
      <c r="D487" t="s">
        <v>350</v>
      </c>
      <c r="E487" t="s">
        <v>1522</v>
      </c>
      <c r="F487" t="s">
        <v>3823</v>
      </c>
      <c r="G487" t="s">
        <v>3824</v>
      </c>
      <c r="H487" t="s">
        <v>3825</v>
      </c>
      <c r="I487" t="s">
        <v>3826</v>
      </c>
      <c r="J487" t="s">
        <v>202</v>
      </c>
      <c r="K487" t="s">
        <v>203</v>
      </c>
      <c r="L487" t="s">
        <v>160</v>
      </c>
      <c r="M487">
        <v>965</v>
      </c>
      <c r="N487" t="s">
        <v>281</v>
      </c>
      <c r="O487" t="s">
        <v>282</v>
      </c>
      <c r="P487">
        <v>1</v>
      </c>
      <c r="Q487" t="s">
        <v>1546</v>
      </c>
      <c r="R487" t="s">
        <v>1547</v>
      </c>
      <c r="S487" t="s">
        <v>1548</v>
      </c>
      <c r="T487" t="s">
        <v>86</v>
      </c>
      <c r="U487" t="s">
        <v>44</v>
      </c>
      <c r="V487" t="s">
        <v>179</v>
      </c>
      <c r="W487">
        <v>155</v>
      </c>
      <c r="X487">
        <v>5</v>
      </c>
      <c r="Y487">
        <v>0</v>
      </c>
      <c r="Z487" s="11">
        <v>40969</v>
      </c>
      <c r="AA487" t="s">
        <v>46</v>
      </c>
    </row>
    <row r="488" spans="1:27" x14ac:dyDescent="0.25">
      <c r="A488" t="s">
        <v>165</v>
      </c>
      <c r="B488" t="s">
        <v>283</v>
      </c>
      <c r="C488" t="s">
        <v>284</v>
      </c>
      <c r="D488" t="s">
        <v>165</v>
      </c>
      <c r="E488" t="s">
        <v>260</v>
      </c>
      <c r="F488" t="s">
        <v>285</v>
      </c>
      <c r="G488" t="s">
        <v>286</v>
      </c>
      <c r="H488" t="s">
        <v>287</v>
      </c>
      <c r="I488" t="s">
        <v>288</v>
      </c>
      <c r="J488" t="s">
        <v>202</v>
      </c>
      <c r="K488" t="s">
        <v>203</v>
      </c>
      <c r="L488" t="s">
        <v>160</v>
      </c>
      <c r="M488">
        <v>985</v>
      </c>
      <c r="N488" t="s">
        <v>281</v>
      </c>
      <c r="O488" t="s">
        <v>282</v>
      </c>
      <c r="P488">
        <v>1</v>
      </c>
      <c r="Q488" t="s">
        <v>264</v>
      </c>
      <c r="R488" t="s">
        <v>265</v>
      </c>
      <c r="S488" t="s">
        <v>270</v>
      </c>
      <c r="T488" t="s">
        <v>86</v>
      </c>
      <c r="U488" t="s">
        <v>44</v>
      </c>
      <c r="V488" t="s">
        <v>179</v>
      </c>
      <c r="W488">
        <v>118</v>
      </c>
      <c r="X488">
        <v>5</v>
      </c>
      <c r="Y488">
        <v>0</v>
      </c>
      <c r="Z488" s="11">
        <v>42086</v>
      </c>
      <c r="AA488" t="s">
        <v>46</v>
      </c>
    </row>
    <row r="489" spans="1:27" x14ac:dyDescent="0.25">
      <c r="A489" t="s">
        <v>165</v>
      </c>
      <c r="B489" t="s">
        <v>258</v>
      </c>
      <c r="C489" t="s">
        <v>259</v>
      </c>
      <c r="D489" t="s">
        <v>165</v>
      </c>
      <c r="E489" t="s">
        <v>260</v>
      </c>
      <c r="F489" t="s">
        <v>277</v>
      </c>
      <c r="G489" t="s">
        <v>278</v>
      </c>
      <c r="H489" t="s">
        <v>279</v>
      </c>
      <c r="I489" t="s">
        <v>280</v>
      </c>
      <c r="J489" t="s">
        <v>202</v>
      </c>
      <c r="K489" t="s">
        <v>203</v>
      </c>
      <c r="L489" t="s">
        <v>160</v>
      </c>
      <c r="M489">
        <v>1039</v>
      </c>
      <c r="N489" t="s">
        <v>281</v>
      </c>
      <c r="O489" t="s">
        <v>282</v>
      </c>
      <c r="P489">
        <v>1</v>
      </c>
      <c r="Q489" t="s">
        <v>264</v>
      </c>
      <c r="R489" t="s">
        <v>265</v>
      </c>
      <c r="S489" t="s">
        <v>270</v>
      </c>
      <c r="T489" t="s">
        <v>86</v>
      </c>
      <c r="U489" t="s">
        <v>44</v>
      </c>
      <c r="V489" t="s">
        <v>179</v>
      </c>
      <c r="W489">
        <v>118</v>
      </c>
      <c r="X489">
        <v>7</v>
      </c>
      <c r="Y489">
        <v>0</v>
      </c>
      <c r="Z489" s="11">
        <v>42086</v>
      </c>
      <c r="AA489" t="s">
        <v>46</v>
      </c>
    </row>
    <row r="490" spans="1:27" x14ac:dyDescent="0.25">
      <c r="A490" t="s">
        <v>165</v>
      </c>
      <c r="B490" t="s">
        <v>1287</v>
      </c>
      <c r="C490" t="s">
        <v>1288</v>
      </c>
      <c r="D490" t="s">
        <v>165</v>
      </c>
      <c r="E490" t="s">
        <v>1299</v>
      </c>
      <c r="F490" t="s">
        <v>1306</v>
      </c>
      <c r="G490" t="s">
        <v>1307</v>
      </c>
      <c r="H490" t="s">
        <v>1308</v>
      </c>
      <c r="I490" t="s">
        <v>1309</v>
      </c>
      <c r="J490" t="s">
        <v>158</v>
      </c>
      <c r="K490" t="s">
        <v>159</v>
      </c>
      <c r="L490" t="s">
        <v>160</v>
      </c>
      <c r="M490">
        <v>1080</v>
      </c>
      <c r="N490" t="s">
        <v>161</v>
      </c>
      <c r="O490" t="s">
        <v>162</v>
      </c>
      <c r="P490">
        <v>1</v>
      </c>
      <c r="Q490" t="s">
        <v>1304</v>
      </c>
      <c r="R490" t="s">
        <v>1305</v>
      </c>
      <c r="S490" t="s">
        <v>42</v>
      </c>
      <c r="T490" t="s">
        <v>86</v>
      </c>
      <c r="U490" t="s">
        <v>44</v>
      </c>
      <c r="V490" t="s">
        <v>179</v>
      </c>
      <c r="W490">
        <v>86</v>
      </c>
      <c r="X490">
        <v>5</v>
      </c>
      <c r="Y490">
        <v>0</v>
      </c>
      <c r="Z490" s="11">
        <v>43045</v>
      </c>
      <c r="AA490" t="s">
        <v>46</v>
      </c>
    </row>
    <row r="491" spans="1:27" x14ac:dyDescent="0.25">
      <c r="A491" t="s">
        <v>165</v>
      </c>
      <c r="B491" t="s">
        <v>1287</v>
      </c>
      <c r="C491" t="s">
        <v>1288</v>
      </c>
      <c r="D491" t="s">
        <v>165</v>
      </c>
      <c r="E491" t="s">
        <v>1299</v>
      </c>
      <c r="F491" t="s">
        <v>1300</v>
      </c>
      <c r="G491" t="s">
        <v>1301</v>
      </c>
      <c r="H491" t="s">
        <v>1302</v>
      </c>
      <c r="I491" t="s">
        <v>1303</v>
      </c>
      <c r="J491" t="s">
        <v>158</v>
      </c>
      <c r="K491" t="s">
        <v>159</v>
      </c>
      <c r="L491" t="s">
        <v>160</v>
      </c>
      <c r="M491">
        <v>1081</v>
      </c>
      <c r="N491" t="s">
        <v>161</v>
      </c>
      <c r="O491" t="s">
        <v>162</v>
      </c>
      <c r="P491">
        <v>1</v>
      </c>
      <c r="Q491" t="s">
        <v>1304</v>
      </c>
      <c r="R491" t="s">
        <v>1305</v>
      </c>
      <c r="S491" t="s">
        <v>238</v>
      </c>
      <c r="T491" t="s">
        <v>86</v>
      </c>
      <c r="U491" t="s">
        <v>44</v>
      </c>
      <c r="V491" t="s">
        <v>179</v>
      </c>
      <c r="W491">
        <v>86</v>
      </c>
      <c r="X491">
        <v>5</v>
      </c>
      <c r="Y491">
        <v>0</v>
      </c>
      <c r="Z491" s="11">
        <v>43045</v>
      </c>
      <c r="AA491" t="s">
        <v>46</v>
      </c>
    </row>
    <row r="492" spans="1:27" x14ac:dyDescent="0.25">
      <c r="A492" t="s">
        <v>165</v>
      </c>
      <c r="B492" t="s">
        <v>166</v>
      </c>
      <c r="C492" t="s">
        <v>167</v>
      </c>
      <c r="D492" t="s">
        <v>165</v>
      </c>
      <c r="E492" t="s">
        <v>180</v>
      </c>
      <c r="F492" t="s">
        <v>191</v>
      </c>
      <c r="G492" t="s">
        <v>192</v>
      </c>
      <c r="H492" t="s">
        <v>193</v>
      </c>
      <c r="I492" t="s">
        <v>194</v>
      </c>
      <c r="J492" t="s">
        <v>158</v>
      </c>
      <c r="K492" t="s">
        <v>159</v>
      </c>
      <c r="L492" t="s">
        <v>160</v>
      </c>
      <c r="M492">
        <v>1082</v>
      </c>
      <c r="N492" t="s">
        <v>161</v>
      </c>
      <c r="O492" t="s">
        <v>162</v>
      </c>
      <c r="P492">
        <v>1</v>
      </c>
      <c r="Q492" t="s">
        <v>185</v>
      </c>
      <c r="R492" t="s">
        <v>186</v>
      </c>
      <c r="S492" t="s">
        <v>42</v>
      </c>
      <c r="T492" t="s">
        <v>86</v>
      </c>
      <c r="U492" t="s">
        <v>44</v>
      </c>
      <c r="V492" t="s">
        <v>179</v>
      </c>
      <c r="W492">
        <v>85</v>
      </c>
      <c r="X492">
        <v>5</v>
      </c>
      <c r="Y492">
        <v>0</v>
      </c>
      <c r="Z492" s="11">
        <v>43081</v>
      </c>
      <c r="AA492" t="s">
        <v>46</v>
      </c>
    </row>
    <row r="493" spans="1:27" x14ac:dyDescent="0.25">
      <c r="A493" t="s">
        <v>165</v>
      </c>
      <c r="B493" t="s">
        <v>166</v>
      </c>
      <c r="C493" t="s">
        <v>167</v>
      </c>
      <c r="D493" t="s">
        <v>165</v>
      </c>
      <c r="E493" t="s">
        <v>180</v>
      </c>
      <c r="F493" t="s">
        <v>187</v>
      </c>
      <c r="G493" t="s">
        <v>188</v>
      </c>
      <c r="H493" t="s">
        <v>189</v>
      </c>
      <c r="I493" t="s">
        <v>190</v>
      </c>
      <c r="J493" t="s">
        <v>158</v>
      </c>
      <c r="K493" t="s">
        <v>159</v>
      </c>
      <c r="L493" t="s">
        <v>160</v>
      </c>
      <c r="M493">
        <v>1083</v>
      </c>
      <c r="N493" t="s">
        <v>161</v>
      </c>
      <c r="O493" t="s">
        <v>162</v>
      </c>
      <c r="P493">
        <v>1</v>
      </c>
      <c r="Q493" t="s">
        <v>185</v>
      </c>
      <c r="R493" t="s">
        <v>186</v>
      </c>
      <c r="S493" t="s">
        <v>42</v>
      </c>
      <c r="T493" t="s">
        <v>86</v>
      </c>
      <c r="U493" t="s">
        <v>44</v>
      </c>
      <c r="V493" t="s">
        <v>179</v>
      </c>
      <c r="W493">
        <v>85</v>
      </c>
      <c r="X493">
        <v>5</v>
      </c>
      <c r="Y493">
        <v>0</v>
      </c>
      <c r="Z493" s="11">
        <v>43081</v>
      </c>
      <c r="AA493" t="s">
        <v>46</v>
      </c>
    </row>
    <row r="494" spans="1:27" x14ac:dyDescent="0.25">
      <c r="A494" t="s">
        <v>165</v>
      </c>
      <c r="B494" t="s">
        <v>166</v>
      </c>
      <c r="C494" t="s">
        <v>167</v>
      </c>
      <c r="D494" t="s">
        <v>165</v>
      </c>
      <c r="E494" t="s">
        <v>180</v>
      </c>
      <c r="F494" t="s">
        <v>181</v>
      </c>
      <c r="G494" t="s">
        <v>182</v>
      </c>
      <c r="H494" t="s">
        <v>183</v>
      </c>
      <c r="I494" t="s">
        <v>184</v>
      </c>
      <c r="J494" t="s">
        <v>158</v>
      </c>
      <c r="K494" t="s">
        <v>159</v>
      </c>
      <c r="L494" t="s">
        <v>160</v>
      </c>
      <c r="M494">
        <v>1084</v>
      </c>
      <c r="N494" t="s">
        <v>161</v>
      </c>
      <c r="O494" t="s">
        <v>162</v>
      </c>
      <c r="P494">
        <v>1</v>
      </c>
      <c r="Q494" t="s">
        <v>185</v>
      </c>
      <c r="R494" t="s">
        <v>186</v>
      </c>
      <c r="S494" t="s">
        <v>42</v>
      </c>
      <c r="T494" t="s">
        <v>86</v>
      </c>
      <c r="U494" t="s">
        <v>44</v>
      </c>
      <c r="V494" t="s">
        <v>179</v>
      </c>
      <c r="W494">
        <v>85</v>
      </c>
      <c r="X494">
        <v>5</v>
      </c>
      <c r="Y494">
        <v>0</v>
      </c>
      <c r="Z494" s="11">
        <v>43081</v>
      </c>
      <c r="AA494" t="s">
        <v>46</v>
      </c>
    </row>
    <row r="495" spans="1:27" x14ac:dyDescent="0.25">
      <c r="A495" t="s">
        <v>165</v>
      </c>
      <c r="B495" t="s">
        <v>525</v>
      </c>
      <c r="C495" t="s">
        <v>526</v>
      </c>
      <c r="D495" t="s">
        <v>1777</v>
      </c>
      <c r="E495" t="s">
        <v>1522</v>
      </c>
      <c r="F495" t="s">
        <v>3827</v>
      </c>
      <c r="G495" t="s">
        <v>3828</v>
      </c>
      <c r="H495" t="s">
        <v>3829</v>
      </c>
      <c r="I495" t="s">
        <v>3830</v>
      </c>
      <c r="J495" t="s">
        <v>158</v>
      </c>
      <c r="K495" t="s">
        <v>159</v>
      </c>
      <c r="L495" t="s">
        <v>160</v>
      </c>
      <c r="M495">
        <v>1085</v>
      </c>
      <c r="N495" t="s">
        <v>161</v>
      </c>
      <c r="O495" t="s">
        <v>162</v>
      </c>
      <c r="P495">
        <v>1</v>
      </c>
      <c r="Q495" t="s">
        <v>1840</v>
      </c>
      <c r="R495" t="s">
        <v>1841</v>
      </c>
      <c r="S495" t="s">
        <v>42</v>
      </c>
      <c r="T495" t="s">
        <v>86</v>
      </c>
      <c r="U495" t="s">
        <v>44</v>
      </c>
      <c r="V495" t="s">
        <v>179</v>
      </c>
      <c r="W495">
        <v>88</v>
      </c>
      <c r="X495">
        <v>5</v>
      </c>
      <c r="Y495">
        <v>0</v>
      </c>
      <c r="Z495" s="11">
        <v>42983</v>
      </c>
      <c r="AA495" t="s">
        <v>46</v>
      </c>
    </row>
    <row r="496" spans="1:27" x14ac:dyDescent="0.25">
      <c r="A496" t="s">
        <v>165</v>
      </c>
      <c r="B496" t="s">
        <v>525</v>
      </c>
      <c r="C496" t="s">
        <v>526</v>
      </c>
      <c r="D496" t="s">
        <v>165</v>
      </c>
      <c r="E496" t="s">
        <v>518</v>
      </c>
      <c r="F496" t="s">
        <v>527</v>
      </c>
      <c r="G496" t="s">
        <v>528</v>
      </c>
      <c r="H496" t="s">
        <v>529</v>
      </c>
      <c r="I496" t="s">
        <v>530</v>
      </c>
      <c r="J496" t="s">
        <v>158</v>
      </c>
      <c r="K496" t="s">
        <v>159</v>
      </c>
      <c r="L496" t="s">
        <v>160</v>
      </c>
      <c r="M496">
        <v>1086</v>
      </c>
      <c r="N496" t="s">
        <v>161</v>
      </c>
      <c r="O496" t="s">
        <v>162</v>
      </c>
      <c r="P496">
        <v>1</v>
      </c>
      <c r="Q496" t="s">
        <v>523</v>
      </c>
      <c r="R496" t="s">
        <v>524</v>
      </c>
      <c r="S496" t="s">
        <v>299</v>
      </c>
      <c r="T496" t="s">
        <v>86</v>
      </c>
      <c r="U496" t="s">
        <v>44</v>
      </c>
      <c r="V496" t="s">
        <v>179</v>
      </c>
      <c r="W496">
        <v>88</v>
      </c>
      <c r="X496">
        <v>5</v>
      </c>
      <c r="Y496">
        <v>0</v>
      </c>
      <c r="Z496" s="11">
        <v>42983</v>
      </c>
      <c r="AA496" t="s">
        <v>46</v>
      </c>
    </row>
    <row r="497" spans="1:27" x14ac:dyDescent="0.25">
      <c r="A497" t="s">
        <v>165</v>
      </c>
      <c r="B497" t="s">
        <v>540</v>
      </c>
      <c r="C497" t="s">
        <v>541</v>
      </c>
      <c r="D497" t="s">
        <v>165</v>
      </c>
      <c r="E497" t="s">
        <v>542</v>
      </c>
      <c r="F497" t="s">
        <v>543</v>
      </c>
      <c r="G497" t="s">
        <v>544</v>
      </c>
      <c r="H497" t="s">
        <v>545</v>
      </c>
      <c r="I497" t="s">
        <v>546</v>
      </c>
      <c r="J497" t="s">
        <v>158</v>
      </c>
      <c r="K497" t="s">
        <v>159</v>
      </c>
      <c r="L497" t="s">
        <v>160</v>
      </c>
      <c r="M497">
        <v>1087</v>
      </c>
      <c r="N497" t="s">
        <v>161</v>
      </c>
      <c r="O497" t="s">
        <v>162</v>
      </c>
      <c r="P497">
        <v>1</v>
      </c>
      <c r="Q497" t="s">
        <v>547</v>
      </c>
      <c r="R497" t="s">
        <v>548</v>
      </c>
      <c r="S497" t="s">
        <v>238</v>
      </c>
      <c r="T497" t="s">
        <v>86</v>
      </c>
      <c r="U497" t="s">
        <v>44</v>
      </c>
      <c r="V497" t="s">
        <v>179</v>
      </c>
      <c r="W497">
        <v>90</v>
      </c>
      <c r="X497">
        <v>5</v>
      </c>
      <c r="Y497">
        <v>0</v>
      </c>
      <c r="Z497" s="11">
        <v>42947</v>
      </c>
      <c r="AA497" t="s">
        <v>46</v>
      </c>
    </row>
    <row r="498" spans="1:27" x14ac:dyDescent="0.25">
      <c r="A498" t="s">
        <v>165</v>
      </c>
      <c r="B498" t="s">
        <v>884</v>
      </c>
      <c r="C498" t="s">
        <v>885</v>
      </c>
      <c r="D498" t="s">
        <v>165</v>
      </c>
      <c r="E498" t="s">
        <v>877</v>
      </c>
      <c r="F498" t="s">
        <v>886</v>
      </c>
      <c r="G498" t="s">
        <v>887</v>
      </c>
      <c r="H498" t="s">
        <v>888</v>
      </c>
      <c r="I498" t="s">
        <v>880</v>
      </c>
      <c r="J498" t="s">
        <v>158</v>
      </c>
      <c r="K498" t="s">
        <v>159</v>
      </c>
      <c r="L498" t="s">
        <v>160</v>
      </c>
      <c r="M498">
        <v>1088</v>
      </c>
      <c r="N498" t="s">
        <v>161</v>
      </c>
      <c r="O498" t="s">
        <v>162</v>
      </c>
      <c r="P498">
        <v>1</v>
      </c>
      <c r="Q498" t="s">
        <v>881</v>
      </c>
      <c r="R498" t="s">
        <v>882</v>
      </c>
      <c r="S498" t="s">
        <v>42</v>
      </c>
      <c r="T498" t="s">
        <v>86</v>
      </c>
      <c r="U498" t="s">
        <v>44</v>
      </c>
      <c r="V498" t="s">
        <v>179</v>
      </c>
      <c r="W498">
        <v>101</v>
      </c>
      <c r="X498">
        <v>7</v>
      </c>
      <c r="Y498">
        <v>0</v>
      </c>
      <c r="Z498" s="11">
        <v>42607</v>
      </c>
      <c r="AA498" t="s">
        <v>46</v>
      </c>
    </row>
    <row r="499" spans="1:27" x14ac:dyDescent="0.25">
      <c r="A499" t="s">
        <v>165</v>
      </c>
      <c r="B499" t="s">
        <v>411</v>
      </c>
      <c r="C499" t="s">
        <v>412</v>
      </c>
      <c r="D499" t="s">
        <v>165</v>
      </c>
      <c r="E499" t="s">
        <v>413</v>
      </c>
      <c r="F499" t="s">
        <v>414</v>
      </c>
      <c r="G499" t="s">
        <v>415</v>
      </c>
      <c r="H499" t="s">
        <v>416</v>
      </c>
      <c r="I499" t="s">
        <v>417</v>
      </c>
      <c r="J499" t="s">
        <v>158</v>
      </c>
      <c r="K499" t="s">
        <v>159</v>
      </c>
      <c r="L499" t="s">
        <v>160</v>
      </c>
      <c r="M499">
        <v>1089</v>
      </c>
      <c r="N499" t="s">
        <v>161</v>
      </c>
      <c r="O499" t="s">
        <v>162</v>
      </c>
      <c r="P499">
        <v>1</v>
      </c>
      <c r="Q499" t="s">
        <v>418</v>
      </c>
      <c r="R499" t="s">
        <v>419</v>
      </c>
      <c r="S499" t="s">
        <v>420</v>
      </c>
      <c r="T499" t="s">
        <v>86</v>
      </c>
      <c r="U499" t="s">
        <v>44</v>
      </c>
      <c r="V499" t="s">
        <v>179</v>
      </c>
      <c r="W499">
        <v>83</v>
      </c>
      <c r="X499">
        <v>5</v>
      </c>
      <c r="Y499">
        <v>0</v>
      </c>
      <c r="Z499" s="11">
        <v>43150</v>
      </c>
      <c r="AA499" t="s">
        <v>46</v>
      </c>
    </row>
    <row r="500" spans="1:27" x14ac:dyDescent="0.25">
      <c r="A500" t="s">
        <v>165</v>
      </c>
      <c r="B500" t="s">
        <v>875</v>
      </c>
      <c r="C500" t="s">
        <v>876</v>
      </c>
      <c r="D500" t="s">
        <v>165</v>
      </c>
      <c r="E500" t="s">
        <v>877</v>
      </c>
      <c r="F500" t="s">
        <v>878</v>
      </c>
      <c r="G500" t="s">
        <v>879</v>
      </c>
      <c r="H500" t="s">
        <v>880</v>
      </c>
      <c r="I500" t="s">
        <v>880</v>
      </c>
      <c r="J500" t="s">
        <v>158</v>
      </c>
      <c r="K500" t="s">
        <v>159</v>
      </c>
      <c r="L500" t="s">
        <v>160</v>
      </c>
      <c r="M500">
        <v>1090</v>
      </c>
      <c r="N500" t="s">
        <v>161</v>
      </c>
      <c r="O500" t="s">
        <v>162</v>
      </c>
      <c r="P500">
        <v>1</v>
      </c>
      <c r="Q500" t="s">
        <v>881</v>
      </c>
      <c r="R500" t="s">
        <v>882</v>
      </c>
      <c r="S500" t="s">
        <v>693</v>
      </c>
      <c r="T500" t="s">
        <v>86</v>
      </c>
      <c r="U500" t="s">
        <v>44</v>
      </c>
      <c r="V500" t="s">
        <v>883</v>
      </c>
      <c r="W500">
        <v>56</v>
      </c>
      <c r="X500">
        <v>5</v>
      </c>
      <c r="Y500">
        <v>0</v>
      </c>
      <c r="Z500" s="11">
        <v>43964</v>
      </c>
      <c r="AA500" t="s">
        <v>46</v>
      </c>
    </row>
    <row r="501" spans="1:27" x14ac:dyDescent="0.25">
      <c r="A501" t="s">
        <v>165</v>
      </c>
      <c r="B501" t="s">
        <v>229</v>
      </c>
      <c r="C501" t="s">
        <v>230</v>
      </c>
      <c r="D501" t="s">
        <v>165</v>
      </c>
      <c r="E501" t="s">
        <v>231</v>
      </c>
      <c r="F501" t="s">
        <v>239</v>
      </c>
      <c r="G501" t="s">
        <v>240</v>
      </c>
      <c r="H501" t="s">
        <v>241</v>
      </c>
      <c r="I501" t="s">
        <v>242</v>
      </c>
      <c r="J501" t="s">
        <v>158</v>
      </c>
      <c r="K501" t="s">
        <v>159</v>
      </c>
      <c r="L501" t="s">
        <v>160</v>
      </c>
      <c r="M501">
        <v>1091</v>
      </c>
      <c r="N501" t="s">
        <v>161</v>
      </c>
      <c r="O501" t="s">
        <v>162</v>
      </c>
      <c r="P501">
        <v>1</v>
      </c>
      <c r="Q501" t="s">
        <v>236</v>
      </c>
      <c r="R501" t="s">
        <v>237</v>
      </c>
      <c r="S501" t="s">
        <v>238</v>
      </c>
      <c r="T501" t="s">
        <v>86</v>
      </c>
      <c r="U501" t="s">
        <v>44</v>
      </c>
      <c r="V501" t="s">
        <v>179</v>
      </c>
      <c r="W501">
        <v>84</v>
      </c>
      <c r="X501">
        <v>5</v>
      </c>
      <c r="Y501">
        <v>0</v>
      </c>
      <c r="Z501" s="11">
        <v>43112</v>
      </c>
      <c r="AA501" t="s">
        <v>46</v>
      </c>
    </row>
    <row r="502" spans="1:27" x14ac:dyDescent="0.25">
      <c r="A502" t="s">
        <v>165</v>
      </c>
      <c r="B502" t="s">
        <v>229</v>
      </c>
      <c r="C502" t="s">
        <v>230</v>
      </c>
      <c r="D502" t="s">
        <v>165</v>
      </c>
      <c r="E502" t="s">
        <v>231</v>
      </c>
      <c r="F502" t="s">
        <v>232</v>
      </c>
      <c r="G502" t="s">
        <v>233</v>
      </c>
      <c r="H502" t="s">
        <v>234</v>
      </c>
      <c r="I502" t="s">
        <v>235</v>
      </c>
      <c r="J502" t="s">
        <v>158</v>
      </c>
      <c r="K502" t="s">
        <v>159</v>
      </c>
      <c r="L502" t="s">
        <v>160</v>
      </c>
      <c r="M502">
        <v>1092</v>
      </c>
      <c r="N502" t="s">
        <v>161</v>
      </c>
      <c r="O502" t="s">
        <v>162</v>
      </c>
      <c r="P502">
        <v>1</v>
      </c>
      <c r="Q502" t="s">
        <v>236</v>
      </c>
      <c r="R502" t="s">
        <v>237</v>
      </c>
      <c r="S502" t="s">
        <v>238</v>
      </c>
      <c r="T502" t="s">
        <v>86</v>
      </c>
      <c r="U502" t="s">
        <v>44</v>
      </c>
      <c r="V502" t="s">
        <v>179</v>
      </c>
      <c r="W502">
        <v>84</v>
      </c>
      <c r="X502">
        <v>5</v>
      </c>
      <c r="Y502">
        <v>0</v>
      </c>
      <c r="Z502" s="11">
        <v>43108</v>
      </c>
      <c r="AA502" t="s">
        <v>46</v>
      </c>
    </row>
    <row r="503" spans="1:27" x14ac:dyDescent="0.25">
      <c r="A503" t="s">
        <v>165</v>
      </c>
      <c r="B503" t="s">
        <v>699</v>
      </c>
      <c r="C503" t="s">
        <v>700</v>
      </c>
      <c r="D503" t="s">
        <v>165</v>
      </c>
      <c r="E503" t="s">
        <v>705</v>
      </c>
      <c r="F503" t="s">
        <v>706</v>
      </c>
      <c r="G503" t="s">
        <v>707</v>
      </c>
      <c r="H503" t="s">
        <v>708</v>
      </c>
      <c r="I503" t="s">
        <v>709</v>
      </c>
      <c r="J503" t="s">
        <v>158</v>
      </c>
      <c r="K503" t="s">
        <v>159</v>
      </c>
      <c r="L503" t="s">
        <v>160</v>
      </c>
      <c r="M503">
        <v>1093</v>
      </c>
      <c r="N503" t="s">
        <v>161</v>
      </c>
      <c r="O503" t="s">
        <v>162</v>
      </c>
      <c r="P503">
        <v>1</v>
      </c>
      <c r="Q503" t="s">
        <v>710</v>
      </c>
      <c r="R503" t="s">
        <v>711</v>
      </c>
      <c r="S503" t="s">
        <v>42</v>
      </c>
      <c r="T503" t="s">
        <v>86</v>
      </c>
      <c r="U503" t="s">
        <v>44</v>
      </c>
      <c r="V503" t="s">
        <v>179</v>
      </c>
      <c r="W503">
        <v>89</v>
      </c>
      <c r="X503">
        <v>5</v>
      </c>
      <c r="Y503">
        <v>0</v>
      </c>
      <c r="Z503" s="11">
        <v>42955</v>
      </c>
      <c r="AA503" t="s">
        <v>46</v>
      </c>
    </row>
    <row r="504" spans="1:27" x14ac:dyDescent="0.25">
      <c r="A504" t="s">
        <v>165</v>
      </c>
      <c r="B504" t="s">
        <v>629</v>
      </c>
      <c r="C504" t="s">
        <v>630</v>
      </c>
      <c r="D504" t="s">
        <v>165</v>
      </c>
      <c r="E504" t="s">
        <v>631</v>
      </c>
      <c r="F504" t="s">
        <v>632</v>
      </c>
      <c r="G504" t="s">
        <v>633</v>
      </c>
      <c r="H504" t="s">
        <v>634</v>
      </c>
      <c r="I504" t="s">
        <v>635</v>
      </c>
      <c r="J504" t="s">
        <v>158</v>
      </c>
      <c r="K504" t="s">
        <v>159</v>
      </c>
      <c r="L504" t="s">
        <v>160</v>
      </c>
      <c r="M504">
        <v>1094</v>
      </c>
      <c r="N504" t="s">
        <v>161</v>
      </c>
      <c r="O504" t="s">
        <v>162</v>
      </c>
      <c r="P504">
        <v>1</v>
      </c>
      <c r="Q504" t="s">
        <v>636</v>
      </c>
      <c r="R504" t="s">
        <v>637</v>
      </c>
      <c r="S504" t="s">
        <v>42</v>
      </c>
      <c r="T504" t="s">
        <v>86</v>
      </c>
      <c r="U504" t="s">
        <v>44</v>
      </c>
      <c r="V504" t="s">
        <v>179</v>
      </c>
      <c r="W504">
        <v>81</v>
      </c>
      <c r="X504">
        <v>5</v>
      </c>
      <c r="Y504">
        <v>0</v>
      </c>
      <c r="Z504" s="11">
        <v>43194</v>
      </c>
      <c r="AA504" t="s">
        <v>46</v>
      </c>
    </row>
    <row r="505" spans="1:27" x14ac:dyDescent="0.25">
      <c r="A505" t="s">
        <v>165</v>
      </c>
      <c r="B505" t="s">
        <v>1080</v>
      </c>
      <c r="C505" t="s">
        <v>1081</v>
      </c>
      <c r="D505" t="s">
        <v>165</v>
      </c>
      <c r="E505" t="s">
        <v>1082</v>
      </c>
      <c r="F505" t="s">
        <v>1083</v>
      </c>
      <c r="G505" t="s">
        <v>1084</v>
      </c>
      <c r="H505" t="s">
        <v>1085</v>
      </c>
      <c r="I505" t="s">
        <v>1086</v>
      </c>
      <c r="J505" t="s">
        <v>158</v>
      </c>
      <c r="K505" t="s">
        <v>159</v>
      </c>
      <c r="L505" t="s">
        <v>160</v>
      </c>
      <c r="M505">
        <v>1095</v>
      </c>
      <c r="N505" t="s">
        <v>161</v>
      </c>
      <c r="O505" t="s">
        <v>162</v>
      </c>
      <c r="P505">
        <v>1</v>
      </c>
      <c r="Q505" t="s">
        <v>1087</v>
      </c>
      <c r="R505" t="s">
        <v>1088</v>
      </c>
      <c r="S505" t="s">
        <v>42</v>
      </c>
      <c r="T505" t="s">
        <v>86</v>
      </c>
      <c r="U505" t="s">
        <v>44</v>
      </c>
      <c r="V505" t="s">
        <v>179</v>
      </c>
      <c r="W505">
        <v>107</v>
      </c>
      <c r="X505">
        <v>5</v>
      </c>
      <c r="Y505">
        <v>0</v>
      </c>
      <c r="Z505" s="11">
        <v>42430</v>
      </c>
      <c r="AA505" t="s">
        <v>46</v>
      </c>
    </row>
    <row r="506" spans="1:27" x14ac:dyDescent="0.25">
      <c r="A506" t="s">
        <v>165</v>
      </c>
      <c r="B506" t="s">
        <v>1407</v>
      </c>
      <c r="C506" t="s">
        <v>1408</v>
      </c>
      <c r="D506" t="s">
        <v>165</v>
      </c>
      <c r="E506" t="s">
        <v>1409</v>
      </c>
      <c r="F506" t="s">
        <v>1410</v>
      </c>
      <c r="G506" t="s">
        <v>1411</v>
      </c>
      <c r="H506" t="s">
        <v>1412</v>
      </c>
      <c r="I506" t="s">
        <v>1413</v>
      </c>
      <c r="J506" t="s">
        <v>158</v>
      </c>
      <c r="K506" t="s">
        <v>159</v>
      </c>
      <c r="L506" t="s">
        <v>160</v>
      </c>
      <c r="M506">
        <v>1096</v>
      </c>
      <c r="N506" t="s">
        <v>161</v>
      </c>
      <c r="O506" t="s">
        <v>162</v>
      </c>
      <c r="P506">
        <v>1</v>
      </c>
      <c r="Q506" t="s">
        <v>1414</v>
      </c>
      <c r="R506" t="s">
        <v>1415</v>
      </c>
      <c r="S506" t="s">
        <v>42</v>
      </c>
      <c r="T506" t="s">
        <v>86</v>
      </c>
      <c r="U506" t="s">
        <v>44</v>
      </c>
      <c r="V506" t="s">
        <v>179</v>
      </c>
      <c r="W506">
        <v>78</v>
      </c>
      <c r="X506">
        <v>5</v>
      </c>
      <c r="Y506">
        <v>0</v>
      </c>
      <c r="Z506" s="11">
        <v>43304</v>
      </c>
      <c r="AA506" t="s">
        <v>46</v>
      </c>
    </row>
    <row r="507" spans="1:27" x14ac:dyDescent="0.25">
      <c r="A507" t="s">
        <v>165</v>
      </c>
      <c r="B507" t="s">
        <v>789</v>
      </c>
      <c r="C507" t="s">
        <v>790</v>
      </c>
      <c r="D507" t="s">
        <v>165</v>
      </c>
      <c r="E507" t="s">
        <v>791</v>
      </c>
      <c r="F507" t="s">
        <v>792</v>
      </c>
      <c r="G507" t="s">
        <v>793</v>
      </c>
      <c r="H507" t="s">
        <v>794</v>
      </c>
      <c r="I507" t="s">
        <v>795</v>
      </c>
      <c r="J507" t="s">
        <v>158</v>
      </c>
      <c r="K507" t="s">
        <v>159</v>
      </c>
      <c r="L507" t="s">
        <v>160</v>
      </c>
      <c r="M507">
        <v>1097</v>
      </c>
      <c r="N507" t="s">
        <v>161</v>
      </c>
      <c r="O507" t="s">
        <v>162</v>
      </c>
      <c r="P507">
        <v>1</v>
      </c>
      <c r="Q507" t="s">
        <v>796</v>
      </c>
      <c r="R507" t="s">
        <v>797</v>
      </c>
      <c r="S507" t="s">
        <v>42</v>
      </c>
      <c r="T507" t="s">
        <v>86</v>
      </c>
      <c r="U507" t="s">
        <v>44</v>
      </c>
      <c r="V507" t="s">
        <v>179</v>
      </c>
      <c r="W507">
        <v>73</v>
      </c>
      <c r="X507">
        <v>5</v>
      </c>
      <c r="Y507">
        <v>0</v>
      </c>
      <c r="Z507" s="11">
        <v>43441</v>
      </c>
      <c r="AA507" t="s">
        <v>46</v>
      </c>
    </row>
    <row r="508" spans="1:27" x14ac:dyDescent="0.25">
      <c r="A508" t="s">
        <v>165</v>
      </c>
      <c r="B508" t="s">
        <v>1180</v>
      </c>
      <c r="C508" t="s">
        <v>1181</v>
      </c>
      <c r="D508" t="s">
        <v>165</v>
      </c>
      <c r="E508" t="s">
        <v>1182</v>
      </c>
      <c r="F508" t="s">
        <v>1183</v>
      </c>
      <c r="G508" t="s">
        <v>1184</v>
      </c>
      <c r="H508" t="s">
        <v>1185</v>
      </c>
      <c r="I508" t="s">
        <v>1186</v>
      </c>
      <c r="J508" t="s">
        <v>158</v>
      </c>
      <c r="K508" t="s">
        <v>159</v>
      </c>
      <c r="L508" t="s">
        <v>160</v>
      </c>
      <c r="M508">
        <v>1098</v>
      </c>
      <c r="N508" t="s">
        <v>161</v>
      </c>
      <c r="O508" t="s">
        <v>162</v>
      </c>
      <c r="P508">
        <v>1</v>
      </c>
      <c r="Q508" t="s">
        <v>1187</v>
      </c>
      <c r="R508" t="s">
        <v>1188</v>
      </c>
      <c r="S508" t="s">
        <v>42</v>
      </c>
      <c r="T508" t="s">
        <v>86</v>
      </c>
      <c r="U508" t="s">
        <v>44</v>
      </c>
      <c r="V508" t="s">
        <v>179</v>
      </c>
      <c r="W508">
        <v>90</v>
      </c>
      <c r="X508">
        <v>5</v>
      </c>
      <c r="Y508">
        <v>0</v>
      </c>
      <c r="Z508" s="11">
        <v>42940</v>
      </c>
      <c r="AA508" t="s">
        <v>46</v>
      </c>
    </row>
    <row r="509" spans="1:27" x14ac:dyDescent="0.25">
      <c r="A509" t="s">
        <v>165</v>
      </c>
      <c r="B509" t="s">
        <v>638</v>
      </c>
      <c r="C509" t="s">
        <v>639</v>
      </c>
      <c r="D509" t="s">
        <v>165</v>
      </c>
      <c r="E509" t="s">
        <v>640</v>
      </c>
      <c r="F509" t="s">
        <v>641</v>
      </c>
      <c r="G509" t="s">
        <v>642</v>
      </c>
      <c r="H509" t="s">
        <v>643</v>
      </c>
      <c r="I509" t="s">
        <v>644</v>
      </c>
      <c r="J509" t="s">
        <v>158</v>
      </c>
      <c r="K509" t="s">
        <v>159</v>
      </c>
      <c r="L509" t="s">
        <v>160</v>
      </c>
      <c r="M509">
        <v>1099</v>
      </c>
      <c r="N509" t="s">
        <v>161</v>
      </c>
      <c r="O509" t="s">
        <v>162</v>
      </c>
      <c r="P509">
        <v>1</v>
      </c>
      <c r="Q509" t="s">
        <v>645</v>
      </c>
      <c r="R509" t="s">
        <v>646</v>
      </c>
      <c r="S509" t="s">
        <v>238</v>
      </c>
      <c r="T509" t="s">
        <v>86</v>
      </c>
      <c r="U509" t="s">
        <v>44</v>
      </c>
      <c r="V509" t="s">
        <v>179</v>
      </c>
      <c r="W509">
        <v>97</v>
      </c>
      <c r="X509">
        <v>5</v>
      </c>
      <c r="Y509">
        <v>0</v>
      </c>
      <c r="Z509" s="11">
        <v>42723</v>
      </c>
      <c r="AA509" t="s">
        <v>46</v>
      </c>
    </row>
    <row r="510" spans="1:27" x14ac:dyDescent="0.25">
      <c r="A510" t="s">
        <v>165</v>
      </c>
      <c r="B510" t="s">
        <v>341</v>
      </c>
      <c r="C510" t="s">
        <v>342</v>
      </c>
      <c r="D510" t="s">
        <v>165</v>
      </c>
      <c r="E510" t="s">
        <v>343</v>
      </c>
      <c r="F510" t="s">
        <v>344</v>
      </c>
      <c r="G510" t="s">
        <v>345</v>
      </c>
      <c r="H510" t="s">
        <v>346</v>
      </c>
      <c r="I510" t="s">
        <v>347</v>
      </c>
      <c r="J510" t="s">
        <v>158</v>
      </c>
      <c r="K510" t="s">
        <v>159</v>
      </c>
      <c r="L510" t="s">
        <v>160</v>
      </c>
      <c r="M510">
        <v>1100</v>
      </c>
      <c r="N510" t="s">
        <v>161</v>
      </c>
      <c r="O510" t="s">
        <v>162</v>
      </c>
      <c r="P510">
        <v>1</v>
      </c>
      <c r="Q510" t="s">
        <v>348</v>
      </c>
      <c r="R510" t="s">
        <v>349</v>
      </c>
      <c r="S510" t="s">
        <v>42</v>
      </c>
      <c r="T510" t="s">
        <v>86</v>
      </c>
      <c r="U510" t="s">
        <v>44</v>
      </c>
      <c r="V510" t="s">
        <v>179</v>
      </c>
      <c r="W510">
        <v>64</v>
      </c>
      <c r="X510">
        <v>5</v>
      </c>
      <c r="Y510">
        <v>0</v>
      </c>
      <c r="Z510" s="11">
        <v>43725</v>
      </c>
      <c r="AA510" t="s">
        <v>46</v>
      </c>
    </row>
    <row r="511" spans="1:27" x14ac:dyDescent="0.25">
      <c r="A511" t="s">
        <v>165</v>
      </c>
      <c r="B511" t="s">
        <v>1416</v>
      </c>
      <c r="C511" t="s">
        <v>1417</v>
      </c>
      <c r="D511" t="s">
        <v>165</v>
      </c>
      <c r="E511" t="s">
        <v>1418</v>
      </c>
      <c r="F511" t="s">
        <v>1419</v>
      </c>
      <c r="G511" t="s">
        <v>1420</v>
      </c>
      <c r="H511" t="s">
        <v>1421</v>
      </c>
      <c r="I511" t="s">
        <v>1422</v>
      </c>
      <c r="J511" t="s">
        <v>158</v>
      </c>
      <c r="K511" t="s">
        <v>159</v>
      </c>
      <c r="L511" t="s">
        <v>160</v>
      </c>
      <c r="M511">
        <v>1101</v>
      </c>
      <c r="N511" t="s">
        <v>161</v>
      </c>
      <c r="O511" t="s">
        <v>162</v>
      </c>
      <c r="P511">
        <v>1</v>
      </c>
      <c r="Q511" t="s">
        <v>1423</v>
      </c>
      <c r="R511" t="s">
        <v>1424</v>
      </c>
      <c r="S511" t="s">
        <v>42</v>
      </c>
      <c r="T511" t="s">
        <v>86</v>
      </c>
      <c r="U511" t="s">
        <v>44</v>
      </c>
      <c r="V511" t="s">
        <v>179</v>
      </c>
      <c r="W511">
        <v>101</v>
      </c>
      <c r="X511">
        <v>7</v>
      </c>
      <c r="Y511">
        <v>0</v>
      </c>
      <c r="Z511" s="11">
        <v>42597</v>
      </c>
      <c r="AA511" t="s">
        <v>46</v>
      </c>
    </row>
    <row r="512" spans="1:27" x14ac:dyDescent="0.25">
      <c r="A512" t="s">
        <v>165</v>
      </c>
      <c r="B512" t="s">
        <v>531</v>
      </c>
      <c r="C512" t="s">
        <v>532</v>
      </c>
      <c r="D512" t="s">
        <v>165</v>
      </c>
      <c r="E512" t="s">
        <v>533</v>
      </c>
      <c r="F512" t="s">
        <v>534</v>
      </c>
      <c r="G512" t="s">
        <v>535</v>
      </c>
      <c r="H512" t="s">
        <v>536</v>
      </c>
      <c r="I512" t="s">
        <v>537</v>
      </c>
      <c r="J512" t="s">
        <v>158</v>
      </c>
      <c r="K512" t="s">
        <v>159</v>
      </c>
      <c r="L512" t="s">
        <v>160</v>
      </c>
      <c r="M512">
        <v>1102</v>
      </c>
      <c r="N512" t="s">
        <v>161</v>
      </c>
      <c r="O512" t="s">
        <v>162</v>
      </c>
      <c r="P512">
        <v>1</v>
      </c>
      <c r="Q512" t="s">
        <v>538</v>
      </c>
      <c r="R512" t="s">
        <v>539</v>
      </c>
      <c r="S512" t="s">
        <v>42</v>
      </c>
      <c r="T512" t="s">
        <v>86</v>
      </c>
      <c r="U512" t="s">
        <v>44</v>
      </c>
      <c r="V512" t="s">
        <v>179</v>
      </c>
      <c r="W512">
        <v>78</v>
      </c>
      <c r="X512">
        <v>5</v>
      </c>
      <c r="Y512">
        <v>0</v>
      </c>
      <c r="Z512" s="11">
        <v>43300</v>
      </c>
      <c r="AA512" t="s">
        <v>46</v>
      </c>
    </row>
    <row r="513" spans="1:27" x14ac:dyDescent="0.25">
      <c r="A513" t="s">
        <v>165</v>
      </c>
      <c r="B513" t="s">
        <v>1171</v>
      </c>
      <c r="C513" t="s">
        <v>1172</v>
      </c>
      <c r="D513" t="s">
        <v>165</v>
      </c>
      <c r="E513" t="s">
        <v>1173</v>
      </c>
      <c r="F513" t="s">
        <v>1174</v>
      </c>
      <c r="G513" t="s">
        <v>1175</v>
      </c>
      <c r="H513" t="s">
        <v>1176</v>
      </c>
      <c r="I513" t="s">
        <v>1177</v>
      </c>
      <c r="J513" t="s">
        <v>158</v>
      </c>
      <c r="K513" t="s">
        <v>159</v>
      </c>
      <c r="L513" t="s">
        <v>160</v>
      </c>
      <c r="M513">
        <v>1103</v>
      </c>
      <c r="N513" t="s">
        <v>161</v>
      </c>
      <c r="O513" t="s">
        <v>162</v>
      </c>
      <c r="P513">
        <v>1</v>
      </c>
      <c r="Q513" t="s">
        <v>1178</v>
      </c>
      <c r="R513" t="s">
        <v>1179</v>
      </c>
      <c r="S513" t="s">
        <v>238</v>
      </c>
      <c r="T513" t="s">
        <v>86</v>
      </c>
      <c r="U513" t="s">
        <v>44</v>
      </c>
      <c r="V513" t="s">
        <v>179</v>
      </c>
      <c r="W513">
        <v>99</v>
      </c>
      <c r="X513">
        <v>7</v>
      </c>
      <c r="Y513">
        <v>0</v>
      </c>
      <c r="Z513" s="11">
        <v>42667</v>
      </c>
      <c r="AA513" t="s">
        <v>46</v>
      </c>
    </row>
    <row r="514" spans="1:27" x14ac:dyDescent="0.25">
      <c r="A514" t="s">
        <v>165</v>
      </c>
      <c r="B514" t="s">
        <v>1425</v>
      </c>
      <c r="C514" t="s">
        <v>1426</v>
      </c>
      <c r="D514" t="s">
        <v>165</v>
      </c>
      <c r="E514" t="s">
        <v>1427</v>
      </c>
      <c r="F514" t="s">
        <v>1428</v>
      </c>
      <c r="G514" t="s">
        <v>1429</v>
      </c>
      <c r="H514" t="s">
        <v>1430</v>
      </c>
      <c r="I514" t="s">
        <v>1431</v>
      </c>
      <c r="J514" t="s">
        <v>158</v>
      </c>
      <c r="K514" t="s">
        <v>159</v>
      </c>
      <c r="L514" t="s">
        <v>160</v>
      </c>
      <c r="M514">
        <v>1104</v>
      </c>
      <c r="N514" t="s">
        <v>161</v>
      </c>
      <c r="O514" t="s">
        <v>162</v>
      </c>
      <c r="P514">
        <v>1</v>
      </c>
      <c r="Q514" t="s">
        <v>1432</v>
      </c>
      <c r="R514" t="s">
        <v>1433</v>
      </c>
      <c r="S514" t="s">
        <v>42</v>
      </c>
      <c r="T514" t="s">
        <v>86</v>
      </c>
      <c r="U514" t="s">
        <v>44</v>
      </c>
      <c r="V514" t="s">
        <v>179</v>
      </c>
      <c r="W514">
        <v>84</v>
      </c>
      <c r="X514">
        <v>5</v>
      </c>
      <c r="Y514">
        <v>0</v>
      </c>
      <c r="Z514" s="11">
        <v>43122</v>
      </c>
      <c r="AA514" t="s">
        <v>46</v>
      </c>
    </row>
    <row r="515" spans="1:27" x14ac:dyDescent="0.25">
      <c r="A515" t="s">
        <v>165</v>
      </c>
      <c r="B515" t="s">
        <v>740</v>
      </c>
      <c r="C515" t="s">
        <v>741</v>
      </c>
      <c r="D515" t="s">
        <v>165</v>
      </c>
      <c r="E515" t="s">
        <v>742</v>
      </c>
      <c r="F515" t="s">
        <v>743</v>
      </c>
      <c r="G515" t="s">
        <v>744</v>
      </c>
      <c r="H515" t="s">
        <v>745</v>
      </c>
      <c r="I515" t="s">
        <v>746</v>
      </c>
      <c r="J515" t="s">
        <v>158</v>
      </c>
      <c r="K515" t="s">
        <v>159</v>
      </c>
      <c r="L515" t="s">
        <v>160</v>
      </c>
      <c r="M515">
        <v>1105</v>
      </c>
      <c r="N515" t="s">
        <v>161</v>
      </c>
      <c r="O515" t="s">
        <v>162</v>
      </c>
      <c r="P515">
        <v>1</v>
      </c>
      <c r="Q515" t="s">
        <v>747</v>
      </c>
      <c r="R515" t="s">
        <v>748</v>
      </c>
      <c r="S515" t="s">
        <v>42</v>
      </c>
      <c r="T515" t="s">
        <v>86</v>
      </c>
      <c r="U515" t="s">
        <v>44</v>
      </c>
      <c r="V515" t="s">
        <v>179</v>
      </c>
      <c r="W515">
        <v>103</v>
      </c>
      <c r="X515">
        <v>7</v>
      </c>
      <c r="Y515">
        <v>0</v>
      </c>
      <c r="Z515" s="11">
        <v>42549</v>
      </c>
      <c r="AA515" t="s">
        <v>46</v>
      </c>
    </row>
    <row r="516" spans="1:27" x14ac:dyDescent="0.25">
      <c r="A516" t="s">
        <v>165</v>
      </c>
      <c r="B516" t="s">
        <v>1317</v>
      </c>
      <c r="C516" t="s">
        <v>1318</v>
      </c>
      <c r="D516" t="s">
        <v>165</v>
      </c>
      <c r="E516" t="s">
        <v>1319</v>
      </c>
      <c r="F516" t="s">
        <v>1320</v>
      </c>
      <c r="G516" t="s">
        <v>1321</v>
      </c>
      <c r="H516" t="s">
        <v>708</v>
      </c>
      <c r="I516" t="s">
        <v>1322</v>
      </c>
      <c r="J516" t="s">
        <v>158</v>
      </c>
      <c r="K516" t="s">
        <v>159</v>
      </c>
      <c r="L516" t="s">
        <v>160</v>
      </c>
      <c r="M516">
        <v>1106</v>
      </c>
      <c r="N516" t="s">
        <v>161</v>
      </c>
      <c r="O516" t="s">
        <v>162</v>
      </c>
      <c r="P516">
        <v>1</v>
      </c>
      <c r="Q516" t="s">
        <v>1323</v>
      </c>
      <c r="R516" t="s">
        <v>1324</v>
      </c>
      <c r="S516" t="s">
        <v>42</v>
      </c>
      <c r="T516" t="s">
        <v>86</v>
      </c>
      <c r="U516" t="s">
        <v>44</v>
      </c>
      <c r="V516" t="s">
        <v>179</v>
      </c>
      <c r="W516">
        <v>77</v>
      </c>
      <c r="X516">
        <v>5</v>
      </c>
      <c r="Y516">
        <v>0</v>
      </c>
      <c r="Z516" s="11">
        <v>43318</v>
      </c>
      <c r="AA516" t="s">
        <v>46</v>
      </c>
    </row>
    <row r="517" spans="1:27" x14ac:dyDescent="0.25">
      <c r="A517" t="s">
        <v>165</v>
      </c>
      <c r="B517" t="s">
        <v>611</v>
      </c>
      <c r="C517" t="s">
        <v>612</v>
      </c>
      <c r="D517" t="s">
        <v>1446</v>
      </c>
      <c r="E517" t="s">
        <v>1522</v>
      </c>
      <c r="F517" t="s">
        <v>3831</v>
      </c>
      <c r="G517" t="s">
        <v>3832</v>
      </c>
      <c r="H517" t="s">
        <v>3833</v>
      </c>
      <c r="I517" t="s">
        <v>3834</v>
      </c>
      <c r="J517" t="s">
        <v>158</v>
      </c>
      <c r="K517" t="s">
        <v>159</v>
      </c>
      <c r="L517" t="s">
        <v>160</v>
      </c>
      <c r="M517">
        <v>1107</v>
      </c>
      <c r="N517" t="s">
        <v>161</v>
      </c>
      <c r="O517" t="s">
        <v>162</v>
      </c>
      <c r="P517">
        <v>1</v>
      </c>
      <c r="Q517" t="s">
        <v>2206</v>
      </c>
      <c r="R517" t="s">
        <v>2207</v>
      </c>
      <c r="S517" t="s">
        <v>42</v>
      </c>
      <c r="T517" t="s">
        <v>86</v>
      </c>
      <c r="U517" t="s">
        <v>44</v>
      </c>
      <c r="V517" t="s">
        <v>179</v>
      </c>
      <c r="W517">
        <v>101</v>
      </c>
      <c r="X517">
        <v>7</v>
      </c>
      <c r="Y517">
        <v>0</v>
      </c>
      <c r="Z517" s="11">
        <v>42613</v>
      </c>
      <c r="AA517" t="s">
        <v>46</v>
      </c>
    </row>
    <row r="518" spans="1:27" x14ac:dyDescent="0.25">
      <c r="A518" t="s">
        <v>165</v>
      </c>
      <c r="B518" t="s">
        <v>611</v>
      </c>
      <c r="C518" t="s">
        <v>612</v>
      </c>
      <c r="D518" t="s">
        <v>165</v>
      </c>
      <c r="E518" t="s">
        <v>622</v>
      </c>
      <c r="F518" t="s">
        <v>623</v>
      </c>
      <c r="G518" t="s">
        <v>624</v>
      </c>
      <c r="H518" t="s">
        <v>625</v>
      </c>
      <c r="I518" t="s">
        <v>626</v>
      </c>
      <c r="J518" t="s">
        <v>158</v>
      </c>
      <c r="K518" t="s">
        <v>159</v>
      </c>
      <c r="L518" t="s">
        <v>160</v>
      </c>
      <c r="M518">
        <v>1108</v>
      </c>
      <c r="N518" t="s">
        <v>161</v>
      </c>
      <c r="O518" t="s">
        <v>162</v>
      </c>
      <c r="P518">
        <v>1</v>
      </c>
      <c r="Q518" t="s">
        <v>627</v>
      </c>
      <c r="R518" t="s">
        <v>628</v>
      </c>
      <c r="S518" t="s">
        <v>42</v>
      </c>
      <c r="T518" t="s">
        <v>86</v>
      </c>
      <c r="U518" t="s">
        <v>44</v>
      </c>
      <c r="V518" t="s">
        <v>179</v>
      </c>
      <c r="W518">
        <v>101</v>
      </c>
      <c r="X518">
        <v>7</v>
      </c>
      <c r="Y518">
        <v>0</v>
      </c>
      <c r="Z518" s="11">
        <v>42613</v>
      </c>
      <c r="AA518" t="s">
        <v>46</v>
      </c>
    </row>
    <row r="519" spans="1:27" x14ac:dyDescent="0.25">
      <c r="A519" t="s">
        <v>165</v>
      </c>
      <c r="B519" t="s">
        <v>1071</v>
      </c>
      <c r="C519" t="s">
        <v>1072</v>
      </c>
      <c r="D519" t="s">
        <v>165</v>
      </c>
      <c r="E519" t="s">
        <v>1073</v>
      </c>
      <c r="F519" t="s">
        <v>1074</v>
      </c>
      <c r="G519" t="s">
        <v>1075</v>
      </c>
      <c r="H519" t="s">
        <v>1076</v>
      </c>
      <c r="I519" t="s">
        <v>1077</v>
      </c>
      <c r="J519" t="s">
        <v>158</v>
      </c>
      <c r="K519" t="s">
        <v>159</v>
      </c>
      <c r="L519" t="s">
        <v>160</v>
      </c>
      <c r="M519">
        <v>1109</v>
      </c>
      <c r="N519" t="s">
        <v>161</v>
      </c>
      <c r="O519" t="s">
        <v>162</v>
      </c>
      <c r="P519">
        <v>1</v>
      </c>
      <c r="Q519" t="s">
        <v>1078</v>
      </c>
      <c r="R519" t="s">
        <v>1079</v>
      </c>
      <c r="S519" t="s">
        <v>42</v>
      </c>
      <c r="T519" t="s">
        <v>86</v>
      </c>
      <c r="U519" t="s">
        <v>44</v>
      </c>
      <c r="V519" t="s">
        <v>179</v>
      </c>
      <c r="W519">
        <v>106</v>
      </c>
      <c r="X519">
        <v>7</v>
      </c>
      <c r="Y519">
        <v>0</v>
      </c>
      <c r="Z519" s="11">
        <v>42447</v>
      </c>
      <c r="AA519" t="s">
        <v>46</v>
      </c>
    </row>
    <row r="520" spans="1:27" x14ac:dyDescent="0.25">
      <c r="A520" t="s">
        <v>165</v>
      </c>
      <c r="B520" t="s">
        <v>1165</v>
      </c>
      <c r="C520" t="s">
        <v>1166</v>
      </c>
      <c r="D520" t="s">
        <v>165</v>
      </c>
      <c r="E520" t="s">
        <v>1158</v>
      </c>
      <c r="F520" t="s">
        <v>1167</v>
      </c>
      <c r="G520" t="s">
        <v>1168</v>
      </c>
      <c r="H520" t="s">
        <v>1169</v>
      </c>
      <c r="I520" t="s">
        <v>1170</v>
      </c>
      <c r="J520" t="s">
        <v>158</v>
      </c>
      <c r="K520" t="s">
        <v>159</v>
      </c>
      <c r="L520" t="s">
        <v>160</v>
      </c>
      <c r="M520">
        <v>1110</v>
      </c>
      <c r="N520" t="s">
        <v>161</v>
      </c>
      <c r="O520" t="s">
        <v>162</v>
      </c>
      <c r="P520">
        <v>1</v>
      </c>
      <c r="Q520" t="s">
        <v>1163</v>
      </c>
      <c r="R520" t="s">
        <v>1164</v>
      </c>
      <c r="S520" t="s">
        <v>42</v>
      </c>
      <c r="T520" t="s">
        <v>86</v>
      </c>
      <c r="U520" t="s">
        <v>44</v>
      </c>
      <c r="V520" t="s">
        <v>179</v>
      </c>
      <c r="W520">
        <v>45</v>
      </c>
      <c r="X520">
        <v>5</v>
      </c>
      <c r="Y520">
        <v>1</v>
      </c>
      <c r="Z520" s="11">
        <v>44291</v>
      </c>
      <c r="AA520" t="s">
        <v>46</v>
      </c>
    </row>
    <row r="521" spans="1:27" x14ac:dyDescent="0.25">
      <c r="A521" t="s">
        <v>165</v>
      </c>
      <c r="B521" t="s">
        <v>712</v>
      </c>
      <c r="C521" t="s">
        <v>713</v>
      </c>
      <c r="D521" t="s">
        <v>165</v>
      </c>
      <c r="E521" t="s">
        <v>714</v>
      </c>
      <c r="F521" t="s">
        <v>715</v>
      </c>
      <c r="G521" t="s">
        <v>716</v>
      </c>
      <c r="H521" t="s">
        <v>717</v>
      </c>
      <c r="I521" t="s">
        <v>718</v>
      </c>
      <c r="J521" t="s">
        <v>158</v>
      </c>
      <c r="K521" t="s">
        <v>159</v>
      </c>
      <c r="L521" t="s">
        <v>160</v>
      </c>
      <c r="M521">
        <v>1111</v>
      </c>
      <c r="N521" t="s">
        <v>161</v>
      </c>
      <c r="O521" t="s">
        <v>162</v>
      </c>
      <c r="P521">
        <v>1</v>
      </c>
      <c r="Q521" t="s">
        <v>719</v>
      </c>
      <c r="R521" t="s">
        <v>720</v>
      </c>
      <c r="S521" t="s">
        <v>721</v>
      </c>
      <c r="T521" t="s">
        <v>86</v>
      </c>
      <c r="U521" t="s">
        <v>44</v>
      </c>
      <c r="V521" t="s">
        <v>179</v>
      </c>
      <c r="W521">
        <v>67</v>
      </c>
      <c r="X521">
        <v>5</v>
      </c>
      <c r="Y521">
        <v>0</v>
      </c>
      <c r="Z521" s="11">
        <v>43621</v>
      </c>
      <c r="AA521" t="s">
        <v>46</v>
      </c>
    </row>
    <row r="522" spans="1:27" x14ac:dyDescent="0.25">
      <c r="A522" t="s">
        <v>113</v>
      </c>
      <c r="B522" t="s">
        <v>152</v>
      </c>
      <c r="C522" t="s">
        <v>153</v>
      </c>
      <c r="D522" t="s">
        <v>113</v>
      </c>
      <c r="E522" t="s">
        <v>154</v>
      </c>
      <c r="F522" t="s">
        <v>155</v>
      </c>
      <c r="G522" t="s">
        <v>156</v>
      </c>
      <c r="H522" t="s">
        <v>157</v>
      </c>
      <c r="J522" t="s">
        <v>158</v>
      </c>
      <c r="K522" t="s">
        <v>159</v>
      </c>
      <c r="L522" t="s">
        <v>160</v>
      </c>
      <c r="M522">
        <v>1112</v>
      </c>
      <c r="N522" t="s">
        <v>161</v>
      </c>
      <c r="O522" t="s">
        <v>162</v>
      </c>
      <c r="P522">
        <v>1</v>
      </c>
      <c r="Q522" t="s">
        <v>163</v>
      </c>
      <c r="R522" t="s">
        <v>164</v>
      </c>
      <c r="S522" t="s">
        <v>42</v>
      </c>
      <c r="T522" t="s">
        <v>86</v>
      </c>
      <c r="U522" t="s">
        <v>127</v>
      </c>
      <c r="V522" t="s">
        <v>128</v>
      </c>
      <c r="W522">
        <v>49</v>
      </c>
      <c r="X522">
        <v>5</v>
      </c>
      <c r="Y522">
        <v>1</v>
      </c>
      <c r="Z522" s="11">
        <v>44187</v>
      </c>
      <c r="AA522" t="s">
        <v>46</v>
      </c>
    </row>
    <row r="523" spans="1:27" x14ac:dyDescent="0.25">
      <c r="A523" t="s">
        <v>853</v>
      </c>
      <c r="B523" t="s">
        <v>845</v>
      </c>
      <c r="C523" t="s">
        <v>693</v>
      </c>
      <c r="D523" t="s">
        <v>853</v>
      </c>
      <c r="E523" t="s">
        <v>1522</v>
      </c>
      <c r="F523" t="s">
        <v>3835</v>
      </c>
      <c r="G523" t="s">
        <v>3836</v>
      </c>
      <c r="H523" t="s">
        <v>3837</v>
      </c>
      <c r="I523" t="s">
        <v>3838</v>
      </c>
      <c r="J523" t="s">
        <v>158</v>
      </c>
      <c r="K523" t="s">
        <v>159</v>
      </c>
      <c r="L523" t="s">
        <v>160</v>
      </c>
      <c r="M523">
        <v>1076</v>
      </c>
      <c r="N523" t="s">
        <v>3839</v>
      </c>
      <c r="O523" t="s">
        <v>3840</v>
      </c>
      <c r="P523">
        <v>1</v>
      </c>
      <c r="Q523" t="s">
        <v>2072</v>
      </c>
      <c r="R523" t="s">
        <v>2073</v>
      </c>
      <c r="S523" t="s">
        <v>3841</v>
      </c>
      <c r="T523" t="s">
        <v>86</v>
      </c>
      <c r="W523">
        <v>421</v>
      </c>
      <c r="X523">
        <v>5</v>
      </c>
      <c r="Y523">
        <v>0</v>
      </c>
      <c r="Z523" s="11">
        <v>32874</v>
      </c>
      <c r="AA523" t="s">
        <v>46</v>
      </c>
    </row>
    <row r="524" spans="1:27" x14ac:dyDescent="0.25">
      <c r="A524" t="s">
        <v>165</v>
      </c>
      <c r="B524" t="s">
        <v>3842</v>
      </c>
      <c r="C524" t="s">
        <v>3843</v>
      </c>
      <c r="D524" t="s">
        <v>1634</v>
      </c>
      <c r="E524" t="s">
        <v>1522</v>
      </c>
      <c r="F524" t="s">
        <v>3844</v>
      </c>
      <c r="G524" t="s">
        <v>3845</v>
      </c>
      <c r="H524" t="s">
        <v>3846</v>
      </c>
      <c r="I524" t="s">
        <v>3847</v>
      </c>
      <c r="J524" t="s">
        <v>374</v>
      </c>
      <c r="K524" t="s">
        <v>375</v>
      </c>
      <c r="L524" t="s">
        <v>160</v>
      </c>
      <c r="M524">
        <v>1131</v>
      </c>
      <c r="N524" t="s">
        <v>161</v>
      </c>
      <c r="O524" t="s">
        <v>3848</v>
      </c>
      <c r="P524">
        <v>1</v>
      </c>
      <c r="Q524" t="s">
        <v>2080</v>
      </c>
      <c r="R524" t="s">
        <v>2081</v>
      </c>
      <c r="S524" t="s">
        <v>42</v>
      </c>
      <c r="T524" t="s">
        <v>86</v>
      </c>
      <c r="U524" t="s">
        <v>44</v>
      </c>
      <c r="V524" t="s">
        <v>179</v>
      </c>
      <c r="W524">
        <v>156</v>
      </c>
      <c r="X524">
        <v>5</v>
      </c>
      <c r="Y524">
        <v>0</v>
      </c>
      <c r="Z524" s="11">
        <v>40914</v>
      </c>
      <c r="AA524" t="s">
        <v>46</v>
      </c>
    </row>
    <row r="525" spans="1:27" x14ac:dyDescent="0.25">
      <c r="A525" t="s">
        <v>165</v>
      </c>
      <c r="B525" t="s">
        <v>656</v>
      </c>
      <c r="C525" t="s">
        <v>657</v>
      </c>
      <c r="D525" t="s">
        <v>165</v>
      </c>
      <c r="E525" t="s">
        <v>658</v>
      </c>
      <c r="F525" t="s">
        <v>667</v>
      </c>
      <c r="G525" t="s">
        <v>668</v>
      </c>
      <c r="H525" t="s">
        <v>669</v>
      </c>
      <c r="I525" t="s">
        <v>670</v>
      </c>
      <c r="J525" t="s">
        <v>374</v>
      </c>
      <c r="K525" t="s">
        <v>375</v>
      </c>
      <c r="L525" t="s">
        <v>160</v>
      </c>
      <c r="M525">
        <v>1133</v>
      </c>
      <c r="N525" t="s">
        <v>376</v>
      </c>
      <c r="O525" t="s">
        <v>377</v>
      </c>
      <c r="P525">
        <v>1</v>
      </c>
      <c r="Q525" t="s">
        <v>664</v>
      </c>
      <c r="R525" t="s">
        <v>665</v>
      </c>
      <c r="S525" t="s">
        <v>666</v>
      </c>
      <c r="T525" t="s">
        <v>86</v>
      </c>
      <c r="U525" t="s">
        <v>44</v>
      </c>
      <c r="V525" t="s">
        <v>179</v>
      </c>
      <c r="W525">
        <v>149</v>
      </c>
      <c r="X525">
        <v>7</v>
      </c>
      <c r="Y525">
        <v>0</v>
      </c>
      <c r="Z525" s="11">
        <v>41141</v>
      </c>
      <c r="AA525" t="s">
        <v>46</v>
      </c>
    </row>
    <row r="526" spans="1:27" x14ac:dyDescent="0.25">
      <c r="A526" t="s">
        <v>165</v>
      </c>
      <c r="B526" t="s">
        <v>754</v>
      </c>
      <c r="C526" t="s">
        <v>755</v>
      </c>
      <c r="D526" t="s">
        <v>165</v>
      </c>
      <c r="E526" t="s">
        <v>756</v>
      </c>
      <c r="F526" t="s">
        <v>764</v>
      </c>
      <c r="J526" t="s">
        <v>374</v>
      </c>
      <c r="K526" t="s">
        <v>375</v>
      </c>
      <c r="L526" t="s">
        <v>160</v>
      </c>
      <c r="M526">
        <v>1130</v>
      </c>
      <c r="N526" t="s">
        <v>376</v>
      </c>
      <c r="O526" t="s">
        <v>377</v>
      </c>
      <c r="P526">
        <v>1</v>
      </c>
      <c r="Q526" t="s">
        <v>760</v>
      </c>
      <c r="R526" t="s">
        <v>761</v>
      </c>
      <c r="S526" t="s">
        <v>42</v>
      </c>
      <c r="T526" t="s">
        <v>86</v>
      </c>
      <c r="U526" t="s">
        <v>44</v>
      </c>
      <c r="V526" t="s">
        <v>179</v>
      </c>
      <c r="W526">
        <v>10</v>
      </c>
      <c r="X526">
        <v>5</v>
      </c>
      <c r="Y526">
        <v>4</v>
      </c>
      <c r="Z526" s="11">
        <v>45383</v>
      </c>
      <c r="AA526" t="s">
        <v>46</v>
      </c>
    </row>
    <row r="527" spans="1:27" x14ac:dyDescent="0.25">
      <c r="A527" t="s">
        <v>165</v>
      </c>
      <c r="B527" t="s">
        <v>754</v>
      </c>
      <c r="C527" t="s">
        <v>755</v>
      </c>
      <c r="D527" t="s">
        <v>165</v>
      </c>
      <c r="E527" t="s">
        <v>756</v>
      </c>
      <c r="F527" t="s">
        <v>763</v>
      </c>
      <c r="J527" t="s">
        <v>374</v>
      </c>
      <c r="K527" t="s">
        <v>375</v>
      </c>
      <c r="L527" t="s">
        <v>160</v>
      </c>
      <c r="M527">
        <v>1129</v>
      </c>
      <c r="N527" t="s">
        <v>376</v>
      </c>
      <c r="O527" t="s">
        <v>377</v>
      </c>
      <c r="P527">
        <v>1</v>
      </c>
      <c r="Q527" t="s">
        <v>760</v>
      </c>
      <c r="R527" t="s">
        <v>761</v>
      </c>
      <c r="S527" t="s">
        <v>42</v>
      </c>
      <c r="T527" t="s">
        <v>86</v>
      </c>
      <c r="U527" t="s">
        <v>44</v>
      </c>
      <c r="V527" t="s">
        <v>179</v>
      </c>
      <c r="W527">
        <v>10</v>
      </c>
      <c r="X527">
        <v>5</v>
      </c>
      <c r="Y527">
        <v>4</v>
      </c>
      <c r="Z527" s="11">
        <v>45383</v>
      </c>
      <c r="AA527" t="s">
        <v>46</v>
      </c>
    </row>
    <row r="528" spans="1:27" x14ac:dyDescent="0.25">
      <c r="A528" t="s">
        <v>165</v>
      </c>
      <c r="B528" t="s">
        <v>754</v>
      </c>
      <c r="C528" t="s">
        <v>755</v>
      </c>
      <c r="D528" t="s">
        <v>165</v>
      </c>
      <c r="E528" t="s">
        <v>756</v>
      </c>
      <c r="F528" t="s">
        <v>762</v>
      </c>
      <c r="J528" t="s">
        <v>374</v>
      </c>
      <c r="K528" t="s">
        <v>375</v>
      </c>
      <c r="L528" t="s">
        <v>160</v>
      </c>
      <c r="M528">
        <v>1128</v>
      </c>
      <c r="N528" t="s">
        <v>376</v>
      </c>
      <c r="O528" t="s">
        <v>377</v>
      </c>
      <c r="P528">
        <v>1</v>
      </c>
      <c r="Q528" t="s">
        <v>760</v>
      </c>
      <c r="R528" t="s">
        <v>761</v>
      </c>
      <c r="S528" t="s">
        <v>42</v>
      </c>
      <c r="T528" t="s">
        <v>86</v>
      </c>
      <c r="U528" t="s">
        <v>44</v>
      </c>
      <c r="V528" t="s">
        <v>179</v>
      </c>
      <c r="W528">
        <v>10</v>
      </c>
      <c r="X528">
        <v>5</v>
      </c>
      <c r="Y528">
        <v>4</v>
      </c>
      <c r="Z528" s="11">
        <v>45383</v>
      </c>
      <c r="AA528" t="s">
        <v>46</v>
      </c>
    </row>
    <row r="529" spans="1:27" x14ac:dyDescent="0.25">
      <c r="A529" t="s">
        <v>165</v>
      </c>
      <c r="B529" t="s">
        <v>754</v>
      </c>
      <c r="C529" t="s">
        <v>755</v>
      </c>
      <c r="D529" t="s">
        <v>165</v>
      </c>
      <c r="E529" t="s">
        <v>756</v>
      </c>
      <c r="F529" t="s">
        <v>757</v>
      </c>
      <c r="G529" t="s">
        <v>758</v>
      </c>
      <c r="H529" t="s">
        <v>759</v>
      </c>
      <c r="J529" t="s">
        <v>374</v>
      </c>
      <c r="K529" t="s">
        <v>375</v>
      </c>
      <c r="L529" t="s">
        <v>160</v>
      </c>
      <c r="M529">
        <v>1127</v>
      </c>
      <c r="N529" t="s">
        <v>376</v>
      </c>
      <c r="O529" t="s">
        <v>377</v>
      </c>
      <c r="P529">
        <v>1</v>
      </c>
      <c r="Q529" t="s">
        <v>760</v>
      </c>
      <c r="R529" t="s">
        <v>761</v>
      </c>
      <c r="S529" t="s">
        <v>42</v>
      </c>
      <c r="T529" t="s">
        <v>86</v>
      </c>
      <c r="U529" t="s">
        <v>44</v>
      </c>
      <c r="V529" t="s">
        <v>179</v>
      </c>
      <c r="W529">
        <v>10</v>
      </c>
      <c r="X529">
        <v>5</v>
      </c>
      <c r="Y529">
        <v>4</v>
      </c>
      <c r="Z529" s="11">
        <v>45383</v>
      </c>
      <c r="AA529" t="s">
        <v>46</v>
      </c>
    </row>
    <row r="530" spans="1:27" x14ac:dyDescent="0.25">
      <c r="A530" t="s">
        <v>165</v>
      </c>
      <c r="B530" t="s">
        <v>1013</v>
      </c>
      <c r="C530" t="s">
        <v>1014</v>
      </c>
      <c r="D530" t="s">
        <v>165</v>
      </c>
      <c r="E530" t="s">
        <v>791</v>
      </c>
      <c r="F530" t="s">
        <v>1020</v>
      </c>
      <c r="G530" t="s">
        <v>1021</v>
      </c>
      <c r="H530" t="s">
        <v>1022</v>
      </c>
      <c r="I530" t="s">
        <v>1023</v>
      </c>
      <c r="J530" t="s">
        <v>374</v>
      </c>
      <c r="K530" t="s">
        <v>375</v>
      </c>
      <c r="L530" t="s">
        <v>160</v>
      </c>
      <c r="M530">
        <v>1125</v>
      </c>
      <c r="N530" t="s">
        <v>376</v>
      </c>
      <c r="O530" t="s">
        <v>377</v>
      </c>
      <c r="P530">
        <v>1</v>
      </c>
      <c r="Q530" t="s">
        <v>796</v>
      </c>
      <c r="R530" t="s">
        <v>797</v>
      </c>
      <c r="S530" t="s">
        <v>42</v>
      </c>
      <c r="T530" t="s">
        <v>86</v>
      </c>
      <c r="U530" t="s">
        <v>44</v>
      </c>
      <c r="V530" t="s">
        <v>179</v>
      </c>
      <c r="W530">
        <v>171</v>
      </c>
      <c r="X530">
        <v>5</v>
      </c>
      <c r="Y530">
        <v>0</v>
      </c>
      <c r="Z530" s="11">
        <v>40470</v>
      </c>
      <c r="AA530" t="s">
        <v>46</v>
      </c>
    </row>
    <row r="531" spans="1:27" x14ac:dyDescent="0.25">
      <c r="A531" t="s">
        <v>165</v>
      </c>
      <c r="B531" t="s">
        <v>1059</v>
      </c>
      <c r="C531" t="s">
        <v>1060</v>
      </c>
      <c r="D531" t="s">
        <v>165</v>
      </c>
      <c r="E531" t="s">
        <v>1061</v>
      </c>
      <c r="F531" t="s">
        <v>1062</v>
      </c>
      <c r="G531" t="s">
        <v>1063</v>
      </c>
      <c r="H531" t="s">
        <v>1038</v>
      </c>
      <c r="I531" t="s">
        <v>1064</v>
      </c>
      <c r="J531" t="s">
        <v>374</v>
      </c>
      <c r="K531" t="s">
        <v>375</v>
      </c>
      <c r="L531" t="s">
        <v>160</v>
      </c>
      <c r="M531">
        <v>1124</v>
      </c>
      <c r="N531" t="s">
        <v>376</v>
      </c>
      <c r="O531" t="s">
        <v>377</v>
      </c>
      <c r="P531">
        <v>1</v>
      </c>
      <c r="Q531" t="s">
        <v>1065</v>
      </c>
      <c r="R531" t="s">
        <v>1066</v>
      </c>
      <c r="S531" t="s">
        <v>693</v>
      </c>
      <c r="T531" t="s">
        <v>86</v>
      </c>
      <c r="U531" t="s">
        <v>44</v>
      </c>
      <c r="V531" t="s">
        <v>179</v>
      </c>
      <c r="W531">
        <v>171</v>
      </c>
      <c r="X531">
        <v>5</v>
      </c>
      <c r="Y531">
        <v>0</v>
      </c>
      <c r="Z531" s="11">
        <v>40455</v>
      </c>
      <c r="AA531" t="s">
        <v>46</v>
      </c>
    </row>
    <row r="532" spans="1:27" x14ac:dyDescent="0.25">
      <c r="A532" t="s">
        <v>165</v>
      </c>
      <c r="B532" t="s">
        <v>1034</v>
      </c>
      <c r="C532" t="s">
        <v>1035</v>
      </c>
      <c r="D532" t="s">
        <v>165</v>
      </c>
      <c r="E532" t="s">
        <v>846</v>
      </c>
      <c r="F532" t="s">
        <v>1036</v>
      </c>
      <c r="G532" t="s">
        <v>1037</v>
      </c>
      <c r="H532" t="s">
        <v>1038</v>
      </c>
      <c r="I532" t="s">
        <v>1039</v>
      </c>
      <c r="J532" t="s">
        <v>374</v>
      </c>
      <c r="K532" t="s">
        <v>375</v>
      </c>
      <c r="L532" t="s">
        <v>160</v>
      </c>
      <c r="M532">
        <v>1123</v>
      </c>
      <c r="N532" t="s">
        <v>376</v>
      </c>
      <c r="O532" t="s">
        <v>377</v>
      </c>
      <c r="P532">
        <v>1</v>
      </c>
      <c r="Q532" t="s">
        <v>851</v>
      </c>
      <c r="R532" t="s">
        <v>852</v>
      </c>
      <c r="S532" t="s">
        <v>1040</v>
      </c>
      <c r="T532" t="s">
        <v>86</v>
      </c>
      <c r="U532" t="s">
        <v>44</v>
      </c>
      <c r="V532" t="s">
        <v>179</v>
      </c>
      <c r="W532">
        <v>170</v>
      </c>
      <c r="X532">
        <v>5</v>
      </c>
      <c r="Y532">
        <v>0</v>
      </c>
      <c r="Z532" s="11">
        <v>40497</v>
      </c>
      <c r="AA532" t="s">
        <v>46</v>
      </c>
    </row>
    <row r="533" spans="1:27" x14ac:dyDescent="0.25">
      <c r="A533" t="s">
        <v>165</v>
      </c>
      <c r="B533" t="s">
        <v>647</v>
      </c>
      <c r="C533" t="s">
        <v>648</v>
      </c>
      <c r="D533" t="s">
        <v>165</v>
      </c>
      <c r="E533" t="s">
        <v>649</v>
      </c>
      <c r="F533" t="s">
        <v>650</v>
      </c>
      <c r="G533" t="s">
        <v>651</v>
      </c>
      <c r="H533" t="s">
        <v>652</v>
      </c>
      <c r="I533" t="s">
        <v>653</v>
      </c>
      <c r="J533" t="s">
        <v>374</v>
      </c>
      <c r="K533" t="s">
        <v>375</v>
      </c>
      <c r="L533" t="s">
        <v>160</v>
      </c>
      <c r="M533">
        <v>1122</v>
      </c>
      <c r="N533" t="s">
        <v>376</v>
      </c>
      <c r="O533" t="s">
        <v>377</v>
      </c>
      <c r="P533">
        <v>1</v>
      </c>
      <c r="Q533" t="s">
        <v>654</v>
      </c>
      <c r="R533" t="s">
        <v>655</v>
      </c>
      <c r="S533" t="s">
        <v>238</v>
      </c>
      <c r="T533" t="s">
        <v>86</v>
      </c>
      <c r="U533" t="s">
        <v>44</v>
      </c>
      <c r="V533" t="s">
        <v>179</v>
      </c>
      <c r="W533">
        <v>97</v>
      </c>
      <c r="X533">
        <v>5</v>
      </c>
      <c r="Y533">
        <v>0</v>
      </c>
      <c r="Z533" s="11">
        <v>42732</v>
      </c>
      <c r="AA533" t="s">
        <v>46</v>
      </c>
    </row>
    <row r="534" spans="1:27" x14ac:dyDescent="0.25">
      <c r="A534" t="s">
        <v>165</v>
      </c>
      <c r="B534" t="s">
        <v>559</v>
      </c>
      <c r="C534" t="s">
        <v>560</v>
      </c>
      <c r="D534" t="s">
        <v>165</v>
      </c>
      <c r="E534" t="s">
        <v>561</v>
      </c>
      <c r="F534" t="s">
        <v>562</v>
      </c>
      <c r="G534" t="s">
        <v>563</v>
      </c>
      <c r="H534" t="s">
        <v>564</v>
      </c>
      <c r="I534" t="s">
        <v>565</v>
      </c>
      <c r="J534" t="s">
        <v>374</v>
      </c>
      <c r="K534" t="s">
        <v>375</v>
      </c>
      <c r="L534" t="s">
        <v>160</v>
      </c>
      <c r="M534">
        <v>1121</v>
      </c>
      <c r="N534" t="s">
        <v>376</v>
      </c>
      <c r="O534" t="s">
        <v>377</v>
      </c>
      <c r="P534">
        <v>1</v>
      </c>
      <c r="Q534" t="s">
        <v>566</v>
      </c>
      <c r="R534" t="s">
        <v>567</v>
      </c>
      <c r="S534" t="s">
        <v>568</v>
      </c>
      <c r="T534" t="s">
        <v>86</v>
      </c>
      <c r="U534" t="s">
        <v>44</v>
      </c>
      <c r="V534" t="s">
        <v>179</v>
      </c>
      <c r="W534">
        <v>170</v>
      </c>
      <c r="X534">
        <v>5</v>
      </c>
      <c r="Y534">
        <v>0</v>
      </c>
      <c r="Z534" s="11">
        <v>40497</v>
      </c>
      <c r="AA534" t="s">
        <v>46</v>
      </c>
    </row>
    <row r="535" spans="1:27" x14ac:dyDescent="0.25">
      <c r="A535" t="s">
        <v>165</v>
      </c>
      <c r="B535" t="s">
        <v>776</v>
      </c>
      <c r="C535" t="s">
        <v>777</v>
      </c>
      <c r="D535" t="s">
        <v>165</v>
      </c>
      <c r="E535" t="s">
        <v>778</v>
      </c>
      <c r="F535" t="s">
        <v>779</v>
      </c>
      <c r="G535" t="s">
        <v>780</v>
      </c>
      <c r="H535" t="s">
        <v>781</v>
      </c>
      <c r="I535" t="s">
        <v>782</v>
      </c>
      <c r="J535" t="s">
        <v>374</v>
      </c>
      <c r="K535" t="s">
        <v>375</v>
      </c>
      <c r="L535" t="s">
        <v>160</v>
      </c>
      <c r="M535">
        <v>1120</v>
      </c>
      <c r="N535" t="s">
        <v>376</v>
      </c>
      <c r="O535" t="s">
        <v>377</v>
      </c>
      <c r="P535">
        <v>1</v>
      </c>
      <c r="Q535" t="s">
        <v>783</v>
      </c>
      <c r="R535" t="s">
        <v>784</v>
      </c>
      <c r="S535" t="s">
        <v>42</v>
      </c>
      <c r="T535" t="s">
        <v>86</v>
      </c>
      <c r="U535" t="s">
        <v>44</v>
      </c>
      <c r="V535" t="s">
        <v>179</v>
      </c>
      <c r="W535">
        <v>123</v>
      </c>
      <c r="X535">
        <v>7</v>
      </c>
      <c r="Y535">
        <v>0</v>
      </c>
      <c r="Z535" s="11">
        <v>41922</v>
      </c>
      <c r="AA535" t="s">
        <v>46</v>
      </c>
    </row>
    <row r="536" spans="1:27" x14ac:dyDescent="0.25">
      <c r="A536" t="s">
        <v>165</v>
      </c>
      <c r="B536" t="s">
        <v>367</v>
      </c>
      <c r="C536" t="s">
        <v>368</v>
      </c>
      <c r="D536" t="s">
        <v>165</v>
      </c>
      <c r="E536" t="s">
        <v>369</v>
      </c>
      <c r="F536" t="s">
        <v>370</v>
      </c>
      <c r="G536" t="s">
        <v>371</v>
      </c>
      <c r="H536" t="s">
        <v>372</v>
      </c>
      <c r="I536" t="s">
        <v>373</v>
      </c>
      <c r="J536" t="s">
        <v>374</v>
      </c>
      <c r="K536" t="s">
        <v>375</v>
      </c>
      <c r="L536" t="s">
        <v>160</v>
      </c>
      <c r="M536">
        <v>1119</v>
      </c>
      <c r="N536" t="s">
        <v>376</v>
      </c>
      <c r="O536" t="s">
        <v>377</v>
      </c>
      <c r="P536">
        <v>1</v>
      </c>
      <c r="Q536" t="s">
        <v>378</v>
      </c>
      <c r="R536" t="s">
        <v>379</v>
      </c>
      <c r="S536" t="s">
        <v>380</v>
      </c>
      <c r="T536" t="s">
        <v>86</v>
      </c>
      <c r="U536" t="s">
        <v>44</v>
      </c>
      <c r="V536" t="s">
        <v>179</v>
      </c>
      <c r="W536">
        <v>107</v>
      </c>
      <c r="X536">
        <v>7</v>
      </c>
      <c r="Y536">
        <v>0</v>
      </c>
      <c r="Z536" s="11">
        <v>42430</v>
      </c>
      <c r="AA536" t="s">
        <v>46</v>
      </c>
    </row>
    <row r="537" spans="1:27" x14ac:dyDescent="0.25">
      <c r="A537" t="s">
        <v>862</v>
      </c>
      <c r="B537" t="s">
        <v>845</v>
      </c>
      <c r="C537" t="s">
        <v>693</v>
      </c>
      <c r="D537" t="s">
        <v>165</v>
      </c>
      <c r="E537" t="s">
        <v>369</v>
      </c>
      <c r="F537" t="s">
        <v>863</v>
      </c>
      <c r="J537" t="s">
        <v>374</v>
      </c>
      <c r="K537" t="s">
        <v>375</v>
      </c>
      <c r="L537" t="s">
        <v>160</v>
      </c>
      <c r="M537">
        <v>1118</v>
      </c>
      <c r="N537" t="s">
        <v>376</v>
      </c>
      <c r="O537" t="s">
        <v>377</v>
      </c>
      <c r="P537">
        <v>1</v>
      </c>
      <c r="Q537" t="s">
        <v>378</v>
      </c>
      <c r="R537" t="s">
        <v>379</v>
      </c>
      <c r="S537" t="s">
        <v>380</v>
      </c>
      <c r="T537" t="s">
        <v>86</v>
      </c>
      <c r="U537" t="s">
        <v>44</v>
      </c>
      <c r="V537" t="s">
        <v>179</v>
      </c>
      <c r="W537">
        <v>107</v>
      </c>
      <c r="X537">
        <v>7</v>
      </c>
      <c r="Y537">
        <v>0</v>
      </c>
      <c r="Z537" s="11">
        <v>42430</v>
      </c>
      <c r="AA537" t="s">
        <v>46</v>
      </c>
    </row>
    <row r="538" spans="1:27" x14ac:dyDescent="0.25">
      <c r="A538" t="s">
        <v>1446</v>
      </c>
      <c r="B538" t="s">
        <v>3849</v>
      </c>
      <c r="C538" t="s">
        <v>3850</v>
      </c>
      <c r="D538" t="s">
        <v>1446</v>
      </c>
      <c r="E538" t="s">
        <v>3851</v>
      </c>
      <c r="F538" t="s">
        <v>3852</v>
      </c>
      <c r="G538" t="s">
        <v>3853</v>
      </c>
      <c r="H538" t="s">
        <v>3854</v>
      </c>
      <c r="I538" t="s">
        <v>3855</v>
      </c>
      <c r="J538" t="s">
        <v>374</v>
      </c>
      <c r="K538" t="s">
        <v>375</v>
      </c>
      <c r="L538" t="s">
        <v>160</v>
      </c>
      <c r="M538">
        <v>1116</v>
      </c>
      <c r="N538" t="s">
        <v>376</v>
      </c>
      <c r="O538" t="s">
        <v>377</v>
      </c>
      <c r="P538">
        <v>1</v>
      </c>
      <c r="Q538" t="s">
        <v>3856</v>
      </c>
      <c r="R538" t="s">
        <v>3857</v>
      </c>
      <c r="S538" t="s">
        <v>3858</v>
      </c>
      <c r="T538" t="s">
        <v>86</v>
      </c>
      <c r="U538" t="s">
        <v>44</v>
      </c>
      <c r="V538" t="s">
        <v>179</v>
      </c>
      <c r="W538">
        <v>151</v>
      </c>
      <c r="X538">
        <v>20</v>
      </c>
      <c r="Y538">
        <v>7</v>
      </c>
      <c r="Z538" s="11">
        <v>41080</v>
      </c>
      <c r="AA538" t="s">
        <v>46</v>
      </c>
    </row>
    <row r="539" spans="1:27" x14ac:dyDescent="0.25">
      <c r="A539" t="s">
        <v>1434</v>
      </c>
      <c r="B539" t="s">
        <v>845</v>
      </c>
      <c r="C539" t="s">
        <v>693</v>
      </c>
      <c r="D539" t="s">
        <v>1434</v>
      </c>
      <c r="E539" t="s">
        <v>1522</v>
      </c>
      <c r="F539" t="s">
        <v>3859</v>
      </c>
      <c r="G539" t="s">
        <v>3860</v>
      </c>
      <c r="H539" t="s">
        <v>3861</v>
      </c>
      <c r="I539" t="s">
        <v>3862</v>
      </c>
      <c r="J539" t="s">
        <v>374</v>
      </c>
      <c r="K539" t="s">
        <v>375</v>
      </c>
      <c r="L539" t="s">
        <v>160</v>
      </c>
      <c r="M539">
        <v>1117</v>
      </c>
      <c r="N539" t="s">
        <v>38</v>
      </c>
      <c r="O539" t="s">
        <v>967</v>
      </c>
      <c r="P539">
        <v>1</v>
      </c>
      <c r="Q539" t="s">
        <v>3292</v>
      </c>
      <c r="R539" t="s">
        <v>3293</v>
      </c>
      <c r="S539" t="s">
        <v>693</v>
      </c>
      <c r="T539" t="s">
        <v>86</v>
      </c>
      <c r="U539" t="s">
        <v>44</v>
      </c>
      <c r="V539" t="s">
        <v>179</v>
      </c>
      <c r="W539">
        <v>288</v>
      </c>
      <c r="X539">
        <v>5</v>
      </c>
      <c r="Y539">
        <v>0</v>
      </c>
      <c r="Z539" s="11">
        <v>36922</v>
      </c>
      <c r="AA539" t="s">
        <v>46</v>
      </c>
    </row>
    <row r="540" spans="1:27" x14ac:dyDescent="0.25">
      <c r="A540" t="s">
        <v>165</v>
      </c>
      <c r="B540" t="s">
        <v>956</v>
      </c>
      <c r="C540" t="s">
        <v>957</v>
      </c>
      <c r="D540" t="s">
        <v>165</v>
      </c>
      <c r="E540" t="s">
        <v>962</v>
      </c>
      <c r="F540" t="s">
        <v>963</v>
      </c>
      <c r="G540" t="s">
        <v>964</v>
      </c>
      <c r="H540" t="s">
        <v>965</v>
      </c>
      <c r="I540" t="s">
        <v>966</v>
      </c>
      <c r="J540" t="s">
        <v>374</v>
      </c>
      <c r="K540" t="s">
        <v>375</v>
      </c>
      <c r="L540" t="s">
        <v>160</v>
      </c>
      <c r="M540">
        <v>1126</v>
      </c>
      <c r="N540" t="s">
        <v>38</v>
      </c>
      <c r="O540" t="s">
        <v>967</v>
      </c>
      <c r="P540">
        <v>1</v>
      </c>
      <c r="Q540" t="s">
        <v>968</v>
      </c>
      <c r="R540" t="s">
        <v>969</v>
      </c>
      <c r="S540" t="s">
        <v>970</v>
      </c>
      <c r="T540" t="s">
        <v>86</v>
      </c>
      <c r="W540">
        <v>421</v>
      </c>
      <c r="X540">
        <v>5</v>
      </c>
      <c r="Y540">
        <v>0</v>
      </c>
      <c r="Z540" s="11">
        <v>32874</v>
      </c>
      <c r="AA540" t="s">
        <v>46</v>
      </c>
    </row>
    <row r="541" spans="1:27" x14ac:dyDescent="0.25">
      <c r="A541" t="s">
        <v>1777</v>
      </c>
      <c r="B541" t="s">
        <v>845</v>
      </c>
      <c r="C541" t="s">
        <v>693</v>
      </c>
      <c r="D541" t="s">
        <v>1777</v>
      </c>
      <c r="E541" t="s">
        <v>1522</v>
      </c>
      <c r="F541" t="s">
        <v>3863</v>
      </c>
      <c r="G541" t="s">
        <v>3864</v>
      </c>
      <c r="H541" t="s">
        <v>3865</v>
      </c>
      <c r="I541" t="s">
        <v>3866</v>
      </c>
      <c r="J541" t="s">
        <v>374</v>
      </c>
      <c r="K541" t="s">
        <v>375</v>
      </c>
      <c r="L541" t="s">
        <v>160</v>
      </c>
      <c r="M541">
        <v>1115</v>
      </c>
      <c r="N541" t="s">
        <v>38</v>
      </c>
      <c r="O541" t="s">
        <v>3867</v>
      </c>
      <c r="P541">
        <v>1</v>
      </c>
      <c r="Q541" t="s">
        <v>1840</v>
      </c>
      <c r="R541" t="s">
        <v>1841</v>
      </c>
      <c r="S541" t="s">
        <v>42</v>
      </c>
      <c r="T541" t="s">
        <v>86</v>
      </c>
      <c r="U541" t="s">
        <v>44</v>
      </c>
      <c r="V541" t="s">
        <v>179</v>
      </c>
      <c r="W541">
        <v>78</v>
      </c>
      <c r="X541">
        <v>5</v>
      </c>
      <c r="Y541">
        <v>0</v>
      </c>
      <c r="Z541" s="11">
        <v>43313</v>
      </c>
      <c r="AA541" t="s">
        <v>46</v>
      </c>
    </row>
    <row r="542" spans="1:27" x14ac:dyDescent="0.25">
      <c r="A542" t="s">
        <v>1446</v>
      </c>
      <c r="B542" t="s">
        <v>845</v>
      </c>
      <c r="C542" t="s">
        <v>693</v>
      </c>
      <c r="D542" t="s">
        <v>1446</v>
      </c>
      <c r="E542" t="s">
        <v>1522</v>
      </c>
      <c r="F542" t="s">
        <v>3868</v>
      </c>
      <c r="G542" t="s">
        <v>3869</v>
      </c>
      <c r="H542" t="s">
        <v>3870</v>
      </c>
      <c r="I542" t="s">
        <v>3871</v>
      </c>
      <c r="J542" t="s">
        <v>3872</v>
      </c>
      <c r="K542" t="s">
        <v>3873</v>
      </c>
      <c r="L542" t="s">
        <v>160</v>
      </c>
      <c r="M542">
        <v>1137</v>
      </c>
      <c r="N542" t="s">
        <v>38</v>
      </c>
      <c r="O542" t="s">
        <v>3874</v>
      </c>
      <c r="P542">
        <v>1</v>
      </c>
      <c r="Q542" t="s">
        <v>2206</v>
      </c>
      <c r="R542" t="s">
        <v>2207</v>
      </c>
      <c r="S542" t="s">
        <v>3875</v>
      </c>
      <c r="T542" t="s">
        <v>86</v>
      </c>
      <c r="U542" t="s">
        <v>44</v>
      </c>
      <c r="V542" t="s">
        <v>179</v>
      </c>
      <c r="W542">
        <v>274</v>
      </c>
      <c r="X542">
        <v>5</v>
      </c>
      <c r="Y542">
        <v>0</v>
      </c>
      <c r="Z542" s="11">
        <v>37347</v>
      </c>
      <c r="AA542" t="s">
        <v>46</v>
      </c>
    </row>
    <row r="543" spans="1:27" x14ac:dyDescent="0.25">
      <c r="A543" t="s">
        <v>1535</v>
      </c>
      <c r="B543" t="s">
        <v>1647</v>
      </c>
      <c r="C543" t="s">
        <v>1648</v>
      </c>
      <c r="D543" t="s">
        <v>1535</v>
      </c>
      <c r="E543" t="s">
        <v>1649</v>
      </c>
      <c r="F543" t="s">
        <v>3876</v>
      </c>
      <c r="G543" t="s">
        <v>3877</v>
      </c>
      <c r="H543" t="s">
        <v>3878</v>
      </c>
      <c r="I543" t="s">
        <v>3878</v>
      </c>
      <c r="J543" t="s">
        <v>3879</v>
      </c>
      <c r="K543" t="s">
        <v>927</v>
      </c>
      <c r="L543" t="s">
        <v>160</v>
      </c>
      <c r="M543">
        <v>1366</v>
      </c>
      <c r="N543" t="s">
        <v>3880</v>
      </c>
      <c r="O543" t="s">
        <v>3881</v>
      </c>
      <c r="P543">
        <v>1</v>
      </c>
      <c r="Q543" t="s">
        <v>1912</v>
      </c>
      <c r="R543" t="s">
        <v>1913</v>
      </c>
      <c r="S543" t="s">
        <v>238</v>
      </c>
      <c r="T543" t="s">
        <v>86</v>
      </c>
      <c r="U543" t="s">
        <v>44</v>
      </c>
      <c r="V543" t="s">
        <v>179</v>
      </c>
      <c r="W543">
        <v>178</v>
      </c>
      <c r="X543">
        <v>5</v>
      </c>
      <c r="Y543">
        <v>0</v>
      </c>
      <c r="Z543" s="11">
        <v>40260</v>
      </c>
      <c r="AA543" t="s">
        <v>46</v>
      </c>
    </row>
    <row r="544" spans="1:27" x14ac:dyDescent="0.25">
      <c r="A544" t="s">
        <v>1634</v>
      </c>
      <c r="B544" t="s">
        <v>1647</v>
      </c>
      <c r="C544" t="s">
        <v>1648</v>
      </c>
      <c r="D544" t="s">
        <v>1634</v>
      </c>
      <c r="E544" t="s">
        <v>1522</v>
      </c>
      <c r="F544" t="s">
        <v>3882</v>
      </c>
      <c r="G544" t="s">
        <v>3883</v>
      </c>
      <c r="H544" t="s">
        <v>3884</v>
      </c>
      <c r="I544" t="s">
        <v>3885</v>
      </c>
      <c r="J544" t="s">
        <v>3886</v>
      </c>
      <c r="K544" t="s">
        <v>927</v>
      </c>
      <c r="L544" t="s">
        <v>160</v>
      </c>
      <c r="M544">
        <v>1293</v>
      </c>
      <c r="N544" t="s">
        <v>38</v>
      </c>
      <c r="O544" t="s">
        <v>3887</v>
      </c>
      <c r="P544">
        <v>1</v>
      </c>
      <c r="Q544" t="s">
        <v>2080</v>
      </c>
      <c r="R544" t="s">
        <v>2081</v>
      </c>
      <c r="S544" t="s">
        <v>42</v>
      </c>
      <c r="T544" t="s">
        <v>86</v>
      </c>
      <c r="U544" t="s">
        <v>44</v>
      </c>
      <c r="V544" t="s">
        <v>179</v>
      </c>
      <c r="W544">
        <v>124</v>
      </c>
      <c r="X544">
        <v>5</v>
      </c>
      <c r="Y544">
        <v>0</v>
      </c>
      <c r="Z544" s="11">
        <v>41913</v>
      </c>
      <c r="AA544" t="s">
        <v>46</v>
      </c>
    </row>
    <row r="545" spans="1:27" x14ac:dyDescent="0.25">
      <c r="A545" t="s">
        <v>1634</v>
      </c>
      <c r="B545" t="s">
        <v>1647</v>
      </c>
      <c r="C545" t="s">
        <v>1648</v>
      </c>
      <c r="D545" t="s">
        <v>1634</v>
      </c>
      <c r="E545" t="s">
        <v>1649</v>
      </c>
      <c r="F545" t="s">
        <v>3888</v>
      </c>
      <c r="G545" t="s">
        <v>3889</v>
      </c>
      <c r="H545" t="s">
        <v>3890</v>
      </c>
      <c r="J545" t="s">
        <v>3886</v>
      </c>
      <c r="K545" t="s">
        <v>927</v>
      </c>
      <c r="L545" t="s">
        <v>160</v>
      </c>
      <c r="M545">
        <v>1295</v>
      </c>
      <c r="N545" t="s">
        <v>38</v>
      </c>
      <c r="O545" t="s">
        <v>3887</v>
      </c>
      <c r="P545">
        <v>1</v>
      </c>
      <c r="Q545" t="s">
        <v>1731</v>
      </c>
      <c r="R545" t="s">
        <v>1732</v>
      </c>
      <c r="S545" t="s">
        <v>2675</v>
      </c>
      <c r="T545" t="s">
        <v>86</v>
      </c>
      <c r="U545" t="s">
        <v>218</v>
      </c>
      <c r="V545" t="s">
        <v>1741</v>
      </c>
      <c r="W545">
        <v>21</v>
      </c>
      <c r="X545">
        <v>5</v>
      </c>
      <c r="Y545">
        <v>3</v>
      </c>
      <c r="Z545" s="11">
        <v>45035</v>
      </c>
      <c r="AA545" t="s">
        <v>46</v>
      </c>
    </row>
    <row r="546" spans="1:27" x14ac:dyDescent="0.25">
      <c r="A546" t="s">
        <v>1446</v>
      </c>
      <c r="B546" t="s">
        <v>1647</v>
      </c>
      <c r="C546" t="s">
        <v>1648</v>
      </c>
      <c r="D546" t="s">
        <v>1446</v>
      </c>
      <c r="E546" t="s">
        <v>1649</v>
      </c>
      <c r="F546" t="s">
        <v>3891</v>
      </c>
      <c r="G546" t="s">
        <v>3892</v>
      </c>
      <c r="H546" t="s">
        <v>3893</v>
      </c>
      <c r="I546" t="s">
        <v>3894</v>
      </c>
      <c r="J546" t="s">
        <v>3886</v>
      </c>
      <c r="K546" t="s">
        <v>927</v>
      </c>
      <c r="L546" t="s">
        <v>160</v>
      </c>
      <c r="M546">
        <v>1342</v>
      </c>
      <c r="N546" t="s">
        <v>38</v>
      </c>
      <c r="O546" t="s">
        <v>3887</v>
      </c>
      <c r="P546">
        <v>1</v>
      </c>
      <c r="Q546" t="s">
        <v>1788</v>
      </c>
      <c r="R546" t="s">
        <v>1789</v>
      </c>
      <c r="S546" t="s">
        <v>3895</v>
      </c>
      <c r="T546" t="s">
        <v>86</v>
      </c>
      <c r="U546" t="s">
        <v>44</v>
      </c>
      <c r="V546" t="s">
        <v>179</v>
      </c>
      <c r="W546">
        <v>132</v>
      </c>
      <c r="X546">
        <v>7</v>
      </c>
      <c r="Y546">
        <v>0</v>
      </c>
      <c r="Z546" s="11">
        <v>41659</v>
      </c>
      <c r="AA546" t="s">
        <v>46</v>
      </c>
    </row>
    <row r="547" spans="1:27" x14ac:dyDescent="0.25">
      <c r="A547" t="s">
        <v>350</v>
      </c>
      <c r="B547" t="s">
        <v>845</v>
      </c>
      <c r="C547" t="s">
        <v>693</v>
      </c>
      <c r="D547" t="s">
        <v>350</v>
      </c>
      <c r="E547" t="s">
        <v>1522</v>
      </c>
      <c r="F547" t="s">
        <v>3896</v>
      </c>
      <c r="G547" t="s">
        <v>3897</v>
      </c>
      <c r="H547" t="s">
        <v>3898</v>
      </c>
      <c r="I547" t="s">
        <v>3899</v>
      </c>
      <c r="J547" t="s">
        <v>952</v>
      </c>
      <c r="K547" t="s">
        <v>927</v>
      </c>
      <c r="L547" t="s">
        <v>160</v>
      </c>
      <c r="M547">
        <v>1400</v>
      </c>
      <c r="N547" t="s">
        <v>38</v>
      </c>
      <c r="O547" t="s">
        <v>3900</v>
      </c>
      <c r="P547">
        <v>1</v>
      </c>
      <c r="Q547" t="s">
        <v>1546</v>
      </c>
      <c r="R547" t="s">
        <v>1547</v>
      </c>
      <c r="S547" t="s">
        <v>42</v>
      </c>
      <c r="T547" t="s">
        <v>86</v>
      </c>
      <c r="U547" t="s">
        <v>44</v>
      </c>
      <c r="V547" t="s">
        <v>179</v>
      </c>
      <c r="W547">
        <v>71</v>
      </c>
      <c r="X547">
        <v>7</v>
      </c>
      <c r="Y547">
        <v>1</v>
      </c>
      <c r="Z547" s="11">
        <v>43525</v>
      </c>
      <c r="AA547" t="s">
        <v>46</v>
      </c>
    </row>
    <row r="548" spans="1:27" x14ac:dyDescent="0.25">
      <c r="A548" t="s">
        <v>390</v>
      </c>
      <c r="B548" t="s">
        <v>3438</v>
      </c>
      <c r="C548" t="s">
        <v>3439</v>
      </c>
      <c r="D548" t="s">
        <v>390</v>
      </c>
      <c r="E548" t="s">
        <v>3440</v>
      </c>
      <c r="F548" t="s">
        <v>3901</v>
      </c>
      <c r="G548" t="s">
        <v>3902</v>
      </c>
      <c r="H548" t="s">
        <v>3903</v>
      </c>
      <c r="I548" t="s">
        <v>3904</v>
      </c>
      <c r="J548" t="s">
        <v>952</v>
      </c>
      <c r="K548" t="s">
        <v>927</v>
      </c>
      <c r="L548" t="s">
        <v>160</v>
      </c>
      <c r="M548">
        <v>1383</v>
      </c>
      <c r="N548" t="s">
        <v>38</v>
      </c>
      <c r="O548" t="s">
        <v>3900</v>
      </c>
      <c r="P548">
        <v>1</v>
      </c>
      <c r="Q548" t="s">
        <v>3507</v>
      </c>
      <c r="R548" t="s">
        <v>3508</v>
      </c>
      <c r="S548" t="s">
        <v>3905</v>
      </c>
      <c r="T548" t="s">
        <v>86</v>
      </c>
      <c r="U548" t="s">
        <v>44</v>
      </c>
      <c r="V548" t="s">
        <v>45</v>
      </c>
      <c r="W548">
        <v>111</v>
      </c>
      <c r="X548">
        <v>8</v>
      </c>
      <c r="Y548">
        <v>0</v>
      </c>
      <c r="Z548" s="11">
        <v>42295</v>
      </c>
      <c r="AA548" t="s">
        <v>46</v>
      </c>
    </row>
    <row r="549" spans="1:27" x14ac:dyDescent="0.25">
      <c r="A549" t="s">
        <v>1856</v>
      </c>
      <c r="B549" t="s">
        <v>845</v>
      </c>
      <c r="C549" t="s">
        <v>693</v>
      </c>
      <c r="D549" t="s">
        <v>1856</v>
      </c>
      <c r="E549" t="s">
        <v>1522</v>
      </c>
      <c r="F549" t="s">
        <v>3906</v>
      </c>
      <c r="G549" t="s">
        <v>3907</v>
      </c>
      <c r="H549" t="s">
        <v>3908</v>
      </c>
      <c r="I549" t="s">
        <v>3909</v>
      </c>
      <c r="J549" t="s">
        <v>952</v>
      </c>
      <c r="K549" t="s">
        <v>927</v>
      </c>
      <c r="L549" t="s">
        <v>160</v>
      </c>
      <c r="M549">
        <v>1362</v>
      </c>
      <c r="N549" t="s">
        <v>38</v>
      </c>
      <c r="O549" t="s">
        <v>3900</v>
      </c>
      <c r="P549">
        <v>1</v>
      </c>
      <c r="Q549" t="s">
        <v>3769</v>
      </c>
      <c r="R549" t="s">
        <v>3770</v>
      </c>
      <c r="S549" t="s">
        <v>3910</v>
      </c>
      <c r="T549" t="s">
        <v>86</v>
      </c>
      <c r="U549" t="s">
        <v>44</v>
      </c>
      <c r="V549" t="s">
        <v>179</v>
      </c>
      <c r="W549">
        <v>45</v>
      </c>
      <c r="X549">
        <v>5</v>
      </c>
      <c r="Y549">
        <v>1</v>
      </c>
      <c r="Z549" s="11">
        <v>44288</v>
      </c>
      <c r="AA549" t="s">
        <v>46</v>
      </c>
    </row>
    <row r="550" spans="1:27" x14ac:dyDescent="0.25">
      <c r="A550" t="s">
        <v>1460</v>
      </c>
      <c r="B550" t="s">
        <v>2129</v>
      </c>
      <c r="C550" t="s">
        <v>2130</v>
      </c>
      <c r="D550" t="s">
        <v>3753</v>
      </c>
      <c r="E550" t="s">
        <v>1437</v>
      </c>
      <c r="F550" t="s">
        <v>3911</v>
      </c>
      <c r="G550" t="s">
        <v>3912</v>
      </c>
      <c r="H550" t="s">
        <v>3913</v>
      </c>
      <c r="I550" t="s">
        <v>3914</v>
      </c>
      <c r="J550" t="s">
        <v>952</v>
      </c>
      <c r="K550" t="s">
        <v>927</v>
      </c>
      <c r="L550" t="s">
        <v>160</v>
      </c>
      <c r="M550">
        <v>1354</v>
      </c>
      <c r="N550" t="s">
        <v>38</v>
      </c>
      <c r="O550" t="s">
        <v>3900</v>
      </c>
      <c r="P550">
        <v>1</v>
      </c>
      <c r="Q550" t="s">
        <v>3758</v>
      </c>
      <c r="R550" t="s">
        <v>3759</v>
      </c>
      <c r="S550" t="s">
        <v>42</v>
      </c>
      <c r="T550" t="s">
        <v>86</v>
      </c>
      <c r="U550" t="s">
        <v>44</v>
      </c>
      <c r="V550" t="s">
        <v>179</v>
      </c>
      <c r="W550">
        <v>90</v>
      </c>
      <c r="X550">
        <v>7</v>
      </c>
      <c r="Y550">
        <v>0</v>
      </c>
      <c r="Z550" s="11">
        <v>42944</v>
      </c>
      <c r="AA550" t="s">
        <v>46</v>
      </c>
    </row>
    <row r="551" spans="1:27" x14ac:dyDescent="0.25">
      <c r="A551" t="s">
        <v>1446</v>
      </c>
      <c r="B551" t="s">
        <v>3438</v>
      </c>
      <c r="C551" t="s">
        <v>3439</v>
      </c>
      <c r="D551" t="s">
        <v>1446</v>
      </c>
      <c r="E551" t="s">
        <v>3440</v>
      </c>
      <c r="F551" t="s">
        <v>3915</v>
      </c>
      <c r="G551" t="s">
        <v>3916</v>
      </c>
      <c r="H551" t="s">
        <v>3917</v>
      </c>
      <c r="I551" t="s">
        <v>3918</v>
      </c>
      <c r="J551" t="s">
        <v>952</v>
      </c>
      <c r="K551" t="s">
        <v>927</v>
      </c>
      <c r="L551" t="s">
        <v>160</v>
      </c>
      <c r="M551">
        <v>1346</v>
      </c>
      <c r="N551" t="s">
        <v>38</v>
      </c>
      <c r="O551" t="s">
        <v>3900</v>
      </c>
      <c r="P551">
        <v>1</v>
      </c>
      <c r="Q551" t="s">
        <v>3919</v>
      </c>
      <c r="R551" t="s">
        <v>3920</v>
      </c>
      <c r="S551" t="s">
        <v>3921</v>
      </c>
      <c r="T551" t="s">
        <v>86</v>
      </c>
      <c r="U551" t="s">
        <v>44</v>
      </c>
      <c r="V551" t="s">
        <v>179</v>
      </c>
      <c r="W551">
        <v>136</v>
      </c>
      <c r="X551">
        <v>7</v>
      </c>
      <c r="Y551">
        <v>0</v>
      </c>
      <c r="Z551" s="11">
        <v>41522</v>
      </c>
      <c r="AA551" t="s">
        <v>46</v>
      </c>
    </row>
    <row r="552" spans="1:27" x14ac:dyDescent="0.25">
      <c r="A552" t="s">
        <v>1446</v>
      </c>
      <c r="B552" t="s">
        <v>845</v>
      </c>
      <c r="C552" t="s">
        <v>693</v>
      </c>
      <c r="D552" t="s">
        <v>1446</v>
      </c>
      <c r="E552" t="s">
        <v>1522</v>
      </c>
      <c r="F552" t="s">
        <v>3922</v>
      </c>
      <c r="G552" t="s">
        <v>3923</v>
      </c>
      <c r="H552" t="s">
        <v>3924</v>
      </c>
      <c r="I552" t="s">
        <v>3925</v>
      </c>
      <c r="J552" t="s">
        <v>952</v>
      </c>
      <c r="K552" t="s">
        <v>927</v>
      </c>
      <c r="L552" t="s">
        <v>160</v>
      </c>
      <c r="M552">
        <v>1339</v>
      </c>
      <c r="N552" t="s">
        <v>38</v>
      </c>
      <c r="O552" t="s">
        <v>3900</v>
      </c>
      <c r="P552">
        <v>1</v>
      </c>
      <c r="Q552" t="s">
        <v>2206</v>
      </c>
      <c r="R552" t="s">
        <v>2207</v>
      </c>
      <c r="S552" t="s">
        <v>238</v>
      </c>
      <c r="T552" t="s">
        <v>86</v>
      </c>
      <c r="U552" t="s">
        <v>44</v>
      </c>
      <c r="V552" t="s">
        <v>179</v>
      </c>
      <c r="W552">
        <v>110</v>
      </c>
      <c r="X552">
        <v>7</v>
      </c>
      <c r="Y552">
        <v>0</v>
      </c>
      <c r="Z552" s="11">
        <v>42321</v>
      </c>
      <c r="AA552" t="s">
        <v>46</v>
      </c>
    </row>
    <row r="553" spans="1:27" x14ac:dyDescent="0.25">
      <c r="A553" t="s">
        <v>1446</v>
      </c>
      <c r="B553" t="s">
        <v>845</v>
      </c>
      <c r="C553" t="s">
        <v>693</v>
      </c>
      <c r="D553" t="s">
        <v>1446</v>
      </c>
      <c r="E553" t="s">
        <v>1522</v>
      </c>
      <c r="F553" t="s">
        <v>3926</v>
      </c>
      <c r="G553" t="s">
        <v>3927</v>
      </c>
      <c r="H553" t="s">
        <v>3928</v>
      </c>
      <c r="I553" t="s">
        <v>3929</v>
      </c>
      <c r="J553" t="s">
        <v>952</v>
      </c>
      <c r="K553" t="s">
        <v>927</v>
      </c>
      <c r="L553" t="s">
        <v>160</v>
      </c>
      <c r="M553">
        <v>1338</v>
      </c>
      <c r="N553" t="s">
        <v>38</v>
      </c>
      <c r="O553" t="s">
        <v>3900</v>
      </c>
      <c r="P553">
        <v>1</v>
      </c>
      <c r="Q553" t="s">
        <v>2206</v>
      </c>
      <c r="R553" t="s">
        <v>2207</v>
      </c>
      <c r="S553" t="s">
        <v>238</v>
      </c>
      <c r="T553" t="s">
        <v>86</v>
      </c>
      <c r="U553" t="s">
        <v>44</v>
      </c>
      <c r="V553" t="s">
        <v>179</v>
      </c>
      <c r="W553">
        <v>124</v>
      </c>
      <c r="X553">
        <v>7</v>
      </c>
      <c r="Y553">
        <v>0</v>
      </c>
      <c r="Z553" s="11">
        <v>41885</v>
      </c>
      <c r="AA553" t="s">
        <v>46</v>
      </c>
    </row>
    <row r="554" spans="1:27" x14ac:dyDescent="0.25">
      <c r="A554" t="s">
        <v>853</v>
      </c>
      <c r="B554" t="s">
        <v>845</v>
      </c>
      <c r="C554" t="s">
        <v>693</v>
      </c>
      <c r="D554" t="s">
        <v>853</v>
      </c>
      <c r="E554" t="s">
        <v>1522</v>
      </c>
      <c r="F554" t="s">
        <v>3930</v>
      </c>
      <c r="G554" t="s">
        <v>3931</v>
      </c>
      <c r="H554" t="s">
        <v>3932</v>
      </c>
      <c r="I554" t="s">
        <v>3933</v>
      </c>
      <c r="J554" t="s">
        <v>952</v>
      </c>
      <c r="K554" t="s">
        <v>927</v>
      </c>
      <c r="L554" t="s">
        <v>160</v>
      </c>
      <c r="M554">
        <v>1317</v>
      </c>
      <c r="N554" t="s">
        <v>38</v>
      </c>
      <c r="O554" t="s">
        <v>3900</v>
      </c>
      <c r="P554">
        <v>1</v>
      </c>
      <c r="Q554" t="s">
        <v>2072</v>
      </c>
      <c r="R554" t="s">
        <v>2073</v>
      </c>
      <c r="S554" t="s">
        <v>42</v>
      </c>
      <c r="T554" t="s">
        <v>86</v>
      </c>
      <c r="U554" t="s">
        <v>44</v>
      </c>
      <c r="V554" t="s">
        <v>179</v>
      </c>
      <c r="W554">
        <v>105</v>
      </c>
      <c r="X554">
        <v>8</v>
      </c>
      <c r="Y554">
        <v>0</v>
      </c>
      <c r="Z554" s="11">
        <v>42489</v>
      </c>
      <c r="AA554" t="s">
        <v>46</v>
      </c>
    </row>
    <row r="555" spans="1:27" x14ac:dyDescent="0.25">
      <c r="A555" t="s">
        <v>350</v>
      </c>
      <c r="B555" t="s">
        <v>3438</v>
      </c>
      <c r="C555" t="s">
        <v>3439</v>
      </c>
      <c r="D555" t="s">
        <v>350</v>
      </c>
      <c r="E555" t="s">
        <v>3440</v>
      </c>
      <c r="F555" t="s">
        <v>3934</v>
      </c>
      <c r="G555" t="s">
        <v>3935</v>
      </c>
      <c r="H555" t="s">
        <v>3936</v>
      </c>
      <c r="I555" t="s">
        <v>3937</v>
      </c>
      <c r="J555" t="s">
        <v>952</v>
      </c>
      <c r="K555" t="s">
        <v>927</v>
      </c>
      <c r="L555" t="s">
        <v>160</v>
      </c>
      <c r="M555">
        <v>1411</v>
      </c>
      <c r="N555" t="s">
        <v>38</v>
      </c>
      <c r="O555" t="s">
        <v>3938</v>
      </c>
      <c r="P555">
        <v>1</v>
      </c>
      <c r="Q555" t="s">
        <v>3691</v>
      </c>
      <c r="R555" t="s">
        <v>3692</v>
      </c>
      <c r="S555" t="s">
        <v>3939</v>
      </c>
      <c r="T555" t="s">
        <v>86</v>
      </c>
      <c r="U555" t="s">
        <v>44</v>
      </c>
      <c r="V555" t="s">
        <v>179</v>
      </c>
      <c r="W555">
        <v>207</v>
      </c>
      <c r="X555">
        <v>8</v>
      </c>
      <c r="Y555">
        <v>0</v>
      </c>
      <c r="Z555" s="11">
        <v>39387</v>
      </c>
      <c r="AA555" t="s">
        <v>46</v>
      </c>
    </row>
    <row r="556" spans="1:27" x14ac:dyDescent="0.25">
      <c r="A556" t="s">
        <v>350</v>
      </c>
      <c r="B556" t="s">
        <v>845</v>
      </c>
      <c r="C556" t="s">
        <v>693</v>
      </c>
      <c r="D556" t="s">
        <v>350</v>
      </c>
      <c r="E556" t="s">
        <v>1522</v>
      </c>
      <c r="F556" t="s">
        <v>3940</v>
      </c>
      <c r="G556" t="s">
        <v>3941</v>
      </c>
      <c r="H556" t="s">
        <v>3942</v>
      </c>
      <c r="I556" t="s">
        <v>3943</v>
      </c>
      <c r="J556" t="s">
        <v>952</v>
      </c>
      <c r="K556" t="s">
        <v>927</v>
      </c>
      <c r="L556" t="s">
        <v>160</v>
      </c>
      <c r="M556">
        <v>1399</v>
      </c>
      <c r="N556" t="s">
        <v>38</v>
      </c>
      <c r="O556" t="s">
        <v>3938</v>
      </c>
      <c r="P556">
        <v>1</v>
      </c>
      <c r="Q556" t="s">
        <v>1546</v>
      </c>
      <c r="R556" t="s">
        <v>1547</v>
      </c>
      <c r="S556" t="s">
        <v>3944</v>
      </c>
      <c r="T556" t="s">
        <v>86</v>
      </c>
      <c r="U556" t="s">
        <v>44</v>
      </c>
      <c r="V556" t="s">
        <v>179</v>
      </c>
      <c r="W556">
        <v>207</v>
      </c>
      <c r="X556">
        <v>5</v>
      </c>
      <c r="Y556">
        <v>0</v>
      </c>
      <c r="Z556" s="11">
        <v>39385</v>
      </c>
      <c r="AA556" t="s">
        <v>46</v>
      </c>
    </row>
    <row r="557" spans="1:27" x14ac:dyDescent="0.25">
      <c r="A557" t="s">
        <v>350</v>
      </c>
      <c r="B557" t="s">
        <v>845</v>
      </c>
      <c r="C557" t="s">
        <v>693</v>
      </c>
      <c r="D557" t="s">
        <v>350</v>
      </c>
      <c r="E557" t="s">
        <v>1522</v>
      </c>
      <c r="F557" t="s">
        <v>3945</v>
      </c>
      <c r="G557" t="s">
        <v>3946</v>
      </c>
      <c r="H557" t="s">
        <v>3947</v>
      </c>
      <c r="I557" t="s">
        <v>3948</v>
      </c>
      <c r="J557" t="s">
        <v>952</v>
      </c>
      <c r="K557" t="s">
        <v>927</v>
      </c>
      <c r="L557" t="s">
        <v>160</v>
      </c>
      <c r="M557">
        <v>1392</v>
      </c>
      <c r="N557" t="s">
        <v>38</v>
      </c>
      <c r="O557" t="s">
        <v>3938</v>
      </c>
      <c r="P557">
        <v>1</v>
      </c>
      <c r="Q557" t="s">
        <v>1546</v>
      </c>
      <c r="R557" t="s">
        <v>1547</v>
      </c>
      <c r="S557" t="s">
        <v>3949</v>
      </c>
      <c r="T557" t="s">
        <v>86</v>
      </c>
      <c r="U557" t="s">
        <v>44</v>
      </c>
      <c r="V557" t="s">
        <v>179</v>
      </c>
      <c r="W557">
        <v>207</v>
      </c>
      <c r="X557">
        <v>8</v>
      </c>
      <c r="Y557">
        <v>0</v>
      </c>
      <c r="Z557" s="11">
        <v>39387</v>
      </c>
      <c r="AA557" t="s">
        <v>46</v>
      </c>
    </row>
    <row r="558" spans="1:27" x14ac:dyDescent="0.25">
      <c r="A558" t="s">
        <v>853</v>
      </c>
      <c r="B558" t="s">
        <v>845</v>
      </c>
      <c r="C558" t="s">
        <v>693</v>
      </c>
      <c r="D558" t="s">
        <v>853</v>
      </c>
      <c r="E558" t="s">
        <v>2027</v>
      </c>
      <c r="F558" t="s">
        <v>3950</v>
      </c>
      <c r="G558" t="s">
        <v>3951</v>
      </c>
      <c r="H558" t="s">
        <v>3952</v>
      </c>
      <c r="I558" t="s">
        <v>3953</v>
      </c>
      <c r="J558" t="s">
        <v>952</v>
      </c>
      <c r="K558" t="s">
        <v>927</v>
      </c>
      <c r="L558" t="s">
        <v>160</v>
      </c>
      <c r="M558">
        <v>1318</v>
      </c>
      <c r="N558" t="s">
        <v>281</v>
      </c>
      <c r="O558" t="s">
        <v>3954</v>
      </c>
      <c r="P558">
        <v>1</v>
      </c>
      <c r="Q558" t="s">
        <v>3955</v>
      </c>
      <c r="R558" t="s">
        <v>3956</v>
      </c>
      <c r="S558" t="s">
        <v>3957</v>
      </c>
      <c r="T558" t="s">
        <v>86</v>
      </c>
      <c r="U558" t="s">
        <v>44</v>
      </c>
      <c r="V558" t="s">
        <v>179</v>
      </c>
      <c r="W558">
        <v>168</v>
      </c>
      <c r="X558">
        <v>5</v>
      </c>
      <c r="Y558">
        <v>0</v>
      </c>
      <c r="Z558" s="11">
        <v>40551</v>
      </c>
      <c r="AA558" t="s">
        <v>46</v>
      </c>
    </row>
    <row r="559" spans="1:27" x14ac:dyDescent="0.25">
      <c r="A559" t="s">
        <v>1446</v>
      </c>
      <c r="B559" t="s">
        <v>845</v>
      </c>
      <c r="C559" t="s">
        <v>693</v>
      </c>
      <c r="D559" t="s">
        <v>1446</v>
      </c>
      <c r="E559" t="s">
        <v>1522</v>
      </c>
      <c r="F559" t="s">
        <v>3958</v>
      </c>
      <c r="G559" t="s">
        <v>3959</v>
      </c>
      <c r="H559" t="s">
        <v>3960</v>
      </c>
      <c r="I559" t="s">
        <v>3961</v>
      </c>
      <c r="J559" t="s">
        <v>952</v>
      </c>
      <c r="K559" t="s">
        <v>927</v>
      </c>
      <c r="L559" t="s">
        <v>160</v>
      </c>
      <c r="M559">
        <v>1335</v>
      </c>
      <c r="N559" t="s">
        <v>281</v>
      </c>
      <c r="O559" t="s">
        <v>3954</v>
      </c>
      <c r="P559">
        <v>1</v>
      </c>
      <c r="Q559" t="s">
        <v>2206</v>
      </c>
      <c r="R559" t="s">
        <v>2207</v>
      </c>
      <c r="S559" t="s">
        <v>3962</v>
      </c>
      <c r="T559" t="s">
        <v>86</v>
      </c>
      <c r="U559" t="s">
        <v>44</v>
      </c>
      <c r="V559" t="s">
        <v>179</v>
      </c>
      <c r="W559">
        <v>193</v>
      </c>
      <c r="X559">
        <v>5</v>
      </c>
      <c r="Y559">
        <v>0</v>
      </c>
      <c r="Z559" s="11">
        <v>39814</v>
      </c>
      <c r="AA559" t="s">
        <v>46</v>
      </c>
    </row>
    <row r="560" spans="1:27" x14ac:dyDescent="0.25">
      <c r="A560" t="s">
        <v>1460</v>
      </c>
      <c r="B560" t="s">
        <v>845</v>
      </c>
      <c r="C560" t="s">
        <v>693</v>
      </c>
      <c r="D560" t="s">
        <v>1460</v>
      </c>
      <c r="E560" t="s">
        <v>1522</v>
      </c>
      <c r="F560" t="s">
        <v>3963</v>
      </c>
      <c r="G560" t="s">
        <v>3964</v>
      </c>
      <c r="H560" t="s">
        <v>3965</v>
      </c>
      <c r="I560" t="s">
        <v>3966</v>
      </c>
      <c r="J560" t="s">
        <v>952</v>
      </c>
      <c r="K560" t="s">
        <v>927</v>
      </c>
      <c r="L560" t="s">
        <v>160</v>
      </c>
      <c r="M560">
        <v>1351</v>
      </c>
      <c r="N560" t="s">
        <v>281</v>
      </c>
      <c r="O560" t="s">
        <v>3954</v>
      </c>
      <c r="P560">
        <v>1</v>
      </c>
      <c r="Q560" t="s">
        <v>1720</v>
      </c>
      <c r="R560" t="s">
        <v>1721</v>
      </c>
      <c r="S560" t="s">
        <v>3967</v>
      </c>
      <c r="T560" t="s">
        <v>86</v>
      </c>
      <c r="U560" t="s">
        <v>44</v>
      </c>
      <c r="V560" t="s">
        <v>179</v>
      </c>
      <c r="W560">
        <v>218</v>
      </c>
      <c r="X560">
        <v>5</v>
      </c>
      <c r="Y560">
        <v>0</v>
      </c>
      <c r="Z560" s="11">
        <v>39052</v>
      </c>
      <c r="AA560" t="s">
        <v>46</v>
      </c>
    </row>
    <row r="561" spans="1:27" x14ac:dyDescent="0.25">
      <c r="A561" t="s">
        <v>350</v>
      </c>
      <c r="B561" t="s">
        <v>845</v>
      </c>
      <c r="C561" t="s">
        <v>693</v>
      </c>
      <c r="D561" t="s">
        <v>350</v>
      </c>
      <c r="E561" t="s">
        <v>1522</v>
      </c>
      <c r="F561" t="s">
        <v>3968</v>
      </c>
      <c r="G561" t="s">
        <v>3969</v>
      </c>
      <c r="H561" t="s">
        <v>3970</v>
      </c>
      <c r="I561" t="s">
        <v>3971</v>
      </c>
      <c r="J561" t="s">
        <v>952</v>
      </c>
      <c r="K561" t="s">
        <v>927</v>
      </c>
      <c r="L561" t="s">
        <v>160</v>
      </c>
      <c r="M561">
        <v>1393</v>
      </c>
      <c r="N561" t="s">
        <v>281</v>
      </c>
      <c r="O561" t="s">
        <v>3954</v>
      </c>
      <c r="P561">
        <v>1</v>
      </c>
      <c r="Q561" t="s">
        <v>1546</v>
      </c>
      <c r="R561" t="s">
        <v>1547</v>
      </c>
      <c r="S561" t="s">
        <v>1548</v>
      </c>
      <c r="T561" t="s">
        <v>86</v>
      </c>
      <c r="U561" t="s">
        <v>44</v>
      </c>
      <c r="V561" t="s">
        <v>179</v>
      </c>
      <c r="W561">
        <v>207</v>
      </c>
      <c r="X561">
        <v>5</v>
      </c>
      <c r="Y561">
        <v>0</v>
      </c>
      <c r="Z561" s="11">
        <v>39387</v>
      </c>
      <c r="AA561" t="s">
        <v>46</v>
      </c>
    </row>
    <row r="562" spans="1:27" x14ac:dyDescent="0.25">
      <c r="A562" t="s">
        <v>350</v>
      </c>
      <c r="B562" t="s">
        <v>845</v>
      </c>
      <c r="C562" t="s">
        <v>693</v>
      </c>
      <c r="D562" t="s">
        <v>350</v>
      </c>
      <c r="E562" t="s">
        <v>1522</v>
      </c>
      <c r="F562" t="s">
        <v>3972</v>
      </c>
      <c r="G562" t="s">
        <v>3973</v>
      </c>
      <c r="H562" t="s">
        <v>3974</v>
      </c>
      <c r="I562" t="s">
        <v>3975</v>
      </c>
      <c r="J562" t="s">
        <v>952</v>
      </c>
      <c r="K562" t="s">
        <v>927</v>
      </c>
      <c r="L562" t="s">
        <v>160</v>
      </c>
      <c r="M562">
        <v>1394</v>
      </c>
      <c r="N562" t="s">
        <v>281</v>
      </c>
      <c r="O562" t="s">
        <v>3954</v>
      </c>
      <c r="P562">
        <v>1</v>
      </c>
      <c r="Q562" t="s">
        <v>1546</v>
      </c>
      <c r="R562" t="s">
        <v>1547</v>
      </c>
      <c r="S562" t="s">
        <v>1706</v>
      </c>
      <c r="T562" t="s">
        <v>86</v>
      </c>
      <c r="U562" t="s">
        <v>44</v>
      </c>
      <c r="V562" t="s">
        <v>179</v>
      </c>
      <c r="W562">
        <v>207</v>
      </c>
      <c r="X562">
        <v>5</v>
      </c>
      <c r="Y562">
        <v>0</v>
      </c>
      <c r="Z562" s="11">
        <v>39387</v>
      </c>
      <c r="AA562" t="s">
        <v>46</v>
      </c>
    </row>
    <row r="563" spans="1:27" x14ac:dyDescent="0.25">
      <c r="A563" t="s">
        <v>350</v>
      </c>
      <c r="B563" t="s">
        <v>845</v>
      </c>
      <c r="C563" t="s">
        <v>693</v>
      </c>
      <c r="D563" t="s">
        <v>350</v>
      </c>
      <c r="E563" t="s">
        <v>1522</v>
      </c>
      <c r="F563" t="s">
        <v>3976</v>
      </c>
      <c r="G563" t="s">
        <v>3977</v>
      </c>
      <c r="H563" t="s">
        <v>3978</v>
      </c>
      <c r="I563" t="s">
        <v>3979</v>
      </c>
      <c r="J563" t="s">
        <v>952</v>
      </c>
      <c r="K563" t="s">
        <v>927</v>
      </c>
      <c r="L563" t="s">
        <v>160</v>
      </c>
      <c r="M563">
        <v>1396</v>
      </c>
      <c r="N563" t="s">
        <v>281</v>
      </c>
      <c r="O563" t="s">
        <v>3954</v>
      </c>
      <c r="P563">
        <v>1</v>
      </c>
      <c r="Q563" t="s">
        <v>1546</v>
      </c>
      <c r="R563" t="s">
        <v>1547</v>
      </c>
      <c r="S563" t="s">
        <v>3980</v>
      </c>
      <c r="T563" t="s">
        <v>86</v>
      </c>
      <c r="U563" t="s">
        <v>44</v>
      </c>
      <c r="V563" t="s">
        <v>179</v>
      </c>
      <c r="W563">
        <v>207</v>
      </c>
      <c r="X563">
        <v>5</v>
      </c>
      <c r="Y563">
        <v>0</v>
      </c>
      <c r="Z563" s="11">
        <v>39387</v>
      </c>
      <c r="AA563" t="s">
        <v>46</v>
      </c>
    </row>
    <row r="564" spans="1:27" x14ac:dyDescent="0.25">
      <c r="A564" t="s">
        <v>350</v>
      </c>
      <c r="B564" t="s">
        <v>845</v>
      </c>
      <c r="C564" t="s">
        <v>693</v>
      </c>
      <c r="D564" t="s">
        <v>350</v>
      </c>
      <c r="E564" t="s">
        <v>1522</v>
      </c>
      <c r="F564" t="s">
        <v>3981</v>
      </c>
      <c r="G564" t="s">
        <v>3982</v>
      </c>
      <c r="H564" t="s">
        <v>3983</v>
      </c>
      <c r="I564" t="s">
        <v>3984</v>
      </c>
      <c r="J564" t="s">
        <v>952</v>
      </c>
      <c r="K564" t="s">
        <v>927</v>
      </c>
      <c r="L564" t="s">
        <v>160</v>
      </c>
      <c r="M564">
        <v>1397</v>
      </c>
      <c r="N564" t="s">
        <v>281</v>
      </c>
      <c r="O564" t="s">
        <v>3954</v>
      </c>
      <c r="P564">
        <v>1</v>
      </c>
      <c r="Q564" t="s">
        <v>1546</v>
      </c>
      <c r="R564" t="s">
        <v>1547</v>
      </c>
      <c r="S564" t="s">
        <v>1548</v>
      </c>
      <c r="T564" t="s">
        <v>86</v>
      </c>
      <c r="U564" t="s">
        <v>44</v>
      </c>
      <c r="V564" t="s">
        <v>179</v>
      </c>
      <c r="W564">
        <v>207</v>
      </c>
      <c r="X564">
        <v>5</v>
      </c>
      <c r="Y564">
        <v>0</v>
      </c>
      <c r="Z564" s="11">
        <v>39387</v>
      </c>
      <c r="AA564" t="s">
        <v>46</v>
      </c>
    </row>
    <row r="565" spans="1:27" x14ac:dyDescent="0.25">
      <c r="A565" t="s">
        <v>853</v>
      </c>
      <c r="B565" t="s">
        <v>845</v>
      </c>
      <c r="C565" t="s">
        <v>693</v>
      </c>
      <c r="D565" t="s">
        <v>853</v>
      </c>
      <c r="E565" t="s">
        <v>1522</v>
      </c>
      <c r="F565" t="s">
        <v>3985</v>
      </c>
      <c r="G565" t="s">
        <v>3986</v>
      </c>
      <c r="H565" t="s">
        <v>1038</v>
      </c>
      <c r="I565" t="s">
        <v>3987</v>
      </c>
      <c r="J565" t="s">
        <v>952</v>
      </c>
      <c r="K565" t="s">
        <v>927</v>
      </c>
      <c r="L565" t="s">
        <v>160</v>
      </c>
      <c r="M565">
        <v>1316</v>
      </c>
      <c r="N565" t="s">
        <v>281</v>
      </c>
      <c r="O565" t="s">
        <v>3988</v>
      </c>
      <c r="P565">
        <v>1</v>
      </c>
      <c r="Q565" t="s">
        <v>2072</v>
      </c>
      <c r="R565" t="s">
        <v>2073</v>
      </c>
      <c r="S565" t="s">
        <v>2110</v>
      </c>
      <c r="T565" t="s">
        <v>86</v>
      </c>
      <c r="U565" t="s">
        <v>44</v>
      </c>
      <c r="V565" t="s">
        <v>179</v>
      </c>
      <c r="W565">
        <v>167</v>
      </c>
      <c r="X565">
        <v>5</v>
      </c>
      <c r="Y565">
        <v>0</v>
      </c>
      <c r="Z565" s="11">
        <v>40578</v>
      </c>
      <c r="AA565" t="s">
        <v>46</v>
      </c>
    </row>
    <row r="566" spans="1:27" x14ac:dyDescent="0.25">
      <c r="A566" t="s">
        <v>1460</v>
      </c>
      <c r="B566" t="s">
        <v>845</v>
      </c>
      <c r="C566" t="s">
        <v>693</v>
      </c>
      <c r="D566" t="s">
        <v>1460</v>
      </c>
      <c r="E566" t="s">
        <v>2436</v>
      </c>
      <c r="F566" t="s">
        <v>3989</v>
      </c>
      <c r="G566" t="s">
        <v>3990</v>
      </c>
      <c r="H566" t="s">
        <v>3991</v>
      </c>
      <c r="I566" t="s">
        <v>3992</v>
      </c>
      <c r="J566" t="s">
        <v>952</v>
      </c>
      <c r="K566" t="s">
        <v>927</v>
      </c>
      <c r="L566" t="s">
        <v>160</v>
      </c>
      <c r="M566">
        <v>1352</v>
      </c>
      <c r="N566" t="s">
        <v>281</v>
      </c>
      <c r="O566" t="s">
        <v>3988</v>
      </c>
      <c r="P566">
        <v>1</v>
      </c>
      <c r="Q566" t="s">
        <v>2441</v>
      </c>
      <c r="R566" t="s">
        <v>2442</v>
      </c>
      <c r="S566" t="s">
        <v>42</v>
      </c>
      <c r="T566" t="s">
        <v>86</v>
      </c>
      <c r="U566" t="s">
        <v>44</v>
      </c>
      <c r="V566" t="s">
        <v>179</v>
      </c>
      <c r="W566">
        <v>161</v>
      </c>
      <c r="X566">
        <v>20</v>
      </c>
      <c r="Y566">
        <v>7</v>
      </c>
      <c r="Z566" s="11">
        <v>40786</v>
      </c>
      <c r="AA566" t="s">
        <v>46</v>
      </c>
    </row>
    <row r="567" spans="1:27" x14ac:dyDescent="0.25">
      <c r="A567" t="s">
        <v>350</v>
      </c>
      <c r="B567" t="s">
        <v>845</v>
      </c>
      <c r="C567" t="s">
        <v>693</v>
      </c>
      <c r="D567" t="s">
        <v>350</v>
      </c>
      <c r="E567" t="s">
        <v>1522</v>
      </c>
      <c r="F567" t="s">
        <v>3993</v>
      </c>
      <c r="G567" t="s">
        <v>3994</v>
      </c>
      <c r="H567" t="s">
        <v>3995</v>
      </c>
      <c r="I567" t="s">
        <v>3996</v>
      </c>
      <c r="J567" t="s">
        <v>952</v>
      </c>
      <c r="K567" t="s">
        <v>927</v>
      </c>
      <c r="L567" t="s">
        <v>160</v>
      </c>
      <c r="M567">
        <v>1395</v>
      </c>
      <c r="N567" t="s">
        <v>281</v>
      </c>
      <c r="O567" t="s">
        <v>3988</v>
      </c>
      <c r="P567">
        <v>1</v>
      </c>
      <c r="Q567" t="s">
        <v>1546</v>
      </c>
      <c r="R567" t="s">
        <v>1547</v>
      </c>
      <c r="S567" t="s">
        <v>1706</v>
      </c>
      <c r="T567" t="s">
        <v>86</v>
      </c>
      <c r="U567" t="s">
        <v>44</v>
      </c>
      <c r="V567" t="s">
        <v>179</v>
      </c>
      <c r="W567">
        <v>207</v>
      </c>
      <c r="X567">
        <v>5</v>
      </c>
      <c r="Y567">
        <v>0</v>
      </c>
      <c r="Z567" s="11">
        <v>39387</v>
      </c>
      <c r="AA567" t="s">
        <v>46</v>
      </c>
    </row>
    <row r="568" spans="1:27" x14ac:dyDescent="0.25">
      <c r="A568" t="s">
        <v>1634</v>
      </c>
      <c r="B568" t="s">
        <v>845</v>
      </c>
      <c r="C568" t="s">
        <v>693</v>
      </c>
      <c r="D568" t="s">
        <v>1634</v>
      </c>
      <c r="E568" t="s">
        <v>1522</v>
      </c>
      <c r="F568" t="s">
        <v>3997</v>
      </c>
      <c r="G568" t="s">
        <v>3998</v>
      </c>
      <c r="H568" t="s">
        <v>3999</v>
      </c>
      <c r="I568" t="s">
        <v>4000</v>
      </c>
      <c r="J568" t="s">
        <v>2127</v>
      </c>
      <c r="K568" t="s">
        <v>927</v>
      </c>
      <c r="L568" t="s">
        <v>160</v>
      </c>
      <c r="M568">
        <v>1291</v>
      </c>
      <c r="N568" t="s">
        <v>281</v>
      </c>
      <c r="O568" t="s">
        <v>4001</v>
      </c>
      <c r="P568">
        <v>1</v>
      </c>
      <c r="Q568" t="s">
        <v>2080</v>
      </c>
      <c r="R568" t="s">
        <v>2081</v>
      </c>
      <c r="S568" t="s">
        <v>3787</v>
      </c>
      <c r="T568" t="s">
        <v>86</v>
      </c>
      <c r="U568" t="s">
        <v>44</v>
      </c>
      <c r="V568" t="s">
        <v>179</v>
      </c>
      <c r="W568">
        <v>161</v>
      </c>
      <c r="X568">
        <v>5</v>
      </c>
      <c r="Y568">
        <v>0</v>
      </c>
      <c r="Z568" s="11">
        <v>40780</v>
      </c>
      <c r="AA568" t="s">
        <v>46</v>
      </c>
    </row>
    <row r="569" spans="1:27" x14ac:dyDescent="0.25">
      <c r="A569" t="s">
        <v>1460</v>
      </c>
      <c r="B569" t="s">
        <v>442</v>
      </c>
      <c r="C569" t="s">
        <v>443</v>
      </c>
      <c r="D569" t="s">
        <v>1460</v>
      </c>
      <c r="E569" t="s">
        <v>1797</v>
      </c>
      <c r="F569" t="s">
        <v>4002</v>
      </c>
      <c r="G569" t="s">
        <v>4003</v>
      </c>
      <c r="H569" t="s">
        <v>4004</v>
      </c>
      <c r="I569" t="s">
        <v>4005</v>
      </c>
      <c r="J569" t="s">
        <v>2127</v>
      </c>
      <c r="K569" t="s">
        <v>927</v>
      </c>
      <c r="L569" t="s">
        <v>160</v>
      </c>
      <c r="M569">
        <v>1349</v>
      </c>
      <c r="N569" t="s">
        <v>281</v>
      </c>
      <c r="O569" t="s">
        <v>4001</v>
      </c>
      <c r="P569">
        <v>1</v>
      </c>
      <c r="Q569" t="s">
        <v>1802</v>
      </c>
      <c r="R569" t="s">
        <v>1803</v>
      </c>
      <c r="S569" t="s">
        <v>42</v>
      </c>
      <c r="T569" t="s">
        <v>86</v>
      </c>
      <c r="U569" t="s">
        <v>44</v>
      </c>
      <c r="V569" t="s">
        <v>179</v>
      </c>
      <c r="W569">
        <v>98</v>
      </c>
      <c r="X569">
        <v>5</v>
      </c>
      <c r="Y569">
        <v>0</v>
      </c>
      <c r="Z569" s="11">
        <v>42678</v>
      </c>
      <c r="AA569" t="s">
        <v>46</v>
      </c>
    </row>
    <row r="570" spans="1:27" x14ac:dyDescent="0.25">
      <c r="A570" t="s">
        <v>390</v>
      </c>
      <c r="B570" t="s">
        <v>845</v>
      </c>
      <c r="C570" t="s">
        <v>693</v>
      </c>
      <c r="D570" t="s">
        <v>390</v>
      </c>
      <c r="E570" t="s">
        <v>1522</v>
      </c>
      <c r="F570" t="s">
        <v>4006</v>
      </c>
      <c r="G570" t="s">
        <v>4007</v>
      </c>
      <c r="H570" t="s">
        <v>4008</v>
      </c>
      <c r="I570" t="s">
        <v>4009</v>
      </c>
      <c r="J570" t="s">
        <v>2127</v>
      </c>
      <c r="K570" t="s">
        <v>927</v>
      </c>
      <c r="L570" t="s">
        <v>160</v>
      </c>
      <c r="M570">
        <v>1373</v>
      </c>
      <c r="N570" t="s">
        <v>281</v>
      </c>
      <c r="O570" t="s">
        <v>4001</v>
      </c>
      <c r="P570">
        <v>1</v>
      </c>
      <c r="Q570" t="s">
        <v>2020</v>
      </c>
      <c r="R570" t="s">
        <v>2021</v>
      </c>
      <c r="S570" t="s">
        <v>4010</v>
      </c>
      <c r="T570" t="s">
        <v>86</v>
      </c>
      <c r="U570" t="s">
        <v>44</v>
      </c>
      <c r="V570" t="s">
        <v>179</v>
      </c>
      <c r="W570">
        <v>163</v>
      </c>
      <c r="X570">
        <v>5</v>
      </c>
      <c r="Y570">
        <v>0</v>
      </c>
      <c r="Z570" s="11">
        <v>40708</v>
      </c>
      <c r="AA570" t="s">
        <v>46</v>
      </c>
    </row>
    <row r="571" spans="1:27" x14ac:dyDescent="0.25">
      <c r="A571" t="s">
        <v>1521</v>
      </c>
      <c r="B571" t="s">
        <v>845</v>
      </c>
      <c r="C571" t="s">
        <v>693</v>
      </c>
      <c r="D571" t="s">
        <v>1521</v>
      </c>
      <c r="E571" t="s">
        <v>1522</v>
      </c>
      <c r="F571" t="s">
        <v>4011</v>
      </c>
      <c r="G571" t="s">
        <v>4012</v>
      </c>
      <c r="H571" t="s">
        <v>4013</v>
      </c>
      <c r="I571" t="s">
        <v>4014</v>
      </c>
      <c r="J571" t="s">
        <v>2127</v>
      </c>
      <c r="K571" t="s">
        <v>927</v>
      </c>
      <c r="L571" t="s">
        <v>160</v>
      </c>
      <c r="M571">
        <v>1359</v>
      </c>
      <c r="N571" t="s">
        <v>281</v>
      </c>
      <c r="O571" t="s">
        <v>4015</v>
      </c>
      <c r="P571">
        <v>1</v>
      </c>
      <c r="Q571" t="s">
        <v>1527</v>
      </c>
      <c r="R571" t="s">
        <v>1528</v>
      </c>
      <c r="S571" t="s">
        <v>2385</v>
      </c>
      <c r="T571" t="s">
        <v>86</v>
      </c>
      <c r="U571" t="s">
        <v>44</v>
      </c>
      <c r="V571" t="s">
        <v>179</v>
      </c>
      <c r="W571">
        <v>183</v>
      </c>
      <c r="X571">
        <v>5</v>
      </c>
      <c r="Y571">
        <v>0</v>
      </c>
      <c r="Z571" s="11">
        <v>40118</v>
      </c>
      <c r="AA571" t="s">
        <v>46</v>
      </c>
    </row>
    <row r="572" spans="1:27" x14ac:dyDescent="0.25">
      <c r="A572" t="s">
        <v>2653</v>
      </c>
      <c r="B572" t="s">
        <v>845</v>
      </c>
      <c r="C572" t="s">
        <v>693</v>
      </c>
      <c r="D572" t="s">
        <v>2653</v>
      </c>
      <c r="E572" t="s">
        <v>1522</v>
      </c>
      <c r="F572" t="s">
        <v>4016</v>
      </c>
      <c r="G572" t="s">
        <v>4017</v>
      </c>
      <c r="H572" t="s">
        <v>4018</v>
      </c>
      <c r="I572" t="s">
        <v>4019</v>
      </c>
      <c r="J572" t="s">
        <v>2127</v>
      </c>
      <c r="K572" t="s">
        <v>927</v>
      </c>
      <c r="L572" t="s">
        <v>160</v>
      </c>
      <c r="M572">
        <v>1417</v>
      </c>
      <c r="N572" t="s">
        <v>281</v>
      </c>
      <c r="O572" t="s">
        <v>4015</v>
      </c>
      <c r="P572">
        <v>1</v>
      </c>
      <c r="Q572" t="s">
        <v>3451</v>
      </c>
      <c r="R572" t="s">
        <v>3452</v>
      </c>
      <c r="S572" t="s">
        <v>4020</v>
      </c>
      <c r="T572" t="s">
        <v>86</v>
      </c>
      <c r="U572" t="s">
        <v>44</v>
      </c>
      <c r="V572" t="s">
        <v>179</v>
      </c>
      <c r="W572">
        <v>183</v>
      </c>
      <c r="X572">
        <v>20</v>
      </c>
      <c r="Y572">
        <v>5</v>
      </c>
      <c r="Z572" s="11">
        <v>40118</v>
      </c>
      <c r="AA572" t="s">
        <v>46</v>
      </c>
    </row>
    <row r="573" spans="1:27" x14ac:dyDescent="0.25">
      <c r="A573" t="s">
        <v>2653</v>
      </c>
      <c r="B573" t="s">
        <v>845</v>
      </c>
      <c r="C573" t="s">
        <v>693</v>
      </c>
      <c r="D573" t="s">
        <v>2653</v>
      </c>
      <c r="E573" t="s">
        <v>1522</v>
      </c>
      <c r="F573" t="s">
        <v>4021</v>
      </c>
      <c r="G573" t="s">
        <v>4022</v>
      </c>
      <c r="H573" t="s">
        <v>4023</v>
      </c>
      <c r="I573" t="s">
        <v>4024</v>
      </c>
      <c r="J573" t="s">
        <v>2127</v>
      </c>
      <c r="K573" t="s">
        <v>927</v>
      </c>
      <c r="L573" t="s">
        <v>160</v>
      </c>
      <c r="M573">
        <v>1418</v>
      </c>
      <c r="N573" t="s">
        <v>281</v>
      </c>
      <c r="O573" t="s">
        <v>4015</v>
      </c>
      <c r="P573">
        <v>1</v>
      </c>
      <c r="Q573" t="s">
        <v>3451</v>
      </c>
      <c r="R573" t="s">
        <v>3452</v>
      </c>
      <c r="S573" t="s">
        <v>4025</v>
      </c>
      <c r="T573" t="s">
        <v>86</v>
      </c>
      <c r="U573" t="s">
        <v>44</v>
      </c>
      <c r="V573" t="s">
        <v>179</v>
      </c>
      <c r="W573">
        <v>183</v>
      </c>
      <c r="X573">
        <v>20</v>
      </c>
      <c r="Y573">
        <v>5</v>
      </c>
      <c r="Z573" s="11">
        <v>40118</v>
      </c>
      <c r="AA573" t="s">
        <v>46</v>
      </c>
    </row>
    <row r="574" spans="1:27" x14ac:dyDescent="0.25">
      <c r="A574" t="s">
        <v>1386</v>
      </c>
      <c r="B574" t="s">
        <v>845</v>
      </c>
      <c r="C574" t="s">
        <v>693</v>
      </c>
      <c r="D574" t="s">
        <v>1886</v>
      </c>
      <c r="E574" t="s">
        <v>1887</v>
      </c>
      <c r="F574" t="s">
        <v>4026</v>
      </c>
      <c r="G574" t="s">
        <v>4027</v>
      </c>
      <c r="H574" t="s">
        <v>4028</v>
      </c>
      <c r="I574" t="s">
        <v>4029</v>
      </c>
      <c r="J574" t="s">
        <v>952</v>
      </c>
      <c r="K574" t="s">
        <v>927</v>
      </c>
      <c r="L574" t="s">
        <v>160</v>
      </c>
      <c r="M574">
        <v>1288</v>
      </c>
      <c r="N574" t="s">
        <v>281</v>
      </c>
      <c r="O574" t="s">
        <v>4030</v>
      </c>
      <c r="P574">
        <v>1</v>
      </c>
      <c r="Q574" t="s">
        <v>1892</v>
      </c>
      <c r="R574" t="s">
        <v>1893</v>
      </c>
      <c r="S574" t="s">
        <v>4031</v>
      </c>
      <c r="T574" t="s">
        <v>86</v>
      </c>
      <c r="U574" t="s">
        <v>44</v>
      </c>
      <c r="V574" t="s">
        <v>179</v>
      </c>
      <c r="W574">
        <v>159</v>
      </c>
      <c r="X574">
        <v>5</v>
      </c>
      <c r="Y574">
        <v>0</v>
      </c>
      <c r="Z574" s="11">
        <v>40836</v>
      </c>
      <c r="AA574" t="s">
        <v>46</v>
      </c>
    </row>
    <row r="575" spans="1:27" x14ac:dyDescent="0.25">
      <c r="A575" t="s">
        <v>350</v>
      </c>
      <c r="B575" t="s">
        <v>845</v>
      </c>
      <c r="C575" t="s">
        <v>693</v>
      </c>
      <c r="D575" t="s">
        <v>350</v>
      </c>
      <c r="E575" t="s">
        <v>1522</v>
      </c>
      <c r="F575" t="s">
        <v>4032</v>
      </c>
      <c r="G575" t="s">
        <v>4033</v>
      </c>
      <c r="H575" t="s">
        <v>4034</v>
      </c>
      <c r="I575" t="s">
        <v>4035</v>
      </c>
      <c r="J575" t="s">
        <v>2199</v>
      </c>
      <c r="K575" t="s">
        <v>927</v>
      </c>
      <c r="L575" t="s">
        <v>160</v>
      </c>
      <c r="M575">
        <v>1391</v>
      </c>
      <c r="N575" t="s">
        <v>281</v>
      </c>
      <c r="O575" t="s">
        <v>4036</v>
      </c>
      <c r="P575">
        <v>1</v>
      </c>
      <c r="Q575" t="s">
        <v>1546</v>
      </c>
      <c r="R575" t="s">
        <v>1547</v>
      </c>
      <c r="S575" t="s">
        <v>1548</v>
      </c>
      <c r="T575" t="s">
        <v>86</v>
      </c>
      <c r="U575" t="s">
        <v>44</v>
      </c>
      <c r="V575" t="s">
        <v>179</v>
      </c>
      <c r="W575">
        <v>222</v>
      </c>
      <c r="X575">
        <v>5</v>
      </c>
      <c r="Y575">
        <v>0</v>
      </c>
      <c r="Z575" s="11">
        <v>38923</v>
      </c>
      <c r="AA575" t="s">
        <v>46</v>
      </c>
    </row>
    <row r="576" spans="1:27" x14ac:dyDescent="0.25">
      <c r="A576" t="s">
        <v>1386</v>
      </c>
      <c r="B576" t="s">
        <v>845</v>
      </c>
      <c r="C576" t="s">
        <v>693</v>
      </c>
      <c r="D576" t="s">
        <v>1386</v>
      </c>
      <c r="E576" t="s">
        <v>1522</v>
      </c>
      <c r="F576" t="s">
        <v>4037</v>
      </c>
      <c r="G576" t="s">
        <v>4038</v>
      </c>
      <c r="H576" t="s">
        <v>4039</v>
      </c>
      <c r="I576" t="s">
        <v>4040</v>
      </c>
      <c r="J576" t="s">
        <v>2199</v>
      </c>
      <c r="K576" t="s">
        <v>927</v>
      </c>
      <c r="L576" t="s">
        <v>160</v>
      </c>
      <c r="M576">
        <v>1289</v>
      </c>
      <c r="N576" t="s">
        <v>281</v>
      </c>
      <c r="O576" t="s">
        <v>4036</v>
      </c>
      <c r="P576">
        <v>1</v>
      </c>
      <c r="Q576" t="s">
        <v>2085</v>
      </c>
      <c r="R576" t="s">
        <v>2086</v>
      </c>
      <c r="S576" t="s">
        <v>3787</v>
      </c>
      <c r="T576" t="s">
        <v>86</v>
      </c>
      <c r="U576" t="s">
        <v>44</v>
      </c>
      <c r="V576" t="s">
        <v>179</v>
      </c>
      <c r="W576">
        <v>144</v>
      </c>
      <c r="X576">
        <v>7</v>
      </c>
      <c r="Y576">
        <v>0</v>
      </c>
      <c r="Z576" s="11">
        <v>41284</v>
      </c>
      <c r="AA576" t="s">
        <v>46</v>
      </c>
    </row>
    <row r="577" spans="1:27" x14ac:dyDescent="0.25">
      <c r="A577" t="s">
        <v>1460</v>
      </c>
      <c r="B577" t="s">
        <v>845</v>
      </c>
      <c r="C577" t="s">
        <v>693</v>
      </c>
      <c r="D577" t="s">
        <v>1460</v>
      </c>
      <c r="E577" t="s">
        <v>1797</v>
      </c>
      <c r="F577" t="s">
        <v>4041</v>
      </c>
      <c r="G577" t="s">
        <v>4042</v>
      </c>
      <c r="H577" t="s">
        <v>4043</v>
      </c>
      <c r="I577" t="s">
        <v>4044</v>
      </c>
      <c r="J577" t="s">
        <v>4045</v>
      </c>
      <c r="K577" t="s">
        <v>927</v>
      </c>
      <c r="L577" t="s">
        <v>160</v>
      </c>
      <c r="M577">
        <v>1350</v>
      </c>
      <c r="N577" t="s">
        <v>281</v>
      </c>
      <c r="O577" t="s">
        <v>4046</v>
      </c>
      <c r="P577">
        <v>1</v>
      </c>
      <c r="Q577" t="s">
        <v>1802</v>
      </c>
      <c r="R577" t="s">
        <v>1803</v>
      </c>
      <c r="S577" t="s">
        <v>443</v>
      </c>
      <c r="T577" t="s">
        <v>43</v>
      </c>
      <c r="U577" t="s">
        <v>44</v>
      </c>
      <c r="V577" t="s">
        <v>179</v>
      </c>
      <c r="W577">
        <v>52</v>
      </c>
      <c r="X577">
        <v>5</v>
      </c>
      <c r="Y577">
        <v>1</v>
      </c>
      <c r="Z577" s="11">
        <v>44082</v>
      </c>
      <c r="AA577" t="s">
        <v>46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9658-3237-4377-9860-9390941C4482}">
  <dimension ref="A1"/>
  <sheetViews>
    <sheetView zoomScale="80" zoomScaleNormal="80" workbookViewId="0">
      <selection activeCell="S43" sqref="P42:S43"/>
    </sheetView>
  </sheetViews>
  <sheetFormatPr defaultRowHeight="15" x14ac:dyDescent="0.25"/>
  <sheetData>
    <row r="1" spans="1:1" x14ac:dyDescent="0.25">
      <c r="A1" t="s">
        <v>4047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FA43-60D5-4FB3-995E-194DFE55C392}">
  <dimension ref="A1:AA709"/>
  <sheetViews>
    <sheetView tabSelected="1" topLeftCell="J1" workbookViewId="0">
      <selection activeCell="E15" sqref="E15"/>
    </sheetView>
  </sheetViews>
  <sheetFormatPr defaultRowHeight="15" x14ac:dyDescent="0.25"/>
  <cols>
    <col min="1" max="1" width="34.7109375" bestFit="1" customWidth="1"/>
    <col min="2" max="2" width="29.42578125" bestFit="1" customWidth="1"/>
    <col min="3" max="3" width="31.42578125" bestFit="1" customWidth="1"/>
    <col min="4" max="4" width="48.140625" bestFit="1" customWidth="1"/>
    <col min="5" max="5" width="52.85546875" bestFit="1" customWidth="1"/>
    <col min="6" max="6" width="19.28515625" bestFit="1" customWidth="1"/>
    <col min="7" max="7" width="14" bestFit="1" customWidth="1"/>
    <col min="8" max="8" width="20.85546875" bestFit="1" customWidth="1"/>
    <col min="9" max="9" width="25.5703125" bestFit="1" customWidth="1"/>
    <col min="10" max="10" width="24" bestFit="1" customWidth="1"/>
    <col min="11" max="11" width="31.85546875" bestFit="1" customWidth="1"/>
    <col min="12" max="12" width="11.28515625" bestFit="1" customWidth="1"/>
    <col min="13" max="13" width="9.28515625" bestFit="1" customWidth="1"/>
    <col min="14" max="14" width="38.7109375" bestFit="1" customWidth="1"/>
    <col min="15" max="15" width="31.85546875" bestFit="1" customWidth="1"/>
    <col min="16" max="16" width="12.7109375" bestFit="1" customWidth="1"/>
    <col min="17" max="17" width="20.42578125" bestFit="1" customWidth="1"/>
    <col min="18" max="18" width="35" bestFit="1" customWidth="1"/>
    <col min="19" max="19" width="30.42578125" bestFit="1" customWidth="1"/>
    <col min="20" max="20" width="23" bestFit="1" customWidth="1"/>
    <col min="21" max="21" width="26.140625" bestFit="1" customWidth="1"/>
    <col min="22" max="22" width="26.28515625" bestFit="1" customWidth="1"/>
    <col min="23" max="23" width="24.140625" bestFit="1" customWidth="1"/>
    <col min="24" max="24" width="14" bestFit="1" customWidth="1"/>
    <col min="25" max="25" width="24.28515625" bestFit="1" customWidth="1"/>
    <col min="26" max="26" width="23" bestFit="1" customWidth="1"/>
    <col min="27" max="27" width="15.28515625" bestFit="1" customWidth="1"/>
  </cols>
  <sheetData>
    <row r="1" spans="1:27" x14ac:dyDescent="0.25">
      <c r="A1" s="33" t="s">
        <v>17626</v>
      </c>
    </row>
    <row r="3" spans="1:2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</row>
    <row r="4" spans="1:27" x14ac:dyDescent="0.25">
      <c r="A4" t="s">
        <v>1634</v>
      </c>
      <c r="B4" t="s">
        <v>1635</v>
      </c>
      <c r="C4" t="s">
        <v>1636</v>
      </c>
      <c r="D4" t="s">
        <v>1634</v>
      </c>
      <c r="E4" t="s">
        <v>1637</v>
      </c>
      <c r="F4" t="s">
        <v>1638</v>
      </c>
      <c r="G4" t="s">
        <v>1639</v>
      </c>
      <c r="H4" t="s">
        <v>1640</v>
      </c>
      <c r="J4" t="s">
        <v>1641</v>
      </c>
      <c r="K4" t="s">
        <v>1642</v>
      </c>
      <c r="L4" t="s">
        <v>174</v>
      </c>
      <c r="M4">
        <v>288</v>
      </c>
      <c r="N4" t="s">
        <v>175</v>
      </c>
      <c r="O4" t="s">
        <v>1643</v>
      </c>
      <c r="P4">
        <v>1</v>
      </c>
      <c r="Q4" t="s">
        <v>1644</v>
      </c>
      <c r="R4" t="s">
        <v>1645</v>
      </c>
      <c r="S4" t="s">
        <v>1646</v>
      </c>
      <c r="T4" t="s">
        <v>43</v>
      </c>
      <c r="U4" t="s">
        <v>44</v>
      </c>
      <c r="V4" t="s">
        <v>179</v>
      </c>
      <c r="W4">
        <v>15</v>
      </c>
      <c r="X4">
        <v>5</v>
      </c>
      <c r="Y4">
        <v>4</v>
      </c>
      <c r="Z4" s="11">
        <v>45216</v>
      </c>
      <c r="AA4" t="s">
        <v>46</v>
      </c>
    </row>
    <row r="5" spans="1:27" x14ac:dyDescent="0.25">
      <c r="A5" t="s">
        <v>1460</v>
      </c>
      <c r="B5" t="s">
        <v>1647</v>
      </c>
      <c r="C5" t="s">
        <v>1648</v>
      </c>
      <c r="D5" t="s">
        <v>1460</v>
      </c>
      <c r="E5" t="s">
        <v>1649</v>
      </c>
      <c r="F5" t="s">
        <v>1650</v>
      </c>
      <c r="G5" t="s">
        <v>1651</v>
      </c>
      <c r="H5" t="s">
        <v>1652</v>
      </c>
      <c r="I5" t="s">
        <v>1653</v>
      </c>
      <c r="J5" t="s">
        <v>1641</v>
      </c>
      <c r="K5" t="s">
        <v>1642</v>
      </c>
      <c r="L5" t="s">
        <v>174</v>
      </c>
      <c r="M5">
        <v>295</v>
      </c>
      <c r="N5" t="s">
        <v>175</v>
      </c>
      <c r="O5" t="s">
        <v>1643</v>
      </c>
      <c r="P5">
        <v>1</v>
      </c>
      <c r="Q5" t="s">
        <v>1654</v>
      </c>
      <c r="R5" t="s">
        <v>1655</v>
      </c>
      <c r="S5" t="s">
        <v>1656</v>
      </c>
      <c r="T5" t="s">
        <v>43</v>
      </c>
      <c r="U5" t="s">
        <v>44</v>
      </c>
      <c r="V5" t="s">
        <v>1657</v>
      </c>
      <c r="W5">
        <v>27</v>
      </c>
      <c r="X5">
        <v>5</v>
      </c>
      <c r="Y5">
        <v>3</v>
      </c>
      <c r="Z5" s="11">
        <v>44846</v>
      </c>
      <c r="AA5" t="s">
        <v>46</v>
      </c>
    </row>
    <row r="6" spans="1:27" x14ac:dyDescent="0.25">
      <c r="A6" t="s">
        <v>1460</v>
      </c>
      <c r="B6" t="s">
        <v>1647</v>
      </c>
      <c r="C6" t="s">
        <v>1648</v>
      </c>
      <c r="D6" t="s">
        <v>1460</v>
      </c>
      <c r="E6" t="s">
        <v>1649</v>
      </c>
      <c r="F6" t="s">
        <v>1658</v>
      </c>
      <c r="G6" t="s">
        <v>1659</v>
      </c>
      <c r="H6" t="s">
        <v>1660</v>
      </c>
      <c r="J6" t="s">
        <v>1641</v>
      </c>
      <c r="K6" t="s">
        <v>1642</v>
      </c>
      <c r="L6" t="s">
        <v>174</v>
      </c>
      <c r="M6">
        <v>296</v>
      </c>
      <c r="N6" t="s">
        <v>175</v>
      </c>
      <c r="O6" t="s">
        <v>1643</v>
      </c>
      <c r="P6">
        <v>1</v>
      </c>
      <c r="Q6" t="s">
        <v>1654</v>
      </c>
      <c r="R6" t="s">
        <v>1655</v>
      </c>
      <c r="S6" t="s">
        <v>1656</v>
      </c>
      <c r="T6" t="s">
        <v>43</v>
      </c>
      <c r="U6" t="s">
        <v>44</v>
      </c>
      <c r="V6" t="s">
        <v>179</v>
      </c>
      <c r="W6">
        <v>21</v>
      </c>
      <c r="X6">
        <v>5</v>
      </c>
      <c r="Y6">
        <v>3</v>
      </c>
      <c r="Z6" s="11">
        <v>45043</v>
      </c>
      <c r="AA6" t="s">
        <v>46</v>
      </c>
    </row>
    <row r="7" spans="1:27" x14ac:dyDescent="0.25">
      <c r="A7" t="s">
        <v>1460</v>
      </c>
      <c r="B7" t="s">
        <v>1647</v>
      </c>
      <c r="C7" t="s">
        <v>1648</v>
      </c>
      <c r="D7" t="s">
        <v>1460</v>
      </c>
      <c r="E7" t="s">
        <v>1649</v>
      </c>
      <c r="F7" t="s">
        <v>1661</v>
      </c>
      <c r="G7" t="s">
        <v>1662</v>
      </c>
      <c r="H7" t="s">
        <v>1663</v>
      </c>
      <c r="I7" t="s">
        <v>1664</v>
      </c>
      <c r="J7" t="s">
        <v>172</v>
      </c>
      <c r="K7" t="s">
        <v>173</v>
      </c>
      <c r="L7" t="s">
        <v>174</v>
      </c>
      <c r="M7">
        <v>1508</v>
      </c>
      <c r="N7" t="s">
        <v>281</v>
      </c>
      <c r="O7" t="s">
        <v>1665</v>
      </c>
      <c r="P7">
        <v>1</v>
      </c>
      <c r="Q7" t="s">
        <v>1654</v>
      </c>
      <c r="R7" t="s">
        <v>1655</v>
      </c>
      <c r="S7" t="s">
        <v>1666</v>
      </c>
      <c r="T7" t="s">
        <v>86</v>
      </c>
      <c r="U7" t="s">
        <v>44</v>
      </c>
      <c r="V7" t="s">
        <v>179</v>
      </c>
      <c r="W7">
        <v>137</v>
      </c>
      <c r="X7">
        <v>5</v>
      </c>
      <c r="Y7">
        <v>0</v>
      </c>
      <c r="Z7" s="11">
        <v>41491</v>
      </c>
      <c r="AA7" t="s">
        <v>46</v>
      </c>
    </row>
    <row r="8" spans="1:27" x14ac:dyDescent="0.25">
      <c r="A8" t="s">
        <v>390</v>
      </c>
      <c r="B8" t="s">
        <v>1647</v>
      </c>
      <c r="C8" t="s">
        <v>1648</v>
      </c>
      <c r="D8" t="s">
        <v>390</v>
      </c>
      <c r="E8" t="s">
        <v>1649</v>
      </c>
      <c r="F8" t="s">
        <v>1667</v>
      </c>
      <c r="G8" t="s">
        <v>1668</v>
      </c>
      <c r="H8" t="s">
        <v>1669</v>
      </c>
      <c r="I8" t="s">
        <v>1670</v>
      </c>
      <c r="J8" t="s">
        <v>172</v>
      </c>
      <c r="K8" t="s">
        <v>173</v>
      </c>
      <c r="L8" t="s">
        <v>174</v>
      </c>
      <c r="M8">
        <v>1534</v>
      </c>
      <c r="N8" t="s">
        <v>281</v>
      </c>
      <c r="O8" t="s">
        <v>1665</v>
      </c>
      <c r="P8">
        <v>1</v>
      </c>
      <c r="Q8" t="s">
        <v>1671</v>
      </c>
      <c r="R8" t="s">
        <v>1672</v>
      </c>
      <c r="S8" t="s">
        <v>1673</v>
      </c>
      <c r="T8" t="s">
        <v>86</v>
      </c>
      <c r="U8" t="s">
        <v>44</v>
      </c>
      <c r="V8" t="s">
        <v>179</v>
      </c>
      <c r="W8">
        <v>151</v>
      </c>
      <c r="X8">
        <v>5</v>
      </c>
      <c r="Y8">
        <v>0</v>
      </c>
      <c r="Z8" s="11">
        <v>41087</v>
      </c>
      <c r="AA8" t="s">
        <v>46</v>
      </c>
    </row>
    <row r="9" spans="1:27" x14ac:dyDescent="0.25">
      <c r="A9" t="s">
        <v>390</v>
      </c>
      <c r="B9" t="s">
        <v>1647</v>
      </c>
      <c r="C9" t="s">
        <v>1648</v>
      </c>
      <c r="D9" t="s">
        <v>390</v>
      </c>
      <c r="E9" t="s">
        <v>1649</v>
      </c>
      <c r="F9" t="s">
        <v>1674</v>
      </c>
      <c r="G9" t="s">
        <v>1675</v>
      </c>
      <c r="H9" t="s">
        <v>1676</v>
      </c>
      <c r="I9" t="s">
        <v>1677</v>
      </c>
      <c r="J9" t="s">
        <v>172</v>
      </c>
      <c r="K9" t="s">
        <v>173</v>
      </c>
      <c r="L9" t="s">
        <v>174</v>
      </c>
      <c r="M9">
        <v>1537</v>
      </c>
      <c r="N9" t="s">
        <v>281</v>
      </c>
      <c r="O9" t="s">
        <v>1665</v>
      </c>
      <c r="P9">
        <v>1</v>
      </c>
      <c r="Q9" t="s">
        <v>1671</v>
      </c>
      <c r="R9" t="s">
        <v>1672</v>
      </c>
      <c r="S9" t="s">
        <v>238</v>
      </c>
      <c r="T9" t="s">
        <v>86</v>
      </c>
      <c r="U9" t="s">
        <v>44</v>
      </c>
      <c r="V9" t="s">
        <v>179</v>
      </c>
      <c r="W9">
        <v>103</v>
      </c>
      <c r="X9">
        <v>7</v>
      </c>
      <c r="Y9">
        <v>0</v>
      </c>
      <c r="Z9" s="11">
        <v>42536</v>
      </c>
      <c r="AA9" t="s">
        <v>46</v>
      </c>
    </row>
    <row r="10" spans="1:27" x14ac:dyDescent="0.25">
      <c r="A10" t="s">
        <v>350</v>
      </c>
      <c r="B10" t="s">
        <v>1678</v>
      </c>
      <c r="C10" t="s">
        <v>1679</v>
      </c>
      <c r="D10" t="s">
        <v>765</v>
      </c>
      <c r="E10" t="s">
        <v>1522</v>
      </c>
      <c r="F10" t="s">
        <v>1680</v>
      </c>
      <c r="G10" t="s">
        <v>1681</v>
      </c>
      <c r="H10" t="s">
        <v>1682</v>
      </c>
      <c r="I10" t="s">
        <v>1683</v>
      </c>
      <c r="J10" t="s">
        <v>172</v>
      </c>
      <c r="K10" t="s">
        <v>173</v>
      </c>
      <c r="L10" t="s">
        <v>174</v>
      </c>
      <c r="M10">
        <v>1561</v>
      </c>
      <c r="N10" t="s">
        <v>281</v>
      </c>
      <c r="O10" t="s">
        <v>1665</v>
      </c>
      <c r="P10">
        <v>1</v>
      </c>
      <c r="Q10" t="s">
        <v>1684</v>
      </c>
      <c r="R10" t="s">
        <v>1685</v>
      </c>
      <c r="S10" t="s">
        <v>1686</v>
      </c>
      <c r="T10" t="s">
        <v>86</v>
      </c>
      <c r="U10" t="s">
        <v>44</v>
      </c>
      <c r="V10" t="s">
        <v>179</v>
      </c>
      <c r="W10">
        <v>144</v>
      </c>
      <c r="X10">
        <v>7</v>
      </c>
      <c r="Y10">
        <v>0</v>
      </c>
      <c r="Z10" s="11">
        <v>41278</v>
      </c>
      <c r="AA10" t="s">
        <v>46</v>
      </c>
    </row>
    <row r="11" spans="1:27" x14ac:dyDescent="0.25">
      <c r="A11" t="s">
        <v>165</v>
      </c>
      <c r="B11" t="s">
        <v>477</v>
      </c>
      <c r="C11" t="s">
        <v>478</v>
      </c>
      <c r="D11" t="s">
        <v>165</v>
      </c>
      <c r="E11" t="s">
        <v>353</v>
      </c>
      <c r="F11" t="s">
        <v>489</v>
      </c>
      <c r="G11" t="s">
        <v>490</v>
      </c>
      <c r="H11" t="s">
        <v>491</v>
      </c>
      <c r="I11" t="s">
        <v>492</v>
      </c>
      <c r="J11" t="s">
        <v>172</v>
      </c>
      <c r="K11" t="s">
        <v>173</v>
      </c>
      <c r="L11" t="s">
        <v>174</v>
      </c>
      <c r="M11">
        <v>1595</v>
      </c>
      <c r="N11" t="s">
        <v>281</v>
      </c>
      <c r="O11" t="s">
        <v>493</v>
      </c>
      <c r="P11">
        <v>1</v>
      </c>
      <c r="Q11" t="s">
        <v>357</v>
      </c>
      <c r="R11" t="s">
        <v>358</v>
      </c>
      <c r="S11" t="s">
        <v>42</v>
      </c>
      <c r="T11" t="s">
        <v>86</v>
      </c>
      <c r="U11" t="s">
        <v>44</v>
      </c>
      <c r="V11" t="s">
        <v>179</v>
      </c>
      <c r="W11">
        <v>192</v>
      </c>
      <c r="X11">
        <v>5</v>
      </c>
      <c r="Y11">
        <v>0</v>
      </c>
      <c r="Z11" s="11">
        <v>39826</v>
      </c>
      <c r="AA11" t="s">
        <v>46</v>
      </c>
    </row>
    <row r="12" spans="1:27" x14ac:dyDescent="0.25">
      <c r="A12" t="s">
        <v>1687</v>
      </c>
      <c r="B12" t="s">
        <v>1688</v>
      </c>
      <c r="C12" t="s">
        <v>1689</v>
      </c>
      <c r="D12" t="s">
        <v>1687</v>
      </c>
      <c r="E12" t="s">
        <v>1690</v>
      </c>
      <c r="F12" t="s">
        <v>1691</v>
      </c>
      <c r="G12" t="s">
        <v>1692</v>
      </c>
      <c r="H12" t="s">
        <v>1693</v>
      </c>
      <c r="I12" t="s">
        <v>1694</v>
      </c>
      <c r="J12" t="s">
        <v>172</v>
      </c>
      <c r="K12" t="s">
        <v>173</v>
      </c>
      <c r="L12" t="s">
        <v>174</v>
      </c>
      <c r="M12">
        <v>1582</v>
      </c>
      <c r="N12" t="s">
        <v>281</v>
      </c>
      <c r="O12" t="s">
        <v>493</v>
      </c>
      <c r="P12">
        <v>1</v>
      </c>
      <c r="Q12" t="s">
        <v>1695</v>
      </c>
      <c r="R12" t="s">
        <v>1696</v>
      </c>
      <c r="S12" t="s">
        <v>42</v>
      </c>
      <c r="T12" t="s">
        <v>86</v>
      </c>
      <c r="U12" t="s">
        <v>44</v>
      </c>
      <c r="V12" t="s">
        <v>179</v>
      </c>
      <c r="W12">
        <v>194</v>
      </c>
      <c r="X12">
        <v>5</v>
      </c>
      <c r="Y12">
        <v>0</v>
      </c>
      <c r="Z12" s="11">
        <v>39782</v>
      </c>
      <c r="AA12" t="s">
        <v>46</v>
      </c>
    </row>
    <row r="13" spans="1:27" x14ac:dyDescent="0.25">
      <c r="A13" t="s">
        <v>350</v>
      </c>
      <c r="B13" t="s">
        <v>845</v>
      </c>
      <c r="C13" t="s">
        <v>693</v>
      </c>
      <c r="D13" t="s">
        <v>350</v>
      </c>
      <c r="E13" t="s">
        <v>1522</v>
      </c>
      <c r="F13" t="s">
        <v>1697</v>
      </c>
      <c r="G13" t="s">
        <v>1698</v>
      </c>
      <c r="H13" t="s">
        <v>1699</v>
      </c>
      <c r="I13" t="s">
        <v>1700</v>
      </c>
      <c r="J13" t="s">
        <v>172</v>
      </c>
      <c r="K13" t="s">
        <v>173</v>
      </c>
      <c r="L13" t="s">
        <v>174</v>
      </c>
      <c r="M13">
        <v>1554</v>
      </c>
      <c r="N13" t="s">
        <v>281</v>
      </c>
      <c r="O13" t="s">
        <v>493</v>
      </c>
      <c r="P13">
        <v>1</v>
      </c>
      <c r="Q13" t="s">
        <v>1546</v>
      </c>
      <c r="R13" t="s">
        <v>1547</v>
      </c>
      <c r="S13" t="s">
        <v>1701</v>
      </c>
      <c r="T13" t="s">
        <v>86</v>
      </c>
      <c r="U13" t="s">
        <v>44</v>
      </c>
      <c r="V13" t="s">
        <v>179</v>
      </c>
      <c r="W13">
        <v>205</v>
      </c>
      <c r="X13">
        <v>5</v>
      </c>
      <c r="Y13">
        <v>0</v>
      </c>
      <c r="Z13" s="11">
        <v>39422</v>
      </c>
      <c r="AA13" t="s">
        <v>46</v>
      </c>
    </row>
    <row r="14" spans="1:27" x14ac:dyDescent="0.25">
      <c r="A14" t="s">
        <v>350</v>
      </c>
      <c r="B14" t="s">
        <v>845</v>
      </c>
      <c r="C14" t="s">
        <v>693</v>
      </c>
      <c r="D14" t="s">
        <v>350</v>
      </c>
      <c r="E14" t="s">
        <v>1522</v>
      </c>
      <c r="F14" t="s">
        <v>1702</v>
      </c>
      <c r="G14" t="s">
        <v>1703</v>
      </c>
      <c r="H14" t="s">
        <v>1704</v>
      </c>
      <c r="I14" t="s">
        <v>1705</v>
      </c>
      <c r="J14" t="s">
        <v>172</v>
      </c>
      <c r="K14" t="s">
        <v>173</v>
      </c>
      <c r="L14" t="s">
        <v>174</v>
      </c>
      <c r="M14">
        <v>1553</v>
      </c>
      <c r="N14" t="s">
        <v>281</v>
      </c>
      <c r="O14" t="s">
        <v>493</v>
      </c>
      <c r="P14">
        <v>1</v>
      </c>
      <c r="Q14" t="s">
        <v>1546</v>
      </c>
      <c r="R14" t="s">
        <v>1547</v>
      </c>
      <c r="S14" t="s">
        <v>1706</v>
      </c>
      <c r="T14" t="s">
        <v>86</v>
      </c>
      <c r="U14" t="s">
        <v>44</v>
      </c>
      <c r="V14" t="s">
        <v>179</v>
      </c>
      <c r="W14">
        <v>205</v>
      </c>
      <c r="X14">
        <v>5</v>
      </c>
      <c r="Y14">
        <v>0</v>
      </c>
      <c r="Z14" s="11">
        <v>39422</v>
      </c>
      <c r="AA14" t="s">
        <v>46</v>
      </c>
    </row>
    <row r="15" spans="1:27" x14ac:dyDescent="0.25">
      <c r="A15" t="s">
        <v>350</v>
      </c>
      <c r="B15" t="s">
        <v>845</v>
      </c>
      <c r="C15" t="s">
        <v>693</v>
      </c>
      <c r="D15" t="s">
        <v>350</v>
      </c>
      <c r="E15" t="s">
        <v>1522</v>
      </c>
      <c r="F15" t="s">
        <v>1707</v>
      </c>
      <c r="G15" t="s">
        <v>1708</v>
      </c>
      <c r="H15" t="s">
        <v>1709</v>
      </c>
      <c r="I15" t="s">
        <v>1710</v>
      </c>
      <c r="J15" t="s">
        <v>172</v>
      </c>
      <c r="K15" t="s">
        <v>173</v>
      </c>
      <c r="L15" t="s">
        <v>174</v>
      </c>
      <c r="M15">
        <v>1552</v>
      </c>
      <c r="N15" t="s">
        <v>281</v>
      </c>
      <c r="O15" t="s">
        <v>493</v>
      </c>
      <c r="P15">
        <v>1</v>
      </c>
      <c r="Q15" t="s">
        <v>1546</v>
      </c>
      <c r="R15" t="s">
        <v>1547</v>
      </c>
      <c r="S15" t="s">
        <v>1711</v>
      </c>
      <c r="T15" t="s">
        <v>86</v>
      </c>
      <c r="U15" t="s">
        <v>44</v>
      </c>
      <c r="V15" t="s">
        <v>179</v>
      </c>
      <c r="W15">
        <v>205</v>
      </c>
      <c r="X15">
        <v>5</v>
      </c>
      <c r="Y15">
        <v>0</v>
      </c>
      <c r="Z15" s="11">
        <v>39422</v>
      </c>
      <c r="AA15" t="s">
        <v>46</v>
      </c>
    </row>
    <row r="16" spans="1:27" x14ac:dyDescent="0.25">
      <c r="A16" t="s">
        <v>1535</v>
      </c>
      <c r="B16" t="s">
        <v>845</v>
      </c>
      <c r="C16" t="s">
        <v>693</v>
      </c>
      <c r="D16" t="s">
        <v>1535</v>
      </c>
      <c r="E16" t="s">
        <v>1522</v>
      </c>
      <c r="F16" t="s">
        <v>1712</v>
      </c>
      <c r="G16" t="s">
        <v>1713</v>
      </c>
      <c r="H16" t="s">
        <v>1714</v>
      </c>
      <c r="I16" t="s">
        <v>1715</v>
      </c>
      <c r="J16" t="s">
        <v>172</v>
      </c>
      <c r="K16" t="s">
        <v>173</v>
      </c>
      <c r="L16" t="s">
        <v>174</v>
      </c>
      <c r="M16">
        <v>1524</v>
      </c>
      <c r="N16" t="s">
        <v>281</v>
      </c>
      <c r="O16" t="s">
        <v>493</v>
      </c>
      <c r="P16">
        <v>1</v>
      </c>
      <c r="Q16" t="s">
        <v>1540</v>
      </c>
      <c r="R16" t="s">
        <v>1541</v>
      </c>
      <c r="S16" t="s">
        <v>1040</v>
      </c>
      <c r="T16" t="s">
        <v>86</v>
      </c>
      <c r="U16" t="s">
        <v>44</v>
      </c>
      <c r="V16" t="s">
        <v>179</v>
      </c>
      <c r="W16">
        <v>184</v>
      </c>
      <c r="X16">
        <v>5</v>
      </c>
      <c r="Y16">
        <v>0</v>
      </c>
      <c r="Z16" s="11">
        <v>40082</v>
      </c>
      <c r="AA16" t="s">
        <v>46</v>
      </c>
    </row>
    <row r="17" spans="1:27" x14ac:dyDescent="0.25">
      <c r="A17" t="s">
        <v>1460</v>
      </c>
      <c r="B17" t="s">
        <v>845</v>
      </c>
      <c r="C17" t="s">
        <v>693</v>
      </c>
      <c r="D17" t="s">
        <v>1460</v>
      </c>
      <c r="E17" t="s">
        <v>1522</v>
      </c>
      <c r="F17" t="s">
        <v>1716</v>
      </c>
      <c r="G17" t="s">
        <v>1717</v>
      </c>
      <c r="H17" t="s">
        <v>1718</v>
      </c>
      <c r="I17" t="s">
        <v>1719</v>
      </c>
      <c r="J17" t="s">
        <v>172</v>
      </c>
      <c r="K17" t="s">
        <v>173</v>
      </c>
      <c r="L17" t="s">
        <v>174</v>
      </c>
      <c r="M17">
        <v>1503</v>
      </c>
      <c r="N17" t="s">
        <v>281</v>
      </c>
      <c r="O17" t="s">
        <v>493</v>
      </c>
      <c r="P17">
        <v>1</v>
      </c>
      <c r="Q17" t="s">
        <v>1720</v>
      </c>
      <c r="R17" t="s">
        <v>1721</v>
      </c>
      <c r="S17" t="s">
        <v>1722</v>
      </c>
      <c r="T17" t="s">
        <v>86</v>
      </c>
      <c r="U17" t="s">
        <v>44</v>
      </c>
      <c r="V17" t="s">
        <v>179</v>
      </c>
      <c r="W17">
        <v>205</v>
      </c>
      <c r="X17">
        <v>5</v>
      </c>
      <c r="Y17">
        <v>0</v>
      </c>
      <c r="Z17" s="11">
        <v>39448</v>
      </c>
      <c r="AA17" t="s">
        <v>46</v>
      </c>
    </row>
    <row r="18" spans="1:27" x14ac:dyDescent="0.25">
      <c r="A18" t="s">
        <v>1434</v>
      </c>
      <c r="B18" t="s">
        <v>1435</v>
      </c>
      <c r="C18" t="s">
        <v>1436</v>
      </c>
      <c r="D18" t="s">
        <v>1434</v>
      </c>
      <c r="E18" t="s">
        <v>1437</v>
      </c>
      <c r="F18" t="s">
        <v>1723</v>
      </c>
      <c r="G18" t="s">
        <v>1724</v>
      </c>
      <c r="H18" t="s">
        <v>1725</v>
      </c>
      <c r="I18" t="s">
        <v>1726</v>
      </c>
      <c r="J18" t="s">
        <v>172</v>
      </c>
      <c r="K18" t="s">
        <v>173</v>
      </c>
      <c r="L18" t="s">
        <v>174</v>
      </c>
      <c r="M18">
        <v>1499</v>
      </c>
      <c r="N18" t="s">
        <v>281</v>
      </c>
      <c r="O18" t="s">
        <v>493</v>
      </c>
      <c r="P18">
        <v>1</v>
      </c>
      <c r="Q18" t="s">
        <v>1444</v>
      </c>
      <c r="R18" t="s">
        <v>1445</v>
      </c>
      <c r="S18" t="s">
        <v>42</v>
      </c>
      <c r="T18" t="s">
        <v>86</v>
      </c>
      <c r="U18" t="s">
        <v>44</v>
      </c>
      <c r="V18" t="s">
        <v>179</v>
      </c>
      <c r="W18">
        <v>93</v>
      </c>
      <c r="X18">
        <v>5</v>
      </c>
      <c r="Y18">
        <v>0</v>
      </c>
      <c r="Z18" s="11">
        <v>42842</v>
      </c>
      <c r="AA18" t="s">
        <v>46</v>
      </c>
    </row>
    <row r="19" spans="1:27" x14ac:dyDescent="0.25">
      <c r="A19" t="s">
        <v>1634</v>
      </c>
      <c r="B19" t="s">
        <v>1647</v>
      </c>
      <c r="C19" t="s">
        <v>1648</v>
      </c>
      <c r="D19" t="s">
        <v>1634</v>
      </c>
      <c r="E19" t="s">
        <v>1649</v>
      </c>
      <c r="F19" t="s">
        <v>1727</v>
      </c>
      <c r="G19" t="s">
        <v>1728</v>
      </c>
      <c r="H19" t="s">
        <v>1729</v>
      </c>
      <c r="I19" t="s">
        <v>1730</v>
      </c>
      <c r="J19" t="s">
        <v>172</v>
      </c>
      <c r="K19" t="s">
        <v>173</v>
      </c>
      <c r="L19" t="s">
        <v>174</v>
      </c>
      <c r="M19">
        <v>1441</v>
      </c>
      <c r="N19" t="s">
        <v>281</v>
      </c>
      <c r="O19" t="s">
        <v>493</v>
      </c>
      <c r="P19">
        <v>1</v>
      </c>
      <c r="Q19" t="s">
        <v>1731</v>
      </c>
      <c r="R19" t="s">
        <v>1732</v>
      </c>
      <c r="S19" t="s">
        <v>1733</v>
      </c>
      <c r="T19" t="s">
        <v>86</v>
      </c>
      <c r="U19" t="s">
        <v>44</v>
      </c>
      <c r="V19" t="s">
        <v>179</v>
      </c>
      <c r="W19">
        <v>202</v>
      </c>
      <c r="X19">
        <v>5</v>
      </c>
      <c r="Y19">
        <v>0</v>
      </c>
      <c r="Z19" s="11">
        <v>39526</v>
      </c>
      <c r="AA19" t="s">
        <v>46</v>
      </c>
    </row>
    <row r="20" spans="1:27" x14ac:dyDescent="0.25">
      <c r="A20" t="s">
        <v>1634</v>
      </c>
      <c r="B20" t="s">
        <v>1647</v>
      </c>
      <c r="C20" t="s">
        <v>1648</v>
      </c>
      <c r="D20" t="s">
        <v>1634</v>
      </c>
      <c r="E20" t="s">
        <v>768</v>
      </c>
      <c r="F20" t="s">
        <v>1734</v>
      </c>
      <c r="G20" t="s">
        <v>1735</v>
      </c>
      <c r="H20" t="s">
        <v>1736</v>
      </c>
      <c r="I20" t="s">
        <v>1737</v>
      </c>
      <c r="J20" t="s">
        <v>1143</v>
      </c>
      <c r="K20" t="s">
        <v>173</v>
      </c>
      <c r="L20" t="s">
        <v>174</v>
      </c>
      <c r="M20">
        <v>1444</v>
      </c>
      <c r="N20" t="s">
        <v>617</v>
      </c>
      <c r="O20" t="s">
        <v>1738</v>
      </c>
      <c r="P20">
        <v>1</v>
      </c>
      <c r="Q20" t="s">
        <v>1739</v>
      </c>
      <c r="R20" t="s">
        <v>1740</v>
      </c>
      <c r="S20" t="s">
        <v>42</v>
      </c>
      <c r="T20" t="s">
        <v>43</v>
      </c>
      <c r="U20" t="s">
        <v>218</v>
      </c>
      <c r="V20" t="s">
        <v>1741</v>
      </c>
      <c r="W20">
        <v>27</v>
      </c>
      <c r="X20">
        <v>5</v>
      </c>
      <c r="Y20">
        <v>3</v>
      </c>
      <c r="Z20" s="11">
        <v>44855</v>
      </c>
      <c r="AA20" t="s">
        <v>46</v>
      </c>
    </row>
    <row r="21" spans="1:27" x14ac:dyDescent="0.25">
      <c r="A21" t="s">
        <v>4058</v>
      </c>
      <c r="B21" t="s">
        <v>1647</v>
      </c>
      <c r="C21" t="s">
        <v>1648</v>
      </c>
      <c r="D21" t="s">
        <v>4058</v>
      </c>
      <c r="E21" t="s">
        <v>1649</v>
      </c>
      <c r="F21" t="s">
        <v>6238</v>
      </c>
      <c r="G21" t="s">
        <v>6239</v>
      </c>
      <c r="H21" t="s">
        <v>6240</v>
      </c>
      <c r="J21" t="s">
        <v>1143</v>
      </c>
      <c r="K21" t="s">
        <v>173</v>
      </c>
      <c r="L21" t="s">
        <v>174</v>
      </c>
      <c r="M21">
        <v>1448</v>
      </c>
      <c r="N21" t="s">
        <v>617</v>
      </c>
      <c r="O21" t="s">
        <v>1738</v>
      </c>
      <c r="P21">
        <v>1</v>
      </c>
      <c r="Q21" t="s">
        <v>6241</v>
      </c>
      <c r="R21" t="s">
        <v>6242</v>
      </c>
      <c r="S21" t="s">
        <v>42</v>
      </c>
      <c r="T21" t="s">
        <v>43</v>
      </c>
      <c r="U21" t="s">
        <v>44</v>
      </c>
      <c r="V21" t="s">
        <v>1657</v>
      </c>
      <c r="W21">
        <v>14</v>
      </c>
      <c r="X21">
        <v>7</v>
      </c>
      <c r="Y21">
        <v>6</v>
      </c>
      <c r="Z21" s="11">
        <v>45258</v>
      </c>
      <c r="AA21" t="s">
        <v>46</v>
      </c>
    </row>
    <row r="22" spans="1:27" x14ac:dyDescent="0.25">
      <c r="A22" t="s">
        <v>441</v>
      </c>
      <c r="B22" t="s">
        <v>1758</v>
      </c>
      <c r="C22" t="s">
        <v>1759</v>
      </c>
      <c r="D22" t="s">
        <v>441</v>
      </c>
      <c r="E22" t="s">
        <v>1506</v>
      </c>
      <c r="F22" t="s">
        <v>6235</v>
      </c>
      <c r="G22" t="s">
        <v>6236</v>
      </c>
      <c r="H22" t="s">
        <v>6237</v>
      </c>
      <c r="J22" t="s">
        <v>1143</v>
      </c>
      <c r="K22" t="s">
        <v>173</v>
      </c>
      <c r="L22" t="s">
        <v>174</v>
      </c>
      <c r="M22">
        <v>1453</v>
      </c>
      <c r="N22" t="s">
        <v>617</v>
      </c>
      <c r="O22" t="s">
        <v>1738</v>
      </c>
      <c r="P22">
        <v>1</v>
      </c>
      <c r="Q22" t="s">
        <v>6019</v>
      </c>
      <c r="R22" t="s">
        <v>6020</v>
      </c>
      <c r="S22" t="s">
        <v>42</v>
      </c>
      <c r="T22" t="s">
        <v>43</v>
      </c>
      <c r="U22" t="s">
        <v>44</v>
      </c>
      <c r="V22" t="s">
        <v>621</v>
      </c>
      <c r="W22">
        <v>25</v>
      </c>
      <c r="X22">
        <v>5</v>
      </c>
      <c r="Y22">
        <v>3</v>
      </c>
      <c r="Z22" s="11">
        <v>44907</v>
      </c>
      <c r="AA22" t="s">
        <v>46</v>
      </c>
    </row>
    <row r="23" spans="1:27" x14ac:dyDescent="0.25">
      <c r="A23" t="s">
        <v>441</v>
      </c>
      <c r="B23" t="s">
        <v>6226</v>
      </c>
      <c r="C23" t="s">
        <v>6227</v>
      </c>
      <c r="D23" t="s">
        <v>441</v>
      </c>
      <c r="E23" t="s">
        <v>6228</v>
      </c>
      <c r="F23" t="s">
        <v>6229</v>
      </c>
      <c r="G23" t="s">
        <v>6230</v>
      </c>
      <c r="H23" t="s">
        <v>6231</v>
      </c>
      <c r="I23" t="s">
        <v>6232</v>
      </c>
      <c r="J23" t="s">
        <v>1143</v>
      </c>
      <c r="K23" t="s">
        <v>173</v>
      </c>
      <c r="L23" t="s">
        <v>174</v>
      </c>
      <c r="M23">
        <v>1454</v>
      </c>
      <c r="N23" t="s">
        <v>617</v>
      </c>
      <c r="O23" t="s">
        <v>1738</v>
      </c>
      <c r="P23">
        <v>1</v>
      </c>
      <c r="Q23" t="s">
        <v>6233</v>
      </c>
      <c r="R23" t="s">
        <v>6234</v>
      </c>
      <c r="S23" t="s">
        <v>42</v>
      </c>
      <c r="T23" t="s">
        <v>43</v>
      </c>
      <c r="U23" t="s">
        <v>44</v>
      </c>
      <c r="V23" t="s">
        <v>621</v>
      </c>
      <c r="W23">
        <v>17</v>
      </c>
      <c r="X23">
        <v>5</v>
      </c>
      <c r="Y23">
        <v>4</v>
      </c>
      <c r="Z23" s="11">
        <v>45169</v>
      </c>
      <c r="AA23" t="s">
        <v>46</v>
      </c>
    </row>
    <row r="24" spans="1:27" x14ac:dyDescent="0.25">
      <c r="A24" t="s">
        <v>1742</v>
      </c>
      <c r="B24" t="s">
        <v>1688</v>
      </c>
      <c r="C24" t="s">
        <v>1689</v>
      </c>
      <c r="D24" t="s">
        <v>1742</v>
      </c>
      <c r="E24" t="s">
        <v>1690</v>
      </c>
      <c r="F24" t="s">
        <v>1743</v>
      </c>
      <c r="G24" t="s">
        <v>1744</v>
      </c>
      <c r="H24" t="s">
        <v>1745</v>
      </c>
      <c r="J24" t="s">
        <v>1143</v>
      </c>
      <c r="K24" t="s">
        <v>173</v>
      </c>
      <c r="L24" t="s">
        <v>174</v>
      </c>
      <c r="M24">
        <v>1573</v>
      </c>
      <c r="N24" t="s">
        <v>617</v>
      </c>
      <c r="O24" t="s">
        <v>1738</v>
      </c>
      <c r="P24">
        <v>1</v>
      </c>
      <c r="Q24" t="s">
        <v>1746</v>
      </c>
      <c r="R24" t="s">
        <v>1747</v>
      </c>
      <c r="S24" t="s">
        <v>1748</v>
      </c>
      <c r="T24" t="s">
        <v>43</v>
      </c>
      <c r="U24" t="s">
        <v>44</v>
      </c>
      <c r="V24" t="s">
        <v>621</v>
      </c>
      <c r="W24">
        <v>5</v>
      </c>
      <c r="X24">
        <v>5</v>
      </c>
      <c r="Y24">
        <v>5</v>
      </c>
      <c r="Z24" s="11">
        <v>45536</v>
      </c>
      <c r="AA24" t="s">
        <v>46</v>
      </c>
    </row>
    <row r="25" spans="1:27" x14ac:dyDescent="0.25">
      <c r="A25" t="s">
        <v>1749</v>
      </c>
      <c r="B25" t="s">
        <v>1688</v>
      </c>
      <c r="C25" t="s">
        <v>1689</v>
      </c>
      <c r="D25" t="s">
        <v>1749</v>
      </c>
      <c r="E25" t="s">
        <v>1690</v>
      </c>
      <c r="F25" t="s">
        <v>1750</v>
      </c>
      <c r="G25" t="s">
        <v>1751</v>
      </c>
      <c r="H25" t="s">
        <v>1752</v>
      </c>
      <c r="J25" t="s">
        <v>1143</v>
      </c>
      <c r="K25" t="s">
        <v>173</v>
      </c>
      <c r="L25" t="s">
        <v>174</v>
      </c>
      <c r="M25">
        <v>1586</v>
      </c>
      <c r="N25" t="s">
        <v>617</v>
      </c>
      <c r="O25" t="s">
        <v>1738</v>
      </c>
      <c r="P25">
        <v>1</v>
      </c>
      <c r="Q25" t="s">
        <v>1753</v>
      </c>
      <c r="R25" t="s">
        <v>1754</v>
      </c>
      <c r="S25" t="s">
        <v>42</v>
      </c>
      <c r="T25" t="s">
        <v>43</v>
      </c>
      <c r="U25" t="s">
        <v>774</v>
      </c>
      <c r="V25" t="s">
        <v>775</v>
      </c>
      <c r="W25">
        <v>16</v>
      </c>
      <c r="X25">
        <v>5</v>
      </c>
      <c r="Y25">
        <v>4</v>
      </c>
      <c r="Z25" s="11">
        <v>45194</v>
      </c>
      <c r="AA25" t="s">
        <v>46</v>
      </c>
    </row>
    <row r="26" spans="1:27" x14ac:dyDescent="0.25">
      <c r="A26" t="s">
        <v>1749</v>
      </c>
      <c r="B26" t="s">
        <v>1688</v>
      </c>
      <c r="C26" t="s">
        <v>1689</v>
      </c>
      <c r="D26" t="s">
        <v>1749</v>
      </c>
      <c r="E26" t="s">
        <v>1690</v>
      </c>
      <c r="F26" t="s">
        <v>1755</v>
      </c>
      <c r="G26" t="s">
        <v>1756</v>
      </c>
      <c r="H26" t="s">
        <v>1757</v>
      </c>
      <c r="J26" t="s">
        <v>1143</v>
      </c>
      <c r="K26" t="s">
        <v>173</v>
      </c>
      <c r="L26" t="s">
        <v>174</v>
      </c>
      <c r="M26">
        <v>1587</v>
      </c>
      <c r="N26" t="s">
        <v>617</v>
      </c>
      <c r="O26" t="s">
        <v>1738</v>
      </c>
      <c r="P26">
        <v>1</v>
      </c>
      <c r="Q26" t="s">
        <v>1753</v>
      </c>
      <c r="R26" t="s">
        <v>1754</v>
      </c>
      <c r="S26" t="s">
        <v>42</v>
      </c>
      <c r="T26" t="s">
        <v>43</v>
      </c>
      <c r="U26" t="s">
        <v>774</v>
      </c>
      <c r="V26" t="s">
        <v>775</v>
      </c>
      <c r="W26">
        <v>16</v>
      </c>
      <c r="X26">
        <v>5</v>
      </c>
      <c r="Y26">
        <v>4</v>
      </c>
      <c r="Z26" s="11">
        <v>45194</v>
      </c>
      <c r="AA26" t="s">
        <v>46</v>
      </c>
    </row>
    <row r="27" spans="1:27" x14ac:dyDescent="0.25">
      <c r="A27" t="s">
        <v>1386</v>
      </c>
      <c r="B27" t="s">
        <v>1758</v>
      </c>
      <c r="C27" t="s">
        <v>1759</v>
      </c>
      <c r="D27" t="s">
        <v>1386</v>
      </c>
      <c r="E27" t="s">
        <v>1506</v>
      </c>
      <c r="F27" t="s">
        <v>1760</v>
      </c>
      <c r="G27" t="s">
        <v>1761</v>
      </c>
      <c r="H27" t="s">
        <v>1762</v>
      </c>
      <c r="J27" t="s">
        <v>1143</v>
      </c>
      <c r="K27" t="s">
        <v>173</v>
      </c>
      <c r="L27" t="s">
        <v>174</v>
      </c>
      <c r="M27">
        <v>1428</v>
      </c>
      <c r="N27" t="s">
        <v>617</v>
      </c>
      <c r="O27" t="s">
        <v>1763</v>
      </c>
      <c r="P27">
        <v>1</v>
      </c>
      <c r="Q27" t="s">
        <v>1764</v>
      </c>
      <c r="R27" t="s">
        <v>1765</v>
      </c>
      <c r="S27" t="s">
        <v>1766</v>
      </c>
      <c r="T27" t="s">
        <v>43</v>
      </c>
      <c r="U27" t="s">
        <v>44</v>
      </c>
      <c r="V27" t="s">
        <v>179</v>
      </c>
      <c r="W27">
        <v>15</v>
      </c>
      <c r="X27">
        <v>5</v>
      </c>
      <c r="Y27">
        <v>4</v>
      </c>
      <c r="Z27" s="11">
        <v>45211</v>
      </c>
      <c r="AA27" t="s">
        <v>46</v>
      </c>
    </row>
    <row r="28" spans="1:27" x14ac:dyDescent="0.25">
      <c r="A28" t="s">
        <v>1386</v>
      </c>
      <c r="B28" t="s">
        <v>1758</v>
      </c>
      <c r="C28" t="s">
        <v>1759</v>
      </c>
      <c r="D28" t="s">
        <v>1386</v>
      </c>
      <c r="E28" t="s">
        <v>1649</v>
      </c>
      <c r="F28" t="s">
        <v>1767</v>
      </c>
      <c r="G28" t="s">
        <v>1768</v>
      </c>
      <c r="H28" t="s">
        <v>1769</v>
      </c>
      <c r="I28" t="s">
        <v>1770</v>
      </c>
      <c r="J28" t="s">
        <v>1143</v>
      </c>
      <c r="K28" t="s">
        <v>173</v>
      </c>
      <c r="L28" t="s">
        <v>174</v>
      </c>
      <c r="M28">
        <v>1429</v>
      </c>
      <c r="N28" t="s">
        <v>617</v>
      </c>
      <c r="O28" t="s">
        <v>1763</v>
      </c>
      <c r="P28">
        <v>1</v>
      </c>
      <c r="Q28" t="s">
        <v>1771</v>
      </c>
      <c r="R28" t="s">
        <v>1772</v>
      </c>
      <c r="S28" t="s">
        <v>1773</v>
      </c>
      <c r="T28" t="s">
        <v>43</v>
      </c>
      <c r="U28" t="s">
        <v>44</v>
      </c>
      <c r="V28" t="s">
        <v>179</v>
      </c>
      <c r="W28">
        <v>55</v>
      </c>
      <c r="X28">
        <v>7</v>
      </c>
      <c r="Y28">
        <v>2</v>
      </c>
      <c r="Z28" s="11">
        <v>43994</v>
      </c>
      <c r="AA28" t="s">
        <v>46</v>
      </c>
    </row>
    <row r="29" spans="1:27" x14ac:dyDescent="0.25">
      <c r="A29" t="s">
        <v>1386</v>
      </c>
      <c r="B29" t="s">
        <v>1647</v>
      </c>
      <c r="C29" t="s">
        <v>1648</v>
      </c>
      <c r="D29" t="s">
        <v>1386</v>
      </c>
      <c r="E29" t="s">
        <v>1649</v>
      </c>
      <c r="F29" t="s">
        <v>1774</v>
      </c>
      <c r="G29" t="s">
        <v>1775</v>
      </c>
      <c r="H29" t="s">
        <v>1776</v>
      </c>
      <c r="J29" t="s">
        <v>1143</v>
      </c>
      <c r="K29" t="s">
        <v>173</v>
      </c>
      <c r="L29" t="s">
        <v>174</v>
      </c>
      <c r="M29">
        <v>1435</v>
      </c>
      <c r="N29" t="s">
        <v>617</v>
      </c>
      <c r="O29" t="s">
        <v>1763</v>
      </c>
      <c r="P29">
        <v>1</v>
      </c>
      <c r="Q29" t="s">
        <v>1771</v>
      </c>
      <c r="R29" t="s">
        <v>1772</v>
      </c>
      <c r="S29" t="s">
        <v>42</v>
      </c>
      <c r="T29" t="s">
        <v>43</v>
      </c>
      <c r="U29" t="s">
        <v>44</v>
      </c>
      <c r="V29" t="s">
        <v>179</v>
      </c>
      <c r="W29">
        <v>55</v>
      </c>
      <c r="X29">
        <v>7</v>
      </c>
      <c r="Y29">
        <v>2</v>
      </c>
      <c r="Z29" s="11">
        <v>43987</v>
      </c>
      <c r="AA29" t="s">
        <v>46</v>
      </c>
    </row>
    <row r="30" spans="1:27" x14ac:dyDescent="0.25">
      <c r="A30" t="s">
        <v>4180</v>
      </c>
      <c r="B30" t="s">
        <v>1647</v>
      </c>
      <c r="C30" t="s">
        <v>1648</v>
      </c>
      <c r="D30" t="s">
        <v>4180</v>
      </c>
      <c r="E30" t="s">
        <v>1649</v>
      </c>
      <c r="F30" t="s">
        <v>6222</v>
      </c>
      <c r="G30" t="s">
        <v>6223</v>
      </c>
      <c r="H30" t="s">
        <v>6224</v>
      </c>
      <c r="I30" t="s">
        <v>6225</v>
      </c>
      <c r="J30" t="s">
        <v>1143</v>
      </c>
      <c r="K30" t="s">
        <v>173</v>
      </c>
      <c r="L30" t="s">
        <v>174</v>
      </c>
      <c r="M30">
        <v>1451</v>
      </c>
      <c r="N30" t="s">
        <v>617</v>
      </c>
      <c r="O30" t="s">
        <v>1763</v>
      </c>
      <c r="P30">
        <v>1</v>
      </c>
      <c r="Q30" t="s">
        <v>5656</v>
      </c>
      <c r="R30" t="s">
        <v>5657</v>
      </c>
      <c r="S30" t="s">
        <v>42</v>
      </c>
      <c r="T30" t="s">
        <v>43</v>
      </c>
      <c r="U30" t="s">
        <v>44</v>
      </c>
      <c r="V30" t="s">
        <v>621</v>
      </c>
      <c r="W30">
        <v>19</v>
      </c>
      <c r="X30">
        <v>5</v>
      </c>
      <c r="Y30">
        <v>3</v>
      </c>
      <c r="Z30" s="11">
        <v>45105</v>
      </c>
      <c r="AA30" t="s">
        <v>46</v>
      </c>
    </row>
    <row r="31" spans="1:27" x14ac:dyDescent="0.25">
      <c r="A31" t="s">
        <v>441</v>
      </c>
      <c r="B31" t="s">
        <v>1647</v>
      </c>
      <c r="C31" t="s">
        <v>1648</v>
      </c>
      <c r="D31" t="s">
        <v>441</v>
      </c>
      <c r="E31" t="s">
        <v>1649</v>
      </c>
      <c r="F31" t="s">
        <v>6218</v>
      </c>
      <c r="G31" t="s">
        <v>6219</v>
      </c>
      <c r="H31" t="s">
        <v>6220</v>
      </c>
      <c r="I31" t="s">
        <v>6221</v>
      </c>
      <c r="J31" t="s">
        <v>1143</v>
      </c>
      <c r="K31" t="s">
        <v>173</v>
      </c>
      <c r="L31" t="s">
        <v>174</v>
      </c>
      <c r="M31">
        <v>1465</v>
      </c>
      <c r="N31" t="s">
        <v>617</v>
      </c>
      <c r="O31" t="s">
        <v>1763</v>
      </c>
      <c r="P31">
        <v>1</v>
      </c>
      <c r="Q31" t="s">
        <v>4813</v>
      </c>
      <c r="R31" t="s">
        <v>4814</v>
      </c>
      <c r="S31" t="s">
        <v>6053</v>
      </c>
      <c r="T31" t="s">
        <v>43</v>
      </c>
      <c r="U31" t="s">
        <v>44</v>
      </c>
      <c r="V31" t="s">
        <v>621</v>
      </c>
      <c r="W31">
        <v>42</v>
      </c>
      <c r="X31">
        <v>5</v>
      </c>
      <c r="Y31">
        <v>2</v>
      </c>
      <c r="Z31" s="11">
        <v>44396</v>
      </c>
      <c r="AA31" t="s">
        <v>46</v>
      </c>
    </row>
    <row r="32" spans="1:27" x14ac:dyDescent="0.25">
      <c r="A32" t="s">
        <v>1777</v>
      </c>
      <c r="B32" t="s">
        <v>1758</v>
      </c>
      <c r="C32" t="s">
        <v>1759</v>
      </c>
      <c r="D32" t="s">
        <v>1777</v>
      </c>
      <c r="E32" t="s">
        <v>1506</v>
      </c>
      <c r="F32" t="s">
        <v>1778</v>
      </c>
      <c r="G32" t="s">
        <v>1779</v>
      </c>
      <c r="H32" t="s">
        <v>1780</v>
      </c>
      <c r="I32" t="s">
        <v>1781</v>
      </c>
      <c r="J32" t="s">
        <v>1143</v>
      </c>
      <c r="K32" t="s">
        <v>173</v>
      </c>
      <c r="L32" t="s">
        <v>174</v>
      </c>
      <c r="M32">
        <v>1473</v>
      </c>
      <c r="N32" t="s">
        <v>617</v>
      </c>
      <c r="O32" t="s">
        <v>1763</v>
      </c>
      <c r="P32">
        <v>1</v>
      </c>
      <c r="Q32" t="s">
        <v>1782</v>
      </c>
      <c r="R32" t="s">
        <v>1783</v>
      </c>
      <c r="S32" t="s">
        <v>1784</v>
      </c>
      <c r="T32" t="s">
        <v>43</v>
      </c>
      <c r="U32" t="s">
        <v>44</v>
      </c>
      <c r="V32" t="s">
        <v>621</v>
      </c>
      <c r="W32">
        <v>34</v>
      </c>
      <c r="X32">
        <v>5</v>
      </c>
      <c r="Y32">
        <v>2</v>
      </c>
      <c r="Z32" s="11">
        <v>44637</v>
      </c>
      <c r="AA32" t="s">
        <v>46</v>
      </c>
    </row>
    <row r="33" spans="1:27" x14ac:dyDescent="0.25">
      <c r="A33" t="s">
        <v>1446</v>
      </c>
      <c r="B33" t="s">
        <v>1647</v>
      </c>
      <c r="C33" t="s">
        <v>1648</v>
      </c>
      <c r="D33" t="s">
        <v>1446</v>
      </c>
      <c r="E33" t="s">
        <v>1649</v>
      </c>
      <c r="F33" t="s">
        <v>1785</v>
      </c>
      <c r="G33" t="s">
        <v>1786</v>
      </c>
      <c r="H33" t="s">
        <v>1787</v>
      </c>
      <c r="J33" t="s">
        <v>1143</v>
      </c>
      <c r="K33" t="s">
        <v>173</v>
      </c>
      <c r="L33" t="s">
        <v>174</v>
      </c>
      <c r="M33">
        <v>1496</v>
      </c>
      <c r="N33" t="s">
        <v>617</v>
      </c>
      <c r="O33" t="s">
        <v>1763</v>
      </c>
      <c r="P33">
        <v>1</v>
      </c>
      <c r="Q33" t="s">
        <v>1788</v>
      </c>
      <c r="R33" t="s">
        <v>1789</v>
      </c>
      <c r="S33" t="s">
        <v>42</v>
      </c>
      <c r="T33" t="s">
        <v>43</v>
      </c>
      <c r="U33" t="s">
        <v>599</v>
      </c>
      <c r="V33" t="s">
        <v>610</v>
      </c>
      <c r="W33">
        <v>20</v>
      </c>
      <c r="X33">
        <v>5</v>
      </c>
      <c r="Y33">
        <v>3</v>
      </c>
      <c r="Z33" s="11">
        <v>45058</v>
      </c>
      <c r="AA33" t="s">
        <v>46</v>
      </c>
    </row>
    <row r="34" spans="1:27" x14ac:dyDescent="0.25">
      <c r="A34" t="s">
        <v>1434</v>
      </c>
      <c r="B34" t="s">
        <v>1647</v>
      </c>
      <c r="C34" t="s">
        <v>1648</v>
      </c>
      <c r="D34" t="s">
        <v>1434</v>
      </c>
      <c r="E34" t="s">
        <v>1790</v>
      </c>
      <c r="F34" t="s">
        <v>1791</v>
      </c>
      <c r="G34" t="s">
        <v>1792</v>
      </c>
      <c r="H34" t="s">
        <v>1793</v>
      </c>
      <c r="I34" t="s">
        <v>1794</v>
      </c>
      <c r="J34" t="s">
        <v>1143</v>
      </c>
      <c r="K34" t="s">
        <v>173</v>
      </c>
      <c r="L34" t="s">
        <v>174</v>
      </c>
      <c r="M34">
        <v>1501</v>
      </c>
      <c r="N34" t="s">
        <v>617</v>
      </c>
      <c r="O34" t="s">
        <v>1763</v>
      </c>
      <c r="P34">
        <v>1</v>
      </c>
      <c r="Q34" t="s">
        <v>1795</v>
      </c>
      <c r="R34" t="s">
        <v>1796</v>
      </c>
      <c r="S34" t="s">
        <v>299</v>
      </c>
      <c r="T34" t="s">
        <v>43</v>
      </c>
      <c r="U34" t="s">
        <v>44</v>
      </c>
      <c r="V34" t="s">
        <v>179</v>
      </c>
      <c r="W34">
        <v>53</v>
      </c>
      <c r="X34">
        <v>7</v>
      </c>
      <c r="Y34">
        <v>3</v>
      </c>
      <c r="Z34" s="11">
        <v>44047</v>
      </c>
      <c r="AA34" t="s">
        <v>46</v>
      </c>
    </row>
    <row r="35" spans="1:27" x14ac:dyDescent="0.25">
      <c r="A35" t="s">
        <v>1460</v>
      </c>
      <c r="B35" t="s">
        <v>845</v>
      </c>
      <c r="C35" t="s">
        <v>693</v>
      </c>
      <c r="D35" t="s">
        <v>1460</v>
      </c>
      <c r="E35" t="s">
        <v>1797</v>
      </c>
      <c r="F35" t="s">
        <v>1798</v>
      </c>
      <c r="G35" t="s">
        <v>1799</v>
      </c>
      <c r="H35" t="s">
        <v>1800</v>
      </c>
      <c r="I35" t="s">
        <v>1801</v>
      </c>
      <c r="J35" t="s">
        <v>1143</v>
      </c>
      <c r="K35" t="s">
        <v>173</v>
      </c>
      <c r="L35" t="s">
        <v>174</v>
      </c>
      <c r="M35">
        <v>1502</v>
      </c>
      <c r="N35" t="s">
        <v>617</v>
      </c>
      <c r="O35" t="s">
        <v>1763</v>
      </c>
      <c r="P35">
        <v>1</v>
      </c>
      <c r="Q35" t="s">
        <v>1802</v>
      </c>
      <c r="R35" t="s">
        <v>1803</v>
      </c>
      <c r="S35" t="s">
        <v>42</v>
      </c>
      <c r="T35" t="s">
        <v>43</v>
      </c>
      <c r="U35" t="s">
        <v>44</v>
      </c>
      <c r="V35" t="s">
        <v>179</v>
      </c>
      <c r="W35">
        <v>50</v>
      </c>
      <c r="X35">
        <v>5</v>
      </c>
      <c r="Y35">
        <v>1</v>
      </c>
      <c r="Z35" s="11">
        <v>44153</v>
      </c>
      <c r="AA35" t="s">
        <v>46</v>
      </c>
    </row>
    <row r="36" spans="1:27" x14ac:dyDescent="0.25">
      <c r="A36" t="s">
        <v>1521</v>
      </c>
      <c r="B36" t="s">
        <v>1758</v>
      </c>
      <c r="C36" t="s">
        <v>1759</v>
      </c>
      <c r="D36" t="s">
        <v>1521</v>
      </c>
      <c r="E36" t="s">
        <v>1506</v>
      </c>
      <c r="F36" t="s">
        <v>1804</v>
      </c>
      <c r="G36" t="s">
        <v>1805</v>
      </c>
      <c r="H36" t="s">
        <v>1806</v>
      </c>
      <c r="I36" t="s">
        <v>1807</v>
      </c>
      <c r="J36" t="s">
        <v>1143</v>
      </c>
      <c r="K36" t="s">
        <v>173</v>
      </c>
      <c r="L36" t="s">
        <v>174</v>
      </c>
      <c r="M36">
        <v>1513</v>
      </c>
      <c r="N36" t="s">
        <v>617</v>
      </c>
      <c r="O36" t="s">
        <v>1763</v>
      </c>
      <c r="P36">
        <v>1</v>
      </c>
      <c r="Q36" t="s">
        <v>1808</v>
      </c>
      <c r="R36" t="s">
        <v>1809</v>
      </c>
      <c r="S36" t="s">
        <v>1810</v>
      </c>
      <c r="T36" t="s">
        <v>43</v>
      </c>
      <c r="U36" t="s">
        <v>108</v>
      </c>
      <c r="V36" t="s">
        <v>1811</v>
      </c>
      <c r="W36">
        <v>47</v>
      </c>
      <c r="X36">
        <v>7</v>
      </c>
      <c r="Y36">
        <v>3</v>
      </c>
      <c r="Z36" s="11">
        <v>44246</v>
      </c>
      <c r="AA36" t="s">
        <v>46</v>
      </c>
    </row>
    <row r="37" spans="1:27" x14ac:dyDescent="0.25">
      <c r="A37" t="s">
        <v>1521</v>
      </c>
      <c r="B37" t="s">
        <v>1647</v>
      </c>
      <c r="C37" t="s">
        <v>1648</v>
      </c>
      <c r="D37" t="s">
        <v>1521</v>
      </c>
      <c r="E37" t="s">
        <v>1649</v>
      </c>
      <c r="F37" t="s">
        <v>1812</v>
      </c>
      <c r="G37" t="s">
        <v>1813</v>
      </c>
      <c r="H37" t="s">
        <v>1814</v>
      </c>
      <c r="I37" t="s">
        <v>1815</v>
      </c>
      <c r="J37" t="s">
        <v>1143</v>
      </c>
      <c r="K37" t="s">
        <v>173</v>
      </c>
      <c r="L37" t="s">
        <v>174</v>
      </c>
      <c r="M37">
        <v>1516</v>
      </c>
      <c r="N37" t="s">
        <v>617</v>
      </c>
      <c r="O37" t="s">
        <v>1763</v>
      </c>
      <c r="P37">
        <v>1</v>
      </c>
      <c r="Q37" t="s">
        <v>1816</v>
      </c>
      <c r="R37" t="s">
        <v>1817</v>
      </c>
      <c r="S37" t="s">
        <v>42</v>
      </c>
      <c r="T37" t="s">
        <v>43</v>
      </c>
      <c r="U37" t="s">
        <v>44</v>
      </c>
      <c r="V37" t="s">
        <v>179</v>
      </c>
      <c r="W37">
        <v>26</v>
      </c>
      <c r="X37">
        <v>5</v>
      </c>
      <c r="Y37">
        <v>3</v>
      </c>
      <c r="Z37" s="11">
        <v>44883</v>
      </c>
      <c r="AA37" t="s">
        <v>46</v>
      </c>
    </row>
    <row r="38" spans="1:27" x14ac:dyDescent="0.25">
      <c r="A38" t="s">
        <v>4117</v>
      </c>
      <c r="B38" t="s">
        <v>845</v>
      </c>
      <c r="C38" t="s">
        <v>693</v>
      </c>
      <c r="D38" t="s">
        <v>4117</v>
      </c>
      <c r="E38" t="s">
        <v>1522</v>
      </c>
      <c r="F38" t="s">
        <v>6216</v>
      </c>
      <c r="H38" t="s">
        <v>6217</v>
      </c>
      <c r="J38" t="s">
        <v>1143</v>
      </c>
      <c r="K38" t="s">
        <v>173</v>
      </c>
      <c r="L38" t="s">
        <v>174</v>
      </c>
      <c r="M38">
        <v>1520</v>
      </c>
      <c r="N38" t="s">
        <v>617</v>
      </c>
      <c r="O38" t="s">
        <v>1763</v>
      </c>
      <c r="P38">
        <v>1</v>
      </c>
      <c r="Q38" t="s">
        <v>4122</v>
      </c>
      <c r="R38" t="s">
        <v>4123</v>
      </c>
      <c r="S38" t="s">
        <v>42</v>
      </c>
      <c r="T38" t="s">
        <v>43</v>
      </c>
      <c r="W38">
        <v>48</v>
      </c>
      <c r="X38">
        <v>5</v>
      </c>
      <c r="Y38">
        <v>1</v>
      </c>
      <c r="Z38" s="11">
        <v>44222</v>
      </c>
      <c r="AA38" t="s">
        <v>46</v>
      </c>
    </row>
    <row r="39" spans="1:27" x14ac:dyDescent="0.25">
      <c r="A39" t="s">
        <v>350</v>
      </c>
      <c r="B39" t="s">
        <v>1647</v>
      </c>
      <c r="C39" t="s">
        <v>1648</v>
      </c>
      <c r="D39" t="s">
        <v>350</v>
      </c>
      <c r="E39" t="s">
        <v>1649</v>
      </c>
      <c r="F39" t="s">
        <v>1818</v>
      </c>
      <c r="G39" t="s">
        <v>1819</v>
      </c>
      <c r="H39" t="s">
        <v>1820</v>
      </c>
      <c r="J39" t="s">
        <v>1143</v>
      </c>
      <c r="K39" t="s">
        <v>173</v>
      </c>
      <c r="L39" t="s">
        <v>174</v>
      </c>
      <c r="M39">
        <v>1564</v>
      </c>
      <c r="N39" t="s">
        <v>617</v>
      </c>
      <c r="O39" t="s">
        <v>1763</v>
      </c>
      <c r="P39">
        <v>1</v>
      </c>
      <c r="Q39" t="s">
        <v>1821</v>
      </c>
      <c r="R39" t="s">
        <v>1822</v>
      </c>
      <c r="S39" t="s">
        <v>1823</v>
      </c>
      <c r="T39" t="s">
        <v>43</v>
      </c>
      <c r="U39" t="s">
        <v>44</v>
      </c>
      <c r="V39" t="s">
        <v>179</v>
      </c>
      <c r="W39">
        <v>21</v>
      </c>
      <c r="X39">
        <v>5</v>
      </c>
      <c r="Y39">
        <v>3</v>
      </c>
      <c r="Z39" s="11">
        <v>45035</v>
      </c>
      <c r="AA39" t="s">
        <v>46</v>
      </c>
    </row>
    <row r="40" spans="1:27" x14ac:dyDescent="0.25">
      <c r="A40" t="s">
        <v>350</v>
      </c>
      <c r="B40" t="s">
        <v>1647</v>
      </c>
      <c r="C40" t="s">
        <v>1648</v>
      </c>
      <c r="D40" t="s">
        <v>350</v>
      </c>
      <c r="E40" t="s">
        <v>1649</v>
      </c>
      <c r="F40" t="s">
        <v>1824</v>
      </c>
      <c r="G40" t="s">
        <v>1825</v>
      </c>
      <c r="H40" t="s">
        <v>1826</v>
      </c>
      <c r="J40" t="s">
        <v>1143</v>
      </c>
      <c r="K40" t="s">
        <v>173</v>
      </c>
      <c r="L40" t="s">
        <v>174</v>
      </c>
      <c r="M40">
        <v>1565</v>
      </c>
      <c r="N40" t="s">
        <v>617</v>
      </c>
      <c r="O40" t="s">
        <v>1763</v>
      </c>
      <c r="P40">
        <v>1</v>
      </c>
      <c r="Q40" t="s">
        <v>1821</v>
      </c>
      <c r="R40" t="s">
        <v>1822</v>
      </c>
      <c r="S40" t="s">
        <v>1823</v>
      </c>
      <c r="T40" t="s">
        <v>43</v>
      </c>
      <c r="U40" t="s">
        <v>44</v>
      </c>
      <c r="V40" t="s">
        <v>179</v>
      </c>
      <c r="W40">
        <v>21</v>
      </c>
      <c r="X40">
        <v>5</v>
      </c>
      <c r="Y40">
        <v>3</v>
      </c>
      <c r="Z40" s="11">
        <v>45035</v>
      </c>
      <c r="AA40" t="s">
        <v>46</v>
      </c>
    </row>
    <row r="41" spans="1:27" x14ac:dyDescent="0.25">
      <c r="A41" t="s">
        <v>4815</v>
      </c>
      <c r="B41" t="s">
        <v>1688</v>
      </c>
      <c r="C41" t="s">
        <v>1689</v>
      </c>
      <c r="D41" t="s">
        <v>4815</v>
      </c>
      <c r="E41" t="s">
        <v>1690</v>
      </c>
      <c r="F41" t="s">
        <v>6212</v>
      </c>
      <c r="G41" t="s">
        <v>6213</v>
      </c>
      <c r="H41" t="s">
        <v>6214</v>
      </c>
      <c r="J41" t="s">
        <v>1143</v>
      </c>
      <c r="K41" t="s">
        <v>173</v>
      </c>
      <c r="L41" t="s">
        <v>174</v>
      </c>
      <c r="M41">
        <v>1579</v>
      </c>
      <c r="N41" t="s">
        <v>617</v>
      </c>
      <c r="O41" t="s">
        <v>1763</v>
      </c>
      <c r="P41">
        <v>1</v>
      </c>
      <c r="Q41" t="s">
        <v>4820</v>
      </c>
      <c r="R41" t="s">
        <v>4821</v>
      </c>
      <c r="S41" t="s">
        <v>6215</v>
      </c>
      <c r="T41" t="s">
        <v>43</v>
      </c>
      <c r="U41" t="s">
        <v>44</v>
      </c>
      <c r="V41" t="s">
        <v>621</v>
      </c>
      <c r="W41">
        <v>2</v>
      </c>
      <c r="X41">
        <v>5</v>
      </c>
      <c r="Y41">
        <v>5</v>
      </c>
      <c r="Z41" s="11">
        <v>45610</v>
      </c>
      <c r="AA41" t="s">
        <v>46</v>
      </c>
    </row>
    <row r="42" spans="1:27" x14ac:dyDescent="0.25">
      <c r="A42" t="s">
        <v>1687</v>
      </c>
      <c r="B42" t="s">
        <v>1688</v>
      </c>
      <c r="C42" t="s">
        <v>1689</v>
      </c>
      <c r="D42" t="s">
        <v>1687</v>
      </c>
      <c r="E42" t="s">
        <v>1690</v>
      </c>
      <c r="F42" t="s">
        <v>1827</v>
      </c>
      <c r="G42" t="s">
        <v>1828</v>
      </c>
      <c r="H42" t="s">
        <v>1829</v>
      </c>
      <c r="J42" t="s">
        <v>1143</v>
      </c>
      <c r="K42" t="s">
        <v>173</v>
      </c>
      <c r="L42" t="s">
        <v>174</v>
      </c>
      <c r="M42">
        <v>1583</v>
      </c>
      <c r="N42" t="s">
        <v>617</v>
      </c>
      <c r="O42" t="s">
        <v>1763</v>
      </c>
      <c r="P42">
        <v>1</v>
      </c>
      <c r="Q42" t="s">
        <v>1695</v>
      </c>
      <c r="R42" t="s">
        <v>1696</v>
      </c>
      <c r="S42" t="s">
        <v>42</v>
      </c>
      <c r="T42" t="s">
        <v>43</v>
      </c>
      <c r="U42" t="s">
        <v>44</v>
      </c>
      <c r="V42" t="s">
        <v>179</v>
      </c>
      <c r="W42">
        <v>23</v>
      </c>
      <c r="X42">
        <v>5</v>
      </c>
      <c r="Y42">
        <v>3</v>
      </c>
      <c r="Z42" s="11">
        <v>44964</v>
      </c>
      <c r="AA42" t="s">
        <v>46</v>
      </c>
    </row>
    <row r="43" spans="1:27" x14ac:dyDescent="0.25">
      <c r="A43" t="s">
        <v>1749</v>
      </c>
      <c r="B43" t="s">
        <v>1688</v>
      </c>
      <c r="C43" t="s">
        <v>1689</v>
      </c>
      <c r="D43" t="s">
        <v>1749</v>
      </c>
      <c r="E43" t="s">
        <v>1690</v>
      </c>
      <c r="F43" t="s">
        <v>1830</v>
      </c>
      <c r="G43" t="s">
        <v>1831</v>
      </c>
      <c r="H43" t="s">
        <v>1832</v>
      </c>
      <c r="J43" t="s">
        <v>1143</v>
      </c>
      <c r="K43" t="s">
        <v>173</v>
      </c>
      <c r="L43" t="s">
        <v>174</v>
      </c>
      <c r="M43">
        <v>1588</v>
      </c>
      <c r="N43" t="s">
        <v>617</v>
      </c>
      <c r="O43" t="s">
        <v>1763</v>
      </c>
      <c r="P43">
        <v>1</v>
      </c>
      <c r="Q43" t="s">
        <v>1753</v>
      </c>
      <c r="R43" t="s">
        <v>1754</v>
      </c>
      <c r="S43" t="s">
        <v>42</v>
      </c>
      <c r="T43" t="s">
        <v>43</v>
      </c>
      <c r="U43" t="s">
        <v>44</v>
      </c>
      <c r="V43" t="s">
        <v>179</v>
      </c>
      <c r="W43">
        <v>4</v>
      </c>
      <c r="X43">
        <v>5</v>
      </c>
      <c r="Y43">
        <v>5</v>
      </c>
      <c r="Z43" s="11">
        <v>45558</v>
      </c>
      <c r="AA43" t="s">
        <v>46</v>
      </c>
    </row>
    <row r="44" spans="1:27" x14ac:dyDescent="0.25">
      <c r="A44" t="s">
        <v>4180</v>
      </c>
      <c r="B44" t="s">
        <v>1647</v>
      </c>
      <c r="C44" t="s">
        <v>1648</v>
      </c>
      <c r="D44" t="s">
        <v>4180</v>
      </c>
      <c r="E44" t="s">
        <v>1649</v>
      </c>
      <c r="F44" t="s">
        <v>6208</v>
      </c>
      <c r="G44" t="s">
        <v>6209</v>
      </c>
      <c r="H44" t="s">
        <v>6210</v>
      </c>
      <c r="I44" t="s">
        <v>6211</v>
      </c>
      <c r="J44" t="s">
        <v>1143</v>
      </c>
      <c r="K44" t="s">
        <v>173</v>
      </c>
      <c r="L44" t="s">
        <v>174</v>
      </c>
      <c r="M44">
        <v>1450</v>
      </c>
      <c r="N44" t="s">
        <v>617</v>
      </c>
      <c r="O44" t="s">
        <v>1839</v>
      </c>
      <c r="P44">
        <v>1</v>
      </c>
      <c r="Q44" t="s">
        <v>5656</v>
      </c>
      <c r="R44" t="s">
        <v>5657</v>
      </c>
      <c r="S44" t="s">
        <v>1666</v>
      </c>
      <c r="T44" t="s">
        <v>86</v>
      </c>
      <c r="U44" t="s">
        <v>44</v>
      </c>
      <c r="V44" t="s">
        <v>179</v>
      </c>
      <c r="W44">
        <v>170</v>
      </c>
      <c r="X44">
        <v>5</v>
      </c>
      <c r="Y44">
        <v>0</v>
      </c>
      <c r="Z44" s="11">
        <v>40513</v>
      </c>
      <c r="AA44" t="s">
        <v>46</v>
      </c>
    </row>
    <row r="45" spans="1:27" x14ac:dyDescent="0.25">
      <c r="A45" t="s">
        <v>1777</v>
      </c>
      <c r="B45" t="s">
        <v>1833</v>
      </c>
      <c r="C45" t="s">
        <v>1834</v>
      </c>
      <c r="D45" t="s">
        <v>1777</v>
      </c>
      <c r="E45" t="s">
        <v>1522</v>
      </c>
      <c r="F45" t="s">
        <v>1835</v>
      </c>
      <c r="G45" t="s">
        <v>1836</v>
      </c>
      <c r="H45" t="s">
        <v>1837</v>
      </c>
      <c r="I45" t="s">
        <v>1838</v>
      </c>
      <c r="J45" t="s">
        <v>1143</v>
      </c>
      <c r="K45" t="s">
        <v>173</v>
      </c>
      <c r="L45" t="s">
        <v>174</v>
      </c>
      <c r="M45">
        <v>1477</v>
      </c>
      <c r="N45" t="s">
        <v>617</v>
      </c>
      <c r="O45" t="s">
        <v>1839</v>
      </c>
      <c r="P45">
        <v>1</v>
      </c>
      <c r="Q45" t="s">
        <v>1840</v>
      </c>
      <c r="R45" t="s">
        <v>1841</v>
      </c>
      <c r="S45" t="s">
        <v>238</v>
      </c>
      <c r="T45" t="s">
        <v>86</v>
      </c>
      <c r="U45" t="s">
        <v>44</v>
      </c>
      <c r="V45" t="s">
        <v>179</v>
      </c>
      <c r="W45">
        <v>78</v>
      </c>
      <c r="X45">
        <v>7</v>
      </c>
      <c r="Y45">
        <v>1</v>
      </c>
      <c r="Z45" s="11">
        <v>43313</v>
      </c>
      <c r="AA45" t="s">
        <v>46</v>
      </c>
    </row>
    <row r="46" spans="1:27" x14ac:dyDescent="0.25">
      <c r="A46" t="s">
        <v>1777</v>
      </c>
      <c r="B46" t="s">
        <v>1833</v>
      </c>
      <c r="C46" t="s">
        <v>1834</v>
      </c>
      <c r="D46" t="s">
        <v>1777</v>
      </c>
      <c r="E46" t="s">
        <v>1842</v>
      </c>
      <c r="F46" t="s">
        <v>1843</v>
      </c>
      <c r="G46" t="s">
        <v>1844</v>
      </c>
      <c r="H46" t="s">
        <v>1845</v>
      </c>
      <c r="I46" t="s">
        <v>1846</v>
      </c>
      <c r="J46" t="s">
        <v>1143</v>
      </c>
      <c r="K46" t="s">
        <v>173</v>
      </c>
      <c r="L46" t="s">
        <v>174</v>
      </c>
      <c r="M46">
        <v>1478</v>
      </c>
      <c r="N46" t="s">
        <v>617</v>
      </c>
      <c r="O46" t="s">
        <v>1839</v>
      </c>
      <c r="P46">
        <v>1</v>
      </c>
      <c r="Q46" t="s">
        <v>1847</v>
      </c>
      <c r="R46" t="s">
        <v>1848</v>
      </c>
      <c r="S46" t="s">
        <v>42</v>
      </c>
      <c r="T46" t="s">
        <v>86</v>
      </c>
      <c r="U46" t="s">
        <v>44</v>
      </c>
      <c r="V46" t="s">
        <v>179</v>
      </c>
      <c r="W46">
        <v>78</v>
      </c>
      <c r="X46">
        <v>7</v>
      </c>
      <c r="Y46">
        <v>1</v>
      </c>
      <c r="Z46" s="11">
        <v>43313</v>
      </c>
      <c r="AA46" t="s">
        <v>46</v>
      </c>
    </row>
    <row r="47" spans="1:27" x14ac:dyDescent="0.25">
      <c r="A47" t="s">
        <v>452</v>
      </c>
      <c r="B47" t="s">
        <v>845</v>
      </c>
      <c r="C47" t="s">
        <v>693</v>
      </c>
      <c r="D47" t="s">
        <v>452</v>
      </c>
      <c r="E47" t="s">
        <v>5972</v>
      </c>
      <c r="F47" t="s">
        <v>6204</v>
      </c>
      <c r="G47" t="s">
        <v>6205</v>
      </c>
      <c r="H47" t="s">
        <v>6206</v>
      </c>
      <c r="I47" t="s">
        <v>6207</v>
      </c>
      <c r="J47" t="s">
        <v>1143</v>
      </c>
      <c r="K47" t="s">
        <v>173</v>
      </c>
      <c r="L47" t="s">
        <v>174</v>
      </c>
      <c r="M47">
        <v>1482</v>
      </c>
      <c r="N47" t="s">
        <v>617</v>
      </c>
      <c r="O47" t="s">
        <v>1839</v>
      </c>
      <c r="P47">
        <v>1</v>
      </c>
      <c r="Q47" t="s">
        <v>5977</v>
      </c>
      <c r="R47" t="s">
        <v>5978</v>
      </c>
      <c r="S47" t="s">
        <v>5979</v>
      </c>
      <c r="T47" t="s">
        <v>86</v>
      </c>
      <c r="U47" t="s">
        <v>44</v>
      </c>
      <c r="V47" t="s">
        <v>179</v>
      </c>
      <c r="W47">
        <v>180</v>
      </c>
      <c r="X47">
        <v>5</v>
      </c>
      <c r="Y47">
        <v>0</v>
      </c>
      <c r="Z47" s="11">
        <v>40205</v>
      </c>
      <c r="AA47" t="s">
        <v>46</v>
      </c>
    </row>
    <row r="48" spans="1:27" x14ac:dyDescent="0.25">
      <c r="A48" t="s">
        <v>452</v>
      </c>
      <c r="B48" t="s">
        <v>1647</v>
      </c>
      <c r="C48" t="s">
        <v>1648</v>
      </c>
      <c r="D48" t="s">
        <v>452</v>
      </c>
      <c r="E48" t="s">
        <v>1649</v>
      </c>
      <c r="F48" t="s">
        <v>6200</v>
      </c>
      <c r="G48" t="s">
        <v>6201</v>
      </c>
      <c r="H48" t="s">
        <v>6202</v>
      </c>
      <c r="I48" t="s">
        <v>6203</v>
      </c>
      <c r="J48" t="s">
        <v>1143</v>
      </c>
      <c r="K48" t="s">
        <v>173</v>
      </c>
      <c r="L48" t="s">
        <v>174</v>
      </c>
      <c r="M48">
        <v>1483</v>
      </c>
      <c r="N48" t="s">
        <v>617</v>
      </c>
      <c r="O48" t="s">
        <v>1839</v>
      </c>
      <c r="P48">
        <v>1</v>
      </c>
      <c r="Q48" t="s">
        <v>4417</v>
      </c>
      <c r="R48" t="s">
        <v>4418</v>
      </c>
      <c r="S48" t="s">
        <v>299</v>
      </c>
      <c r="T48" t="s">
        <v>86</v>
      </c>
      <c r="U48" t="s">
        <v>44</v>
      </c>
      <c r="V48" t="s">
        <v>179</v>
      </c>
      <c r="W48">
        <v>166</v>
      </c>
      <c r="X48">
        <v>5</v>
      </c>
      <c r="Y48">
        <v>0</v>
      </c>
      <c r="Z48" s="11">
        <v>40623</v>
      </c>
      <c r="AA48" t="s">
        <v>46</v>
      </c>
    </row>
    <row r="49" spans="1:27" x14ac:dyDescent="0.25">
      <c r="A49" t="s">
        <v>1460</v>
      </c>
      <c r="B49" t="s">
        <v>1647</v>
      </c>
      <c r="C49" t="s">
        <v>1648</v>
      </c>
      <c r="D49" t="s">
        <v>1460</v>
      </c>
      <c r="E49" t="s">
        <v>1649</v>
      </c>
      <c r="F49" t="s">
        <v>1849</v>
      </c>
      <c r="G49" t="s">
        <v>1850</v>
      </c>
      <c r="H49" t="s">
        <v>1851</v>
      </c>
      <c r="I49" t="s">
        <v>1852</v>
      </c>
      <c r="J49" t="s">
        <v>1143</v>
      </c>
      <c r="K49" t="s">
        <v>173</v>
      </c>
      <c r="L49" t="s">
        <v>174</v>
      </c>
      <c r="M49">
        <v>1509</v>
      </c>
      <c r="N49" t="s">
        <v>617</v>
      </c>
      <c r="O49" t="s">
        <v>1839</v>
      </c>
      <c r="P49">
        <v>1</v>
      </c>
      <c r="Q49" t="s">
        <v>1654</v>
      </c>
      <c r="R49" t="s">
        <v>1655</v>
      </c>
      <c r="S49" t="s">
        <v>1656</v>
      </c>
      <c r="T49" t="s">
        <v>86</v>
      </c>
      <c r="U49" t="s">
        <v>44</v>
      </c>
      <c r="V49" t="s">
        <v>179</v>
      </c>
      <c r="W49">
        <v>175</v>
      </c>
      <c r="X49">
        <v>5</v>
      </c>
      <c r="Y49">
        <v>0</v>
      </c>
      <c r="Z49" s="11">
        <v>40360</v>
      </c>
      <c r="AA49" t="s">
        <v>46</v>
      </c>
    </row>
    <row r="50" spans="1:27" x14ac:dyDescent="0.25">
      <c r="A50" t="s">
        <v>1521</v>
      </c>
      <c r="B50" t="s">
        <v>1647</v>
      </c>
      <c r="C50" t="s">
        <v>1648</v>
      </c>
      <c r="D50" t="s">
        <v>1521</v>
      </c>
      <c r="E50" t="s">
        <v>1649</v>
      </c>
      <c r="F50" t="s">
        <v>1853</v>
      </c>
      <c r="G50" t="s">
        <v>1854</v>
      </c>
      <c r="H50" t="s">
        <v>1855</v>
      </c>
      <c r="J50" t="s">
        <v>1143</v>
      </c>
      <c r="K50" t="s">
        <v>173</v>
      </c>
      <c r="L50" t="s">
        <v>174</v>
      </c>
      <c r="M50">
        <v>1515</v>
      </c>
      <c r="N50" t="s">
        <v>617</v>
      </c>
      <c r="O50" t="s">
        <v>1839</v>
      </c>
      <c r="P50">
        <v>1</v>
      </c>
      <c r="Q50" t="s">
        <v>1816</v>
      </c>
      <c r="R50" t="s">
        <v>1817</v>
      </c>
      <c r="S50" t="s">
        <v>42</v>
      </c>
      <c r="T50" t="s">
        <v>86</v>
      </c>
      <c r="U50" t="s">
        <v>44</v>
      </c>
      <c r="V50" t="s">
        <v>621</v>
      </c>
      <c r="W50">
        <v>26</v>
      </c>
      <c r="X50">
        <v>7</v>
      </c>
      <c r="Y50">
        <v>5</v>
      </c>
      <c r="Z50" s="11">
        <v>44895</v>
      </c>
      <c r="AA50" t="s">
        <v>46</v>
      </c>
    </row>
    <row r="51" spans="1:27" x14ac:dyDescent="0.25">
      <c r="A51" t="s">
        <v>1856</v>
      </c>
      <c r="B51" t="s">
        <v>1647</v>
      </c>
      <c r="C51" t="s">
        <v>1648</v>
      </c>
      <c r="D51" t="s">
        <v>1856</v>
      </c>
      <c r="E51" t="s">
        <v>1649</v>
      </c>
      <c r="F51" t="s">
        <v>1857</v>
      </c>
      <c r="G51" t="s">
        <v>1858</v>
      </c>
      <c r="H51" t="s">
        <v>1859</v>
      </c>
      <c r="J51" t="s">
        <v>1143</v>
      </c>
      <c r="K51" t="s">
        <v>173</v>
      </c>
      <c r="L51" t="s">
        <v>174</v>
      </c>
      <c r="M51">
        <v>1518</v>
      </c>
      <c r="N51" t="s">
        <v>617</v>
      </c>
      <c r="O51" t="s">
        <v>1839</v>
      </c>
      <c r="P51">
        <v>1</v>
      </c>
      <c r="Q51" t="s">
        <v>1860</v>
      </c>
      <c r="R51" t="s">
        <v>1861</v>
      </c>
      <c r="S51" t="s">
        <v>238</v>
      </c>
      <c r="T51" t="s">
        <v>86</v>
      </c>
      <c r="U51" t="s">
        <v>44</v>
      </c>
      <c r="V51" t="s">
        <v>179</v>
      </c>
      <c r="W51">
        <v>46</v>
      </c>
      <c r="X51">
        <v>5</v>
      </c>
      <c r="Y51">
        <v>1</v>
      </c>
      <c r="Z51" s="11">
        <v>44270</v>
      </c>
      <c r="AA51" t="s">
        <v>46</v>
      </c>
    </row>
    <row r="52" spans="1:27" x14ac:dyDescent="0.25">
      <c r="A52" t="s">
        <v>1856</v>
      </c>
      <c r="B52" t="s">
        <v>1647</v>
      </c>
      <c r="C52" t="s">
        <v>1648</v>
      </c>
      <c r="D52" t="s">
        <v>1856</v>
      </c>
      <c r="E52" t="s">
        <v>1649</v>
      </c>
      <c r="F52" t="s">
        <v>1862</v>
      </c>
      <c r="G52" t="s">
        <v>1863</v>
      </c>
      <c r="H52" t="s">
        <v>1864</v>
      </c>
      <c r="J52" t="s">
        <v>1143</v>
      </c>
      <c r="K52" t="s">
        <v>173</v>
      </c>
      <c r="L52" t="s">
        <v>174</v>
      </c>
      <c r="M52">
        <v>1519</v>
      </c>
      <c r="N52" t="s">
        <v>617</v>
      </c>
      <c r="O52" t="s">
        <v>1839</v>
      </c>
      <c r="P52">
        <v>1</v>
      </c>
      <c r="Q52" t="s">
        <v>1860</v>
      </c>
      <c r="R52" t="s">
        <v>1861</v>
      </c>
      <c r="S52" t="s">
        <v>238</v>
      </c>
      <c r="T52" t="s">
        <v>86</v>
      </c>
      <c r="U52" t="s">
        <v>44</v>
      </c>
      <c r="V52" t="s">
        <v>179</v>
      </c>
      <c r="W52">
        <v>46</v>
      </c>
      <c r="X52">
        <v>5</v>
      </c>
      <c r="Y52">
        <v>1</v>
      </c>
      <c r="Z52" s="11">
        <v>44270</v>
      </c>
      <c r="AA52" t="s">
        <v>46</v>
      </c>
    </row>
    <row r="53" spans="1:27" x14ac:dyDescent="0.25">
      <c r="A53" t="s">
        <v>1535</v>
      </c>
      <c r="B53" t="s">
        <v>845</v>
      </c>
      <c r="C53" t="s">
        <v>693</v>
      </c>
      <c r="D53" t="s">
        <v>1535</v>
      </c>
      <c r="E53" t="s">
        <v>1522</v>
      </c>
      <c r="F53" t="s">
        <v>1865</v>
      </c>
      <c r="G53" t="s">
        <v>1866</v>
      </c>
      <c r="H53" t="s">
        <v>1867</v>
      </c>
      <c r="I53" t="s">
        <v>1868</v>
      </c>
      <c r="J53" t="s">
        <v>1143</v>
      </c>
      <c r="K53" t="s">
        <v>173</v>
      </c>
      <c r="L53" t="s">
        <v>174</v>
      </c>
      <c r="M53">
        <v>1525</v>
      </c>
      <c r="N53" t="s">
        <v>617</v>
      </c>
      <c r="O53" t="s">
        <v>1839</v>
      </c>
      <c r="P53">
        <v>1</v>
      </c>
      <c r="Q53" t="s">
        <v>1540</v>
      </c>
      <c r="R53" t="s">
        <v>1541</v>
      </c>
      <c r="S53" t="s">
        <v>1869</v>
      </c>
      <c r="T53" t="s">
        <v>86</v>
      </c>
      <c r="U53" t="s">
        <v>44</v>
      </c>
      <c r="V53" t="s">
        <v>179</v>
      </c>
      <c r="W53">
        <v>169</v>
      </c>
      <c r="X53">
        <v>5</v>
      </c>
      <c r="Y53">
        <v>0</v>
      </c>
      <c r="Z53" s="11">
        <v>40525</v>
      </c>
      <c r="AA53" t="s">
        <v>46</v>
      </c>
    </row>
    <row r="54" spans="1:27" x14ac:dyDescent="0.25">
      <c r="A54" t="s">
        <v>390</v>
      </c>
      <c r="B54" t="s">
        <v>1647</v>
      </c>
      <c r="C54" t="s">
        <v>1648</v>
      </c>
      <c r="D54" t="s">
        <v>390</v>
      </c>
      <c r="E54" t="s">
        <v>1649</v>
      </c>
      <c r="F54" t="s">
        <v>1870</v>
      </c>
      <c r="G54" t="s">
        <v>1871</v>
      </c>
      <c r="H54" t="s">
        <v>1872</v>
      </c>
      <c r="J54" t="s">
        <v>1143</v>
      </c>
      <c r="K54" t="s">
        <v>173</v>
      </c>
      <c r="L54" t="s">
        <v>174</v>
      </c>
      <c r="M54">
        <v>1539</v>
      </c>
      <c r="N54" t="s">
        <v>617</v>
      </c>
      <c r="O54" t="s">
        <v>1839</v>
      </c>
      <c r="P54">
        <v>1</v>
      </c>
      <c r="Q54" t="s">
        <v>1671</v>
      </c>
      <c r="R54" t="s">
        <v>1672</v>
      </c>
      <c r="S54" t="s">
        <v>42</v>
      </c>
      <c r="T54" t="s">
        <v>86</v>
      </c>
      <c r="U54" t="s">
        <v>44</v>
      </c>
      <c r="V54" t="s">
        <v>621</v>
      </c>
      <c r="W54">
        <v>33</v>
      </c>
      <c r="X54">
        <v>7</v>
      </c>
      <c r="Y54">
        <v>4</v>
      </c>
      <c r="Z54" s="11">
        <v>44673</v>
      </c>
      <c r="AA54" t="s">
        <v>46</v>
      </c>
    </row>
    <row r="55" spans="1:27" x14ac:dyDescent="0.25">
      <c r="A55" t="s">
        <v>390</v>
      </c>
      <c r="B55" t="s">
        <v>1647</v>
      </c>
      <c r="C55" t="s">
        <v>1648</v>
      </c>
      <c r="D55" t="s">
        <v>390</v>
      </c>
      <c r="E55" t="s">
        <v>1649</v>
      </c>
      <c r="F55" t="s">
        <v>1873</v>
      </c>
      <c r="G55" t="s">
        <v>1874</v>
      </c>
      <c r="H55" t="s">
        <v>1875</v>
      </c>
      <c r="J55" t="s">
        <v>1143</v>
      </c>
      <c r="K55" t="s">
        <v>173</v>
      </c>
      <c r="L55" t="s">
        <v>174</v>
      </c>
      <c r="M55">
        <v>1540</v>
      </c>
      <c r="N55" t="s">
        <v>617</v>
      </c>
      <c r="O55" t="s">
        <v>1839</v>
      </c>
      <c r="P55">
        <v>1</v>
      </c>
      <c r="Q55" t="s">
        <v>1671</v>
      </c>
      <c r="R55" t="s">
        <v>1672</v>
      </c>
      <c r="S55" t="s">
        <v>42</v>
      </c>
      <c r="T55" t="s">
        <v>86</v>
      </c>
      <c r="U55" t="s">
        <v>44</v>
      </c>
      <c r="V55" t="s">
        <v>179</v>
      </c>
      <c r="W55">
        <v>24</v>
      </c>
      <c r="X55">
        <v>5</v>
      </c>
      <c r="Y55">
        <v>3</v>
      </c>
      <c r="Z55" s="11">
        <v>44930</v>
      </c>
      <c r="AA55" t="s">
        <v>46</v>
      </c>
    </row>
    <row r="56" spans="1:27" x14ac:dyDescent="0.25">
      <c r="A56" t="s">
        <v>829</v>
      </c>
      <c r="B56" t="s">
        <v>1647</v>
      </c>
      <c r="C56" t="s">
        <v>1648</v>
      </c>
      <c r="D56" t="s">
        <v>829</v>
      </c>
      <c r="E56" t="s">
        <v>1649</v>
      </c>
      <c r="F56" t="s">
        <v>6196</v>
      </c>
      <c r="G56" t="s">
        <v>6197</v>
      </c>
      <c r="H56" t="s">
        <v>6198</v>
      </c>
      <c r="I56" t="s">
        <v>6199</v>
      </c>
      <c r="J56" t="s">
        <v>1143</v>
      </c>
      <c r="K56" t="s">
        <v>173</v>
      </c>
      <c r="L56" t="s">
        <v>174</v>
      </c>
      <c r="M56">
        <v>1545</v>
      </c>
      <c r="N56" t="s">
        <v>617</v>
      </c>
      <c r="O56" t="s">
        <v>1839</v>
      </c>
      <c r="P56">
        <v>1</v>
      </c>
      <c r="Q56" t="s">
        <v>4395</v>
      </c>
      <c r="R56" t="s">
        <v>4396</v>
      </c>
      <c r="S56" t="s">
        <v>6176</v>
      </c>
      <c r="T56" t="s">
        <v>86</v>
      </c>
      <c r="U56" t="s">
        <v>44</v>
      </c>
      <c r="V56" t="s">
        <v>179</v>
      </c>
      <c r="W56">
        <v>42</v>
      </c>
      <c r="X56">
        <v>7</v>
      </c>
      <c r="Y56">
        <v>4</v>
      </c>
      <c r="Z56" s="11">
        <v>44407</v>
      </c>
      <c r="AA56" t="s">
        <v>46</v>
      </c>
    </row>
    <row r="57" spans="1:27" x14ac:dyDescent="0.25">
      <c r="A57" t="s">
        <v>862</v>
      </c>
      <c r="B57" t="s">
        <v>1647</v>
      </c>
      <c r="C57" t="s">
        <v>1648</v>
      </c>
      <c r="D57" t="s">
        <v>862</v>
      </c>
      <c r="E57" t="s">
        <v>1649</v>
      </c>
      <c r="F57" t="s">
        <v>1876</v>
      </c>
      <c r="G57" t="s">
        <v>1877</v>
      </c>
      <c r="H57" t="s">
        <v>1878</v>
      </c>
      <c r="I57" t="s">
        <v>1879</v>
      </c>
      <c r="J57" t="s">
        <v>1143</v>
      </c>
      <c r="K57" t="s">
        <v>173</v>
      </c>
      <c r="L57" t="s">
        <v>174</v>
      </c>
      <c r="M57">
        <v>1547</v>
      </c>
      <c r="N57" t="s">
        <v>617</v>
      </c>
      <c r="O57" t="s">
        <v>1839</v>
      </c>
      <c r="P57">
        <v>1</v>
      </c>
      <c r="Q57" t="s">
        <v>1880</v>
      </c>
      <c r="R57" t="s">
        <v>1881</v>
      </c>
      <c r="S57" t="s">
        <v>238</v>
      </c>
      <c r="T57" t="s">
        <v>86</v>
      </c>
      <c r="U57" t="s">
        <v>44</v>
      </c>
      <c r="V57" t="s">
        <v>179</v>
      </c>
      <c r="W57">
        <v>131</v>
      </c>
      <c r="X57">
        <v>5</v>
      </c>
      <c r="Y57">
        <v>0</v>
      </c>
      <c r="Z57" s="11">
        <v>41681</v>
      </c>
      <c r="AA57" t="s">
        <v>46</v>
      </c>
    </row>
    <row r="58" spans="1:27" x14ac:dyDescent="0.25">
      <c r="A58" t="s">
        <v>1386</v>
      </c>
      <c r="B58" t="s">
        <v>1647</v>
      </c>
      <c r="C58" t="s">
        <v>1648</v>
      </c>
      <c r="D58" t="s">
        <v>1386</v>
      </c>
      <c r="E58" t="s">
        <v>1649</v>
      </c>
      <c r="F58" t="s">
        <v>1882</v>
      </c>
      <c r="G58" t="s">
        <v>1883</v>
      </c>
      <c r="H58" t="s">
        <v>1884</v>
      </c>
      <c r="I58" t="s">
        <v>1885</v>
      </c>
      <c r="J58" t="s">
        <v>1143</v>
      </c>
      <c r="K58" t="s">
        <v>173</v>
      </c>
      <c r="L58" t="s">
        <v>174</v>
      </c>
      <c r="M58">
        <v>1434</v>
      </c>
      <c r="N58" t="s">
        <v>617</v>
      </c>
      <c r="O58" t="s">
        <v>1144</v>
      </c>
      <c r="P58">
        <v>1</v>
      </c>
      <c r="Q58" t="s">
        <v>1771</v>
      </c>
      <c r="R58" t="s">
        <v>1772</v>
      </c>
      <c r="S58" t="s">
        <v>42</v>
      </c>
      <c r="T58" t="s">
        <v>86</v>
      </c>
      <c r="U58" t="s">
        <v>44</v>
      </c>
      <c r="V58" t="s">
        <v>179</v>
      </c>
      <c r="W58">
        <v>85</v>
      </c>
      <c r="X58">
        <v>7</v>
      </c>
      <c r="Y58">
        <v>0</v>
      </c>
      <c r="Z58" s="11">
        <v>43088</v>
      </c>
      <c r="AA58" t="s">
        <v>46</v>
      </c>
    </row>
    <row r="59" spans="1:27" x14ac:dyDescent="0.25">
      <c r="A59" t="s">
        <v>1634</v>
      </c>
      <c r="B59" t="s">
        <v>1647</v>
      </c>
      <c r="C59" t="s">
        <v>1648</v>
      </c>
      <c r="D59" t="s">
        <v>1886</v>
      </c>
      <c r="E59" t="s">
        <v>1887</v>
      </c>
      <c r="F59" t="s">
        <v>1888</v>
      </c>
      <c r="G59" t="s">
        <v>1889</v>
      </c>
      <c r="H59" t="s">
        <v>1890</v>
      </c>
      <c r="I59" t="s">
        <v>1891</v>
      </c>
      <c r="J59" t="s">
        <v>1143</v>
      </c>
      <c r="K59" t="s">
        <v>173</v>
      </c>
      <c r="L59" t="s">
        <v>174</v>
      </c>
      <c r="M59">
        <v>1438</v>
      </c>
      <c r="N59" t="s">
        <v>617</v>
      </c>
      <c r="O59" t="s">
        <v>1144</v>
      </c>
      <c r="P59">
        <v>1</v>
      </c>
      <c r="Q59" t="s">
        <v>1892</v>
      </c>
      <c r="R59" t="s">
        <v>1893</v>
      </c>
      <c r="S59" t="s">
        <v>1894</v>
      </c>
      <c r="T59" t="s">
        <v>86</v>
      </c>
      <c r="U59" t="s">
        <v>44</v>
      </c>
      <c r="V59" t="s">
        <v>179</v>
      </c>
      <c r="W59">
        <v>132</v>
      </c>
      <c r="X59">
        <v>7</v>
      </c>
      <c r="Y59">
        <v>0</v>
      </c>
      <c r="Z59" s="11">
        <v>41646</v>
      </c>
      <c r="AA59" t="s">
        <v>46</v>
      </c>
    </row>
    <row r="60" spans="1:27" x14ac:dyDescent="0.25">
      <c r="A60" t="s">
        <v>441</v>
      </c>
      <c r="B60" t="s">
        <v>1647</v>
      </c>
      <c r="C60" t="s">
        <v>1648</v>
      </c>
      <c r="D60" t="s">
        <v>441</v>
      </c>
      <c r="E60" t="s">
        <v>1649</v>
      </c>
      <c r="F60" t="s">
        <v>6192</v>
      </c>
      <c r="G60" t="s">
        <v>6193</v>
      </c>
      <c r="H60" t="s">
        <v>6194</v>
      </c>
      <c r="I60" t="s">
        <v>6195</v>
      </c>
      <c r="J60" t="s">
        <v>1143</v>
      </c>
      <c r="K60" t="s">
        <v>173</v>
      </c>
      <c r="L60" t="s">
        <v>174</v>
      </c>
      <c r="M60">
        <v>1464</v>
      </c>
      <c r="N60" t="s">
        <v>617</v>
      </c>
      <c r="O60" t="s">
        <v>1144</v>
      </c>
      <c r="P60">
        <v>1</v>
      </c>
      <c r="Q60" t="s">
        <v>4813</v>
      </c>
      <c r="R60" t="s">
        <v>4814</v>
      </c>
      <c r="S60" t="s">
        <v>238</v>
      </c>
      <c r="T60" t="s">
        <v>86</v>
      </c>
      <c r="U60" t="s">
        <v>44</v>
      </c>
      <c r="V60" t="s">
        <v>179</v>
      </c>
      <c r="W60">
        <v>90</v>
      </c>
      <c r="X60">
        <v>7</v>
      </c>
      <c r="Y60">
        <v>0</v>
      </c>
      <c r="Z60" s="11">
        <v>42948</v>
      </c>
      <c r="AA60" t="s">
        <v>46</v>
      </c>
    </row>
    <row r="61" spans="1:27" x14ac:dyDescent="0.25">
      <c r="A61" t="s">
        <v>452</v>
      </c>
      <c r="B61" t="s">
        <v>1758</v>
      </c>
      <c r="C61" t="s">
        <v>1759</v>
      </c>
      <c r="D61" t="s">
        <v>452</v>
      </c>
      <c r="E61" t="s">
        <v>1506</v>
      </c>
      <c r="F61" t="s">
        <v>6188</v>
      </c>
      <c r="G61" t="s">
        <v>6189</v>
      </c>
      <c r="H61" t="s">
        <v>6190</v>
      </c>
      <c r="I61" t="s">
        <v>6191</v>
      </c>
      <c r="J61" t="s">
        <v>1143</v>
      </c>
      <c r="K61" t="s">
        <v>173</v>
      </c>
      <c r="L61" t="s">
        <v>174</v>
      </c>
      <c r="M61">
        <v>1480</v>
      </c>
      <c r="N61" t="s">
        <v>617</v>
      </c>
      <c r="O61" t="s">
        <v>1144</v>
      </c>
      <c r="P61">
        <v>1</v>
      </c>
      <c r="Q61" t="s">
        <v>6181</v>
      </c>
      <c r="R61" t="s">
        <v>6182</v>
      </c>
      <c r="S61" t="s">
        <v>299</v>
      </c>
      <c r="T61" t="s">
        <v>86</v>
      </c>
      <c r="U61" t="s">
        <v>44</v>
      </c>
      <c r="V61" t="s">
        <v>179</v>
      </c>
      <c r="W61">
        <v>71</v>
      </c>
      <c r="X61">
        <v>7</v>
      </c>
      <c r="Y61">
        <v>1</v>
      </c>
      <c r="Z61" s="11">
        <v>43509</v>
      </c>
      <c r="AA61" t="s">
        <v>46</v>
      </c>
    </row>
    <row r="62" spans="1:27" x14ac:dyDescent="0.25">
      <c r="A62" t="s">
        <v>452</v>
      </c>
      <c r="B62" t="s">
        <v>1647</v>
      </c>
      <c r="C62" t="s">
        <v>1648</v>
      </c>
      <c r="D62" t="s">
        <v>452</v>
      </c>
      <c r="E62" t="s">
        <v>1649</v>
      </c>
      <c r="F62" t="s">
        <v>6184</v>
      </c>
      <c r="G62" t="s">
        <v>6185</v>
      </c>
      <c r="H62" t="s">
        <v>6186</v>
      </c>
      <c r="I62" t="s">
        <v>6187</v>
      </c>
      <c r="J62" t="s">
        <v>1143</v>
      </c>
      <c r="K62" t="s">
        <v>173</v>
      </c>
      <c r="L62" t="s">
        <v>174</v>
      </c>
      <c r="M62">
        <v>1485</v>
      </c>
      <c r="N62" t="s">
        <v>617</v>
      </c>
      <c r="O62" t="s">
        <v>1144</v>
      </c>
      <c r="P62">
        <v>1</v>
      </c>
      <c r="Q62" t="s">
        <v>4417</v>
      </c>
      <c r="R62" t="s">
        <v>4418</v>
      </c>
      <c r="S62" t="s">
        <v>1733</v>
      </c>
      <c r="T62" t="s">
        <v>86</v>
      </c>
      <c r="U62" t="s">
        <v>44</v>
      </c>
      <c r="V62" t="s">
        <v>179</v>
      </c>
      <c r="W62">
        <v>87</v>
      </c>
      <c r="X62">
        <v>7</v>
      </c>
      <c r="Y62">
        <v>0</v>
      </c>
      <c r="Z62" s="11">
        <v>43031</v>
      </c>
      <c r="AA62" t="s">
        <v>46</v>
      </c>
    </row>
    <row r="63" spans="1:27" x14ac:dyDescent="0.25">
      <c r="A63" t="s">
        <v>1434</v>
      </c>
      <c r="B63" t="s">
        <v>1895</v>
      </c>
      <c r="C63" t="s">
        <v>1896</v>
      </c>
      <c r="D63" t="s">
        <v>1434</v>
      </c>
      <c r="E63" t="s">
        <v>1649</v>
      </c>
      <c r="F63" t="s">
        <v>1897</v>
      </c>
      <c r="G63" t="s">
        <v>1898</v>
      </c>
      <c r="H63" t="s">
        <v>1899</v>
      </c>
      <c r="I63" t="s">
        <v>1900</v>
      </c>
      <c r="J63" t="s">
        <v>1143</v>
      </c>
      <c r="K63" t="s">
        <v>173</v>
      </c>
      <c r="L63" t="s">
        <v>174</v>
      </c>
      <c r="M63">
        <v>1500</v>
      </c>
      <c r="N63" t="s">
        <v>617</v>
      </c>
      <c r="O63" t="s">
        <v>1144</v>
      </c>
      <c r="P63">
        <v>1</v>
      </c>
      <c r="Q63" t="s">
        <v>1901</v>
      </c>
      <c r="R63" t="s">
        <v>1902</v>
      </c>
      <c r="S63" t="s">
        <v>1903</v>
      </c>
      <c r="T63" t="s">
        <v>86</v>
      </c>
      <c r="U63" t="s">
        <v>44</v>
      </c>
      <c r="V63" t="s">
        <v>179</v>
      </c>
      <c r="W63">
        <v>107</v>
      </c>
      <c r="X63">
        <v>7</v>
      </c>
      <c r="Y63">
        <v>0</v>
      </c>
      <c r="Z63" s="11">
        <v>42402</v>
      </c>
      <c r="AA63" t="s">
        <v>46</v>
      </c>
    </row>
    <row r="64" spans="1:27" x14ac:dyDescent="0.25">
      <c r="A64" t="s">
        <v>1535</v>
      </c>
      <c r="B64" t="s">
        <v>1647</v>
      </c>
      <c r="C64" t="s">
        <v>1648</v>
      </c>
      <c r="D64" t="s">
        <v>1535</v>
      </c>
      <c r="E64" t="s">
        <v>1522</v>
      </c>
      <c r="F64" t="s">
        <v>1904</v>
      </c>
      <c r="G64" t="s">
        <v>1905</v>
      </c>
      <c r="H64" t="s">
        <v>1906</v>
      </c>
      <c r="I64" t="s">
        <v>1907</v>
      </c>
      <c r="J64" t="s">
        <v>1143</v>
      </c>
      <c r="K64" t="s">
        <v>173</v>
      </c>
      <c r="L64" t="s">
        <v>174</v>
      </c>
      <c r="M64">
        <v>1526</v>
      </c>
      <c r="N64" t="s">
        <v>617</v>
      </c>
      <c r="O64" t="s">
        <v>1144</v>
      </c>
      <c r="P64">
        <v>1</v>
      </c>
      <c r="Q64" t="s">
        <v>1540</v>
      </c>
      <c r="R64" t="s">
        <v>1541</v>
      </c>
      <c r="S64" t="s">
        <v>42</v>
      </c>
      <c r="T64" t="s">
        <v>86</v>
      </c>
      <c r="U64" t="s">
        <v>44</v>
      </c>
      <c r="V64" t="s">
        <v>179</v>
      </c>
      <c r="W64">
        <v>116</v>
      </c>
      <c r="X64">
        <v>5</v>
      </c>
      <c r="Y64">
        <v>0</v>
      </c>
      <c r="Z64" s="11">
        <v>42155</v>
      </c>
      <c r="AA64" t="s">
        <v>46</v>
      </c>
    </row>
    <row r="65" spans="1:27" x14ac:dyDescent="0.25">
      <c r="A65" t="s">
        <v>1535</v>
      </c>
      <c r="B65" t="s">
        <v>1647</v>
      </c>
      <c r="C65" t="s">
        <v>1648</v>
      </c>
      <c r="D65" t="s">
        <v>1535</v>
      </c>
      <c r="E65" t="s">
        <v>1649</v>
      </c>
      <c r="F65" t="s">
        <v>1908</v>
      </c>
      <c r="G65" t="s">
        <v>1909</v>
      </c>
      <c r="H65" t="s">
        <v>1910</v>
      </c>
      <c r="I65" t="s">
        <v>1911</v>
      </c>
      <c r="J65" t="s">
        <v>1143</v>
      </c>
      <c r="K65" t="s">
        <v>173</v>
      </c>
      <c r="L65" t="s">
        <v>174</v>
      </c>
      <c r="M65">
        <v>1527</v>
      </c>
      <c r="N65" t="s">
        <v>617</v>
      </c>
      <c r="O65" t="s">
        <v>1144</v>
      </c>
      <c r="P65">
        <v>1</v>
      </c>
      <c r="Q65" t="s">
        <v>1912</v>
      </c>
      <c r="R65" t="s">
        <v>1913</v>
      </c>
      <c r="S65" t="s">
        <v>42</v>
      </c>
      <c r="T65" t="s">
        <v>86</v>
      </c>
      <c r="U65" t="s">
        <v>44</v>
      </c>
      <c r="V65" t="s">
        <v>179</v>
      </c>
      <c r="W65">
        <v>66</v>
      </c>
      <c r="X65">
        <v>7</v>
      </c>
      <c r="Y65">
        <v>1</v>
      </c>
      <c r="Z65" s="11">
        <v>43659</v>
      </c>
      <c r="AA65" t="s">
        <v>46</v>
      </c>
    </row>
    <row r="66" spans="1:27" x14ac:dyDescent="0.25">
      <c r="A66" t="s">
        <v>390</v>
      </c>
      <c r="B66" t="s">
        <v>1758</v>
      </c>
      <c r="C66" t="s">
        <v>1759</v>
      </c>
      <c r="D66" t="s">
        <v>390</v>
      </c>
      <c r="E66" t="s">
        <v>1506</v>
      </c>
      <c r="F66" t="s">
        <v>1914</v>
      </c>
      <c r="G66" t="s">
        <v>1915</v>
      </c>
      <c r="H66" t="s">
        <v>1916</v>
      </c>
      <c r="I66" t="s">
        <v>1917</v>
      </c>
      <c r="J66" t="s">
        <v>1143</v>
      </c>
      <c r="K66" t="s">
        <v>173</v>
      </c>
      <c r="L66" t="s">
        <v>174</v>
      </c>
      <c r="M66">
        <v>1529</v>
      </c>
      <c r="N66" t="s">
        <v>617</v>
      </c>
      <c r="O66" t="s">
        <v>1144</v>
      </c>
      <c r="P66">
        <v>1</v>
      </c>
      <c r="Q66" t="s">
        <v>1918</v>
      </c>
      <c r="R66" t="s">
        <v>1919</v>
      </c>
      <c r="S66" t="s">
        <v>299</v>
      </c>
      <c r="T66" t="s">
        <v>86</v>
      </c>
      <c r="U66" t="s">
        <v>44</v>
      </c>
      <c r="V66" t="s">
        <v>179</v>
      </c>
      <c r="W66">
        <v>85</v>
      </c>
      <c r="X66">
        <v>7</v>
      </c>
      <c r="Y66">
        <v>0</v>
      </c>
      <c r="Z66" s="11">
        <v>43096</v>
      </c>
      <c r="AA66" t="s">
        <v>46</v>
      </c>
    </row>
    <row r="67" spans="1:27" x14ac:dyDescent="0.25">
      <c r="A67" t="s">
        <v>390</v>
      </c>
      <c r="B67" t="s">
        <v>1647</v>
      </c>
      <c r="C67" t="s">
        <v>1648</v>
      </c>
      <c r="D67" t="s">
        <v>390</v>
      </c>
      <c r="E67" t="s">
        <v>1649</v>
      </c>
      <c r="F67" t="s">
        <v>1920</v>
      </c>
      <c r="G67" t="s">
        <v>1921</v>
      </c>
      <c r="H67" t="s">
        <v>1922</v>
      </c>
      <c r="I67" t="s">
        <v>1923</v>
      </c>
      <c r="J67" t="s">
        <v>1143</v>
      </c>
      <c r="K67" t="s">
        <v>173</v>
      </c>
      <c r="L67" t="s">
        <v>174</v>
      </c>
      <c r="M67">
        <v>1536</v>
      </c>
      <c r="N67" t="s">
        <v>617</v>
      </c>
      <c r="O67" t="s">
        <v>1144</v>
      </c>
      <c r="P67">
        <v>1</v>
      </c>
      <c r="Q67" t="s">
        <v>1671</v>
      </c>
      <c r="R67" t="s">
        <v>1672</v>
      </c>
      <c r="S67" t="s">
        <v>238</v>
      </c>
      <c r="T67" t="s">
        <v>86</v>
      </c>
      <c r="U67" t="s">
        <v>44</v>
      </c>
      <c r="V67" t="s">
        <v>179</v>
      </c>
      <c r="W67">
        <v>110</v>
      </c>
      <c r="X67">
        <v>7</v>
      </c>
      <c r="Y67">
        <v>0</v>
      </c>
      <c r="Z67" s="11">
        <v>42324</v>
      </c>
      <c r="AA67" t="s">
        <v>46</v>
      </c>
    </row>
    <row r="68" spans="1:27" x14ac:dyDescent="0.25">
      <c r="A68" t="s">
        <v>862</v>
      </c>
      <c r="B68" t="s">
        <v>1647</v>
      </c>
      <c r="C68" t="s">
        <v>1648</v>
      </c>
      <c r="D68" t="s">
        <v>862</v>
      </c>
      <c r="E68" t="s">
        <v>1649</v>
      </c>
      <c r="F68" t="s">
        <v>1924</v>
      </c>
      <c r="G68" t="s">
        <v>1925</v>
      </c>
      <c r="H68" t="s">
        <v>1926</v>
      </c>
      <c r="I68" t="s">
        <v>1927</v>
      </c>
      <c r="J68" t="s">
        <v>1143</v>
      </c>
      <c r="K68" t="s">
        <v>173</v>
      </c>
      <c r="L68" t="s">
        <v>174</v>
      </c>
      <c r="M68">
        <v>1548</v>
      </c>
      <c r="N68" t="s">
        <v>617</v>
      </c>
      <c r="O68" t="s">
        <v>1144</v>
      </c>
      <c r="P68">
        <v>1</v>
      </c>
      <c r="Q68" t="s">
        <v>1880</v>
      </c>
      <c r="R68" t="s">
        <v>1881</v>
      </c>
      <c r="S68" t="s">
        <v>238</v>
      </c>
      <c r="T68" t="s">
        <v>86</v>
      </c>
      <c r="U68" t="s">
        <v>44</v>
      </c>
      <c r="V68" t="s">
        <v>179</v>
      </c>
      <c r="W68">
        <v>98</v>
      </c>
      <c r="X68">
        <v>5</v>
      </c>
      <c r="Y68">
        <v>0</v>
      </c>
      <c r="Z68" s="11">
        <v>42692</v>
      </c>
      <c r="AA68" t="s">
        <v>46</v>
      </c>
    </row>
    <row r="69" spans="1:27" x14ac:dyDescent="0.25">
      <c r="A69" t="s">
        <v>350</v>
      </c>
      <c r="B69" t="s">
        <v>1688</v>
      </c>
      <c r="C69" t="s">
        <v>1689</v>
      </c>
      <c r="D69" t="s">
        <v>350</v>
      </c>
      <c r="E69" t="s">
        <v>1522</v>
      </c>
      <c r="F69" t="s">
        <v>1928</v>
      </c>
      <c r="G69" t="s">
        <v>1929</v>
      </c>
      <c r="H69" t="s">
        <v>1930</v>
      </c>
      <c r="I69" t="s">
        <v>1931</v>
      </c>
      <c r="J69" t="s">
        <v>1143</v>
      </c>
      <c r="K69" t="s">
        <v>173</v>
      </c>
      <c r="L69" t="s">
        <v>174</v>
      </c>
      <c r="M69">
        <v>1567</v>
      </c>
      <c r="N69" t="s">
        <v>617</v>
      </c>
      <c r="O69" t="s">
        <v>1144</v>
      </c>
      <c r="P69">
        <v>1</v>
      </c>
      <c r="Q69" t="s">
        <v>1546</v>
      </c>
      <c r="R69" t="s">
        <v>1547</v>
      </c>
      <c r="S69" t="s">
        <v>42</v>
      </c>
      <c r="T69" t="s">
        <v>86</v>
      </c>
      <c r="U69" t="s">
        <v>44</v>
      </c>
      <c r="V69" t="s">
        <v>179</v>
      </c>
      <c r="W69">
        <v>64</v>
      </c>
      <c r="X69">
        <v>10</v>
      </c>
      <c r="Y69">
        <v>5</v>
      </c>
      <c r="Z69" s="11">
        <v>43734</v>
      </c>
      <c r="AA69" t="s">
        <v>46</v>
      </c>
    </row>
    <row r="70" spans="1:27" x14ac:dyDescent="0.25">
      <c r="A70" t="s">
        <v>1932</v>
      </c>
      <c r="B70" t="s">
        <v>1688</v>
      </c>
      <c r="C70" t="s">
        <v>1689</v>
      </c>
      <c r="D70" t="s">
        <v>1932</v>
      </c>
      <c r="E70" t="s">
        <v>1690</v>
      </c>
      <c r="F70" t="s">
        <v>1933</v>
      </c>
      <c r="G70" t="s">
        <v>1934</v>
      </c>
      <c r="H70" t="s">
        <v>1935</v>
      </c>
      <c r="J70" t="s">
        <v>1143</v>
      </c>
      <c r="K70" t="s">
        <v>173</v>
      </c>
      <c r="L70" t="s">
        <v>174</v>
      </c>
      <c r="M70">
        <v>1578</v>
      </c>
      <c r="N70" t="s">
        <v>617</v>
      </c>
      <c r="O70" t="s">
        <v>1144</v>
      </c>
      <c r="P70">
        <v>1</v>
      </c>
      <c r="Q70" t="s">
        <v>1936</v>
      </c>
      <c r="R70" t="s">
        <v>1937</v>
      </c>
      <c r="S70" t="s">
        <v>42</v>
      </c>
      <c r="T70" t="s">
        <v>86</v>
      </c>
      <c r="U70" t="s">
        <v>44</v>
      </c>
      <c r="V70" t="s">
        <v>179</v>
      </c>
      <c r="W70">
        <v>31</v>
      </c>
      <c r="X70">
        <v>2.1666666666666701</v>
      </c>
      <c r="Y70">
        <v>0</v>
      </c>
      <c r="Z70" s="11">
        <v>44720</v>
      </c>
      <c r="AA70" t="s">
        <v>46</v>
      </c>
    </row>
    <row r="71" spans="1:27" x14ac:dyDescent="0.25">
      <c r="A71" t="s">
        <v>1687</v>
      </c>
      <c r="B71" t="s">
        <v>1688</v>
      </c>
      <c r="C71" t="s">
        <v>1689</v>
      </c>
      <c r="D71" t="s">
        <v>1687</v>
      </c>
      <c r="E71" t="s">
        <v>1690</v>
      </c>
      <c r="F71" t="s">
        <v>1938</v>
      </c>
      <c r="G71" t="s">
        <v>1939</v>
      </c>
      <c r="H71" t="s">
        <v>1940</v>
      </c>
      <c r="I71" t="s">
        <v>1941</v>
      </c>
      <c r="J71" t="s">
        <v>1143</v>
      </c>
      <c r="K71" t="s">
        <v>173</v>
      </c>
      <c r="L71" t="s">
        <v>174</v>
      </c>
      <c r="M71">
        <v>1585</v>
      </c>
      <c r="N71" t="s">
        <v>617</v>
      </c>
      <c r="O71" t="s">
        <v>1144</v>
      </c>
      <c r="P71">
        <v>1</v>
      </c>
      <c r="Q71" t="s">
        <v>1695</v>
      </c>
      <c r="R71" t="s">
        <v>1696</v>
      </c>
      <c r="S71" t="s">
        <v>42</v>
      </c>
      <c r="T71" t="s">
        <v>86</v>
      </c>
      <c r="U71" t="s">
        <v>1256</v>
      </c>
      <c r="V71" t="s">
        <v>1942</v>
      </c>
      <c r="W71">
        <v>14</v>
      </c>
      <c r="X71">
        <v>5</v>
      </c>
      <c r="Y71">
        <v>4</v>
      </c>
      <c r="Z71" s="11">
        <v>45260</v>
      </c>
      <c r="AA71" t="s">
        <v>46</v>
      </c>
    </row>
    <row r="72" spans="1:27" x14ac:dyDescent="0.25">
      <c r="A72" t="s">
        <v>165</v>
      </c>
      <c r="B72" t="s">
        <v>1136</v>
      </c>
      <c r="C72" t="s">
        <v>1137</v>
      </c>
      <c r="D72" t="s">
        <v>165</v>
      </c>
      <c r="E72" t="s">
        <v>1138</v>
      </c>
      <c r="F72" t="s">
        <v>1139</v>
      </c>
      <c r="G72" t="s">
        <v>1140</v>
      </c>
      <c r="H72" t="s">
        <v>1141</v>
      </c>
      <c r="I72" t="s">
        <v>1142</v>
      </c>
      <c r="J72" t="s">
        <v>1143</v>
      </c>
      <c r="K72" t="s">
        <v>173</v>
      </c>
      <c r="L72" t="s">
        <v>174</v>
      </c>
      <c r="M72">
        <v>1594</v>
      </c>
      <c r="N72" t="s">
        <v>617</v>
      </c>
      <c r="O72" t="s">
        <v>1144</v>
      </c>
      <c r="P72">
        <v>1</v>
      </c>
      <c r="Q72" t="s">
        <v>1145</v>
      </c>
      <c r="R72" t="s">
        <v>1146</v>
      </c>
      <c r="S72" t="s">
        <v>42</v>
      </c>
      <c r="T72" t="s">
        <v>86</v>
      </c>
      <c r="U72" t="s">
        <v>44</v>
      </c>
      <c r="V72" t="s">
        <v>179</v>
      </c>
      <c r="W72">
        <v>90</v>
      </c>
      <c r="X72">
        <v>7</v>
      </c>
      <c r="Y72">
        <v>0</v>
      </c>
      <c r="Z72" s="11">
        <v>42923</v>
      </c>
      <c r="AA72" t="s">
        <v>46</v>
      </c>
    </row>
    <row r="73" spans="1:27" x14ac:dyDescent="0.25">
      <c r="A73" t="s">
        <v>165</v>
      </c>
      <c r="B73" t="s">
        <v>611</v>
      </c>
      <c r="C73" t="s">
        <v>612</v>
      </c>
      <c r="D73" t="s">
        <v>165</v>
      </c>
      <c r="E73" t="s">
        <v>613</v>
      </c>
      <c r="F73" t="s">
        <v>614</v>
      </c>
      <c r="G73" t="s">
        <v>615</v>
      </c>
      <c r="H73" t="s">
        <v>616</v>
      </c>
      <c r="J73" t="s">
        <v>172</v>
      </c>
      <c r="K73" t="s">
        <v>173</v>
      </c>
      <c r="L73" t="s">
        <v>174</v>
      </c>
      <c r="M73">
        <v>1599</v>
      </c>
      <c r="N73" t="s">
        <v>617</v>
      </c>
      <c r="O73" t="s">
        <v>618</v>
      </c>
      <c r="P73">
        <v>1</v>
      </c>
      <c r="Q73" t="s">
        <v>619</v>
      </c>
      <c r="R73" t="s">
        <v>620</v>
      </c>
      <c r="S73" t="s">
        <v>42</v>
      </c>
      <c r="T73" t="s">
        <v>43</v>
      </c>
      <c r="U73" t="s">
        <v>44</v>
      </c>
      <c r="V73" t="s">
        <v>621</v>
      </c>
      <c r="W73">
        <v>7</v>
      </c>
      <c r="X73">
        <v>5</v>
      </c>
      <c r="Y73">
        <v>4</v>
      </c>
      <c r="Z73" s="11">
        <v>45468</v>
      </c>
      <c r="AA73" t="s">
        <v>46</v>
      </c>
    </row>
    <row r="74" spans="1:27" x14ac:dyDescent="0.25">
      <c r="A74" t="s">
        <v>1742</v>
      </c>
      <c r="B74" t="s">
        <v>1688</v>
      </c>
      <c r="C74" t="s">
        <v>1689</v>
      </c>
      <c r="D74" t="s">
        <v>1742</v>
      </c>
      <c r="E74" t="s">
        <v>1690</v>
      </c>
      <c r="F74" t="s">
        <v>1943</v>
      </c>
      <c r="G74" t="s">
        <v>1944</v>
      </c>
      <c r="H74" t="s">
        <v>1945</v>
      </c>
      <c r="J74" t="s">
        <v>1143</v>
      </c>
      <c r="K74" t="s">
        <v>173</v>
      </c>
      <c r="L74" t="s">
        <v>174</v>
      </c>
      <c r="M74">
        <v>1574</v>
      </c>
      <c r="N74" t="s">
        <v>617</v>
      </c>
      <c r="O74" t="s">
        <v>1946</v>
      </c>
      <c r="P74">
        <v>1</v>
      </c>
      <c r="Q74" t="s">
        <v>1746</v>
      </c>
      <c r="R74" t="s">
        <v>1747</v>
      </c>
      <c r="S74" t="s">
        <v>1748</v>
      </c>
      <c r="T74" t="s">
        <v>86</v>
      </c>
      <c r="U74" t="s">
        <v>44</v>
      </c>
      <c r="V74" t="s">
        <v>621</v>
      </c>
      <c r="W74">
        <v>5</v>
      </c>
      <c r="X74">
        <v>5</v>
      </c>
      <c r="Y74">
        <v>5</v>
      </c>
      <c r="Z74" s="11">
        <v>45536</v>
      </c>
      <c r="AA74" t="s">
        <v>46</v>
      </c>
    </row>
    <row r="75" spans="1:27" x14ac:dyDescent="0.25">
      <c r="A75" t="s">
        <v>350</v>
      </c>
      <c r="B75" t="s">
        <v>1758</v>
      </c>
      <c r="C75" t="s">
        <v>1759</v>
      </c>
      <c r="D75" t="s">
        <v>350</v>
      </c>
      <c r="E75" t="s">
        <v>1506</v>
      </c>
      <c r="F75" t="s">
        <v>1947</v>
      </c>
      <c r="G75" t="s">
        <v>1948</v>
      </c>
      <c r="H75" t="s">
        <v>1949</v>
      </c>
      <c r="I75" t="s">
        <v>1950</v>
      </c>
      <c r="J75" t="s">
        <v>1143</v>
      </c>
      <c r="K75" t="s">
        <v>173</v>
      </c>
      <c r="L75" t="s">
        <v>174</v>
      </c>
      <c r="M75">
        <v>1549</v>
      </c>
      <c r="N75" t="s">
        <v>617</v>
      </c>
      <c r="O75" t="s">
        <v>1946</v>
      </c>
      <c r="P75">
        <v>1</v>
      </c>
      <c r="Q75" t="s">
        <v>1951</v>
      </c>
      <c r="R75" t="s">
        <v>1952</v>
      </c>
      <c r="S75" t="s">
        <v>42</v>
      </c>
      <c r="T75" t="s">
        <v>86</v>
      </c>
      <c r="U75" t="s">
        <v>44</v>
      </c>
      <c r="V75" t="s">
        <v>179</v>
      </c>
      <c r="W75">
        <v>54</v>
      </c>
      <c r="X75">
        <v>7</v>
      </c>
      <c r="Y75">
        <v>2</v>
      </c>
      <c r="Z75" s="11">
        <v>44027</v>
      </c>
      <c r="AA75" t="s">
        <v>46</v>
      </c>
    </row>
    <row r="76" spans="1:27" x14ac:dyDescent="0.25">
      <c r="A76" t="s">
        <v>1460</v>
      </c>
      <c r="B76" t="s">
        <v>1647</v>
      </c>
      <c r="C76" t="s">
        <v>1648</v>
      </c>
      <c r="D76" t="s">
        <v>1460</v>
      </c>
      <c r="E76" t="s">
        <v>1649</v>
      </c>
      <c r="F76" t="s">
        <v>1953</v>
      </c>
      <c r="G76" t="s">
        <v>1954</v>
      </c>
      <c r="H76" t="s">
        <v>1955</v>
      </c>
      <c r="I76" t="s">
        <v>1956</v>
      </c>
      <c r="J76" t="s">
        <v>1143</v>
      </c>
      <c r="K76" t="s">
        <v>173</v>
      </c>
      <c r="L76" t="s">
        <v>174</v>
      </c>
      <c r="M76">
        <v>1512</v>
      </c>
      <c r="N76" t="s">
        <v>617</v>
      </c>
      <c r="O76" t="s">
        <v>1946</v>
      </c>
      <c r="P76">
        <v>1</v>
      </c>
      <c r="Q76" t="s">
        <v>1654</v>
      </c>
      <c r="R76" t="s">
        <v>1655</v>
      </c>
      <c r="S76" t="s">
        <v>1656</v>
      </c>
      <c r="T76" t="s">
        <v>86</v>
      </c>
      <c r="U76" t="s">
        <v>44</v>
      </c>
      <c r="V76" t="s">
        <v>179</v>
      </c>
      <c r="W76">
        <v>16</v>
      </c>
      <c r="X76">
        <v>3.5</v>
      </c>
      <c r="Y76">
        <v>2.5</v>
      </c>
      <c r="Z76" s="11">
        <v>45182</v>
      </c>
      <c r="AA76" t="s">
        <v>46</v>
      </c>
    </row>
    <row r="77" spans="1:27" x14ac:dyDescent="0.25">
      <c r="A77" t="s">
        <v>853</v>
      </c>
      <c r="B77" t="s">
        <v>1647</v>
      </c>
      <c r="C77" t="s">
        <v>1648</v>
      </c>
      <c r="D77" t="s">
        <v>853</v>
      </c>
      <c r="E77" t="s">
        <v>1649</v>
      </c>
      <c r="F77" t="s">
        <v>1957</v>
      </c>
      <c r="G77" t="s">
        <v>1958</v>
      </c>
      <c r="H77" t="s">
        <v>1959</v>
      </c>
      <c r="I77" t="s">
        <v>1960</v>
      </c>
      <c r="J77" t="s">
        <v>172</v>
      </c>
      <c r="K77" t="s">
        <v>173</v>
      </c>
      <c r="L77" t="s">
        <v>174</v>
      </c>
      <c r="M77">
        <v>1471</v>
      </c>
      <c r="N77" t="s">
        <v>175</v>
      </c>
      <c r="O77" t="s">
        <v>556</v>
      </c>
      <c r="P77">
        <v>1</v>
      </c>
      <c r="Q77" t="s">
        <v>1961</v>
      </c>
      <c r="R77" t="s">
        <v>1962</v>
      </c>
      <c r="S77" t="s">
        <v>1963</v>
      </c>
      <c r="T77" t="s">
        <v>86</v>
      </c>
      <c r="U77" t="s">
        <v>44</v>
      </c>
      <c r="V77" t="s">
        <v>179</v>
      </c>
      <c r="W77">
        <v>265</v>
      </c>
      <c r="X77">
        <v>5</v>
      </c>
      <c r="Y77">
        <v>0</v>
      </c>
      <c r="Z77" s="11">
        <v>37621</v>
      </c>
      <c r="AA77" t="s">
        <v>46</v>
      </c>
    </row>
    <row r="78" spans="1:27" x14ac:dyDescent="0.25">
      <c r="A78" t="s">
        <v>452</v>
      </c>
      <c r="B78" t="s">
        <v>1758</v>
      </c>
      <c r="C78" t="s">
        <v>1759</v>
      </c>
      <c r="D78" t="s">
        <v>1886</v>
      </c>
      <c r="E78" t="s">
        <v>1887</v>
      </c>
      <c r="F78" t="s">
        <v>1964</v>
      </c>
      <c r="G78" t="s">
        <v>1965</v>
      </c>
      <c r="H78" t="s">
        <v>1966</v>
      </c>
      <c r="I78" t="s">
        <v>1967</v>
      </c>
      <c r="J78" t="s">
        <v>172</v>
      </c>
      <c r="K78" t="s">
        <v>173</v>
      </c>
      <c r="L78" t="s">
        <v>174</v>
      </c>
      <c r="M78">
        <v>1479</v>
      </c>
      <c r="N78" t="s">
        <v>175</v>
      </c>
      <c r="O78" t="s">
        <v>556</v>
      </c>
      <c r="P78">
        <v>1</v>
      </c>
      <c r="Q78" t="s">
        <v>1892</v>
      </c>
      <c r="R78" t="s">
        <v>1893</v>
      </c>
      <c r="S78" t="s">
        <v>1894</v>
      </c>
      <c r="T78" t="s">
        <v>86</v>
      </c>
      <c r="U78" t="s">
        <v>44</v>
      </c>
      <c r="V78" t="s">
        <v>179</v>
      </c>
      <c r="W78">
        <v>220</v>
      </c>
      <c r="X78">
        <v>8</v>
      </c>
      <c r="Y78">
        <v>0</v>
      </c>
      <c r="Z78" s="11">
        <v>38985</v>
      </c>
      <c r="AA78" t="s">
        <v>46</v>
      </c>
    </row>
    <row r="79" spans="1:27" x14ac:dyDescent="0.25">
      <c r="A79" t="s">
        <v>165</v>
      </c>
      <c r="B79" t="s">
        <v>549</v>
      </c>
      <c r="C79" t="s">
        <v>550</v>
      </c>
      <c r="D79" t="s">
        <v>165</v>
      </c>
      <c r="E79" t="s">
        <v>551</v>
      </c>
      <c r="F79" t="s">
        <v>552</v>
      </c>
      <c r="G79" t="s">
        <v>553</v>
      </c>
      <c r="H79" t="s">
        <v>554</v>
      </c>
      <c r="I79" t="s">
        <v>555</v>
      </c>
      <c r="J79" t="s">
        <v>172</v>
      </c>
      <c r="K79" t="s">
        <v>173</v>
      </c>
      <c r="L79" t="s">
        <v>174</v>
      </c>
      <c r="M79">
        <v>1593</v>
      </c>
      <c r="N79" t="s">
        <v>175</v>
      </c>
      <c r="O79" t="s">
        <v>556</v>
      </c>
      <c r="P79">
        <v>1</v>
      </c>
      <c r="Q79" t="s">
        <v>557</v>
      </c>
      <c r="R79" t="s">
        <v>558</v>
      </c>
      <c r="S79" t="s">
        <v>238</v>
      </c>
      <c r="T79" t="s">
        <v>86</v>
      </c>
      <c r="U79" t="s">
        <v>44</v>
      </c>
      <c r="V79" t="s">
        <v>179</v>
      </c>
      <c r="W79">
        <v>249</v>
      </c>
      <c r="X79">
        <v>10</v>
      </c>
      <c r="Y79">
        <v>0</v>
      </c>
      <c r="Z79" s="11">
        <v>38104</v>
      </c>
      <c r="AA79" t="s">
        <v>46</v>
      </c>
    </row>
    <row r="80" spans="1:27" x14ac:dyDescent="0.25">
      <c r="A80" t="s">
        <v>452</v>
      </c>
      <c r="B80" t="s">
        <v>845</v>
      </c>
      <c r="C80" t="s">
        <v>693</v>
      </c>
      <c r="D80" t="s">
        <v>452</v>
      </c>
      <c r="E80" t="s">
        <v>1506</v>
      </c>
      <c r="F80" t="s">
        <v>6177</v>
      </c>
      <c r="G80" t="s">
        <v>6178</v>
      </c>
      <c r="H80" t="s">
        <v>6179</v>
      </c>
      <c r="I80" t="s">
        <v>6179</v>
      </c>
      <c r="J80" t="s">
        <v>172</v>
      </c>
      <c r="K80" t="s">
        <v>173</v>
      </c>
      <c r="L80" t="s">
        <v>174</v>
      </c>
      <c r="M80">
        <v>1481</v>
      </c>
      <c r="N80" t="s">
        <v>175</v>
      </c>
      <c r="O80" t="s">
        <v>6180</v>
      </c>
      <c r="P80">
        <v>1</v>
      </c>
      <c r="Q80" t="s">
        <v>6181</v>
      </c>
      <c r="R80" t="s">
        <v>6182</v>
      </c>
      <c r="S80" t="s">
        <v>6183</v>
      </c>
      <c r="T80" t="s">
        <v>86</v>
      </c>
      <c r="U80" t="s">
        <v>44</v>
      </c>
      <c r="V80" t="s">
        <v>179</v>
      </c>
      <c r="W80">
        <v>421</v>
      </c>
      <c r="X80">
        <v>5</v>
      </c>
      <c r="Y80">
        <v>0</v>
      </c>
      <c r="Z80" s="11">
        <v>32874</v>
      </c>
      <c r="AA80" t="s">
        <v>46</v>
      </c>
    </row>
    <row r="81" spans="1:27" x14ac:dyDescent="0.25">
      <c r="A81" t="s">
        <v>1460</v>
      </c>
      <c r="B81" t="s">
        <v>1647</v>
      </c>
      <c r="C81" t="s">
        <v>1648</v>
      </c>
      <c r="D81" t="s">
        <v>1460</v>
      </c>
      <c r="E81" t="s">
        <v>1649</v>
      </c>
      <c r="F81" t="s">
        <v>1968</v>
      </c>
      <c r="G81" t="s">
        <v>1969</v>
      </c>
      <c r="H81" t="s">
        <v>1970</v>
      </c>
      <c r="I81" t="s">
        <v>1971</v>
      </c>
      <c r="J81" t="s">
        <v>172</v>
      </c>
      <c r="K81" t="s">
        <v>173</v>
      </c>
      <c r="L81" t="s">
        <v>174</v>
      </c>
      <c r="M81">
        <v>1511</v>
      </c>
      <c r="N81" t="s">
        <v>175</v>
      </c>
      <c r="O81" t="s">
        <v>1972</v>
      </c>
      <c r="P81">
        <v>1</v>
      </c>
      <c r="Q81" t="s">
        <v>1654</v>
      </c>
      <c r="R81" t="s">
        <v>1655</v>
      </c>
      <c r="S81" t="s">
        <v>42</v>
      </c>
      <c r="T81" t="s">
        <v>86</v>
      </c>
      <c r="U81" t="s">
        <v>44</v>
      </c>
      <c r="V81" t="s">
        <v>1657</v>
      </c>
      <c r="W81">
        <v>40</v>
      </c>
      <c r="X81">
        <v>5</v>
      </c>
      <c r="Y81">
        <v>2</v>
      </c>
      <c r="Z81" s="11">
        <v>44468</v>
      </c>
      <c r="AA81" t="s">
        <v>46</v>
      </c>
    </row>
    <row r="82" spans="1:27" x14ac:dyDescent="0.25">
      <c r="A82" t="s">
        <v>165</v>
      </c>
      <c r="B82" t="s">
        <v>1089</v>
      </c>
      <c r="C82" t="s">
        <v>1090</v>
      </c>
      <c r="D82" t="s">
        <v>165</v>
      </c>
      <c r="E82" t="s">
        <v>1091</v>
      </c>
      <c r="F82" t="s">
        <v>1092</v>
      </c>
      <c r="G82" t="s">
        <v>1093</v>
      </c>
      <c r="H82" t="s">
        <v>1094</v>
      </c>
      <c r="I82" t="s">
        <v>1094</v>
      </c>
      <c r="J82" t="s">
        <v>172</v>
      </c>
      <c r="K82" t="s">
        <v>173</v>
      </c>
      <c r="L82" t="s">
        <v>174</v>
      </c>
      <c r="M82">
        <v>1602</v>
      </c>
      <c r="N82" t="s">
        <v>175</v>
      </c>
      <c r="O82" t="s">
        <v>176</v>
      </c>
      <c r="P82">
        <v>1</v>
      </c>
      <c r="Q82" t="s">
        <v>1095</v>
      </c>
      <c r="R82" t="s">
        <v>1096</v>
      </c>
      <c r="S82" t="s">
        <v>42</v>
      </c>
      <c r="T82" t="s">
        <v>86</v>
      </c>
      <c r="U82" t="s">
        <v>44</v>
      </c>
      <c r="V82" t="s">
        <v>179</v>
      </c>
      <c r="W82">
        <v>103</v>
      </c>
      <c r="X82">
        <v>5</v>
      </c>
      <c r="Y82">
        <v>0</v>
      </c>
      <c r="Z82" s="11">
        <v>42549</v>
      </c>
      <c r="AA82" t="s">
        <v>46</v>
      </c>
    </row>
    <row r="83" spans="1:27" x14ac:dyDescent="0.25">
      <c r="A83" t="s">
        <v>165</v>
      </c>
      <c r="B83" t="s">
        <v>1344</v>
      </c>
      <c r="C83" t="s">
        <v>1345</v>
      </c>
      <c r="D83" t="s">
        <v>165</v>
      </c>
      <c r="E83" t="s">
        <v>1346</v>
      </c>
      <c r="F83" t="s">
        <v>1358</v>
      </c>
      <c r="G83" t="s">
        <v>1359</v>
      </c>
      <c r="H83" t="s">
        <v>1360</v>
      </c>
      <c r="I83" t="s">
        <v>1360</v>
      </c>
      <c r="J83" t="s">
        <v>172</v>
      </c>
      <c r="K83" t="s">
        <v>173</v>
      </c>
      <c r="L83" t="s">
        <v>174</v>
      </c>
      <c r="M83">
        <v>1601</v>
      </c>
      <c r="N83" t="s">
        <v>175</v>
      </c>
      <c r="O83" t="s">
        <v>176</v>
      </c>
      <c r="P83">
        <v>1</v>
      </c>
      <c r="Q83" t="s">
        <v>1350</v>
      </c>
      <c r="R83" t="s">
        <v>1351</v>
      </c>
      <c r="S83" t="s">
        <v>42</v>
      </c>
      <c r="T83" t="s">
        <v>86</v>
      </c>
      <c r="U83" t="s">
        <v>44</v>
      </c>
      <c r="V83" t="s">
        <v>179</v>
      </c>
      <c r="W83">
        <v>83</v>
      </c>
      <c r="X83">
        <v>5</v>
      </c>
      <c r="Y83">
        <v>0</v>
      </c>
      <c r="Z83" s="11">
        <v>43143</v>
      </c>
      <c r="AA83" t="s">
        <v>46</v>
      </c>
    </row>
    <row r="84" spans="1:27" x14ac:dyDescent="0.25">
      <c r="A84" t="s">
        <v>165</v>
      </c>
      <c r="B84" t="s">
        <v>1344</v>
      </c>
      <c r="C84" t="s">
        <v>1345</v>
      </c>
      <c r="D84" t="s">
        <v>165</v>
      </c>
      <c r="E84" t="s">
        <v>1346</v>
      </c>
      <c r="F84" t="s">
        <v>1361</v>
      </c>
      <c r="G84" t="s">
        <v>1362</v>
      </c>
      <c r="H84" t="s">
        <v>1363</v>
      </c>
      <c r="I84" t="s">
        <v>1363</v>
      </c>
      <c r="J84" t="s">
        <v>172</v>
      </c>
      <c r="K84" t="s">
        <v>173</v>
      </c>
      <c r="L84" t="s">
        <v>174</v>
      </c>
      <c r="M84">
        <v>1600</v>
      </c>
      <c r="N84" t="s">
        <v>175</v>
      </c>
      <c r="O84" t="s">
        <v>176</v>
      </c>
      <c r="P84">
        <v>1</v>
      </c>
      <c r="Q84" t="s">
        <v>1350</v>
      </c>
      <c r="R84" t="s">
        <v>1351</v>
      </c>
      <c r="S84" t="s">
        <v>42</v>
      </c>
      <c r="T84" t="s">
        <v>86</v>
      </c>
      <c r="U84" t="s">
        <v>44</v>
      </c>
      <c r="V84" t="s">
        <v>179</v>
      </c>
      <c r="W84">
        <v>83</v>
      </c>
      <c r="X84">
        <v>5</v>
      </c>
      <c r="Y84">
        <v>0</v>
      </c>
      <c r="Z84" s="11">
        <v>43143</v>
      </c>
      <c r="AA84" t="s">
        <v>46</v>
      </c>
    </row>
    <row r="85" spans="1:27" x14ac:dyDescent="0.25">
      <c r="A85" t="s">
        <v>165</v>
      </c>
      <c r="B85" t="s">
        <v>889</v>
      </c>
      <c r="C85" t="s">
        <v>890</v>
      </c>
      <c r="D85" t="s">
        <v>165</v>
      </c>
      <c r="E85" t="s">
        <v>891</v>
      </c>
      <c r="F85" t="s">
        <v>892</v>
      </c>
      <c r="G85" t="s">
        <v>893</v>
      </c>
      <c r="H85" t="s">
        <v>894</v>
      </c>
      <c r="I85" t="s">
        <v>894</v>
      </c>
      <c r="J85" t="s">
        <v>172</v>
      </c>
      <c r="K85" t="s">
        <v>173</v>
      </c>
      <c r="L85" t="s">
        <v>174</v>
      </c>
      <c r="M85">
        <v>1598</v>
      </c>
      <c r="N85" t="s">
        <v>175</v>
      </c>
      <c r="O85" t="s">
        <v>176</v>
      </c>
      <c r="P85">
        <v>1</v>
      </c>
      <c r="Q85" t="s">
        <v>895</v>
      </c>
      <c r="R85" t="s">
        <v>896</v>
      </c>
      <c r="S85" t="s">
        <v>42</v>
      </c>
      <c r="T85" t="s">
        <v>86</v>
      </c>
      <c r="U85" t="s">
        <v>44</v>
      </c>
      <c r="V85" t="s">
        <v>179</v>
      </c>
      <c r="W85">
        <v>145</v>
      </c>
      <c r="X85">
        <v>5</v>
      </c>
      <c r="Y85">
        <v>0</v>
      </c>
      <c r="Z85" s="11">
        <v>41274</v>
      </c>
      <c r="AA85" t="s">
        <v>46</v>
      </c>
    </row>
    <row r="86" spans="1:27" x14ac:dyDescent="0.25">
      <c r="A86" t="s">
        <v>165</v>
      </c>
      <c r="B86" t="s">
        <v>889</v>
      </c>
      <c r="C86" t="s">
        <v>890</v>
      </c>
      <c r="D86" t="s">
        <v>165</v>
      </c>
      <c r="E86" t="s">
        <v>897</v>
      </c>
      <c r="F86" t="s">
        <v>898</v>
      </c>
      <c r="G86" t="s">
        <v>899</v>
      </c>
      <c r="H86" t="s">
        <v>900</v>
      </c>
      <c r="I86" t="s">
        <v>900</v>
      </c>
      <c r="J86" t="s">
        <v>172</v>
      </c>
      <c r="K86" t="s">
        <v>173</v>
      </c>
      <c r="L86" t="s">
        <v>174</v>
      </c>
      <c r="M86">
        <v>1597</v>
      </c>
      <c r="N86" t="s">
        <v>175</v>
      </c>
      <c r="O86" t="s">
        <v>176</v>
      </c>
      <c r="P86">
        <v>1</v>
      </c>
      <c r="Q86" t="s">
        <v>901</v>
      </c>
      <c r="R86" t="s">
        <v>902</v>
      </c>
      <c r="S86" t="s">
        <v>238</v>
      </c>
      <c r="T86" t="s">
        <v>86</v>
      </c>
      <c r="U86" t="s">
        <v>44</v>
      </c>
      <c r="V86" t="s">
        <v>179</v>
      </c>
      <c r="W86">
        <v>181</v>
      </c>
      <c r="X86">
        <v>5</v>
      </c>
      <c r="Y86">
        <v>0</v>
      </c>
      <c r="Z86" s="11">
        <v>40170</v>
      </c>
      <c r="AA86" t="s">
        <v>46</v>
      </c>
    </row>
    <row r="87" spans="1:27" x14ac:dyDescent="0.25">
      <c r="A87" t="s">
        <v>165</v>
      </c>
      <c r="B87" t="s">
        <v>804</v>
      </c>
      <c r="C87" t="s">
        <v>805</v>
      </c>
      <c r="D87" t="s">
        <v>1535</v>
      </c>
      <c r="E87" t="s">
        <v>1522</v>
      </c>
      <c r="F87" t="s">
        <v>1973</v>
      </c>
      <c r="G87" t="s">
        <v>1974</v>
      </c>
      <c r="H87" t="s">
        <v>1975</v>
      </c>
      <c r="I87" t="s">
        <v>1975</v>
      </c>
      <c r="J87" t="s">
        <v>172</v>
      </c>
      <c r="K87" t="s">
        <v>173</v>
      </c>
      <c r="L87" t="s">
        <v>174</v>
      </c>
      <c r="M87">
        <v>1596</v>
      </c>
      <c r="N87" t="s">
        <v>175</v>
      </c>
      <c r="O87" t="s">
        <v>176</v>
      </c>
      <c r="P87">
        <v>1</v>
      </c>
      <c r="Q87" t="s">
        <v>1540</v>
      </c>
      <c r="R87" t="s">
        <v>1541</v>
      </c>
      <c r="S87" t="s">
        <v>42</v>
      </c>
      <c r="T87" t="s">
        <v>86</v>
      </c>
      <c r="U87" t="s">
        <v>44</v>
      </c>
      <c r="V87" t="s">
        <v>179</v>
      </c>
      <c r="W87">
        <v>96</v>
      </c>
      <c r="X87">
        <v>5</v>
      </c>
      <c r="Y87">
        <v>0</v>
      </c>
      <c r="Z87" s="11">
        <v>42744</v>
      </c>
      <c r="AA87" t="s">
        <v>46</v>
      </c>
    </row>
    <row r="88" spans="1:27" x14ac:dyDescent="0.25">
      <c r="A88" t="s">
        <v>165</v>
      </c>
      <c r="B88" t="s">
        <v>258</v>
      </c>
      <c r="C88" t="s">
        <v>259</v>
      </c>
      <c r="D88" t="s">
        <v>165</v>
      </c>
      <c r="E88" t="s">
        <v>260</v>
      </c>
      <c r="F88" t="s">
        <v>261</v>
      </c>
      <c r="G88" t="s">
        <v>262</v>
      </c>
      <c r="H88" t="s">
        <v>263</v>
      </c>
      <c r="I88" t="s">
        <v>263</v>
      </c>
      <c r="J88" t="s">
        <v>172</v>
      </c>
      <c r="K88" t="s">
        <v>173</v>
      </c>
      <c r="L88" t="s">
        <v>174</v>
      </c>
      <c r="M88">
        <v>1592</v>
      </c>
      <c r="N88" t="s">
        <v>175</v>
      </c>
      <c r="O88" t="s">
        <v>176</v>
      </c>
      <c r="P88">
        <v>1</v>
      </c>
      <c r="Q88" t="s">
        <v>264</v>
      </c>
      <c r="R88" t="s">
        <v>265</v>
      </c>
      <c r="S88" t="s">
        <v>42</v>
      </c>
      <c r="T88" t="s">
        <v>86</v>
      </c>
      <c r="U88" t="s">
        <v>44</v>
      </c>
      <c r="V88" t="s">
        <v>179</v>
      </c>
      <c r="W88">
        <v>118</v>
      </c>
      <c r="X88">
        <v>5</v>
      </c>
      <c r="Y88">
        <v>0</v>
      </c>
      <c r="Z88" s="11">
        <v>42073</v>
      </c>
      <c r="AA88" t="s">
        <v>46</v>
      </c>
    </row>
    <row r="89" spans="1:27" x14ac:dyDescent="0.25">
      <c r="A89" t="s">
        <v>165</v>
      </c>
      <c r="B89" t="s">
        <v>166</v>
      </c>
      <c r="C89" t="s">
        <v>167</v>
      </c>
      <c r="D89" t="s">
        <v>165</v>
      </c>
      <c r="E89" t="s">
        <v>168</v>
      </c>
      <c r="F89" t="s">
        <v>169</v>
      </c>
      <c r="G89" t="s">
        <v>170</v>
      </c>
      <c r="H89" t="s">
        <v>171</v>
      </c>
      <c r="I89" t="s">
        <v>171</v>
      </c>
      <c r="J89" t="s">
        <v>172</v>
      </c>
      <c r="K89" t="s">
        <v>173</v>
      </c>
      <c r="L89" t="s">
        <v>174</v>
      </c>
      <c r="M89">
        <v>1590</v>
      </c>
      <c r="N89" t="s">
        <v>175</v>
      </c>
      <c r="O89" t="s">
        <v>176</v>
      </c>
      <c r="P89">
        <v>1</v>
      </c>
      <c r="Q89" t="s">
        <v>177</v>
      </c>
      <c r="R89" t="s">
        <v>178</v>
      </c>
      <c r="S89" t="s">
        <v>42</v>
      </c>
      <c r="T89" t="s">
        <v>86</v>
      </c>
      <c r="U89" t="s">
        <v>44</v>
      </c>
      <c r="V89" t="s">
        <v>179</v>
      </c>
      <c r="W89">
        <v>85</v>
      </c>
      <c r="X89">
        <v>5</v>
      </c>
      <c r="Y89">
        <v>0</v>
      </c>
      <c r="Z89" s="11">
        <v>43081</v>
      </c>
      <c r="AA89" t="s">
        <v>46</v>
      </c>
    </row>
    <row r="90" spans="1:27" x14ac:dyDescent="0.25">
      <c r="A90" t="s">
        <v>350</v>
      </c>
      <c r="B90" t="s">
        <v>1678</v>
      </c>
      <c r="C90" t="s">
        <v>1679</v>
      </c>
      <c r="D90" t="s">
        <v>765</v>
      </c>
      <c r="E90" t="s">
        <v>1790</v>
      </c>
      <c r="F90" t="s">
        <v>1976</v>
      </c>
      <c r="G90" t="s">
        <v>1977</v>
      </c>
      <c r="H90" t="s">
        <v>1978</v>
      </c>
      <c r="I90" t="s">
        <v>1978</v>
      </c>
      <c r="J90" t="s">
        <v>172</v>
      </c>
      <c r="K90" t="s">
        <v>173</v>
      </c>
      <c r="L90" t="s">
        <v>174</v>
      </c>
      <c r="M90">
        <v>1562</v>
      </c>
      <c r="N90" t="s">
        <v>175</v>
      </c>
      <c r="O90" t="s">
        <v>176</v>
      </c>
      <c r="P90">
        <v>1</v>
      </c>
      <c r="Q90" t="s">
        <v>1979</v>
      </c>
      <c r="R90" t="s">
        <v>1980</v>
      </c>
      <c r="S90" t="s">
        <v>42</v>
      </c>
      <c r="T90" t="s">
        <v>86</v>
      </c>
      <c r="U90" t="s">
        <v>44</v>
      </c>
      <c r="V90" t="s">
        <v>179</v>
      </c>
      <c r="W90">
        <v>156</v>
      </c>
      <c r="X90">
        <v>5</v>
      </c>
      <c r="Y90">
        <v>0</v>
      </c>
      <c r="Z90" s="11">
        <v>40924</v>
      </c>
      <c r="AA90" t="s">
        <v>46</v>
      </c>
    </row>
    <row r="91" spans="1:27" x14ac:dyDescent="0.25">
      <c r="A91" t="s">
        <v>350</v>
      </c>
      <c r="B91" t="s">
        <v>1678</v>
      </c>
      <c r="C91" t="s">
        <v>1679</v>
      </c>
      <c r="D91" t="s">
        <v>765</v>
      </c>
      <c r="E91" t="s">
        <v>1522</v>
      </c>
      <c r="F91" t="s">
        <v>1981</v>
      </c>
      <c r="G91" t="s">
        <v>1982</v>
      </c>
      <c r="H91" t="s">
        <v>1983</v>
      </c>
      <c r="I91" t="s">
        <v>1984</v>
      </c>
      <c r="J91" t="s">
        <v>172</v>
      </c>
      <c r="K91" t="s">
        <v>173</v>
      </c>
      <c r="L91" t="s">
        <v>174</v>
      </c>
      <c r="M91">
        <v>1560</v>
      </c>
      <c r="N91" t="s">
        <v>175</v>
      </c>
      <c r="O91" t="s">
        <v>176</v>
      </c>
      <c r="P91">
        <v>1</v>
      </c>
      <c r="Q91" t="s">
        <v>1684</v>
      </c>
      <c r="R91" t="s">
        <v>1685</v>
      </c>
      <c r="S91" t="s">
        <v>299</v>
      </c>
      <c r="T91" t="s">
        <v>86</v>
      </c>
      <c r="U91" t="s">
        <v>44</v>
      </c>
      <c r="V91" t="s">
        <v>179</v>
      </c>
      <c r="W91">
        <v>179</v>
      </c>
      <c r="X91">
        <v>5</v>
      </c>
      <c r="Y91">
        <v>0</v>
      </c>
      <c r="Z91" s="11">
        <v>40213</v>
      </c>
      <c r="AA91" t="s">
        <v>46</v>
      </c>
    </row>
    <row r="92" spans="1:27" x14ac:dyDescent="0.25">
      <c r="A92" t="s">
        <v>350</v>
      </c>
      <c r="B92" t="s">
        <v>1678</v>
      </c>
      <c r="C92" t="s">
        <v>1679</v>
      </c>
      <c r="D92" t="s">
        <v>765</v>
      </c>
      <c r="E92" t="s">
        <v>1797</v>
      </c>
      <c r="F92" t="s">
        <v>1985</v>
      </c>
      <c r="G92" t="s">
        <v>1986</v>
      </c>
      <c r="H92" t="s">
        <v>1987</v>
      </c>
      <c r="I92" t="s">
        <v>1987</v>
      </c>
      <c r="J92" t="s">
        <v>172</v>
      </c>
      <c r="K92" t="s">
        <v>173</v>
      </c>
      <c r="L92" t="s">
        <v>174</v>
      </c>
      <c r="M92">
        <v>1559</v>
      </c>
      <c r="N92" t="s">
        <v>175</v>
      </c>
      <c r="O92" t="s">
        <v>176</v>
      </c>
      <c r="P92">
        <v>1</v>
      </c>
      <c r="Q92" t="s">
        <v>1988</v>
      </c>
      <c r="R92" t="s">
        <v>1989</v>
      </c>
      <c r="S92" t="s">
        <v>1990</v>
      </c>
      <c r="T92" t="s">
        <v>86</v>
      </c>
      <c r="U92" t="s">
        <v>44</v>
      </c>
      <c r="V92" t="s">
        <v>179</v>
      </c>
      <c r="W92">
        <v>117</v>
      </c>
      <c r="X92">
        <v>5</v>
      </c>
      <c r="Y92">
        <v>0</v>
      </c>
      <c r="Z92" s="11">
        <v>42125</v>
      </c>
      <c r="AA92" t="s">
        <v>46</v>
      </c>
    </row>
    <row r="93" spans="1:27" x14ac:dyDescent="0.25">
      <c r="A93" t="s">
        <v>350</v>
      </c>
      <c r="B93" t="s">
        <v>845</v>
      </c>
      <c r="C93" t="s">
        <v>693</v>
      </c>
      <c r="D93" t="s">
        <v>350</v>
      </c>
      <c r="E93" t="s">
        <v>1649</v>
      </c>
      <c r="F93" t="s">
        <v>1991</v>
      </c>
      <c r="G93" t="s">
        <v>1992</v>
      </c>
      <c r="H93" t="s">
        <v>1993</v>
      </c>
      <c r="I93" t="s">
        <v>1994</v>
      </c>
      <c r="J93" t="s">
        <v>172</v>
      </c>
      <c r="K93" t="s">
        <v>173</v>
      </c>
      <c r="L93" t="s">
        <v>174</v>
      </c>
      <c r="M93">
        <v>1557</v>
      </c>
      <c r="N93" t="s">
        <v>175</v>
      </c>
      <c r="O93" t="s">
        <v>176</v>
      </c>
      <c r="P93">
        <v>1</v>
      </c>
      <c r="Q93" t="s">
        <v>1995</v>
      </c>
      <c r="R93" t="s">
        <v>1996</v>
      </c>
      <c r="S93" t="s">
        <v>1997</v>
      </c>
      <c r="T93" t="s">
        <v>86</v>
      </c>
      <c r="U93" t="s">
        <v>44</v>
      </c>
      <c r="V93" t="s">
        <v>179</v>
      </c>
      <c r="W93">
        <v>180</v>
      </c>
      <c r="X93">
        <v>5</v>
      </c>
      <c r="Y93">
        <v>0</v>
      </c>
      <c r="Z93" s="11">
        <v>40183</v>
      </c>
      <c r="AA93" t="s">
        <v>46</v>
      </c>
    </row>
    <row r="94" spans="1:27" x14ac:dyDescent="0.25">
      <c r="A94" t="s">
        <v>853</v>
      </c>
      <c r="B94" t="s">
        <v>845</v>
      </c>
      <c r="C94" t="s">
        <v>693</v>
      </c>
      <c r="D94" t="s">
        <v>853</v>
      </c>
      <c r="E94" t="s">
        <v>1522</v>
      </c>
      <c r="F94" t="s">
        <v>2117</v>
      </c>
      <c r="G94" t="s">
        <v>2118</v>
      </c>
      <c r="H94" t="s">
        <v>2119</v>
      </c>
      <c r="I94" t="s">
        <v>2120</v>
      </c>
      <c r="J94" t="s">
        <v>172</v>
      </c>
      <c r="K94" t="s">
        <v>173</v>
      </c>
      <c r="L94" t="s">
        <v>174</v>
      </c>
      <c r="M94">
        <v>1466</v>
      </c>
      <c r="N94" t="s">
        <v>175</v>
      </c>
      <c r="O94" t="s">
        <v>2121</v>
      </c>
      <c r="P94">
        <v>1</v>
      </c>
      <c r="Q94" t="s">
        <v>2072</v>
      </c>
      <c r="R94" t="s">
        <v>2073</v>
      </c>
      <c r="S94" t="s">
        <v>2122</v>
      </c>
      <c r="T94" t="s">
        <v>86</v>
      </c>
      <c r="W94">
        <v>421</v>
      </c>
      <c r="X94">
        <v>5</v>
      </c>
      <c r="Y94">
        <v>0</v>
      </c>
      <c r="Z94" s="11">
        <v>32874</v>
      </c>
      <c r="AA94" t="s">
        <v>46</v>
      </c>
    </row>
    <row r="95" spans="1:27" x14ac:dyDescent="0.25">
      <c r="A95" t="s">
        <v>1386</v>
      </c>
      <c r="B95" t="s">
        <v>845</v>
      </c>
      <c r="C95" t="s">
        <v>693</v>
      </c>
      <c r="D95" t="s">
        <v>1386</v>
      </c>
      <c r="E95" t="s">
        <v>1522</v>
      </c>
      <c r="F95" t="s">
        <v>2114</v>
      </c>
      <c r="G95" t="s">
        <v>2115</v>
      </c>
      <c r="H95" t="s">
        <v>2116</v>
      </c>
      <c r="I95" t="s">
        <v>2116</v>
      </c>
      <c r="J95" t="s">
        <v>172</v>
      </c>
      <c r="K95" t="s">
        <v>173</v>
      </c>
      <c r="L95" t="s">
        <v>174</v>
      </c>
      <c r="M95">
        <v>1433</v>
      </c>
      <c r="N95" t="s">
        <v>175</v>
      </c>
      <c r="O95" t="s">
        <v>859</v>
      </c>
      <c r="P95">
        <v>1</v>
      </c>
      <c r="Q95" t="s">
        <v>2085</v>
      </c>
      <c r="R95" t="s">
        <v>2086</v>
      </c>
      <c r="S95" t="s">
        <v>42</v>
      </c>
      <c r="T95" t="s">
        <v>86</v>
      </c>
      <c r="U95" t="s">
        <v>44</v>
      </c>
      <c r="V95" t="s">
        <v>179</v>
      </c>
      <c r="W95">
        <v>110</v>
      </c>
      <c r="X95">
        <v>5</v>
      </c>
      <c r="Y95">
        <v>0</v>
      </c>
      <c r="Z95" s="11">
        <v>42326</v>
      </c>
      <c r="AA95" t="s">
        <v>46</v>
      </c>
    </row>
    <row r="96" spans="1:27" x14ac:dyDescent="0.25">
      <c r="A96" t="s">
        <v>1634</v>
      </c>
      <c r="B96" t="s">
        <v>1647</v>
      </c>
      <c r="C96" t="s">
        <v>1648</v>
      </c>
      <c r="D96" t="s">
        <v>1634</v>
      </c>
      <c r="E96" t="s">
        <v>1649</v>
      </c>
      <c r="F96" t="s">
        <v>2111</v>
      </c>
      <c r="G96" t="s">
        <v>2112</v>
      </c>
      <c r="H96" t="s">
        <v>2113</v>
      </c>
      <c r="I96" t="s">
        <v>2113</v>
      </c>
      <c r="J96" t="s">
        <v>172</v>
      </c>
      <c r="K96" t="s">
        <v>173</v>
      </c>
      <c r="L96" t="s">
        <v>174</v>
      </c>
      <c r="M96">
        <v>1443</v>
      </c>
      <c r="N96" t="s">
        <v>175</v>
      </c>
      <c r="O96" t="s">
        <v>859</v>
      </c>
      <c r="P96">
        <v>1</v>
      </c>
      <c r="Q96" t="s">
        <v>1731</v>
      </c>
      <c r="R96" t="s">
        <v>1732</v>
      </c>
      <c r="S96" t="s">
        <v>42</v>
      </c>
      <c r="T96" t="s">
        <v>86</v>
      </c>
      <c r="U96" t="s">
        <v>44</v>
      </c>
      <c r="V96" t="s">
        <v>179</v>
      </c>
      <c r="W96">
        <v>292</v>
      </c>
      <c r="X96">
        <v>5</v>
      </c>
      <c r="Y96">
        <v>0</v>
      </c>
      <c r="Z96" s="11">
        <v>36800</v>
      </c>
      <c r="AA96" t="s">
        <v>46</v>
      </c>
    </row>
    <row r="97" spans="1:27" x14ac:dyDescent="0.25">
      <c r="A97" t="s">
        <v>4058</v>
      </c>
      <c r="B97" t="s">
        <v>845</v>
      </c>
      <c r="C97" t="s">
        <v>693</v>
      </c>
      <c r="D97" t="s">
        <v>4058</v>
      </c>
      <c r="E97" t="s">
        <v>1522</v>
      </c>
      <c r="F97" t="s">
        <v>6122</v>
      </c>
      <c r="G97" t="s">
        <v>6123</v>
      </c>
      <c r="H97" t="s">
        <v>6124</v>
      </c>
      <c r="I97" t="s">
        <v>6125</v>
      </c>
      <c r="J97" t="s">
        <v>172</v>
      </c>
      <c r="K97" t="s">
        <v>173</v>
      </c>
      <c r="L97" t="s">
        <v>174</v>
      </c>
      <c r="M97">
        <v>1445</v>
      </c>
      <c r="N97" t="s">
        <v>175</v>
      </c>
      <c r="O97" t="s">
        <v>859</v>
      </c>
      <c r="P97">
        <v>1</v>
      </c>
      <c r="Q97" t="s">
        <v>4062</v>
      </c>
      <c r="R97" t="s">
        <v>4063</v>
      </c>
      <c r="S97" t="s">
        <v>693</v>
      </c>
      <c r="T97" t="s">
        <v>86</v>
      </c>
      <c r="U97" t="s">
        <v>44</v>
      </c>
      <c r="V97" t="s">
        <v>179</v>
      </c>
      <c r="W97">
        <v>221</v>
      </c>
      <c r="X97">
        <v>10</v>
      </c>
      <c r="Y97">
        <v>0</v>
      </c>
      <c r="Z97" s="11">
        <v>38932</v>
      </c>
      <c r="AA97" t="s">
        <v>46</v>
      </c>
    </row>
    <row r="98" spans="1:27" x14ac:dyDescent="0.25">
      <c r="A98" t="s">
        <v>441</v>
      </c>
      <c r="B98" t="s">
        <v>845</v>
      </c>
      <c r="C98" t="s">
        <v>693</v>
      </c>
      <c r="D98" t="s">
        <v>441</v>
      </c>
      <c r="E98" t="s">
        <v>1690</v>
      </c>
      <c r="F98" t="s">
        <v>6126</v>
      </c>
      <c r="G98" t="s">
        <v>6127</v>
      </c>
      <c r="H98" t="s">
        <v>6128</v>
      </c>
      <c r="I98" t="s">
        <v>6128</v>
      </c>
      <c r="J98" t="s">
        <v>172</v>
      </c>
      <c r="K98" t="s">
        <v>173</v>
      </c>
      <c r="L98" t="s">
        <v>174</v>
      </c>
      <c r="M98">
        <v>1461</v>
      </c>
      <c r="N98" t="s">
        <v>175</v>
      </c>
      <c r="O98" t="s">
        <v>859</v>
      </c>
      <c r="P98">
        <v>1</v>
      </c>
      <c r="Q98" t="s">
        <v>6129</v>
      </c>
      <c r="R98" t="s">
        <v>6130</v>
      </c>
      <c r="S98" t="s">
        <v>6131</v>
      </c>
      <c r="T98" t="s">
        <v>86</v>
      </c>
      <c r="U98" t="s">
        <v>44</v>
      </c>
      <c r="V98" t="s">
        <v>179</v>
      </c>
      <c r="W98">
        <v>285</v>
      </c>
      <c r="X98">
        <v>5</v>
      </c>
      <c r="Y98">
        <v>0</v>
      </c>
      <c r="Z98" s="11">
        <v>36996</v>
      </c>
      <c r="AA98" t="s">
        <v>46</v>
      </c>
    </row>
    <row r="99" spans="1:27" x14ac:dyDescent="0.25">
      <c r="A99" t="s">
        <v>853</v>
      </c>
      <c r="B99" t="s">
        <v>845</v>
      </c>
      <c r="C99" t="s">
        <v>693</v>
      </c>
      <c r="D99" t="s">
        <v>165</v>
      </c>
      <c r="E99" t="s">
        <v>854</v>
      </c>
      <c r="F99" t="s">
        <v>855</v>
      </c>
      <c r="G99" t="s">
        <v>856</v>
      </c>
      <c r="H99" t="s">
        <v>857</v>
      </c>
      <c r="I99" t="s">
        <v>858</v>
      </c>
      <c r="J99" t="s">
        <v>172</v>
      </c>
      <c r="K99" t="s">
        <v>173</v>
      </c>
      <c r="L99" t="s">
        <v>174</v>
      </c>
      <c r="M99">
        <v>1468</v>
      </c>
      <c r="N99" t="s">
        <v>175</v>
      </c>
      <c r="O99" t="s">
        <v>859</v>
      </c>
      <c r="P99">
        <v>1</v>
      </c>
      <c r="Q99" t="s">
        <v>860</v>
      </c>
      <c r="R99" t="s">
        <v>861</v>
      </c>
      <c r="S99" t="s">
        <v>42</v>
      </c>
      <c r="T99" t="s">
        <v>86</v>
      </c>
      <c r="U99" t="s">
        <v>44</v>
      </c>
      <c r="V99" t="s">
        <v>179</v>
      </c>
      <c r="W99">
        <v>247</v>
      </c>
      <c r="X99">
        <v>5</v>
      </c>
      <c r="Y99">
        <v>0</v>
      </c>
      <c r="Z99" s="11">
        <v>38140</v>
      </c>
      <c r="AA99" t="s">
        <v>46</v>
      </c>
    </row>
    <row r="100" spans="1:27" x14ac:dyDescent="0.25">
      <c r="A100" t="s">
        <v>853</v>
      </c>
      <c r="B100" t="s">
        <v>1647</v>
      </c>
      <c r="C100" t="s">
        <v>1648</v>
      </c>
      <c r="D100" t="s">
        <v>853</v>
      </c>
      <c r="E100" t="s">
        <v>1522</v>
      </c>
      <c r="F100" t="s">
        <v>2106</v>
      </c>
      <c r="G100" t="s">
        <v>2107</v>
      </c>
      <c r="H100" t="s">
        <v>2108</v>
      </c>
      <c r="I100" t="s">
        <v>2109</v>
      </c>
      <c r="J100" t="s">
        <v>172</v>
      </c>
      <c r="K100" t="s">
        <v>173</v>
      </c>
      <c r="L100" t="s">
        <v>174</v>
      </c>
      <c r="M100">
        <v>1469</v>
      </c>
      <c r="N100" t="s">
        <v>175</v>
      </c>
      <c r="O100" t="s">
        <v>859</v>
      </c>
      <c r="P100">
        <v>1</v>
      </c>
      <c r="Q100" t="s">
        <v>2072</v>
      </c>
      <c r="R100" t="s">
        <v>2073</v>
      </c>
      <c r="S100" t="s">
        <v>2110</v>
      </c>
      <c r="T100" t="s">
        <v>86</v>
      </c>
      <c r="U100" t="s">
        <v>44</v>
      </c>
      <c r="V100" t="s">
        <v>179</v>
      </c>
      <c r="W100">
        <v>277</v>
      </c>
      <c r="X100">
        <v>8</v>
      </c>
      <c r="Y100">
        <v>0</v>
      </c>
      <c r="Z100" s="11">
        <v>37235</v>
      </c>
      <c r="AA100" t="s">
        <v>46</v>
      </c>
    </row>
    <row r="101" spans="1:27" x14ac:dyDescent="0.25">
      <c r="A101" t="s">
        <v>350</v>
      </c>
      <c r="B101" t="s">
        <v>845</v>
      </c>
      <c r="C101" t="s">
        <v>693</v>
      </c>
      <c r="D101" t="s">
        <v>350</v>
      </c>
      <c r="E101" t="s">
        <v>1522</v>
      </c>
      <c r="F101" t="s">
        <v>2102</v>
      </c>
      <c r="G101" t="s">
        <v>2103</v>
      </c>
      <c r="H101" t="s">
        <v>2104</v>
      </c>
      <c r="I101" t="s">
        <v>2105</v>
      </c>
      <c r="J101" t="s">
        <v>172</v>
      </c>
      <c r="K101" t="s">
        <v>173</v>
      </c>
      <c r="L101" t="s">
        <v>174</v>
      </c>
      <c r="M101">
        <v>1550</v>
      </c>
      <c r="N101" t="s">
        <v>175</v>
      </c>
      <c r="O101" t="s">
        <v>859</v>
      </c>
      <c r="P101">
        <v>1</v>
      </c>
      <c r="Q101" t="s">
        <v>1546</v>
      </c>
      <c r="R101" t="s">
        <v>1547</v>
      </c>
      <c r="S101" t="s">
        <v>1706</v>
      </c>
      <c r="T101" t="s">
        <v>86</v>
      </c>
      <c r="U101" t="s">
        <v>44</v>
      </c>
      <c r="V101" t="s">
        <v>179</v>
      </c>
      <c r="W101">
        <v>297</v>
      </c>
      <c r="X101">
        <v>5</v>
      </c>
      <c r="Y101">
        <v>0</v>
      </c>
      <c r="Z101" s="11">
        <v>36628</v>
      </c>
      <c r="AA101" t="s">
        <v>46</v>
      </c>
    </row>
    <row r="102" spans="1:27" x14ac:dyDescent="0.25">
      <c r="A102" t="s">
        <v>1932</v>
      </c>
      <c r="B102" t="s">
        <v>1688</v>
      </c>
      <c r="C102" t="s">
        <v>1689</v>
      </c>
      <c r="D102" t="s">
        <v>1932</v>
      </c>
      <c r="E102" t="s">
        <v>1690</v>
      </c>
      <c r="F102" t="s">
        <v>2099</v>
      </c>
      <c r="G102" t="s">
        <v>2100</v>
      </c>
      <c r="H102" t="s">
        <v>2101</v>
      </c>
      <c r="I102" t="s">
        <v>2101</v>
      </c>
      <c r="J102" t="s">
        <v>172</v>
      </c>
      <c r="K102" t="s">
        <v>173</v>
      </c>
      <c r="L102" t="s">
        <v>174</v>
      </c>
      <c r="M102">
        <v>1576</v>
      </c>
      <c r="N102" t="s">
        <v>175</v>
      </c>
      <c r="O102" t="s">
        <v>859</v>
      </c>
      <c r="P102">
        <v>1</v>
      </c>
      <c r="Q102" t="s">
        <v>1936</v>
      </c>
      <c r="R102" t="s">
        <v>1937</v>
      </c>
      <c r="S102" t="s">
        <v>42</v>
      </c>
      <c r="T102" t="s">
        <v>86</v>
      </c>
      <c r="U102" t="s">
        <v>44</v>
      </c>
      <c r="V102" t="s">
        <v>179</v>
      </c>
      <c r="W102">
        <v>31</v>
      </c>
      <c r="X102">
        <v>5</v>
      </c>
      <c r="Y102">
        <v>2</v>
      </c>
      <c r="Z102" s="11">
        <v>44720</v>
      </c>
      <c r="AA102" t="s">
        <v>46</v>
      </c>
    </row>
    <row r="103" spans="1:27" x14ac:dyDescent="0.25">
      <c r="A103" t="s">
        <v>350</v>
      </c>
      <c r="B103" t="s">
        <v>845</v>
      </c>
      <c r="C103" t="s">
        <v>693</v>
      </c>
      <c r="D103" t="s">
        <v>350</v>
      </c>
      <c r="E103" t="s">
        <v>1522</v>
      </c>
      <c r="F103" t="s">
        <v>2094</v>
      </c>
      <c r="G103" t="s">
        <v>2095</v>
      </c>
      <c r="H103" t="s">
        <v>2096</v>
      </c>
      <c r="I103" t="s">
        <v>2097</v>
      </c>
      <c r="J103" t="s">
        <v>172</v>
      </c>
      <c r="K103" t="s">
        <v>173</v>
      </c>
      <c r="L103" t="s">
        <v>174</v>
      </c>
      <c r="M103">
        <v>1551</v>
      </c>
      <c r="N103" t="s">
        <v>175</v>
      </c>
      <c r="O103" t="s">
        <v>2098</v>
      </c>
      <c r="P103">
        <v>1</v>
      </c>
      <c r="Q103" t="s">
        <v>1546</v>
      </c>
      <c r="R103" t="s">
        <v>1547</v>
      </c>
      <c r="S103" t="s">
        <v>42</v>
      </c>
      <c r="T103" t="s">
        <v>86</v>
      </c>
      <c r="U103" t="s">
        <v>44</v>
      </c>
      <c r="V103" t="s">
        <v>179</v>
      </c>
      <c r="W103">
        <v>241</v>
      </c>
      <c r="X103">
        <v>5</v>
      </c>
      <c r="Y103">
        <v>0</v>
      </c>
      <c r="Z103" s="11">
        <v>38329</v>
      </c>
      <c r="AA103" t="s">
        <v>46</v>
      </c>
    </row>
    <row r="104" spans="1:27" x14ac:dyDescent="0.25">
      <c r="A104" t="s">
        <v>1386</v>
      </c>
      <c r="B104" t="s">
        <v>845</v>
      </c>
      <c r="C104" t="s">
        <v>693</v>
      </c>
      <c r="D104" t="s">
        <v>1386</v>
      </c>
      <c r="E104" t="s">
        <v>1522</v>
      </c>
      <c r="F104" t="s">
        <v>2090</v>
      </c>
      <c r="G104" t="s">
        <v>2091</v>
      </c>
      <c r="H104" t="s">
        <v>2092</v>
      </c>
      <c r="I104" t="s">
        <v>2093</v>
      </c>
      <c r="J104" t="s">
        <v>172</v>
      </c>
      <c r="K104" t="s">
        <v>173</v>
      </c>
      <c r="L104" t="s">
        <v>174</v>
      </c>
      <c r="M104">
        <v>1430</v>
      </c>
      <c r="N104" t="s">
        <v>175</v>
      </c>
      <c r="O104" t="s">
        <v>176</v>
      </c>
      <c r="P104">
        <v>1</v>
      </c>
      <c r="Q104" t="s">
        <v>2085</v>
      </c>
      <c r="R104" t="s">
        <v>2086</v>
      </c>
      <c r="S104" t="s">
        <v>238</v>
      </c>
      <c r="T104" t="s">
        <v>86</v>
      </c>
      <c r="U104" t="s">
        <v>44</v>
      </c>
      <c r="V104" t="s">
        <v>179</v>
      </c>
      <c r="W104">
        <v>196</v>
      </c>
      <c r="X104">
        <v>5</v>
      </c>
      <c r="Y104">
        <v>0</v>
      </c>
      <c r="Z104" s="11">
        <v>39720</v>
      </c>
      <c r="AA104" t="s">
        <v>46</v>
      </c>
    </row>
    <row r="105" spans="1:27" x14ac:dyDescent="0.25">
      <c r="A105" t="s">
        <v>1386</v>
      </c>
      <c r="B105" t="s">
        <v>845</v>
      </c>
      <c r="C105" t="s">
        <v>693</v>
      </c>
      <c r="D105" t="s">
        <v>1386</v>
      </c>
      <c r="E105" t="s">
        <v>1522</v>
      </c>
      <c r="F105" t="s">
        <v>2087</v>
      </c>
      <c r="G105" t="s">
        <v>2088</v>
      </c>
      <c r="H105" t="s">
        <v>2089</v>
      </c>
      <c r="I105" t="s">
        <v>2089</v>
      </c>
      <c r="J105" t="s">
        <v>172</v>
      </c>
      <c r="K105" t="s">
        <v>173</v>
      </c>
      <c r="L105" t="s">
        <v>174</v>
      </c>
      <c r="M105">
        <v>1431</v>
      </c>
      <c r="N105" t="s">
        <v>175</v>
      </c>
      <c r="O105" t="s">
        <v>176</v>
      </c>
      <c r="P105">
        <v>1</v>
      </c>
      <c r="Q105" t="s">
        <v>2085</v>
      </c>
      <c r="R105" t="s">
        <v>2086</v>
      </c>
      <c r="S105" t="s">
        <v>238</v>
      </c>
      <c r="T105" t="s">
        <v>86</v>
      </c>
      <c r="U105" t="s">
        <v>44</v>
      </c>
      <c r="V105" t="s">
        <v>179</v>
      </c>
      <c r="W105">
        <v>167</v>
      </c>
      <c r="X105">
        <v>5</v>
      </c>
      <c r="Y105">
        <v>0</v>
      </c>
      <c r="Z105" s="11">
        <v>40589</v>
      </c>
      <c r="AA105" t="s">
        <v>46</v>
      </c>
    </row>
    <row r="106" spans="1:27" x14ac:dyDescent="0.25">
      <c r="A106" t="s">
        <v>1386</v>
      </c>
      <c r="B106" t="s">
        <v>845</v>
      </c>
      <c r="C106" t="s">
        <v>693</v>
      </c>
      <c r="D106" t="s">
        <v>1386</v>
      </c>
      <c r="E106" t="s">
        <v>1522</v>
      </c>
      <c r="F106" t="s">
        <v>2082</v>
      </c>
      <c r="G106" t="s">
        <v>2083</v>
      </c>
      <c r="H106" t="s">
        <v>2084</v>
      </c>
      <c r="I106" t="s">
        <v>2084</v>
      </c>
      <c r="J106" t="s">
        <v>172</v>
      </c>
      <c r="K106" t="s">
        <v>173</v>
      </c>
      <c r="L106" t="s">
        <v>174</v>
      </c>
      <c r="M106">
        <v>1432</v>
      </c>
      <c r="N106" t="s">
        <v>175</v>
      </c>
      <c r="O106" t="s">
        <v>176</v>
      </c>
      <c r="P106">
        <v>1</v>
      </c>
      <c r="Q106" t="s">
        <v>2085</v>
      </c>
      <c r="R106" t="s">
        <v>2086</v>
      </c>
      <c r="S106" t="s">
        <v>238</v>
      </c>
      <c r="T106" t="s">
        <v>86</v>
      </c>
      <c r="U106" t="s">
        <v>44</v>
      </c>
      <c r="V106" t="s">
        <v>179</v>
      </c>
      <c r="W106">
        <v>124</v>
      </c>
      <c r="X106">
        <v>5</v>
      </c>
      <c r="Y106">
        <v>0</v>
      </c>
      <c r="Z106" s="11">
        <v>41899</v>
      </c>
      <c r="AA106" t="s">
        <v>46</v>
      </c>
    </row>
    <row r="107" spans="1:27" x14ac:dyDescent="0.25">
      <c r="A107" t="s">
        <v>1634</v>
      </c>
      <c r="B107" t="s">
        <v>1647</v>
      </c>
      <c r="C107" t="s">
        <v>1648</v>
      </c>
      <c r="D107" t="s">
        <v>1634</v>
      </c>
      <c r="E107" t="s">
        <v>1522</v>
      </c>
      <c r="F107" t="s">
        <v>2077</v>
      </c>
      <c r="G107" t="s">
        <v>2078</v>
      </c>
      <c r="H107" t="s">
        <v>2079</v>
      </c>
      <c r="I107" t="s">
        <v>2079</v>
      </c>
      <c r="J107" t="s">
        <v>172</v>
      </c>
      <c r="K107" t="s">
        <v>173</v>
      </c>
      <c r="L107" t="s">
        <v>174</v>
      </c>
      <c r="M107">
        <v>1439</v>
      </c>
      <c r="N107" t="s">
        <v>175</v>
      </c>
      <c r="O107" t="s">
        <v>176</v>
      </c>
      <c r="P107">
        <v>1</v>
      </c>
      <c r="Q107" t="s">
        <v>2080</v>
      </c>
      <c r="R107" t="s">
        <v>2081</v>
      </c>
      <c r="S107" t="s">
        <v>42</v>
      </c>
      <c r="T107" t="s">
        <v>86</v>
      </c>
      <c r="U107" t="s">
        <v>44</v>
      </c>
      <c r="V107" t="s">
        <v>179</v>
      </c>
      <c r="W107">
        <v>145</v>
      </c>
      <c r="X107">
        <v>5</v>
      </c>
      <c r="Y107">
        <v>0</v>
      </c>
      <c r="Z107" s="11">
        <v>41275</v>
      </c>
      <c r="AA107" t="s">
        <v>46</v>
      </c>
    </row>
    <row r="108" spans="1:27" x14ac:dyDescent="0.25">
      <c r="A108" t="s">
        <v>1634</v>
      </c>
      <c r="B108" t="s">
        <v>1647</v>
      </c>
      <c r="C108" t="s">
        <v>1648</v>
      </c>
      <c r="D108" t="s">
        <v>1634</v>
      </c>
      <c r="E108" t="s">
        <v>1649</v>
      </c>
      <c r="F108" t="s">
        <v>2074</v>
      </c>
      <c r="G108" t="s">
        <v>2075</v>
      </c>
      <c r="H108" t="s">
        <v>2076</v>
      </c>
      <c r="I108" t="s">
        <v>2076</v>
      </c>
      <c r="J108" t="s">
        <v>172</v>
      </c>
      <c r="K108" t="s">
        <v>173</v>
      </c>
      <c r="L108" t="s">
        <v>174</v>
      </c>
      <c r="M108">
        <v>1442</v>
      </c>
      <c r="N108" t="s">
        <v>175</v>
      </c>
      <c r="O108" t="s">
        <v>176</v>
      </c>
      <c r="P108">
        <v>1</v>
      </c>
      <c r="Q108" t="s">
        <v>1731</v>
      </c>
      <c r="R108" t="s">
        <v>1732</v>
      </c>
      <c r="S108" t="s">
        <v>238</v>
      </c>
      <c r="T108" t="s">
        <v>86</v>
      </c>
      <c r="U108" t="s">
        <v>44</v>
      </c>
      <c r="V108" t="s">
        <v>179</v>
      </c>
      <c r="W108">
        <v>166</v>
      </c>
      <c r="X108">
        <v>5</v>
      </c>
      <c r="Y108">
        <v>0</v>
      </c>
      <c r="Z108" s="11">
        <v>40625</v>
      </c>
      <c r="AA108" t="s">
        <v>46</v>
      </c>
    </row>
    <row r="109" spans="1:27" x14ac:dyDescent="0.25">
      <c r="A109" t="s">
        <v>4058</v>
      </c>
      <c r="B109" t="s">
        <v>845</v>
      </c>
      <c r="C109" t="s">
        <v>693</v>
      </c>
      <c r="D109" t="s">
        <v>4058</v>
      </c>
      <c r="E109" t="s">
        <v>1522</v>
      </c>
      <c r="F109" t="s">
        <v>6132</v>
      </c>
      <c r="G109" t="s">
        <v>6133</v>
      </c>
      <c r="H109" t="s">
        <v>6134</v>
      </c>
      <c r="I109" t="s">
        <v>6134</v>
      </c>
      <c r="J109" t="s">
        <v>172</v>
      </c>
      <c r="K109" t="s">
        <v>173</v>
      </c>
      <c r="L109" t="s">
        <v>174</v>
      </c>
      <c r="M109">
        <v>1447</v>
      </c>
      <c r="N109" t="s">
        <v>175</v>
      </c>
      <c r="O109" t="s">
        <v>176</v>
      </c>
      <c r="P109">
        <v>1</v>
      </c>
      <c r="Q109" t="s">
        <v>4062</v>
      </c>
      <c r="R109" t="s">
        <v>4063</v>
      </c>
      <c r="S109" t="s">
        <v>42</v>
      </c>
      <c r="T109" t="s">
        <v>86</v>
      </c>
      <c r="U109" t="s">
        <v>44</v>
      </c>
      <c r="V109" t="s">
        <v>179</v>
      </c>
      <c r="W109">
        <v>72</v>
      </c>
      <c r="X109">
        <v>5</v>
      </c>
      <c r="Y109">
        <v>0</v>
      </c>
      <c r="Z109" s="11">
        <v>43476</v>
      </c>
      <c r="AA109" t="s">
        <v>46</v>
      </c>
    </row>
    <row r="110" spans="1:27" x14ac:dyDescent="0.25">
      <c r="A110" t="s">
        <v>4180</v>
      </c>
      <c r="B110" t="s">
        <v>845</v>
      </c>
      <c r="C110" t="s">
        <v>693</v>
      </c>
      <c r="D110" t="s">
        <v>4180</v>
      </c>
      <c r="E110" t="s">
        <v>1797</v>
      </c>
      <c r="F110" t="s">
        <v>6135</v>
      </c>
      <c r="G110" t="s">
        <v>6136</v>
      </c>
      <c r="H110" t="s">
        <v>6137</v>
      </c>
      <c r="I110" t="s">
        <v>6137</v>
      </c>
      <c r="J110" t="s">
        <v>172</v>
      </c>
      <c r="K110" t="s">
        <v>173</v>
      </c>
      <c r="L110" t="s">
        <v>174</v>
      </c>
      <c r="M110">
        <v>1449</v>
      </c>
      <c r="N110" t="s">
        <v>175</v>
      </c>
      <c r="O110" t="s">
        <v>176</v>
      </c>
      <c r="P110">
        <v>1</v>
      </c>
      <c r="Q110" t="s">
        <v>4185</v>
      </c>
      <c r="R110" t="s">
        <v>4186</v>
      </c>
      <c r="S110" t="s">
        <v>42</v>
      </c>
      <c r="T110" t="s">
        <v>86</v>
      </c>
      <c r="U110" t="s">
        <v>44</v>
      </c>
      <c r="V110" t="s">
        <v>179</v>
      </c>
      <c r="W110">
        <v>68</v>
      </c>
      <c r="X110">
        <v>7</v>
      </c>
      <c r="Y110">
        <v>1</v>
      </c>
      <c r="Z110" s="11">
        <v>43609</v>
      </c>
      <c r="AA110" t="s">
        <v>46</v>
      </c>
    </row>
    <row r="111" spans="1:27" x14ac:dyDescent="0.25">
      <c r="A111" t="s">
        <v>441</v>
      </c>
      <c r="B111" t="s">
        <v>845</v>
      </c>
      <c r="C111" t="s">
        <v>693</v>
      </c>
      <c r="D111" t="s">
        <v>441</v>
      </c>
      <c r="E111" t="s">
        <v>1522</v>
      </c>
      <c r="F111" t="s">
        <v>6138</v>
      </c>
      <c r="G111" t="s">
        <v>6139</v>
      </c>
      <c r="H111" t="s">
        <v>6140</v>
      </c>
      <c r="I111" t="s">
        <v>6141</v>
      </c>
      <c r="J111" t="s">
        <v>172</v>
      </c>
      <c r="K111" t="s">
        <v>173</v>
      </c>
      <c r="L111" t="s">
        <v>174</v>
      </c>
      <c r="M111">
        <v>1456</v>
      </c>
      <c r="N111" t="s">
        <v>175</v>
      </c>
      <c r="O111" t="s">
        <v>176</v>
      </c>
      <c r="P111">
        <v>1</v>
      </c>
      <c r="Q111" t="s">
        <v>4621</v>
      </c>
      <c r="R111" t="s">
        <v>4622</v>
      </c>
      <c r="S111" t="s">
        <v>1040</v>
      </c>
      <c r="T111" t="s">
        <v>86</v>
      </c>
      <c r="U111" t="s">
        <v>44</v>
      </c>
      <c r="V111" t="s">
        <v>179</v>
      </c>
      <c r="W111">
        <v>185</v>
      </c>
      <c r="X111">
        <v>5</v>
      </c>
      <c r="Y111">
        <v>0</v>
      </c>
      <c r="Z111" s="11">
        <v>40057</v>
      </c>
      <c r="AA111" t="s">
        <v>46</v>
      </c>
    </row>
    <row r="112" spans="1:27" x14ac:dyDescent="0.25">
      <c r="A112" t="s">
        <v>441</v>
      </c>
      <c r="B112" t="s">
        <v>845</v>
      </c>
      <c r="C112" t="s">
        <v>693</v>
      </c>
      <c r="D112" t="s">
        <v>441</v>
      </c>
      <c r="E112" t="s">
        <v>1522</v>
      </c>
      <c r="F112" t="s">
        <v>6142</v>
      </c>
      <c r="G112" t="s">
        <v>6143</v>
      </c>
      <c r="H112" t="s">
        <v>6144</v>
      </c>
      <c r="I112" t="s">
        <v>6145</v>
      </c>
      <c r="J112" t="s">
        <v>172</v>
      </c>
      <c r="K112" t="s">
        <v>173</v>
      </c>
      <c r="L112" t="s">
        <v>174</v>
      </c>
      <c r="M112">
        <v>1457</v>
      </c>
      <c r="N112" t="s">
        <v>175</v>
      </c>
      <c r="O112" t="s">
        <v>176</v>
      </c>
      <c r="P112">
        <v>1</v>
      </c>
      <c r="Q112" t="s">
        <v>6146</v>
      </c>
      <c r="R112" t="s">
        <v>6147</v>
      </c>
      <c r="S112" t="s">
        <v>42</v>
      </c>
      <c r="T112" t="s">
        <v>86</v>
      </c>
      <c r="U112" t="s">
        <v>44</v>
      </c>
      <c r="V112" t="s">
        <v>179</v>
      </c>
      <c r="W112">
        <v>185</v>
      </c>
      <c r="X112">
        <v>5</v>
      </c>
      <c r="Y112">
        <v>0</v>
      </c>
      <c r="Z112" s="11">
        <v>40057</v>
      </c>
      <c r="AA112" t="s">
        <v>46</v>
      </c>
    </row>
    <row r="113" spans="1:27" x14ac:dyDescent="0.25">
      <c r="A113" t="s">
        <v>441</v>
      </c>
      <c r="B113" t="s">
        <v>845</v>
      </c>
      <c r="C113" t="s">
        <v>693</v>
      </c>
      <c r="D113" t="s">
        <v>441</v>
      </c>
      <c r="E113" t="s">
        <v>1522</v>
      </c>
      <c r="F113" t="s">
        <v>6148</v>
      </c>
      <c r="G113" t="s">
        <v>6149</v>
      </c>
      <c r="H113" t="s">
        <v>6150</v>
      </c>
      <c r="I113" t="s">
        <v>6150</v>
      </c>
      <c r="J113" t="s">
        <v>172</v>
      </c>
      <c r="K113" t="s">
        <v>173</v>
      </c>
      <c r="L113" t="s">
        <v>174</v>
      </c>
      <c r="M113">
        <v>1458</v>
      </c>
      <c r="N113" t="s">
        <v>175</v>
      </c>
      <c r="O113" t="s">
        <v>176</v>
      </c>
      <c r="P113">
        <v>1</v>
      </c>
      <c r="Q113" t="s">
        <v>4212</v>
      </c>
      <c r="R113" t="s">
        <v>4213</v>
      </c>
      <c r="S113" t="s">
        <v>693</v>
      </c>
      <c r="T113" t="s">
        <v>86</v>
      </c>
      <c r="U113" t="s">
        <v>44</v>
      </c>
      <c r="V113" t="s">
        <v>179</v>
      </c>
      <c r="W113">
        <v>107</v>
      </c>
      <c r="X113">
        <v>7</v>
      </c>
      <c r="Y113">
        <v>0</v>
      </c>
      <c r="Z113" s="11">
        <v>42404</v>
      </c>
      <c r="AA113" t="s">
        <v>46</v>
      </c>
    </row>
    <row r="114" spans="1:27" x14ac:dyDescent="0.25">
      <c r="A114" t="s">
        <v>441</v>
      </c>
      <c r="B114" t="s">
        <v>845</v>
      </c>
      <c r="C114" t="s">
        <v>693</v>
      </c>
      <c r="D114" t="s">
        <v>441</v>
      </c>
      <c r="E114" t="s">
        <v>1649</v>
      </c>
      <c r="F114" t="s">
        <v>6151</v>
      </c>
      <c r="G114" t="s">
        <v>6152</v>
      </c>
      <c r="H114" t="s">
        <v>6153</v>
      </c>
      <c r="I114" t="s">
        <v>6154</v>
      </c>
      <c r="J114" t="s">
        <v>172</v>
      </c>
      <c r="K114" t="s">
        <v>173</v>
      </c>
      <c r="L114" t="s">
        <v>174</v>
      </c>
      <c r="M114">
        <v>1459</v>
      </c>
      <c r="N114" t="s">
        <v>175</v>
      </c>
      <c r="O114" t="s">
        <v>176</v>
      </c>
      <c r="P114">
        <v>1</v>
      </c>
      <c r="Q114" t="s">
        <v>4813</v>
      </c>
      <c r="R114" t="s">
        <v>4814</v>
      </c>
      <c r="S114" t="s">
        <v>1773</v>
      </c>
      <c r="T114" t="s">
        <v>86</v>
      </c>
      <c r="U114" t="s">
        <v>44</v>
      </c>
      <c r="V114" t="s">
        <v>179</v>
      </c>
      <c r="W114">
        <v>186</v>
      </c>
      <c r="X114">
        <v>5</v>
      </c>
      <c r="Y114">
        <v>0</v>
      </c>
      <c r="Z114" s="11">
        <v>40025</v>
      </c>
      <c r="AA114" t="s">
        <v>46</v>
      </c>
    </row>
    <row r="115" spans="1:27" x14ac:dyDescent="0.25">
      <c r="A115" t="s">
        <v>441</v>
      </c>
      <c r="B115" t="s">
        <v>845</v>
      </c>
      <c r="C115" t="s">
        <v>693</v>
      </c>
      <c r="D115" t="s">
        <v>441</v>
      </c>
      <c r="E115" t="s">
        <v>1649</v>
      </c>
      <c r="F115" t="s">
        <v>6155</v>
      </c>
      <c r="G115" t="s">
        <v>6156</v>
      </c>
      <c r="H115" t="s">
        <v>6157</v>
      </c>
      <c r="I115" t="s">
        <v>6157</v>
      </c>
      <c r="J115" t="s">
        <v>172</v>
      </c>
      <c r="K115" t="s">
        <v>173</v>
      </c>
      <c r="L115" t="s">
        <v>174</v>
      </c>
      <c r="M115">
        <v>1460</v>
      </c>
      <c r="N115" t="s">
        <v>175</v>
      </c>
      <c r="O115" t="s">
        <v>176</v>
      </c>
      <c r="P115">
        <v>1</v>
      </c>
      <c r="Q115" t="s">
        <v>4813</v>
      </c>
      <c r="R115" t="s">
        <v>4814</v>
      </c>
      <c r="S115" t="s">
        <v>1773</v>
      </c>
      <c r="T115" t="s">
        <v>86</v>
      </c>
      <c r="U115" t="s">
        <v>44</v>
      </c>
      <c r="V115" t="s">
        <v>179</v>
      </c>
      <c r="W115">
        <v>140</v>
      </c>
      <c r="X115">
        <v>5</v>
      </c>
      <c r="Y115">
        <v>0</v>
      </c>
      <c r="Z115" s="11">
        <v>41426</v>
      </c>
      <c r="AA115" t="s">
        <v>46</v>
      </c>
    </row>
    <row r="116" spans="1:27" x14ac:dyDescent="0.25">
      <c r="A116" t="s">
        <v>853</v>
      </c>
      <c r="B116" t="s">
        <v>845</v>
      </c>
      <c r="C116" t="s">
        <v>693</v>
      </c>
      <c r="D116" t="s">
        <v>853</v>
      </c>
      <c r="E116" t="s">
        <v>1522</v>
      </c>
      <c r="F116" t="s">
        <v>2069</v>
      </c>
      <c r="G116" t="s">
        <v>2070</v>
      </c>
      <c r="H116" t="s">
        <v>2071</v>
      </c>
      <c r="I116" t="s">
        <v>2071</v>
      </c>
      <c r="J116" t="s">
        <v>172</v>
      </c>
      <c r="K116" t="s">
        <v>173</v>
      </c>
      <c r="L116" t="s">
        <v>174</v>
      </c>
      <c r="M116">
        <v>1467</v>
      </c>
      <c r="N116" t="s">
        <v>175</v>
      </c>
      <c r="O116" t="s">
        <v>176</v>
      </c>
      <c r="P116">
        <v>1</v>
      </c>
      <c r="Q116" t="s">
        <v>2072</v>
      </c>
      <c r="R116" t="s">
        <v>2073</v>
      </c>
      <c r="S116" t="s">
        <v>42</v>
      </c>
      <c r="T116" t="s">
        <v>86</v>
      </c>
      <c r="U116" t="s">
        <v>44</v>
      </c>
      <c r="V116" t="s">
        <v>179</v>
      </c>
      <c r="W116">
        <v>71</v>
      </c>
      <c r="X116">
        <v>5</v>
      </c>
      <c r="Y116">
        <v>0</v>
      </c>
      <c r="Z116" s="11">
        <v>43511</v>
      </c>
      <c r="AA116" t="s">
        <v>46</v>
      </c>
    </row>
    <row r="117" spans="1:27" x14ac:dyDescent="0.25">
      <c r="A117" t="s">
        <v>1777</v>
      </c>
      <c r="B117" t="s">
        <v>442</v>
      </c>
      <c r="C117" t="s">
        <v>443</v>
      </c>
      <c r="D117" t="s">
        <v>1777</v>
      </c>
      <c r="E117" t="s">
        <v>1797</v>
      </c>
      <c r="F117" t="s">
        <v>2066</v>
      </c>
      <c r="G117" t="s">
        <v>2067</v>
      </c>
      <c r="H117" t="s">
        <v>2068</v>
      </c>
      <c r="I117" t="s">
        <v>2068</v>
      </c>
      <c r="J117" t="s">
        <v>172</v>
      </c>
      <c r="K117" t="s">
        <v>173</v>
      </c>
      <c r="L117" t="s">
        <v>174</v>
      </c>
      <c r="M117">
        <v>1474</v>
      </c>
      <c r="N117" t="s">
        <v>175</v>
      </c>
      <c r="O117" t="s">
        <v>176</v>
      </c>
      <c r="P117">
        <v>1</v>
      </c>
      <c r="Q117" t="s">
        <v>2064</v>
      </c>
      <c r="R117" t="s">
        <v>2065</v>
      </c>
      <c r="S117" t="s">
        <v>42</v>
      </c>
      <c r="T117" t="s">
        <v>86</v>
      </c>
      <c r="U117" t="s">
        <v>44</v>
      </c>
      <c r="V117" t="s">
        <v>179</v>
      </c>
      <c r="W117">
        <v>76</v>
      </c>
      <c r="X117">
        <v>5</v>
      </c>
      <c r="Y117">
        <v>0</v>
      </c>
      <c r="Z117" s="11">
        <v>43361</v>
      </c>
      <c r="AA117" t="s">
        <v>46</v>
      </c>
    </row>
    <row r="118" spans="1:27" x14ac:dyDescent="0.25">
      <c r="A118" t="s">
        <v>1777</v>
      </c>
      <c r="B118" t="s">
        <v>442</v>
      </c>
      <c r="C118" t="s">
        <v>443</v>
      </c>
      <c r="D118" t="s">
        <v>1777</v>
      </c>
      <c r="E118" t="s">
        <v>1797</v>
      </c>
      <c r="F118" t="s">
        <v>2060</v>
      </c>
      <c r="G118" t="s">
        <v>2061</v>
      </c>
      <c r="H118" t="s">
        <v>2062</v>
      </c>
      <c r="I118" t="s">
        <v>2063</v>
      </c>
      <c r="J118" t="s">
        <v>172</v>
      </c>
      <c r="K118" t="s">
        <v>173</v>
      </c>
      <c r="L118" t="s">
        <v>174</v>
      </c>
      <c r="M118">
        <v>1475</v>
      </c>
      <c r="N118" t="s">
        <v>175</v>
      </c>
      <c r="O118" t="s">
        <v>176</v>
      </c>
      <c r="P118">
        <v>1</v>
      </c>
      <c r="Q118" t="s">
        <v>2064</v>
      </c>
      <c r="R118" t="s">
        <v>2065</v>
      </c>
      <c r="S118" t="s">
        <v>42</v>
      </c>
      <c r="T118" t="s">
        <v>86</v>
      </c>
      <c r="U118" t="s">
        <v>44</v>
      </c>
      <c r="V118" t="s">
        <v>179</v>
      </c>
      <c r="W118">
        <v>76</v>
      </c>
      <c r="X118">
        <v>5</v>
      </c>
      <c r="Y118">
        <v>0</v>
      </c>
      <c r="Z118" s="11">
        <v>43370</v>
      </c>
      <c r="AA118" t="s">
        <v>46</v>
      </c>
    </row>
    <row r="119" spans="1:27" x14ac:dyDescent="0.25">
      <c r="A119" t="s">
        <v>452</v>
      </c>
      <c r="B119" t="s">
        <v>1647</v>
      </c>
      <c r="C119" t="s">
        <v>1648</v>
      </c>
      <c r="D119" t="s">
        <v>452</v>
      </c>
      <c r="E119" t="s">
        <v>1649</v>
      </c>
      <c r="F119" t="s">
        <v>6158</v>
      </c>
      <c r="G119" t="s">
        <v>6159</v>
      </c>
      <c r="H119" t="s">
        <v>6160</v>
      </c>
      <c r="I119" t="s">
        <v>6160</v>
      </c>
      <c r="J119" t="s">
        <v>172</v>
      </c>
      <c r="K119" t="s">
        <v>173</v>
      </c>
      <c r="L119" t="s">
        <v>174</v>
      </c>
      <c r="M119">
        <v>1486</v>
      </c>
      <c r="N119" t="s">
        <v>175</v>
      </c>
      <c r="O119" t="s">
        <v>176</v>
      </c>
      <c r="P119">
        <v>1</v>
      </c>
      <c r="Q119" t="s">
        <v>4417</v>
      </c>
      <c r="R119" t="s">
        <v>4418</v>
      </c>
      <c r="S119" t="s">
        <v>42</v>
      </c>
      <c r="T119" t="s">
        <v>86</v>
      </c>
      <c r="U119" t="s">
        <v>44</v>
      </c>
      <c r="V119" t="s">
        <v>179</v>
      </c>
      <c r="W119">
        <v>75</v>
      </c>
      <c r="X119">
        <v>5</v>
      </c>
      <c r="Y119">
        <v>0</v>
      </c>
      <c r="Z119" s="11">
        <v>43385</v>
      </c>
      <c r="AA119" t="s">
        <v>46</v>
      </c>
    </row>
    <row r="120" spans="1:27" x14ac:dyDescent="0.25">
      <c r="A120" t="s">
        <v>1446</v>
      </c>
      <c r="B120" t="s">
        <v>1647</v>
      </c>
      <c r="C120" t="s">
        <v>1648</v>
      </c>
      <c r="D120" t="s">
        <v>1446</v>
      </c>
      <c r="E120" t="s">
        <v>1649</v>
      </c>
      <c r="F120" t="s">
        <v>2056</v>
      </c>
      <c r="G120" t="s">
        <v>2057</v>
      </c>
      <c r="H120" t="s">
        <v>2058</v>
      </c>
      <c r="I120" t="s">
        <v>2059</v>
      </c>
      <c r="J120" t="s">
        <v>172</v>
      </c>
      <c r="K120" t="s">
        <v>173</v>
      </c>
      <c r="L120" t="s">
        <v>174</v>
      </c>
      <c r="M120">
        <v>1491</v>
      </c>
      <c r="N120" t="s">
        <v>175</v>
      </c>
      <c r="O120" t="s">
        <v>176</v>
      </c>
      <c r="P120">
        <v>1</v>
      </c>
      <c r="Q120" t="s">
        <v>1788</v>
      </c>
      <c r="R120" t="s">
        <v>1789</v>
      </c>
      <c r="S120" t="s">
        <v>238</v>
      </c>
      <c r="T120" t="s">
        <v>86</v>
      </c>
      <c r="U120" t="s">
        <v>44</v>
      </c>
      <c r="V120" t="s">
        <v>179</v>
      </c>
      <c r="W120">
        <v>178</v>
      </c>
      <c r="X120">
        <v>5</v>
      </c>
      <c r="Y120">
        <v>0</v>
      </c>
      <c r="Z120" s="11">
        <v>40269</v>
      </c>
      <c r="AA120" t="s">
        <v>46</v>
      </c>
    </row>
    <row r="121" spans="1:27" x14ac:dyDescent="0.25">
      <c r="A121" t="s">
        <v>1446</v>
      </c>
      <c r="B121" t="s">
        <v>1647</v>
      </c>
      <c r="C121" t="s">
        <v>1648</v>
      </c>
      <c r="D121" t="s">
        <v>1446</v>
      </c>
      <c r="E121" t="s">
        <v>1649</v>
      </c>
      <c r="F121" t="s">
        <v>2053</v>
      </c>
      <c r="G121" t="s">
        <v>2054</v>
      </c>
      <c r="H121" t="s">
        <v>2055</v>
      </c>
      <c r="I121" t="s">
        <v>2055</v>
      </c>
      <c r="J121" t="s">
        <v>172</v>
      </c>
      <c r="K121" t="s">
        <v>173</v>
      </c>
      <c r="L121" t="s">
        <v>174</v>
      </c>
      <c r="M121">
        <v>1493</v>
      </c>
      <c r="N121" t="s">
        <v>175</v>
      </c>
      <c r="O121" t="s">
        <v>176</v>
      </c>
      <c r="P121">
        <v>1</v>
      </c>
      <c r="Q121" t="s">
        <v>1788</v>
      </c>
      <c r="R121" t="s">
        <v>1789</v>
      </c>
      <c r="S121" t="s">
        <v>42</v>
      </c>
      <c r="T121" t="s">
        <v>86</v>
      </c>
      <c r="U121" t="s">
        <v>44</v>
      </c>
      <c r="V121" t="s">
        <v>179</v>
      </c>
      <c r="W121">
        <v>72</v>
      </c>
      <c r="X121">
        <v>5</v>
      </c>
      <c r="Y121">
        <v>0</v>
      </c>
      <c r="Z121" s="11">
        <v>43467</v>
      </c>
      <c r="AA121" t="s">
        <v>46</v>
      </c>
    </row>
    <row r="122" spans="1:27" x14ac:dyDescent="0.25">
      <c r="A122" t="s">
        <v>1446</v>
      </c>
      <c r="B122" t="s">
        <v>1647</v>
      </c>
      <c r="C122" t="s">
        <v>1648</v>
      </c>
      <c r="D122" t="s">
        <v>1446</v>
      </c>
      <c r="E122" t="s">
        <v>1649</v>
      </c>
      <c r="F122" t="s">
        <v>2050</v>
      </c>
      <c r="G122" t="s">
        <v>2051</v>
      </c>
      <c r="H122" t="s">
        <v>2052</v>
      </c>
      <c r="I122" t="s">
        <v>2052</v>
      </c>
      <c r="J122" t="s">
        <v>172</v>
      </c>
      <c r="K122" t="s">
        <v>173</v>
      </c>
      <c r="L122" t="s">
        <v>174</v>
      </c>
      <c r="M122">
        <v>1494</v>
      </c>
      <c r="N122" t="s">
        <v>175</v>
      </c>
      <c r="O122" t="s">
        <v>176</v>
      </c>
      <c r="P122">
        <v>1</v>
      </c>
      <c r="Q122" t="s">
        <v>1788</v>
      </c>
      <c r="R122" t="s">
        <v>1789</v>
      </c>
      <c r="S122" t="s">
        <v>42</v>
      </c>
      <c r="T122" t="s">
        <v>86</v>
      </c>
      <c r="U122" t="s">
        <v>44</v>
      </c>
      <c r="V122" t="s">
        <v>179</v>
      </c>
      <c r="W122">
        <v>61</v>
      </c>
      <c r="X122">
        <v>7</v>
      </c>
      <c r="Y122">
        <v>2</v>
      </c>
      <c r="Z122" s="11">
        <v>43812</v>
      </c>
      <c r="AA122" t="s">
        <v>46</v>
      </c>
    </row>
    <row r="123" spans="1:27" x14ac:dyDescent="0.25">
      <c r="A123" t="s">
        <v>1446</v>
      </c>
      <c r="B123" t="s">
        <v>1647</v>
      </c>
      <c r="C123" t="s">
        <v>1648</v>
      </c>
      <c r="D123" t="s">
        <v>1446</v>
      </c>
      <c r="E123" t="s">
        <v>2041</v>
      </c>
      <c r="F123" t="s">
        <v>2047</v>
      </c>
      <c r="G123" t="s">
        <v>2048</v>
      </c>
      <c r="H123" t="s">
        <v>2049</v>
      </c>
      <c r="I123" t="s">
        <v>2049</v>
      </c>
      <c r="J123" t="s">
        <v>172</v>
      </c>
      <c r="K123" t="s">
        <v>173</v>
      </c>
      <c r="L123" t="s">
        <v>174</v>
      </c>
      <c r="M123">
        <v>1497</v>
      </c>
      <c r="N123" t="s">
        <v>175</v>
      </c>
      <c r="O123" t="s">
        <v>176</v>
      </c>
      <c r="P123">
        <v>1</v>
      </c>
      <c r="Q123" t="s">
        <v>2045</v>
      </c>
      <c r="R123" t="s">
        <v>2046</v>
      </c>
      <c r="S123" t="s">
        <v>42</v>
      </c>
      <c r="T123" t="s">
        <v>86</v>
      </c>
      <c r="U123" t="s">
        <v>44</v>
      </c>
      <c r="V123" t="s">
        <v>179</v>
      </c>
      <c r="W123">
        <v>108</v>
      </c>
      <c r="X123">
        <v>7</v>
      </c>
      <c r="Y123">
        <v>0</v>
      </c>
      <c r="Z123" s="11">
        <v>42381</v>
      </c>
      <c r="AA123" t="s">
        <v>46</v>
      </c>
    </row>
    <row r="124" spans="1:27" x14ac:dyDescent="0.25">
      <c r="A124" t="s">
        <v>1446</v>
      </c>
      <c r="B124" t="s">
        <v>1647</v>
      </c>
      <c r="C124" t="s">
        <v>1648</v>
      </c>
      <c r="D124" t="s">
        <v>1446</v>
      </c>
      <c r="E124" t="s">
        <v>2041</v>
      </c>
      <c r="F124" t="s">
        <v>2042</v>
      </c>
      <c r="G124" t="s">
        <v>2043</v>
      </c>
      <c r="H124" t="s">
        <v>2044</v>
      </c>
      <c r="I124" t="s">
        <v>2044</v>
      </c>
      <c r="J124" t="s">
        <v>172</v>
      </c>
      <c r="K124" t="s">
        <v>173</v>
      </c>
      <c r="L124" t="s">
        <v>174</v>
      </c>
      <c r="M124">
        <v>1498</v>
      </c>
      <c r="N124" t="s">
        <v>175</v>
      </c>
      <c r="O124" t="s">
        <v>176</v>
      </c>
      <c r="P124">
        <v>1</v>
      </c>
      <c r="Q124" t="s">
        <v>2045</v>
      </c>
      <c r="R124" t="s">
        <v>2046</v>
      </c>
      <c r="S124" t="s">
        <v>42</v>
      </c>
      <c r="T124" t="s">
        <v>86</v>
      </c>
      <c r="U124" t="s">
        <v>44</v>
      </c>
      <c r="V124" t="s">
        <v>179</v>
      </c>
      <c r="W124">
        <v>95</v>
      </c>
      <c r="X124">
        <v>7</v>
      </c>
      <c r="Y124">
        <v>0</v>
      </c>
      <c r="Z124" s="11">
        <v>42788</v>
      </c>
      <c r="AA124" t="s">
        <v>46</v>
      </c>
    </row>
    <row r="125" spans="1:27" x14ac:dyDescent="0.25">
      <c r="A125" t="s">
        <v>1460</v>
      </c>
      <c r="B125" t="s">
        <v>845</v>
      </c>
      <c r="C125" t="s">
        <v>693</v>
      </c>
      <c r="D125" t="s">
        <v>1460</v>
      </c>
      <c r="E125" t="s">
        <v>1522</v>
      </c>
      <c r="F125" t="s">
        <v>2037</v>
      </c>
      <c r="G125" t="s">
        <v>2038</v>
      </c>
      <c r="H125" t="s">
        <v>2039</v>
      </c>
      <c r="I125" t="s">
        <v>2039</v>
      </c>
      <c r="J125" t="s">
        <v>172</v>
      </c>
      <c r="K125" t="s">
        <v>173</v>
      </c>
      <c r="L125" t="s">
        <v>174</v>
      </c>
      <c r="M125">
        <v>1504</v>
      </c>
      <c r="N125" t="s">
        <v>175</v>
      </c>
      <c r="O125" t="s">
        <v>176</v>
      </c>
      <c r="P125">
        <v>1</v>
      </c>
      <c r="Q125" t="s">
        <v>1720</v>
      </c>
      <c r="R125" t="s">
        <v>1721</v>
      </c>
      <c r="S125" t="s">
        <v>2040</v>
      </c>
      <c r="T125" t="s">
        <v>86</v>
      </c>
      <c r="U125" t="s">
        <v>44</v>
      </c>
      <c r="V125" t="s">
        <v>179</v>
      </c>
      <c r="W125">
        <v>159</v>
      </c>
      <c r="X125">
        <v>5</v>
      </c>
      <c r="Y125">
        <v>0</v>
      </c>
      <c r="Z125" s="11">
        <v>40847</v>
      </c>
      <c r="AA125" t="s">
        <v>46</v>
      </c>
    </row>
    <row r="126" spans="1:27" x14ac:dyDescent="0.25">
      <c r="A126" t="s">
        <v>1460</v>
      </c>
      <c r="B126" t="s">
        <v>845</v>
      </c>
      <c r="C126" t="s">
        <v>693</v>
      </c>
      <c r="D126" t="s">
        <v>1460</v>
      </c>
      <c r="E126" t="s">
        <v>1522</v>
      </c>
      <c r="F126" t="s">
        <v>2034</v>
      </c>
      <c r="G126" t="s">
        <v>2035</v>
      </c>
      <c r="H126" t="s">
        <v>2036</v>
      </c>
      <c r="I126" t="s">
        <v>2036</v>
      </c>
      <c r="J126" t="s">
        <v>172</v>
      </c>
      <c r="K126" t="s">
        <v>173</v>
      </c>
      <c r="L126" t="s">
        <v>174</v>
      </c>
      <c r="M126">
        <v>1505</v>
      </c>
      <c r="N126" t="s">
        <v>175</v>
      </c>
      <c r="O126" t="s">
        <v>176</v>
      </c>
      <c r="P126">
        <v>1</v>
      </c>
      <c r="Q126" t="s">
        <v>1720</v>
      </c>
      <c r="R126" t="s">
        <v>1721</v>
      </c>
      <c r="S126" t="s">
        <v>42</v>
      </c>
      <c r="T126" t="s">
        <v>86</v>
      </c>
      <c r="U126" t="s">
        <v>44</v>
      </c>
      <c r="V126" t="s">
        <v>179</v>
      </c>
      <c r="W126">
        <v>114</v>
      </c>
      <c r="X126">
        <v>7</v>
      </c>
      <c r="Y126">
        <v>0</v>
      </c>
      <c r="Z126" s="11">
        <v>42193</v>
      </c>
      <c r="AA126" t="s">
        <v>46</v>
      </c>
    </row>
    <row r="127" spans="1:27" x14ac:dyDescent="0.25">
      <c r="A127" t="s">
        <v>1460</v>
      </c>
      <c r="B127" t="s">
        <v>845</v>
      </c>
      <c r="C127" t="s">
        <v>693</v>
      </c>
      <c r="D127" t="s">
        <v>1460</v>
      </c>
      <c r="E127" t="s">
        <v>1522</v>
      </c>
      <c r="F127" t="s">
        <v>2033</v>
      </c>
      <c r="J127" t="s">
        <v>172</v>
      </c>
      <c r="K127" t="s">
        <v>173</v>
      </c>
      <c r="L127" t="s">
        <v>174</v>
      </c>
      <c r="M127">
        <v>1506</v>
      </c>
      <c r="N127" t="s">
        <v>175</v>
      </c>
      <c r="O127" t="s">
        <v>176</v>
      </c>
      <c r="P127">
        <v>1</v>
      </c>
      <c r="Q127" t="s">
        <v>1720</v>
      </c>
      <c r="R127" t="s">
        <v>1721</v>
      </c>
      <c r="S127" t="s">
        <v>42</v>
      </c>
      <c r="T127" t="s">
        <v>86</v>
      </c>
      <c r="U127" t="s">
        <v>44</v>
      </c>
      <c r="V127" t="s">
        <v>179</v>
      </c>
      <c r="W127">
        <v>113</v>
      </c>
      <c r="X127">
        <v>3</v>
      </c>
      <c r="Y127">
        <v>0</v>
      </c>
      <c r="Z127" s="11">
        <v>42230</v>
      </c>
      <c r="AA127" t="s">
        <v>46</v>
      </c>
    </row>
    <row r="128" spans="1:27" x14ac:dyDescent="0.25">
      <c r="A128" t="s">
        <v>1460</v>
      </c>
      <c r="B128" t="s">
        <v>845</v>
      </c>
      <c r="C128" t="s">
        <v>693</v>
      </c>
      <c r="D128" t="s">
        <v>1460</v>
      </c>
      <c r="E128" t="s">
        <v>2027</v>
      </c>
      <c r="F128" t="s">
        <v>2028</v>
      </c>
      <c r="G128" t="s">
        <v>2029</v>
      </c>
      <c r="H128" t="s">
        <v>2030</v>
      </c>
      <c r="I128" t="s">
        <v>2030</v>
      </c>
      <c r="J128" t="s">
        <v>172</v>
      </c>
      <c r="K128" t="s">
        <v>173</v>
      </c>
      <c r="L128" t="s">
        <v>174</v>
      </c>
      <c r="M128">
        <v>1507</v>
      </c>
      <c r="N128" t="s">
        <v>175</v>
      </c>
      <c r="O128" t="s">
        <v>176</v>
      </c>
      <c r="P128">
        <v>1</v>
      </c>
      <c r="Q128" t="s">
        <v>2031</v>
      </c>
      <c r="R128" t="s">
        <v>2032</v>
      </c>
      <c r="S128" t="s">
        <v>42</v>
      </c>
      <c r="T128" t="s">
        <v>86</v>
      </c>
      <c r="U128" t="s">
        <v>44</v>
      </c>
      <c r="V128" t="s">
        <v>179</v>
      </c>
      <c r="W128">
        <v>85</v>
      </c>
      <c r="X128">
        <v>5</v>
      </c>
      <c r="Y128">
        <v>0</v>
      </c>
      <c r="Z128" s="11">
        <v>43084</v>
      </c>
      <c r="AA128" t="s">
        <v>46</v>
      </c>
    </row>
    <row r="129" spans="1:27" x14ac:dyDescent="0.25">
      <c r="A129" t="s">
        <v>4117</v>
      </c>
      <c r="B129" t="s">
        <v>845</v>
      </c>
      <c r="C129" t="s">
        <v>693</v>
      </c>
      <c r="D129" t="s">
        <v>4117</v>
      </c>
      <c r="E129" t="s">
        <v>1649</v>
      </c>
      <c r="F129" t="s">
        <v>6161</v>
      </c>
      <c r="G129" t="s">
        <v>6162</v>
      </c>
      <c r="H129" t="s">
        <v>6163</v>
      </c>
      <c r="I129" t="s">
        <v>6163</v>
      </c>
      <c r="J129" t="s">
        <v>172</v>
      </c>
      <c r="K129" t="s">
        <v>173</v>
      </c>
      <c r="L129" t="s">
        <v>174</v>
      </c>
      <c r="M129">
        <v>1522</v>
      </c>
      <c r="N129" t="s">
        <v>175</v>
      </c>
      <c r="O129" t="s">
        <v>176</v>
      </c>
      <c r="P129">
        <v>1</v>
      </c>
      <c r="Q129" t="s">
        <v>4795</v>
      </c>
      <c r="R129" t="s">
        <v>4796</v>
      </c>
      <c r="S129" t="s">
        <v>238</v>
      </c>
      <c r="T129" t="s">
        <v>86</v>
      </c>
      <c r="U129" t="s">
        <v>44</v>
      </c>
      <c r="V129" t="s">
        <v>179</v>
      </c>
      <c r="W129">
        <v>152</v>
      </c>
      <c r="X129">
        <v>5</v>
      </c>
      <c r="Y129">
        <v>0</v>
      </c>
      <c r="Z129" s="11">
        <v>41032</v>
      </c>
      <c r="AA129" t="s">
        <v>46</v>
      </c>
    </row>
    <row r="130" spans="1:27" x14ac:dyDescent="0.25">
      <c r="A130" t="s">
        <v>1535</v>
      </c>
      <c r="B130" t="s">
        <v>442</v>
      </c>
      <c r="C130" t="s">
        <v>443</v>
      </c>
      <c r="D130" t="s">
        <v>1535</v>
      </c>
      <c r="E130" t="s">
        <v>1797</v>
      </c>
      <c r="F130" t="s">
        <v>2022</v>
      </c>
      <c r="G130" t="s">
        <v>2023</v>
      </c>
      <c r="H130" t="s">
        <v>2024</v>
      </c>
      <c r="I130" t="s">
        <v>2024</v>
      </c>
      <c r="J130" t="s">
        <v>172</v>
      </c>
      <c r="K130" t="s">
        <v>173</v>
      </c>
      <c r="L130" t="s">
        <v>174</v>
      </c>
      <c r="M130">
        <v>1523</v>
      </c>
      <c r="N130" t="s">
        <v>175</v>
      </c>
      <c r="O130" t="s">
        <v>176</v>
      </c>
      <c r="P130">
        <v>1</v>
      </c>
      <c r="Q130" t="s">
        <v>2025</v>
      </c>
      <c r="R130" t="s">
        <v>2026</v>
      </c>
      <c r="S130" t="s">
        <v>42</v>
      </c>
      <c r="T130" t="s">
        <v>86</v>
      </c>
      <c r="U130" t="s">
        <v>44</v>
      </c>
      <c r="V130" t="s">
        <v>179</v>
      </c>
      <c r="W130">
        <v>109</v>
      </c>
      <c r="X130">
        <v>7</v>
      </c>
      <c r="Y130">
        <v>0</v>
      </c>
      <c r="Z130" s="11">
        <v>42352</v>
      </c>
      <c r="AA130" t="s">
        <v>46</v>
      </c>
    </row>
    <row r="131" spans="1:27" x14ac:dyDescent="0.25">
      <c r="A131" t="s">
        <v>390</v>
      </c>
      <c r="B131" t="s">
        <v>845</v>
      </c>
      <c r="C131" t="s">
        <v>693</v>
      </c>
      <c r="D131" t="s">
        <v>390</v>
      </c>
      <c r="E131" t="s">
        <v>1522</v>
      </c>
      <c r="F131" t="s">
        <v>2017</v>
      </c>
      <c r="G131" t="s">
        <v>2018</v>
      </c>
      <c r="H131" t="s">
        <v>2019</v>
      </c>
      <c r="I131" t="s">
        <v>2019</v>
      </c>
      <c r="J131" t="s">
        <v>172</v>
      </c>
      <c r="K131" t="s">
        <v>173</v>
      </c>
      <c r="L131" t="s">
        <v>174</v>
      </c>
      <c r="M131">
        <v>1530</v>
      </c>
      <c r="N131" t="s">
        <v>175</v>
      </c>
      <c r="O131" t="s">
        <v>176</v>
      </c>
      <c r="P131">
        <v>1</v>
      </c>
      <c r="Q131" t="s">
        <v>2020</v>
      </c>
      <c r="R131" t="s">
        <v>2021</v>
      </c>
      <c r="S131" t="s">
        <v>42</v>
      </c>
      <c r="T131" t="s">
        <v>86</v>
      </c>
      <c r="U131" t="s">
        <v>44</v>
      </c>
      <c r="V131" t="s">
        <v>179</v>
      </c>
      <c r="W131">
        <v>71</v>
      </c>
      <c r="X131">
        <v>5</v>
      </c>
      <c r="Y131">
        <v>0</v>
      </c>
      <c r="Z131" s="11">
        <v>43513</v>
      </c>
      <c r="AA131" t="s">
        <v>46</v>
      </c>
    </row>
    <row r="132" spans="1:27" x14ac:dyDescent="0.25">
      <c r="A132" t="s">
        <v>390</v>
      </c>
      <c r="B132" t="s">
        <v>1647</v>
      </c>
      <c r="C132" t="s">
        <v>1648</v>
      </c>
      <c r="D132" t="s">
        <v>390</v>
      </c>
      <c r="E132" t="s">
        <v>1649</v>
      </c>
      <c r="F132" t="s">
        <v>2013</v>
      </c>
      <c r="G132" t="s">
        <v>2014</v>
      </c>
      <c r="H132" t="s">
        <v>2015</v>
      </c>
      <c r="I132" t="s">
        <v>2016</v>
      </c>
      <c r="J132" t="s">
        <v>172</v>
      </c>
      <c r="K132" t="s">
        <v>173</v>
      </c>
      <c r="L132" t="s">
        <v>174</v>
      </c>
      <c r="M132">
        <v>1531</v>
      </c>
      <c r="N132" t="s">
        <v>175</v>
      </c>
      <c r="O132" t="s">
        <v>176</v>
      </c>
      <c r="P132">
        <v>1</v>
      </c>
      <c r="Q132" t="s">
        <v>1671</v>
      </c>
      <c r="R132" t="s">
        <v>1672</v>
      </c>
      <c r="S132" t="s">
        <v>1673</v>
      </c>
      <c r="T132" t="s">
        <v>86</v>
      </c>
      <c r="U132" t="s">
        <v>44</v>
      </c>
      <c r="V132" t="s">
        <v>179</v>
      </c>
      <c r="W132">
        <v>192</v>
      </c>
      <c r="X132">
        <v>5</v>
      </c>
      <c r="Y132">
        <v>0</v>
      </c>
      <c r="Z132" s="11">
        <v>39844</v>
      </c>
      <c r="AA132" t="s">
        <v>46</v>
      </c>
    </row>
    <row r="133" spans="1:27" x14ac:dyDescent="0.25">
      <c r="A133" t="s">
        <v>390</v>
      </c>
      <c r="B133" t="s">
        <v>1647</v>
      </c>
      <c r="C133" t="s">
        <v>1648</v>
      </c>
      <c r="D133" t="s">
        <v>390</v>
      </c>
      <c r="E133" t="s">
        <v>1649</v>
      </c>
      <c r="F133" t="s">
        <v>2010</v>
      </c>
      <c r="G133" t="s">
        <v>2011</v>
      </c>
      <c r="H133" t="s">
        <v>2012</v>
      </c>
      <c r="I133" t="s">
        <v>2012</v>
      </c>
      <c r="J133" t="s">
        <v>172</v>
      </c>
      <c r="K133" t="s">
        <v>173</v>
      </c>
      <c r="L133" t="s">
        <v>174</v>
      </c>
      <c r="M133">
        <v>1532</v>
      </c>
      <c r="N133" t="s">
        <v>175</v>
      </c>
      <c r="O133" t="s">
        <v>176</v>
      </c>
      <c r="P133">
        <v>1</v>
      </c>
      <c r="Q133" t="s">
        <v>1671</v>
      </c>
      <c r="R133" t="s">
        <v>1672</v>
      </c>
      <c r="S133" t="s">
        <v>1673</v>
      </c>
      <c r="T133" t="s">
        <v>86</v>
      </c>
      <c r="U133" t="s">
        <v>44</v>
      </c>
      <c r="V133" t="s">
        <v>179</v>
      </c>
      <c r="W133">
        <v>164</v>
      </c>
      <c r="X133">
        <v>5</v>
      </c>
      <c r="Y133">
        <v>0</v>
      </c>
      <c r="Z133" s="11">
        <v>40673</v>
      </c>
      <c r="AA133" t="s">
        <v>46</v>
      </c>
    </row>
    <row r="134" spans="1:27" x14ac:dyDescent="0.25">
      <c r="A134" t="s">
        <v>829</v>
      </c>
      <c r="B134" t="s">
        <v>845</v>
      </c>
      <c r="C134" t="s">
        <v>693</v>
      </c>
      <c r="D134" t="s">
        <v>829</v>
      </c>
      <c r="E134" t="s">
        <v>1522</v>
      </c>
      <c r="F134" t="s">
        <v>6164</v>
      </c>
      <c r="G134" t="s">
        <v>6165</v>
      </c>
      <c r="H134" t="s">
        <v>6166</v>
      </c>
      <c r="I134" t="s">
        <v>6167</v>
      </c>
      <c r="J134" t="s">
        <v>172</v>
      </c>
      <c r="K134" t="s">
        <v>173</v>
      </c>
      <c r="L134" t="s">
        <v>174</v>
      </c>
      <c r="M134">
        <v>1542</v>
      </c>
      <c r="N134" t="s">
        <v>175</v>
      </c>
      <c r="O134" t="s">
        <v>176</v>
      </c>
      <c r="P134">
        <v>1</v>
      </c>
      <c r="Q134" t="s">
        <v>4174</v>
      </c>
      <c r="R134" t="s">
        <v>4175</v>
      </c>
      <c r="S134" t="s">
        <v>6168</v>
      </c>
      <c r="T134" t="s">
        <v>86</v>
      </c>
      <c r="U134" t="s">
        <v>44</v>
      </c>
      <c r="V134" t="s">
        <v>179</v>
      </c>
      <c r="W134">
        <v>181</v>
      </c>
      <c r="X134">
        <v>5</v>
      </c>
      <c r="Y134">
        <v>0</v>
      </c>
      <c r="Z134" s="11">
        <v>40159</v>
      </c>
      <c r="AA134" t="s">
        <v>46</v>
      </c>
    </row>
    <row r="135" spans="1:27" x14ac:dyDescent="0.25">
      <c r="A135" t="s">
        <v>829</v>
      </c>
      <c r="B135" t="s">
        <v>845</v>
      </c>
      <c r="C135" t="s">
        <v>693</v>
      </c>
      <c r="D135" t="s">
        <v>829</v>
      </c>
      <c r="E135" t="s">
        <v>1522</v>
      </c>
      <c r="F135" t="s">
        <v>6169</v>
      </c>
      <c r="G135" t="s">
        <v>6170</v>
      </c>
      <c r="H135" t="s">
        <v>6171</v>
      </c>
      <c r="I135" t="s">
        <v>6171</v>
      </c>
      <c r="J135" t="s">
        <v>172</v>
      </c>
      <c r="K135" t="s">
        <v>173</v>
      </c>
      <c r="L135" t="s">
        <v>174</v>
      </c>
      <c r="M135">
        <v>1543</v>
      </c>
      <c r="N135" t="s">
        <v>175</v>
      </c>
      <c r="O135" t="s">
        <v>176</v>
      </c>
      <c r="P135">
        <v>1</v>
      </c>
      <c r="Q135" t="s">
        <v>4174</v>
      </c>
      <c r="R135" t="s">
        <v>4175</v>
      </c>
      <c r="S135" t="s">
        <v>42</v>
      </c>
      <c r="T135" t="s">
        <v>86</v>
      </c>
      <c r="U135" t="s">
        <v>44</v>
      </c>
      <c r="V135" t="s">
        <v>179</v>
      </c>
      <c r="W135">
        <v>64</v>
      </c>
      <c r="X135">
        <v>5</v>
      </c>
      <c r="Y135">
        <v>0</v>
      </c>
      <c r="Z135" s="11">
        <v>43724</v>
      </c>
      <c r="AA135" t="s">
        <v>46</v>
      </c>
    </row>
    <row r="136" spans="1:27" x14ac:dyDescent="0.25">
      <c r="A136" t="s">
        <v>829</v>
      </c>
      <c r="B136" t="s">
        <v>845</v>
      </c>
      <c r="C136" t="s">
        <v>693</v>
      </c>
      <c r="D136" t="s">
        <v>829</v>
      </c>
      <c r="E136" t="s">
        <v>1649</v>
      </c>
      <c r="F136" t="s">
        <v>6172</v>
      </c>
      <c r="G136" t="s">
        <v>6173</v>
      </c>
      <c r="H136" t="s">
        <v>6174</v>
      </c>
      <c r="I136" t="s">
        <v>6175</v>
      </c>
      <c r="J136" t="s">
        <v>172</v>
      </c>
      <c r="K136" t="s">
        <v>173</v>
      </c>
      <c r="L136" t="s">
        <v>174</v>
      </c>
      <c r="M136">
        <v>1544</v>
      </c>
      <c r="N136" t="s">
        <v>175</v>
      </c>
      <c r="O136" t="s">
        <v>176</v>
      </c>
      <c r="P136">
        <v>1</v>
      </c>
      <c r="Q136" t="s">
        <v>4395</v>
      </c>
      <c r="R136" t="s">
        <v>4396</v>
      </c>
      <c r="S136" t="s">
        <v>6176</v>
      </c>
      <c r="T136" t="s">
        <v>86</v>
      </c>
      <c r="U136" t="s">
        <v>44</v>
      </c>
      <c r="V136" t="s">
        <v>179</v>
      </c>
      <c r="W136">
        <v>198</v>
      </c>
      <c r="X136">
        <v>5</v>
      </c>
      <c r="Y136">
        <v>0</v>
      </c>
      <c r="Z136" s="11">
        <v>39652</v>
      </c>
      <c r="AA136" t="s">
        <v>46</v>
      </c>
    </row>
    <row r="137" spans="1:27" x14ac:dyDescent="0.25">
      <c r="A137" t="s">
        <v>862</v>
      </c>
      <c r="B137" t="s">
        <v>845</v>
      </c>
      <c r="C137" t="s">
        <v>693</v>
      </c>
      <c r="D137" t="s">
        <v>862</v>
      </c>
      <c r="E137" t="s">
        <v>1522</v>
      </c>
      <c r="F137" t="s">
        <v>2003</v>
      </c>
      <c r="G137" t="s">
        <v>2004</v>
      </c>
      <c r="H137" t="s">
        <v>2005</v>
      </c>
      <c r="I137" t="s">
        <v>2006</v>
      </c>
      <c r="J137" t="s">
        <v>172</v>
      </c>
      <c r="K137" t="s">
        <v>173</v>
      </c>
      <c r="L137" t="s">
        <v>174</v>
      </c>
      <c r="M137">
        <v>1546</v>
      </c>
      <c r="N137" t="s">
        <v>175</v>
      </c>
      <c r="O137" t="s">
        <v>176</v>
      </c>
      <c r="P137">
        <v>1</v>
      </c>
      <c r="Q137" t="s">
        <v>2007</v>
      </c>
      <c r="R137" t="s">
        <v>2008</v>
      </c>
      <c r="S137" t="s">
        <v>2009</v>
      </c>
      <c r="T137" t="s">
        <v>86</v>
      </c>
      <c r="U137" t="s">
        <v>44</v>
      </c>
      <c r="V137" t="s">
        <v>179</v>
      </c>
      <c r="W137">
        <v>179</v>
      </c>
      <c r="X137">
        <v>5</v>
      </c>
      <c r="Y137">
        <v>0</v>
      </c>
      <c r="Z137" s="11">
        <v>40213</v>
      </c>
      <c r="AA137" t="s">
        <v>46</v>
      </c>
    </row>
    <row r="138" spans="1:27" x14ac:dyDescent="0.25">
      <c r="A138" t="s">
        <v>350</v>
      </c>
      <c r="B138" t="s">
        <v>845</v>
      </c>
      <c r="C138" t="s">
        <v>693</v>
      </c>
      <c r="D138" t="s">
        <v>350</v>
      </c>
      <c r="E138" t="s">
        <v>1522</v>
      </c>
      <c r="F138" t="s">
        <v>1998</v>
      </c>
      <c r="G138" t="s">
        <v>1999</v>
      </c>
      <c r="H138" t="s">
        <v>2000</v>
      </c>
      <c r="I138" t="s">
        <v>2000</v>
      </c>
      <c r="J138" t="s">
        <v>172</v>
      </c>
      <c r="K138" t="s">
        <v>173</v>
      </c>
      <c r="L138" t="s">
        <v>174</v>
      </c>
      <c r="M138">
        <v>1555</v>
      </c>
      <c r="N138" t="s">
        <v>175</v>
      </c>
      <c r="O138" t="s">
        <v>176</v>
      </c>
      <c r="P138">
        <v>1</v>
      </c>
      <c r="Q138" t="s">
        <v>2001</v>
      </c>
      <c r="R138" t="s">
        <v>2002</v>
      </c>
      <c r="S138" t="s">
        <v>42</v>
      </c>
      <c r="T138" t="s">
        <v>86</v>
      </c>
      <c r="U138" t="s">
        <v>44</v>
      </c>
      <c r="V138" t="s">
        <v>179</v>
      </c>
      <c r="W138">
        <v>155</v>
      </c>
      <c r="X138">
        <v>5</v>
      </c>
      <c r="Y138">
        <v>0</v>
      </c>
      <c r="Z138" s="11">
        <v>40943</v>
      </c>
      <c r="AA138" t="s">
        <v>46</v>
      </c>
    </row>
    <row r="139" spans="1:27" x14ac:dyDescent="0.25">
      <c r="A139" t="s">
        <v>1446</v>
      </c>
      <c r="B139" t="s">
        <v>2129</v>
      </c>
      <c r="C139" t="s">
        <v>2130</v>
      </c>
      <c r="D139" t="s">
        <v>1446</v>
      </c>
      <c r="E139" t="s">
        <v>1649</v>
      </c>
      <c r="F139" t="s">
        <v>2174</v>
      </c>
      <c r="G139" t="s">
        <v>2175</v>
      </c>
      <c r="H139" t="s">
        <v>2176</v>
      </c>
      <c r="I139" t="s">
        <v>2177</v>
      </c>
      <c r="J139" t="s">
        <v>926</v>
      </c>
      <c r="K139" t="s">
        <v>927</v>
      </c>
      <c r="L139" t="s">
        <v>928</v>
      </c>
      <c r="M139">
        <v>1341</v>
      </c>
      <c r="N139" t="s">
        <v>281</v>
      </c>
      <c r="O139" t="s">
        <v>2178</v>
      </c>
      <c r="P139">
        <v>1</v>
      </c>
      <c r="Q139" t="s">
        <v>1788</v>
      </c>
      <c r="R139" t="s">
        <v>1789</v>
      </c>
      <c r="S139" t="s">
        <v>2179</v>
      </c>
      <c r="T139" t="s">
        <v>86</v>
      </c>
      <c r="U139" t="s">
        <v>44</v>
      </c>
      <c r="V139" t="s">
        <v>179</v>
      </c>
      <c r="W139">
        <v>126</v>
      </c>
      <c r="X139">
        <v>7</v>
      </c>
      <c r="Y139">
        <v>0</v>
      </c>
      <c r="Z139" s="11">
        <v>41852</v>
      </c>
      <c r="AA139" t="s">
        <v>46</v>
      </c>
    </row>
    <row r="140" spans="1:27" x14ac:dyDescent="0.25">
      <c r="A140" t="s">
        <v>350</v>
      </c>
      <c r="B140" t="s">
        <v>2129</v>
      </c>
      <c r="C140" t="s">
        <v>2130</v>
      </c>
      <c r="D140" t="s">
        <v>350</v>
      </c>
      <c r="E140" t="s">
        <v>2027</v>
      </c>
      <c r="F140" t="s">
        <v>2180</v>
      </c>
      <c r="G140" t="s">
        <v>2181</v>
      </c>
      <c r="H140" t="s">
        <v>2182</v>
      </c>
      <c r="I140" t="s">
        <v>2183</v>
      </c>
      <c r="J140" t="s">
        <v>926</v>
      </c>
      <c r="K140" t="s">
        <v>927</v>
      </c>
      <c r="L140" t="s">
        <v>928</v>
      </c>
      <c r="M140">
        <v>1401</v>
      </c>
      <c r="N140" t="s">
        <v>281</v>
      </c>
      <c r="O140" t="s">
        <v>2178</v>
      </c>
      <c r="P140">
        <v>1</v>
      </c>
      <c r="Q140" t="s">
        <v>2136</v>
      </c>
      <c r="R140" t="s">
        <v>2137</v>
      </c>
      <c r="S140" t="s">
        <v>2184</v>
      </c>
      <c r="T140" t="s">
        <v>86</v>
      </c>
      <c r="U140" t="s">
        <v>44</v>
      </c>
      <c r="V140" t="s">
        <v>179</v>
      </c>
      <c r="W140">
        <v>207</v>
      </c>
      <c r="X140">
        <v>5</v>
      </c>
      <c r="Y140">
        <v>0</v>
      </c>
      <c r="Z140" s="11">
        <v>39387</v>
      </c>
      <c r="AA140" t="s">
        <v>46</v>
      </c>
    </row>
    <row r="141" spans="1:27" x14ac:dyDescent="0.25">
      <c r="A141" t="s">
        <v>350</v>
      </c>
      <c r="B141" t="s">
        <v>2129</v>
      </c>
      <c r="C141" t="s">
        <v>2130</v>
      </c>
      <c r="D141" t="s">
        <v>350</v>
      </c>
      <c r="E141" t="s">
        <v>2027</v>
      </c>
      <c r="F141" t="s">
        <v>2185</v>
      </c>
      <c r="G141" t="s">
        <v>2186</v>
      </c>
      <c r="H141" t="s">
        <v>2187</v>
      </c>
      <c r="I141" t="s">
        <v>2188</v>
      </c>
      <c r="J141" t="s">
        <v>926</v>
      </c>
      <c r="K141" t="s">
        <v>927</v>
      </c>
      <c r="L141" t="s">
        <v>928</v>
      </c>
      <c r="M141">
        <v>1403</v>
      </c>
      <c r="N141" t="s">
        <v>281</v>
      </c>
      <c r="O141" t="s">
        <v>2178</v>
      </c>
      <c r="P141">
        <v>1</v>
      </c>
      <c r="Q141" t="s">
        <v>2136</v>
      </c>
      <c r="R141" t="s">
        <v>2137</v>
      </c>
      <c r="S141" t="s">
        <v>238</v>
      </c>
      <c r="T141" t="s">
        <v>86</v>
      </c>
      <c r="U141" t="s">
        <v>44</v>
      </c>
      <c r="V141" t="s">
        <v>179</v>
      </c>
      <c r="W141">
        <v>90</v>
      </c>
      <c r="X141">
        <v>5</v>
      </c>
      <c r="Y141">
        <v>0</v>
      </c>
      <c r="Z141" s="11">
        <v>42927</v>
      </c>
      <c r="AA141" t="s">
        <v>46</v>
      </c>
    </row>
    <row r="142" spans="1:27" x14ac:dyDescent="0.25">
      <c r="A142" t="s">
        <v>350</v>
      </c>
      <c r="B142" t="s">
        <v>2129</v>
      </c>
      <c r="C142" t="s">
        <v>2130</v>
      </c>
      <c r="D142" t="s">
        <v>350</v>
      </c>
      <c r="E142" t="s">
        <v>2027</v>
      </c>
      <c r="F142" t="s">
        <v>2189</v>
      </c>
      <c r="G142" t="s">
        <v>2190</v>
      </c>
      <c r="H142" t="s">
        <v>2191</v>
      </c>
      <c r="I142" t="s">
        <v>2192</v>
      </c>
      <c r="J142" t="s">
        <v>926</v>
      </c>
      <c r="K142" t="s">
        <v>927</v>
      </c>
      <c r="L142" t="s">
        <v>928</v>
      </c>
      <c r="M142">
        <v>1402</v>
      </c>
      <c r="N142" t="s">
        <v>281</v>
      </c>
      <c r="O142" t="s">
        <v>2193</v>
      </c>
      <c r="P142">
        <v>1</v>
      </c>
      <c r="Q142" t="s">
        <v>2136</v>
      </c>
      <c r="R142" t="s">
        <v>2137</v>
      </c>
      <c r="S142" t="s">
        <v>2194</v>
      </c>
      <c r="T142" t="s">
        <v>86</v>
      </c>
      <c r="U142" t="s">
        <v>44</v>
      </c>
      <c r="V142" t="s">
        <v>179</v>
      </c>
      <c r="W142">
        <v>207</v>
      </c>
      <c r="X142">
        <v>5</v>
      </c>
      <c r="Y142">
        <v>0</v>
      </c>
      <c r="Z142" s="11">
        <v>39387</v>
      </c>
      <c r="AA142" t="s">
        <v>46</v>
      </c>
    </row>
    <row r="143" spans="1:27" x14ac:dyDescent="0.25">
      <c r="A143" t="s">
        <v>1460</v>
      </c>
      <c r="B143" t="s">
        <v>2129</v>
      </c>
      <c r="C143" t="s">
        <v>2130</v>
      </c>
      <c r="D143" t="s">
        <v>1460</v>
      </c>
      <c r="E143" t="s">
        <v>2027</v>
      </c>
      <c r="F143" t="s">
        <v>2195</v>
      </c>
      <c r="G143" t="s">
        <v>2196</v>
      </c>
      <c r="H143" t="s">
        <v>2197</v>
      </c>
      <c r="I143" t="s">
        <v>2198</v>
      </c>
      <c r="J143" t="s">
        <v>2199</v>
      </c>
      <c r="K143" t="s">
        <v>927</v>
      </c>
      <c r="L143" t="s">
        <v>928</v>
      </c>
      <c r="M143">
        <v>1353</v>
      </c>
      <c r="N143" t="s">
        <v>281</v>
      </c>
      <c r="O143" t="s">
        <v>2200</v>
      </c>
      <c r="P143">
        <v>1</v>
      </c>
      <c r="Q143" t="s">
        <v>2031</v>
      </c>
      <c r="R143" t="s">
        <v>2032</v>
      </c>
      <c r="S143" t="s">
        <v>2201</v>
      </c>
      <c r="T143" t="s">
        <v>86</v>
      </c>
      <c r="U143" t="s">
        <v>44</v>
      </c>
      <c r="V143" t="s">
        <v>179</v>
      </c>
      <c r="W143">
        <v>157</v>
      </c>
      <c r="X143">
        <v>5</v>
      </c>
      <c r="Y143">
        <v>0</v>
      </c>
      <c r="Z143" s="11">
        <v>40908</v>
      </c>
      <c r="AA143" t="s">
        <v>46</v>
      </c>
    </row>
    <row r="144" spans="1:27" x14ac:dyDescent="0.25">
      <c r="A144" t="s">
        <v>1446</v>
      </c>
      <c r="B144" t="s">
        <v>845</v>
      </c>
      <c r="C144" t="s">
        <v>693</v>
      </c>
      <c r="D144" t="s">
        <v>1446</v>
      </c>
      <c r="E144" t="s">
        <v>1522</v>
      </c>
      <c r="F144" t="s">
        <v>2202</v>
      </c>
      <c r="G144" t="s">
        <v>2203</v>
      </c>
      <c r="H144" t="s">
        <v>2204</v>
      </c>
      <c r="I144" t="s">
        <v>2205</v>
      </c>
      <c r="J144" t="s">
        <v>926</v>
      </c>
      <c r="K144" t="s">
        <v>927</v>
      </c>
      <c r="L144" t="s">
        <v>928</v>
      </c>
      <c r="M144">
        <v>1336</v>
      </c>
      <c r="N144" t="s">
        <v>281</v>
      </c>
      <c r="O144" t="s">
        <v>929</v>
      </c>
      <c r="P144">
        <v>1</v>
      </c>
      <c r="Q144" t="s">
        <v>2206</v>
      </c>
      <c r="R144" t="s">
        <v>2207</v>
      </c>
      <c r="S144" t="s">
        <v>2208</v>
      </c>
      <c r="T144" t="s">
        <v>86</v>
      </c>
      <c r="U144" t="s">
        <v>44</v>
      </c>
      <c r="V144" t="s">
        <v>179</v>
      </c>
      <c r="W144">
        <v>149</v>
      </c>
      <c r="X144">
        <v>7</v>
      </c>
      <c r="Y144">
        <v>0</v>
      </c>
      <c r="Z144" s="11">
        <v>41137</v>
      </c>
      <c r="AA144" t="s">
        <v>46</v>
      </c>
    </row>
    <row r="145" spans="1:27" x14ac:dyDescent="0.25">
      <c r="A145" t="s">
        <v>350</v>
      </c>
      <c r="B145" t="s">
        <v>1678</v>
      </c>
      <c r="C145" t="s">
        <v>1679</v>
      </c>
      <c r="D145" t="s">
        <v>765</v>
      </c>
      <c r="E145" t="s">
        <v>1522</v>
      </c>
      <c r="F145" t="s">
        <v>2209</v>
      </c>
      <c r="G145" t="s">
        <v>2210</v>
      </c>
      <c r="H145" t="s">
        <v>2211</v>
      </c>
      <c r="I145" t="s">
        <v>2212</v>
      </c>
      <c r="J145" t="s">
        <v>926</v>
      </c>
      <c r="K145" t="s">
        <v>927</v>
      </c>
      <c r="L145" t="s">
        <v>928</v>
      </c>
      <c r="M145">
        <v>1405</v>
      </c>
      <c r="N145" t="s">
        <v>281</v>
      </c>
      <c r="O145" t="s">
        <v>929</v>
      </c>
      <c r="P145">
        <v>1</v>
      </c>
      <c r="Q145" t="s">
        <v>1684</v>
      </c>
      <c r="R145" t="s">
        <v>1685</v>
      </c>
      <c r="S145" t="s">
        <v>1686</v>
      </c>
      <c r="T145" t="s">
        <v>86</v>
      </c>
      <c r="U145" t="s">
        <v>44</v>
      </c>
      <c r="V145" t="s">
        <v>179</v>
      </c>
      <c r="W145">
        <v>144</v>
      </c>
      <c r="X145">
        <v>5</v>
      </c>
      <c r="Y145">
        <v>0</v>
      </c>
      <c r="Z145" s="11">
        <v>41278</v>
      </c>
      <c r="AA145" t="s">
        <v>46</v>
      </c>
    </row>
    <row r="146" spans="1:27" x14ac:dyDescent="0.25">
      <c r="A146" t="s">
        <v>165</v>
      </c>
      <c r="B146" t="s">
        <v>903</v>
      </c>
      <c r="C146" t="s">
        <v>904</v>
      </c>
      <c r="D146" t="s">
        <v>165</v>
      </c>
      <c r="E146" t="s">
        <v>897</v>
      </c>
      <c r="F146" t="s">
        <v>931</v>
      </c>
      <c r="G146" t="s">
        <v>932</v>
      </c>
      <c r="H146" t="s">
        <v>933</v>
      </c>
      <c r="I146" t="s">
        <v>934</v>
      </c>
      <c r="J146" t="s">
        <v>926</v>
      </c>
      <c r="K146" t="s">
        <v>927</v>
      </c>
      <c r="L146" t="s">
        <v>928</v>
      </c>
      <c r="M146">
        <v>1425</v>
      </c>
      <c r="N146" t="s">
        <v>281</v>
      </c>
      <c r="O146" t="s">
        <v>929</v>
      </c>
      <c r="P146">
        <v>1</v>
      </c>
      <c r="Q146" t="s">
        <v>901</v>
      </c>
      <c r="R146" t="s">
        <v>902</v>
      </c>
      <c r="S146" t="s">
        <v>935</v>
      </c>
      <c r="T146" t="s">
        <v>86</v>
      </c>
      <c r="U146" t="s">
        <v>44</v>
      </c>
      <c r="V146" t="s">
        <v>179</v>
      </c>
      <c r="W146">
        <v>145</v>
      </c>
      <c r="X146">
        <v>5</v>
      </c>
      <c r="Y146">
        <v>0</v>
      </c>
      <c r="Z146" s="11">
        <v>41274</v>
      </c>
      <c r="AA146" t="s">
        <v>46</v>
      </c>
    </row>
    <row r="147" spans="1:27" x14ac:dyDescent="0.25">
      <c r="A147" t="s">
        <v>165</v>
      </c>
      <c r="B147" t="s">
        <v>903</v>
      </c>
      <c r="C147" t="s">
        <v>904</v>
      </c>
      <c r="D147" t="s">
        <v>165</v>
      </c>
      <c r="E147" t="s">
        <v>897</v>
      </c>
      <c r="F147" t="s">
        <v>922</v>
      </c>
      <c r="G147" t="s">
        <v>923</v>
      </c>
      <c r="H147" t="s">
        <v>924</v>
      </c>
      <c r="I147" t="s">
        <v>925</v>
      </c>
      <c r="J147" t="s">
        <v>926</v>
      </c>
      <c r="K147" t="s">
        <v>927</v>
      </c>
      <c r="L147" t="s">
        <v>928</v>
      </c>
      <c r="M147">
        <v>1426</v>
      </c>
      <c r="N147" t="s">
        <v>281</v>
      </c>
      <c r="O147" t="s">
        <v>929</v>
      </c>
      <c r="P147">
        <v>1</v>
      </c>
      <c r="Q147" t="s">
        <v>901</v>
      </c>
      <c r="R147" t="s">
        <v>902</v>
      </c>
      <c r="S147" t="s">
        <v>930</v>
      </c>
      <c r="T147" t="s">
        <v>86</v>
      </c>
      <c r="U147" t="s">
        <v>44</v>
      </c>
      <c r="V147" t="s">
        <v>179</v>
      </c>
      <c r="W147">
        <v>145</v>
      </c>
      <c r="X147">
        <v>5</v>
      </c>
      <c r="Y147">
        <v>0</v>
      </c>
      <c r="Z147" s="11">
        <v>41274</v>
      </c>
      <c r="AA147" t="s">
        <v>46</v>
      </c>
    </row>
    <row r="148" spans="1:27" x14ac:dyDescent="0.25">
      <c r="A148" t="s">
        <v>390</v>
      </c>
      <c r="B148" t="s">
        <v>1647</v>
      </c>
      <c r="C148" t="s">
        <v>1648</v>
      </c>
      <c r="D148" t="s">
        <v>390</v>
      </c>
      <c r="E148" t="s">
        <v>2027</v>
      </c>
      <c r="F148" t="s">
        <v>2213</v>
      </c>
      <c r="G148" t="s">
        <v>2214</v>
      </c>
      <c r="H148" t="s">
        <v>2215</v>
      </c>
      <c r="I148" t="s">
        <v>2216</v>
      </c>
      <c r="J148" t="s">
        <v>952</v>
      </c>
      <c r="K148" t="s">
        <v>927</v>
      </c>
      <c r="L148" t="s">
        <v>928</v>
      </c>
      <c r="M148">
        <v>1376</v>
      </c>
      <c r="N148" t="s">
        <v>281</v>
      </c>
      <c r="O148" t="s">
        <v>2217</v>
      </c>
      <c r="P148">
        <v>1</v>
      </c>
      <c r="Q148" t="s">
        <v>2218</v>
      </c>
      <c r="R148" t="s">
        <v>2219</v>
      </c>
      <c r="S148" t="s">
        <v>2220</v>
      </c>
      <c r="T148" t="s">
        <v>86</v>
      </c>
      <c r="U148" t="s">
        <v>44</v>
      </c>
      <c r="V148" t="s">
        <v>179</v>
      </c>
      <c r="W148">
        <v>71</v>
      </c>
      <c r="X148">
        <v>5</v>
      </c>
      <c r="Y148">
        <v>0</v>
      </c>
      <c r="Z148" s="11">
        <v>43513</v>
      </c>
      <c r="AA148" t="s">
        <v>46</v>
      </c>
    </row>
    <row r="149" spans="1:27" x14ac:dyDescent="0.25">
      <c r="A149" t="s">
        <v>2221</v>
      </c>
      <c r="B149" t="s">
        <v>2129</v>
      </c>
      <c r="C149" t="s">
        <v>2130</v>
      </c>
      <c r="D149" t="s">
        <v>2221</v>
      </c>
      <c r="E149" t="s">
        <v>2027</v>
      </c>
      <c r="F149" t="s">
        <v>2222</v>
      </c>
      <c r="G149" t="s">
        <v>2223</v>
      </c>
      <c r="H149" t="s">
        <v>2224</v>
      </c>
      <c r="I149" t="s">
        <v>2224</v>
      </c>
      <c r="J149" t="s">
        <v>952</v>
      </c>
      <c r="K149" t="s">
        <v>927</v>
      </c>
      <c r="L149" t="s">
        <v>928</v>
      </c>
      <c r="M149">
        <v>1419</v>
      </c>
      <c r="N149" t="s">
        <v>281</v>
      </c>
      <c r="O149" t="s">
        <v>2217</v>
      </c>
      <c r="P149">
        <v>1</v>
      </c>
      <c r="Q149" t="s">
        <v>2225</v>
      </c>
      <c r="R149" t="s">
        <v>2226</v>
      </c>
      <c r="S149" t="s">
        <v>42</v>
      </c>
      <c r="T149" t="s">
        <v>86</v>
      </c>
      <c r="U149" t="s">
        <v>44</v>
      </c>
      <c r="V149" t="s">
        <v>179</v>
      </c>
      <c r="W149">
        <v>10</v>
      </c>
      <c r="X149">
        <v>7</v>
      </c>
      <c r="Y149">
        <v>6</v>
      </c>
      <c r="Z149" s="11">
        <v>45364</v>
      </c>
      <c r="AA149" t="s">
        <v>46</v>
      </c>
    </row>
    <row r="150" spans="1:27" x14ac:dyDescent="0.25">
      <c r="A150" t="s">
        <v>1460</v>
      </c>
      <c r="B150" t="s">
        <v>1647</v>
      </c>
      <c r="C150" t="s">
        <v>1648</v>
      </c>
      <c r="D150" t="s">
        <v>1886</v>
      </c>
      <c r="E150" t="s">
        <v>1887</v>
      </c>
      <c r="F150" t="s">
        <v>2240</v>
      </c>
      <c r="G150" t="s">
        <v>2241</v>
      </c>
      <c r="H150" t="s">
        <v>2242</v>
      </c>
      <c r="J150" t="s">
        <v>926</v>
      </c>
      <c r="K150" t="s">
        <v>927</v>
      </c>
      <c r="L150" t="s">
        <v>928</v>
      </c>
      <c r="M150">
        <v>1355</v>
      </c>
      <c r="N150" t="s">
        <v>38</v>
      </c>
      <c r="O150" t="s">
        <v>2243</v>
      </c>
      <c r="P150">
        <v>1</v>
      </c>
      <c r="Q150" t="s">
        <v>1892</v>
      </c>
      <c r="R150" t="s">
        <v>1893</v>
      </c>
      <c r="S150" t="s">
        <v>1894</v>
      </c>
      <c r="T150" t="s">
        <v>86</v>
      </c>
      <c r="U150" t="s">
        <v>44</v>
      </c>
      <c r="V150" t="s">
        <v>45</v>
      </c>
      <c r="W150">
        <v>27</v>
      </c>
      <c r="X150">
        <v>5</v>
      </c>
      <c r="Y150">
        <v>3</v>
      </c>
      <c r="Z150" s="11">
        <v>44852</v>
      </c>
      <c r="AA150" t="s">
        <v>46</v>
      </c>
    </row>
    <row r="151" spans="1:27" x14ac:dyDescent="0.25">
      <c r="A151" t="s">
        <v>452</v>
      </c>
      <c r="B151" t="s">
        <v>2138</v>
      </c>
      <c r="C151" t="s">
        <v>2139</v>
      </c>
      <c r="D151" t="s">
        <v>452</v>
      </c>
      <c r="E151" t="s">
        <v>2156</v>
      </c>
      <c r="F151" t="s">
        <v>5846</v>
      </c>
      <c r="G151" t="s">
        <v>5847</v>
      </c>
      <c r="H151" t="s">
        <v>5848</v>
      </c>
      <c r="I151" t="s">
        <v>5849</v>
      </c>
      <c r="J151" t="s">
        <v>926</v>
      </c>
      <c r="K151" t="s">
        <v>927</v>
      </c>
      <c r="L151" t="s">
        <v>928</v>
      </c>
      <c r="M151">
        <v>1326</v>
      </c>
      <c r="N151" t="s">
        <v>38</v>
      </c>
      <c r="O151" t="s">
        <v>2256</v>
      </c>
      <c r="P151">
        <v>1</v>
      </c>
      <c r="Q151" t="s">
        <v>5850</v>
      </c>
      <c r="R151" t="s">
        <v>5851</v>
      </c>
      <c r="S151" t="s">
        <v>5852</v>
      </c>
      <c r="T151" t="s">
        <v>43</v>
      </c>
      <c r="U151" t="s">
        <v>44</v>
      </c>
      <c r="V151" t="s">
        <v>45</v>
      </c>
      <c r="W151">
        <v>21</v>
      </c>
      <c r="X151">
        <v>5</v>
      </c>
      <c r="Y151">
        <v>3</v>
      </c>
      <c r="Z151" s="11">
        <v>45026</v>
      </c>
      <c r="AA151" t="s">
        <v>46</v>
      </c>
    </row>
    <row r="152" spans="1:27" x14ac:dyDescent="0.25">
      <c r="A152" t="s">
        <v>1446</v>
      </c>
      <c r="B152" t="s">
        <v>2129</v>
      </c>
      <c r="C152" t="s">
        <v>2130</v>
      </c>
      <c r="D152" t="s">
        <v>1446</v>
      </c>
      <c r="E152" t="s">
        <v>2027</v>
      </c>
      <c r="F152" t="s">
        <v>2252</v>
      </c>
      <c r="G152" t="s">
        <v>2253</v>
      </c>
      <c r="H152" t="s">
        <v>2254</v>
      </c>
      <c r="I152" t="s">
        <v>2255</v>
      </c>
      <c r="J152" t="s">
        <v>926</v>
      </c>
      <c r="K152" t="s">
        <v>927</v>
      </c>
      <c r="L152" t="s">
        <v>928</v>
      </c>
      <c r="M152">
        <v>1340</v>
      </c>
      <c r="N152" t="s">
        <v>38</v>
      </c>
      <c r="O152" t="s">
        <v>2256</v>
      </c>
      <c r="P152">
        <v>1</v>
      </c>
      <c r="Q152" t="s">
        <v>2257</v>
      </c>
      <c r="R152" t="s">
        <v>2258</v>
      </c>
      <c r="S152" t="s">
        <v>238</v>
      </c>
      <c r="T152" t="s">
        <v>43</v>
      </c>
      <c r="U152" t="s">
        <v>44</v>
      </c>
      <c r="V152" t="s">
        <v>179</v>
      </c>
      <c r="W152">
        <v>56</v>
      </c>
      <c r="X152">
        <v>7</v>
      </c>
      <c r="Y152">
        <v>2</v>
      </c>
      <c r="Z152" s="11">
        <v>43962</v>
      </c>
      <c r="AA152" t="s">
        <v>46</v>
      </c>
    </row>
    <row r="153" spans="1:27" x14ac:dyDescent="0.25">
      <c r="A153" t="s">
        <v>350</v>
      </c>
      <c r="B153" t="s">
        <v>2138</v>
      </c>
      <c r="C153" t="s">
        <v>2139</v>
      </c>
      <c r="D153" t="s">
        <v>350</v>
      </c>
      <c r="E153" t="s">
        <v>2156</v>
      </c>
      <c r="F153" t="s">
        <v>2259</v>
      </c>
      <c r="G153" t="s">
        <v>2260</v>
      </c>
      <c r="H153" t="s">
        <v>2261</v>
      </c>
      <c r="I153" t="s">
        <v>2262</v>
      </c>
      <c r="J153" t="s">
        <v>926</v>
      </c>
      <c r="K153" t="s">
        <v>927</v>
      </c>
      <c r="L153" t="s">
        <v>928</v>
      </c>
      <c r="M153">
        <v>1387</v>
      </c>
      <c r="N153" t="s">
        <v>38</v>
      </c>
      <c r="O153" t="s">
        <v>2256</v>
      </c>
      <c r="P153">
        <v>1</v>
      </c>
      <c r="Q153" t="s">
        <v>2238</v>
      </c>
      <c r="R153" t="s">
        <v>2239</v>
      </c>
      <c r="S153" t="s">
        <v>2263</v>
      </c>
      <c r="T153" t="s">
        <v>43</v>
      </c>
      <c r="U153" t="s">
        <v>44</v>
      </c>
      <c r="V153" t="s">
        <v>45</v>
      </c>
      <c r="W153">
        <v>46</v>
      </c>
      <c r="X153">
        <v>5</v>
      </c>
      <c r="Y153">
        <v>1</v>
      </c>
      <c r="Z153" s="11">
        <v>44285</v>
      </c>
      <c r="AA153" t="s">
        <v>46</v>
      </c>
    </row>
    <row r="154" spans="1:27" x14ac:dyDescent="0.25">
      <c r="A154" t="s">
        <v>350</v>
      </c>
      <c r="B154" t="s">
        <v>2138</v>
      </c>
      <c r="C154" t="s">
        <v>2139</v>
      </c>
      <c r="D154" t="s">
        <v>350</v>
      </c>
      <c r="E154" t="s">
        <v>2156</v>
      </c>
      <c r="F154" t="s">
        <v>2264</v>
      </c>
      <c r="G154" t="s">
        <v>2265</v>
      </c>
      <c r="H154" t="s">
        <v>2266</v>
      </c>
      <c r="I154" t="s">
        <v>2267</v>
      </c>
      <c r="J154" t="s">
        <v>926</v>
      </c>
      <c r="K154" t="s">
        <v>927</v>
      </c>
      <c r="L154" t="s">
        <v>928</v>
      </c>
      <c r="M154">
        <v>1388</v>
      </c>
      <c r="N154" t="s">
        <v>38</v>
      </c>
      <c r="O154" t="s">
        <v>2256</v>
      </c>
      <c r="P154">
        <v>1</v>
      </c>
      <c r="Q154" t="s">
        <v>2238</v>
      </c>
      <c r="R154" t="s">
        <v>2239</v>
      </c>
      <c r="S154" t="s">
        <v>2268</v>
      </c>
      <c r="T154" t="s">
        <v>43</v>
      </c>
      <c r="U154" t="s">
        <v>44</v>
      </c>
      <c r="V154" t="s">
        <v>45</v>
      </c>
      <c r="W154">
        <v>31</v>
      </c>
      <c r="X154">
        <v>5</v>
      </c>
      <c r="Y154">
        <v>2</v>
      </c>
      <c r="Z154" s="11">
        <v>44726</v>
      </c>
      <c r="AA154" t="s">
        <v>46</v>
      </c>
    </row>
    <row r="155" spans="1:27" x14ac:dyDescent="0.25">
      <c r="A155" t="s">
        <v>1446</v>
      </c>
      <c r="B155" t="s">
        <v>2138</v>
      </c>
      <c r="C155" t="s">
        <v>2139</v>
      </c>
      <c r="D155" t="s">
        <v>1446</v>
      </c>
      <c r="E155" t="s">
        <v>2156</v>
      </c>
      <c r="F155" t="s">
        <v>2269</v>
      </c>
      <c r="G155" t="s">
        <v>2270</v>
      </c>
      <c r="H155" t="s">
        <v>2271</v>
      </c>
      <c r="I155" t="s">
        <v>2272</v>
      </c>
      <c r="J155" t="s">
        <v>926</v>
      </c>
      <c r="K155" t="s">
        <v>927</v>
      </c>
      <c r="L155" t="s">
        <v>928</v>
      </c>
      <c r="M155">
        <v>1332</v>
      </c>
      <c r="N155" t="s">
        <v>38</v>
      </c>
      <c r="O155" t="s">
        <v>2273</v>
      </c>
      <c r="P155">
        <v>1</v>
      </c>
      <c r="Q155" t="s">
        <v>2167</v>
      </c>
      <c r="R155" t="s">
        <v>2168</v>
      </c>
      <c r="S155" t="s">
        <v>2274</v>
      </c>
      <c r="T155" t="s">
        <v>86</v>
      </c>
      <c r="U155" t="s">
        <v>44</v>
      </c>
      <c r="V155" t="s">
        <v>45</v>
      </c>
      <c r="W155">
        <v>133</v>
      </c>
      <c r="X155">
        <v>7</v>
      </c>
      <c r="Y155">
        <v>0</v>
      </c>
      <c r="Z155" s="11">
        <v>41621</v>
      </c>
      <c r="AA155" t="s">
        <v>46</v>
      </c>
    </row>
    <row r="156" spans="1:27" x14ac:dyDescent="0.25">
      <c r="A156" t="s">
        <v>441</v>
      </c>
      <c r="B156" t="s">
        <v>2138</v>
      </c>
      <c r="C156" t="s">
        <v>2139</v>
      </c>
      <c r="D156" t="s">
        <v>441</v>
      </c>
      <c r="E156" t="s">
        <v>2156</v>
      </c>
      <c r="F156" t="s">
        <v>5853</v>
      </c>
      <c r="G156" t="s">
        <v>5854</v>
      </c>
      <c r="H156" t="s">
        <v>5855</v>
      </c>
      <c r="I156" t="s">
        <v>5856</v>
      </c>
      <c r="J156" t="s">
        <v>926</v>
      </c>
      <c r="K156" t="s">
        <v>927</v>
      </c>
      <c r="L156" t="s">
        <v>928</v>
      </c>
      <c r="M156">
        <v>1300</v>
      </c>
      <c r="N156" t="s">
        <v>38</v>
      </c>
      <c r="O156" t="s">
        <v>2285</v>
      </c>
      <c r="P156">
        <v>1</v>
      </c>
      <c r="Q156" t="s">
        <v>5857</v>
      </c>
      <c r="R156" t="s">
        <v>5858</v>
      </c>
      <c r="S156" t="s">
        <v>5859</v>
      </c>
      <c r="T156" t="s">
        <v>86</v>
      </c>
      <c r="U156" t="s">
        <v>44</v>
      </c>
      <c r="V156" t="s">
        <v>45</v>
      </c>
      <c r="W156">
        <v>201</v>
      </c>
      <c r="X156">
        <v>5</v>
      </c>
      <c r="Y156">
        <v>0</v>
      </c>
      <c r="Z156" s="11">
        <v>39564</v>
      </c>
      <c r="AA156" t="s">
        <v>46</v>
      </c>
    </row>
    <row r="157" spans="1:27" x14ac:dyDescent="0.25">
      <c r="A157" t="s">
        <v>1446</v>
      </c>
      <c r="B157" t="s">
        <v>845</v>
      </c>
      <c r="C157" t="s">
        <v>693</v>
      </c>
      <c r="D157" t="s">
        <v>1446</v>
      </c>
      <c r="E157" t="s">
        <v>1522</v>
      </c>
      <c r="F157" t="s">
        <v>2281</v>
      </c>
      <c r="G157" t="s">
        <v>2282</v>
      </c>
      <c r="H157" t="s">
        <v>2283</v>
      </c>
      <c r="I157" t="s">
        <v>2284</v>
      </c>
      <c r="J157" t="s">
        <v>926</v>
      </c>
      <c r="K157" t="s">
        <v>927</v>
      </c>
      <c r="L157" t="s">
        <v>928</v>
      </c>
      <c r="M157">
        <v>1337</v>
      </c>
      <c r="N157" t="s">
        <v>38</v>
      </c>
      <c r="O157" t="s">
        <v>2285</v>
      </c>
      <c r="P157">
        <v>1</v>
      </c>
      <c r="Q157" t="s">
        <v>2206</v>
      </c>
      <c r="R157" t="s">
        <v>2207</v>
      </c>
      <c r="S157" t="s">
        <v>2286</v>
      </c>
      <c r="T157" t="s">
        <v>86</v>
      </c>
      <c r="U157" t="s">
        <v>44</v>
      </c>
      <c r="V157" t="s">
        <v>179</v>
      </c>
      <c r="W157">
        <v>135</v>
      </c>
      <c r="X157">
        <v>7</v>
      </c>
      <c r="Y157">
        <v>0</v>
      </c>
      <c r="Z157" s="11">
        <v>41557</v>
      </c>
      <c r="AA157" t="s">
        <v>46</v>
      </c>
    </row>
    <row r="158" spans="1:27" x14ac:dyDescent="0.25">
      <c r="A158" t="s">
        <v>390</v>
      </c>
      <c r="B158" t="s">
        <v>2138</v>
      </c>
      <c r="C158" t="s">
        <v>2139</v>
      </c>
      <c r="D158" t="s">
        <v>390</v>
      </c>
      <c r="E158" t="s">
        <v>2156</v>
      </c>
      <c r="F158" t="s">
        <v>2287</v>
      </c>
      <c r="G158" t="s">
        <v>2288</v>
      </c>
      <c r="H158" t="s">
        <v>2289</v>
      </c>
      <c r="I158" t="s">
        <v>2290</v>
      </c>
      <c r="J158" t="s">
        <v>926</v>
      </c>
      <c r="K158" t="s">
        <v>927</v>
      </c>
      <c r="L158" t="s">
        <v>928</v>
      </c>
      <c r="M158">
        <v>1367</v>
      </c>
      <c r="N158" t="s">
        <v>38</v>
      </c>
      <c r="O158" t="s">
        <v>2285</v>
      </c>
      <c r="P158">
        <v>1</v>
      </c>
      <c r="Q158" t="s">
        <v>2291</v>
      </c>
      <c r="R158" t="s">
        <v>2292</v>
      </c>
      <c r="S158" t="s">
        <v>2293</v>
      </c>
      <c r="T158" t="s">
        <v>86</v>
      </c>
      <c r="U158" t="s">
        <v>44</v>
      </c>
      <c r="V158" t="s">
        <v>45</v>
      </c>
      <c r="W158">
        <v>138</v>
      </c>
      <c r="X158">
        <v>5</v>
      </c>
      <c r="Y158">
        <v>0</v>
      </c>
      <c r="Z158" s="11">
        <v>41477</v>
      </c>
      <c r="AA158" t="s">
        <v>46</v>
      </c>
    </row>
    <row r="159" spans="1:27" x14ac:dyDescent="0.25">
      <c r="A159" t="s">
        <v>390</v>
      </c>
      <c r="B159" t="s">
        <v>442</v>
      </c>
      <c r="C159" t="s">
        <v>443</v>
      </c>
      <c r="D159" t="s">
        <v>390</v>
      </c>
      <c r="E159" t="s">
        <v>1797</v>
      </c>
      <c r="F159" t="s">
        <v>2294</v>
      </c>
      <c r="G159" t="s">
        <v>2295</v>
      </c>
      <c r="H159" t="s">
        <v>2296</v>
      </c>
      <c r="J159" t="s">
        <v>926</v>
      </c>
      <c r="K159" t="s">
        <v>927</v>
      </c>
      <c r="L159" t="s">
        <v>928</v>
      </c>
      <c r="M159">
        <v>1372</v>
      </c>
      <c r="N159" t="s">
        <v>38</v>
      </c>
      <c r="O159" t="s">
        <v>2285</v>
      </c>
      <c r="P159">
        <v>1</v>
      </c>
      <c r="Q159" t="s">
        <v>2297</v>
      </c>
      <c r="R159" t="s">
        <v>2298</v>
      </c>
      <c r="S159" t="s">
        <v>42</v>
      </c>
      <c r="T159" t="s">
        <v>86</v>
      </c>
      <c r="U159" t="s">
        <v>44</v>
      </c>
      <c r="V159" t="s">
        <v>2280</v>
      </c>
      <c r="W159">
        <v>26</v>
      </c>
      <c r="X159">
        <v>5</v>
      </c>
      <c r="Y159">
        <v>3</v>
      </c>
      <c r="Z159" s="11">
        <v>44868</v>
      </c>
      <c r="AA159" t="s">
        <v>46</v>
      </c>
    </row>
    <row r="160" spans="1:27" x14ac:dyDescent="0.25">
      <c r="A160" t="s">
        <v>1634</v>
      </c>
      <c r="B160" t="s">
        <v>2129</v>
      </c>
      <c r="C160" t="s">
        <v>2130</v>
      </c>
      <c r="D160" t="s">
        <v>1634</v>
      </c>
      <c r="E160" t="s">
        <v>1797</v>
      </c>
      <c r="F160" t="s">
        <v>2299</v>
      </c>
      <c r="G160" t="s">
        <v>2300</v>
      </c>
      <c r="H160" t="s">
        <v>2301</v>
      </c>
      <c r="I160" t="s">
        <v>2302</v>
      </c>
      <c r="J160" t="s">
        <v>2199</v>
      </c>
      <c r="K160" t="s">
        <v>927</v>
      </c>
      <c r="L160" t="s">
        <v>928</v>
      </c>
      <c r="M160">
        <v>1292</v>
      </c>
      <c r="N160" t="s">
        <v>38</v>
      </c>
      <c r="O160" t="s">
        <v>2303</v>
      </c>
      <c r="P160">
        <v>1</v>
      </c>
      <c r="Q160" t="s">
        <v>2304</v>
      </c>
      <c r="R160" t="s">
        <v>2305</v>
      </c>
      <c r="S160" t="s">
        <v>42</v>
      </c>
      <c r="T160" t="s">
        <v>86</v>
      </c>
      <c r="U160" t="s">
        <v>44</v>
      </c>
      <c r="V160" t="s">
        <v>179</v>
      </c>
      <c r="W160">
        <v>95</v>
      </c>
      <c r="X160">
        <v>7</v>
      </c>
      <c r="Y160">
        <v>0</v>
      </c>
      <c r="Z160" s="11">
        <v>42773</v>
      </c>
      <c r="AA160" t="s">
        <v>46</v>
      </c>
    </row>
    <row r="161" spans="1:27" x14ac:dyDescent="0.25">
      <c r="A161" t="s">
        <v>441</v>
      </c>
      <c r="B161" t="s">
        <v>2138</v>
      </c>
      <c r="C161" t="s">
        <v>2139</v>
      </c>
      <c r="D161" t="s">
        <v>441</v>
      </c>
      <c r="E161" t="s">
        <v>2156</v>
      </c>
      <c r="F161" t="s">
        <v>5860</v>
      </c>
      <c r="G161" t="s">
        <v>5861</v>
      </c>
      <c r="H161" t="s">
        <v>5862</v>
      </c>
      <c r="I161" t="s">
        <v>5862</v>
      </c>
      <c r="J161" t="s">
        <v>2199</v>
      </c>
      <c r="K161" t="s">
        <v>927</v>
      </c>
      <c r="L161" t="s">
        <v>928</v>
      </c>
      <c r="M161">
        <v>1299</v>
      </c>
      <c r="N161" t="s">
        <v>38</v>
      </c>
      <c r="O161" t="s">
        <v>2303</v>
      </c>
      <c r="P161">
        <v>1</v>
      </c>
      <c r="Q161" t="s">
        <v>5863</v>
      </c>
      <c r="R161" t="s">
        <v>5858</v>
      </c>
      <c r="S161" t="s">
        <v>42</v>
      </c>
      <c r="T161" t="s">
        <v>86</v>
      </c>
      <c r="U161" t="s">
        <v>44</v>
      </c>
      <c r="V161" t="s">
        <v>45</v>
      </c>
      <c r="W161">
        <v>141</v>
      </c>
      <c r="X161">
        <v>5</v>
      </c>
      <c r="Y161">
        <v>0</v>
      </c>
      <c r="Z161" s="11">
        <v>41395</v>
      </c>
      <c r="AA161" t="s">
        <v>46</v>
      </c>
    </row>
    <row r="162" spans="1:27" x14ac:dyDescent="0.25">
      <c r="A162" t="s">
        <v>390</v>
      </c>
      <c r="B162" t="s">
        <v>2129</v>
      </c>
      <c r="C162" t="s">
        <v>2130</v>
      </c>
      <c r="D162" t="s">
        <v>390</v>
      </c>
      <c r="E162" t="s">
        <v>1522</v>
      </c>
      <c r="F162" t="s">
        <v>2310</v>
      </c>
      <c r="G162" t="s">
        <v>2311</v>
      </c>
      <c r="H162" t="s">
        <v>2312</v>
      </c>
      <c r="I162" t="s">
        <v>2313</v>
      </c>
      <c r="J162" t="s">
        <v>2199</v>
      </c>
      <c r="K162" t="s">
        <v>927</v>
      </c>
      <c r="L162" t="s">
        <v>928</v>
      </c>
      <c r="M162">
        <v>1375</v>
      </c>
      <c r="N162" t="s">
        <v>38</v>
      </c>
      <c r="O162" t="s">
        <v>2303</v>
      </c>
      <c r="P162">
        <v>1</v>
      </c>
      <c r="Q162" t="s">
        <v>2020</v>
      </c>
      <c r="R162" t="s">
        <v>2021</v>
      </c>
      <c r="S162" t="s">
        <v>42</v>
      </c>
      <c r="T162" t="s">
        <v>86</v>
      </c>
      <c r="U162" t="s">
        <v>44</v>
      </c>
      <c r="V162" t="s">
        <v>179</v>
      </c>
      <c r="W162">
        <v>138</v>
      </c>
      <c r="X162">
        <v>5</v>
      </c>
      <c r="Y162">
        <v>0</v>
      </c>
      <c r="Z162" s="11">
        <v>41487</v>
      </c>
      <c r="AA162" t="s">
        <v>46</v>
      </c>
    </row>
    <row r="163" spans="1:27" x14ac:dyDescent="0.25">
      <c r="A163" t="s">
        <v>441</v>
      </c>
      <c r="B163" t="s">
        <v>2138</v>
      </c>
      <c r="C163" t="s">
        <v>2139</v>
      </c>
      <c r="D163" t="s">
        <v>441</v>
      </c>
      <c r="E163" t="s">
        <v>2156</v>
      </c>
      <c r="F163" t="s">
        <v>5864</v>
      </c>
      <c r="G163" t="s">
        <v>5865</v>
      </c>
      <c r="H163" t="s">
        <v>5866</v>
      </c>
      <c r="I163" t="s">
        <v>5867</v>
      </c>
      <c r="J163" t="s">
        <v>2199</v>
      </c>
      <c r="K163" t="s">
        <v>927</v>
      </c>
      <c r="L163" t="s">
        <v>928</v>
      </c>
      <c r="M163">
        <v>1304</v>
      </c>
      <c r="N163" t="s">
        <v>38</v>
      </c>
      <c r="O163" t="s">
        <v>2249</v>
      </c>
      <c r="P163">
        <v>1</v>
      </c>
      <c r="Q163" t="s">
        <v>5857</v>
      </c>
      <c r="R163" t="s">
        <v>5858</v>
      </c>
      <c r="S163" t="s">
        <v>5868</v>
      </c>
      <c r="T163" t="s">
        <v>86</v>
      </c>
      <c r="U163" t="s">
        <v>44</v>
      </c>
      <c r="V163" t="s">
        <v>45</v>
      </c>
      <c r="W163">
        <v>69</v>
      </c>
      <c r="X163">
        <v>5</v>
      </c>
      <c r="Y163">
        <v>0</v>
      </c>
      <c r="Z163" s="11">
        <v>43574</v>
      </c>
      <c r="AA163" t="s">
        <v>46</v>
      </c>
    </row>
    <row r="164" spans="1:27" x14ac:dyDescent="0.25">
      <c r="A164" t="s">
        <v>441</v>
      </c>
      <c r="B164" t="s">
        <v>2138</v>
      </c>
      <c r="C164" t="s">
        <v>2139</v>
      </c>
      <c r="D164" t="s">
        <v>441</v>
      </c>
      <c r="E164" t="s">
        <v>2027</v>
      </c>
      <c r="F164" t="s">
        <v>5869</v>
      </c>
      <c r="G164" t="s">
        <v>5870</v>
      </c>
      <c r="H164" t="s">
        <v>5871</v>
      </c>
      <c r="I164" t="s">
        <v>5872</v>
      </c>
      <c r="J164" t="s">
        <v>2199</v>
      </c>
      <c r="K164" t="s">
        <v>927</v>
      </c>
      <c r="L164" t="s">
        <v>928</v>
      </c>
      <c r="M164">
        <v>1306</v>
      </c>
      <c r="N164" t="s">
        <v>38</v>
      </c>
      <c r="O164" t="s">
        <v>2249</v>
      </c>
      <c r="P164">
        <v>1</v>
      </c>
      <c r="Q164" t="s">
        <v>5873</v>
      </c>
      <c r="R164" t="s">
        <v>5874</v>
      </c>
      <c r="S164" t="s">
        <v>5875</v>
      </c>
      <c r="T164" t="s">
        <v>86</v>
      </c>
      <c r="U164" t="s">
        <v>44</v>
      </c>
      <c r="V164" t="s">
        <v>45</v>
      </c>
      <c r="W164">
        <v>171</v>
      </c>
      <c r="X164">
        <v>5</v>
      </c>
      <c r="Y164">
        <v>0</v>
      </c>
      <c r="Z164" s="11">
        <v>40483</v>
      </c>
      <c r="AA164" t="s">
        <v>46</v>
      </c>
    </row>
    <row r="165" spans="1:27" x14ac:dyDescent="0.25">
      <c r="A165" t="s">
        <v>441</v>
      </c>
      <c r="B165" t="s">
        <v>845</v>
      </c>
      <c r="C165" t="s">
        <v>693</v>
      </c>
      <c r="D165" t="s">
        <v>441</v>
      </c>
      <c r="E165" t="s">
        <v>1522</v>
      </c>
      <c r="F165" t="s">
        <v>5876</v>
      </c>
      <c r="G165" t="s">
        <v>5877</v>
      </c>
      <c r="H165" t="s">
        <v>5878</v>
      </c>
      <c r="I165" t="s">
        <v>5879</v>
      </c>
      <c r="J165" t="s">
        <v>2199</v>
      </c>
      <c r="K165" t="s">
        <v>927</v>
      </c>
      <c r="L165" t="s">
        <v>928</v>
      </c>
      <c r="M165">
        <v>1308</v>
      </c>
      <c r="N165" t="s">
        <v>38</v>
      </c>
      <c r="O165" t="s">
        <v>2249</v>
      </c>
      <c r="P165">
        <v>1</v>
      </c>
      <c r="Q165" t="s">
        <v>4621</v>
      </c>
      <c r="R165" t="s">
        <v>4622</v>
      </c>
      <c r="S165" t="s">
        <v>5880</v>
      </c>
      <c r="T165" t="s">
        <v>86</v>
      </c>
      <c r="U165" t="s">
        <v>44</v>
      </c>
      <c r="V165" t="s">
        <v>45</v>
      </c>
      <c r="W165">
        <v>140</v>
      </c>
      <c r="X165">
        <v>7</v>
      </c>
      <c r="Y165">
        <v>0</v>
      </c>
      <c r="Z165" s="11">
        <v>41426</v>
      </c>
      <c r="AA165" t="s">
        <v>46</v>
      </c>
    </row>
    <row r="166" spans="1:27" x14ac:dyDescent="0.25">
      <c r="A166" t="s">
        <v>452</v>
      </c>
      <c r="B166" t="s">
        <v>2138</v>
      </c>
      <c r="C166" t="s">
        <v>2139</v>
      </c>
      <c r="D166" t="s">
        <v>452</v>
      </c>
      <c r="E166" t="s">
        <v>2156</v>
      </c>
      <c r="F166" t="s">
        <v>5881</v>
      </c>
      <c r="G166" t="s">
        <v>5882</v>
      </c>
      <c r="H166" t="s">
        <v>5883</v>
      </c>
      <c r="I166" t="s">
        <v>5884</v>
      </c>
      <c r="J166" t="s">
        <v>2199</v>
      </c>
      <c r="K166" t="s">
        <v>927</v>
      </c>
      <c r="L166" t="s">
        <v>928</v>
      </c>
      <c r="M166">
        <v>1325</v>
      </c>
      <c r="N166" t="s">
        <v>38</v>
      </c>
      <c r="O166" t="s">
        <v>2249</v>
      </c>
      <c r="P166">
        <v>1</v>
      </c>
      <c r="Q166" t="s">
        <v>5850</v>
      </c>
      <c r="R166" t="s">
        <v>5851</v>
      </c>
      <c r="S166" t="s">
        <v>5885</v>
      </c>
      <c r="T166" t="s">
        <v>86</v>
      </c>
      <c r="U166" t="s">
        <v>44</v>
      </c>
      <c r="V166" t="s">
        <v>45</v>
      </c>
      <c r="W166">
        <v>152</v>
      </c>
      <c r="X166">
        <v>7</v>
      </c>
      <c r="Y166">
        <v>0</v>
      </c>
      <c r="Z166" s="11">
        <v>41033</v>
      </c>
      <c r="AA166" t="s">
        <v>46</v>
      </c>
    </row>
    <row r="167" spans="1:27" x14ac:dyDescent="0.25">
      <c r="A167" t="s">
        <v>1446</v>
      </c>
      <c r="B167" t="s">
        <v>2138</v>
      </c>
      <c r="C167" t="s">
        <v>2139</v>
      </c>
      <c r="D167" t="s">
        <v>1446</v>
      </c>
      <c r="E167" t="s">
        <v>2156</v>
      </c>
      <c r="F167" t="s">
        <v>2318</v>
      </c>
      <c r="G167" t="s">
        <v>2319</v>
      </c>
      <c r="H167" t="s">
        <v>2320</v>
      </c>
      <c r="I167" t="s">
        <v>2321</v>
      </c>
      <c r="J167" t="s">
        <v>2199</v>
      </c>
      <c r="K167" t="s">
        <v>927</v>
      </c>
      <c r="L167" t="s">
        <v>928</v>
      </c>
      <c r="M167">
        <v>1331</v>
      </c>
      <c r="N167" t="s">
        <v>38</v>
      </c>
      <c r="O167" t="s">
        <v>2249</v>
      </c>
      <c r="P167">
        <v>1</v>
      </c>
      <c r="Q167" t="s">
        <v>2167</v>
      </c>
      <c r="R167" t="s">
        <v>2168</v>
      </c>
      <c r="S167" t="s">
        <v>2322</v>
      </c>
      <c r="T167" t="s">
        <v>86</v>
      </c>
      <c r="U167" t="s">
        <v>44</v>
      </c>
      <c r="V167" t="s">
        <v>45</v>
      </c>
      <c r="W167">
        <v>184</v>
      </c>
      <c r="X167">
        <v>20</v>
      </c>
      <c r="Y167">
        <v>5</v>
      </c>
      <c r="Z167" s="11">
        <v>40087</v>
      </c>
      <c r="AA167" t="s">
        <v>46</v>
      </c>
    </row>
    <row r="168" spans="1:27" x14ac:dyDescent="0.25">
      <c r="A168" t="s">
        <v>1460</v>
      </c>
      <c r="B168" t="s">
        <v>2138</v>
      </c>
      <c r="C168" t="s">
        <v>2139</v>
      </c>
      <c r="D168" t="s">
        <v>1460</v>
      </c>
      <c r="E168" t="s">
        <v>2156</v>
      </c>
      <c r="F168" t="s">
        <v>2314</v>
      </c>
      <c r="G168" t="s">
        <v>2315</v>
      </c>
      <c r="H168" t="s">
        <v>1038</v>
      </c>
      <c r="I168" t="s">
        <v>2316</v>
      </c>
      <c r="J168" t="s">
        <v>2199</v>
      </c>
      <c r="K168" t="s">
        <v>927</v>
      </c>
      <c r="L168" t="s">
        <v>928</v>
      </c>
      <c r="M168">
        <v>1347</v>
      </c>
      <c r="N168" t="s">
        <v>38</v>
      </c>
      <c r="O168" t="s">
        <v>2249</v>
      </c>
      <c r="P168">
        <v>1</v>
      </c>
      <c r="Q168" t="s">
        <v>2161</v>
      </c>
      <c r="R168" t="s">
        <v>2162</v>
      </c>
      <c r="S168" t="s">
        <v>2317</v>
      </c>
      <c r="T168" t="s">
        <v>86</v>
      </c>
      <c r="U168" t="s">
        <v>44</v>
      </c>
      <c r="V168" t="s">
        <v>45</v>
      </c>
      <c r="W168">
        <v>161</v>
      </c>
      <c r="X168">
        <v>5</v>
      </c>
      <c r="Y168">
        <v>0</v>
      </c>
      <c r="Z168" s="11">
        <v>40786</v>
      </c>
      <c r="AA168" t="s">
        <v>46</v>
      </c>
    </row>
    <row r="169" spans="1:27" x14ac:dyDescent="0.25">
      <c r="A169" t="s">
        <v>390</v>
      </c>
      <c r="B169" t="s">
        <v>2138</v>
      </c>
      <c r="C169" t="s">
        <v>2139</v>
      </c>
      <c r="D169" t="s">
        <v>390</v>
      </c>
      <c r="E169" t="s">
        <v>1522</v>
      </c>
      <c r="F169" t="s">
        <v>2306</v>
      </c>
      <c r="G169" t="s">
        <v>2307</v>
      </c>
      <c r="H169" t="s">
        <v>2308</v>
      </c>
      <c r="I169" t="s">
        <v>2309</v>
      </c>
      <c r="J169" t="s">
        <v>2199</v>
      </c>
      <c r="K169" t="s">
        <v>927</v>
      </c>
      <c r="L169" t="s">
        <v>928</v>
      </c>
      <c r="M169">
        <v>1368</v>
      </c>
      <c r="N169" t="s">
        <v>38</v>
      </c>
      <c r="O169" t="s">
        <v>2249</v>
      </c>
      <c r="P169">
        <v>1</v>
      </c>
      <c r="Q169" t="s">
        <v>2020</v>
      </c>
      <c r="R169" t="s">
        <v>2021</v>
      </c>
      <c r="S169" t="s">
        <v>42</v>
      </c>
      <c r="T169" t="s">
        <v>86</v>
      </c>
      <c r="U169" t="s">
        <v>44</v>
      </c>
      <c r="V169" t="s">
        <v>45</v>
      </c>
      <c r="W169">
        <v>71</v>
      </c>
      <c r="X169">
        <v>5</v>
      </c>
      <c r="Y169">
        <v>0</v>
      </c>
      <c r="Z169" s="11">
        <v>43513</v>
      </c>
      <c r="AA169" t="s">
        <v>46</v>
      </c>
    </row>
    <row r="170" spans="1:27" x14ac:dyDescent="0.25">
      <c r="A170" t="s">
        <v>390</v>
      </c>
      <c r="B170" t="s">
        <v>845</v>
      </c>
      <c r="C170" t="s">
        <v>693</v>
      </c>
      <c r="D170" t="s">
        <v>390</v>
      </c>
      <c r="E170" t="s">
        <v>1522</v>
      </c>
      <c r="F170" t="s">
        <v>2275</v>
      </c>
      <c r="G170" t="s">
        <v>2276</v>
      </c>
      <c r="H170" t="s">
        <v>2277</v>
      </c>
      <c r="I170" t="s">
        <v>2278</v>
      </c>
      <c r="J170" t="s">
        <v>2199</v>
      </c>
      <c r="K170" t="s">
        <v>927</v>
      </c>
      <c r="L170" t="s">
        <v>928</v>
      </c>
      <c r="M170">
        <v>1374</v>
      </c>
      <c r="N170" t="s">
        <v>38</v>
      </c>
      <c r="O170" t="s">
        <v>2249</v>
      </c>
      <c r="P170">
        <v>1</v>
      </c>
      <c r="Q170" t="s">
        <v>2020</v>
      </c>
      <c r="R170" t="s">
        <v>2021</v>
      </c>
      <c r="S170" t="s">
        <v>2279</v>
      </c>
      <c r="T170" t="s">
        <v>86</v>
      </c>
      <c r="U170" t="s">
        <v>44</v>
      </c>
      <c r="V170" t="s">
        <v>2280</v>
      </c>
      <c r="W170">
        <v>40</v>
      </c>
      <c r="X170">
        <v>5</v>
      </c>
      <c r="Y170">
        <v>2</v>
      </c>
      <c r="Z170" s="11">
        <v>44463</v>
      </c>
      <c r="AA170" t="s">
        <v>46</v>
      </c>
    </row>
    <row r="171" spans="1:27" x14ac:dyDescent="0.25">
      <c r="A171" t="s">
        <v>350</v>
      </c>
      <c r="B171" t="s">
        <v>1678</v>
      </c>
      <c r="C171" t="s">
        <v>1679</v>
      </c>
      <c r="D171" t="s">
        <v>765</v>
      </c>
      <c r="E171" t="s">
        <v>2244</v>
      </c>
      <c r="F171" t="s">
        <v>2245</v>
      </c>
      <c r="G171" t="s">
        <v>2246</v>
      </c>
      <c r="H171" t="s">
        <v>2247</v>
      </c>
      <c r="I171" t="s">
        <v>2248</v>
      </c>
      <c r="J171" t="s">
        <v>2199</v>
      </c>
      <c r="K171" t="s">
        <v>927</v>
      </c>
      <c r="L171" t="s">
        <v>928</v>
      </c>
      <c r="M171">
        <v>1406</v>
      </c>
      <c r="N171" t="s">
        <v>38</v>
      </c>
      <c r="O171" t="s">
        <v>2249</v>
      </c>
      <c r="P171">
        <v>1</v>
      </c>
      <c r="Q171" t="s">
        <v>2250</v>
      </c>
      <c r="R171" t="s">
        <v>2251</v>
      </c>
      <c r="S171" t="s">
        <v>42</v>
      </c>
      <c r="T171" t="s">
        <v>86</v>
      </c>
      <c r="U171" t="s">
        <v>44</v>
      </c>
      <c r="V171" t="s">
        <v>179</v>
      </c>
      <c r="W171">
        <v>69</v>
      </c>
      <c r="X171">
        <v>7</v>
      </c>
      <c r="Y171">
        <v>1</v>
      </c>
      <c r="Z171" s="11">
        <v>43563</v>
      </c>
      <c r="AA171" t="s">
        <v>46</v>
      </c>
    </row>
    <row r="172" spans="1:27" x14ac:dyDescent="0.25">
      <c r="A172" t="s">
        <v>452</v>
      </c>
      <c r="B172" t="s">
        <v>2138</v>
      </c>
      <c r="C172" t="s">
        <v>2139</v>
      </c>
      <c r="D172" t="s">
        <v>452</v>
      </c>
      <c r="E172" t="s">
        <v>2156</v>
      </c>
      <c r="F172" t="s">
        <v>5886</v>
      </c>
      <c r="G172" t="s">
        <v>5887</v>
      </c>
      <c r="H172" t="s">
        <v>5888</v>
      </c>
      <c r="I172" t="s">
        <v>5889</v>
      </c>
      <c r="J172" t="s">
        <v>926</v>
      </c>
      <c r="K172" t="s">
        <v>927</v>
      </c>
      <c r="L172" t="s">
        <v>928</v>
      </c>
      <c r="M172">
        <v>1324</v>
      </c>
      <c r="N172" t="s">
        <v>38</v>
      </c>
      <c r="O172" t="s">
        <v>2230</v>
      </c>
      <c r="P172">
        <v>1</v>
      </c>
      <c r="Q172" t="s">
        <v>5850</v>
      </c>
      <c r="R172" t="s">
        <v>5851</v>
      </c>
      <c r="S172" t="s">
        <v>5890</v>
      </c>
      <c r="T172" t="s">
        <v>86</v>
      </c>
      <c r="U172" t="s">
        <v>44</v>
      </c>
      <c r="V172" t="s">
        <v>45</v>
      </c>
      <c r="W172">
        <v>258</v>
      </c>
      <c r="X172">
        <v>10</v>
      </c>
      <c r="Y172">
        <v>0</v>
      </c>
      <c r="Z172" s="11">
        <v>37833</v>
      </c>
      <c r="AA172" t="s">
        <v>46</v>
      </c>
    </row>
    <row r="173" spans="1:27" x14ac:dyDescent="0.25">
      <c r="A173" t="s">
        <v>350</v>
      </c>
      <c r="B173" t="s">
        <v>2138</v>
      </c>
      <c r="C173" t="s">
        <v>2139</v>
      </c>
      <c r="D173" t="s">
        <v>350</v>
      </c>
      <c r="E173" t="s">
        <v>2156</v>
      </c>
      <c r="F173" t="s">
        <v>2234</v>
      </c>
      <c r="G173" t="s">
        <v>2235</v>
      </c>
      <c r="H173" t="s">
        <v>2236</v>
      </c>
      <c r="I173" t="s">
        <v>2237</v>
      </c>
      <c r="J173" t="s">
        <v>926</v>
      </c>
      <c r="K173" t="s">
        <v>927</v>
      </c>
      <c r="L173" t="s">
        <v>928</v>
      </c>
      <c r="M173">
        <v>1386</v>
      </c>
      <c r="N173" t="s">
        <v>38</v>
      </c>
      <c r="O173" t="s">
        <v>2230</v>
      </c>
      <c r="P173">
        <v>1</v>
      </c>
      <c r="Q173" t="s">
        <v>2238</v>
      </c>
      <c r="R173" t="s">
        <v>2239</v>
      </c>
      <c r="S173" t="s">
        <v>2184</v>
      </c>
      <c r="T173" t="s">
        <v>86</v>
      </c>
      <c r="U173" t="s">
        <v>44</v>
      </c>
      <c r="V173" t="s">
        <v>45</v>
      </c>
      <c r="W173">
        <v>207</v>
      </c>
      <c r="X173">
        <v>5</v>
      </c>
      <c r="Y173">
        <v>0</v>
      </c>
      <c r="Z173" s="11">
        <v>39387</v>
      </c>
      <c r="AA173" t="s">
        <v>46</v>
      </c>
    </row>
    <row r="174" spans="1:27" x14ac:dyDescent="0.25">
      <c r="A174" t="s">
        <v>350</v>
      </c>
      <c r="B174" t="s">
        <v>2138</v>
      </c>
      <c r="C174" t="s">
        <v>2139</v>
      </c>
      <c r="D174" t="s">
        <v>350</v>
      </c>
      <c r="E174" t="s">
        <v>1797</v>
      </c>
      <c r="F174" t="s">
        <v>2227</v>
      </c>
      <c r="G174" t="s">
        <v>2228</v>
      </c>
      <c r="H174" t="s">
        <v>1038</v>
      </c>
      <c r="I174" t="s">
        <v>2229</v>
      </c>
      <c r="J174" t="s">
        <v>926</v>
      </c>
      <c r="K174" t="s">
        <v>927</v>
      </c>
      <c r="L174" t="s">
        <v>928</v>
      </c>
      <c r="M174">
        <v>1389</v>
      </c>
      <c r="N174" t="s">
        <v>38</v>
      </c>
      <c r="O174" t="s">
        <v>2230</v>
      </c>
      <c r="P174">
        <v>1</v>
      </c>
      <c r="Q174" t="s">
        <v>2231</v>
      </c>
      <c r="R174" t="s">
        <v>2232</v>
      </c>
      <c r="S174" t="s">
        <v>2233</v>
      </c>
      <c r="T174" t="s">
        <v>86</v>
      </c>
      <c r="U174" t="s">
        <v>44</v>
      </c>
      <c r="V174" t="s">
        <v>45</v>
      </c>
      <c r="W174">
        <v>205</v>
      </c>
      <c r="X174">
        <v>5</v>
      </c>
      <c r="Y174">
        <v>0</v>
      </c>
      <c r="Z174" s="11">
        <v>39448</v>
      </c>
      <c r="AA174" t="s">
        <v>46</v>
      </c>
    </row>
    <row r="175" spans="1:27" x14ac:dyDescent="0.25">
      <c r="A175" t="s">
        <v>441</v>
      </c>
      <c r="B175" t="s">
        <v>2138</v>
      </c>
      <c r="C175" t="s">
        <v>2139</v>
      </c>
      <c r="D175" t="s">
        <v>441</v>
      </c>
      <c r="E175" t="s">
        <v>2156</v>
      </c>
      <c r="F175" t="s">
        <v>5891</v>
      </c>
      <c r="G175" t="s">
        <v>5892</v>
      </c>
      <c r="H175" t="s">
        <v>5893</v>
      </c>
      <c r="I175" t="s">
        <v>5894</v>
      </c>
      <c r="J175" t="s">
        <v>926</v>
      </c>
      <c r="K175" t="s">
        <v>927</v>
      </c>
      <c r="L175" t="s">
        <v>928</v>
      </c>
      <c r="M175">
        <v>1301</v>
      </c>
      <c r="N175" t="s">
        <v>38</v>
      </c>
      <c r="O175" t="s">
        <v>2135</v>
      </c>
      <c r="P175">
        <v>1</v>
      </c>
      <c r="Q175" t="s">
        <v>5857</v>
      </c>
      <c r="R175" t="s">
        <v>5858</v>
      </c>
      <c r="S175" t="s">
        <v>42</v>
      </c>
      <c r="T175" t="s">
        <v>86</v>
      </c>
      <c r="U175" t="s">
        <v>44</v>
      </c>
      <c r="V175" t="s">
        <v>45</v>
      </c>
      <c r="W175">
        <v>120</v>
      </c>
      <c r="X175">
        <v>7</v>
      </c>
      <c r="Y175">
        <v>0</v>
      </c>
      <c r="Z175" s="11">
        <v>42009</v>
      </c>
      <c r="AA175" t="s">
        <v>46</v>
      </c>
    </row>
    <row r="176" spans="1:27" x14ac:dyDescent="0.25">
      <c r="A176" t="s">
        <v>441</v>
      </c>
      <c r="B176" t="s">
        <v>2138</v>
      </c>
      <c r="C176" t="s">
        <v>2139</v>
      </c>
      <c r="D176" t="s">
        <v>441</v>
      </c>
      <c r="E176" t="s">
        <v>2156</v>
      </c>
      <c r="F176" t="s">
        <v>5895</v>
      </c>
      <c r="G176" t="s">
        <v>5896</v>
      </c>
      <c r="H176" t="s">
        <v>5897</v>
      </c>
      <c r="I176" t="s">
        <v>5897</v>
      </c>
      <c r="J176" t="s">
        <v>926</v>
      </c>
      <c r="K176" t="s">
        <v>927</v>
      </c>
      <c r="L176" t="s">
        <v>928</v>
      </c>
      <c r="M176">
        <v>1302</v>
      </c>
      <c r="N176" t="s">
        <v>38</v>
      </c>
      <c r="O176" t="s">
        <v>2135</v>
      </c>
      <c r="P176">
        <v>1</v>
      </c>
      <c r="Q176" t="s">
        <v>5857</v>
      </c>
      <c r="R176" t="s">
        <v>5858</v>
      </c>
      <c r="S176" t="s">
        <v>42</v>
      </c>
      <c r="T176" t="s">
        <v>86</v>
      </c>
      <c r="U176" t="s">
        <v>44</v>
      </c>
      <c r="V176" t="s">
        <v>45</v>
      </c>
      <c r="W176">
        <v>112</v>
      </c>
      <c r="X176">
        <v>7</v>
      </c>
      <c r="Y176">
        <v>0</v>
      </c>
      <c r="Z176" s="11">
        <v>42271</v>
      </c>
      <c r="AA176" t="s">
        <v>46</v>
      </c>
    </row>
    <row r="177" spans="1:27" x14ac:dyDescent="0.25">
      <c r="A177" t="s">
        <v>441</v>
      </c>
      <c r="B177" t="s">
        <v>2138</v>
      </c>
      <c r="C177" t="s">
        <v>2139</v>
      </c>
      <c r="D177" t="s">
        <v>441</v>
      </c>
      <c r="E177" t="s">
        <v>2156</v>
      </c>
      <c r="F177" t="s">
        <v>5898</v>
      </c>
      <c r="G177" t="s">
        <v>5899</v>
      </c>
      <c r="H177" t="s">
        <v>5900</v>
      </c>
      <c r="I177" t="s">
        <v>5901</v>
      </c>
      <c r="J177" t="s">
        <v>926</v>
      </c>
      <c r="K177" t="s">
        <v>927</v>
      </c>
      <c r="L177" t="s">
        <v>928</v>
      </c>
      <c r="M177">
        <v>1303</v>
      </c>
      <c r="N177" t="s">
        <v>38</v>
      </c>
      <c r="O177" t="s">
        <v>2135</v>
      </c>
      <c r="P177">
        <v>1</v>
      </c>
      <c r="Q177" t="s">
        <v>5857</v>
      </c>
      <c r="R177" t="s">
        <v>5858</v>
      </c>
      <c r="S177" t="s">
        <v>5902</v>
      </c>
      <c r="T177" t="s">
        <v>86</v>
      </c>
      <c r="U177" t="s">
        <v>44</v>
      </c>
      <c r="V177" t="s">
        <v>45</v>
      </c>
      <c r="W177">
        <v>73</v>
      </c>
      <c r="X177">
        <v>7</v>
      </c>
      <c r="Y177">
        <v>1</v>
      </c>
      <c r="Z177" s="11">
        <v>43446</v>
      </c>
      <c r="AA177" t="s">
        <v>46</v>
      </c>
    </row>
    <row r="178" spans="1:27" x14ac:dyDescent="0.25">
      <c r="A178" t="s">
        <v>441</v>
      </c>
      <c r="B178" t="s">
        <v>2138</v>
      </c>
      <c r="C178" t="s">
        <v>2139</v>
      </c>
      <c r="D178" t="s">
        <v>441</v>
      </c>
      <c r="E178" t="s">
        <v>1522</v>
      </c>
      <c r="F178" t="s">
        <v>5903</v>
      </c>
      <c r="G178" t="s">
        <v>5904</v>
      </c>
      <c r="H178" t="s">
        <v>5905</v>
      </c>
      <c r="I178" t="s">
        <v>5906</v>
      </c>
      <c r="J178" t="s">
        <v>926</v>
      </c>
      <c r="K178" t="s">
        <v>927</v>
      </c>
      <c r="L178" t="s">
        <v>928</v>
      </c>
      <c r="M178">
        <v>1305</v>
      </c>
      <c r="N178" t="s">
        <v>38</v>
      </c>
      <c r="O178" t="s">
        <v>2135</v>
      </c>
      <c r="P178">
        <v>1</v>
      </c>
      <c r="Q178" t="s">
        <v>4212</v>
      </c>
      <c r="R178" t="s">
        <v>4213</v>
      </c>
      <c r="S178" t="s">
        <v>693</v>
      </c>
      <c r="T178" t="s">
        <v>86</v>
      </c>
      <c r="U178" t="s">
        <v>44</v>
      </c>
      <c r="V178" t="s">
        <v>45</v>
      </c>
      <c r="W178">
        <v>135</v>
      </c>
      <c r="X178">
        <v>5</v>
      </c>
      <c r="Y178">
        <v>0</v>
      </c>
      <c r="Z178" s="11">
        <v>41579</v>
      </c>
      <c r="AA178" t="s">
        <v>46</v>
      </c>
    </row>
    <row r="179" spans="1:27" x14ac:dyDescent="0.25">
      <c r="A179" t="s">
        <v>441</v>
      </c>
      <c r="B179" t="s">
        <v>845</v>
      </c>
      <c r="C179" t="s">
        <v>693</v>
      </c>
      <c r="D179" t="s">
        <v>441</v>
      </c>
      <c r="E179" t="s">
        <v>2156</v>
      </c>
      <c r="F179" t="s">
        <v>5907</v>
      </c>
      <c r="G179" t="s">
        <v>5908</v>
      </c>
      <c r="H179" t="s">
        <v>5909</v>
      </c>
      <c r="I179" t="s">
        <v>5910</v>
      </c>
      <c r="J179" t="s">
        <v>926</v>
      </c>
      <c r="K179" t="s">
        <v>927</v>
      </c>
      <c r="L179" t="s">
        <v>928</v>
      </c>
      <c r="M179">
        <v>1307</v>
      </c>
      <c r="N179" t="s">
        <v>38</v>
      </c>
      <c r="O179" t="s">
        <v>2135</v>
      </c>
      <c r="P179">
        <v>1</v>
      </c>
      <c r="Q179" t="s">
        <v>5857</v>
      </c>
      <c r="R179" t="s">
        <v>5858</v>
      </c>
      <c r="S179" t="s">
        <v>5902</v>
      </c>
      <c r="T179" t="s">
        <v>86</v>
      </c>
      <c r="U179" t="s">
        <v>44</v>
      </c>
      <c r="V179" t="s">
        <v>45</v>
      </c>
      <c r="W179">
        <v>65</v>
      </c>
      <c r="X179">
        <v>5</v>
      </c>
      <c r="Y179">
        <v>0</v>
      </c>
      <c r="Z179" s="11">
        <v>43693</v>
      </c>
      <c r="AA179" t="s">
        <v>46</v>
      </c>
    </row>
    <row r="180" spans="1:27" x14ac:dyDescent="0.25">
      <c r="A180" t="s">
        <v>441</v>
      </c>
      <c r="B180" t="s">
        <v>845</v>
      </c>
      <c r="C180" t="s">
        <v>693</v>
      </c>
      <c r="D180" t="s">
        <v>441</v>
      </c>
      <c r="E180" t="s">
        <v>1522</v>
      </c>
      <c r="F180" t="s">
        <v>5911</v>
      </c>
      <c r="G180" t="s">
        <v>5912</v>
      </c>
      <c r="H180" t="s">
        <v>5867</v>
      </c>
      <c r="I180" t="s">
        <v>5867</v>
      </c>
      <c r="J180" t="s">
        <v>926</v>
      </c>
      <c r="K180" t="s">
        <v>927</v>
      </c>
      <c r="L180" t="s">
        <v>928</v>
      </c>
      <c r="M180">
        <v>1310</v>
      </c>
      <c r="N180" t="s">
        <v>38</v>
      </c>
      <c r="O180" t="s">
        <v>2135</v>
      </c>
      <c r="P180">
        <v>1</v>
      </c>
      <c r="Q180" t="s">
        <v>5192</v>
      </c>
      <c r="R180" t="s">
        <v>5193</v>
      </c>
      <c r="S180" t="s">
        <v>42</v>
      </c>
      <c r="T180" t="s">
        <v>86</v>
      </c>
      <c r="U180" t="s">
        <v>44</v>
      </c>
      <c r="V180" t="s">
        <v>45</v>
      </c>
      <c r="W180">
        <v>83</v>
      </c>
      <c r="X180">
        <v>7</v>
      </c>
      <c r="Y180">
        <v>0</v>
      </c>
      <c r="Z180" s="11">
        <v>43152</v>
      </c>
      <c r="AA180" t="s">
        <v>46</v>
      </c>
    </row>
    <row r="181" spans="1:27" x14ac:dyDescent="0.25">
      <c r="A181" t="s">
        <v>1446</v>
      </c>
      <c r="B181" t="s">
        <v>2138</v>
      </c>
      <c r="C181" t="s">
        <v>2139</v>
      </c>
      <c r="D181" t="s">
        <v>1446</v>
      </c>
      <c r="E181" t="s">
        <v>2156</v>
      </c>
      <c r="F181" t="s">
        <v>2169</v>
      </c>
      <c r="G181" t="s">
        <v>2170</v>
      </c>
      <c r="H181" t="s">
        <v>2171</v>
      </c>
      <c r="I181" t="s">
        <v>2172</v>
      </c>
      <c r="J181" t="s">
        <v>926</v>
      </c>
      <c r="K181" t="s">
        <v>927</v>
      </c>
      <c r="L181" t="s">
        <v>928</v>
      </c>
      <c r="M181">
        <v>1333</v>
      </c>
      <c r="N181" t="s">
        <v>38</v>
      </c>
      <c r="O181" t="s">
        <v>2135</v>
      </c>
      <c r="P181">
        <v>1</v>
      </c>
      <c r="Q181" t="s">
        <v>2167</v>
      </c>
      <c r="R181" t="s">
        <v>2168</v>
      </c>
      <c r="S181" t="s">
        <v>2173</v>
      </c>
      <c r="T181" t="s">
        <v>86</v>
      </c>
      <c r="U181" t="s">
        <v>44</v>
      </c>
      <c r="V181" t="s">
        <v>45</v>
      </c>
      <c r="W181">
        <v>116</v>
      </c>
      <c r="X181">
        <v>50</v>
      </c>
      <c r="Y181">
        <v>40</v>
      </c>
      <c r="Z181" s="11">
        <v>42134</v>
      </c>
      <c r="AA181" t="s">
        <v>46</v>
      </c>
    </row>
    <row r="182" spans="1:27" x14ac:dyDescent="0.25">
      <c r="A182" t="s">
        <v>1446</v>
      </c>
      <c r="B182" t="s">
        <v>2138</v>
      </c>
      <c r="C182" t="s">
        <v>2139</v>
      </c>
      <c r="D182" t="s">
        <v>1446</v>
      </c>
      <c r="E182" t="s">
        <v>2156</v>
      </c>
      <c r="F182" t="s">
        <v>2164</v>
      </c>
      <c r="G182" t="s">
        <v>2165</v>
      </c>
      <c r="H182" t="s">
        <v>2166</v>
      </c>
      <c r="I182" t="s">
        <v>2166</v>
      </c>
      <c r="J182" t="s">
        <v>926</v>
      </c>
      <c r="K182" t="s">
        <v>927</v>
      </c>
      <c r="L182" t="s">
        <v>928</v>
      </c>
      <c r="M182">
        <v>1334</v>
      </c>
      <c r="N182" t="s">
        <v>38</v>
      </c>
      <c r="O182" t="s">
        <v>2135</v>
      </c>
      <c r="P182">
        <v>1</v>
      </c>
      <c r="Q182" t="s">
        <v>2167</v>
      </c>
      <c r="R182" t="s">
        <v>2168</v>
      </c>
      <c r="S182" t="s">
        <v>42</v>
      </c>
      <c r="T182" t="s">
        <v>86</v>
      </c>
      <c r="U182" t="s">
        <v>44</v>
      </c>
      <c r="V182" t="s">
        <v>45</v>
      </c>
      <c r="W182">
        <v>110</v>
      </c>
      <c r="X182">
        <v>7</v>
      </c>
      <c r="Y182">
        <v>0</v>
      </c>
      <c r="Z182" s="11">
        <v>42339</v>
      </c>
      <c r="AA182" t="s">
        <v>46</v>
      </c>
    </row>
    <row r="183" spans="1:27" x14ac:dyDescent="0.25">
      <c r="A183" t="s">
        <v>1460</v>
      </c>
      <c r="B183" t="s">
        <v>2138</v>
      </c>
      <c r="C183" t="s">
        <v>2139</v>
      </c>
      <c r="D183" t="s">
        <v>1460</v>
      </c>
      <c r="E183" t="s">
        <v>2156</v>
      </c>
      <c r="F183" t="s">
        <v>2157</v>
      </c>
      <c r="G183" t="s">
        <v>2158</v>
      </c>
      <c r="H183" t="s">
        <v>2159</v>
      </c>
      <c r="I183" t="s">
        <v>2160</v>
      </c>
      <c r="J183" t="s">
        <v>926</v>
      </c>
      <c r="K183" t="s">
        <v>927</v>
      </c>
      <c r="L183" t="s">
        <v>928</v>
      </c>
      <c r="M183">
        <v>1348</v>
      </c>
      <c r="N183" t="s">
        <v>38</v>
      </c>
      <c r="O183" t="s">
        <v>2135</v>
      </c>
      <c r="P183">
        <v>1</v>
      </c>
      <c r="Q183" t="s">
        <v>2161</v>
      </c>
      <c r="R183" t="s">
        <v>2162</v>
      </c>
      <c r="S183" t="s">
        <v>2163</v>
      </c>
      <c r="T183" t="s">
        <v>86</v>
      </c>
      <c r="U183" t="s">
        <v>44</v>
      </c>
      <c r="V183" t="s">
        <v>45</v>
      </c>
      <c r="W183">
        <v>97</v>
      </c>
      <c r="X183">
        <v>7</v>
      </c>
      <c r="Y183">
        <v>0</v>
      </c>
      <c r="Z183" s="11">
        <v>42719</v>
      </c>
      <c r="AA183" t="s">
        <v>46</v>
      </c>
    </row>
    <row r="184" spans="1:27" x14ac:dyDescent="0.25">
      <c r="A184" t="s">
        <v>390</v>
      </c>
      <c r="B184" t="s">
        <v>2138</v>
      </c>
      <c r="C184" t="s">
        <v>2139</v>
      </c>
      <c r="D184" t="s">
        <v>390</v>
      </c>
      <c r="E184" t="s">
        <v>1522</v>
      </c>
      <c r="F184" t="s">
        <v>2152</v>
      </c>
      <c r="G184" t="s">
        <v>2153</v>
      </c>
      <c r="H184" t="s">
        <v>2154</v>
      </c>
      <c r="I184" t="s">
        <v>2155</v>
      </c>
      <c r="J184" t="s">
        <v>926</v>
      </c>
      <c r="K184" t="s">
        <v>927</v>
      </c>
      <c r="L184" t="s">
        <v>928</v>
      </c>
      <c r="M184">
        <v>1369</v>
      </c>
      <c r="N184" t="s">
        <v>38</v>
      </c>
      <c r="O184" t="s">
        <v>2135</v>
      </c>
      <c r="P184">
        <v>1</v>
      </c>
      <c r="Q184" t="s">
        <v>2020</v>
      </c>
      <c r="R184" t="s">
        <v>2021</v>
      </c>
      <c r="S184" t="s">
        <v>42</v>
      </c>
      <c r="T184" t="s">
        <v>86</v>
      </c>
      <c r="U184" t="s">
        <v>44</v>
      </c>
      <c r="V184" t="s">
        <v>45</v>
      </c>
      <c r="W184">
        <v>71</v>
      </c>
      <c r="X184">
        <v>7</v>
      </c>
      <c r="Y184">
        <v>1</v>
      </c>
      <c r="Z184" s="11">
        <v>43505</v>
      </c>
      <c r="AA184" t="s">
        <v>46</v>
      </c>
    </row>
    <row r="185" spans="1:27" x14ac:dyDescent="0.25">
      <c r="A185" t="s">
        <v>390</v>
      </c>
      <c r="B185" t="s">
        <v>2138</v>
      </c>
      <c r="C185" t="s">
        <v>2139</v>
      </c>
      <c r="D185" t="s">
        <v>390</v>
      </c>
      <c r="E185" t="s">
        <v>1522</v>
      </c>
      <c r="F185" t="s">
        <v>2148</v>
      </c>
      <c r="G185" t="s">
        <v>2149</v>
      </c>
      <c r="H185" t="s">
        <v>2150</v>
      </c>
      <c r="I185" t="s">
        <v>2151</v>
      </c>
      <c r="J185" t="s">
        <v>926</v>
      </c>
      <c r="K185" t="s">
        <v>927</v>
      </c>
      <c r="L185" t="s">
        <v>928</v>
      </c>
      <c r="M185">
        <v>1370</v>
      </c>
      <c r="N185" t="s">
        <v>38</v>
      </c>
      <c r="O185" t="s">
        <v>2135</v>
      </c>
      <c r="P185">
        <v>1</v>
      </c>
      <c r="Q185" t="s">
        <v>2020</v>
      </c>
      <c r="R185" t="s">
        <v>2021</v>
      </c>
      <c r="S185" t="s">
        <v>42</v>
      </c>
      <c r="T185" t="s">
        <v>86</v>
      </c>
      <c r="U185" t="s">
        <v>44</v>
      </c>
      <c r="V185" t="s">
        <v>45</v>
      </c>
      <c r="W185">
        <v>71</v>
      </c>
      <c r="X185">
        <v>7</v>
      </c>
      <c r="Y185">
        <v>1</v>
      </c>
      <c r="Z185" s="11">
        <v>43505</v>
      </c>
      <c r="AA185" t="s">
        <v>46</v>
      </c>
    </row>
    <row r="186" spans="1:27" x14ac:dyDescent="0.25">
      <c r="A186" t="s">
        <v>390</v>
      </c>
      <c r="B186" t="s">
        <v>2138</v>
      </c>
      <c r="C186" t="s">
        <v>2139</v>
      </c>
      <c r="D186" t="s">
        <v>390</v>
      </c>
      <c r="E186" t="s">
        <v>1522</v>
      </c>
      <c r="F186" t="s">
        <v>2144</v>
      </c>
      <c r="G186" t="s">
        <v>2145</v>
      </c>
      <c r="H186" t="s">
        <v>2146</v>
      </c>
      <c r="I186" t="s">
        <v>2147</v>
      </c>
      <c r="J186" t="s">
        <v>926</v>
      </c>
      <c r="K186" t="s">
        <v>927</v>
      </c>
      <c r="L186" t="s">
        <v>928</v>
      </c>
      <c r="M186">
        <v>1371</v>
      </c>
      <c r="N186" t="s">
        <v>38</v>
      </c>
      <c r="O186" t="s">
        <v>2135</v>
      </c>
      <c r="P186">
        <v>1</v>
      </c>
      <c r="Q186" t="s">
        <v>2020</v>
      </c>
      <c r="R186" t="s">
        <v>2021</v>
      </c>
      <c r="S186" t="s">
        <v>42</v>
      </c>
      <c r="T186" t="s">
        <v>86</v>
      </c>
      <c r="U186" t="s">
        <v>44</v>
      </c>
      <c r="V186" t="s">
        <v>45</v>
      </c>
      <c r="W186">
        <v>70</v>
      </c>
      <c r="X186">
        <v>7</v>
      </c>
      <c r="Y186">
        <v>1</v>
      </c>
      <c r="Z186" s="11">
        <v>43539</v>
      </c>
      <c r="AA186" t="s">
        <v>46</v>
      </c>
    </row>
    <row r="187" spans="1:27" x14ac:dyDescent="0.25">
      <c r="A187" t="s">
        <v>350</v>
      </c>
      <c r="B187" t="s">
        <v>2138</v>
      </c>
      <c r="C187" t="s">
        <v>2139</v>
      </c>
      <c r="D187" t="s">
        <v>350</v>
      </c>
      <c r="E187" t="s">
        <v>2027</v>
      </c>
      <c r="F187" t="s">
        <v>2140</v>
      </c>
      <c r="G187" t="s">
        <v>2141</v>
      </c>
      <c r="H187" t="s">
        <v>2142</v>
      </c>
      <c r="I187" t="s">
        <v>2143</v>
      </c>
      <c r="J187" t="s">
        <v>926</v>
      </c>
      <c r="K187" t="s">
        <v>927</v>
      </c>
      <c r="L187" t="s">
        <v>928</v>
      </c>
      <c r="M187">
        <v>1390</v>
      </c>
      <c r="N187" t="s">
        <v>38</v>
      </c>
      <c r="O187" t="s">
        <v>2135</v>
      </c>
      <c r="P187">
        <v>1</v>
      </c>
      <c r="Q187" t="s">
        <v>2136</v>
      </c>
      <c r="R187" t="s">
        <v>2137</v>
      </c>
      <c r="S187" t="s">
        <v>42</v>
      </c>
      <c r="T187" t="s">
        <v>86</v>
      </c>
      <c r="U187" t="s">
        <v>44</v>
      </c>
      <c r="V187" t="s">
        <v>45</v>
      </c>
      <c r="W187">
        <v>66</v>
      </c>
      <c r="X187">
        <v>7</v>
      </c>
      <c r="Y187">
        <v>2</v>
      </c>
      <c r="Z187" s="11">
        <v>43676</v>
      </c>
      <c r="AA187" t="s">
        <v>46</v>
      </c>
    </row>
    <row r="188" spans="1:27" x14ac:dyDescent="0.25">
      <c r="A188" t="s">
        <v>350</v>
      </c>
      <c r="B188" t="s">
        <v>2129</v>
      </c>
      <c r="C188" t="s">
        <v>2130</v>
      </c>
      <c r="D188" t="s">
        <v>350</v>
      </c>
      <c r="E188" t="s">
        <v>2027</v>
      </c>
      <c r="F188" t="s">
        <v>2131</v>
      </c>
      <c r="G188" t="s">
        <v>2132</v>
      </c>
      <c r="H188" t="s">
        <v>2133</v>
      </c>
      <c r="I188" t="s">
        <v>2134</v>
      </c>
      <c r="J188" t="s">
        <v>926</v>
      </c>
      <c r="K188" t="s">
        <v>927</v>
      </c>
      <c r="L188" t="s">
        <v>928</v>
      </c>
      <c r="M188">
        <v>1404</v>
      </c>
      <c r="N188" t="s">
        <v>38</v>
      </c>
      <c r="O188" t="s">
        <v>2135</v>
      </c>
      <c r="P188">
        <v>1</v>
      </c>
      <c r="Q188" t="s">
        <v>2136</v>
      </c>
      <c r="R188" t="s">
        <v>2137</v>
      </c>
      <c r="S188" t="s">
        <v>42</v>
      </c>
      <c r="T188" t="s">
        <v>86</v>
      </c>
      <c r="U188" t="s">
        <v>44</v>
      </c>
      <c r="V188" t="s">
        <v>45</v>
      </c>
      <c r="W188">
        <v>68</v>
      </c>
      <c r="X188">
        <v>7</v>
      </c>
      <c r="Y188">
        <v>1</v>
      </c>
      <c r="Z188" s="11">
        <v>43593</v>
      </c>
      <c r="AA188" t="s">
        <v>46</v>
      </c>
    </row>
    <row r="189" spans="1:27" x14ac:dyDescent="0.25">
      <c r="A189" t="s">
        <v>350</v>
      </c>
      <c r="B189" t="s">
        <v>845</v>
      </c>
      <c r="C189" t="s">
        <v>693</v>
      </c>
      <c r="D189" t="s">
        <v>350</v>
      </c>
      <c r="E189" t="s">
        <v>1522</v>
      </c>
      <c r="F189" t="s">
        <v>2123</v>
      </c>
      <c r="G189" t="s">
        <v>2124</v>
      </c>
      <c r="H189" t="s">
        <v>2125</v>
      </c>
      <c r="I189" t="s">
        <v>2126</v>
      </c>
      <c r="J189" t="s">
        <v>2127</v>
      </c>
      <c r="K189" t="s">
        <v>927</v>
      </c>
      <c r="L189" t="s">
        <v>928</v>
      </c>
      <c r="M189">
        <v>1398</v>
      </c>
      <c r="N189" t="s">
        <v>38</v>
      </c>
      <c r="O189" t="s">
        <v>2128</v>
      </c>
      <c r="P189">
        <v>1</v>
      </c>
      <c r="Q189" t="s">
        <v>1546</v>
      </c>
      <c r="R189" t="s">
        <v>1547</v>
      </c>
      <c r="S189" t="s">
        <v>1548</v>
      </c>
      <c r="T189" t="s">
        <v>86</v>
      </c>
      <c r="U189" t="s">
        <v>44</v>
      </c>
      <c r="V189" t="s">
        <v>179</v>
      </c>
      <c r="W189">
        <v>207</v>
      </c>
      <c r="X189">
        <v>5</v>
      </c>
      <c r="Y189">
        <v>0</v>
      </c>
      <c r="Z189" s="11">
        <v>39384</v>
      </c>
      <c r="AA189" t="s">
        <v>46</v>
      </c>
    </row>
    <row r="190" spans="1:27" x14ac:dyDescent="0.25">
      <c r="A190" t="s">
        <v>1460</v>
      </c>
      <c r="B190" t="s">
        <v>1565</v>
      </c>
      <c r="C190" t="s">
        <v>1566</v>
      </c>
      <c r="D190" t="s">
        <v>1460</v>
      </c>
      <c r="E190" t="s">
        <v>1567</v>
      </c>
      <c r="F190" t="s">
        <v>1568</v>
      </c>
      <c r="G190" t="s">
        <v>1569</v>
      </c>
      <c r="H190" t="s">
        <v>1570</v>
      </c>
      <c r="I190" t="s">
        <v>1571</v>
      </c>
      <c r="J190" t="s">
        <v>1572</v>
      </c>
      <c r="K190" t="s">
        <v>81</v>
      </c>
      <c r="L190" t="s">
        <v>82</v>
      </c>
      <c r="M190">
        <v>1665</v>
      </c>
      <c r="N190" t="s">
        <v>42</v>
      </c>
      <c r="O190" t="s">
        <v>42</v>
      </c>
      <c r="P190">
        <v>1</v>
      </c>
      <c r="Q190" t="s">
        <v>1573</v>
      </c>
      <c r="R190" t="s">
        <v>1574</v>
      </c>
      <c r="S190" t="s">
        <v>42</v>
      </c>
      <c r="T190" t="s">
        <v>86</v>
      </c>
      <c r="U190" t="s">
        <v>44</v>
      </c>
      <c r="V190" t="s">
        <v>179</v>
      </c>
      <c r="W190">
        <v>74</v>
      </c>
      <c r="X190">
        <v>5</v>
      </c>
      <c r="Y190">
        <v>0</v>
      </c>
      <c r="Z190" s="11">
        <v>43411</v>
      </c>
      <c r="AA190" t="s">
        <v>46</v>
      </c>
    </row>
    <row r="191" spans="1:27" x14ac:dyDescent="0.25">
      <c r="A191" t="s">
        <v>350</v>
      </c>
      <c r="B191" t="s">
        <v>1483</v>
      </c>
      <c r="C191" t="s">
        <v>1484</v>
      </c>
      <c r="D191" t="s">
        <v>350</v>
      </c>
      <c r="E191" t="s">
        <v>1485</v>
      </c>
      <c r="F191" t="s">
        <v>1560</v>
      </c>
      <c r="G191" t="s">
        <v>1561</v>
      </c>
      <c r="H191" t="s">
        <v>1562</v>
      </c>
      <c r="I191" t="s">
        <v>1563</v>
      </c>
      <c r="J191" t="s">
        <v>80</v>
      </c>
      <c r="K191" t="s">
        <v>81</v>
      </c>
      <c r="L191" t="s">
        <v>82</v>
      </c>
      <c r="M191">
        <v>1690</v>
      </c>
      <c r="N191" t="s">
        <v>1501</v>
      </c>
      <c r="O191" t="s">
        <v>1564</v>
      </c>
      <c r="P191">
        <v>1</v>
      </c>
      <c r="Q191" t="s">
        <v>1553</v>
      </c>
      <c r="R191" t="s">
        <v>1554</v>
      </c>
      <c r="S191" t="s">
        <v>1555</v>
      </c>
      <c r="T191" t="s">
        <v>86</v>
      </c>
      <c r="U191" t="s">
        <v>44</v>
      </c>
      <c r="V191" t="s">
        <v>179</v>
      </c>
      <c r="W191">
        <v>165</v>
      </c>
      <c r="X191">
        <v>5</v>
      </c>
      <c r="Y191">
        <v>0</v>
      </c>
      <c r="Z191" s="11">
        <v>40664</v>
      </c>
      <c r="AA191" t="s">
        <v>46</v>
      </c>
    </row>
    <row r="192" spans="1:27" x14ac:dyDescent="0.25">
      <c r="A192" t="s">
        <v>350</v>
      </c>
      <c r="B192" t="s">
        <v>1483</v>
      </c>
      <c r="C192" t="s">
        <v>1484</v>
      </c>
      <c r="D192" t="s">
        <v>350</v>
      </c>
      <c r="E192" t="s">
        <v>1485</v>
      </c>
      <c r="F192" t="s">
        <v>1556</v>
      </c>
      <c r="G192" t="s">
        <v>1557</v>
      </c>
      <c r="H192" t="s">
        <v>1558</v>
      </c>
      <c r="I192" t="s">
        <v>1559</v>
      </c>
      <c r="J192" t="s">
        <v>80</v>
      </c>
      <c r="K192" t="s">
        <v>81</v>
      </c>
      <c r="L192" t="s">
        <v>82</v>
      </c>
      <c r="M192">
        <v>1689</v>
      </c>
      <c r="N192" t="s">
        <v>1501</v>
      </c>
      <c r="O192" t="s">
        <v>1502</v>
      </c>
      <c r="P192">
        <v>1</v>
      </c>
      <c r="Q192" t="s">
        <v>1553</v>
      </c>
      <c r="R192" t="s">
        <v>1554</v>
      </c>
      <c r="S192" t="s">
        <v>1555</v>
      </c>
      <c r="T192" t="s">
        <v>86</v>
      </c>
      <c r="U192" t="s">
        <v>44</v>
      </c>
      <c r="V192" t="s">
        <v>179</v>
      </c>
      <c r="W192">
        <v>207</v>
      </c>
      <c r="X192">
        <v>5</v>
      </c>
      <c r="Y192">
        <v>0</v>
      </c>
      <c r="Z192" s="11">
        <v>39387</v>
      </c>
      <c r="AA192" t="s">
        <v>46</v>
      </c>
    </row>
    <row r="193" spans="1:27" x14ac:dyDescent="0.25">
      <c r="A193" t="s">
        <v>350</v>
      </c>
      <c r="B193" t="s">
        <v>1483</v>
      </c>
      <c r="C193" t="s">
        <v>1484</v>
      </c>
      <c r="D193" t="s">
        <v>350</v>
      </c>
      <c r="E193" t="s">
        <v>1485</v>
      </c>
      <c r="F193" t="s">
        <v>1549</v>
      </c>
      <c r="G193" t="s">
        <v>1550</v>
      </c>
      <c r="H193" t="s">
        <v>1551</v>
      </c>
      <c r="I193" t="s">
        <v>1552</v>
      </c>
      <c r="J193" t="s">
        <v>80</v>
      </c>
      <c r="K193" t="s">
        <v>81</v>
      </c>
      <c r="L193" t="s">
        <v>82</v>
      </c>
      <c r="M193">
        <v>1688</v>
      </c>
      <c r="N193" t="s">
        <v>1501</v>
      </c>
      <c r="O193" t="s">
        <v>1502</v>
      </c>
      <c r="P193">
        <v>1</v>
      </c>
      <c r="Q193" t="s">
        <v>1553</v>
      </c>
      <c r="R193" t="s">
        <v>1554</v>
      </c>
      <c r="S193" t="s">
        <v>1555</v>
      </c>
      <c r="T193" t="s">
        <v>86</v>
      </c>
      <c r="U193" t="s">
        <v>44</v>
      </c>
      <c r="V193" t="s">
        <v>179</v>
      </c>
      <c r="W193">
        <v>207</v>
      </c>
      <c r="X193">
        <v>5</v>
      </c>
      <c r="Y193">
        <v>0</v>
      </c>
      <c r="Z193" s="11">
        <v>39387</v>
      </c>
      <c r="AA193" t="s">
        <v>46</v>
      </c>
    </row>
    <row r="194" spans="1:27" x14ac:dyDescent="0.25">
      <c r="A194" t="s">
        <v>350</v>
      </c>
      <c r="B194" t="s">
        <v>1483</v>
      </c>
      <c r="C194" t="s">
        <v>1484</v>
      </c>
      <c r="D194" t="s">
        <v>350</v>
      </c>
      <c r="E194" t="s">
        <v>1522</v>
      </c>
      <c r="F194" t="s">
        <v>1542</v>
      </c>
      <c r="G194" t="s">
        <v>1543</v>
      </c>
      <c r="H194" t="s">
        <v>1544</v>
      </c>
      <c r="I194" t="s">
        <v>1545</v>
      </c>
      <c r="J194" t="s">
        <v>80</v>
      </c>
      <c r="K194" t="s">
        <v>81</v>
      </c>
      <c r="L194" t="s">
        <v>82</v>
      </c>
      <c r="M194">
        <v>1687</v>
      </c>
      <c r="N194" t="s">
        <v>1501</v>
      </c>
      <c r="O194" t="s">
        <v>1502</v>
      </c>
      <c r="P194">
        <v>1</v>
      </c>
      <c r="Q194" t="s">
        <v>1546</v>
      </c>
      <c r="R194" t="s">
        <v>1547</v>
      </c>
      <c r="S194" t="s">
        <v>1548</v>
      </c>
      <c r="T194" t="s">
        <v>86</v>
      </c>
      <c r="U194" t="s">
        <v>44</v>
      </c>
      <c r="V194" t="s">
        <v>179</v>
      </c>
      <c r="W194">
        <v>207</v>
      </c>
      <c r="X194">
        <v>5</v>
      </c>
      <c r="Y194">
        <v>0</v>
      </c>
      <c r="Z194" s="11">
        <v>39387</v>
      </c>
      <c r="AA194" t="s">
        <v>46</v>
      </c>
    </row>
    <row r="195" spans="1:27" x14ac:dyDescent="0.25">
      <c r="A195" t="s">
        <v>1535</v>
      </c>
      <c r="B195" t="s">
        <v>1483</v>
      </c>
      <c r="C195" t="s">
        <v>1484</v>
      </c>
      <c r="D195" t="s">
        <v>1535</v>
      </c>
      <c r="E195" t="s">
        <v>1522</v>
      </c>
      <c r="F195" t="s">
        <v>1536</v>
      </c>
      <c r="G195" t="s">
        <v>1537</v>
      </c>
      <c r="H195" t="s">
        <v>1538</v>
      </c>
      <c r="I195" t="s">
        <v>1539</v>
      </c>
      <c r="J195" t="s">
        <v>80</v>
      </c>
      <c r="K195" t="s">
        <v>81</v>
      </c>
      <c r="L195" t="s">
        <v>82</v>
      </c>
      <c r="M195">
        <v>1673</v>
      </c>
      <c r="N195" t="s">
        <v>1501</v>
      </c>
      <c r="O195" t="s">
        <v>1502</v>
      </c>
      <c r="P195">
        <v>1</v>
      </c>
      <c r="Q195" t="s">
        <v>1540</v>
      </c>
      <c r="R195" t="s">
        <v>1541</v>
      </c>
      <c r="S195" t="s">
        <v>1040</v>
      </c>
      <c r="T195" t="s">
        <v>86</v>
      </c>
      <c r="U195" t="s">
        <v>44</v>
      </c>
      <c r="V195" t="s">
        <v>179</v>
      </c>
      <c r="W195">
        <v>184</v>
      </c>
      <c r="X195">
        <v>5</v>
      </c>
      <c r="Y195">
        <v>0</v>
      </c>
      <c r="Z195" s="11">
        <v>40082</v>
      </c>
      <c r="AA195" t="s">
        <v>46</v>
      </c>
    </row>
    <row r="196" spans="1:27" x14ac:dyDescent="0.25">
      <c r="A196" t="s">
        <v>1521</v>
      </c>
      <c r="B196" t="s">
        <v>1483</v>
      </c>
      <c r="C196" t="s">
        <v>1484</v>
      </c>
      <c r="D196" t="s">
        <v>1521</v>
      </c>
      <c r="E196" t="s">
        <v>1522</v>
      </c>
      <c r="F196" t="s">
        <v>1530</v>
      </c>
      <c r="G196" t="s">
        <v>1531</v>
      </c>
      <c r="H196" t="s">
        <v>1532</v>
      </c>
      <c r="I196" t="s">
        <v>1533</v>
      </c>
      <c r="J196" t="s">
        <v>80</v>
      </c>
      <c r="K196" t="s">
        <v>81</v>
      </c>
      <c r="L196" t="s">
        <v>82</v>
      </c>
      <c r="M196">
        <v>1667</v>
      </c>
      <c r="N196" t="s">
        <v>1501</v>
      </c>
      <c r="O196" t="s">
        <v>1502</v>
      </c>
      <c r="P196">
        <v>1</v>
      </c>
      <c r="Q196" t="s">
        <v>1527</v>
      </c>
      <c r="R196" t="s">
        <v>1528</v>
      </c>
      <c r="S196" t="s">
        <v>1534</v>
      </c>
      <c r="T196" t="s">
        <v>86</v>
      </c>
      <c r="U196" t="s">
        <v>44</v>
      </c>
      <c r="V196" t="s">
        <v>179</v>
      </c>
      <c r="W196">
        <v>183</v>
      </c>
      <c r="X196">
        <v>5</v>
      </c>
      <c r="Y196">
        <v>0</v>
      </c>
      <c r="Z196" s="11">
        <v>40118</v>
      </c>
      <c r="AA196" t="s">
        <v>46</v>
      </c>
    </row>
    <row r="197" spans="1:27" x14ac:dyDescent="0.25">
      <c r="A197" t="s">
        <v>1521</v>
      </c>
      <c r="B197" t="s">
        <v>1483</v>
      </c>
      <c r="C197" t="s">
        <v>1484</v>
      </c>
      <c r="D197" t="s">
        <v>1521</v>
      </c>
      <c r="E197" t="s">
        <v>1522</v>
      </c>
      <c r="F197" t="s">
        <v>1523</v>
      </c>
      <c r="G197" t="s">
        <v>1524</v>
      </c>
      <c r="H197" t="s">
        <v>1525</v>
      </c>
      <c r="I197" t="s">
        <v>1526</v>
      </c>
      <c r="J197" t="s">
        <v>80</v>
      </c>
      <c r="K197" t="s">
        <v>81</v>
      </c>
      <c r="L197" t="s">
        <v>82</v>
      </c>
      <c r="M197">
        <v>1666</v>
      </c>
      <c r="N197" t="s">
        <v>1501</v>
      </c>
      <c r="O197" t="s">
        <v>1502</v>
      </c>
      <c r="P197">
        <v>1</v>
      </c>
      <c r="Q197" t="s">
        <v>1527</v>
      </c>
      <c r="R197" t="s">
        <v>1528</v>
      </c>
      <c r="S197" t="s">
        <v>1529</v>
      </c>
      <c r="T197" t="s">
        <v>86</v>
      </c>
      <c r="U197" t="s">
        <v>44</v>
      </c>
      <c r="V197" t="s">
        <v>179</v>
      </c>
      <c r="W197">
        <v>182</v>
      </c>
      <c r="X197">
        <v>5</v>
      </c>
      <c r="Y197">
        <v>0</v>
      </c>
      <c r="Z197" s="11">
        <v>40119</v>
      </c>
      <c r="AA197" t="s">
        <v>46</v>
      </c>
    </row>
    <row r="198" spans="1:27" x14ac:dyDescent="0.25">
      <c r="A198" t="s">
        <v>1460</v>
      </c>
      <c r="B198" t="s">
        <v>1483</v>
      </c>
      <c r="C198" t="s">
        <v>1484</v>
      </c>
      <c r="D198" t="s">
        <v>1460</v>
      </c>
      <c r="E198" t="s">
        <v>1485</v>
      </c>
      <c r="F198" t="s">
        <v>1514</v>
      </c>
      <c r="G198" t="s">
        <v>1515</v>
      </c>
      <c r="H198" t="s">
        <v>1516</v>
      </c>
      <c r="I198" t="s">
        <v>1517</v>
      </c>
      <c r="J198" t="s">
        <v>80</v>
      </c>
      <c r="K198" t="s">
        <v>81</v>
      </c>
      <c r="L198" t="s">
        <v>82</v>
      </c>
      <c r="M198">
        <v>1662</v>
      </c>
      <c r="N198" t="s">
        <v>1501</v>
      </c>
      <c r="O198" t="s">
        <v>1502</v>
      </c>
      <c r="P198">
        <v>1</v>
      </c>
      <c r="Q198" t="s">
        <v>1518</v>
      </c>
      <c r="R198" t="s">
        <v>1519</v>
      </c>
      <c r="S198" t="s">
        <v>1520</v>
      </c>
      <c r="T198" t="s">
        <v>86</v>
      </c>
      <c r="U198" t="s">
        <v>44</v>
      </c>
      <c r="V198" t="s">
        <v>179</v>
      </c>
      <c r="W198">
        <v>189</v>
      </c>
      <c r="X198">
        <v>20</v>
      </c>
      <c r="Y198">
        <v>4</v>
      </c>
      <c r="Z198" s="11">
        <v>39934</v>
      </c>
      <c r="AA198" t="s">
        <v>46</v>
      </c>
    </row>
    <row r="199" spans="1:27" x14ac:dyDescent="0.25">
      <c r="A199" t="s">
        <v>853</v>
      </c>
      <c r="B199" t="s">
        <v>1483</v>
      </c>
      <c r="C199" t="s">
        <v>1484</v>
      </c>
      <c r="D199" t="s">
        <v>853</v>
      </c>
      <c r="E199" t="s">
        <v>1506</v>
      </c>
      <c r="F199" t="s">
        <v>1507</v>
      </c>
      <c r="G199" t="s">
        <v>1508</v>
      </c>
      <c r="H199" t="s">
        <v>1509</v>
      </c>
      <c r="I199" t="s">
        <v>1510</v>
      </c>
      <c r="J199" t="s">
        <v>80</v>
      </c>
      <c r="K199" t="s">
        <v>81</v>
      </c>
      <c r="L199" t="s">
        <v>82</v>
      </c>
      <c r="M199">
        <v>1636</v>
      </c>
      <c r="N199" t="s">
        <v>1501</v>
      </c>
      <c r="O199" t="s">
        <v>1502</v>
      </c>
      <c r="P199">
        <v>1</v>
      </c>
      <c r="Q199" t="s">
        <v>1511</v>
      </c>
      <c r="R199" t="s">
        <v>1512</v>
      </c>
      <c r="S199" t="s">
        <v>1513</v>
      </c>
      <c r="T199" t="s">
        <v>86</v>
      </c>
      <c r="U199" t="s">
        <v>44</v>
      </c>
      <c r="V199" t="s">
        <v>179</v>
      </c>
      <c r="W199">
        <v>212</v>
      </c>
      <c r="X199">
        <v>5</v>
      </c>
      <c r="Y199">
        <v>0</v>
      </c>
      <c r="Z199" s="11">
        <v>39234</v>
      </c>
      <c r="AA199" t="s">
        <v>46</v>
      </c>
    </row>
    <row r="200" spans="1:27" x14ac:dyDescent="0.25">
      <c r="A200" t="s">
        <v>1386</v>
      </c>
      <c r="B200" t="s">
        <v>1483</v>
      </c>
      <c r="C200" t="s">
        <v>1484</v>
      </c>
      <c r="D200" t="s">
        <v>1386</v>
      </c>
      <c r="E200" t="s">
        <v>1485</v>
      </c>
      <c r="F200" t="s">
        <v>1497</v>
      </c>
      <c r="G200" t="s">
        <v>1498</v>
      </c>
      <c r="H200" t="s">
        <v>1499</v>
      </c>
      <c r="I200" t="s">
        <v>1500</v>
      </c>
      <c r="J200" t="s">
        <v>80</v>
      </c>
      <c r="K200" t="s">
        <v>81</v>
      </c>
      <c r="L200" t="s">
        <v>82</v>
      </c>
      <c r="M200">
        <v>1613</v>
      </c>
      <c r="N200" t="s">
        <v>1501</v>
      </c>
      <c r="O200" t="s">
        <v>1502</v>
      </c>
      <c r="P200">
        <v>1</v>
      </c>
      <c r="Q200" t="s">
        <v>1503</v>
      </c>
      <c r="R200" t="s">
        <v>1504</v>
      </c>
      <c r="S200" t="s">
        <v>1505</v>
      </c>
      <c r="T200" t="s">
        <v>86</v>
      </c>
      <c r="U200" t="s">
        <v>44</v>
      </c>
      <c r="V200" t="s">
        <v>179</v>
      </c>
      <c r="W200">
        <v>197</v>
      </c>
      <c r="X200">
        <v>5</v>
      </c>
      <c r="Y200">
        <v>0</v>
      </c>
      <c r="Z200" s="11">
        <v>39679</v>
      </c>
      <c r="AA200" t="s">
        <v>46</v>
      </c>
    </row>
    <row r="201" spans="1:27" x14ac:dyDescent="0.25">
      <c r="A201" t="s">
        <v>1446</v>
      </c>
      <c r="B201" t="s">
        <v>1483</v>
      </c>
      <c r="C201" t="s">
        <v>1484</v>
      </c>
      <c r="D201" t="s">
        <v>1446</v>
      </c>
      <c r="E201" t="s">
        <v>1485</v>
      </c>
      <c r="F201" t="s">
        <v>1492</v>
      </c>
      <c r="H201" t="s">
        <v>1493</v>
      </c>
      <c r="J201" t="s">
        <v>1494</v>
      </c>
      <c r="K201" t="s">
        <v>81</v>
      </c>
      <c r="L201" t="s">
        <v>82</v>
      </c>
      <c r="M201">
        <v>1650</v>
      </c>
      <c r="N201" t="s">
        <v>1495</v>
      </c>
      <c r="O201" t="s">
        <v>1496</v>
      </c>
      <c r="P201">
        <v>1</v>
      </c>
      <c r="Q201" t="s">
        <v>1490</v>
      </c>
      <c r="R201" t="s">
        <v>1491</v>
      </c>
      <c r="S201" t="s">
        <v>238</v>
      </c>
      <c r="T201" t="s">
        <v>86</v>
      </c>
      <c r="W201">
        <v>124</v>
      </c>
      <c r="X201">
        <v>3</v>
      </c>
      <c r="Y201">
        <v>0</v>
      </c>
      <c r="Z201" s="11">
        <v>41893</v>
      </c>
      <c r="AA201" t="s">
        <v>46</v>
      </c>
    </row>
    <row r="202" spans="1:27" x14ac:dyDescent="0.25">
      <c r="A202" t="s">
        <v>1446</v>
      </c>
      <c r="B202" t="s">
        <v>1483</v>
      </c>
      <c r="C202" t="s">
        <v>1484</v>
      </c>
      <c r="D202" t="s">
        <v>1446</v>
      </c>
      <c r="E202" t="s">
        <v>1485</v>
      </c>
      <c r="F202" t="s">
        <v>1486</v>
      </c>
      <c r="G202" t="s">
        <v>1487</v>
      </c>
      <c r="H202" t="s">
        <v>1488</v>
      </c>
      <c r="I202" t="s">
        <v>1489</v>
      </c>
      <c r="J202" t="s">
        <v>80</v>
      </c>
      <c r="K202" t="s">
        <v>81</v>
      </c>
      <c r="L202" t="s">
        <v>82</v>
      </c>
      <c r="M202">
        <v>1648</v>
      </c>
      <c r="N202" t="s">
        <v>38</v>
      </c>
      <c r="O202" t="s">
        <v>83</v>
      </c>
      <c r="P202">
        <v>1</v>
      </c>
      <c r="Q202" t="s">
        <v>1490</v>
      </c>
      <c r="R202" t="s">
        <v>1491</v>
      </c>
      <c r="S202" t="s">
        <v>238</v>
      </c>
      <c r="T202" t="s">
        <v>86</v>
      </c>
      <c r="U202" t="s">
        <v>44</v>
      </c>
      <c r="V202" t="s">
        <v>179</v>
      </c>
      <c r="W202">
        <v>208</v>
      </c>
      <c r="X202">
        <v>20</v>
      </c>
      <c r="Y202">
        <v>3</v>
      </c>
      <c r="Z202" s="11">
        <v>39356</v>
      </c>
      <c r="AA202" t="s">
        <v>46</v>
      </c>
    </row>
    <row r="203" spans="1:27" x14ac:dyDescent="0.25">
      <c r="A203" t="s">
        <v>27</v>
      </c>
      <c r="B203" t="s">
        <v>73</v>
      </c>
      <c r="C203" t="s">
        <v>74</v>
      </c>
      <c r="D203" t="s">
        <v>27</v>
      </c>
      <c r="E203" t="s">
        <v>75</v>
      </c>
      <c r="F203" t="s">
        <v>76</v>
      </c>
      <c r="G203" t="s">
        <v>77</v>
      </c>
      <c r="H203" t="s">
        <v>78</v>
      </c>
      <c r="I203" t="s">
        <v>79</v>
      </c>
      <c r="J203" t="s">
        <v>80</v>
      </c>
      <c r="K203" t="s">
        <v>81</v>
      </c>
      <c r="L203" t="s">
        <v>82</v>
      </c>
      <c r="M203">
        <v>1705</v>
      </c>
      <c r="N203" t="s">
        <v>38</v>
      </c>
      <c r="O203" t="s">
        <v>83</v>
      </c>
      <c r="P203">
        <v>1</v>
      </c>
      <c r="Q203" t="s">
        <v>84</v>
      </c>
      <c r="R203" t="s">
        <v>85</v>
      </c>
      <c r="S203" t="s">
        <v>42</v>
      </c>
      <c r="T203" t="s">
        <v>86</v>
      </c>
      <c r="U203" t="s">
        <v>63</v>
      </c>
      <c r="V203" t="s">
        <v>87</v>
      </c>
      <c r="W203">
        <v>36</v>
      </c>
      <c r="X203">
        <v>5</v>
      </c>
      <c r="Y203">
        <v>2</v>
      </c>
      <c r="Z203" s="11">
        <v>44575</v>
      </c>
      <c r="AA203" t="s">
        <v>46</v>
      </c>
    </row>
    <row r="204" spans="1:27" x14ac:dyDescent="0.25">
      <c r="A204" t="s">
        <v>27</v>
      </c>
      <c r="B204" t="s">
        <v>28</v>
      </c>
      <c r="C204" t="s">
        <v>29</v>
      </c>
      <c r="D204" t="s">
        <v>27</v>
      </c>
      <c r="E204" t="s">
        <v>30</v>
      </c>
      <c r="F204" t="s">
        <v>88</v>
      </c>
      <c r="G204" t="s">
        <v>89</v>
      </c>
      <c r="H204" t="s">
        <v>90</v>
      </c>
      <c r="I204" t="s">
        <v>91</v>
      </c>
      <c r="J204" t="s">
        <v>92</v>
      </c>
      <c r="K204" t="s">
        <v>81</v>
      </c>
      <c r="L204" t="s">
        <v>82</v>
      </c>
      <c r="M204">
        <v>1706</v>
      </c>
      <c r="N204" t="s">
        <v>38</v>
      </c>
      <c r="O204" t="s">
        <v>93</v>
      </c>
      <c r="P204">
        <v>1</v>
      </c>
      <c r="Q204" t="s">
        <v>40</v>
      </c>
      <c r="R204" t="s">
        <v>41</v>
      </c>
      <c r="S204" t="s">
        <v>42</v>
      </c>
      <c r="T204" t="s">
        <v>86</v>
      </c>
      <c r="U204" t="s">
        <v>44</v>
      </c>
      <c r="V204" t="s">
        <v>45</v>
      </c>
      <c r="W204">
        <v>32</v>
      </c>
      <c r="X204">
        <v>5</v>
      </c>
      <c r="Y204">
        <v>2</v>
      </c>
      <c r="Z204" s="11">
        <v>44700</v>
      </c>
      <c r="AA204" t="s">
        <v>46</v>
      </c>
    </row>
    <row r="205" spans="1:27" x14ac:dyDescent="0.25">
      <c r="A205" t="s">
        <v>27</v>
      </c>
      <c r="B205" t="s">
        <v>47</v>
      </c>
      <c r="C205" t="s">
        <v>48</v>
      </c>
      <c r="D205" t="s">
        <v>27</v>
      </c>
      <c r="E205" t="s">
        <v>49</v>
      </c>
      <c r="F205" t="s">
        <v>94</v>
      </c>
      <c r="G205" t="s">
        <v>95</v>
      </c>
      <c r="H205" t="s">
        <v>96</v>
      </c>
      <c r="J205" t="s">
        <v>92</v>
      </c>
      <c r="K205" t="s">
        <v>81</v>
      </c>
      <c r="L205" t="s">
        <v>82</v>
      </c>
      <c r="M205">
        <v>1707</v>
      </c>
      <c r="N205" t="s">
        <v>38</v>
      </c>
      <c r="O205" t="s">
        <v>93</v>
      </c>
      <c r="P205">
        <v>1</v>
      </c>
      <c r="Q205" t="s">
        <v>53</v>
      </c>
      <c r="R205" t="s">
        <v>54</v>
      </c>
      <c r="S205" t="s">
        <v>42</v>
      </c>
      <c r="T205" t="s">
        <v>86</v>
      </c>
      <c r="U205" t="s">
        <v>44</v>
      </c>
      <c r="V205" t="s">
        <v>45</v>
      </c>
      <c r="W205">
        <v>22</v>
      </c>
      <c r="X205">
        <v>5</v>
      </c>
      <c r="Y205">
        <v>3</v>
      </c>
      <c r="Z205" s="11">
        <v>44992</v>
      </c>
      <c r="AA205" t="s">
        <v>46</v>
      </c>
    </row>
    <row r="206" spans="1:27" x14ac:dyDescent="0.25">
      <c r="A206" t="s">
        <v>27</v>
      </c>
      <c r="B206" t="s">
        <v>97</v>
      </c>
      <c r="C206" t="s">
        <v>98</v>
      </c>
      <c r="D206" t="s">
        <v>27</v>
      </c>
      <c r="E206" t="s">
        <v>99</v>
      </c>
      <c r="F206" t="s">
        <v>100</v>
      </c>
      <c r="G206" t="s">
        <v>101</v>
      </c>
      <c r="H206" t="s">
        <v>102</v>
      </c>
      <c r="J206" t="s">
        <v>92</v>
      </c>
      <c r="K206" t="s">
        <v>81</v>
      </c>
      <c r="L206" t="s">
        <v>82</v>
      </c>
      <c r="M206">
        <v>1708</v>
      </c>
      <c r="N206" t="s">
        <v>38</v>
      </c>
      <c r="O206" t="s">
        <v>93</v>
      </c>
      <c r="P206">
        <v>1</v>
      </c>
      <c r="Q206" t="s">
        <v>103</v>
      </c>
      <c r="R206" t="s">
        <v>104</v>
      </c>
      <c r="S206" t="s">
        <v>42</v>
      </c>
      <c r="T206" t="s">
        <v>86</v>
      </c>
      <c r="U206" t="s">
        <v>44</v>
      </c>
      <c r="V206" t="s">
        <v>45</v>
      </c>
      <c r="W206">
        <v>12</v>
      </c>
      <c r="X206">
        <v>5.0833333333333304</v>
      </c>
      <c r="Y206">
        <v>4.0833333333333304</v>
      </c>
      <c r="Z206" s="11">
        <v>45320</v>
      </c>
      <c r="AA206" t="s">
        <v>46</v>
      </c>
    </row>
    <row r="207" spans="1:27" x14ac:dyDescent="0.25">
      <c r="A207" t="s">
        <v>27</v>
      </c>
      <c r="B207" t="s">
        <v>55</v>
      </c>
      <c r="C207" t="s">
        <v>56</v>
      </c>
      <c r="D207" t="s">
        <v>27</v>
      </c>
      <c r="E207" t="s">
        <v>57</v>
      </c>
      <c r="F207" t="s">
        <v>105</v>
      </c>
      <c r="G207" t="s">
        <v>106</v>
      </c>
      <c r="H207" t="s">
        <v>107</v>
      </c>
      <c r="J207" t="s">
        <v>92</v>
      </c>
      <c r="K207" t="s">
        <v>81</v>
      </c>
      <c r="L207" t="s">
        <v>82</v>
      </c>
      <c r="M207">
        <v>1709</v>
      </c>
      <c r="N207" t="s">
        <v>38</v>
      </c>
      <c r="O207" t="s">
        <v>93</v>
      </c>
      <c r="P207">
        <v>1</v>
      </c>
      <c r="Q207" t="s">
        <v>61</v>
      </c>
      <c r="R207" t="s">
        <v>62</v>
      </c>
      <c r="S207" t="s">
        <v>42</v>
      </c>
      <c r="T207" t="s">
        <v>86</v>
      </c>
      <c r="U207" t="s">
        <v>108</v>
      </c>
      <c r="V207" t="s">
        <v>109</v>
      </c>
      <c r="W207">
        <v>7</v>
      </c>
      <c r="X207">
        <v>5.0833333333333304</v>
      </c>
      <c r="Y207">
        <v>4.0833333333333304</v>
      </c>
      <c r="Z207" s="11">
        <v>45450</v>
      </c>
      <c r="AA207" t="s">
        <v>46</v>
      </c>
    </row>
    <row r="208" spans="1:27" x14ac:dyDescent="0.25">
      <c r="A208" t="s">
        <v>27</v>
      </c>
      <c r="B208" t="s">
        <v>65</v>
      </c>
      <c r="C208" t="s">
        <v>66</v>
      </c>
      <c r="D208" t="s">
        <v>27</v>
      </c>
      <c r="E208" t="s">
        <v>67</v>
      </c>
      <c r="F208" t="s">
        <v>110</v>
      </c>
      <c r="G208" t="s">
        <v>111</v>
      </c>
      <c r="H208" t="s">
        <v>112</v>
      </c>
      <c r="J208" t="s">
        <v>92</v>
      </c>
      <c r="K208" t="s">
        <v>81</v>
      </c>
      <c r="L208" t="s">
        <v>82</v>
      </c>
      <c r="M208">
        <v>1710</v>
      </c>
      <c r="N208" t="s">
        <v>38</v>
      </c>
      <c r="O208" t="s">
        <v>93</v>
      </c>
      <c r="P208">
        <v>1</v>
      </c>
      <c r="Q208" t="s">
        <v>71</v>
      </c>
      <c r="R208" t="s">
        <v>72</v>
      </c>
      <c r="S208" t="s">
        <v>42</v>
      </c>
      <c r="T208" t="s">
        <v>86</v>
      </c>
      <c r="U208" t="s">
        <v>108</v>
      </c>
      <c r="V208" t="s">
        <v>109</v>
      </c>
      <c r="W208">
        <v>7</v>
      </c>
      <c r="X208">
        <v>5.0833333333333304</v>
      </c>
      <c r="Y208">
        <v>4.0833333333333304</v>
      </c>
      <c r="Z208" s="11">
        <v>45450</v>
      </c>
      <c r="AA208" t="s">
        <v>46</v>
      </c>
    </row>
    <row r="209" spans="1:27" x14ac:dyDescent="0.25">
      <c r="A209" t="s">
        <v>390</v>
      </c>
      <c r="B209" t="s">
        <v>830</v>
      </c>
      <c r="C209" t="s">
        <v>831</v>
      </c>
      <c r="D209" t="s">
        <v>390</v>
      </c>
      <c r="E209" t="s">
        <v>1474</v>
      </c>
      <c r="F209" t="s">
        <v>1475</v>
      </c>
      <c r="G209" t="s">
        <v>1476</v>
      </c>
      <c r="H209" t="s">
        <v>1477</v>
      </c>
      <c r="I209" t="s">
        <v>1478</v>
      </c>
      <c r="J209" t="s">
        <v>80</v>
      </c>
      <c r="K209" t="s">
        <v>81</v>
      </c>
      <c r="L209" t="s">
        <v>82</v>
      </c>
      <c r="M209">
        <v>1683</v>
      </c>
      <c r="N209" t="s">
        <v>281</v>
      </c>
      <c r="O209" t="s">
        <v>1479</v>
      </c>
      <c r="P209">
        <v>1</v>
      </c>
      <c r="Q209" t="s">
        <v>1480</v>
      </c>
      <c r="R209" t="s">
        <v>1481</v>
      </c>
      <c r="S209" t="s">
        <v>1482</v>
      </c>
      <c r="T209" t="s">
        <v>86</v>
      </c>
      <c r="U209" t="s">
        <v>44</v>
      </c>
      <c r="V209" t="s">
        <v>179</v>
      </c>
      <c r="W209">
        <v>152</v>
      </c>
      <c r="X209">
        <v>5</v>
      </c>
      <c r="Y209">
        <v>0</v>
      </c>
      <c r="Z209" s="11">
        <v>41060</v>
      </c>
      <c r="AA209" t="s">
        <v>46</v>
      </c>
    </row>
    <row r="210" spans="1:27" x14ac:dyDescent="0.25">
      <c r="A210" t="s">
        <v>452</v>
      </c>
      <c r="B210" t="s">
        <v>1435</v>
      </c>
      <c r="C210" t="s">
        <v>1436</v>
      </c>
      <c r="D210" t="s">
        <v>452</v>
      </c>
      <c r="E210" t="s">
        <v>1437</v>
      </c>
      <c r="F210" t="s">
        <v>6859</v>
      </c>
      <c r="G210" t="s">
        <v>6860</v>
      </c>
      <c r="H210" t="s">
        <v>6861</v>
      </c>
      <c r="I210" t="s">
        <v>6862</v>
      </c>
      <c r="J210" t="s">
        <v>1458</v>
      </c>
      <c r="K210" t="s">
        <v>36</v>
      </c>
      <c r="L210" t="s">
        <v>37</v>
      </c>
      <c r="M210">
        <v>1737</v>
      </c>
      <c r="N210" t="s">
        <v>38</v>
      </c>
      <c r="O210" t="s">
        <v>1473</v>
      </c>
      <c r="P210">
        <v>1</v>
      </c>
      <c r="Q210" t="s">
        <v>6761</v>
      </c>
      <c r="R210" t="s">
        <v>6762</v>
      </c>
      <c r="S210" t="s">
        <v>6863</v>
      </c>
      <c r="T210" t="s">
        <v>86</v>
      </c>
      <c r="U210" t="s">
        <v>44</v>
      </c>
      <c r="V210" t="s">
        <v>179</v>
      </c>
      <c r="W210">
        <v>284</v>
      </c>
      <c r="X210">
        <v>5</v>
      </c>
      <c r="Y210">
        <v>0</v>
      </c>
      <c r="Z210" s="11">
        <v>37018</v>
      </c>
      <c r="AA210" t="s">
        <v>46</v>
      </c>
    </row>
    <row r="211" spans="1:27" x14ac:dyDescent="0.25">
      <c r="A211" t="s">
        <v>1446</v>
      </c>
      <c r="B211" t="s">
        <v>1435</v>
      </c>
      <c r="C211" t="s">
        <v>1436</v>
      </c>
      <c r="D211" t="s">
        <v>1446</v>
      </c>
      <c r="E211" t="s">
        <v>1437</v>
      </c>
      <c r="F211" t="s">
        <v>1469</v>
      </c>
      <c r="G211" t="s">
        <v>1470</v>
      </c>
      <c r="H211" t="s">
        <v>1471</v>
      </c>
      <c r="I211" t="s">
        <v>1472</v>
      </c>
      <c r="J211" t="s">
        <v>1458</v>
      </c>
      <c r="K211" t="s">
        <v>36</v>
      </c>
      <c r="L211" t="s">
        <v>37</v>
      </c>
      <c r="M211">
        <v>1742</v>
      </c>
      <c r="N211" t="s">
        <v>38</v>
      </c>
      <c r="O211" t="s">
        <v>1473</v>
      </c>
      <c r="P211">
        <v>1</v>
      </c>
      <c r="Q211" t="s">
        <v>1452</v>
      </c>
      <c r="R211" t="s">
        <v>1453</v>
      </c>
      <c r="S211" t="s">
        <v>238</v>
      </c>
      <c r="T211" t="s">
        <v>86</v>
      </c>
      <c r="U211" t="s">
        <v>44</v>
      </c>
      <c r="V211" t="s">
        <v>179</v>
      </c>
      <c r="W211">
        <v>274</v>
      </c>
      <c r="X211">
        <v>5</v>
      </c>
      <c r="Y211">
        <v>0</v>
      </c>
      <c r="Z211" s="11">
        <v>37347</v>
      </c>
      <c r="AA211" t="s">
        <v>46</v>
      </c>
    </row>
    <row r="212" spans="1:27" x14ac:dyDescent="0.25">
      <c r="A212" t="s">
        <v>1460</v>
      </c>
      <c r="B212" t="s">
        <v>1435</v>
      </c>
      <c r="C212" t="s">
        <v>1436</v>
      </c>
      <c r="D212" t="s">
        <v>1460</v>
      </c>
      <c r="E212" t="s">
        <v>1437</v>
      </c>
      <c r="F212" t="s">
        <v>1461</v>
      </c>
      <c r="G212" t="s">
        <v>1462</v>
      </c>
      <c r="H212" t="s">
        <v>1463</v>
      </c>
      <c r="I212" t="s">
        <v>1464</v>
      </c>
      <c r="J212" t="s">
        <v>1458</v>
      </c>
      <c r="K212" t="s">
        <v>36</v>
      </c>
      <c r="L212" t="s">
        <v>37</v>
      </c>
      <c r="M212">
        <v>1748</v>
      </c>
      <c r="N212" t="s">
        <v>38</v>
      </c>
      <c r="O212" t="s">
        <v>1465</v>
      </c>
      <c r="P212">
        <v>1</v>
      </c>
      <c r="Q212" t="s">
        <v>1466</v>
      </c>
      <c r="R212" t="s">
        <v>1467</v>
      </c>
      <c r="S212" t="s">
        <v>1468</v>
      </c>
      <c r="T212" t="s">
        <v>86</v>
      </c>
      <c r="U212" t="s">
        <v>44</v>
      </c>
      <c r="V212" t="s">
        <v>45</v>
      </c>
      <c r="W212">
        <v>21</v>
      </c>
      <c r="X212">
        <v>5</v>
      </c>
      <c r="Y212">
        <v>3</v>
      </c>
      <c r="Z212" s="11">
        <v>45030</v>
      </c>
      <c r="AA212" t="s">
        <v>46</v>
      </c>
    </row>
    <row r="213" spans="1:27" x14ac:dyDescent="0.25">
      <c r="A213" t="s">
        <v>1446</v>
      </c>
      <c r="B213" t="s">
        <v>1435</v>
      </c>
      <c r="C213" t="s">
        <v>1436</v>
      </c>
      <c r="D213" t="s">
        <v>1446</v>
      </c>
      <c r="E213" t="s">
        <v>1437</v>
      </c>
      <c r="F213" t="s">
        <v>1454</v>
      </c>
      <c r="G213" t="s">
        <v>1455</v>
      </c>
      <c r="H213" t="s">
        <v>1456</v>
      </c>
      <c r="I213" t="s">
        <v>1457</v>
      </c>
      <c r="J213" t="s">
        <v>1458</v>
      </c>
      <c r="K213" t="s">
        <v>36</v>
      </c>
      <c r="L213" t="s">
        <v>37</v>
      </c>
      <c r="M213">
        <v>1741</v>
      </c>
      <c r="N213" t="s">
        <v>38</v>
      </c>
      <c r="O213" t="s">
        <v>1459</v>
      </c>
      <c r="P213">
        <v>1</v>
      </c>
      <c r="Q213" t="s">
        <v>1452</v>
      </c>
      <c r="R213" t="s">
        <v>1453</v>
      </c>
      <c r="S213" t="s">
        <v>238</v>
      </c>
      <c r="T213" t="s">
        <v>86</v>
      </c>
      <c r="U213" t="s">
        <v>44</v>
      </c>
      <c r="V213" t="s">
        <v>179</v>
      </c>
      <c r="W213">
        <v>158</v>
      </c>
      <c r="X213">
        <v>20</v>
      </c>
      <c r="Y213">
        <v>7</v>
      </c>
      <c r="Z213" s="11">
        <v>40878</v>
      </c>
      <c r="AA213" t="s">
        <v>46</v>
      </c>
    </row>
    <row r="214" spans="1:27" x14ac:dyDescent="0.25">
      <c r="A214" t="s">
        <v>4058</v>
      </c>
      <c r="B214" t="s">
        <v>845</v>
      </c>
      <c r="C214" t="s">
        <v>693</v>
      </c>
      <c r="D214" t="s">
        <v>4058</v>
      </c>
      <c r="E214" t="s">
        <v>1522</v>
      </c>
      <c r="F214" t="s">
        <v>6854</v>
      </c>
      <c r="G214" t="s">
        <v>6855</v>
      </c>
      <c r="H214" t="s">
        <v>6856</v>
      </c>
      <c r="I214" t="s">
        <v>6857</v>
      </c>
      <c r="J214" t="s">
        <v>1458</v>
      </c>
      <c r="K214" t="s">
        <v>36</v>
      </c>
      <c r="L214" t="s">
        <v>37</v>
      </c>
      <c r="M214">
        <v>1727</v>
      </c>
      <c r="N214" t="s">
        <v>38</v>
      </c>
      <c r="O214" t="s">
        <v>6858</v>
      </c>
      <c r="P214">
        <v>1</v>
      </c>
      <c r="Q214" t="s">
        <v>4062</v>
      </c>
      <c r="R214" t="s">
        <v>4063</v>
      </c>
      <c r="S214" t="s">
        <v>693</v>
      </c>
      <c r="T214" t="s">
        <v>86</v>
      </c>
      <c r="U214" t="s">
        <v>44</v>
      </c>
      <c r="V214" t="s">
        <v>179</v>
      </c>
      <c r="W214">
        <v>158</v>
      </c>
      <c r="X214">
        <v>5</v>
      </c>
      <c r="Y214">
        <v>0</v>
      </c>
      <c r="Z214" s="11">
        <v>40857</v>
      </c>
      <c r="AA214" t="s">
        <v>46</v>
      </c>
    </row>
    <row r="215" spans="1:27" x14ac:dyDescent="0.25">
      <c r="A215" t="s">
        <v>1446</v>
      </c>
      <c r="B215" t="s">
        <v>1435</v>
      </c>
      <c r="C215" t="s">
        <v>1436</v>
      </c>
      <c r="D215" t="s">
        <v>1446</v>
      </c>
      <c r="E215" t="s">
        <v>1437</v>
      </c>
      <c r="F215" t="s">
        <v>1447</v>
      </c>
      <c r="G215" t="s">
        <v>1448</v>
      </c>
      <c r="H215" t="s">
        <v>1449</v>
      </c>
      <c r="I215" t="s">
        <v>1450</v>
      </c>
      <c r="J215" t="s">
        <v>35</v>
      </c>
      <c r="K215" t="s">
        <v>36</v>
      </c>
      <c r="L215" t="s">
        <v>37</v>
      </c>
      <c r="M215">
        <v>1740</v>
      </c>
      <c r="N215" t="s">
        <v>38</v>
      </c>
      <c r="O215" t="s">
        <v>1451</v>
      </c>
      <c r="P215">
        <v>1</v>
      </c>
      <c r="Q215" t="s">
        <v>1452</v>
      </c>
      <c r="R215" t="s">
        <v>1453</v>
      </c>
      <c r="S215" t="s">
        <v>238</v>
      </c>
      <c r="T215" t="s">
        <v>86</v>
      </c>
      <c r="U215" t="s">
        <v>44</v>
      </c>
      <c r="V215" t="s">
        <v>179</v>
      </c>
      <c r="W215">
        <v>237</v>
      </c>
      <c r="X215">
        <v>5</v>
      </c>
      <c r="Y215">
        <v>0</v>
      </c>
      <c r="Z215" s="11">
        <v>38473</v>
      </c>
      <c r="AA215" t="s">
        <v>46</v>
      </c>
    </row>
    <row r="216" spans="1:27" x14ac:dyDescent="0.25">
      <c r="A216" t="s">
        <v>27</v>
      </c>
      <c r="B216" t="s">
        <v>28</v>
      </c>
      <c r="C216" t="s">
        <v>29</v>
      </c>
      <c r="D216" t="s">
        <v>27</v>
      </c>
      <c r="E216" t="s">
        <v>30</v>
      </c>
      <c r="F216" t="s">
        <v>31</v>
      </c>
      <c r="G216" t="s">
        <v>32</v>
      </c>
      <c r="H216" t="s">
        <v>33</v>
      </c>
      <c r="I216" t="s">
        <v>34</v>
      </c>
      <c r="J216" t="s">
        <v>35</v>
      </c>
      <c r="K216" t="s">
        <v>36</v>
      </c>
      <c r="L216" t="s">
        <v>37</v>
      </c>
      <c r="M216">
        <v>1768</v>
      </c>
      <c r="N216" t="s">
        <v>38</v>
      </c>
      <c r="O216" t="s">
        <v>39</v>
      </c>
      <c r="P216">
        <v>1</v>
      </c>
      <c r="Q216" t="s">
        <v>40</v>
      </c>
      <c r="R216" t="s">
        <v>41</v>
      </c>
      <c r="S216" t="s">
        <v>42</v>
      </c>
      <c r="T216" t="s">
        <v>43</v>
      </c>
      <c r="U216" t="s">
        <v>44</v>
      </c>
      <c r="V216" t="s">
        <v>45</v>
      </c>
      <c r="W216">
        <v>32</v>
      </c>
      <c r="X216">
        <v>5</v>
      </c>
      <c r="Y216">
        <v>2</v>
      </c>
      <c r="Z216" s="11">
        <v>44700</v>
      </c>
      <c r="AA216" t="s">
        <v>46</v>
      </c>
    </row>
    <row r="217" spans="1:27" x14ac:dyDescent="0.25">
      <c r="A217" t="s">
        <v>27</v>
      </c>
      <c r="B217" t="s">
        <v>47</v>
      </c>
      <c r="C217" t="s">
        <v>48</v>
      </c>
      <c r="D217" t="s">
        <v>27</v>
      </c>
      <c r="E217" t="s">
        <v>49</v>
      </c>
      <c r="F217" t="s">
        <v>50</v>
      </c>
      <c r="G217" t="s">
        <v>51</v>
      </c>
      <c r="H217" t="s">
        <v>52</v>
      </c>
      <c r="J217" t="s">
        <v>35</v>
      </c>
      <c r="K217" t="s">
        <v>36</v>
      </c>
      <c r="L217" t="s">
        <v>37</v>
      </c>
      <c r="M217">
        <v>1769</v>
      </c>
      <c r="N217" t="s">
        <v>38</v>
      </c>
      <c r="O217" t="s">
        <v>39</v>
      </c>
      <c r="P217">
        <v>1</v>
      </c>
      <c r="Q217" t="s">
        <v>53</v>
      </c>
      <c r="R217" t="s">
        <v>54</v>
      </c>
      <c r="S217" t="s">
        <v>42</v>
      </c>
      <c r="T217" t="s">
        <v>43</v>
      </c>
      <c r="U217" t="s">
        <v>44</v>
      </c>
      <c r="V217" t="s">
        <v>45</v>
      </c>
      <c r="W217">
        <v>22</v>
      </c>
      <c r="X217">
        <v>5</v>
      </c>
      <c r="Y217">
        <v>3</v>
      </c>
      <c r="Z217" s="11">
        <v>44992</v>
      </c>
      <c r="AA217" t="s">
        <v>46</v>
      </c>
    </row>
    <row r="218" spans="1:27" x14ac:dyDescent="0.25">
      <c r="A218" t="s">
        <v>27</v>
      </c>
      <c r="B218" t="s">
        <v>55</v>
      </c>
      <c r="C218" t="s">
        <v>56</v>
      </c>
      <c r="D218" t="s">
        <v>27</v>
      </c>
      <c r="E218" t="s">
        <v>57</v>
      </c>
      <c r="F218" t="s">
        <v>58</v>
      </c>
      <c r="G218" t="s">
        <v>59</v>
      </c>
      <c r="H218" t="s">
        <v>60</v>
      </c>
      <c r="J218" t="s">
        <v>35</v>
      </c>
      <c r="K218" t="s">
        <v>36</v>
      </c>
      <c r="L218" t="s">
        <v>37</v>
      </c>
      <c r="M218">
        <v>1770</v>
      </c>
      <c r="N218" t="s">
        <v>38</v>
      </c>
      <c r="O218" t="s">
        <v>39</v>
      </c>
      <c r="P218">
        <v>1</v>
      </c>
      <c r="Q218" t="s">
        <v>61</v>
      </c>
      <c r="R218" t="s">
        <v>62</v>
      </c>
      <c r="S218" t="s">
        <v>42</v>
      </c>
      <c r="T218" t="s">
        <v>43</v>
      </c>
      <c r="U218" t="s">
        <v>63</v>
      </c>
      <c r="V218" t="s">
        <v>64</v>
      </c>
      <c r="W218">
        <v>7</v>
      </c>
      <c r="X218">
        <v>5.0833333333333304</v>
      </c>
      <c r="Y218">
        <v>4.0833333333333304</v>
      </c>
      <c r="Z218" s="11">
        <v>45450</v>
      </c>
      <c r="AA218" t="s">
        <v>46</v>
      </c>
    </row>
    <row r="219" spans="1:27" x14ac:dyDescent="0.25">
      <c r="A219" t="s">
        <v>27</v>
      </c>
      <c r="B219" t="s">
        <v>65</v>
      </c>
      <c r="C219" t="s">
        <v>66</v>
      </c>
      <c r="D219" t="s">
        <v>27</v>
      </c>
      <c r="E219" t="s">
        <v>67</v>
      </c>
      <c r="F219" t="s">
        <v>68</v>
      </c>
      <c r="G219" t="s">
        <v>69</v>
      </c>
      <c r="H219" t="s">
        <v>70</v>
      </c>
      <c r="J219" t="s">
        <v>35</v>
      </c>
      <c r="K219" t="s">
        <v>36</v>
      </c>
      <c r="L219" t="s">
        <v>37</v>
      </c>
      <c r="M219">
        <v>1771</v>
      </c>
      <c r="N219" t="s">
        <v>38</v>
      </c>
      <c r="O219" t="s">
        <v>39</v>
      </c>
      <c r="P219">
        <v>1</v>
      </c>
      <c r="Q219" t="s">
        <v>71</v>
      </c>
      <c r="R219" t="s">
        <v>72</v>
      </c>
      <c r="S219" t="s">
        <v>42</v>
      </c>
      <c r="T219" t="s">
        <v>43</v>
      </c>
      <c r="U219" t="s">
        <v>63</v>
      </c>
      <c r="V219" t="s">
        <v>64</v>
      </c>
      <c r="W219">
        <v>7</v>
      </c>
      <c r="X219">
        <v>5.0833333333333304</v>
      </c>
      <c r="Y219">
        <v>4.0833333333333304</v>
      </c>
      <c r="Z219" s="11">
        <v>45450</v>
      </c>
      <c r="AA219" t="s">
        <v>46</v>
      </c>
    </row>
    <row r="220" spans="1:27" x14ac:dyDescent="0.25">
      <c r="A220" t="s">
        <v>1434</v>
      </c>
      <c r="B220" t="s">
        <v>1435</v>
      </c>
      <c r="C220" t="s">
        <v>1436</v>
      </c>
      <c r="D220" t="s">
        <v>1434</v>
      </c>
      <c r="E220" t="s">
        <v>1437</v>
      </c>
      <c r="F220" t="s">
        <v>1438</v>
      </c>
      <c r="G220" t="s">
        <v>1439</v>
      </c>
      <c r="H220" t="s">
        <v>1440</v>
      </c>
      <c r="I220" t="s">
        <v>1441</v>
      </c>
      <c r="J220" t="s">
        <v>35</v>
      </c>
      <c r="K220" t="s">
        <v>36</v>
      </c>
      <c r="L220" t="s">
        <v>37</v>
      </c>
      <c r="M220">
        <v>1744</v>
      </c>
      <c r="N220" t="s">
        <v>1442</v>
      </c>
      <c r="O220" t="s">
        <v>1443</v>
      </c>
      <c r="P220">
        <v>1</v>
      </c>
      <c r="Q220" t="s">
        <v>1444</v>
      </c>
      <c r="R220" t="s">
        <v>1445</v>
      </c>
      <c r="S220" t="s">
        <v>42</v>
      </c>
      <c r="T220" t="s">
        <v>86</v>
      </c>
      <c r="U220" t="s">
        <v>44</v>
      </c>
      <c r="V220" t="s">
        <v>179</v>
      </c>
      <c r="W220">
        <v>210</v>
      </c>
      <c r="X220">
        <v>5</v>
      </c>
      <c r="Y220">
        <v>0</v>
      </c>
      <c r="Z220" s="11">
        <v>39295</v>
      </c>
      <c r="AA220" t="s">
        <v>46</v>
      </c>
    </row>
    <row r="221" spans="1:27" x14ac:dyDescent="0.25">
      <c r="A221" t="s">
        <v>6709</v>
      </c>
      <c r="B221" t="s">
        <v>6864</v>
      </c>
      <c r="C221" t="s">
        <v>6865</v>
      </c>
      <c r="D221" t="s">
        <v>452</v>
      </c>
      <c r="E221" t="s">
        <v>1474</v>
      </c>
      <c r="F221" t="s">
        <v>6866</v>
      </c>
      <c r="G221" t="s">
        <v>6867</v>
      </c>
      <c r="H221" t="s">
        <v>6868</v>
      </c>
      <c r="J221" t="s">
        <v>6869</v>
      </c>
      <c r="K221" t="s">
        <v>6870</v>
      </c>
      <c r="L221" t="s">
        <v>1578</v>
      </c>
      <c r="M221">
        <v>1776</v>
      </c>
      <c r="N221" t="s">
        <v>6871</v>
      </c>
      <c r="O221" t="s">
        <v>6872</v>
      </c>
      <c r="P221">
        <v>1</v>
      </c>
      <c r="Q221" t="s">
        <v>4440</v>
      </c>
      <c r="R221" t="s">
        <v>4441</v>
      </c>
      <c r="S221" t="s">
        <v>6873</v>
      </c>
      <c r="T221" t="s">
        <v>43</v>
      </c>
      <c r="U221" t="s">
        <v>44</v>
      </c>
      <c r="V221" t="s">
        <v>179</v>
      </c>
      <c r="W221">
        <v>23</v>
      </c>
      <c r="X221">
        <v>5</v>
      </c>
      <c r="Y221">
        <v>3</v>
      </c>
      <c r="Z221" s="11">
        <v>44970</v>
      </c>
      <c r="AA221" t="s">
        <v>46</v>
      </c>
    </row>
    <row r="222" spans="1:27" x14ac:dyDescent="0.25">
      <c r="A222" t="s">
        <v>350</v>
      </c>
      <c r="B222" t="s">
        <v>2323</v>
      </c>
      <c r="C222" t="s">
        <v>2324</v>
      </c>
      <c r="D222" t="s">
        <v>350</v>
      </c>
      <c r="E222" t="s">
        <v>2325</v>
      </c>
      <c r="F222" t="s">
        <v>2326</v>
      </c>
      <c r="G222" t="s">
        <v>2327</v>
      </c>
      <c r="H222" t="s">
        <v>2328</v>
      </c>
      <c r="I222" t="s">
        <v>2329</v>
      </c>
      <c r="J222" t="s">
        <v>2330</v>
      </c>
      <c r="K222" t="s">
        <v>81</v>
      </c>
      <c r="L222" t="s">
        <v>1578</v>
      </c>
      <c r="M222">
        <v>1702</v>
      </c>
      <c r="N222" t="s">
        <v>38</v>
      </c>
      <c r="O222" t="s">
        <v>2331</v>
      </c>
      <c r="P222">
        <v>1</v>
      </c>
      <c r="Q222" t="s">
        <v>2332</v>
      </c>
      <c r="R222" t="s">
        <v>2333</v>
      </c>
      <c r="S222" t="s">
        <v>2334</v>
      </c>
      <c r="T222" t="s">
        <v>86</v>
      </c>
      <c r="U222" t="s">
        <v>44</v>
      </c>
      <c r="V222" t="s">
        <v>45</v>
      </c>
      <c r="W222">
        <v>86</v>
      </c>
      <c r="X222">
        <v>5</v>
      </c>
      <c r="Y222">
        <v>0</v>
      </c>
      <c r="Z222" s="11">
        <v>43070</v>
      </c>
      <c r="AA222" t="s">
        <v>46</v>
      </c>
    </row>
    <row r="223" spans="1:27" x14ac:dyDescent="0.25">
      <c r="A223" t="s">
        <v>350</v>
      </c>
      <c r="B223" t="s">
        <v>2335</v>
      </c>
      <c r="C223" t="s">
        <v>2336</v>
      </c>
      <c r="D223" t="s">
        <v>350</v>
      </c>
      <c r="E223" t="s">
        <v>1797</v>
      </c>
      <c r="F223" t="s">
        <v>2337</v>
      </c>
      <c r="G223" t="s">
        <v>2338</v>
      </c>
      <c r="H223" t="s">
        <v>2339</v>
      </c>
      <c r="I223" t="s">
        <v>2340</v>
      </c>
      <c r="J223" t="s">
        <v>2330</v>
      </c>
      <c r="K223" t="s">
        <v>81</v>
      </c>
      <c r="L223" t="s">
        <v>1578</v>
      </c>
      <c r="M223">
        <v>1693</v>
      </c>
      <c r="N223" t="s">
        <v>38</v>
      </c>
      <c r="O223" t="s">
        <v>2331</v>
      </c>
      <c r="P223">
        <v>1</v>
      </c>
      <c r="Q223" t="s">
        <v>2231</v>
      </c>
      <c r="R223" t="s">
        <v>2232</v>
      </c>
      <c r="S223" t="s">
        <v>42</v>
      </c>
      <c r="T223" t="s">
        <v>86</v>
      </c>
      <c r="U223" t="s">
        <v>44</v>
      </c>
      <c r="V223" t="s">
        <v>179</v>
      </c>
      <c r="W223">
        <v>108</v>
      </c>
      <c r="X223">
        <v>5</v>
      </c>
      <c r="Y223">
        <v>0</v>
      </c>
      <c r="Z223" s="11">
        <v>42387</v>
      </c>
      <c r="AA223" t="s">
        <v>46</v>
      </c>
    </row>
    <row r="224" spans="1:27" x14ac:dyDescent="0.25">
      <c r="A224" t="s">
        <v>390</v>
      </c>
      <c r="B224" t="s">
        <v>2335</v>
      </c>
      <c r="C224" t="s">
        <v>2336</v>
      </c>
      <c r="D224" t="s">
        <v>390</v>
      </c>
      <c r="E224" t="s">
        <v>1797</v>
      </c>
      <c r="F224" t="s">
        <v>2341</v>
      </c>
      <c r="G224" t="s">
        <v>2342</v>
      </c>
      <c r="H224" t="s">
        <v>2343</v>
      </c>
      <c r="I224" t="s">
        <v>2344</v>
      </c>
      <c r="J224" t="s">
        <v>2330</v>
      </c>
      <c r="K224" t="s">
        <v>81</v>
      </c>
      <c r="L224" t="s">
        <v>1578</v>
      </c>
      <c r="M224">
        <v>1679</v>
      </c>
      <c r="N224" t="s">
        <v>38</v>
      </c>
      <c r="O224" t="s">
        <v>2331</v>
      </c>
      <c r="P224">
        <v>1</v>
      </c>
      <c r="Q224" t="s">
        <v>2297</v>
      </c>
      <c r="R224" t="s">
        <v>2298</v>
      </c>
      <c r="S224" t="s">
        <v>443</v>
      </c>
      <c r="T224" t="s">
        <v>86</v>
      </c>
      <c r="U224" t="s">
        <v>44</v>
      </c>
      <c r="V224" t="s">
        <v>45</v>
      </c>
      <c r="W224">
        <v>71</v>
      </c>
      <c r="X224">
        <v>5</v>
      </c>
      <c r="Y224">
        <v>0</v>
      </c>
      <c r="Z224" s="11">
        <v>43525</v>
      </c>
      <c r="AA224" t="s">
        <v>46</v>
      </c>
    </row>
    <row r="225" spans="1:27" x14ac:dyDescent="0.25">
      <c r="A225" t="s">
        <v>441</v>
      </c>
      <c r="B225" t="s">
        <v>2335</v>
      </c>
      <c r="C225" t="s">
        <v>2336</v>
      </c>
      <c r="D225" t="s">
        <v>441</v>
      </c>
      <c r="E225" t="s">
        <v>6273</v>
      </c>
      <c r="F225" t="s">
        <v>6575</v>
      </c>
      <c r="G225" t="s">
        <v>6576</v>
      </c>
      <c r="H225" t="s">
        <v>6577</v>
      </c>
      <c r="I225" t="s">
        <v>6578</v>
      </c>
      <c r="J225" t="s">
        <v>2330</v>
      </c>
      <c r="K225" t="s">
        <v>81</v>
      </c>
      <c r="L225" t="s">
        <v>1578</v>
      </c>
      <c r="M225">
        <v>1632</v>
      </c>
      <c r="N225" t="s">
        <v>38</v>
      </c>
      <c r="O225" t="s">
        <v>2331</v>
      </c>
      <c r="P225">
        <v>1</v>
      </c>
      <c r="Q225" t="s">
        <v>6579</v>
      </c>
      <c r="R225" t="s">
        <v>6580</v>
      </c>
      <c r="S225" t="s">
        <v>42</v>
      </c>
      <c r="T225" t="s">
        <v>86</v>
      </c>
      <c r="U225" t="s">
        <v>44</v>
      </c>
      <c r="V225" t="s">
        <v>179</v>
      </c>
      <c r="W225">
        <v>73</v>
      </c>
      <c r="X225">
        <v>5</v>
      </c>
      <c r="Y225">
        <v>0</v>
      </c>
      <c r="Z225" s="11">
        <v>43446</v>
      </c>
      <c r="AA225" t="s">
        <v>46</v>
      </c>
    </row>
    <row r="226" spans="1:27" x14ac:dyDescent="0.25">
      <c r="A226" t="s">
        <v>350</v>
      </c>
      <c r="B226" t="s">
        <v>2323</v>
      </c>
      <c r="C226" t="s">
        <v>2324</v>
      </c>
      <c r="D226" t="s">
        <v>350</v>
      </c>
      <c r="E226" t="s">
        <v>2325</v>
      </c>
      <c r="F226" t="s">
        <v>2345</v>
      </c>
      <c r="G226" t="s">
        <v>2346</v>
      </c>
      <c r="H226" t="s">
        <v>2347</v>
      </c>
      <c r="I226" t="s">
        <v>2348</v>
      </c>
      <c r="J226" t="s">
        <v>2330</v>
      </c>
      <c r="K226" t="s">
        <v>81</v>
      </c>
      <c r="L226" t="s">
        <v>1578</v>
      </c>
      <c r="M226">
        <v>1700</v>
      </c>
      <c r="N226" t="s">
        <v>38</v>
      </c>
      <c r="O226" t="s">
        <v>2349</v>
      </c>
      <c r="P226">
        <v>1</v>
      </c>
      <c r="Q226" t="s">
        <v>2332</v>
      </c>
      <c r="R226" t="s">
        <v>2333</v>
      </c>
      <c r="S226" t="s">
        <v>2334</v>
      </c>
      <c r="T226" t="s">
        <v>86</v>
      </c>
      <c r="U226" t="s">
        <v>44</v>
      </c>
      <c r="V226" t="s">
        <v>45</v>
      </c>
      <c r="W226">
        <v>158</v>
      </c>
      <c r="X226">
        <v>5</v>
      </c>
      <c r="Y226">
        <v>0</v>
      </c>
      <c r="Z226" s="11">
        <v>40878</v>
      </c>
      <c r="AA226" t="s">
        <v>46</v>
      </c>
    </row>
    <row r="227" spans="1:27" x14ac:dyDescent="0.25">
      <c r="A227" t="s">
        <v>350</v>
      </c>
      <c r="B227" t="s">
        <v>2323</v>
      </c>
      <c r="C227" t="s">
        <v>2324</v>
      </c>
      <c r="D227" t="s">
        <v>350</v>
      </c>
      <c r="E227" t="s">
        <v>1485</v>
      </c>
      <c r="F227" t="s">
        <v>2350</v>
      </c>
      <c r="G227" t="s">
        <v>2351</v>
      </c>
      <c r="H227" t="s">
        <v>2352</v>
      </c>
      <c r="I227" t="s">
        <v>2353</v>
      </c>
      <c r="J227" t="s">
        <v>2330</v>
      </c>
      <c r="K227" t="s">
        <v>81</v>
      </c>
      <c r="L227" t="s">
        <v>1578</v>
      </c>
      <c r="M227">
        <v>1699</v>
      </c>
      <c r="N227" t="s">
        <v>38</v>
      </c>
      <c r="O227" t="s">
        <v>2349</v>
      </c>
      <c r="P227">
        <v>1</v>
      </c>
      <c r="Q227" t="s">
        <v>1553</v>
      </c>
      <c r="R227" t="s">
        <v>1554</v>
      </c>
      <c r="S227" t="s">
        <v>2354</v>
      </c>
      <c r="T227" t="s">
        <v>86</v>
      </c>
      <c r="U227" t="s">
        <v>44</v>
      </c>
      <c r="V227" t="s">
        <v>45</v>
      </c>
      <c r="W227">
        <v>159</v>
      </c>
      <c r="X227">
        <v>5</v>
      </c>
      <c r="Y227">
        <v>0</v>
      </c>
      <c r="Z227" s="11">
        <v>40835</v>
      </c>
      <c r="AA227" t="s">
        <v>46</v>
      </c>
    </row>
    <row r="228" spans="1:27" x14ac:dyDescent="0.25">
      <c r="A228" t="s">
        <v>1446</v>
      </c>
      <c r="B228" t="s">
        <v>2335</v>
      </c>
      <c r="C228" t="s">
        <v>2336</v>
      </c>
      <c r="D228" t="s">
        <v>1446</v>
      </c>
      <c r="E228" t="s">
        <v>1474</v>
      </c>
      <c r="F228" t="s">
        <v>2355</v>
      </c>
      <c r="G228" t="s">
        <v>2356</v>
      </c>
      <c r="H228" t="s">
        <v>2357</v>
      </c>
      <c r="I228" t="s">
        <v>2358</v>
      </c>
      <c r="J228" t="s">
        <v>2330</v>
      </c>
      <c r="K228" t="s">
        <v>81</v>
      </c>
      <c r="L228" t="s">
        <v>1578</v>
      </c>
      <c r="M228">
        <v>1655</v>
      </c>
      <c r="N228" t="s">
        <v>38</v>
      </c>
      <c r="O228" t="s">
        <v>2349</v>
      </c>
      <c r="P228">
        <v>1</v>
      </c>
      <c r="Q228" t="s">
        <v>2359</v>
      </c>
      <c r="R228" t="s">
        <v>2360</v>
      </c>
      <c r="S228" t="s">
        <v>238</v>
      </c>
      <c r="T228" t="s">
        <v>86</v>
      </c>
      <c r="U228" t="s">
        <v>44</v>
      </c>
      <c r="V228" t="s">
        <v>179</v>
      </c>
      <c r="W228">
        <v>142</v>
      </c>
      <c r="X228">
        <v>5</v>
      </c>
      <c r="Y228">
        <v>0</v>
      </c>
      <c r="Z228" s="11">
        <v>41346</v>
      </c>
      <c r="AA228" t="s">
        <v>46</v>
      </c>
    </row>
    <row r="229" spans="1:27" x14ac:dyDescent="0.25">
      <c r="A229" t="s">
        <v>1634</v>
      </c>
      <c r="B229" t="s">
        <v>845</v>
      </c>
      <c r="C229" t="s">
        <v>693</v>
      </c>
      <c r="D229" t="s">
        <v>1634</v>
      </c>
      <c r="E229" t="s">
        <v>1797</v>
      </c>
      <c r="F229" t="s">
        <v>2361</v>
      </c>
      <c r="G229" t="s">
        <v>2362</v>
      </c>
      <c r="H229" t="s">
        <v>2363</v>
      </c>
      <c r="I229" t="s">
        <v>2364</v>
      </c>
      <c r="J229" t="s">
        <v>202</v>
      </c>
      <c r="K229" t="s">
        <v>203</v>
      </c>
      <c r="L229" t="s">
        <v>338</v>
      </c>
      <c r="M229">
        <v>869</v>
      </c>
      <c r="N229" t="s">
        <v>161</v>
      </c>
      <c r="O229" t="s">
        <v>339</v>
      </c>
      <c r="P229">
        <v>1</v>
      </c>
      <c r="Q229" t="s">
        <v>2304</v>
      </c>
      <c r="R229" t="s">
        <v>2305</v>
      </c>
      <c r="S229" t="s">
        <v>42</v>
      </c>
      <c r="T229" t="s">
        <v>340</v>
      </c>
      <c r="U229" t="s">
        <v>44</v>
      </c>
      <c r="V229" t="s">
        <v>179</v>
      </c>
      <c r="W229">
        <v>109</v>
      </c>
      <c r="X229">
        <v>7</v>
      </c>
      <c r="Y229">
        <v>0</v>
      </c>
      <c r="Z229" s="11">
        <v>42367</v>
      </c>
      <c r="AA229" t="s">
        <v>46</v>
      </c>
    </row>
    <row r="230" spans="1:27" x14ac:dyDescent="0.25">
      <c r="A230" t="s">
        <v>441</v>
      </c>
      <c r="B230" t="s">
        <v>845</v>
      </c>
      <c r="C230" t="s">
        <v>693</v>
      </c>
      <c r="D230" t="s">
        <v>441</v>
      </c>
      <c r="E230" t="s">
        <v>1522</v>
      </c>
      <c r="F230" t="s">
        <v>4671</v>
      </c>
      <c r="G230" t="s">
        <v>4672</v>
      </c>
      <c r="H230" t="s">
        <v>4673</v>
      </c>
      <c r="I230" t="s">
        <v>4674</v>
      </c>
      <c r="J230" t="s">
        <v>202</v>
      </c>
      <c r="K230" t="s">
        <v>203</v>
      </c>
      <c r="L230" t="s">
        <v>338</v>
      </c>
      <c r="M230">
        <v>884</v>
      </c>
      <c r="N230" t="s">
        <v>161</v>
      </c>
      <c r="O230" t="s">
        <v>339</v>
      </c>
      <c r="P230">
        <v>1</v>
      </c>
      <c r="Q230" t="s">
        <v>4621</v>
      </c>
      <c r="R230" t="s">
        <v>4622</v>
      </c>
      <c r="S230" t="s">
        <v>1040</v>
      </c>
      <c r="T230" t="s">
        <v>340</v>
      </c>
      <c r="U230" t="s">
        <v>44</v>
      </c>
      <c r="V230" t="s">
        <v>179</v>
      </c>
      <c r="W230">
        <v>156</v>
      </c>
      <c r="X230">
        <v>5</v>
      </c>
      <c r="Y230">
        <v>0</v>
      </c>
      <c r="Z230" s="11">
        <v>40931</v>
      </c>
      <c r="AA230" t="s">
        <v>46</v>
      </c>
    </row>
    <row r="231" spans="1:27" x14ac:dyDescent="0.25">
      <c r="A231" t="s">
        <v>441</v>
      </c>
      <c r="B231" t="s">
        <v>845</v>
      </c>
      <c r="C231" t="s">
        <v>693</v>
      </c>
      <c r="D231" t="s">
        <v>441</v>
      </c>
      <c r="E231" t="s">
        <v>1522</v>
      </c>
      <c r="F231" t="s">
        <v>4675</v>
      </c>
      <c r="G231" t="s">
        <v>4676</v>
      </c>
      <c r="H231" t="s">
        <v>4677</v>
      </c>
      <c r="I231" t="s">
        <v>4678</v>
      </c>
      <c r="J231" t="s">
        <v>202</v>
      </c>
      <c r="K231" t="s">
        <v>203</v>
      </c>
      <c r="L231" t="s">
        <v>338</v>
      </c>
      <c r="M231">
        <v>887</v>
      </c>
      <c r="N231" t="s">
        <v>161</v>
      </c>
      <c r="O231" t="s">
        <v>339</v>
      </c>
      <c r="P231">
        <v>1</v>
      </c>
      <c r="Q231" t="s">
        <v>4621</v>
      </c>
      <c r="R231" t="s">
        <v>4622</v>
      </c>
      <c r="S231" t="s">
        <v>1040</v>
      </c>
      <c r="T231" t="s">
        <v>340</v>
      </c>
      <c r="U231" t="s">
        <v>44</v>
      </c>
      <c r="V231" t="s">
        <v>179</v>
      </c>
      <c r="W231">
        <v>156</v>
      </c>
      <c r="X231">
        <v>5</v>
      </c>
      <c r="Y231">
        <v>0</v>
      </c>
      <c r="Z231" s="11">
        <v>40931</v>
      </c>
      <c r="AA231" t="s">
        <v>46</v>
      </c>
    </row>
    <row r="232" spans="1:27" x14ac:dyDescent="0.25">
      <c r="A232" t="s">
        <v>1521</v>
      </c>
      <c r="B232" t="s">
        <v>845</v>
      </c>
      <c r="C232" t="s">
        <v>693</v>
      </c>
      <c r="D232" t="s">
        <v>1521</v>
      </c>
      <c r="E232" t="s">
        <v>2365</v>
      </c>
      <c r="F232" t="s">
        <v>2366</v>
      </c>
      <c r="G232" t="s">
        <v>2367</v>
      </c>
      <c r="H232" t="s">
        <v>2368</v>
      </c>
      <c r="I232" t="s">
        <v>2369</v>
      </c>
      <c r="J232" t="s">
        <v>202</v>
      </c>
      <c r="K232" t="s">
        <v>203</v>
      </c>
      <c r="L232" t="s">
        <v>338</v>
      </c>
      <c r="M232">
        <v>928</v>
      </c>
      <c r="N232" t="s">
        <v>161</v>
      </c>
      <c r="O232" t="s">
        <v>339</v>
      </c>
      <c r="P232">
        <v>1</v>
      </c>
      <c r="Q232" t="s">
        <v>2370</v>
      </c>
      <c r="R232" t="s">
        <v>2371</v>
      </c>
      <c r="S232" t="s">
        <v>2372</v>
      </c>
      <c r="T232" t="s">
        <v>340</v>
      </c>
      <c r="U232" t="s">
        <v>44</v>
      </c>
      <c r="V232" t="s">
        <v>179</v>
      </c>
      <c r="W232">
        <v>95</v>
      </c>
      <c r="X232">
        <v>7</v>
      </c>
      <c r="Y232">
        <v>0</v>
      </c>
      <c r="Z232" s="11">
        <v>42794</v>
      </c>
      <c r="AA232" t="s">
        <v>46</v>
      </c>
    </row>
    <row r="233" spans="1:27" x14ac:dyDescent="0.25">
      <c r="A233" t="s">
        <v>1521</v>
      </c>
      <c r="B233" t="s">
        <v>845</v>
      </c>
      <c r="C233" t="s">
        <v>693</v>
      </c>
      <c r="D233" t="s">
        <v>1521</v>
      </c>
      <c r="E233" t="s">
        <v>2373</v>
      </c>
      <c r="F233" t="s">
        <v>2374</v>
      </c>
      <c r="G233" t="s">
        <v>2375</v>
      </c>
      <c r="H233" t="s">
        <v>2376</v>
      </c>
      <c r="I233" t="s">
        <v>2377</v>
      </c>
      <c r="J233" t="s">
        <v>202</v>
      </c>
      <c r="K233" t="s">
        <v>203</v>
      </c>
      <c r="L233" t="s">
        <v>338</v>
      </c>
      <c r="M233">
        <v>929</v>
      </c>
      <c r="N233" t="s">
        <v>161</v>
      </c>
      <c r="O233" t="s">
        <v>339</v>
      </c>
      <c r="P233">
        <v>1</v>
      </c>
      <c r="Q233" t="s">
        <v>2378</v>
      </c>
      <c r="R233" t="s">
        <v>2379</v>
      </c>
      <c r="S233" t="s">
        <v>2380</v>
      </c>
      <c r="T233" t="s">
        <v>340</v>
      </c>
      <c r="U233" t="s">
        <v>44</v>
      </c>
      <c r="V233" t="s">
        <v>179</v>
      </c>
      <c r="W233">
        <v>107</v>
      </c>
      <c r="X233">
        <v>7</v>
      </c>
      <c r="Y233">
        <v>0</v>
      </c>
      <c r="Z233" s="11">
        <v>42429</v>
      </c>
      <c r="AA233" t="s">
        <v>46</v>
      </c>
    </row>
    <row r="234" spans="1:27" x14ac:dyDescent="0.25">
      <c r="A234" t="s">
        <v>1521</v>
      </c>
      <c r="B234" t="s">
        <v>845</v>
      </c>
      <c r="C234" t="s">
        <v>693</v>
      </c>
      <c r="D234" t="s">
        <v>1521</v>
      </c>
      <c r="E234" t="s">
        <v>1522</v>
      </c>
      <c r="F234" t="s">
        <v>2381</v>
      </c>
      <c r="G234" t="s">
        <v>2382</v>
      </c>
      <c r="H234" t="s">
        <v>2383</v>
      </c>
      <c r="I234" t="s">
        <v>2384</v>
      </c>
      <c r="J234" t="s">
        <v>202</v>
      </c>
      <c r="K234" t="s">
        <v>203</v>
      </c>
      <c r="L234" t="s">
        <v>338</v>
      </c>
      <c r="M234">
        <v>932</v>
      </c>
      <c r="N234" t="s">
        <v>161</v>
      </c>
      <c r="O234" t="s">
        <v>339</v>
      </c>
      <c r="P234">
        <v>1</v>
      </c>
      <c r="Q234" t="s">
        <v>1527</v>
      </c>
      <c r="R234" t="s">
        <v>1528</v>
      </c>
      <c r="S234" t="s">
        <v>2385</v>
      </c>
      <c r="T234" t="s">
        <v>340</v>
      </c>
      <c r="U234" t="s">
        <v>44</v>
      </c>
      <c r="V234" t="s">
        <v>179</v>
      </c>
      <c r="W234">
        <v>91</v>
      </c>
      <c r="X234">
        <v>7</v>
      </c>
      <c r="Y234">
        <v>0</v>
      </c>
      <c r="Z234" s="11">
        <v>42905</v>
      </c>
      <c r="AA234" t="s">
        <v>46</v>
      </c>
    </row>
    <row r="235" spans="1:27" x14ac:dyDescent="0.25">
      <c r="A235" t="s">
        <v>829</v>
      </c>
      <c r="B235" t="s">
        <v>845</v>
      </c>
      <c r="C235" t="s">
        <v>693</v>
      </c>
      <c r="D235" t="s">
        <v>829</v>
      </c>
      <c r="E235" t="s">
        <v>1522</v>
      </c>
      <c r="F235" t="s">
        <v>4679</v>
      </c>
      <c r="G235" t="s">
        <v>4680</v>
      </c>
      <c r="H235" t="s">
        <v>4644</v>
      </c>
      <c r="I235" t="s">
        <v>4644</v>
      </c>
      <c r="J235" t="s">
        <v>202</v>
      </c>
      <c r="K235" t="s">
        <v>203</v>
      </c>
      <c r="L235" t="s">
        <v>338</v>
      </c>
      <c r="M235">
        <v>954</v>
      </c>
      <c r="N235" t="s">
        <v>161</v>
      </c>
      <c r="O235" t="s">
        <v>339</v>
      </c>
      <c r="P235">
        <v>1</v>
      </c>
      <c r="Q235" t="s">
        <v>4174</v>
      </c>
      <c r="R235" t="s">
        <v>4175</v>
      </c>
      <c r="S235" t="s">
        <v>238</v>
      </c>
      <c r="T235" t="s">
        <v>340</v>
      </c>
      <c r="U235" t="s">
        <v>44</v>
      </c>
      <c r="V235" t="s">
        <v>179</v>
      </c>
      <c r="W235">
        <v>156</v>
      </c>
      <c r="X235">
        <v>5</v>
      </c>
      <c r="Y235">
        <v>0</v>
      </c>
      <c r="Z235" s="11">
        <v>40931</v>
      </c>
      <c r="AA235" t="s">
        <v>46</v>
      </c>
    </row>
    <row r="236" spans="1:27" x14ac:dyDescent="0.25">
      <c r="A236" t="s">
        <v>350</v>
      </c>
      <c r="B236" t="s">
        <v>1647</v>
      </c>
      <c r="C236" t="s">
        <v>1648</v>
      </c>
      <c r="D236" t="s">
        <v>350</v>
      </c>
      <c r="E236" t="s">
        <v>1649</v>
      </c>
      <c r="F236" t="s">
        <v>2386</v>
      </c>
      <c r="G236" t="s">
        <v>2387</v>
      </c>
      <c r="H236" t="s">
        <v>2388</v>
      </c>
      <c r="I236" t="s">
        <v>2389</v>
      </c>
      <c r="J236" t="s">
        <v>202</v>
      </c>
      <c r="K236" t="s">
        <v>203</v>
      </c>
      <c r="L236" t="s">
        <v>338</v>
      </c>
      <c r="M236">
        <v>966</v>
      </c>
      <c r="N236" t="s">
        <v>161</v>
      </c>
      <c r="O236" t="s">
        <v>339</v>
      </c>
      <c r="P236">
        <v>1</v>
      </c>
      <c r="Q236" t="s">
        <v>1821</v>
      </c>
      <c r="R236" t="s">
        <v>1822</v>
      </c>
      <c r="S236" t="s">
        <v>42</v>
      </c>
      <c r="T236" t="s">
        <v>340</v>
      </c>
      <c r="U236" t="s">
        <v>44</v>
      </c>
      <c r="V236" t="s">
        <v>179</v>
      </c>
      <c r="W236">
        <v>79</v>
      </c>
      <c r="X236">
        <v>5</v>
      </c>
      <c r="Y236">
        <v>0</v>
      </c>
      <c r="Z236" s="11">
        <v>43255</v>
      </c>
      <c r="AA236" t="s">
        <v>46</v>
      </c>
    </row>
    <row r="237" spans="1:27" x14ac:dyDescent="0.25">
      <c r="A237" t="s">
        <v>4163</v>
      </c>
      <c r="B237" t="s">
        <v>845</v>
      </c>
      <c r="C237" t="s">
        <v>693</v>
      </c>
      <c r="D237" t="s">
        <v>4163</v>
      </c>
      <c r="E237" t="s">
        <v>1522</v>
      </c>
      <c r="F237" t="s">
        <v>4681</v>
      </c>
      <c r="G237" t="s">
        <v>4682</v>
      </c>
      <c r="H237" t="s">
        <v>4683</v>
      </c>
      <c r="I237" t="s">
        <v>4684</v>
      </c>
      <c r="J237" t="s">
        <v>202</v>
      </c>
      <c r="K237" t="s">
        <v>203</v>
      </c>
      <c r="L237" t="s">
        <v>338</v>
      </c>
      <c r="M237">
        <v>970</v>
      </c>
      <c r="N237" t="s">
        <v>161</v>
      </c>
      <c r="O237" t="s">
        <v>339</v>
      </c>
      <c r="P237">
        <v>1</v>
      </c>
      <c r="Q237" t="s">
        <v>4168</v>
      </c>
      <c r="R237" t="s">
        <v>4169</v>
      </c>
      <c r="S237" t="s">
        <v>42</v>
      </c>
      <c r="T237" t="s">
        <v>340</v>
      </c>
      <c r="U237" t="s">
        <v>44</v>
      </c>
      <c r="V237" t="s">
        <v>179</v>
      </c>
      <c r="W237">
        <v>88</v>
      </c>
      <c r="X237">
        <v>7</v>
      </c>
      <c r="Y237">
        <v>0</v>
      </c>
      <c r="Z237" s="11">
        <v>42999</v>
      </c>
      <c r="AA237" t="s">
        <v>46</v>
      </c>
    </row>
    <row r="238" spans="1:27" x14ac:dyDescent="0.25">
      <c r="A238" t="s">
        <v>165</v>
      </c>
      <c r="B238" t="s">
        <v>325</v>
      </c>
      <c r="C238" t="s">
        <v>326</v>
      </c>
      <c r="D238" t="s">
        <v>165</v>
      </c>
      <c r="E238" t="s">
        <v>327</v>
      </c>
      <c r="F238" t="s">
        <v>334</v>
      </c>
      <c r="G238" t="s">
        <v>335</v>
      </c>
      <c r="H238" t="s">
        <v>336</v>
      </c>
      <c r="I238" t="s">
        <v>337</v>
      </c>
      <c r="J238" t="s">
        <v>202</v>
      </c>
      <c r="K238" t="s">
        <v>203</v>
      </c>
      <c r="L238" t="s">
        <v>338</v>
      </c>
      <c r="M238">
        <v>1019</v>
      </c>
      <c r="N238" t="s">
        <v>161</v>
      </c>
      <c r="O238" t="s">
        <v>339</v>
      </c>
      <c r="P238">
        <v>1</v>
      </c>
      <c r="Q238" t="s">
        <v>332</v>
      </c>
      <c r="R238" t="s">
        <v>333</v>
      </c>
      <c r="S238" t="s">
        <v>42</v>
      </c>
      <c r="T238" t="s">
        <v>340</v>
      </c>
      <c r="U238" t="s">
        <v>44</v>
      </c>
      <c r="V238" t="s">
        <v>179</v>
      </c>
      <c r="W238">
        <v>156</v>
      </c>
      <c r="X238">
        <v>5</v>
      </c>
      <c r="Y238">
        <v>0</v>
      </c>
      <c r="Z238" s="11">
        <v>40918</v>
      </c>
      <c r="AA238" t="s">
        <v>46</v>
      </c>
    </row>
    <row r="239" spans="1:27" x14ac:dyDescent="0.25">
      <c r="A239" t="s">
        <v>1386</v>
      </c>
      <c r="B239" t="s">
        <v>845</v>
      </c>
      <c r="C239" t="s">
        <v>693</v>
      </c>
      <c r="D239" t="s">
        <v>1386</v>
      </c>
      <c r="E239" t="s">
        <v>1797</v>
      </c>
      <c r="F239" t="s">
        <v>2390</v>
      </c>
      <c r="G239" t="s">
        <v>2391</v>
      </c>
      <c r="H239" t="s">
        <v>2392</v>
      </c>
      <c r="I239" t="s">
        <v>2393</v>
      </c>
      <c r="J239" t="s">
        <v>2394</v>
      </c>
      <c r="K239" t="s">
        <v>2395</v>
      </c>
      <c r="L239" t="s">
        <v>338</v>
      </c>
      <c r="M239">
        <v>1205</v>
      </c>
      <c r="N239" t="s">
        <v>161</v>
      </c>
      <c r="O239" t="s">
        <v>2396</v>
      </c>
      <c r="P239">
        <v>1</v>
      </c>
      <c r="Q239" t="s">
        <v>2397</v>
      </c>
      <c r="R239" t="s">
        <v>2398</v>
      </c>
      <c r="S239" t="s">
        <v>2399</v>
      </c>
      <c r="T239" t="s">
        <v>86</v>
      </c>
      <c r="U239" t="s">
        <v>44</v>
      </c>
      <c r="V239" t="s">
        <v>179</v>
      </c>
      <c r="W239">
        <v>106</v>
      </c>
      <c r="X239">
        <v>7</v>
      </c>
      <c r="Y239">
        <v>0</v>
      </c>
      <c r="Z239" s="11">
        <v>42438</v>
      </c>
      <c r="AA239" t="s">
        <v>46</v>
      </c>
    </row>
    <row r="240" spans="1:27" x14ac:dyDescent="0.25">
      <c r="A240" t="s">
        <v>1386</v>
      </c>
      <c r="B240" t="s">
        <v>845</v>
      </c>
      <c r="C240" t="s">
        <v>693</v>
      </c>
      <c r="D240" t="s">
        <v>1386</v>
      </c>
      <c r="E240" t="s">
        <v>1522</v>
      </c>
      <c r="F240" t="s">
        <v>2400</v>
      </c>
      <c r="G240" t="s">
        <v>2401</v>
      </c>
      <c r="H240" t="s">
        <v>2402</v>
      </c>
      <c r="I240" t="s">
        <v>2403</v>
      </c>
      <c r="J240" t="s">
        <v>2394</v>
      </c>
      <c r="K240" t="s">
        <v>2395</v>
      </c>
      <c r="L240" t="s">
        <v>338</v>
      </c>
      <c r="M240">
        <v>1206</v>
      </c>
      <c r="N240" t="s">
        <v>161</v>
      </c>
      <c r="O240" t="s">
        <v>2396</v>
      </c>
      <c r="P240">
        <v>1</v>
      </c>
      <c r="Q240" t="s">
        <v>2085</v>
      </c>
      <c r="R240" t="s">
        <v>2086</v>
      </c>
      <c r="S240" t="s">
        <v>42</v>
      </c>
      <c r="T240" t="s">
        <v>86</v>
      </c>
      <c r="U240" t="s">
        <v>44</v>
      </c>
      <c r="V240" t="s">
        <v>179</v>
      </c>
      <c r="W240">
        <v>67</v>
      </c>
      <c r="X240">
        <v>7</v>
      </c>
      <c r="Y240">
        <v>1</v>
      </c>
      <c r="Z240" s="11">
        <v>43644</v>
      </c>
      <c r="AA240" t="s">
        <v>46</v>
      </c>
    </row>
    <row r="241" spans="1:27" x14ac:dyDescent="0.25">
      <c r="A241" t="s">
        <v>4058</v>
      </c>
      <c r="B241" t="s">
        <v>845</v>
      </c>
      <c r="C241" t="s">
        <v>693</v>
      </c>
      <c r="D241" t="s">
        <v>4058</v>
      </c>
      <c r="E241" t="s">
        <v>1522</v>
      </c>
      <c r="F241" t="s">
        <v>5461</v>
      </c>
      <c r="G241" t="s">
        <v>5462</v>
      </c>
      <c r="H241" t="s">
        <v>5463</v>
      </c>
      <c r="I241" t="s">
        <v>5464</v>
      </c>
      <c r="J241" t="s">
        <v>2394</v>
      </c>
      <c r="K241" t="s">
        <v>2395</v>
      </c>
      <c r="L241" t="s">
        <v>338</v>
      </c>
      <c r="M241">
        <v>1211</v>
      </c>
      <c r="N241" t="s">
        <v>161</v>
      </c>
      <c r="O241" t="s">
        <v>2396</v>
      </c>
      <c r="P241">
        <v>1</v>
      </c>
      <c r="Q241" t="s">
        <v>4062</v>
      </c>
      <c r="R241" t="s">
        <v>4063</v>
      </c>
      <c r="S241" t="s">
        <v>693</v>
      </c>
      <c r="T241" t="s">
        <v>86</v>
      </c>
      <c r="U241" t="s">
        <v>44</v>
      </c>
      <c r="V241" t="s">
        <v>179</v>
      </c>
      <c r="W241">
        <v>139</v>
      </c>
      <c r="X241">
        <v>7</v>
      </c>
      <c r="Y241">
        <v>0</v>
      </c>
      <c r="Z241" s="11">
        <v>41432</v>
      </c>
      <c r="AA241" t="s">
        <v>46</v>
      </c>
    </row>
    <row r="242" spans="1:27" x14ac:dyDescent="0.25">
      <c r="A242" t="s">
        <v>4058</v>
      </c>
      <c r="B242" t="s">
        <v>845</v>
      </c>
      <c r="C242" t="s">
        <v>693</v>
      </c>
      <c r="D242" t="s">
        <v>4058</v>
      </c>
      <c r="E242" t="s">
        <v>1522</v>
      </c>
      <c r="F242" t="s">
        <v>5465</v>
      </c>
      <c r="G242" t="s">
        <v>5466</v>
      </c>
      <c r="H242" t="s">
        <v>5467</v>
      </c>
      <c r="I242" t="s">
        <v>5468</v>
      </c>
      <c r="J242" t="s">
        <v>2394</v>
      </c>
      <c r="K242" t="s">
        <v>2395</v>
      </c>
      <c r="L242" t="s">
        <v>338</v>
      </c>
      <c r="M242">
        <v>1212</v>
      </c>
      <c r="N242" t="s">
        <v>161</v>
      </c>
      <c r="O242" t="s">
        <v>2396</v>
      </c>
      <c r="P242">
        <v>1</v>
      </c>
      <c r="Q242" t="s">
        <v>4062</v>
      </c>
      <c r="R242" t="s">
        <v>4063</v>
      </c>
      <c r="S242" t="s">
        <v>42</v>
      </c>
      <c r="T242" t="s">
        <v>86</v>
      </c>
      <c r="U242" t="s">
        <v>44</v>
      </c>
      <c r="V242" t="s">
        <v>179</v>
      </c>
      <c r="W242">
        <v>66</v>
      </c>
      <c r="X242">
        <v>7</v>
      </c>
      <c r="Y242">
        <v>2</v>
      </c>
      <c r="Z242" s="11">
        <v>43676</v>
      </c>
      <c r="AA242" t="s">
        <v>46</v>
      </c>
    </row>
    <row r="243" spans="1:27" x14ac:dyDescent="0.25">
      <c r="A243" t="s">
        <v>4180</v>
      </c>
      <c r="B243" t="s">
        <v>845</v>
      </c>
      <c r="C243" t="s">
        <v>693</v>
      </c>
      <c r="D243" t="s">
        <v>4180</v>
      </c>
      <c r="E243" t="s">
        <v>1797</v>
      </c>
      <c r="F243" t="s">
        <v>5469</v>
      </c>
      <c r="G243" t="s">
        <v>5470</v>
      </c>
      <c r="H243" t="s">
        <v>5471</v>
      </c>
      <c r="I243" t="s">
        <v>5472</v>
      </c>
      <c r="J243" t="s">
        <v>2394</v>
      </c>
      <c r="K243" t="s">
        <v>2395</v>
      </c>
      <c r="L243" t="s">
        <v>338</v>
      </c>
      <c r="M243">
        <v>1213</v>
      </c>
      <c r="N243" t="s">
        <v>161</v>
      </c>
      <c r="O243" t="s">
        <v>2396</v>
      </c>
      <c r="P243">
        <v>1</v>
      </c>
      <c r="Q243" t="s">
        <v>4185</v>
      </c>
      <c r="R243" t="s">
        <v>4186</v>
      </c>
      <c r="S243" t="s">
        <v>42</v>
      </c>
      <c r="T243" t="s">
        <v>86</v>
      </c>
      <c r="U243" t="s">
        <v>44</v>
      </c>
      <c r="V243" t="s">
        <v>179</v>
      </c>
      <c r="W243">
        <v>92</v>
      </c>
      <c r="X243">
        <v>7</v>
      </c>
      <c r="Y243">
        <v>0</v>
      </c>
      <c r="Z243" s="11">
        <v>42860</v>
      </c>
      <c r="AA243" t="s">
        <v>46</v>
      </c>
    </row>
    <row r="244" spans="1:27" x14ac:dyDescent="0.25">
      <c r="A244" t="s">
        <v>2961</v>
      </c>
      <c r="B244" t="s">
        <v>845</v>
      </c>
      <c r="C244" t="s">
        <v>693</v>
      </c>
      <c r="D244" t="s">
        <v>2961</v>
      </c>
      <c r="E244" t="s">
        <v>1522</v>
      </c>
      <c r="F244" t="s">
        <v>5473</v>
      </c>
      <c r="G244" t="s">
        <v>5474</v>
      </c>
      <c r="H244" t="s">
        <v>5475</v>
      </c>
      <c r="I244" t="s">
        <v>5476</v>
      </c>
      <c r="J244" t="s">
        <v>2394</v>
      </c>
      <c r="K244" t="s">
        <v>2395</v>
      </c>
      <c r="L244" t="s">
        <v>338</v>
      </c>
      <c r="M244">
        <v>1215</v>
      </c>
      <c r="N244" t="s">
        <v>161</v>
      </c>
      <c r="O244" t="s">
        <v>2396</v>
      </c>
      <c r="P244">
        <v>1</v>
      </c>
      <c r="Q244" t="s">
        <v>4524</v>
      </c>
      <c r="R244" t="s">
        <v>4525</v>
      </c>
      <c r="S244" t="s">
        <v>5102</v>
      </c>
      <c r="T244" t="s">
        <v>86</v>
      </c>
      <c r="U244" t="s">
        <v>44</v>
      </c>
      <c r="V244" t="s">
        <v>179</v>
      </c>
      <c r="W244">
        <v>78</v>
      </c>
      <c r="X244">
        <v>5</v>
      </c>
      <c r="Y244">
        <v>0</v>
      </c>
      <c r="Z244" s="11">
        <v>43304</v>
      </c>
      <c r="AA244" t="s">
        <v>46</v>
      </c>
    </row>
    <row r="245" spans="1:27" x14ac:dyDescent="0.25">
      <c r="A245" t="s">
        <v>441</v>
      </c>
      <c r="B245" t="s">
        <v>845</v>
      </c>
      <c r="C245" t="s">
        <v>693</v>
      </c>
      <c r="D245" t="s">
        <v>441</v>
      </c>
      <c r="E245" t="s">
        <v>1797</v>
      </c>
      <c r="F245" t="s">
        <v>5477</v>
      </c>
      <c r="G245" t="s">
        <v>5478</v>
      </c>
      <c r="H245" t="s">
        <v>5479</v>
      </c>
      <c r="I245" t="s">
        <v>5480</v>
      </c>
      <c r="J245" t="s">
        <v>2394</v>
      </c>
      <c r="K245" t="s">
        <v>2395</v>
      </c>
      <c r="L245" t="s">
        <v>338</v>
      </c>
      <c r="M245">
        <v>1217</v>
      </c>
      <c r="N245" t="s">
        <v>161</v>
      </c>
      <c r="O245" t="s">
        <v>2396</v>
      </c>
      <c r="P245">
        <v>1</v>
      </c>
      <c r="Q245" t="s">
        <v>5435</v>
      </c>
      <c r="R245" t="s">
        <v>5436</v>
      </c>
      <c r="S245" t="s">
        <v>42</v>
      </c>
      <c r="T245" t="s">
        <v>86</v>
      </c>
      <c r="U245" t="s">
        <v>44</v>
      </c>
      <c r="V245" t="s">
        <v>179</v>
      </c>
      <c r="W245">
        <v>104</v>
      </c>
      <c r="X245">
        <v>7</v>
      </c>
      <c r="Y245">
        <v>0</v>
      </c>
      <c r="Z245" s="11">
        <v>42517</v>
      </c>
      <c r="AA245" t="s">
        <v>46</v>
      </c>
    </row>
    <row r="246" spans="1:27" x14ac:dyDescent="0.25">
      <c r="A246" t="s">
        <v>441</v>
      </c>
      <c r="B246" t="s">
        <v>845</v>
      </c>
      <c r="C246" t="s">
        <v>693</v>
      </c>
      <c r="D246" t="s">
        <v>441</v>
      </c>
      <c r="E246" t="s">
        <v>1522</v>
      </c>
      <c r="F246" t="s">
        <v>5481</v>
      </c>
      <c r="G246" t="s">
        <v>5482</v>
      </c>
      <c r="H246" t="s">
        <v>5483</v>
      </c>
      <c r="I246" t="s">
        <v>5484</v>
      </c>
      <c r="J246" t="s">
        <v>2394</v>
      </c>
      <c r="K246" t="s">
        <v>2395</v>
      </c>
      <c r="L246" t="s">
        <v>338</v>
      </c>
      <c r="M246">
        <v>1219</v>
      </c>
      <c r="N246" t="s">
        <v>161</v>
      </c>
      <c r="O246" t="s">
        <v>2396</v>
      </c>
      <c r="P246">
        <v>1</v>
      </c>
      <c r="Q246" t="s">
        <v>4212</v>
      </c>
      <c r="R246" t="s">
        <v>4213</v>
      </c>
      <c r="S246" t="s">
        <v>238</v>
      </c>
      <c r="T246" t="s">
        <v>86</v>
      </c>
      <c r="U246" t="s">
        <v>44</v>
      </c>
      <c r="V246" t="s">
        <v>179</v>
      </c>
      <c r="W246">
        <v>118</v>
      </c>
      <c r="X246">
        <v>7</v>
      </c>
      <c r="Y246">
        <v>0</v>
      </c>
      <c r="Z246" s="11">
        <v>42090</v>
      </c>
      <c r="AA246" t="s">
        <v>46</v>
      </c>
    </row>
    <row r="247" spans="1:27" x14ac:dyDescent="0.25">
      <c r="A247" t="s">
        <v>441</v>
      </c>
      <c r="B247" t="s">
        <v>845</v>
      </c>
      <c r="C247" t="s">
        <v>693</v>
      </c>
      <c r="D247" t="s">
        <v>441</v>
      </c>
      <c r="E247" t="s">
        <v>1522</v>
      </c>
      <c r="F247" t="s">
        <v>5485</v>
      </c>
      <c r="G247" t="s">
        <v>5486</v>
      </c>
      <c r="H247" t="s">
        <v>5487</v>
      </c>
      <c r="I247" t="s">
        <v>5488</v>
      </c>
      <c r="J247" t="s">
        <v>2394</v>
      </c>
      <c r="K247" t="s">
        <v>2395</v>
      </c>
      <c r="L247" t="s">
        <v>338</v>
      </c>
      <c r="M247">
        <v>1220</v>
      </c>
      <c r="N247" t="s">
        <v>161</v>
      </c>
      <c r="O247" t="s">
        <v>2396</v>
      </c>
      <c r="P247">
        <v>1</v>
      </c>
      <c r="Q247" t="s">
        <v>4621</v>
      </c>
      <c r="R247" t="s">
        <v>4622</v>
      </c>
      <c r="S247" t="s">
        <v>1040</v>
      </c>
      <c r="T247" t="s">
        <v>86</v>
      </c>
      <c r="U247" t="s">
        <v>44</v>
      </c>
      <c r="V247" t="s">
        <v>179</v>
      </c>
      <c r="W247">
        <v>94</v>
      </c>
      <c r="X247">
        <v>7</v>
      </c>
      <c r="Y247">
        <v>0</v>
      </c>
      <c r="Z247" s="11">
        <v>42818</v>
      </c>
      <c r="AA247" t="s">
        <v>46</v>
      </c>
    </row>
    <row r="248" spans="1:27" x14ac:dyDescent="0.25">
      <c r="A248" t="s">
        <v>441</v>
      </c>
      <c r="B248" t="s">
        <v>845</v>
      </c>
      <c r="C248" t="s">
        <v>693</v>
      </c>
      <c r="D248" t="s">
        <v>441</v>
      </c>
      <c r="E248" t="s">
        <v>1522</v>
      </c>
      <c r="F248" t="s">
        <v>5489</v>
      </c>
      <c r="G248" t="s">
        <v>5490</v>
      </c>
      <c r="H248" t="s">
        <v>5491</v>
      </c>
      <c r="I248" t="s">
        <v>5492</v>
      </c>
      <c r="J248" t="s">
        <v>2394</v>
      </c>
      <c r="K248" t="s">
        <v>2395</v>
      </c>
      <c r="L248" t="s">
        <v>338</v>
      </c>
      <c r="M248">
        <v>1221</v>
      </c>
      <c r="N248" t="s">
        <v>161</v>
      </c>
      <c r="O248" t="s">
        <v>2396</v>
      </c>
      <c r="P248">
        <v>1</v>
      </c>
      <c r="Q248" t="s">
        <v>4621</v>
      </c>
      <c r="R248" t="s">
        <v>4622</v>
      </c>
      <c r="S248" t="s">
        <v>1040</v>
      </c>
      <c r="T248" t="s">
        <v>86</v>
      </c>
      <c r="U248" t="s">
        <v>44</v>
      </c>
      <c r="V248" t="s">
        <v>179</v>
      </c>
      <c r="W248">
        <v>94</v>
      </c>
      <c r="X248">
        <v>7</v>
      </c>
      <c r="Y248">
        <v>0</v>
      </c>
      <c r="Z248" s="11">
        <v>42818</v>
      </c>
      <c r="AA248" t="s">
        <v>46</v>
      </c>
    </row>
    <row r="249" spans="1:27" x14ac:dyDescent="0.25">
      <c r="A249" t="s">
        <v>4255</v>
      </c>
      <c r="B249" t="s">
        <v>845</v>
      </c>
      <c r="C249" t="s">
        <v>693</v>
      </c>
      <c r="D249" t="s">
        <v>4255</v>
      </c>
      <c r="E249" t="s">
        <v>1522</v>
      </c>
      <c r="F249" t="s">
        <v>5493</v>
      </c>
      <c r="G249" t="s">
        <v>5494</v>
      </c>
      <c r="H249" t="s">
        <v>5495</v>
      </c>
      <c r="I249" t="s">
        <v>5496</v>
      </c>
      <c r="J249" t="s">
        <v>2394</v>
      </c>
      <c r="K249" t="s">
        <v>2395</v>
      </c>
      <c r="L249" t="s">
        <v>338</v>
      </c>
      <c r="M249">
        <v>1222</v>
      </c>
      <c r="N249" t="s">
        <v>161</v>
      </c>
      <c r="O249" t="s">
        <v>2396</v>
      </c>
      <c r="P249">
        <v>1</v>
      </c>
      <c r="Q249" t="s">
        <v>4259</v>
      </c>
      <c r="R249" t="s">
        <v>4260</v>
      </c>
      <c r="S249" t="s">
        <v>42</v>
      </c>
      <c r="T249" t="s">
        <v>86</v>
      </c>
      <c r="U249" t="s">
        <v>44</v>
      </c>
      <c r="V249" t="s">
        <v>179</v>
      </c>
      <c r="W249">
        <v>76</v>
      </c>
      <c r="X249">
        <v>4.8333333333333304</v>
      </c>
      <c r="Y249">
        <v>0</v>
      </c>
      <c r="Z249" s="11">
        <v>43362</v>
      </c>
      <c r="AA249" t="s">
        <v>46</v>
      </c>
    </row>
    <row r="250" spans="1:27" x14ac:dyDescent="0.25">
      <c r="A250" t="s">
        <v>853</v>
      </c>
      <c r="B250" t="s">
        <v>845</v>
      </c>
      <c r="C250" t="s">
        <v>693</v>
      </c>
      <c r="D250" t="s">
        <v>853</v>
      </c>
      <c r="E250" t="s">
        <v>1797</v>
      </c>
      <c r="F250" t="s">
        <v>2404</v>
      </c>
      <c r="G250" t="s">
        <v>2405</v>
      </c>
      <c r="H250" t="s">
        <v>2406</v>
      </c>
      <c r="I250" t="s">
        <v>2407</v>
      </c>
      <c r="J250" t="s">
        <v>2394</v>
      </c>
      <c r="K250" t="s">
        <v>2395</v>
      </c>
      <c r="L250" t="s">
        <v>338</v>
      </c>
      <c r="M250">
        <v>1223</v>
      </c>
      <c r="N250" t="s">
        <v>161</v>
      </c>
      <c r="O250" t="s">
        <v>2396</v>
      </c>
      <c r="P250">
        <v>1</v>
      </c>
      <c r="Q250" t="s">
        <v>2408</v>
      </c>
      <c r="R250" t="s">
        <v>2409</v>
      </c>
      <c r="S250" t="s">
        <v>42</v>
      </c>
      <c r="T250" t="s">
        <v>86</v>
      </c>
      <c r="U250" t="s">
        <v>44</v>
      </c>
      <c r="V250" t="s">
        <v>179</v>
      </c>
      <c r="W250">
        <v>79</v>
      </c>
      <c r="X250">
        <v>7</v>
      </c>
      <c r="Y250">
        <v>0</v>
      </c>
      <c r="Z250" s="11">
        <v>43273</v>
      </c>
      <c r="AA250" t="s">
        <v>46</v>
      </c>
    </row>
    <row r="251" spans="1:27" x14ac:dyDescent="0.25">
      <c r="A251" t="s">
        <v>1777</v>
      </c>
      <c r="B251" t="s">
        <v>1833</v>
      </c>
      <c r="C251" t="s">
        <v>1834</v>
      </c>
      <c r="D251" t="s">
        <v>1777</v>
      </c>
      <c r="E251" t="s">
        <v>1522</v>
      </c>
      <c r="F251" t="s">
        <v>2410</v>
      </c>
      <c r="G251" t="s">
        <v>2411</v>
      </c>
      <c r="H251" t="s">
        <v>2412</v>
      </c>
      <c r="I251" t="s">
        <v>2413</v>
      </c>
      <c r="J251" t="s">
        <v>2394</v>
      </c>
      <c r="K251" t="s">
        <v>2395</v>
      </c>
      <c r="L251" t="s">
        <v>338</v>
      </c>
      <c r="M251">
        <v>1224</v>
      </c>
      <c r="N251" t="s">
        <v>161</v>
      </c>
      <c r="O251" t="s">
        <v>2396</v>
      </c>
      <c r="P251">
        <v>1</v>
      </c>
      <c r="Q251" t="s">
        <v>1840</v>
      </c>
      <c r="R251" t="s">
        <v>1841</v>
      </c>
      <c r="S251" t="s">
        <v>42</v>
      </c>
      <c r="T251" t="s">
        <v>86</v>
      </c>
      <c r="U251" t="s">
        <v>44</v>
      </c>
      <c r="V251" t="s">
        <v>179</v>
      </c>
      <c r="W251">
        <v>78</v>
      </c>
      <c r="X251">
        <v>5</v>
      </c>
      <c r="Y251">
        <v>0</v>
      </c>
      <c r="Z251" s="11">
        <v>43313</v>
      </c>
      <c r="AA251" t="s">
        <v>46</v>
      </c>
    </row>
    <row r="252" spans="1:27" x14ac:dyDescent="0.25">
      <c r="A252" t="s">
        <v>1777</v>
      </c>
      <c r="B252" t="s">
        <v>1833</v>
      </c>
      <c r="C252" t="s">
        <v>1834</v>
      </c>
      <c r="D252" t="s">
        <v>1777</v>
      </c>
      <c r="E252" t="s">
        <v>1522</v>
      </c>
      <c r="F252" t="s">
        <v>2414</v>
      </c>
      <c r="G252" t="s">
        <v>2415</v>
      </c>
      <c r="H252" t="s">
        <v>2416</v>
      </c>
      <c r="I252" t="s">
        <v>2417</v>
      </c>
      <c r="J252" t="s">
        <v>2394</v>
      </c>
      <c r="K252" t="s">
        <v>2395</v>
      </c>
      <c r="L252" t="s">
        <v>338</v>
      </c>
      <c r="M252">
        <v>1225</v>
      </c>
      <c r="N252" t="s">
        <v>161</v>
      </c>
      <c r="O252" t="s">
        <v>2396</v>
      </c>
      <c r="P252">
        <v>1</v>
      </c>
      <c r="Q252" t="s">
        <v>1840</v>
      </c>
      <c r="R252" t="s">
        <v>1841</v>
      </c>
      <c r="S252" t="s">
        <v>42</v>
      </c>
      <c r="T252" t="s">
        <v>86</v>
      </c>
      <c r="U252" t="s">
        <v>44</v>
      </c>
      <c r="V252" t="s">
        <v>179</v>
      </c>
      <c r="W252">
        <v>78</v>
      </c>
      <c r="X252">
        <v>5</v>
      </c>
      <c r="Y252">
        <v>0</v>
      </c>
      <c r="Z252" s="11">
        <v>43313</v>
      </c>
      <c r="AA252" t="s">
        <v>46</v>
      </c>
    </row>
    <row r="253" spans="1:27" x14ac:dyDescent="0.25">
      <c r="A253" t="s">
        <v>452</v>
      </c>
      <c r="B253" t="s">
        <v>845</v>
      </c>
      <c r="C253" t="s">
        <v>693</v>
      </c>
      <c r="D253" t="s">
        <v>452</v>
      </c>
      <c r="E253" t="s">
        <v>1522</v>
      </c>
      <c r="F253" t="s">
        <v>5497</v>
      </c>
      <c r="G253" t="s">
        <v>5498</v>
      </c>
      <c r="H253" t="s">
        <v>5499</v>
      </c>
      <c r="I253" t="s">
        <v>5500</v>
      </c>
      <c r="J253" t="s">
        <v>2394</v>
      </c>
      <c r="K253" t="s">
        <v>2395</v>
      </c>
      <c r="L253" t="s">
        <v>338</v>
      </c>
      <c r="M253">
        <v>1226</v>
      </c>
      <c r="N253" t="s">
        <v>161</v>
      </c>
      <c r="O253" t="s">
        <v>2396</v>
      </c>
      <c r="P253">
        <v>1</v>
      </c>
      <c r="Q253" t="s">
        <v>4545</v>
      </c>
      <c r="R253" t="s">
        <v>4546</v>
      </c>
      <c r="S253" t="s">
        <v>42</v>
      </c>
      <c r="T253" t="s">
        <v>86</v>
      </c>
      <c r="U253" t="s">
        <v>44</v>
      </c>
      <c r="V253" t="s">
        <v>179</v>
      </c>
      <c r="W253">
        <v>75</v>
      </c>
      <c r="X253">
        <v>5</v>
      </c>
      <c r="Y253">
        <v>0</v>
      </c>
      <c r="Z253" s="11">
        <v>43402</v>
      </c>
      <c r="AA253" t="s">
        <v>46</v>
      </c>
    </row>
    <row r="254" spans="1:27" x14ac:dyDescent="0.25">
      <c r="A254" t="s">
        <v>452</v>
      </c>
      <c r="B254" t="s">
        <v>845</v>
      </c>
      <c r="C254" t="s">
        <v>693</v>
      </c>
      <c r="D254" t="s">
        <v>452</v>
      </c>
      <c r="E254" t="s">
        <v>1522</v>
      </c>
      <c r="F254" t="s">
        <v>5501</v>
      </c>
      <c r="G254" t="s">
        <v>5502</v>
      </c>
      <c r="H254" t="s">
        <v>5503</v>
      </c>
      <c r="I254" t="s">
        <v>5504</v>
      </c>
      <c r="J254" t="s">
        <v>2394</v>
      </c>
      <c r="K254" t="s">
        <v>2395</v>
      </c>
      <c r="L254" t="s">
        <v>338</v>
      </c>
      <c r="M254">
        <v>1227</v>
      </c>
      <c r="N254" t="s">
        <v>161</v>
      </c>
      <c r="O254" t="s">
        <v>2396</v>
      </c>
      <c r="P254">
        <v>1</v>
      </c>
      <c r="Q254" t="s">
        <v>4545</v>
      </c>
      <c r="R254" t="s">
        <v>4546</v>
      </c>
      <c r="S254" t="s">
        <v>238</v>
      </c>
      <c r="T254" t="s">
        <v>86</v>
      </c>
      <c r="U254" t="s">
        <v>44</v>
      </c>
      <c r="V254" t="s">
        <v>179</v>
      </c>
      <c r="W254">
        <v>145</v>
      </c>
      <c r="X254">
        <v>7</v>
      </c>
      <c r="Y254">
        <v>0</v>
      </c>
      <c r="Z254" s="11">
        <v>41269</v>
      </c>
      <c r="AA254" t="s">
        <v>46</v>
      </c>
    </row>
    <row r="255" spans="1:27" x14ac:dyDescent="0.25">
      <c r="A255" t="s">
        <v>1446</v>
      </c>
      <c r="B255" t="s">
        <v>845</v>
      </c>
      <c r="C255" t="s">
        <v>693</v>
      </c>
      <c r="D255" t="s">
        <v>1446</v>
      </c>
      <c r="E255" t="s">
        <v>1797</v>
      </c>
      <c r="F255" t="s">
        <v>2418</v>
      </c>
      <c r="G255" t="s">
        <v>2419</v>
      </c>
      <c r="H255" t="s">
        <v>2420</v>
      </c>
      <c r="I255" t="s">
        <v>2421</v>
      </c>
      <c r="J255" t="s">
        <v>2394</v>
      </c>
      <c r="K255" t="s">
        <v>2395</v>
      </c>
      <c r="L255" t="s">
        <v>338</v>
      </c>
      <c r="M255">
        <v>1228</v>
      </c>
      <c r="N255" t="s">
        <v>161</v>
      </c>
      <c r="O255" t="s">
        <v>2396</v>
      </c>
      <c r="P255">
        <v>1</v>
      </c>
      <c r="Q255" t="s">
        <v>2422</v>
      </c>
      <c r="R255" t="s">
        <v>2423</v>
      </c>
      <c r="S255" t="s">
        <v>443</v>
      </c>
      <c r="T255" t="s">
        <v>86</v>
      </c>
      <c r="U255" t="s">
        <v>44</v>
      </c>
      <c r="V255" t="s">
        <v>179</v>
      </c>
      <c r="W255">
        <v>94</v>
      </c>
      <c r="X255">
        <v>7</v>
      </c>
      <c r="Y255">
        <v>0</v>
      </c>
      <c r="Z255" s="11">
        <v>42823</v>
      </c>
      <c r="AA255" t="s">
        <v>46</v>
      </c>
    </row>
    <row r="256" spans="1:27" x14ac:dyDescent="0.25">
      <c r="A256" t="s">
        <v>1446</v>
      </c>
      <c r="B256" t="s">
        <v>845</v>
      </c>
      <c r="C256" t="s">
        <v>693</v>
      </c>
      <c r="D256" t="s">
        <v>1446</v>
      </c>
      <c r="E256" t="s">
        <v>1522</v>
      </c>
      <c r="F256" t="s">
        <v>2424</v>
      </c>
      <c r="G256" t="s">
        <v>2425</v>
      </c>
      <c r="H256" t="s">
        <v>2426</v>
      </c>
      <c r="I256" t="s">
        <v>2427</v>
      </c>
      <c r="J256" t="s">
        <v>2394</v>
      </c>
      <c r="K256" t="s">
        <v>2395</v>
      </c>
      <c r="L256" t="s">
        <v>338</v>
      </c>
      <c r="M256">
        <v>1229</v>
      </c>
      <c r="N256" t="s">
        <v>161</v>
      </c>
      <c r="O256" t="s">
        <v>2396</v>
      </c>
      <c r="P256">
        <v>1</v>
      </c>
      <c r="Q256" t="s">
        <v>2206</v>
      </c>
      <c r="R256" t="s">
        <v>2207</v>
      </c>
      <c r="S256" t="s">
        <v>238</v>
      </c>
      <c r="T256" t="s">
        <v>86</v>
      </c>
      <c r="U256" t="s">
        <v>44</v>
      </c>
      <c r="V256" t="s">
        <v>179</v>
      </c>
      <c r="W256">
        <v>136</v>
      </c>
      <c r="X256">
        <v>7</v>
      </c>
      <c r="Y256">
        <v>0</v>
      </c>
      <c r="Z256" s="11">
        <v>41520</v>
      </c>
      <c r="AA256" t="s">
        <v>46</v>
      </c>
    </row>
    <row r="257" spans="1:27" x14ac:dyDescent="0.25">
      <c r="A257" t="s">
        <v>1446</v>
      </c>
      <c r="B257" t="s">
        <v>845</v>
      </c>
      <c r="C257" t="s">
        <v>693</v>
      </c>
      <c r="D257" t="s">
        <v>1446</v>
      </c>
      <c r="E257" t="s">
        <v>1522</v>
      </c>
      <c r="F257" t="s">
        <v>2428</v>
      </c>
      <c r="G257" t="s">
        <v>2429</v>
      </c>
      <c r="H257" t="s">
        <v>2430</v>
      </c>
      <c r="I257" t="s">
        <v>2431</v>
      </c>
      <c r="J257" t="s">
        <v>2394</v>
      </c>
      <c r="K257" t="s">
        <v>2395</v>
      </c>
      <c r="L257" t="s">
        <v>338</v>
      </c>
      <c r="M257">
        <v>1230</v>
      </c>
      <c r="N257" t="s">
        <v>161</v>
      </c>
      <c r="O257" t="s">
        <v>2396</v>
      </c>
      <c r="P257">
        <v>1</v>
      </c>
      <c r="Q257" t="s">
        <v>2206</v>
      </c>
      <c r="R257" t="s">
        <v>2207</v>
      </c>
      <c r="S257" t="s">
        <v>238</v>
      </c>
      <c r="T257" t="s">
        <v>86</v>
      </c>
      <c r="U257" t="s">
        <v>44</v>
      </c>
      <c r="V257" t="s">
        <v>179</v>
      </c>
      <c r="W257">
        <v>129</v>
      </c>
      <c r="X257">
        <v>7</v>
      </c>
      <c r="Y257">
        <v>0</v>
      </c>
      <c r="Z257" s="11">
        <v>41751</v>
      </c>
      <c r="AA257" t="s">
        <v>46</v>
      </c>
    </row>
    <row r="258" spans="1:27" x14ac:dyDescent="0.25">
      <c r="A258" t="s">
        <v>1446</v>
      </c>
      <c r="B258" t="s">
        <v>1647</v>
      </c>
      <c r="C258" t="s">
        <v>1648</v>
      </c>
      <c r="D258" t="s">
        <v>1446</v>
      </c>
      <c r="E258" t="s">
        <v>1522</v>
      </c>
      <c r="F258" t="s">
        <v>2432</v>
      </c>
      <c r="G258" t="s">
        <v>2433</v>
      </c>
      <c r="H258" t="s">
        <v>2434</v>
      </c>
      <c r="I258" t="s">
        <v>2435</v>
      </c>
      <c r="J258" t="s">
        <v>2394</v>
      </c>
      <c r="K258" t="s">
        <v>2395</v>
      </c>
      <c r="L258" t="s">
        <v>338</v>
      </c>
      <c r="M258">
        <v>1231</v>
      </c>
      <c r="N258" t="s">
        <v>161</v>
      </c>
      <c r="O258" t="s">
        <v>2396</v>
      </c>
      <c r="P258">
        <v>1</v>
      </c>
      <c r="Q258" t="s">
        <v>2206</v>
      </c>
      <c r="R258" t="s">
        <v>2207</v>
      </c>
      <c r="S258" t="s">
        <v>238</v>
      </c>
      <c r="T258" t="s">
        <v>86</v>
      </c>
      <c r="U258" t="s">
        <v>44</v>
      </c>
      <c r="V258" t="s">
        <v>179</v>
      </c>
      <c r="W258">
        <v>76</v>
      </c>
      <c r="X258">
        <v>5</v>
      </c>
      <c r="Y258">
        <v>0</v>
      </c>
      <c r="Z258" s="11">
        <v>43367</v>
      </c>
      <c r="AA258" t="s">
        <v>46</v>
      </c>
    </row>
    <row r="259" spans="1:27" x14ac:dyDescent="0.25">
      <c r="A259" t="s">
        <v>1460</v>
      </c>
      <c r="B259" t="s">
        <v>442</v>
      </c>
      <c r="C259" t="s">
        <v>443</v>
      </c>
      <c r="D259" t="s">
        <v>1460</v>
      </c>
      <c r="E259" t="s">
        <v>2436</v>
      </c>
      <c r="F259" t="s">
        <v>2437</v>
      </c>
      <c r="G259" t="s">
        <v>2438</v>
      </c>
      <c r="H259" t="s">
        <v>2439</v>
      </c>
      <c r="I259" t="s">
        <v>2440</v>
      </c>
      <c r="J259" t="s">
        <v>2394</v>
      </c>
      <c r="K259" t="s">
        <v>2395</v>
      </c>
      <c r="L259" t="s">
        <v>338</v>
      </c>
      <c r="M259">
        <v>1232</v>
      </c>
      <c r="N259" t="s">
        <v>161</v>
      </c>
      <c r="O259" t="s">
        <v>2396</v>
      </c>
      <c r="P259">
        <v>1</v>
      </c>
      <c r="Q259" t="s">
        <v>2441</v>
      </c>
      <c r="R259" t="s">
        <v>2442</v>
      </c>
      <c r="S259" t="s">
        <v>42</v>
      </c>
      <c r="T259" t="s">
        <v>86</v>
      </c>
      <c r="U259" t="s">
        <v>44</v>
      </c>
      <c r="V259" t="s">
        <v>179</v>
      </c>
      <c r="W259">
        <v>122</v>
      </c>
      <c r="X259">
        <v>7</v>
      </c>
      <c r="Y259">
        <v>0</v>
      </c>
      <c r="Z259" s="11">
        <v>41947</v>
      </c>
      <c r="AA259" t="s">
        <v>46</v>
      </c>
    </row>
    <row r="260" spans="1:27" x14ac:dyDescent="0.25">
      <c r="A260" t="s">
        <v>1460</v>
      </c>
      <c r="B260" t="s">
        <v>845</v>
      </c>
      <c r="C260" t="s">
        <v>693</v>
      </c>
      <c r="D260" t="s">
        <v>1460</v>
      </c>
      <c r="E260" t="s">
        <v>1522</v>
      </c>
      <c r="F260" t="s">
        <v>2443</v>
      </c>
      <c r="G260" t="s">
        <v>2444</v>
      </c>
      <c r="H260" t="s">
        <v>2445</v>
      </c>
      <c r="I260" t="s">
        <v>2446</v>
      </c>
      <c r="J260" t="s">
        <v>2394</v>
      </c>
      <c r="K260" t="s">
        <v>2395</v>
      </c>
      <c r="L260" t="s">
        <v>338</v>
      </c>
      <c r="M260">
        <v>1233</v>
      </c>
      <c r="N260" t="s">
        <v>161</v>
      </c>
      <c r="O260" t="s">
        <v>2396</v>
      </c>
      <c r="P260">
        <v>1</v>
      </c>
      <c r="Q260" t="s">
        <v>1720</v>
      </c>
      <c r="R260" t="s">
        <v>1721</v>
      </c>
      <c r="S260" t="s">
        <v>2040</v>
      </c>
      <c r="T260" t="s">
        <v>86</v>
      </c>
      <c r="U260" t="s">
        <v>44</v>
      </c>
      <c r="V260" t="s">
        <v>179</v>
      </c>
      <c r="W260">
        <v>147</v>
      </c>
      <c r="X260">
        <v>5</v>
      </c>
      <c r="Y260">
        <v>0</v>
      </c>
      <c r="Z260" s="11">
        <v>41213</v>
      </c>
      <c r="AA260" t="s">
        <v>46</v>
      </c>
    </row>
    <row r="261" spans="1:27" x14ac:dyDescent="0.25">
      <c r="A261" t="s">
        <v>1460</v>
      </c>
      <c r="B261" t="s">
        <v>845</v>
      </c>
      <c r="C261" t="s">
        <v>693</v>
      </c>
      <c r="D261" t="s">
        <v>1460</v>
      </c>
      <c r="E261" t="s">
        <v>1522</v>
      </c>
      <c r="F261" t="s">
        <v>2447</v>
      </c>
      <c r="G261" t="s">
        <v>2448</v>
      </c>
      <c r="H261" t="s">
        <v>2449</v>
      </c>
      <c r="I261" t="s">
        <v>2450</v>
      </c>
      <c r="J261" t="s">
        <v>2394</v>
      </c>
      <c r="K261" t="s">
        <v>2395</v>
      </c>
      <c r="L261" t="s">
        <v>338</v>
      </c>
      <c r="M261">
        <v>1234</v>
      </c>
      <c r="N261" t="s">
        <v>161</v>
      </c>
      <c r="O261" t="s">
        <v>2396</v>
      </c>
      <c r="P261">
        <v>1</v>
      </c>
      <c r="Q261" t="s">
        <v>1720</v>
      </c>
      <c r="R261" t="s">
        <v>1721</v>
      </c>
      <c r="S261" t="s">
        <v>2451</v>
      </c>
      <c r="T261" t="s">
        <v>86</v>
      </c>
      <c r="U261" t="s">
        <v>44</v>
      </c>
      <c r="V261" t="s">
        <v>179</v>
      </c>
      <c r="W261">
        <v>136</v>
      </c>
      <c r="X261">
        <v>7</v>
      </c>
      <c r="Y261">
        <v>0</v>
      </c>
      <c r="Z261" s="11">
        <v>41530</v>
      </c>
      <c r="AA261" t="s">
        <v>46</v>
      </c>
    </row>
    <row r="262" spans="1:27" x14ac:dyDescent="0.25">
      <c r="A262" t="s">
        <v>4109</v>
      </c>
      <c r="B262" t="s">
        <v>845</v>
      </c>
      <c r="C262" t="s">
        <v>693</v>
      </c>
      <c r="D262" t="s">
        <v>4109</v>
      </c>
      <c r="E262" t="s">
        <v>1522</v>
      </c>
      <c r="F262" t="s">
        <v>5505</v>
      </c>
      <c r="G262" t="s">
        <v>5506</v>
      </c>
      <c r="H262" t="s">
        <v>5507</v>
      </c>
      <c r="I262" t="s">
        <v>5508</v>
      </c>
      <c r="J262" t="s">
        <v>2394</v>
      </c>
      <c r="K262" t="s">
        <v>2395</v>
      </c>
      <c r="L262" t="s">
        <v>338</v>
      </c>
      <c r="M262">
        <v>1239</v>
      </c>
      <c r="N262" t="s">
        <v>161</v>
      </c>
      <c r="O262" t="s">
        <v>2396</v>
      </c>
      <c r="P262">
        <v>1</v>
      </c>
      <c r="Q262" t="s">
        <v>4114</v>
      </c>
      <c r="R262" t="s">
        <v>4115</v>
      </c>
      <c r="S262" t="s">
        <v>42</v>
      </c>
      <c r="T262" t="s">
        <v>86</v>
      </c>
      <c r="U262" t="s">
        <v>44</v>
      </c>
      <c r="V262" t="s">
        <v>179</v>
      </c>
      <c r="W262">
        <v>82</v>
      </c>
      <c r="X262">
        <v>5</v>
      </c>
      <c r="Y262">
        <v>0</v>
      </c>
      <c r="Z262" s="11">
        <v>43182</v>
      </c>
      <c r="AA262" t="s">
        <v>46</v>
      </c>
    </row>
    <row r="263" spans="1:27" x14ac:dyDescent="0.25">
      <c r="A263" t="s">
        <v>4117</v>
      </c>
      <c r="B263" t="s">
        <v>845</v>
      </c>
      <c r="C263" t="s">
        <v>693</v>
      </c>
      <c r="D263" t="s">
        <v>4117</v>
      </c>
      <c r="E263" t="s">
        <v>1522</v>
      </c>
      <c r="F263" t="s">
        <v>5509</v>
      </c>
      <c r="G263" t="s">
        <v>5510</v>
      </c>
      <c r="H263" t="s">
        <v>5511</v>
      </c>
      <c r="I263" t="s">
        <v>5512</v>
      </c>
      <c r="J263" t="s">
        <v>2394</v>
      </c>
      <c r="K263" t="s">
        <v>2395</v>
      </c>
      <c r="L263" t="s">
        <v>338</v>
      </c>
      <c r="M263">
        <v>1243</v>
      </c>
      <c r="N263" t="s">
        <v>161</v>
      </c>
      <c r="O263" t="s">
        <v>2396</v>
      </c>
      <c r="P263">
        <v>1</v>
      </c>
      <c r="Q263" t="s">
        <v>4122</v>
      </c>
      <c r="R263" t="s">
        <v>4123</v>
      </c>
      <c r="S263" t="s">
        <v>42</v>
      </c>
      <c r="T263" t="s">
        <v>86</v>
      </c>
      <c r="U263" t="s">
        <v>44</v>
      </c>
      <c r="V263" t="s">
        <v>179</v>
      </c>
      <c r="W263">
        <v>83</v>
      </c>
      <c r="X263">
        <v>5</v>
      </c>
      <c r="Y263">
        <v>0</v>
      </c>
      <c r="Z263" s="11">
        <v>43153</v>
      </c>
      <c r="AA263" t="s">
        <v>46</v>
      </c>
    </row>
    <row r="264" spans="1:27" x14ac:dyDescent="0.25">
      <c r="A264" t="s">
        <v>1535</v>
      </c>
      <c r="B264" t="s">
        <v>845</v>
      </c>
      <c r="C264" t="s">
        <v>693</v>
      </c>
      <c r="D264" t="s">
        <v>1535</v>
      </c>
      <c r="E264" t="s">
        <v>1522</v>
      </c>
      <c r="F264" t="s">
        <v>2452</v>
      </c>
      <c r="G264" t="s">
        <v>2453</v>
      </c>
      <c r="H264" t="s">
        <v>2454</v>
      </c>
      <c r="I264" t="s">
        <v>2455</v>
      </c>
      <c r="J264" t="s">
        <v>2394</v>
      </c>
      <c r="K264" t="s">
        <v>2395</v>
      </c>
      <c r="L264" t="s">
        <v>338</v>
      </c>
      <c r="M264">
        <v>1244</v>
      </c>
      <c r="N264" t="s">
        <v>161</v>
      </c>
      <c r="O264" t="s">
        <v>2396</v>
      </c>
      <c r="P264">
        <v>1</v>
      </c>
      <c r="Q264" t="s">
        <v>1540</v>
      </c>
      <c r="R264" t="s">
        <v>1541</v>
      </c>
      <c r="S264" t="s">
        <v>42</v>
      </c>
      <c r="T264" t="s">
        <v>86</v>
      </c>
      <c r="U264" t="s">
        <v>44</v>
      </c>
      <c r="V264" t="s">
        <v>179</v>
      </c>
      <c r="W264">
        <v>74</v>
      </c>
      <c r="X264">
        <v>5</v>
      </c>
      <c r="Y264">
        <v>0</v>
      </c>
      <c r="Z264" s="11">
        <v>43430</v>
      </c>
      <c r="AA264" t="s">
        <v>46</v>
      </c>
    </row>
    <row r="265" spans="1:27" x14ac:dyDescent="0.25">
      <c r="A265" t="s">
        <v>1535</v>
      </c>
      <c r="B265" t="s">
        <v>845</v>
      </c>
      <c r="C265" t="s">
        <v>693</v>
      </c>
      <c r="D265" t="s">
        <v>1535</v>
      </c>
      <c r="E265" t="s">
        <v>1522</v>
      </c>
      <c r="F265" t="s">
        <v>2456</v>
      </c>
      <c r="G265" t="s">
        <v>2457</v>
      </c>
      <c r="H265" t="s">
        <v>2458</v>
      </c>
      <c r="I265" t="s">
        <v>2459</v>
      </c>
      <c r="J265" t="s">
        <v>2394</v>
      </c>
      <c r="K265" t="s">
        <v>2395</v>
      </c>
      <c r="L265" t="s">
        <v>338</v>
      </c>
      <c r="M265">
        <v>1245</v>
      </c>
      <c r="N265" t="s">
        <v>161</v>
      </c>
      <c r="O265" t="s">
        <v>2396</v>
      </c>
      <c r="P265">
        <v>1</v>
      </c>
      <c r="Q265" t="s">
        <v>1540</v>
      </c>
      <c r="R265" t="s">
        <v>1541</v>
      </c>
      <c r="S265" t="s">
        <v>42</v>
      </c>
      <c r="T265" t="s">
        <v>86</v>
      </c>
      <c r="U265" t="s">
        <v>44</v>
      </c>
      <c r="V265" t="s">
        <v>179</v>
      </c>
      <c r="W265">
        <v>74</v>
      </c>
      <c r="X265">
        <v>5</v>
      </c>
      <c r="Y265">
        <v>0</v>
      </c>
      <c r="Z265" s="11">
        <v>43430</v>
      </c>
      <c r="AA265" t="s">
        <v>46</v>
      </c>
    </row>
    <row r="266" spans="1:27" x14ac:dyDescent="0.25">
      <c r="A266" t="s">
        <v>390</v>
      </c>
      <c r="B266" t="s">
        <v>845</v>
      </c>
      <c r="C266" t="s">
        <v>693</v>
      </c>
      <c r="D266" t="s">
        <v>390</v>
      </c>
      <c r="E266" t="s">
        <v>1522</v>
      </c>
      <c r="F266" t="s">
        <v>2460</v>
      </c>
      <c r="G266" t="s">
        <v>2461</v>
      </c>
      <c r="H266" t="s">
        <v>2462</v>
      </c>
      <c r="I266" t="s">
        <v>2463</v>
      </c>
      <c r="J266" t="s">
        <v>2394</v>
      </c>
      <c r="K266" t="s">
        <v>2395</v>
      </c>
      <c r="L266" t="s">
        <v>338</v>
      </c>
      <c r="M266">
        <v>1246</v>
      </c>
      <c r="N266" t="s">
        <v>161</v>
      </c>
      <c r="O266" t="s">
        <v>2396</v>
      </c>
      <c r="P266">
        <v>1</v>
      </c>
      <c r="Q266" t="s">
        <v>2020</v>
      </c>
      <c r="R266" t="s">
        <v>2021</v>
      </c>
      <c r="S266" t="s">
        <v>238</v>
      </c>
      <c r="T266" t="s">
        <v>86</v>
      </c>
      <c r="U266" t="s">
        <v>44</v>
      </c>
      <c r="V266" t="s">
        <v>179</v>
      </c>
      <c r="W266">
        <v>125</v>
      </c>
      <c r="X266">
        <v>5</v>
      </c>
      <c r="Y266">
        <v>0</v>
      </c>
      <c r="Z266" s="11">
        <v>41863</v>
      </c>
      <c r="AA266" t="s">
        <v>46</v>
      </c>
    </row>
    <row r="267" spans="1:27" x14ac:dyDescent="0.25">
      <c r="A267" t="s">
        <v>390</v>
      </c>
      <c r="B267" t="s">
        <v>845</v>
      </c>
      <c r="C267" t="s">
        <v>693</v>
      </c>
      <c r="D267" t="s">
        <v>390</v>
      </c>
      <c r="E267" t="s">
        <v>1522</v>
      </c>
      <c r="F267" t="s">
        <v>2464</v>
      </c>
      <c r="G267" t="s">
        <v>2465</v>
      </c>
      <c r="H267" t="s">
        <v>2466</v>
      </c>
      <c r="I267" t="s">
        <v>2467</v>
      </c>
      <c r="J267" t="s">
        <v>2394</v>
      </c>
      <c r="K267" t="s">
        <v>2395</v>
      </c>
      <c r="L267" t="s">
        <v>338</v>
      </c>
      <c r="M267">
        <v>1247</v>
      </c>
      <c r="N267" t="s">
        <v>161</v>
      </c>
      <c r="O267" t="s">
        <v>2396</v>
      </c>
      <c r="P267">
        <v>1</v>
      </c>
      <c r="Q267" t="s">
        <v>2020</v>
      </c>
      <c r="R267" t="s">
        <v>2021</v>
      </c>
      <c r="S267" t="s">
        <v>42</v>
      </c>
      <c r="T267" t="s">
        <v>86</v>
      </c>
      <c r="U267" t="s">
        <v>44</v>
      </c>
      <c r="V267" t="s">
        <v>179</v>
      </c>
      <c r="W267">
        <v>121</v>
      </c>
      <c r="X267">
        <v>7</v>
      </c>
      <c r="Y267">
        <v>0</v>
      </c>
      <c r="Z267" s="11">
        <v>41989</v>
      </c>
      <c r="AA267" t="s">
        <v>46</v>
      </c>
    </row>
    <row r="268" spans="1:27" x14ac:dyDescent="0.25">
      <c r="A268" t="s">
        <v>390</v>
      </c>
      <c r="B268" t="s">
        <v>845</v>
      </c>
      <c r="C268" t="s">
        <v>693</v>
      </c>
      <c r="D268" t="s">
        <v>390</v>
      </c>
      <c r="E268" t="s">
        <v>1522</v>
      </c>
      <c r="F268" t="s">
        <v>2468</v>
      </c>
      <c r="G268" t="s">
        <v>2469</v>
      </c>
      <c r="H268" t="s">
        <v>2470</v>
      </c>
      <c r="I268" t="s">
        <v>2471</v>
      </c>
      <c r="J268" t="s">
        <v>2394</v>
      </c>
      <c r="K268" t="s">
        <v>2395</v>
      </c>
      <c r="L268" t="s">
        <v>338</v>
      </c>
      <c r="M268">
        <v>1248</v>
      </c>
      <c r="N268" t="s">
        <v>161</v>
      </c>
      <c r="O268" t="s">
        <v>2396</v>
      </c>
      <c r="P268">
        <v>1</v>
      </c>
      <c r="Q268" t="s">
        <v>2020</v>
      </c>
      <c r="R268" t="s">
        <v>2021</v>
      </c>
      <c r="S268" t="s">
        <v>42</v>
      </c>
      <c r="T268" t="s">
        <v>86</v>
      </c>
      <c r="U268" t="s">
        <v>44</v>
      </c>
      <c r="V268" t="s">
        <v>179</v>
      </c>
      <c r="W268">
        <v>114</v>
      </c>
      <c r="X268">
        <v>7</v>
      </c>
      <c r="Y268">
        <v>0</v>
      </c>
      <c r="Z268" s="11">
        <v>42188</v>
      </c>
      <c r="AA268" t="s">
        <v>46</v>
      </c>
    </row>
    <row r="269" spans="1:27" x14ac:dyDescent="0.25">
      <c r="A269" t="s">
        <v>390</v>
      </c>
      <c r="B269" t="s">
        <v>845</v>
      </c>
      <c r="C269" t="s">
        <v>693</v>
      </c>
      <c r="D269" t="s">
        <v>390</v>
      </c>
      <c r="E269" t="s">
        <v>1522</v>
      </c>
      <c r="F269" t="s">
        <v>2472</v>
      </c>
      <c r="G269" t="s">
        <v>2473</v>
      </c>
      <c r="H269" t="s">
        <v>2474</v>
      </c>
      <c r="I269" t="s">
        <v>2475</v>
      </c>
      <c r="J269" t="s">
        <v>2394</v>
      </c>
      <c r="K269" t="s">
        <v>2395</v>
      </c>
      <c r="L269" t="s">
        <v>338</v>
      </c>
      <c r="M269">
        <v>1249</v>
      </c>
      <c r="N269" t="s">
        <v>161</v>
      </c>
      <c r="O269" t="s">
        <v>2396</v>
      </c>
      <c r="P269">
        <v>1</v>
      </c>
      <c r="Q269" t="s">
        <v>2020</v>
      </c>
      <c r="R269" t="s">
        <v>2021</v>
      </c>
      <c r="S269" t="s">
        <v>42</v>
      </c>
      <c r="T269" t="s">
        <v>86</v>
      </c>
      <c r="U269" t="s">
        <v>44</v>
      </c>
      <c r="V269" t="s">
        <v>179</v>
      </c>
      <c r="W269">
        <v>87</v>
      </c>
      <c r="X269">
        <v>7</v>
      </c>
      <c r="Y269">
        <v>0</v>
      </c>
      <c r="Z269" s="11">
        <v>43031</v>
      </c>
      <c r="AA269" t="s">
        <v>46</v>
      </c>
    </row>
    <row r="270" spans="1:27" x14ac:dyDescent="0.25">
      <c r="A270" t="s">
        <v>390</v>
      </c>
      <c r="B270" t="s">
        <v>845</v>
      </c>
      <c r="C270" t="s">
        <v>693</v>
      </c>
      <c r="D270" t="s">
        <v>390</v>
      </c>
      <c r="E270" t="s">
        <v>1522</v>
      </c>
      <c r="F270" t="s">
        <v>2476</v>
      </c>
      <c r="G270" t="s">
        <v>2477</v>
      </c>
      <c r="H270" t="s">
        <v>2478</v>
      </c>
      <c r="I270" t="s">
        <v>2479</v>
      </c>
      <c r="J270" t="s">
        <v>2394</v>
      </c>
      <c r="K270" t="s">
        <v>2395</v>
      </c>
      <c r="L270" t="s">
        <v>338</v>
      </c>
      <c r="M270">
        <v>1250</v>
      </c>
      <c r="N270" t="s">
        <v>161</v>
      </c>
      <c r="O270" t="s">
        <v>2396</v>
      </c>
      <c r="P270">
        <v>1</v>
      </c>
      <c r="Q270" t="s">
        <v>2020</v>
      </c>
      <c r="R270" t="s">
        <v>2021</v>
      </c>
      <c r="S270" t="s">
        <v>42</v>
      </c>
      <c r="T270" t="s">
        <v>86</v>
      </c>
      <c r="U270" t="s">
        <v>44</v>
      </c>
      <c r="V270" t="s">
        <v>179</v>
      </c>
      <c r="W270">
        <v>87</v>
      </c>
      <c r="X270">
        <v>7</v>
      </c>
      <c r="Y270">
        <v>0</v>
      </c>
      <c r="Z270" s="11">
        <v>43031</v>
      </c>
      <c r="AA270" t="s">
        <v>46</v>
      </c>
    </row>
    <row r="271" spans="1:27" x14ac:dyDescent="0.25">
      <c r="A271" t="s">
        <v>390</v>
      </c>
      <c r="B271" t="s">
        <v>1647</v>
      </c>
      <c r="C271" t="s">
        <v>1648</v>
      </c>
      <c r="D271" t="s">
        <v>390</v>
      </c>
      <c r="E271" t="s">
        <v>1522</v>
      </c>
      <c r="F271" t="s">
        <v>2480</v>
      </c>
      <c r="G271" t="s">
        <v>2481</v>
      </c>
      <c r="H271" t="s">
        <v>2482</v>
      </c>
      <c r="I271" t="s">
        <v>2483</v>
      </c>
      <c r="J271" t="s">
        <v>2394</v>
      </c>
      <c r="K271" t="s">
        <v>2395</v>
      </c>
      <c r="L271" t="s">
        <v>338</v>
      </c>
      <c r="M271">
        <v>1251</v>
      </c>
      <c r="N271" t="s">
        <v>161</v>
      </c>
      <c r="O271" t="s">
        <v>2396</v>
      </c>
      <c r="P271">
        <v>1</v>
      </c>
      <c r="Q271" t="s">
        <v>2020</v>
      </c>
      <c r="R271" t="s">
        <v>2021</v>
      </c>
      <c r="S271" t="s">
        <v>42</v>
      </c>
      <c r="T271" t="s">
        <v>86</v>
      </c>
      <c r="U271" t="s">
        <v>44</v>
      </c>
      <c r="V271" t="s">
        <v>179</v>
      </c>
      <c r="W271">
        <v>116</v>
      </c>
      <c r="X271">
        <v>7</v>
      </c>
      <c r="Y271">
        <v>0</v>
      </c>
      <c r="Z271" s="11">
        <v>42137</v>
      </c>
      <c r="AA271" t="s">
        <v>46</v>
      </c>
    </row>
    <row r="272" spans="1:27" x14ac:dyDescent="0.25">
      <c r="A272" t="s">
        <v>862</v>
      </c>
      <c r="B272" t="s">
        <v>845</v>
      </c>
      <c r="C272" t="s">
        <v>693</v>
      </c>
      <c r="D272" t="s">
        <v>862</v>
      </c>
      <c r="E272" t="s">
        <v>1522</v>
      </c>
      <c r="F272" t="s">
        <v>2484</v>
      </c>
      <c r="G272" t="s">
        <v>2485</v>
      </c>
      <c r="H272" t="s">
        <v>2486</v>
      </c>
      <c r="I272" t="s">
        <v>2487</v>
      </c>
      <c r="J272" t="s">
        <v>2394</v>
      </c>
      <c r="K272" t="s">
        <v>2395</v>
      </c>
      <c r="L272" t="s">
        <v>338</v>
      </c>
      <c r="M272">
        <v>1252</v>
      </c>
      <c r="N272" t="s">
        <v>161</v>
      </c>
      <c r="O272" t="s">
        <v>2396</v>
      </c>
      <c r="P272">
        <v>1</v>
      </c>
      <c r="Q272" t="s">
        <v>2007</v>
      </c>
      <c r="R272" t="s">
        <v>2008</v>
      </c>
      <c r="S272" t="s">
        <v>42</v>
      </c>
      <c r="T272" t="s">
        <v>86</v>
      </c>
      <c r="U272" t="s">
        <v>44</v>
      </c>
      <c r="V272" t="s">
        <v>179</v>
      </c>
      <c r="W272">
        <v>82</v>
      </c>
      <c r="X272">
        <v>5</v>
      </c>
      <c r="Y272">
        <v>0</v>
      </c>
      <c r="Z272" s="11">
        <v>43181</v>
      </c>
      <c r="AA272" t="s">
        <v>46</v>
      </c>
    </row>
    <row r="273" spans="1:27" x14ac:dyDescent="0.25">
      <c r="A273" t="s">
        <v>350</v>
      </c>
      <c r="B273" t="s">
        <v>845</v>
      </c>
      <c r="C273" t="s">
        <v>693</v>
      </c>
      <c r="D273" t="s">
        <v>350</v>
      </c>
      <c r="E273" t="s">
        <v>1797</v>
      </c>
      <c r="F273" t="s">
        <v>2488</v>
      </c>
      <c r="G273" t="s">
        <v>2489</v>
      </c>
      <c r="H273" t="s">
        <v>2490</v>
      </c>
      <c r="I273" t="s">
        <v>2491</v>
      </c>
      <c r="J273" t="s">
        <v>2394</v>
      </c>
      <c r="K273" t="s">
        <v>2395</v>
      </c>
      <c r="L273" t="s">
        <v>338</v>
      </c>
      <c r="M273">
        <v>1256</v>
      </c>
      <c r="N273" t="s">
        <v>161</v>
      </c>
      <c r="O273" t="s">
        <v>2396</v>
      </c>
      <c r="P273">
        <v>1</v>
      </c>
      <c r="Q273" t="s">
        <v>2231</v>
      </c>
      <c r="R273" t="s">
        <v>2232</v>
      </c>
      <c r="S273" t="s">
        <v>2233</v>
      </c>
      <c r="T273" t="s">
        <v>86</v>
      </c>
      <c r="U273" t="s">
        <v>44</v>
      </c>
      <c r="V273" t="s">
        <v>179</v>
      </c>
      <c r="W273">
        <v>111</v>
      </c>
      <c r="X273">
        <v>7</v>
      </c>
      <c r="Y273">
        <v>0</v>
      </c>
      <c r="Z273" s="11">
        <v>42309</v>
      </c>
      <c r="AA273" t="s">
        <v>46</v>
      </c>
    </row>
    <row r="274" spans="1:27" x14ac:dyDescent="0.25">
      <c r="A274" t="s">
        <v>350</v>
      </c>
      <c r="B274" t="s">
        <v>845</v>
      </c>
      <c r="C274" t="s">
        <v>693</v>
      </c>
      <c r="D274" t="s">
        <v>350</v>
      </c>
      <c r="E274" t="s">
        <v>1797</v>
      </c>
      <c r="F274" t="s">
        <v>2492</v>
      </c>
      <c r="G274" t="s">
        <v>2493</v>
      </c>
      <c r="H274" t="s">
        <v>2494</v>
      </c>
      <c r="I274" t="s">
        <v>2495</v>
      </c>
      <c r="J274" t="s">
        <v>2394</v>
      </c>
      <c r="K274" t="s">
        <v>2395</v>
      </c>
      <c r="L274" t="s">
        <v>338</v>
      </c>
      <c r="M274">
        <v>1257</v>
      </c>
      <c r="N274" t="s">
        <v>161</v>
      </c>
      <c r="O274" t="s">
        <v>2396</v>
      </c>
      <c r="P274">
        <v>1</v>
      </c>
      <c r="Q274" t="s">
        <v>2231</v>
      </c>
      <c r="R274" t="s">
        <v>2232</v>
      </c>
      <c r="S274" t="s">
        <v>2233</v>
      </c>
      <c r="T274" t="s">
        <v>86</v>
      </c>
      <c r="U274" t="s">
        <v>44</v>
      </c>
      <c r="V274" t="s">
        <v>179</v>
      </c>
      <c r="W274">
        <v>94</v>
      </c>
      <c r="X274">
        <v>7</v>
      </c>
      <c r="Y274">
        <v>0</v>
      </c>
      <c r="Z274" s="11">
        <v>42811</v>
      </c>
      <c r="AA274" t="s">
        <v>46</v>
      </c>
    </row>
    <row r="275" spans="1:27" x14ac:dyDescent="0.25">
      <c r="A275" t="s">
        <v>350</v>
      </c>
      <c r="B275" t="s">
        <v>845</v>
      </c>
      <c r="C275" t="s">
        <v>693</v>
      </c>
      <c r="D275" t="s">
        <v>765</v>
      </c>
      <c r="E275" t="s">
        <v>1797</v>
      </c>
      <c r="F275" t="s">
        <v>2496</v>
      </c>
      <c r="G275" t="s">
        <v>2497</v>
      </c>
      <c r="H275" t="s">
        <v>2498</v>
      </c>
      <c r="I275" t="s">
        <v>2499</v>
      </c>
      <c r="J275" t="s">
        <v>2394</v>
      </c>
      <c r="K275" t="s">
        <v>2395</v>
      </c>
      <c r="L275" t="s">
        <v>338</v>
      </c>
      <c r="M275">
        <v>1260</v>
      </c>
      <c r="N275" t="s">
        <v>161</v>
      </c>
      <c r="O275" t="s">
        <v>2396</v>
      </c>
      <c r="P275">
        <v>1</v>
      </c>
      <c r="Q275" t="s">
        <v>1988</v>
      </c>
      <c r="R275" t="s">
        <v>1989</v>
      </c>
      <c r="S275" t="s">
        <v>1990</v>
      </c>
      <c r="T275" t="s">
        <v>86</v>
      </c>
      <c r="U275" t="s">
        <v>44</v>
      </c>
      <c r="V275" t="s">
        <v>179</v>
      </c>
      <c r="W275">
        <v>90</v>
      </c>
      <c r="X275">
        <v>7</v>
      </c>
      <c r="Y275">
        <v>0</v>
      </c>
      <c r="Z275" s="11">
        <v>42944</v>
      </c>
      <c r="AA275" t="s">
        <v>46</v>
      </c>
    </row>
    <row r="276" spans="1:27" x14ac:dyDescent="0.25">
      <c r="A276" t="s">
        <v>350</v>
      </c>
      <c r="B276" t="s">
        <v>1678</v>
      </c>
      <c r="C276" t="s">
        <v>1679</v>
      </c>
      <c r="D276" t="s">
        <v>765</v>
      </c>
      <c r="E276" t="s">
        <v>1522</v>
      </c>
      <c r="F276" t="s">
        <v>2500</v>
      </c>
      <c r="G276" t="s">
        <v>2501</v>
      </c>
      <c r="H276" t="s">
        <v>2502</v>
      </c>
      <c r="I276" t="s">
        <v>2503</v>
      </c>
      <c r="J276" t="s">
        <v>2394</v>
      </c>
      <c r="K276" t="s">
        <v>2395</v>
      </c>
      <c r="L276" t="s">
        <v>338</v>
      </c>
      <c r="M276">
        <v>1261</v>
      </c>
      <c r="N276" t="s">
        <v>161</v>
      </c>
      <c r="O276" t="s">
        <v>2396</v>
      </c>
      <c r="P276">
        <v>1</v>
      </c>
      <c r="Q276" t="s">
        <v>1684</v>
      </c>
      <c r="R276" t="s">
        <v>1685</v>
      </c>
      <c r="S276" t="s">
        <v>299</v>
      </c>
      <c r="T276" t="s">
        <v>86</v>
      </c>
      <c r="U276" t="s">
        <v>44</v>
      </c>
      <c r="V276" t="s">
        <v>179</v>
      </c>
      <c r="W276">
        <v>110</v>
      </c>
      <c r="X276">
        <v>7</v>
      </c>
      <c r="Y276">
        <v>0</v>
      </c>
      <c r="Z276" s="11">
        <v>42339</v>
      </c>
      <c r="AA276" t="s">
        <v>46</v>
      </c>
    </row>
    <row r="277" spans="1:27" x14ac:dyDescent="0.25">
      <c r="A277" t="s">
        <v>2504</v>
      </c>
      <c r="B277" t="s">
        <v>1688</v>
      </c>
      <c r="C277" t="s">
        <v>1689</v>
      </c>
      <c r="D277" t="s">
        <v>2504</v>
      </c>
      <c r="E277" t="s">
        <v>1690</v>
      </c>
      <c r="F277" t="s">
        <v>2505</v>
      </c>
      <c r="G277" t="s">
        <v>2506</v>
      </c>
      <c r="H277" t="s">
        <v>2507</v>
      </c>
      <c r="J277" t="s">
        <v>2394</v>
      </c>
      <c r="K277" t="s">
        <v>2395</v>
      </c>
      <c r="L277" t="s">
        <v>338</v>
      </c>
      <c r="M277">
        <v>1269</v>
      </c>
      <c r="N277" t="s">
        <v>161</v>
      </c>
      <c r="O277" t="s">
        <v>2396</v>
      </c>
      <c r="P277">
        <v>1</v>
      </c>
      <c r="Q277" t="s">
        <v>2508</v>
      </c>
      <c r="R277" t="s">
        <v>2509</v>
      </c>
      <c r="S277" t="s">
        <v>42</v>
      </c>
      <c r="T277" t="s">
        <v>86</v>
      </c>
      <c r="U277" t="s">
        <v>44</v>
      </c>
      <c r="V277" t="s">
        <v>179</v>
      </c>
      <c r="W277">
        <v>5</v>
      </c>
      <c r="X277">
        <v>5</v>
      </c>
      <c r="Y277">
        <v>5</v>
      </c>
      <c r="Z277" s="11">
        <v>45527</v>
      </c>
      <c r="AA277" t="s">
        <v>46</v>
      </c>
    </row>
    <row r="278" spans="1:27" x14ac:dyDescent="0.25">
      <c r="A278" t="s">
        <v>1386</v>
      </c>
      <c r="B278" t="s">
        <v>1565</v>
      </c>
      <c r="C278" t="s">
        <v>1566</v>
      </c>
      <c r="D278" t="s">
        <v>1386</v>
      </c>
      <c r="E278" t="s">
        <v>1567</v>
      </c>
      <c r="F278" t="s">
        <v>2510</v>
      </c>
      <c r="G278" t="s">
        <v>2511</v>
      </c>
      <c r="H278" t="s">
        <v>2512</v>
      </c>
      <c r="I278" t="s">
        <v>2513</v>
      </c>
      <c r="J278" t="s">
        <v>1572</v>
      </c>
      <c r="K278" t="s">
        <v>81</v>
      </c>
      <c r="L278" t="s">
        <v>1577</v>
      </c>
      <c r="M278">
        <v>1616</v>
      </c>
      <c r="N278" t="s">
        <v>38</v>
      </c>
      <c r="O278" t="s">
        <v>2514</v>
      </c>
      <c r="P278">
        <v>1</v>
      </c>
      <c r="Q278" t="s">
        <v>2515</v>
      </c>
      <c r="R278" t="s">
        <v>2516</v>
      </c>
      <c r="S278" t="s">
        <v>42</v>
      </c>
      <c r="T278" t="s">
        <v>86</v>
      </c>
      <c r="U278" t="s">
        <v>44</v>
      </c>
      <c r="V278" t="s">
        <v>179</v>
      </c>
      <c r="W278">
        <v>113</v>
      </c>
      <c r="X278">
        <v>5</v>
      </c>
      <c r="Y278">
        <v>0</v>
      </c>
      <c r="Z278" s="11">
        <v>42244</v>
      </c>
      <c r="AA278" t="s">
        <v>46</v>
      </c>
    </row>
    <row r="279" spans="1:27" x14ac:dyDescent="0.25">
      <c r="A279" t="s">
        <v>441</v>
      </c>
      <c r="B279" t="s">
        <v>1483</v>
      </c>
      <c r="C279" t="s">
        <v>1484</v>
      </c>
      <c r="D279" t="s">
        <v>441</v>
      </c>
      <c r="E279" t="s">
        <v>1485</v>
      </c>
      <c r="F279" t="s">
        <v>6585</v>
      </c>
      <c r="G279" t="s">
        <v>6586</v>
      </c>
      <c r="H279" t="s">
        <v>6587</v>
      </c>
      <c r="I279" t="s">
        <v>6588</v>
      </c>
      <c r="J279" t="s">
        <v>1572</v>
      </c>
      <c r="K279" t="s">
        <v>81</v>
      </c>
      <c r="L279" t="s">
        <v>1577</v>
      </c>
      <c r="M279">
        <v>1631</v>
      </c>
      <c r="N279" t="s">
        <v>38</v>
      </c>
      <c r="O279" t="s">
        <v>2514</v>
      </c>
      <c r="P279">
        <v>1</v>
      </c>
      <c r="Q279" t="s">
        <v>6297</v>
      </c>
      <c r="R279" t="s">
        <v>6298</v>
      </c>
      <c r="S279" t="s">
        <v>42</v>
      </c>
      <c r="T279" t="s">
        <v>86</v>
      </c>
      <c r="U279" t="s">
        <v>44</v>
      </c>
      <c r="V279" t="s">
        <v>179</v>
      </c>
      <c r="W279">
        <v>73</v>
      </c>
      <c r="X279">
        <v>5</v>
      </c>
      <c r="Y279">
        <v>0</v>
      </c>
      <c r="Z279" s="11">
        <v>43451</v>
      </c>
      <c r="AA279" t="s">
        <v>46</v>
      </c>
    </row>
    <row r="280" spans="1:27" x14ac:dyDescent="0.25">
      <c r="A280" t="s">
        <v>853</v>
      </c>
      <c r="B280" t="s">
        <v>1565</v>
      </c>
      <c r="C280" t="s">
        <v>1566</v>
      </c>
      <c r="D280" t="s">
        <v>853</v>
      </c>
      <c r="E280" t="s">
        <v>1567</v>
      </c>
      <c r="F280" t="s">
        <v>2517</v>
      </c>
      <c r="G280" t="s">
        <v>2518</v>
      </c>
      <c r="H280" t="s">
        <v>2519</v>
      </c>
      <c r="I280" t="s">
        <v>2520</v>
      </c>
      <c r="J280" t="s">
        <v>1572</v>
      </c>
      <c r="K280" t="s">
        <v>81</v>
      </c>
      <c r="L280" t="s">
        <v>1577</v>
      </c>
      <c r="M280">
        <v>1639</v>
      </c>
      <c r="N280" t="s">
        <v>38</v>
      </c>
      <c r="O280" t="s">
        <v>2514</v>
      </c>
      <c r="P280">
        <v>1</v>
      </c>
      <c r="Q280" t="s">
        <v>2521</v>
      </c>
      <c r="R280" t="s">
        <v>2522</v>
      </c>
      <c r="S280" t="s">
        <v>2523</v>
      </c>
      <c r="T280" t="s">
        <v>86</v>
      </c>
      <c r="U280" t="s">
        <v>44</v>
      </c>
      <c r="V280" t="s">
        <v>179</v>
      </c>
      <c r="W280">
        <v>141</v>
      </c>
      <c r="X280">
        <v>5</v>
      </c>
      <c r="Y280">
        <v>0</v>
      </c>
      <c r="Z280" s="11">
        <v>41395</v>
      </c>
      <c r="AA280" t="s">
        <v>46</v>
      </c>
    </row>
    <row r="281" spans="1:27" x14ac:dyDescent="0.25">
      <c r="A281" t="s">
        <v>1777</v>
      </c>
      <c r="B281" t="s">
        <v>1565</v>
      </c>
      <c r="C281" t="s">
        <v>1566</v>
      </c>
      <c r="D281" t="s">
        <v>1777</v>
      </c>
      <c r="E281" t="s">
        <v>1522</v>
      </c>
      <c r="F281" t="s">
        <v>2524</v>
      </c>
      <c r="G281" t="s">
        <v>2525</v>
      </c>
      <c r="H281" t="s">
        <v>2526</v>
      </c>
      <c r="I281" t="s">
        <v>2527</v>
      </c>
      <c r="J281" t="s">
        <v>1572</v>
      </c>
      <c r="K281" t="s">
        <v>81</v>
      </c>
      <c r="L281" t="s">
        <v>1577</v>
      </c>
      <c r="M281">
        <v>1643</v>
      </c>
      <c r="N281" t="s">
        <v>38</v>
      </c>
      <c r="O281" t="s">
        <v>2514</v>
      </c>
      <c r="P281">
        <v>1</v>
      </c>
      <c r="Q281" t="s">
        <v>1840</v>
      </c>
      <c r="R281" t="s">
        <v>1841</v>
      </c>
      <c r="S281" t="s">
        <v>42</v>
      </c>
      <c r="T281" t="s">
        <v>86</v>
      </c>
      <c r="U281" t="s">
        <v>44</v>
      </c>
      <c r="V281" t="s">
        <v>179</v>
      </c>
      <c r="W281">
        <v>75</v>
      </c>
      <c r="X281">
        <v>5</v>
      </c>
      <c r="Y281">
        <v>0</v>
      </c>
      <c r="Z281" s="11">
        <v>43389</v>
      </c>
      <c r="AA281" t="s">
        <v>46</v>
      </c>
    </row>
    <row r="282" spans="1:27" x14ac:dyDescent="0.25">
      <c r="A282" t="s">
        <v>452</v>
      </c>
      <c r="B282" t="s">
        <v>1565</v>
      </c>
      <c r="C282" t="s">
        <v>1566</v>
      </c>
      <c r="D282" t="s">
        <v>452</v>
      </c>
      <c r="E282" t="s">
        <v>1567</v>
      </c>
      <c r="F282" t="s">
        <v>6581</v>
      </c>
      <c r="G282" t="s">
        <v>6582</v>
      </c>
      <c r="H282" t="s">
        <v>6583</v>
      </c>
      <c r="I282" t="s">
        <v>6584</v>
      </c>
      <c r="J282" t="s">
        <v>1572</v>
      </c>
      <c r="K282" t="s">
        <v>81</v>
      </c>
      <c r="L282" t="s">
        <v>1577</v>
      </c>
      <c r="M282">
        <v>1647</v>
      </c>
      <c r="N282" t="s">
        <v>38</v>
      </c>
      <c r="O282" t="s">
        <v>2514</v>
      </c>
      <c r="P282">
        <v>1</v>
      </c>
      <c r="Q282" t="s">
        <v>6338</v>
      </c>
      <c r="R282" t="s">
        <v>6339</v>
      </c>
      <c r="S282" t="s">
        <v>42</v>
      </c>
      <c r="T282" t="s">
        <v>86</v>
      </c>
      <c r="U282" t="s">
        <v>44</v>
      </c>
      <c r="V282" t="s">
        <v>179</v>
      </c>
      <c r="W282">
        <v>109</v>
      </c>
      <c r="X282">
        <v>5</v>
      </c>
      <c r="Y282">
        <v>0</v>
      </c>
      <c r="Z282" s="11">
        <v>42366</v>
      </c>
      <c r="AA282" t="s">
        <v>46</v>
      </c>
    </row>
    <row r="283" spans="1:27" x14ac:dyDescent="0.25">
      <c r="A283" t="s">
        <v>1446</v>
      </c>
      <c r="B283" t="s">
        <v>1565</v>
      </c>
      <c r="C283" t="s">
        <v>1566</v>
      </c>
      <c r="D283" t="s">
        <v>1446</v>
      </c>
      <c r="E283" t="s">
        <v>1567</v>
      </c>
      <c r="F283" t="s">
        <v>2528</v>
      </c>
      <c r="G283" t="s">
        <v>2529</v>
      </c>
      <c r="H283" t="s">
        <v>2530</v>
      </c>
      <c r="I283" t="s">
        <v>2531</v>
      </c>
      <c r="J283" t="s">
        <v>1572</v>
      </c>
      <c r="K283" t="s">
        <v>81</v>
      </c>
      <c r="L283" t="s">
        <v>1577</v>
      </c>
      <c r="M283">
        <v>1657</v>
      </c>
      <c r="N283" t="s">
        <v>38</v>
      </c>
      <c r="O283" t="s">
        <v>2514</v>
      </c>
      <c r="P283">
        <v>1</v>
      </c>
      <c r="Q283" t="s">
        <v>2532</v>
      </c>
      <c r="R283" t="s">
        <v>2533</v>
      </c>
      <c r="S283" t="s">
        <v>238</v>
      </c>
      <c r="T283" t="s">
        <v>86</v>
      </c>
      <c r="U283" t="s">
        <v>44</v>
      </c>
      <c r="V283" t="s">
        <v>179</v>
      </c>
      <c r="W283">
        <v>110</v>
      </c>
      <c r="X283">
        <v>5</v>
      </c>
      <c r="Y283">
        <v>0</v>
      </c>
      <c r="Z283" s="11">
        <v>42318</v>
      </c>
      <c r="AA283" t="s">
        <v>46</v>
      </c>
    </row>
    <row r="284" spans="1:27" x14ac:dyDescent="0.25">
      <c r="A284" t="s">
        <v>1446</v>
      </c>
      <c r="B284" t="s">
        <v>1565</v>
      </c>
      <c r="C284" t="s">
        <v>1566</v>
      </c>
      <c r="D284" t="s">
        <v>1446</v>
      </c>
      <c r="E284" t="s">
        <v>1567</v>
      </c>
      <c r="F284" t="s">
        <v>2534</v>
      </c>
      <c r="G284" t="s">
        <v>2535</v>
      </c>
      <c r="H284" t="s">
        <v>2536</v>
      </c>
      <c r="I284" t="s">
        <v>2537</v>
      </c>
      <c r="J284" t="s">
        <v>1572</v>
      </c>
      <c r="K284" t="s">
        <v>81</v>
      </c>
      <c r="L284" t="s">
        <v>1577</v>
      </c>
      <c r="M284">
        <v>1658</v>
      </c>
      <c r="N284" t="s">
        <v>38</v>
      </c>
      <c r="O284" t="s">
        <v>2514</v>
      </c>
      <c r="P284">
        <v>1</v>
      </c>
      <c r="Q284" t="s">
        <v>2532</v>
      </c>
      <c r="R284" t="s">
        <v>2533</v>
      </c>
      <c r="S284" t="s">
        <v>42</v>
      </c>
      <c r="T284" t="s">
        <v>86</v>
      </c>
      <c r="U284" t="s">
        <v>44</v>
      </c>
      <c r="V284" t="s">
        <v>179</v>
      </c>
      <c r="W284">
        <v>67</v>
      </c>
      <c r="X284">
        <v>5</v>
      </c>
      <c r="Y284">
        <v>0</v>
      </c>
      <c r="Z284" s="11">
        <v>43637</v>
      </c>
      <c r="AA284" t="s">
        <v>46</v>
      </c>
    </row>
    <row r="285" spans="1:27" x14ac:dyDescent="0.25">
      <c r="A285" t="s">
        <v>1460</v>
      </c>
      <c r="B285" t="s">
        <v>1565</v>
      </c>
      <c r="C285" t="s">
        <v>1566</v>
      </c>
      <c r="D285" t="s">
        <v>1460</v>
      </c>
      <c r="E285" t="s">
        <v>1567</v>
      </c>
      <c r="F285" t="s">
        <v>1568</v>
      </c>
      <c r="G285" t="s">
        <v>1569</v>
      </c>
      <c r="H285" t="s">
        <v>1570</v>
      </c>
      <c r="I285" t="s">
        <v>1571</v>
      </c>
      <c r="J285" t="s">
        <v>1572</v>
      </c>
      <c r="K285" t="s">
        <v>81</v>
      </c>
      <c r="L285" t="s">
        <v>1577</v>
      </c>
      <c r="M285">
        <v>1664</v>
      </c>
      <c r="N285" t="s">
        <v>38</v>
      </c>
      <c r="O285" t="s">
        <v>2514</v>
      </c>
      <c r="P285">
        <v>1</v>
      </c>
      <c r="Q285" t="s">
        <v>1573</v>
      </c>
      <c r="R285" t="s">
        <v>1574</v>
      </c>
      <c r="S285" t="s">
        <v>42</v>
      </c>
      <c r="T285" t="s">
        <v>86</v>
      </c>
      <c r="U285" t="s">
        <v>44</v>
      </c>
      <c r="V285" t="s">
        <v>179</v>
      </c>
      <c r="W285">
        <v>74</v>
      </c>
      <c r="X285">
        <v>5</v>
      </c>
      <c r="Y285">
        <v>0</v>
      </c>
      <c r="Z285" s="11">
        <v>43411</v>
      </c>
      <c r="AA285" t="s">
        <v>46</v>
      </c>
    </row>
    <row r="286" spans="1:27" x14ac:dyDescent="0.25">
      <c r="A286" t="s">
        <v>390</v>
      </c>
      <c r="B286" t="s">
        <v>1565</v>
      </c>
      <c r="C286" t="s">
        <v>1566</v>
      </c>
      <c r="D286" t="s">
        <v>390</v>
      </c>
      <c r="E286" t="s">
        <v>1522</v>
      </c>
      <c r="F286" t="s">
        <v>2538</v>
      </c>
      <c r="G286" t="s">
        <v>2539</v>
      </c>
      <c r="H286" t="s">
        <v>2540</v>
      </c>
      <c r="I286" t="s">
        <v>2541</v>
      </c>
      <c r="J286" t="s">
        <v>1572</v>
      </c>
      <c r="K286" t="s">
        <v>81</v>
      </c>
      <c r="L286" t="s">
        <v>1577</v>
      </c>
      <c r="M286">
        <v>1681</v>
      </c>
      <c r="N286" t="s">
        <v>38</v>
      </c>
      <c r="O286" t="s">
        <v>2514</v>
      </c>
      <c r="P286">
        <v>1</v>
      </c>
      <c r="Q286" t="s">
        <v>2020</v>
      </c>
      <c r="R286" t="s">
        <v>2021</v>
      </c>
      <c r="S286" t="s">
        <v>42</v>
      </c>
      <c r="T286" t="s">
        <v>86</v>
      </c>
      <c r="U286" t="s">
        <v>44</v>
      </c>
      <c r="V286" t="s">
        <v>179</v>
      </c>
      <c r="W286">
        <v>71</v>
      </c>
      <c r="X286">
        <v>5</v>
      </c>
      <c r="Y286">
        <v>0</v>
      </c>
      <c r="Z286" s="11">
        <v>43521</v>
      </c>
      <c r="AA286" t="s">
        <v>46</v>
      </c>
    </row>
    <row r="287" spans="1:27" x14ac:dyDescent="0.25">
      <c r="A287" t="s">
        <v>350</v>
      </c>
      <c r="B287" t="s">
        <v>1565</v>
      </c>
      <c r="C287" t="s">
        <v>1566</v>
      </c>
      <c r="D287" t="s">
        <v>350</v>
      </c>
      <c r="E287" t="s">
        <v>1522</v>
      </c>
      <c r="F287" t="s">
        <v>2542</v>
      </c>
      <c r="G287" t="s">
        <v>2543</v>
      </c>
      <c r="H287" t="s">
        <v>2544</v>
      </c>
      <c r="I287" t="s">
        <v>2545</v>
      </c>
      <c r="J287" t="s">
        <v>1572</v>
      </c>
      <c r="K287" t="s">
        <v>81</v>
      </c>
      <c r="L287" t="s">
        <v>1577</v>
      </c>
      <c r="M287">
        <v>1696</v>
      </c>
      <c r="N287" t="s">
        <v>38</v>
      </c>
      <c r="O287" t="s">
        <v>2514</v>
      </c>
      <c r="P287">
        <v>1</v>
      </c>
      <c r="Q287" t="s">
        <v>2001</v>
      </c>
      <c r="R287" t="s">
        <v>2002</v>
      </c>
      <c r="S287" t="s">
        <v>42</v>
      </c>
      <c r="T287" t="s">
        <v>86</v>
      </c>
      <c r="U287" t="s">
        <v>44</v>
      </c>
      <c r="V287" t="s">
        <v>179</v>
      </c>
      <c r="W287">
        <v>73</v>
      </c>
      <c r="X287">
        <v>5</v>
      </c>
      <c r="Y287">
        <v>0</v>
      </c>
      <c r="Z287" s="11">
        <v>43460</v>
      </c>
      <c r="AA287" t="s">
        <v>46</v>
      </c>
    </row>
    <row r="288" spans="1:27" x14ac:dyDescent="0.25">
      <c r="A288" t="s">
        <v>350</v>
      </c>
      <c r="B288" t="s">
        <v>2323</v>
      </c>
      <c r="C288" t="s">
        <v>2324</v>
      </c>
      <c r="D288" t="s">
        <v>350</v>
      </c>
      <c r="E288" t="s">
        <v>2325</v>
      </c>
      <c r="F288" t="s">
        <v>2546</v>
      </c>
      <c r="G288" t="s">
        <v>2547</v>
      </c>
      <c r="H288" t="s">
        <v>2548</v>
      </c>
      <c r="I288" t="s">
        <v>2549</v>
      </c>
      <c r="J288" t="s">
        <v>1572</v>
      </c>
      <c r="K288" t="s">
        <v>81</v>
      </c>
      <c r="L288" t="s">
        <v>1577</v>
      </c>
      <c r="M288">
        <v>1701</v>
      </c>
      <c r="N288" t="s">
        <v>38</v>
      </c>
      <c r="O288" t="s">
        <v>2514</v>
      </c>
      <c r="P288">
        <v>1</v>
      </c>
      <c r="Q288" t="s">
        <v>2332</v>
      </c>
      <c r="R288" t="s">
        <v>2333</v>
      </c>
      <c r="S288" t="s">
        <v>42</v>
      </c>
      <c r="T288" t="s">
        <v>86</v>
      </c>
      <c r="U288" t="s">
        <v>44</v>
      </c>
      <c r="V288" t="s">
        <v>179</v>
      </c>
      <c r="W288">
        <v>112</v>
      </c>
      <c r="X288">
        <v>5</v>
      </c>
      <c r="Y288">
        <v>0</v>
      </c>
      <c r="Z288" s="11">
        <v>42276</v>
      </c>
      <c r="AA288" t="s">
        <v>46</v>
      </c>
    </row>
    <row r="289" spans="1:27" x14ac:dyDescent="0.25">
      <c r="A289" t="s">
        <v>4180</v>
      </c>
      <c r="B289" t="s">
        <v>9465</v>
      </c>
      <c r="C289" t="s">
        <v>9466</v>
      </c>
      <c r="D289" t="s">
        <v>4180</v>
      </c>
      <c r="E289" t="s">
        <v>8812</v>
      </c>
      <c r="F289" t="s">
        <v>9467</v>
      </c>
      <c r="G289" t="s">
        <v>9468</v>
      </c>
      <c r="H289" t="s">
        <v>9469</v>
      </c>
      <c r="J289" t="s">
        <v>135</v>
      </c>
      <c r="K289" t="s">
        <v>121</v>
      </c>
      <c r="L289" t="s">
        <v>136</v>
      </c>
      <c r="M289">
        <v>1958</v>
      </c>
      <c r="N289" t="s">
        <v>42</v>
      </c>
      <c r="O289" t="s">
        <v>42</v>
      </c>
      <c r="P289">
        <v>1</v>
      </c>
      <c r="Q289" t="s">
        <v>8817</v>
      </c>
      <c r="R289" t="s">
        <v>8818</v>
      </c>
      <c r="S289" t="s">
        <v>238</v>
      </c>
      <c r="T289" t="s">
        <v>86</v>
      </c>
      <c r="U289" t="s">
        <v>44</v>
      </c>
      <c r="V289" t="s">
        <v>179</v>
      </c>
      <c r="W289">
        <v>40</v>
      </c>
      <c r="X289">
        <v>7</v>
      </c>
      <c r="Y289">
        <v>4</v>
      </c>
      <c r="Z289" s="11">
        <v>44442</v>
      </c>
      <c r="AA289" t="s">
        <v>46</v>
      </c>
    </row>
    <row r="290" spans="1:27" x14ac:dyDescent="0.25">
      <c r="A290" t="s">
        <v>441</v>
      </c>
      <c r="B290" t="s">
        <v>2550</v>
      </c>
      <c r="C290" t="s">
        <v>2551</v>
      </c>
      <c r="D290" t="s">
        <v>441</v>
      </c>
      <c r="E290" t="s">
        <v>2436</v>
      </c>
      <c r="F290" t="s">
        <v>9889</v>
      </c>
      <c r="H290" t="s">
        <v>9890</v>
      </c>
      <c r="J290" t="s">
        <v>9492</v>
      </c>
      <c r="K290" t="s">
        <v>121</v>
      </c>
      <c r="L290" t="s">
        <v>136</v>
      </c>
      <c r="M290">
        <v>2026</v>
      </c>
      <c r="N290" t="s">
        <v>42</v>
      </c>
      <c r="O290" t="s">
        <v>42</v>
      </c>
      <c r="P290">
        <v>1</v>
      </c>
      <c r="Q290" t="s">
        <v>7467</v>
      </c>
      <c r="R290" t="s">
        <v>7468</v>
      </c>
      <c r="S290" t="s">
        <v>42</v>
      </c>
      <c r="W290">
        <v>73</v>
      </c>
      <c r="X290">
        <v>5</v>
      </c>
      <c r="Y290">
        <v>0</v>
      </c>
      <c r="Z290" s="11">
        <v>43453</v>
      </c>
      <c r="AA290" t="s">
        <v>46</v>
      </c>
    </row>
    <row r="291" spans="1:27" x14ac:dyDescent="0.25">
      <c r="A291" t="s">
        <v>853</v>
      </c>
      <c r="B291" t="s">
        <v>2550</v>
      </c>
      <c r="C291" t="s">
        <v>2551</v>
      </c>
      <c r="D291" t="s">
        <v>853</v>
      </c>
      <c r="E291" t="s">
        <v>2552</v>
      </c>
      <c r="F291" t="s">
        <v>2553</v>
      </c>
      <c r="G291" t="s">
        <v>2554</v>
      </c>
      <c r="H291" t="s">
        <v>2555</v>
      </c>
      <c r="I291" t="s">
        <v>2555</v>
      </c>
      <c r="J291" t="s">
        <v>135</v>
      </c>
      <c r="K291" t="s">
        <v>121</v>
      </c>
      <c r="L291" t="s">
        <v>136</v>
      </c>
      <c r="M291">
        <v>2077</v>
      </c>
      <c r="N291" t="s">
        <v>42</v>
      </c>
      <c r="O291" t="s">
        <v>42</v>
      </c>
      <c r="P291">
        <v>1</v>
      </c>
      <c r="Q291" t="s">
        <v>2556</v>
      </c>
      <c r="R291" t="s">
        <v>2557</v>
      </c>
      <c r="S291" t="s">
        <v>42</v>
      </c>
      <c r="T291" t="s">
        <v>86</v>
      </c>
      <c r="U291" t="s">
        <v>2558</v>
      </c>
      <c r="V291" t="s">
        <v>2559</v>
      </c>
      <c r="W291">
        <v>32</v>
      </c>
      <c r="X291">
        <v>5</v>
      </c>
      <c r="Y291">
        <v>2</v>
      </c>
      <c r="Z291" s="11">
        <v>44694</v>
      </c>
      <c r="AA291" t="s">
        <v>46</v>
      </c>
    </row>
    <row r="292" spans="1:27" x14ac:dyDescent="0.25">
      <c r="A292" t="s">
        <v>4163</v>
      </c>
      <c r="B292" t="s">
        <v>2808</v>
      </c>
      <c r="C292" t="s">
        <v>2809</v>
      </c>
      <c r="D292" t="s">
        <v>4163</v>
      </c>
      <c r="E292" t="s">
        <v>2365</v>
      </c>
      <c r="F292" t="s">
        <v>9885</v>
      </c>
      <c r="H292" t="s">
        <v>9886</v>
      </c>
      <c r="J292" t="s">
        <v>135</v>
      </c>
      <c r="K292" t="s">
        <v>121</v>
      </c>
      <c r="L292" t="s">
        <v>136</v>
      </c>
      <c r="M292">
        <v>2572</v>
      </c>
      <c r="N292" t="s">
        <v>42</v>
      </c>
      <c r="O292" t="s">
        <v>42</v>
      </c>
      <c r="P292">
        <v>1</v>
      </c>
      <c r="Q292" t="s">
        <v>9887</v>
      </c>
      <c r="R292" t="s">
        <v>9888</v>
      </c>
      <c r="S292" t="s">
        <v>42</v>
      </c>
      <c r="W292">
        <v>90</v>
      </c>
      <c r="X292">
        <v>5</v>
      </c>
      <c r="Y292">
        <v>0</v>
      </c>
      <c r="Z292" s="11">
        <v>42928</v>
      </c>
      <c r="AA292" t="s">
        <v>46</v>
      </c>
    </row>
    <row r="293" spans="1:27" x14ac:dyDescent="0.25">
      <c r="A293" t="s">
        <v>165</v>
      </c>
      <c r="B293" t="s">
        <v>209</v>
      </c>
      <c r="C293" t="s">
        <v>210</v>
      </c>
      <c r="D293" t="s">
        <v>165</v>
      </c>
      <c r="E293" t="s">
        <v>211</v>
      </c>
      <c r="F293" t="s">
        <v>212</v>
      </c>
      <c r="G293" t="s">
        <v>213</v>
      </c>
      <c r="H293" t="s">
        <v>214</v>
      </c>
      <c r="J293" t="s">
        <v>135</v>
      </c>
      <c r="K293" t="s">
        <v>121</v>
      </c>
      <c r="L293" t="s">
        <v>136</v>
      </c>
      <c r="M293">
        <v>2733</v>
      </c>
      <c r="N293" t="s">
        <v>42</v>
      </c>
      <c r="O293" t="s">
        <v>42</v>
      </c>
      <c r="P293">
        <v>1</v>
      </c>
      <c r="Q293" t="s">
        <v>215</v>
      </c>
      <c r="R293" t="s">
        <v>216</v>
      </c>
      <c r="S293" t="s">
        <v>217</v>
      </c>
      <c r="T293" t="s">
        <v>43</v>
      </c>
      <c r="U293" t="s">
        <v>218</v>
      </c>
      <c r="V293" t="s">
        <v>219</v>
      </c>
      <c r="W293">
        <v>14</v>
      </c>
      <c r="X293">
        <v>5</v>
      </c>
      <c r="Y293">
        <v>4</v>
      </c>
      <c r="Z293" s="11">
        <v>45233</v>
      </c>
      <c r="AA293" t="s">
        <v>46</v>
      </c>
    </row>
    <row r="294" spans="1:27" x14ac:dyDescent="0.25">
      <c r="A294" t="s">
        <v>2560</v>
      </c>
      <c r="B294" t="s">
        <v>2561</v>
      </c>
      <c r="C294" t="s">
        <v>2562</v>
      </c>
      <c r="D294" t="s">
        <v>2560</v>
      </c>
      <c r="E294" t="s">
        <v>2563</v>
      </c>
      <c r="F294" t="s">
        <v>2564</v>
      </c>
      <c r="G294" t="s">
        <v>2565</v>
      </c>
      <c r="H294" t="s">
        <v>2566</v>
      </c>
      <c r="I294" t="s">
        <v>2567</v>
      </c>
      <c r="J294" t="s">
        <v>2568</v>
      </c>
      <c r="K294" t="s">
        <v>121</v>
      </c>
      <c r="L294" t="s">
        <v>136</v>
      </c>
      <c r="M294">
        <v>2812</v>
      </c>
      <c r="N294" t="s">
        <v>2569</v>
      </c>
      <c r="O294" t="s">
        <v>2570</v>
      </c>
      <c r="P294">
        <v>1</v>
      </c>
      <c r="Q294" t="s">
        <v>2571</v>
      </c>
      <c r="R294" t="s">
        <v>2572</v>
      </c>
      <c r="S294" t="s">
        <v>42</v>
      </c>
      <c r="T294" t="s">
        <v>86</v>
      </c>
      <c r="U294" t="s">
        <v>1246</v>
      </c>
      <c r="V294" t="s">
        <v>2573</v>
      </c>
      <c r="W294">
        <v>27</v>
      </c>
      <c r="X294">
        <v>5</v>
      </c>
      <c r="Y294">
        <v>3</v>
      </c>
      <c r="Z294" s="11">
        <v>44862</v>
      </c>
      <c r="AA294" t="s">
        <v>46</v>
      </c>
    </row>
    <row r="295" spans="1:27" x14ac:dyDescent="0.25">
      <c r="A295" t="s">
        <v>350</v>
      </c>
      <c r="B295" t="s">
        <v>2574</v>
      </c>
      <c r="C295" t="s">
        <v>2575</v>
      </c>
      <c r="D295" t="s">
        <v>350</v>
      </c>
      <c r="E295" t="s">
        <v>2576</v>
      </c>
      <c r="F295" t="s">
        <v>2577</v>
      </c>
      <c r="G295" t="s">
        <v>2578</v>
      </c>
      <c r="H295" t="s">
        <v>2579</v>
      </c>
      <c r="I295" t="s">
        <v>2580</v>
      </c>
      <c r="J295" t="s">
        <v>295</v>
      </c>
      <c r="K295" t="s">
        <v>121</v>
      </c>
      <c r="L295" t="s">
        <v>136</v>
      </c>
      <c r="M295">
        <v>2545</v>
      </c>
      <c r="N295" t="s">
        <v>511</v>
      </c>
      <c r="O295" t="s">
        <v>2581</v>
      </c>
      <c r="P295">
        <v>1</v>
      </c>
      <c r="Q295" t="s">
        <v>2582</v>
      </c>
      <c r="R295" t="s">
        <v>2583</v>
      </c>
      <c r="S295" t="s">
        <v>238</v>
      </c>
      <c r="T295" t="s">
        <v>340</v>
      </c>
      <c r="U295" t="s">
        <v>108</v>
      </c>
      <c r="V295" t="s">
        <v>109</v>
      </c>
      <c r="W295">
        <v>207</v>
      </c>
      <c r="X295">
        <v>5</v>
      </c>
      <c r="Y295">
        <v>0</v>
      </c>
      <c r="Z295" s="11">
        <v>39387</v>
      </c>
      <c r="AA295" t="s">
        <v>46</v>
      </c>
    </row>
    <row r="296" spans="1:27" x14ac:dyDescent="0.25">
      <c r="A296" t="s">
        <v>1386</v>
      </c>
      <c r="B296" t="s">
        <v>2584</v>
      </c>
      <c r="C296" t="s">
        <v>2585</v>
      </c>
      <c r="D296" t="s">
        <v>1386</v>
      </c>
      <c r="E296" t="s">
        <v>2586</v>
      </c>
      <c r="F296" t="s">
        <v>2587</v>
      </c>
      <c r="G296" t="s">
        <v>2588</v>
      </c>
      <c r="H296" t="s">
        <v>2589</v>
      </c>
      <c r="I296" t="s">
        <v>2590</v>
      </c>
      <c r="J296" t="s">
        <v>295</v>
      </c>
      <c r="K296" t="s">
        <v>121</v>
      </c>
      <c r="L296" t="s">
        <v>136</v>
      </c>
      <c r="M296">
        <v>1905</v>
      </c>
      <c r="N296" t="s">
        <v>511</v>
      </c>
      <c r="O296" t="s">
        <v>2591</v>
      </c>
      <c r="P296">
        <v>1</v>
      </c>
      <c r="Q296" t="s">
        <v>2592</v>
      </c>
      <c r="R296" t="s">
        <v>2593</v>
      </c>
      <c r="S296" t="s">
        <v>2594</v>
      </c>
      <c r="T296" t="s">
        <v>340</v>
      </c>
      <c r="U296" t="s">
        <v>108</v>
      </c>
      <c r="V296" t="s">
        <v>109</v>
      </c>
      <c r="W296">
        <v>155</v>
      </c>
      <c r="X296">
        <v>5</v>
      </c>
      <c r="Y296">
        <v>0</v>
      </c>
      <c r="Z296" s="11">
        <v>40941</v>
      </c>
      <c r="AA296" t="s">
        <v>46</v>
      </c>
    </row>
    <row r="297" spans="1:27" x14ac:dyDescent="0.25">
      <c r="A297" t="s">
        <v>1386</v>
      </c>
      <c r="B297" t="s">
        <v>2595</v>
      </c>
      <c r="C297" t="s">
        <v>2596</v>
      </c>
      <c r="D297" t="s">
        <v>1386</v>
      </c>
      <c r="E297" t="s">
        <v>1649</v>
      </c>
      <c r="F297" t="s">
        <v>2597</v>
      </c>
      <c r="G297" t="s">
        <v>2598</v>
      </c>
      <c r="H297" t="s">
        <v>2599</v>
      </c>
      <c r="I297" t="s">
        <v>2600</v>
      </c>
      <c r="J297" t="s">
        <v>295</v>
      </c>
      <c r="K297" t="s">
        <v>121</v>
      </c>
      <c r="L297" t="s">
        <v>136</v>
      </c>
      <c r="M297">
        <v>1913</v>
      </c>
      <c r="N297" t="s">
        <v>511</v>
      </c>
      <c r="O297" t="s">
        <v>2591</v>
      </c>
      <c r="P297">
        <v>1</v>
      </c>
      <c r="Q297" t="s">
        <v>1771</v>
      </c>
      <c r="R297" t="s">
        <v>1772</v>
      </c>
      <c r="S297" t="s">
        <v>2601</v>
      </c>
      <c r="T297" t="s">
        <v>340</v>
      </c>
      <c r="U297" t="s">
        <v>108</v>
      </c>
      <c r="V297" t="s">
        <v>109</v>
      </c>
      <c r="W297">
        <v>133</v>
      </c>
      <c r="X297">
        <v>5</v>
      </c>
      <c r="Y297">
        <v>0</v>
      </c>
      <c r="Z297" s="11">
        <v>41634</v>
      </c>
      <c r="AA297" t="s">
        <v>46</v>
      </c>
    </row>
    <row r="298" spans="1:27" x14ac:dyDescent="0.25">
      <c r="A298" t="s">
        <v>1634</v>
      </c>
      <c r="B298" t="s">
        <v>442</v>
      </c>
      <c r="C298" t="s">
        <v>443</v>
      </c>
      <c r="D298" t="s">
        <v>1634</v>
      </c>
      <c r="E298" t="s">
        <v>1522</v>
      </c>
      <c r="F298" t="s">
        <v>2602</v>
      </c>
      <c r="G298" t="s">
        <v>2603</v>
      </c>
      <c r="H298" t="s">
        <v>2604</v>
      </c>
      <c r="I298" t="s">
        <v>2605</v>
      </c>
      <c r="J298" t="s">
        <v>295</v>
      </c>
      <c r="K298" t="s">
        <v>121</v>
      </c>
      <c r="L298" t="s">
        <v>136</v>
      </c>
      <c r="M298">
        <v>1925</v>
      </c>
      <c r="N298" t="s">
        <v>511</v>
      </c>
      <c r="O298" t="s">
        <v>2591</v>
      </c>
      <c r="P298">
        <v>1</v>
      </c>
      <c r="Q298" t="s">
        <v>2080</v>
      </c>
      <c r="R298" t="s">
        <v>2081</v>
      </c>
      <c r="S298" t="s">
        <v>42</v>
      </c>
      <c r="T298" t="s">
        <v>340</v>
      </c>
      <c r="U298" t="s">
        <v>108</v>
      </c>
      <c r="V298" t="s">
        <v>109</v>
      </c>
      <c r="W298">
        <v>182</v>
      </c>
      <c r="X298">
        <v>7</v>
      </c>
      <c r="Y298">
        <v>0</v>
      </c>
      <c r="Z298" s="11">
        <v>40148</v>
      </c>
      <c r="AA298" t="s">
        <v>46</v>
      </c>
    </row>
    <row r="299" spans="1:27" x14ac:dyDescent="0.25">
      <c r="A299" t="s">
        <v>853</v>
      </c>
      <c r="B299" t="s">
        <v>2584</v>
      </c>
      <c r="C299" t="s">
        <v>2585</v>
      </c>
      <c r="D299" t="s">
        <v>853</v>
      </c>
      <c r="E299" t="s">
        <v>1522</v>
      </c>
      <c r="F299" t="s">
        <v>2606</v>
      </c>
      <c r="G299" t="s">
        <v>2607</v>
      </c>
      <c r="H299" t="s">
        <v>2608</v>
      </c>
      <c r="I299" t="s">
        <v>2609</v>
      </c>
      <c r="J299" t="s">
        <v>295</v>
      </c>
      <c r="K299" t="s">
        <v>121</v>
      </c>
      <c r="L299" t="s">
        <v>136</v>
      </c>
      <c r="M299">
        <v>2073</v>
      </c>
      <c r="N299" t="s">
        <v>511</v>
      </c>
      <c r="O299" t="s">
        <v>2591</v>
      </c>
      <c r="P299">
        <v>1</v>
      </c>
      <c r="Q299" t="s">
        <v>2072</v>
      </c>
      <c r="R299" t="s">
        <v>2073</v>
      </c>
      <c r="S299" t="s">
        <v>2110</v>
      </c>
      <c r="T299" t="s">
        <v>340</v>
      </c>
      <c r="U299" t="s">
        <v>108</v>
      </c>
      <c r="V299" t="s">
        <v>109</v>
      </c>
      <c r="W299">
        <v>150</v>
      </c>
      <c r="X299">
        <v>5</v>
      </c>
      <c r="Y299">
        <v>0</v>
      </c>
      <c r="Z299" s="11">
        <v>41105</v>
      </c>
      <c r="AA299" t="s">
        <v>46</v>
      </c>
    </row>
    <row r="300" spans="1:27" x14ac:dyDescent="0.25">
      <c r="A300" t="s">
        <v>1446</v>
      </c>
      <c r="B300" t="s">
        <v>2610</v>
      </c>
      <c r="C300" t="s">
        <v>2611</v>
      </c>
      <c r="D300" t="s">
        <v>1446</v>
      </c>
      <c r="E300" t="s">
        <v>1522</v>
      </c>
      <c r="F300" t="s">
        <v>2612</v>
      </c>
      <c r="G300" t="s">
        <v>2613</v>
      </c>
      <c r="H300" t="s">
        <v>2614</v>
      </c>
      <c r="I300" t="s">
        <v>2615</v>
      </c>
      <c r="J300" t="s">
        <v>295</v>
      </c>
      <c r="K300" t="s">
        <v>121</v>
      </c>
      <c r="L300" t="s">
        <v>136</v>
      </c>
      <c r="M300">
        <v>2146</v>
      </c>
      <c r="N300" t="s">
        <v>511</v>
      </c>
      <c r="O300" t="s">
        <v>2591</v>
      </c>
      <c r="P300">
        <v>1</v>
      </c>
      <c r="Q300" t="s">
        <v>2206</v>
      </c>
      <c r="R300" t="s">
        <v>2207</v>
      </c>
      <c r="S300" t="s">
        <v>1766</v>
      </c>
      <c r="T300" t="s">
        <v>340</v>
      </c>
      <c r="U300" t="s">
        <v>108</v>
      </c>
      <c r="V300" t="s">
        <v>109</v>
      </c>
      <c r="W300">
        <v>173</v>
      </c>
      <c r="X300">
        <v>5</v>
      </c>
      <c r="Y300">
        <v>0</v>
      </c>
      <c r="Z300" s="11">
        <v>40422</v>
      </c>
      <c r="AA300" t="s">
        <v>46</v>
      </c>
    </row>
    <row r="301" spans="1:27" x14ac:dyDescent="0.25">
      <c r="A301" t="s">
        <v>1446</v>
      </c>
      <c r="B301" t="s">
        <v>2584</v>
      </c>
      <c r="C301" t="s">
        <v>2585</v>
      </c>
      <c r="D301" t="s">
        <v>1446</v>
      </c>
      <c r="E301" t="s">
        <v>2616</v>
      </c>
      <c r="F301" t="s">
        <v>2617</v>
      </c>
      <c r="G301" t="s">
        <v>2618</v>
      </c>
      <c r="H301" t="s">
        <v>2619</v>
      </c>
      <c r="I301" t="s">
        <v>2620</v>
      </c>
      <c r="J301" t="s">
        <v>295</v>
      </c>
      <c r="K301" t="s">
        <v>121</v>
      </c>
      <c r="L301" t="s">
        <v>136</v>
      </c>
      <c r="M301">
        <v>2187</v>
      </c>
      <c r="N301" t="s">
        <v>511</v>
      </c>
      <c r="O301" t="s">
        <v>2591</v>
      </c>
      <c r="P301">
        <v>1</v>
      </c>
      <c r="Q301" t="s">
        <v>2621</v>
      </c>
      <c r="R301" t="s">
        <v>2622</v>
      </c>
      <c r="S301" t="s">
        <v>238</v>
      </c>
      <c r="T301" t="s">
        <v>340</v>
      </c>
      <c r="U301" t="s">
        <v>108</v>
      </c>
      <c r="V301" t="s">
        <v>109</v>
      </c>
      <c r="W301">
        <v>177</v>
      </c>
      <c r="X301">
        <v>5</v>
      </c>
      <c r="Y301">
        <v>0</v>
      </c>
      <c r="Z301" s="11">
        <v>40299</v>
      </c>
      <c r="AA301" t="s">
        <v>46</v>
      </c>
    </row>
    <row r="302" spans="1:27" x14ac:dyDescent="0.25">
      <c r="A302" t="s">
        <v>350</v>
      </c>
      <c r="B302" t="s">
        <v>2623</v>
      </c>
      <c r="C302" t="s">
        <v>2624</v>
      </c>
      <c r="D302" t="s">
        <v>350</v>
      </c>
      <c r="E302" t="s">
        <v>2625</v>
      </c>
      <c r="F302" t="s">
        <v>2626</v>
      </c>
      <c r="G302" t="s">
        <v>2627</v>
      </c>
      <c r="H302" t="s">
        <v>2628</v>
      </c>
      <c r="I302" t="s">
        <v>2629</v>
      </c>
      <c r="J302" t="s">
        <v>295</v>
      </c>
      <c r="K302" t="s">
        <v>121</v>
      </c>
      <c r="L302" t="s">
        <v>136</v>
      </c>
      <c r="M302">
        <v>2460</v>
      </c>
      <c r="N302" t="s">
        <v>511</v>
      </c>
      <c r="O302" t="s">
        <v>2591</v>
      </c>
      <c r="P302">
        <v>1</v>
      </c>
      <c r="Q302" t="s">
        <v>2630</v>
      </c>
      <c r="R302" t="s">
        <v>2631</v>
      </c>
      <c r="S302" t="s">
        <v>42</v>
      </c>
      <c r="T302" t="s">
        <v>340</v>
      </c>
      <c r="U302" t="s">
        <v>108</v>
      </c>
      <c r="V302" t="s">
        <v>109</v>
      </c>
      <c r="W302">
        <v>181</v>
      </c>
      <c r="X302">
        <v>5</v>
      </c>
      <c r="Y302">
        <v>0</v>
      </c>
      <c r="Z302" s="11">
        <v>40179</v>
      </c>
      <c r="AA302" t="s">
        <v>46</v>
      </c>
    </row>
    <row r="303" spans="1:27" x14ac:dyDescent="0.25">
      <c r="A303" t="s">
        <v>350</v>
      </c>
      <c r="B303" t="s">
        <v>2623</v>
      </c>
      <c r="C303" t="s">
        <v>2624</v>
      </c>
      <c r="D303" t="s">
        <v>350</v>
      </c>
      <c r="E303" t="s">
        <v>2625</v>
      </c>
      <c r="F303" t="s">
        <v>2632</v>
      </c>
      <c r="G303" t="s">
        <v>2633</v>
      </c>
      <c r="H303" t="s">
        <v>2634</v>
      </c>
      <c r="I303" t="s">
        <v>2635</v>
      </c>
      <c r="J303" t="s">
        <v>295</v>
      </c>
      <c r="K303" t="s">
        <v>121</v>
      </c>
      <c r="L303" t="s">
        <v>136</v>
      </c>
      <c r="M303">
        <v>2461</v>
      </c>
      <c r="N303" t="s">
        <v>511</v>
      </c>
      <c r="O303" t="s">
        <v>2591</v>
      </c>
      <c r="P303">
        <v>1</v>
      </c>
      <c r="Q303" t="s">
        <v>2630</v>
      </c>
      <c r="R303" t="s">
        <v>2631</v>
      </c>
      <c r="S303" t="s">
        <v>42</v>
      </c>
      <c r="T303" t="s">
        <v>340</v>
      </c>
      <c r="U303" t="s">
        <v>108</v>
      </c>
      <c r="V303" t="s">
        <v>109</v>
      </c>
      <c r="W303">
        <v>141</v>
      </c>
      <c r="X303">
        <v>5</v>
      </c>
      <c r="Y303">
        <v>0</v>
      </c>
      <c r="Z303" s="11">
        <v>41394</v>
      </c>
      <c r="AA303" t="s">
        <v>46</v>
      </c>
    </row>
    <row r="304" spans="1:27" x14ac:dyDescent="0.25">
      <c r="A304" t="s">
        <v>350</v>
      </c>
      <c r="B304" t="s">
        <v>2138</v>
      </c>
      <c r="C304" t="s">
        <v>2139</v>
      </c>
      <c r="D304" t="s">
        <v>350</v>
      </c>
      <c r="E304" t="s">
        <v>2156</v>
      </c>
      <c r="F304" t="s">
        <v>2636</v>
      </c>
      <c r="G304" t="s">
        <v>2637</v>
      </c>
      <c r="H304" t="s">
        <v>2638</v>
      </c>
      <c r="I304" t="s">
        <v>2639</v>
      </c>
      <c r="J304" t="s">
        <v>295</v>
      </c>
      <c r="K304" t="s">
        <v>121</v>
      </c>
      <c r="L304" t="s">
        <v>136</v>
      </c>
      <c r="M304">
        <v>2476</v>
      </c>
      <c r="N304" t="s">
        <v>511</v>
      </c>
      <c r="O304" t="s">
        <v>2591</v>
      </c>
      <c r="P304">
        <v>1</v>
      </c>
      <c r="Q304" t="s">
        <v>2238</v>
      </c>
      <c r="R304" t="s">
        <v>2239</v>
      </c>
      <c r="S304" t="s">
        <v>238</v>
      </c>
      <c r="T304" t="s">
        <v>340</v>
      </c>
      <c r="U304" t="s">
        <v>108</v>
      </c>
      <c r="V304" t="s">
        <v>109</v>
      </c>
      <c r="W304">
        <v>172</v>
      </c>
      <c r="X304">
        <v>5</v>
      </c>
      <c r="Y304">
        <v>0</v>
      </c>
      <c r="Z304" s="11">
        <v>40437</v>
      </c>
      <c r="AA304" t="s">
        <v>46</v>
      </c>
    </row>
    <row r="305" spans="1:27" x14ac:dyDescent="0.25">
      <c r="A305" t="s">
        <v>350</v>
      </c>
      <c r="B305" t="s">
        <v>2584</v>
      </c>
      <c r="C305" t="s">
        <v>2585</v>
      </c>
      <c r="D305" t="s">
        <v>350</v>
      </c>
      <c r="E305" t="s">
        <v>2640</v>
      </c>
      <c r="F305" t="s">
        <v>2641</v>
      </c>
      <c r="G305" t="s">
        <v>2642</v>
      </c>
      <c r="H305" t="s">
        <v>2643</v>
      </c>
      <c r="I305" t="s">
        <v>2644</v>
      </c>
      <c r="J305" t="s">
        <v>295</v>
      </c>
      <c r="K305" t="s">
        <v>121</v>
      </c>
      <c r="L305" t="s">
        <v>136</v>
      </c>
      <c r="M305">
        <v>2509</v>
      </c>
      <c r="N305" t="s">
        <v>511</v>
      </c>
      <c r="O305" t="s">
        <v>2591</v>
      </c>
      <c r="P305">
        <v>1</v>
      </c>
      <c r="Q305" t="s">
        <v>2645</v>
      </c>
      <c r="R305" t="s">
        <v>2646</v>
      </c>
      <c r="S305" t="s">
        <v>238</v>
      </c>
      <c r="T305" t="s">
        <v>340</v>
      </c>
      <c r="U305" t="s">
        <v>108</v>
      </c>
      <c r="V305" t="s">
        <v>109</v>
      </c>
      <c r="W305">
        <v>169</v>
      </c>
      <c r="X305">
        <v>5</v>
      </c>
      <c r="Y305">
        <v>0</v>
      </c>
      <c r="Z305" s="11">
        <v>40535</v>
      </c>
      <c r="AA305" t="s">
        <v>46</v>
      </c>
    </row>
    <row r="306" spans="1:27" x14ac:dyDescent="0.25">
      <c r="A306" t="s">
        <v>350</v>
      </c>
      <c r="B306" t="s">
        <v>2647</v>
      </c>
      <c r="C306" t="s">
        <v>2648</v>
      </c>
      <c r="D306" t="s">
        <v>765</v>
      </c>
      <c r="E306" t="s">
        <v>1797</v>
      </c>
      <c r="F306" t="s">
        <v>2649</v>
      </c>
      <c r="G306" t="s">
        <v>2650</v>
      </c>
      <c r="H306" t="s">
        <v>2651</v>
      </c>
      <c r="I306" t="s">
        <v>2652</v>
      </c>
      <c r="J306" t="s">
        <v>295</v>
      </c>
      <c r="K306" t="s">
        <v>121</v>
      </c>
      <c r="L306" t="s">
        <v>136</v>
      </c>
      <c r="M306">
        <v>2510</v>
      </c>
      <c r="N306" t="s">
        <v>511</v>
      </c>
      <c r="O306" t="s">
        <v>2591</v>
      </c>
      <c r="P306">
        <v>1</v>
      </c>
      <c r="Q306" t="s">
        <v>1988</v>
      </c>
      <c r="R306" t="s">
        <v>1989</v>
      </c>
      <c r="S306" t="s">
        <v>42</v>
      </c>
      <c r="T306" t="s">
        <v>340</v>
      </c>
      <c r="U306" t="s">
        <v>108</v>
      </c>
      <c r="V306" t="s">
        <v>109</v>
      </c>
      <c r="W306">
        <v>116</v>
      </c>
      <c r="X306">
        <v>5</v>
      </c>
      <c r="Y306">
        <v>0</v>
      </c>
      <c r="Z306" s="11">
        <v>42128</v>
      </c>
      <c r="AA306" t="s">
        <v>46</v>
      </c>
    </row>
    <row r="307" spans="1:27" x14ac:dyDescent="0.25">
      <c r="A307" t="s">
        <v>2653</v>
      </c>
      <c r="B307" t="s">
        <v>1647</v>
      </c>
      <c r="C307" t="s">
        <v>1648</v>
      </c>
      <c r="D307" t="s">
        <v>1886</v>
      </c>
      <c r="E307" t="s">
        <v>1887</v>
      </c>
      <c r="F307" t="s">
        <v>2654</v>
      </c>
      <c r="G307" t="s">
        <v>2655</v>
      </c>
      <c r="H307" t="s">
        <v>2656</v>
      </c>
      <c r="I307" t="s">
        <v>2657</v>
      </c>
      <c r="J307" t="s">
        <v>295</v>
      </c>
      <c r="K307" t="s">
        <v>121</v>
      </c>
      <c r="L307" t="s">
        <v>136</v>
      </c>
      <c r="M307">
        <v>2592</v>
      </c>
      <c r="N307" t="s">
        <v>511</v>
      </c>
      <c r="O307" t="s">
        <v>2591</v>
      </c>
      <c r="P307">
        <v>1</v>
      </c>
      <c r="Q307" t="s">
        <v>2658</v>
      </c>
      <c r="R307" t="s">
        <v>2659</v>
      </c>
      <c r="S307" t="s">
        <v>1894</v>
      </c>
      <c r="T307" t="s">
        <v>340</v>
      </c>
      <c r="U307" t="s">
        <v>108</v>
      </c>
      <c r="V307" t="s">
        <v>109</v>
      </c>
      <c r="W307">
        <v>182</v>
      </c>
      <c r="X307">
        <v>5</v>
      </c>
      <c r="Y307">
        <v>0</v>
      </c>
      <c r="Z307" s="11">
        <v>40148</v>
      </c>
      <c r="AA307" t="s">
        <v>46</v>
      </c>
    </row>
    <row r="308" spans="1:27" x14ac:dyDescent="0.25">
      <c r="A308" t="s">
        <v>4058</v>
      </c>
      <c r="B308" t="s">
        <v>845</v>
      </c>
      <c r="C308" t="s">
        <v>693</v>
      </c>
      <c r="D308" t="s">
        <v>4058</v>
      </c>
      <c r="E308" t="s">
        <v>9845</v>
      </c>
      <c r="F308" t="s">
        <v>9846</v>
      </c>
      <c r="G308" t="s">
        <v>9847</v>
      </c>
      <c r="H308" t="s">
        <v>9848</v>
      </c>
      <c r="I308" t="s">
        <v>9849</v>
      </c>
      <c r="J308" t="s">
        <v>295</v>
      </c>
      <c r="K308" t="s">
        <v>121</v>
      </c>
      <c r="L308" t="s">
        <v>136</v>
      </c>
      <c r="M308">
        <v>1947</v>
      </c>
      <c r="N308" t="s">
        <v>511</v>
      </c>
      <c r="O308" t="s">
        <v>9850</v>
      </c>
      <c r="P308">
        <v>1</v>
      </c>
      <c r="Q308" t="s">
        <v>9851</v>
      </c>
      <c r="R308" t="s">
        <v>9852</v>
      </c>
      <c r="S308" t="s">
        <v>9853</v>
      </c>
      <c r="T308" t="s">
        <v>340</v>
      </c>
      <c r="U308" t="s">
        <v>108</v>
      </c>
      <c r="V308" t="s">
        <v>109</v>
      </c>
      <c r="W308">
        <v>155</v>
      </c>
      <c r="X308">
        <v>5</v>
      </c>
      <c r="Y308">
        <v>0</v>
      </c>
      <c r="Z308" s="11">
        <v>40969</v>
      </c>
      <c r="AA308" t="s">
        <v>46</v>
      </c>
    </row>
    <row r="309" spans="1:27" x14ac:dyDescent="0.25">
      <c r="A309" t="s">
        <v>350</v>
      </c>
      <c r="B309" t="s">
        <v>2138</v>
      </c>
      <c r="C309" t="s">
        <v>2139</v>
      </c>
      <c r="D309" t="s">
        <v>350</v>
      </c>
      <c r="E309" t="s">
        <v>2156</v>
      </c>
      <c r="F309" t="s">
        <v>2660</v>
      </c>
      <c r="G309" t="s">
        <v>2661</v>
      </c>
      <c r="H309" t="s">
        <v>2662</v>
      </c>
      <c r="I309" t="s">
        <v>2663</v>
      </c>
      <c r="J309" t="s">
        <v>295</v>
      </c>
      <c r="K309" t="s">
        <v>121</v>
      </c>
      <c r="L309" t="s">
        <v>136</v>
      </c>
      <c r="M309">
        <v>2479</v>
      </c>
      <c r="N309" t="s">
        <v>511</v>
      </c>
      <c r="O309" t="s">
        <v>2664</v>
      </c>
      <c r="P309">
        <v>1</v>
      </c>
      <c r="Q309" t="s">
        <v>2238</v>
      </c>
      <c r="R309" t="s">
        <v>2239</v>
      </c>
      <c r="S309" t="s">
        <v>42</v>
      </c>
      <c r="T309" t="s">
        <v>340</v>
      </c>
      <c r="U309" t="s">
        <v>108</v>
      </c>
      <c r="V309" t="s">
        <v>109</v>
      </c>
      <c r="W309">
        <v>116</v>
      </c>
      <c r="X309">
        <v>5</v>
      </c>
      <c r="Y309">
        <v>0</v>
      </c>
      <c r="Z309" s="11">
        <v>42129</v>
      </c>
      <c r="AA309" t="s">
        <v>46</v>
      </c>
    </row>
    <row r="310" spans="1:27" x14ac:dyDescent="0.25">
      <c r="A310" t="s">
        <v>1446</v>
      </c>
      <c r="B310" t="s">
        <v>1647</v>
      </c>
      <c r="C310" t="s">
        <v>1648</v>
      </c>
      <c r="D310" t="s">
        <v>1446</v>
      </c>
      <c r="E310" t="s">
        <v>1649</v>
      </c>
      <c r="F310" t="s">
        <v>2665</v>
      </c>
      <c r="G310" t="s">
        <v>2666</v>
      </c>
      <c r="H310" t="s">
        <v>2667</v>
      </c>
      <c r="I310" t="s">
        <v>2668</v>
      </c>
      <c r="J310" t="s">
        <v>295</v>
      </c>
      <c r="K310" t="s">
        <v>121</v>
      </c>
      <c r="L310" t="s">
        <v>136</v>
      </c>
      <c r="M310">
        <v>2197</v>
      </c>
      <c r="N310" t="s">
        <v>511</v>
      </c>
      <c r="O310" t="s">
        <v>2669</v>
      </c>
      <c r="P310">
        <v>1</v>
      </c>
      <c r="Q310" t="s">
        <v>1788</v>
      </c>
      <c r="R310" t="s">
        <v>1789</v>
      </c>
      <c r="S310" t="s">
        <v>2670</v>
      </c>
      <c r="T310" t="s">
        <v>340</v>
      </c>
      <c r="U310" t="s">
        <v>108</v>
      </c>
      <c r="V310" t="s">
        <v>109</v>
      </c>
      <c r="W310">
        <v>217</v>
      </c>
      <c r="X310">
        <v>5</v>
      </c>
      <c r="Y310">
        <v>0</v>
      </c>
      <c r="Z310" s="11">
        <v>39083</v>
      </c>
      <c r="AA310" t="s">
        <v>46</v>
      </c>
    </row>
    <row r="311" spans="1:27" x14ac:dyDescent="0.25">
      <c r="A311" t="s">
        <v>1446</v>
      </c>
      <c r="B311" t="s">
        <v>1647</v>
      </c>
      <c r="C311" t="s">
        <v>1648</v>
      </c>
      <c r="D311" t="s">
        <v>1446</v>
      </c>
      <c r="E311" t="s">
        <v>1649</v>
      </c>
      <c r="F311" t="s">
        <v>2671</v>
      </c>
      <c r="G311" t="s">
        <v>2672</v>
      </c>
      <c r="H311" t="s">
        <v>2673</v>
      </c>
      <c r="I311" t="s">
        <v>2674</v>
      </c>
      <c r="J311" t="s">
        <v>295</v>
      </c>
      <c r="K311" t="s">
        <v>121</v>
      </c>
      <c r="L311" t="s">
        <v>136</v>
      </c>
      <c r="M311">
        <v>2198</v>
      </c>
      <c r="N311" t="s">
        <v>511</v>
      </c>
      <c r="O311" t="s">
        <v>2669</v>
      </c>
      <c r="P311">
        <v>1</v>
      </c>
      <c r="Q311" t="s">
        <v>1788</v>
      </c>
      <c r="R311" t="s">
        <v>1789</v>
      </c>
      <c r="S311" t="s">
        <v>2675</v>
      </c>
      <c r="T311" t="s">
        <v>340</v>
      </c>
      <c r="U311" t="s">
        <v>108</v>
      </c>
      <c r="V311" t="s">
        <v>109</v>
      </c>
      <c r="W311">
        <v>217</v>
      </c>
      <c r="X311">
        <v>5</v>
      </c>
      <c r="Y311">
        <v>0</v>
      </c>
      <c r="Z311" s="11">
        <v>39083</v>
      </c>
      <c r="AA311" t="s">
        <v>46</v>
      </c>
    </row>
    <row r="312" spans="1:27" x14ac:dyDescent="0.25">
      <c r="A312" t="s">
        <v>1460</v>
      </c>
      <c r="B312" t="s">
        <v>2676</v>
      </c>
      <c r="C312" t="s">
        <v>2677</v>
      </c>
      <c r="D312" t="s">
        <v>1460</v>
      </c>
      <c r="E312" t="s">
        <v>2678</v>
      </c>
      <c r="F312" t="s">
        <v>2679</v>
      </c>
      <c r="G312" t="s">
        <v>2680</v>
      </c>
      <c r="H312" t="s">
        <v>2681</v>
      </c>
      <c r="I312" t="s">
        <v>2682</v>
      </c>
      <c r="J312" t="s">
        <v>295</v>
      </c>
      <c r="K312" t="s">
        <v>121</v>
      </c>
      <c r="L312" t="s">
        <v>136</v>
      </c>
      <c r="M312">
        <v>2270</v>
      </c>
      <c r="N312" t="s">
        <v>511</v>
      </c>
      <c r="O312" t="s">
        <v>512</v>
      </c>
      <c r="P312">
        <v>1</v>
      </c>
      <c r="Q312" t="s">
        <v>2683</v>
      </c>
      <c r="R312" t="s">
        <v>2684</v>
      </c>
      <c r="S312" t="s">
        <v>42</v>
      </c>
      <c r="T312" t="s">
        <v>340</v>
      </c>
      <c r="U312" t="s">
        <v>108</v>
      </c>
      <c r="V312" t="s">
        <v>109</v>
      </c>
      <c r="W312">
        <v>100</v>
      </c>
      <c r="X312">
        <v>5</v>
      </c>
      <c r="Y312">
        <v>0</v>
      </c>
      <c r="Z312" s="11">
        <v>42641</v>
      </c>
      <c r="AA312" t="s">
        <v>46</v>
      </c>
    </row>
    <row r="313" spans="1:27" x14ac:dyDescent="0.25">
      <c r="A313" t="s">
        <v>441</v>
      </c>
      <c r="B313" t="s">
        <v>504</v>
      </c>
      <c r="C313" t="s">
        <v>505</v>
      </c>
      <c r="D313" t="s">
        <v>165</v>
      </c>
      <c r="E313" t="s">
        <v>506</v>
      </c>
      <c r="F313" t="s">
        <v>507</v>
      </c>
      <c r="G313" t="s">
        <v>508</v>
      </c>
      <c r="H313" t="s">
        <v>509</v>
      </c>
      <c r="I313" t="s">
        <v>510</v>
      </c>
      <c r="J313" t="s">
        <v>295</v>
      </c>
      <c r="K313" t="s">
        <v>121</v>
      </c>
      <c r="L313" t="s">
        <v>136</v>
      </c>
      <c r="M313">
        <v>1981</v>
      </c>
      <c r="N313" t="s">
        <v>511</v>
      </c>
      <c r="O313" t="s">
        <v>512</v>
      </c>
      <c r="P313">
        <v>1</v>
      </c>
      <c r="Q313" t="s">
        <v>513</v>
      </c>
      <c r="R313" t="s">
        <v>514</v>
      </c>
      <c r="S313" t="s">
        <v>515</v>
      </c>
      <c r="T313" t="s">
        <v>340</v>
      </c>
      <c r="U313" t="s">
        <v>108</v>
      </c>
      <c r="V313" t="s">
        <v>109</v>
      </c>
      <c r="W313">
        <v>138</v>
      </c>
      <c r="X313">
        <v>5</v>
      </c>
      <c r="Y313">
        <v>0</v>
      </c>
      <c r="Z313" s="11">
        <v>41487</v>
      </c>
      <c r="AA313" t="s">
        <v>46</v>
      </c>
    </row>
    <row r="314" spans="1:27" x14ac:dyDescent="0.25">
      <c r="A314" t="s">
        <v>165</v>
      </c>
      <c r="B314" t="s">
        <v>656</v>
      </c>
      <c r="C314" t="s">
        <v>657</v>
      </c>
      <c r="D314" t="s">
        <v>165</v>
      </c>
      <c r="E314" t="s">
        <v>658</v>
      </c>
      <c r="F314" t="s">
        <v>659</v>
      </c>
      <c r="G314" t="s">
        <v>660</v>
      </c>
      <c r="H314" t="s">
        <v>661</v>
      </c>
      <c r="I314" t="s">
        <v>662</v>
      </c>
      <c r="J314" t="s">
        <v>295</v>
      </c>
      <c r="K314" t="s">
        <v>121</v>
      </c>
      <c r="L314" t="s">
        <v>136</v>
      </c>
      <c r="M314">
        <v>2808</v>
      </c>
      <c r="N314" t="s">
        <v>511</v>
      </c>
      <c r="O314" t="s">
        <v>663</v>
      </c>
      <c r="P314">
        <v>1</v>
      </c>
      <c r="Q314" t="s">
        <v>664</v>
      </c>
      <c r="R314" t="s">
        <v>665</v>
      </c>
      <c r="S314" t="s">
        <v>666</v>
      </c>
      <c r="T314" t="s">
        <v>340</v>
      </c>
      <c r="U314" t="s">
        <v>63</v>
      </c>
      <c r="V314" t="s">
        <v>64</v>
      </c>
      <c r="W314">
        <v>270</v>
      </c>
      <c r="X314">
        <v>5</v>
      </c>
      <c r="Y314">
        <v>0</v>
      </c>
      <c r="Z314" s="11">
        <v>37469</v>
      </c>
      <c r="AA314" t="s">
        <v>46</v>
      </c>
    </row>
    <row r="315" spans="1:27" x14ac:dyDescent="0.25">
      <c r="A315" t="s">
        <v>165</v>
      </c>
      <c r="B315" t="s">
        <v>1147</v>
      </c>
      <c r="C315" t="s">
        <v>1148</v>
      </c>
      <c r="D315" t="s">
        <v>165</v>
      </c>
      <c r="E315" t="s">
        <v>1149</v>
      </c>
      <c r="F315" t="s">
        <v>1150</v>
      </c>
      <c r="G315" t="s">
        <v>1151</v>
      </c>
      <c r="H315" t="s">
        <v>1152</v>
      </c>
      <c r="I315" t="s">
        <v>1153</v>
      </c>
      <c r="J315" t="s">
        <v>295</v>
      </c>
      <c r="K315" t="s">
        <v>121</v>
      </c>
      <c r="L315" t="s">
        <v>136</v>
      </c>
      <c r="M315">
        <v>2664</v>
      </c>
      <c r="N315" t="s">
        <v>511</v>
      </c>
      <c r="O315" t="s">
        <v>663</v>
      </c>
      <c r="P315">
        <v>1</v>
      </c>
      <c r="Q315" t="s">
        <v>1154</v>
      </c>
      <c r="R315" t="s">
        <v>1155</v>
      </c>
      <c r="S315" t="s">
        <v>42</v>
      </c>
      <c r="T315" t="s">
        <v>340</v>
      </c>
      <c r="U315" t="s">
        <v>108</v>
      </c>
      <c r="V315" t="s">
        <v>109</v>
      </c>
      <c r="W315">
        <v>236</v>
      </c>
      <c r="X315">
        <v>5</v>
      </c>
      <c r="Y315">
        <v>0</v>
      </c>
      <c r="Z315" s="11">
        <v>38504</v>
      </c>
      <c r="AA315" t="s">
        <v>46</v>
      </c>
    </row>
    <row r="316" spans="1:27" x14ac:dyDescent="0.25">
      <c r="A316" t="s">
        <v>853</v>
      </c>
      <c r="B316" t="s">
        <v>2685</v>
      </c>
      <c r="C316" t="s">
        <v>2686</v>
      </c>
      <c r="D316" t="s">
        <v>853</v>
      </c>
      <c r="E316" t="s">
        <v>2687</v>
      </c>
      <c r="F316" t="s">
        <v>2688</v>
      </c>
      <c r="G316" t="s">
        <v>2689</v>
      </c>
      <c r="H316" t="s">
        <v>2690</v>
      </c>
      <c r="J316" t="s">
        <v>295</v>
      </c>
      <c r="K316" t="s">
        <v>121</v>
      </c>
      <c r="L316" t="s">
        <v>136</v>
      </c>
      <c r="M316">
        <v>2055</v>
      </c>
      <c r="N316" t="s">
        <v>2691</v>
      </c>
      <c r="O316" t="s">
        <v>2692</v>
      </c>
      <c r="P316">
        <v>1</v>
      </c>
      <c r="Q316" t="s">
        <v>2693</v>
      </c>
      <c r="R316" t="s">
        <v>2694</v>
      </c>
      <c r="S316" t="s">
        <v>2695</v>
      </c>
      <c r="T316" t="s">
        <v>86</v>
      </c>
      <c r="U316" t="s">
        <v>2558</v>
      </c>
      <c r="V316" t="s">
        <v>2696</v>
      </c>
      <c r="W316">
        <v>68</v>
      </c>
      <c r="X316">
        <v>5</v>
      </c>
      <c r="Y316">
        <v>0</v>
      </c>
      <c r="Z316" s="11">
        <v>43607</v>
      </c>
      <c r="AA316" t="s">
        <v>46</v>
      </c>
    </row>
    <row r="317" spans="1:27" x14ac:dyDescent="0.25">
      <c r="A317" t="s">
        <v>853</v>
      </c>
      <c r="B317" t="s">
        <v>2697</v>
      </c>
      <c r="C317" t="s">
        <v>2698</v>
      </c>
      <c r="D317" t="s">
        <v>853</v>
      </c>
      <c r="E317" t="s">
        <v>2699</v>
      </c>
      <c r="F317" t="s">
        <v>2700</v>
      </c>
      <c r="G317" t="s">
        <v>2701</v>
      </c>
      <c r="H317" t="s">
        <v>2702</v>
      </c>
      <c r="J317" t="s">
        <v>295</v>
      </c>
      <c r="K317" t="s">
        <v>121</v>
      </c>
      <c r="L317" t="s">
        <v>136</v>
      </c>
      <c r="M317">
        <v>2056</v>
      </c>
      <c r="N317" t="s">
        <v>2691</v>
      </c>
      <c r="O317" t="s">
        <v>2692</v>
      </c>
      <c r="P317">
        <v>1</v>
      </c>
      <c r="Q317" t="s">
        <v>2703</v>
      </c>
      <c r="R317" t="s">
        <v>2704</v>
      </c>
      <c r="S317" t="s">
        <v>2705</v>
      </c>
      <c r="T317" t="s">
        <v>86</v>
      </c>
      <c r="U317" t="s">
        <v>2558</v>
      </c>
      <c r="V317" t="s">
        <v>2706</v>
      </c>
      <c r="W317">
        <v>69</v>
      </c>
      <c r="X317">
        <v>5</v>
      </c>
      <c r="Y317">
        <v>0</v>
      </c>
      <c r="Z317" s="11">
        <v>43571</v>
      </c>
      <c r="AA317" t="s">
        <v>46</v>
      </c>
    </row>
    <row r="318" spans="1:27" x14ac:dyDescent="0.25">
      <c r="A318" t="s">
        <v>853</v>
      </c>
      <c r="B318" t="s">
        <v>2697</v>
      </c>
      <c r="C318" t="s">
        <v>2698</v>
      </c>
      <c r="D318" t="s">
        <v>853</v>
      </c>
      <c r="E318" t="s">
        <v>2699</v>
      </c>
      <c r="F318" t="s">
        <v>2707</v>
      </c>
      <c r="G318" t="s">
        <v>2708</v>
      </c>
      <c r="H318" t="s">
        <v>2709</v>
      </c>
      <c r="J318" t="s">
        <v>295</v>
      </c>
      <c r="K318" t="s">
        <v>121</v>
      </c>
      <c r="L318" t="s">
        <v>136</v>
      </c>
      <c r="M318">
        <v>2057</v>
      </c>
      <c r="N318" t="s">
        <v>2691</v>
      </c>
      <c r="O318" t="s">
        <v>2692</v>
      </c>
      <c r="P318">
        <v>1</v>
      </c>
      <c r="Q318" t="s">
        <v>2703</v>
      </c>
      <c r="R318" t="s">
        <v>2704</v>
      </c>
      <c r="S318" t="s">
        <v>2705</v>
      </c>
      <c r="T318" t="s">
        <v>86</v>
      </c>
      <c r="U318" t="s">
        <v>2558</v>
      </c>
      <c r="V318" t="s">
        <v>2696</v>
      </c>
      <c r="W318">
        <v>69</v>
      </c>
      <c r="X318">
        <v>5</v>
      </c>
      <c r="Y318">
        <v>0</v>
      </c>
      <c r="Z318" s="11">
        <v>43571</v>
      </c>
      <c r="AA318" t="s">
        <v>46</v>
      </c>
    </row>
    <row r="319" spans="1:27" x14ac:dyDescent="0.25">
      <c r="A319" t="s">
        <v>1535</v>
      </c>
      <c r="B319" t="s">
        <v>1758</v>
      </c>
      <c r="C319" t="s">
        <v>1759</v>
      </c>
      <c r="D319" t="s">
        <v>1535</v>
      </c>
      <c r="E319" t="s">
        <v>1506</v>
      </c>
      <c r="F319" t="s">
        <v>2710</v>
      </c>
      <c r="G319" t="s">
        <v>2711</v>
      </c>
      <c r="H319" t="s">
        <v>2712</v>
      </c>
      <c r="J319" t="s">
        <v>295</v>
      </c>
      <c r="K319" t="s">
        <v>121</v>
      </c>
      <c r="L319" t="s">
        <v>136</v>
      </c>
      <c r="M319">
        <v>2320</v>
      </c>
      <c r="N319" t="s">
        <v>2691</v>
      </c>
      <c r="O319" t="s">
        <v>2692</v>
      </c>
      <c r="P319">
        <v>1</v>
      </c>
      <c r="Q319" t="s">
        <v>2713</v>
      </c>
      <c r="R319" t="s">
        <v>2714</v>
      </c>
      <c r="S319" t="s">
        <v>238</v>
      </c>
      <c r="T319" t="s">
        <v>86</v>
      </c>
      <c r="U319" t="s">
        <v>430</v>
      </c>
      <c r="V319" t="s">
        <v>431</v>
      </c>
      <c r="W319">
        <v>68</v>
      </c>
      <c r="X319">
        <v>3.25</v>
      </c>
      <c r="Y319">
        <v>0</v>
      </c>
      <c r="Z319" s="11">
        <v>43605</v>
      </c>
      <c r="AA319" t="s">
        <v>46</v>
      </c>
    </row>
    <row r="320" spans="1:27" x14ac:dyDescent="0.25">
      <c r="A320" t="s">
        <v>165</v>
      </c>
      <c r="B320" t="s">
        <v>675</v>
      </c>
      <c r="C320" t="s">
        <v>676</v>
      </c>
      <c r="D320" t="s">
        <v>165</v>
      </c>
      <c r="E320" t="s">
        <v>677</v>
      </c>
      <c r="F320" t="s">
        <v>678</v>
      </c>
      <c r="G320" t="s">
        <v>679</v>
      </c>
      <c r="H320" t="s">
        <v>680</v>
      </c>
      <c r="I320" t="s">
        <v>681</v>
      </c>
      <c r="J320" t="s">
        <v>135</v>
      </c>
      <c r="K320" t="s">
        <v>121</v>
      </c>
      <c r="L320" t="s">
        <v>136</v>
      </c>
      <c r="M320">
        <v>2627</v>
      </c>
      <c r="N320" t="s">
        <v>38</v>
      </c>
      <c r="O320" t="s">
        <v>682</v>
      </c>
      <c r="P320">
        <v>1</v>
      </c>
      <c r="Q320" t="s">
        <v>683</v>
      </c>
      <c r="R320" t="s">
        <v>684</v>
      </c>
      <c r="S320" t="s">
        <v>685</v>
      </c>
      <c r="T320" t="s">
        <v>86</v>
      </c>
      <c r="U320" t="s">
        <v>44</v>
      </c>
      <c r="V320" t="s">
        <v>179</v>
      </c>
      <c r="W320">
        <v>221</v>
      </c>
      <c r="X320">
        <v>5</v>
      </c>
      <c r="Y320">
        <v>0</v>
      </c>
      <c r="Z320" s="11">
        <v>38947</v>
      </c>
      <c r="AA320" t="s">
        <v>46</v>
      </c>
    </row>
    <row r="321" spans="1:27" x14ac:dyDescent="0.25">
      <c r="A321" t="s">
        <v>441</v>
      </c>
      <c r="B321" t="s">
        <v>830</v>
      </c>
      <c r="C321" t="s">
        <v>831</v>
      </c>
      <c r="D321" t="s">
        <v>441</v>
      </c>
      <c r="E321" t="s">
        <v>1474</v>
      </c>
      <c r="F321" t="s">
        <v>9841</v>
      </c>
      <c r="G321" t="s">
        <v>9842</v>
      </c>
      <c r="H321" t="s">
        <v>9843</v>
      </c>
      <c r="I321" t="s">
        <v>9844</v>
      </c>
      <c r="J321" t="s">
        <v>135</v>
      </c>
      <c r="K321" t="s">
        <v>121</v>
      </c>
      <c r="L321" t="s">
        <v>136</v>
      </c>
      <c r="M321">
        <v>2042</v>
      </c>
      <c r="N321" t="s">
        <v>38</v>
      </c>
      <c r="O321" t="s">
        <v>2719</v>
      </c>
      <c r="P321">
        <v>1</v>
      </c>
      <c r="Q321" t="s">
        <v>4483</v>
      </c>
      <c r="R321" t="s">
        <v>4484</v>
      </c>
      <c r="S321" t="s">
        <v>238</v>
      </c>
      <c r="T321" t="s">
        <v>86</v>
      </c>
      <c r="U321" t="s">
        <v>44</v>
      </c>
      <c r="V321" t="s">
        <v>179</v>
      </c>
      <c r="W321">
        <v>249</v>
      </c>
      <c r="X321">
        <v>5</v>
      </c>
      <c r="Y321">
        <v>0</v>
      </c>
      <c r="Z321" s="11">
        <v>38108</v>
      </c>
      <c r="AA321" t="s">
        <v>46</v>
      </c>
    </row>
    <row r="322" spans="1:27" x14ac:dyDescent="0.25">
      <c r="A322" t="s">
        <v>853</v>
      </c>
      <c r="B322" t="s">
        <v>830</v>
      </c>
      <c r="C322" t="s">
        <v>831</v>
      </c>
      <c r="D322" t="s">
        <v>853</v>
      </c>
      <c r="E322" t="s">
        <v>1474</v>
      </c>
      <c r="F322" t="s">
        <v>2715</v>
      </c>
      <c r="G322" t="s">
        <v>2716</v>
      </c>
      <c r="H322" t="s">
        <v>2717</v>
      </c>
      <c r="I322" t="s">
        <v>2718</v>
      </c>
      <c r="J322" t="s">
        <v>135</v>
      </c>
      <c r="K322" t="s">
        <v>121</v>
      </c>
      <c r="L322" t="s">
        <v>136</v>
      </c>
      <c r="M322">
        <v>2086</v>
      </c>
      <c r="N322" t="s">
        <v>38</v>
      </c>
      <c r="O322" t="s">
        <v>2719</v>
      </c>
      <c r="P322">
        <v>1</v>
      </c>
      <c r="Q322" t="s">
        <v>2720</v>
      </c>
      <c r="R322" t="s">
        <v>2721</v>
      </c>
      <c r="S322" t="s">
        <v>2722</v>
      </c>
      <c r="T322" t="s">
        <v>86</v>
      </c>
      <c r="U322" t="s">
        <v>44</v>
      </c>
      <c r="V322" t="s">
        <v>179</v>
      </c>
      <c r="W322">
        <v>242</v>
      </c>
      <c r="X322">
        <v>5</v>
      </c>
      <c r="Y322">
        <v>0</v>
      </c>
      <c r="Z322" s="11">
        <v>38293</v>
      </c>
      <c r="AA322" t="s">
        <v>46</v>
      </c>
    </row>
    <row r="323" spans="1:27" x14ac:dyDescent="0.25">
      <c r="A323" t="s">
        <v>853</v>
      </c>
      <c r="B323" t="s">
        <v>830</v>
      </c>
      <c r="C323" t="s">
        <v>831</v>
      </c>
      <c r="D323" t="s">
        <v>853</v>
      </c>
      <c r="E323" t="s">
        <v>1474</v>
      </c>
      <c r="F323" t="s">
        <v>2723</v>
      </c>
      <c r="G323" t="s">
        <v>2724</v>
      </c>
      <c r="H323" t="s">
        <v>2725</v>
      </c>
      <c r="I323" t="s">
        <v>2726</v>
      </c>
      <c r="J323" t="s">
        <v>135</v>
      </c>
      <c r="K323" t="s">
        <v>121</v>
      </c>
      <c r="L323" t="s">
        <v>136</v>
      </c>
      <c r="M323">
        <v>2087</v>
      </c>
      <c r="N323" t="s">
        <v>38</v>
      </c>
      <c r="O323" t="s">
        <v>2719</v>
      </c>
      <c r="P323">
        <v>1</v>
      </c>
      <c r="Q323" t="s">
        <v>2720</v>
      </c>
      <c r="R323" t="s">
        <v>2721</v>
      </c>
      <c r="S323" t="s">
        <v>238</v>
      </c>
      <c r="T323" t="s">
        <v>86</v>
      </c>
      <c r="U323" t="s">
        <v>44</v>
      </c>
      <c r="V323" t="s">
        <v>179</v>
      </c>
      <c r="W323">
        <v>267</v>
      </c>
      <c r="X323">
        <v>5</v>
      </c>
      <c r="Y323">
        <v>0</v>
      </c>
      <c r="Z323" s="11">
        <v>37560</v>
      </c>
      <c r="AA323" t="s">
        <v>46</v>
      </c>
    </row>
    <row r="324" spans="1:27" x14ac:dyDescent="0.25">
      <c r="A324" t="s">
        <v>1521</v>
      </c>
      <c r="B324" t="s">
        <v>830</v>
      </c>
      <c r="C324" t="s">
        <v>831</v>
      </c>
      <c r="D324" t="s">
        <v>1521</v>
      </c>
      <c r="E324" t="s">
        <v>1474</v>
      </c>
      <c r="F324" t="s">
        <v>2727</v>
      </c>
      <c r="G324" t="s">
        <v>2728</v>
      </c>
      <c r="H324" t="s">
        <v>2729</v>
      </c>
      <c r="I324" t="s">
        <v>2730</v>
      </c>
      <c r="J324" t="s">
        <v>135</v>
      </c>
      <c r="K324" t="s">
        <v>121</v>
      </c>
      <c r="L324" t="s">
        <v>136</v>
      </c>
      <c r="M324">
        <v>2298</v>
      </c>
      <c r="N324" t="s">
        <v>38</v>
      </c>
      <c r="O324" t="s">
        <v>2719</v>
      </c>
      <c r="P324">
        <v>1</v>
      </c>
      <c r="Q324" t="s">
        <v>2731</v>
      </c>
      <c r="R324" t="s">
        <v>2732</v>
      </c>
      <c r="S324" t="s">
        <v>42</v>
      </c>
      <c r="T324" t="s">
        <v>86</v>
      </c>
      <c r="U324" t="s">
        <v>44</v>
      </c>
      <c r="V324" t="s">
        <v>179</v>
      </c>
      <c r="W324">
        <v>106</v>
      </c>
      <c r="X324">
        <v>5</v>
      </c>
      <c r="Y324">
        <v>0</v>
      </c>
      <c r="Z324" s="11">
        <v>42461</v>
      </c>
      <c r="AA324" t="s">
        <v>46</v>
      </c>
    </row>
    <row r="325" spans="1:27" x14ac:dyDescent="0.25">
      <c r="A325" t="s">
        <v>350</v>
      </c>
      <c r="B325" t="s">
        <v>830</v>
      </c>
      <c r="C325" t="s">
        <v>831</v>
      </c>
      <c r="D325" t="s">
        <v>350</v>
      </c>
      <c r="E325" t="s">
        <v>1474</v>
      </c>
      <c r="F325" t="s">
        <v>2733</v>
      </c>
      <c r="G325" t="s">
        <v>2734</v>
      </c>
      <c r="H325" t="s">
        <v>2735</v>
      </c>
      <c r="J325" t="s">
        <v>135</v>
      </c>
      <c r="K325" t="s">
        <v>121</v>
      </c>
      <c r="L325" t="s">
        <v>136</v>
      </c>
      <c r="M325">
        <v>2540</v>
      </c>
      <c r="N325" t="s">
        <v>38</v>
      </c>
      <c r="O325" t="s">
        <v>2719</v>
      </c>
      <c r="P325">
        <v>1</v>
      </c>
      <c r="Q325" t="s">
        <v>2736</v>
      </c>
      <c r="R325" t="s">
        <v>2737</v>
      </c>
      <c r="S325" t="s">
        <v>42</v>
      </c>
      <c r="T325" t="s">
        <v>86</v>
      </c>
      <c r="U325" t="s">
        <v>359</v>
      </c>
      <c r="V325" t="s">
        <v>2738</v>
      </c>
      <c r="W325">
        <v>3</v>
      </c>
      <c r="X325">
        <v>5</v>
      </c>
      <c r="Y325">
        <v>5</v>
      </c>
      <c r="Z325" s="11">
        <v>45575</v>
      </c>
      <c r="AA325" t="s">
        <v>46</v>
      </c>
    </row>
    <row r="326" spans="1:27" x14ac:dyDescent="0.25">
      <c r="A326" t="s">
        <v>452</v>
      </c>
      <c r="B326" t="s">
        <v>830</v>
      </c>
      <c r="C326" t="s">
        <v>831</v>
      </c>
      <c r="D326" t="s">
        <v>1886</v>
      </c>
      <c r="E326" t="s">
        <v>1887</v>
      </c>
      <c r="F326" t="s">
        <v>2739</v>
      </c>
      <c r="G326" t="s">
        <v>2740</v>
      </c>
      <c r="H326" t="s">
        <v>2741</v>
      </c>
      <c r="I326" t="s">
        <v>2742</v>
      </c>
      <c r="J326" t="s">
        <v>135</v>
      </c>
      <c r="K326" t="s">
        <v>121</v>
      </c>
      <c r="L326" t="s">
        <v>136</v>
      </c>
      <c r="M326">
        <v>2136</v>
      </c>
      <c r="N326" t="s">
        <v>38</v>
      </c>
      <c r="O326" t="s">
        <v>2743</v>
      </c>
      <c r="P326">
        <v>1</v>
      </c>
      <c r="Q326" t="s">
        <v>1892</v>
      </c>
      <c r="R326" t="s">
        <v>1893</v>
      </c>
      <c r="S326" t="s">
        <v>1894</v>
      </c>
      <c r="T326" t="s">
        <v>86</v>
      </c>
      <c r="U326" t="s">
        <v>44</v>
      </c>
      <c r="V326" t="s">
        <v>179</v>
      </c>
      <c r="W326">
        <v>160</v>
      </c>
      <c r="X326">
        <v>5</v>
      </c>
      <c r="Y326">
        <v>0</v>
      </c>
      <c r="Z326" s="11">
        <v>40788</v>
      </c>
      <c r="AA326" t="s">
        <v>46</v>
      </c>
    </row>
    <row r="327" spans="1:27" x14ac:dyDescent="0.25">
      <c r="A327" t="s">
        <v>350</v>
      </c>
      <c r="B327" t="s">
        <v>1688</v>
      </c>
      <c r="C327" t="s">
        <v>1689</v>
      </c>
      <c r="D327" t="s">
        <v>1886</v>
      </c>
      <c r="E327" t="s">
        <v>1887</v>
      </c>
      <c r="F327" t="s">
        <v>2744</v>
      </c>
      <c r="G327" t="s">
        <v>2745</v>
      </c>
      <c r="H327" t="s">
        <v>2746</v>
      </c>
      <c r="I327" t="s">
        <v>2747</v>
      </c>
      <c r="J327" t="s">
        <v>135</v>
      </c>
      <c r="K327" t="s">
        <v>121</v>
      </c>
      <c r="L327" t="s">
        <v>136</v>
      </c>
      <c r="M327">
        <v>2530</v>
      </c>
      <c r="N327" t="s">
        <v>38</v>
      </c>
      <c r="O327" t="s">
        <v>2748</v>
      </c>
      <c r="P327">
        <v>1</v>
      </c>
      <c r="Q327" t="s">
        <v>2658</v>
      </c>
      <c r="R327" t="s">
        <v>2659</v>
      </c>
      <c r="S327" t="s">
        <v>2749</v>
      </c>
      <c r="T327" t="s">
        <v>86</v>
      </c>
      <c r="U327" t="s">
        <v>44</v>
      </c>
      <c r="V327" t="s">
        <v>179</v>
      </c>
      <c r="W327">
        <v>207</v>
      </c>
      <c r="X327">
        <v>5</v>
      </c>
      <c r="Y327">
        <v>0</v>
      </c>
      <c r="Z327" s="11">
        <v>39387</v>
      </c>
      <c r="AA327" t="s">
        <v>46</v>
      </c>
    </row>
    <row r="328" spans="1:27" x14ac:dyDescent="0.25">
      <c r="A328" t="s">
        <v>350</v>
      </c>
      <c r="B328" t="s">
        <v>2129</v>
      </c>
      <c r="C328" t="s">
        <v>2130</v>
      </c>
      <c r="D328" t="s">
        <v>350</v>
      </c>
      <c r="E328" t="s">
        <v>1797</v>
      </c>
      <c r="F328" t="s">
        <v>2750</v>
      </c>
      <c r="G328" t="s">
        <v>2751</v>
      </c>
      <c r="H328" t="s">
        <v>2752</v>
      </c>
      <c r="I328" t="s">
        <v>2753</v>
      </c>
      <c r="J328" t="s">
        <v>135</v>
      </c>
      <c r="K328" t="s">
        <v>121</v>
      </c>
      <c r="L328" t="s">
        <v>136</v>
      </c>
      <c r="M328">
        <v>2507</v>
      </c>
      <c r="N328" t="s">
        <v>38</v>
      </c>
      <c r="O328" t="s">
        <v>2754</v>
      </c>
      <c r="P328">
        <v>1</v>
      </c>
      <c r="Q328" t="s">
        <v>2231</v>
      </c>
      <c r="R328" t="s">
        <v>2232</v>
      </c>
      <c r="S328" t="s">
        <v>2233</v>
      </c>
      <c r="T328" t="s">
        <v>86</v>
      </c>
      <c r="U328" t="s">
        <v>44</v>
      </c>
      <c r="V328" t="s">
        <v>179</v>
      </c>
      <c r="W328">
        <v>85</v>
      </c>
      <c r="X328">
        <v>7</v>
      </c>
      <c r="Y328">
        <v>0</v>
      </c>
      <c r="Z328" s="11">
        <v>43097</v>
      </c>
      <c r="AA328" t="s">
        <v>46</v>
      </c>
    </row>
    <row r="329" spans="1:27" x14ac:dyDescent="0.25">
      <c r="A329" t="s">
        <v>441</v>
      </c>
      <c r="B329" t="s">
        <v>2138</v>
      </c>
      <c r="C329" t="s">
        <v>2139</v>
      </c>
      <c r="D329" t="s">
        <v>2755</v>
      </c>
      <c r="E329" t="s">
        <v>2756</v>
      </c>
      <c r="F329" t="s">
        <v>2757</v>
      </c>
      <c r="J329" t="s">
        <v>135</v>
      </c>
      <c r="K329" t="s">
        <v>121</v>
      </c>
      <c r="L329" t="s">
        <v>136</v>
      </c>
      <c r="M329">
        <v>2006</v>
      </c>
      <c r="N329" t="s">
        <v>38</v>
      </c>
      <c r="O329" t="s">
        <v>2754</v>
      </c>
      <c r="P329">
        <v>1</v>
      </c>
      <c r="Q329" t="s">
        <v>42</v>
      </c>
      <c r="R329" t="s">
        <v>42</v>
      </c>
      <c r="S329" t="s">
        <v>42</v>
      </c>
      <c r="T329" t="s">
        <v>86</v>
      </c>
      <c r="W329">
        <v>118</v>
      </c>
      <c r="X329">
        <v>5</v>
      </c>
      <c r="Y329">
        <v>0</v>
      </c>
      <c r="Z329" s="11">
        <v>42068</v>
      </c>
      <c r="AA329" t="s">
        <v>46</v>
      </c>
    </row>
    <row r="330" spans="1:27" x14ac:dyDescent="0.25">
      <c r="A330" t="s">
        <v>441</v>
      </c>
      <c r="B330" t="s">
        <v>2138</v>
      </c>
      <c r="C330" t="s">
        <v>2139</v>
      </c>
      <c r="D330" t="s">
        <v>441</v>
      </c>
      <c r="E330" t="s">
        <v>2156</v>
      </c>
      <c r="F330" t="s">
        <v>9837</v>
      </c>
      <c r="G330" t="s">
        <v>9838</v>
      </c>
      <c r="H330" t="s">
        <v>9839</v>
      </c>
      <c r="I330" t="s">
        <v>9840</v>
      </c>
      <c r="J330" t="s">
        <v>135</v>
      </c>
      <c r="K330" t="s">
        <v>121</v>
      </c>
      <c r="L330" t="s">
        <v>136</v>
      </c>
      <c r="M330">
        <v>1994</v>
      </c>
      <c r="N330" t="s">
        <v>38</v>
      </c>
      <c r="O330" t="s">
        <v>2754</v>
      </c>
      <c r="P330">
        <v>1</v>
      </c>
      <c r="Q330" t="s">
        <v>5857</v>
      </c>
      <c r="R330" t="s">
        <v>5858</v>
      </c>
      <c r="S330" t="s">
        <v>5868</v>
      </c>
      <c r="T330" t="s">
        <v>86</v>
      </c>
      <c r="U330" t="s">
        <v>44</v>
      </c>
      <c r="V330" t="s">
        <v>179</v>
      </c>
      <c r="W330">
        <v>88</v>
      </c>
      <c r="X330">
        <v>7</v>
      </c>
      <c r="Y330">
        <v>0</v>
      </c>
      <c r="Z330" s="11">
        <v>42986</v>
      </c>
      <c r="AA330" t="s">
        <v>46</v>
      </c>
    </row>
    <row r="331" spans="1:27" x14ac:dyDescent="0.25">
      <c r="A331" t="s">
        <v>165</v>
      </c>
      <c r="B331" t="s">
        <v>804</v>
      </c>
      <c r="C331" t="s">
        <v>805</v>
      </c>
      <c r="D331" t="s">
        <v>1886</v>
      </c>
      <c r="E331" t="s">
        <v>1887</v>
      </c>
      <c r="F331" t="s">
        <v>2758</v>
      </c>
      <c r="G331" t="s">
        <v>2759</v>
      </c>
      <c r="H331" t="s">
        <v>2760</v>
      </c>
      <c r="I331" t="s">
        <v>2761</v>
      </c>
      <c r="J331" t="s">
        <v>135</v>
      </c>
      <c r="K331" t="s">
        <v>121</v>
      </c>
      <c r="L331" t="s">
        <v>136</v>
      </c>
      <c r="M331">
        <v>2707</v>
      </c>
      <c r="N331" t="s">
        <v>38</v>
      </c>
      <c r="O331" t="s">
        <v>2762</v>
      </c>
      <c r="P331">
        <v>1</v>
      </c>
      <c r="Q331" t="s">
        <v>1892</v>
      </c>
      <c r="R331" t="s">
        <v>1893</v>
      </c>
      <c r="S331" t="s">
        <v>2763</v>
      </c>
      <c r="T331" t="s">
        <v>86</v>
      </c>
      <c r="U331" t="s">
        <v>44</v>
      </c>
      <c r="V331" t="s">
        <v>179</v>
      </c>
      <c r="W331">
        <v>181</v>
      </c>
      <c r="X331">
        <v>5</v>
      </c>
      <c r="Y331">
        <v>0</v>
      </c>
      <c r="Z331" s="11">
        <v>40169</v>
      </c>
      <c r="AA331" t="s">
        <v>46</v>
      </c>
    </row>
    <row r="332" spans="1:27" x14ac:dyDescent="0.25">
      <c r="A332" t="s">
        <v>165</v>
      </c>
      <c r="B332" t="s">
        <v>2764</v>
      </c>
      <c r="C332" t="s">
        <v>2765</v>
      </c>
      <c r="D332" t="s">
        <v>1886</v>
      </c>
      <c r="E332" t="s">
        <v>1887</v>
      </c>
      <c r="F332" t="s">
        <v>2766</v>
      </c>
      <c r="G332" t="s">
        <v>2767</v>
      </c>
      <c r="H332" t="s">
        <v>2768</v>
      </c>
      <c r="I332" t="s">
        <v>2769</v>
      </c>
      <c r="J332" t="s">
        <v>135</v>
      </c>
      <c r="K332" t="s">
        <v>121</v>
      </c>
      <c r="L332" t="s">
        <v>136</v>
      </c>
      <c r="M332">
        <v>2694</v>
      </c>
      <c r="N332" t="s">
        <v>38</v>
      </c>
      <c r="O332" t="s">
        <v>2762</v>
      </c>
      <c r="P332">
        <v>1</v>
      </c>
      <c r="Q332" t="s">
        <v>1892</v>
      </c>
      <c r="R332" t="s">
        <v>1893</v>
      </c>
      <c r="S332" t="s">
        <v>1894</v>
      </c>
      <c r="T332" t="s">
        <v>86</v>
      </c>
      <c r="U332" t="s">
        <v>44</v>
      </c>
      <c r="V332" t="s">
        <v>179</v>
      </c>
      <c r="W332">
        <v>207</v>
      </c>
      <c r="X332">
        <v>5</v>
      </c>
      <c r="Y332">
        <v>0</v>
      </c>
      <c r="Z332" s="11">
        <v>39387</v>
      </c>
      <c r="AA332" t="s">
        <v>46</v>
      </c>
    </row>
    <row r="333" spans="1:27" x14ac:dyDescent="0.25">
      <c r="A333" t="s">
        <v>165</v>
      </c>
      <c r="B333" t="s">
        <v>2770</v>
      </c>
      <c r="C333" t="s">
        <v>2771</v>
      </c>
      <c r="D333" t="s">
        <v>350</v>
      </c>
      <c r="E333" t="s">
        <v>2772</v>
      </c>
      <c r="F333" t="s">
        <v>2773</v>
      </c>
      <c r="G333" t="s">
        <v>2774</v>
      </c>
      <c r="H333" t="s">
        <v>2775</v>
      </c>
      <c r="I333" t="s">
        <v>2776</v>
      </c>
      <c r="J333" t="s">
        <v>135</v>
      </c>
      <c r="K333" t="s">
        <v>121</v>
      </c>
      <c r="L333" t="s">
        <v>136</v>
      </c>
      <c r="M333">
        <v>2691</v>
      </c>
      <c r="N333" t="s">
        <v>38</v>
      </c>
      <c r="O333" t="s">
        <v>2762</v>
      </c>
      <c r="P333">
        <v>1</v>
      </c>
      <c r="Q333" t="s">
        <v>2777</v>
      </c>
      <c r="R333" t="s">
        <v>2778</v>
      </c>
      <c r="S333" t="s">
        <v>238</v>
      </c>
      <c r="T333" t="s">
        <v>86</v>
      </c>
      <c r="U333" t="s">
        <v>44</v>
      </c>
      <c r="V333" t="s">
        <v>179</v>
      </c>
      <c r="W333">
        <v>175</v>
      </c>
      <c r="X333">
        <v>5</v>
      </c>
      <c r="Y333">
        <v>0</v>
      </c>
      <c r="Z333" s="11">
        <v>40351</v>
      </c>
      <c r="AA333" t="s">
        <v>46</v>
      </c>
    </row>
    <row r="334" spans="1:27" x14ac:dyDescent="0.25">
      <c r="A334" t="s">
        <v>350</v>
      </c>
      <c r="B334" t="s">
        <v>2550</v>
      </c>
      <c r="C334" t="s">
        <v>2551</v>
      </c>
      <c r="D334" t="s">
        <v>1886</v>
      </c>
      <c r="E334" t="s">
        <v>1887</v>
      </c>
      <c r="F334" t="s">
        <v>2779</v>
      </c>
      <c r="G334" t="s">
        <v>2780</v>
      </c>
      <c r="H334" t="s">
        <v>2781</v>
      </c>
      <c r="I334" t="s">
        <v>2782</v>
      </c>
      <c r="J334" t="s">
        <v>135</v>
      </c>
      <c r="K334" t="s">
        <v>121</v>
      </c>
      <c r="L334" t="s">
        <v>136</v>
      </c>
      <c r="M334">
        <v>2512</v>
      </c>
      <c r="N334" t="s">
        <v>38</v>
      </c>
      <c r="O334" t="s">
        <v>2762</v>
      </c>
      <c r="P334">
        <v>1</v>
      </c>
      <c r="Q334" t="s">
        <v>2658</v>
      </c>
      <c r="R334" t="s">
        <v>2659</v>
      </c>
      <c r="S334" t="s">
        <v>1894</v>
      </c>
      <c r="T334" t="s">
        <v>86</v>
      </c>
      <c r="U334" t="s">
        <v>44</v>
      </c>
      <c r="V334" t="s">
        <v>179</v>
      </c>
      <c r="W334">
        <v>207</v>
      </c>
      <c r="X334">
        <v>5</v>
      </c>
      <c r="Y334">
        <v>0</v>
      </c>
      <c r="Z334" s="11">
        <v>39380</v>
      </c>
      <c r="AA334" t="s">
        <v>46</v>
      </c>
    </row>
    <row r="335" spans="1:27" x14ac:dyDescent="0.25">
      <c r="A335" t="s">
        <v>1446</v>
      </c>
      <c r="B335" t="s">
        <v>1647</v>
      </c>
      <c r="C335" t="s">
        <v>1648</v>
      </c>
      <c r="D335" t="s">
        <v>1446</v>
      </c>
      <c r="E335" t="s">
        <v>1649</v>
      </c>
      <c r="F335" t="s">
        <v>2783</v>
      </c>
      <c r="G335" t="s">
        <v>2784</v>
      </c>
      <c r="H335" t="s">
        <v>2785</v>
      </c>
      <c r="I335" t="s">
        <v>2786</v>
      </c>
      <c r="J335" t="s">
        <v>135</v>
      </c>
      <c r="K335" t="s">
        <v>121</v>
      </c>
      <c r="L335" t="s">
        <v>136</v>
      </c>
      <c r="M335">
        <v>2199</v>
      </c>
      <c r="N335" t="s">
        <v>38</v>
      </c>
      <c r="O335" t="s">
        <v>2762</v>
      </c>
      <c r="P335">
        <v>1</v>
      </c>
      <c r="Q335" t="s">
        <v>1788</v>
      </c>
      <c r="R335" t="s">
        <v>1789</v>
      </c>
      <c r="S335" t="s">
        <v>238</v>
      </c>
      <c r="T335" t="s">
        <v>86</v>
      </c>
      <c r="U335" t="s">
        <v>44</v>
      </c>
      <c r="V335" t="s">
        <v>179</v>
      </c>
      <c r="W335">
        <v>199</v>
      </c>
      <c r="X335">
        <v>5</v>
      </c>
      <c r="Y335">
        <v>0</v>
      </c>
      <c r="Z335" s="11">
        <v>39630</v>
      </c>
      <c r="AA335" t="s">
        <v>46</v>
      </c>
    </row>
    <row r="336" spans="1:27" x14ac:dyDescent="0.25">
      <c r="A336" t="s">
        <v>441</v>
      </c>
      <c r="B336" t="s">
        <v>9829</v>
      </c>
      <c r="C336" t="s">
        <v>9830</v>
      </c>
      <c r="D336" t="s">
        <v>441</v>
      </c>
      <c r="E336" t="s">
        <v>6419</v>
      </c>
      <c r="F336" t="s">
        <v>9831</v>
      </c>
      <c r="G336" t="s">
        <v>9832</v>
      </c>
      <c r="H336" t="s">
        <v>9833</v>
      </c>
      <c r="I336" t="s">
        <v>9834</v>
      </c>
      <c r="J336" t="s">
        <v>135</v>
      </c>
      <c r="K336" t="s">
        <v>121</v>
      </c>
      <c r="L336" t="s">
        <v>136</v>
      </c>
      <c r="M336">
        <v>2043</v>
      </c>
      <c r="N336" t="s">
        <v>38</v>
      </c>
      <c r="O336" t="s">
        <v>9835</v>
      </c>
      <c r="P336">
        <v>1</v>
      </c>
      <c r="Q336" t="s">
        <v>6425</v>
      </c>
      <c r="R336" t="s">
        <v>6426</v>
      </c>
      <c r="S336" t="s">
        <v>9836</v>
      </c>
      <c r="T336" t="s">
        <v>340</v>
      </c>
      <c r="U336" t="s">
        <v>44</v>
      </c>
      <c r="V336" t="s">
        <v>179</v>
      </c>
      <c r="W336">
        <v>156</v>
      </c>
      <c r="X336">
        <v>5</v>
      </c>
      <c r="Y336">
        <v>0</v>
      </c>
      <c r="Z336" s="11">
        <v>40918</v>
      </c>
      <c r="AA336" t="s">
        <v>46</v>
      </c>
    </row>
    <row r="337" spans="1:27" x14ac:dyDescent="0.25">
      <c r="A337" t="s">
        <v>165</v>
      </c>
      <c r="B337" t="s">
        <v>903</v>
      </c>
      <c r="C337" t="s">
        <v>904</v>
      </c>
      <c r="D337" t="s">
        <v>165</v>
      </c>
      <c r="E337" t="s">
        <v>905</v>
      </c>
      <c r="F337" t="s">
        <v>906</v>
      </c>
      <c r="G337" t="s">
        <v>907</v>
      </c>
      <c r="H337" t="s">
        <v>908</v>
      </c>
      <c r="J337" t="s">
        <v>147</v>
      </c>
      <c r="K337" t="s">
        <v>121</v>
      </c>
      <c r="L337" t="s">
        <v>136</v>
      </c>
      <c r="M337">
        <v>2753</v>
      </c>
      <c r="N337" t="s">
        <v>909</v>
      </c>
      <c r="O337" t="s">
        <v>910</v>
      </c>
      <c r="P337">
        <v>1</v>
      </c>
      <c r="Q337" t="s">
        <v>911</v>
      </c>
      <c r="R337" t="s">
        <v>912</v>
      </c>
      <c r="S337" t="s">
        <v>913</v>
      </c>
      <c r="T337" t="s">
        <v>86</v>
      </c>
      <c r="U337" t="s">
        <v>63</v>
      </c>
      <c r="V337" t="s">
        <v>87</v>
      </c>
      <c r="W337">
        <v>156</v>
      </c>
      <c r="X337">
        <v>5</v>
      </c>
      <c r="Y337">
        <v>0</v>
      </c>
      <c r="Z337" s="11">
        <v>40921</v>
      </c>
      <c r="AA337" t="s">
        <v>46</v>
      </c>
    </row>
    <row r="338" spans="1:27" x14ac:dyDescent="0.25">
      <c r="A338" t="s">
        <v>853</v>
      </c>
      <c r="B338" t="s">
        <v>2685</v>
      </c>
      <c r="C338" t="s">
        <v>2686</v>
      </c>
      <c r="D338" t="s">
        <v>853</v>
      </c>
      <c r="E338" t="s">
        <v>2787</v>
      </c>
      <c r="F338" t="s">
        <v>2788</v>
      </c>
      <c r="G338" t="s">
        <v>2789</v>
      </c>
      <c r="H338" t="s">
        <v>2790</v>
      </c>
      <c r="I338" t="s">
        <v>2791</v>
      </c>
      <c r="J338" t="s">
        <v>135</v>
      </c>
      <c r="K338" t="s">
        <v>121</v>
      </c>
      <c r="L338" t="s">
        <v>136</v>
      </c>
      <c r="M338">
        <v>2053</v>
      </c>
      <c r="N338" t="s">
        <v>281</v>
      </c>
      <c r="O338" t="s">
        <v>2792</v>
      </c>
      <c r="P338">
        <v>1</v>
      </c>
      <c r="Q338" t="s">
        <v>2793</v>
      </c>
      <c r="R338" t="s">
        <v>2794</v>
      </c>
      <c r="S338" t="s">
        <v>42</v>
      </c>
      <c r="T338" t="s">
        <v>86</v>
      </c>
      <c r="U338" t="s">
        <v>44</v>
      </c>
      <c r="V338" t="s">
        <v>179</v>
      </c>
      <c r="W338">
        <v>122</v>
      </c>
      <c r="X338">
        <v>5</v>
      </c>
      <c r="Y338">
        <v>0</v>
      </c>
      <c r="Z338" s="11">
        <v>41955</v>
      </c>
      <c r="AA338" t="s">
        <v>46</v>
      </c>
    </row>
    <row r="339" spans="1:27" x14ac:dyDescent="0.25">
      <c r="A339" t="s">
        <v>853</v>
      </c>
      <c r="B339" t="s">
        <v>1647</v>
      </c>
      <c r="C339" t="s">
        <v>1648</v>
      </c>
      <c r="D339" t="s">
        <v>853</v>
      </c>
      <c r="E339" t="s">
        <v>1649</v>
      </c>
      <c r="F339" t="s">
        <v>2795</v>
      </c>
      <c r="G339" t="s">
        <v>2796</v>
      </c>
      <c r="H339" t="s">
        <v>2797</v>
      </c>
      <c r="I339" t="s">
        <v>2798</v>
      </c>
      <c r="J339" t="s">
        <v>135</v>
      </c>
      <c r="K339" t="s">
        <v>121</v>
      </c>
      <c r="L339" t="s">
        <v>136</v>
      </c>
      <c r="M339">
        <v>2082</v>
      </c>
      <c r="N339" t="s">
        <v>281</v>
      </c>
      <c r="O339" t="s">
        <v>2792</v>
      </c>
      <c r="P339">
        <v>1</v>
      </c>
      <c r="Q339" t="s">
        <v>1961</v>
      </c>
      <c r="R339" t="s">
        <v>1962</v>
      </c>
      <c r="S339" t="s">
        <v>42</v>
      </c>
      <c r="T339" t="s">
        <v>86</v>
      </c>
      <c r="U339" t="s">
        <v>44</v>
      </c>
      <c r="V339" t="s">
        <v>179</v>
      </c>
      <c r="W339">
        <v>125</v>
      </c>
      <c r="X339">
        <v>5</v>
      </c>
      <c r="Y339">
        <v>0</v>
      </c>
      <c r="Z339" s="11">
        <v>41872</v>
      </c>
      <c r="AA339" t="s">
        <v>46</v>
      </c>
    </row>
    <row r="340" spans="1:27" x14ac:dyDescent="0.25">
      <c r="A340" t="s">
        <v>853</v>
      </c>
      <c r="B340" t="s">
        <v>2799</v>
      </c>
      <c r="C340" t="s">
        <v>2800</v>
      </c>
      <c r="D340" t="s">
        <v>853</v>
      </c>
      <c r="E340" t="s">
        <v>2801</v>
      </c>
      <c r="F340" t="s">
        <v>2802</v>
      </c>
      <c r="G340" t="s">
        <v>2803</v>
      </c>
      <c r="H340" t="s">
        <v>2804</v>
      </c>
      <c r="I340" t="s">
        <v>2805</v>
      </c>
      <c r="J340" t="s">
        <v>135</v>
      </c>
      <c r="K340" t="s">
        <v>121</v>
      </c>
      <c r="L340" t="s">
        <v>136</v>
      </c>
      <c r="M340">
        <v>2089</v>
      </c>
      <c r="N340" t="s">
        <v>281</v>
      </c>
      <c r="O340" t="s">
        <v>2792</v>
      </c>
      <c r="P340">
        <v>1</v>
      </c>
      <c r="Q340" t="s">
        <v>2806</v>
      </c>
      <c r="R340" t="s">
        <v>2807</v>
      </c>
      <c r="S340" t="s">
        <v>42</v>
      </c>
      <c r="T340" t="s">
        <v>86</v>
      </c>
      <c r="U340" t="s">
        <v>44</v>
      </c>
      <c r="V340" t="s">
        <v>179</v>
      </c>
      <c r="W340">
        <v>80</v>
      </c>
      <c r="X340">
        <v>5</v>
      </c>
      <c r="Y340">
        <v>0</v>
      </c>
      <c r="Z340" s="11">
        <v>43236</v>
      </c>
      <c r="AA340" t="s">
        <v>46</v>
      </c>
    </row>
    <row r="341" spans="1:27" x14ac:dyDescent="0.25">
      <c r="A341" t="s">
        <v>1521</v>
      </c>
      <c r="B341" t="s">
        <v>2808</v>
      </c>
      <c r="C341" t="s">
        <v>2809</v>
      </c>
      <c r="D341" t="s">
        <v>1521</v>
      </c>
      <c r="E341" t="s">
        <v>2365</v>
      </c>
      <c r="F341" t="s">
        <v>2810</v>
      </c>
      <c r="G341" t="s">
        <v>2811</v>
      </c>
      <c r="H341" t="s">
        <v>2812</v>
      </c>
      <c r="I341" t="s">
        <v>2813</v>
      </c>
      <c r="J341" t="s">
        <v>135</v>
      </c>
      <c r="K341" t="s">
        <v>121</v>
      </c>
      <c r="L341" t="s">
        <v>136</v>
      </c>
      <c r="M341">
        <v>2279</v>
      </c>
      <c r="N341" t="s">
        <v>281</v>
      </c>
      <c r="O341" t="s">
        <v>2792</v>
      </c>
      <c r="P341">
        <v>1</v>
      </c>
      <c r="Q341" t="s">
        <v>2370</v>
      </c>
      <c r="R341" t="s">
        <v>2371</v>
      </c>
      <c r="S341" t="s">
        <v>2814</v>
      </c>
      <c r="T341" t="s">
        <v>86</v>
      </c>
      <c r="U341" t="s">
        <v>44</v>
      </c>
      <c r="V341" t="s">
        <v>179</v>
      </c>
      <c r="W341">
        <v>130</v>
      </c>
      <c r="X341">
        <v>5</v>
      </c>
      <c r="Y341">
        <v>0</v>
      </c>
      <c r="Z341" s="11">
        <v>41712</v>
      </c>
      <c r="AA341" t="s">
        <v>46</v>
      </c>
    </row>
    <row r="342" spans="1:27" x14ac:dyDescent="0.25">
      <c r="A342" t="s">
        <v>390</v>
      </c>
      <c r="B342" t="s">
        <v>2815</v>
      </c>
      <c r="C342" t="s">
        <v>2816</v>
      </c>
      <c r="D342" t="s">
        <v>390</v>
      </c>
      <c r="E342" t="s">
        <v>2817</v>
      </c>
      <c r="F342" t="s">
        <v>2818</v>
      </c>
      <c r="G342" t="s">
        <v>2819</v>
      </c>
      <c r="H342" t="s">
        <v>2820</v>
      </c>
      <c r="I342" t="s">
        <v>2821</v>
      </c>
      <c r="J342" t="s">
        <v>135</v>
      </c>
      <c r="K342" t="s">
        <v>121</v>
      </c>
      <c r="L342" t="s">
        <v>136</v>
      </c>
      <c r="M342">
        <v>2328</v>
      </c>
      <c r="N342" t="s">
        <v>281</v>
      </c>
      <c r="O342" t="s">
        <v>2792</v>
      </c>
      <c r="P342">
        <v>1</v>
      </c>
      <c r="Q342" t="s">
        <v>2822</v>
      </c>
      <c r="R342" t="s">
        <v>2823</v>
      </c>
      <c r="S342" t="s">
        <v>2824</v>
      </c>
      <c r="T342" t="s">
        <v>86</v>
      </c>
      <c r="U342" t="s">
        <v>44</v>
      </c>
      <c r="V342" t="s">
        <v>179</v>
      </c>
      <c r="W342">
        <v>88</v>
      </c>
      <c r="X342">
        <v>5</v>
      </c>
      <c r="Y342">
        <v>0</v>
      </c>
      <c r="Z342" s="11">
        <v>42999</v>
      </c>
      <c r="AA342" t="s">
        <v>46</v>
      </c>
    </row>
    <row r="343" spans="1:27" x14ac:dyDescent="0.25">
      <c r="A343" t="s">
        <v>350</v>
      </c>
      <c r="B343" t="s">
        <v>2825</v>
      </c>
      <c r="C343" t="s">
        <v>2826</v>
      </c>
      <c r="D343" t="s">
        <v>350</v>
      </c>
      <c r="E343" t="s">
        <v>2827</v>
      </c>
      <c r="F343" t="s">
        <v>2828</v>
      </c>
      <c r="G343" t="s">
        <v>2829</v>
      </c>
      <c r="H343" t="s">
        <v>2830</v>
      </c>
      <c r="I343" t="s">
        <v>2831</v>
      </c>
      <c r="J343" t="s">
        <v>135</v>
      </c>
      <c r="K343" t="s">
        <v>121</v>
      </c>
      <c r="L343" t="s">
        <v>136</v>
      </c>
      <c r="M343">
        <v>2445</v>
      </c>
      <c r="N343" t="s">
        <v>281</v>
      </c>
      <c r="O343" t="s">
        <v>2792</v>
      </c>
      <c r="P343">
        <v>1</v>
      </c>
      <c r="Q343" t="s">
        <v>2832</v>
      </c>
      <c r="R343" t="s">
        <v>2833</v>
      </c>
      <c r="S343" t="s">
        <v>238</v>
      </c>
      <c r="T343" t="s">
        <v>86</v>
      </c>
      <c r="U343" t="s">
        <v>44</v>
      </c>
      <c r="V343" t="s">
        <v>179</v>
      </c>
      <c r="W343">
        <v>156</v>
      </c>
      <c r="X343">
        <v>5</v>
      </c>
      <c r="Y343">
        <v>0</v>
      </c>
      <c r="Z343" s="11">
        <v>40918</v>
      </c>
      <c r="AA343" t="s">
        <v>46</v>
      </c>
    </row>
    <row r="344" spans="1:27" x14ac:dyDescent="0.25">
      <c r="A344" t="s">
        <v>350</v>
      </c>
      <c r="B344" t="s">
        <v>2815</v>
      </c>
      <c r="C344" t="s">
        <v>2816</v>
      </c>
      <c r="D344" t="s">
        <v>350</v>
      </c>
      <c r="E344" t="s">
        <v>2817</v>
      </c>
      <c r="F344" t="s">
        <v>2834</v>
      </c>
      <c r="G344" t="s">
        <v>2835</v>
      </c>
      <c r="H344" t="s">
        <v>2836</v>
      </c>
      <c r="I344" t="s">
        <v>2837</v>
      </c>
      <c r="J344" t="s">
        <v>135</v>
      </c>
      <c r="K344" t="s">
        <v>121</v>
      </c>
      <c r="L344" t="s">
        <v>136</v>
      </c>
      <c r="M344">
        <v>2448</v>
      </c>
      <c r="N344" t="s">
        <v>281</v>
      </c>
      <c r="O344" t="s">
        <v>2792</v>
      </c>
      <c r="P344">
        <v>1</v>
      </c>
      <c r="Q344" t="s">
        <v>2838</v>
      </c>
      <c r="R344" t="s">
        <v>2839</v>
      </c>
      <c r="S344" t="s">
        <v>42</v>
      </c>
      <c r="T344" t="s">
        <v>86</v>
      </c>
      <c r="U344" t="s">
        <v>44</v>
      </c>
      <c r="V344" t="s">
        <v>179</v>
      </c>
      <c r="W344">
        <v>121</v>
      </c>
      <c r="X344">
        <v>5</v>
      </c>
      <c r="Y344">
        <v>0</v>
      </c>
      <c r="Z344" s="11">
        <v>41995</v>
      </c>
      <c r="AA344" t="s">
        <v>46</v>
      </c>
    </row>
    <row r="345" spans="1:27" x14ac:dyDescent="0.25">
      <c r="A345" t="s">
        <v>350</v>
      </c>
      <c r="B345" t="s">
        <v>1647</v>
      </c>
      <c r="C345" t="s">
        <v>1648</v>
      </c>
      <c r="D345" t="s">
        <v>350</v>
      </c>
      <c r="E345" t="s">
        <v>1649</v>
      </c>
      <c r="F345" t="s">
        <v>2840</v>
      </c>
      <c r="G345" t="s">
        <v>2841</v>
      </c>
      <c r="H345" t="s">
        <v>2842</v>
      </c>
      <c r="I345" t="s">
        <v>2843</v>
      </c>
      <c r="J345" t="s">
        <v>135</v>
      </c>
      <c r="K345" t="s">
        <v>121</v>
      </c>
      <c r="L345" t="s">
        <v>136</v>
      </c>
      <c r="M345">
        <v>2527</v>
      </c>
      <c r="N345" t="s">
        <v>281</v>
      </c>
      <c r="O345" t="s">
        <v>2792</v>
      </c>
      <c r="P345">
        <v>1</v>
      </c>
      <c r="Q345" t="s">
        <v>1821</v>
      </c>
      <c r="R345" t="s">
        <v>1822</v>
      </c>
      <c r="S345" t="s">
        <v>2844</v>
      </c>
      <c r="T345" t="s">
        <v>86</v>
      </c>
      <c r="U345" t="s">
        <v>44</v>
      </c>
      <c r="V345" t="s">
        <v>179</v>
      </c>
      <c r="W345">
        <v>121</v>
      </c>
      <c r="X345">
        <v>5</v>
      </c>
      <c r="Y345">
        <v>0</v>
      </c>
      <c r="Z345" s="11">
        <v>41999</v>
      </c>
      <c r="AA345" t="s">
        <v>46</v>
      </c>
    </row>
    <row r="346" spans="1:27" x14ac:dyDescent="0.25">
      <c r="A346" t="s">
        <v>350</v>
      </c>
      <c r="B346" t="s">
        <v>1647</v>
      </c>
      <c r="C346" t="s">
        <v>1648</v>
      </c>
      <c r="D346" t="s">
        <v>350</v>
      </c>
      <c r="E346" t="s">
        <v>1649</v>
      </c>
      <c r="F346" t="s">
        <v>2845</v>
      </c>
      <c r="G346" t="s">
        <v>2846</v>
      </c>
      <c r="H346" t="s">
        <v>2847</v>
      </c>
      <c r="I346" t="s">
        <v>2848</v>
      </c>
      <c r="J346" t="s">
        <v>135</v>
      </c>
      <c r="K346" t="s">
        <v>121</v>
      </c>
      <c r="L346" t="s">
        <v>136</v>
      </c>
      <c r="M346">
        <v>2528</v>
      </c>
      <c r="N346" t="s">
        <v>281</v>
      </c>
      <c r="O346" t="s">
        <v>2792</v>
      </c>
      <c r="P346">
        <v>1</v>
      </c>
      <c r="Q346" t="s">
        <v>1821</v>
      </c>
      <c r="R346" t="s">
        <v>1822</v>
      </c>
      <c r="S346" t="s">
        <v>238</v>
      </c>
      <c r="T346" t="s">
        <v>86</v>
      </c>
      <c r="U346" t="s">
        <v>44</v>
      </c>
      <c r="V346" t="s">
        <v>179</v>
      </c>
      <c r="W346">
        <v>78</v>
      </c>
      <c r="X346">
        <v>7</v>
      </c>
      <c r="Y346">
        <v>1</v>
      </c>
      <c r="Z346" s="11">
        <v>43301</v>
      </c>
      <c r="AA346" t="s">
        <v>46</v>
      </c>
    </row>
    <row r="347" spans="1:27" x14ac:dyDescent="0.25">
      <c r="A347" t="s">
        <v>350</v>
      </c>
      <c r="B347" t="s">
        <v>2849</v>
      </c>
      <c r="C347" t="s">
        <v>2850</v>
      </c>
      <c r="D347" t="s">
        <v>350</v>
      </c>
      <c r="E347" t="s">
        <v>2851</v>
      </c>
      <c r="F347" t="s">
        <v>2852</v>
      </c>
      <c r="G347" t="s">
        <v>2853</v>
      </c>
      <c r="H347" t="s">
        <v>2854</v>
      </c>
      <c r="I347" t="s">
        <v>2855</v>
      </c>
      <c r="J347" t="s">
        <v>135</v>
      </c>
      <c r="K347" t="s">
        <v>121</v>
      </c>
      <c r="L347" t="s">
        <v>136</v>
      </c>
      <c r="M347">
        <v>2541</v>
      </c>
      <c r="N347" t="s">
        <v>281</v>
      </c>
      <c r="O347" t="s">
        <v>2792</v>
      </c>
      <c r="P347">
        <v>1</v>
      </c>
      <c r="Q347" t="s">
        <v>2856</v>
      </c>
      <c r="R347" t="s">
        <v>2857</v>
      </c>
      <c r="S347" t="s">
        <v>42</v>
      </c>
      <c r="T347" t="s">
        <v>86</v>
      </c>
      <c r="U347" t="s">
        <v>44</v>
      </c>
      <c r="V347" t="s">
        <v>179</v>
      </c>
      <c r="W347">
        <v>105</v>
      </c>
      <c r="X347">
        <v>5</v>
      </c>
      <c r="Y347">
        <v>0</v>
      </c>
      <c r="Z347" s="11">
        <v>42484</v>
      </c>
      <c r="AA347" t="s">
        <v>46</v>
      </c>
    </row>
    <row r="348" spans="1:27" x14ac:dyDescent="0.25">
      <c r="A348" t="s">
        <v>441</v>
      </c>
      <c r="B348" t="s">
        <v>391</v>
      </c>
      <c r="C348" t="s">
        <v>392</v>
      </c>
      <c r="D348" t="s">
        <v>441</v>
      </c>
      <c r="E348" t="s">
        <v>2858</v>
      </c>
      <c r="F348" t="s">
        <v>9823</v>
      </c>
      <c r="G348" t="s">
        <v>9824</v>
      </c>
      <c r="H348" t="s">
        <v>9825</v>
      </c>
      <c r="I348" t="s">
        <v>9825</v>
      </c>
      <c r="J348" t="s">
        <v>398</v>
      </c>
      <c r="K348" t="s">
        <v>121</v>
      </c>
      <c r="L348" t="s">
        <v>136</v>
      </c>
      <c r="M348">
        <v>2007</v>
      </c>
      <c r="N348" t="s">
        <v>281</v>
      </c>
      <c r="O348" t="s">
        <v>2863</v>
      </c>
      <c r="P348">
        <v>1</v>
      </c>
      <c r="Q348" t="s">
        <v>9826</v>
      </c>
      <c r="R348" t="s">
        <v>9827</v>
      </c>
      <c r="S348" t="s">
        <v>9828</v>
      </c>
      <c r="T348" t="s">
        <v>86</v>
      </c>
      <c r="U348" t="s">
        <v>44</v>
      </c>
      <c r="V348" t="s">
        <v>179</v>
      </c>
      <c r="W348">
        <v>249</v>
      </c>
      <c r="X348">
        <v>5</v>
      </c>
      <c r="Y348">
        <v>0</v>
      </c>
      <c r="Z348" s="11">
        <v>38097</v>
      </c>
      <c r="AA348" t="s">
        <v>46</v>
      </c>
    </row>
    <row r="349" spans="1:27" x14ac:dyDescent="0.25">
      <c r="A349" t="s">
        <v>853</v>
      </c>
      <c r="B349" t="s">
        <v>391</v>
      </c>
      <c r="C349" t="s">
        <v>392</v>
      </c>
      <c r="D349" t="s">
        <v>853</v>
      </c>
      <c r="E349" t="s">
        <v>2858</v>
      </c>
      <c r="F349" t="s">
        <v>2859</v>
      </c>
      <c r="G349" t="s">
        <v>2860</v>
      </c>
      <c r="H349" t="s">
        <v>2861</v>
      </c>
      <c r="I349" t="s">
        <v>2862</v>
      </c>
      <c r="J349" t="s">
        <v>398</v>
      </c>
      <c r="K349" t="s">
        <v>121</v>
      </c>
      <c r="L349" t="s">
        <v>136</v>
      </c>
      <c r="M349">
        <v>2065</v>
      </c>
      <c r="N349" t="s">
        <v>281</v>
      </c>
      <c r="O349" t="s">
        <v>2863</v>
      </c>
      <c r="P349">
        <v>1</v>
      </c>
      <c r="Q349" t="s">
        <v>2864</v>
      </c>
      <c r="R349" t="s">
        <v>2865</v>
      </c>
      <c r="S349" t="s">
        <v>2866</v>
      </c>
      <c r="T349" t="s">
        <v>86</v>
      </c>
      <c r="U349" t="s">
        <v>44</v>
      </c>
      <c r="V349" t="s">
        <v>179</v>
      </c>
      <c r="W349">
        <v>421</v>
      </c>
      <c r="X349">
        <v>5</v>
      </c>
      <c r="Y349">
        <v>0</v>
      </c>
      <c r="Z349" s="11">
        <v>32874</v>
      </c>
      <c r="AA349" t="s">
        <v>46</v>
      </c>
    </row>
    <row r="350" spans="1:27" x14ac:dyDescent="0.25">
      <c r="A350" t="s">
        <v>853</v>
      </c>
      <c r="B350" t="s">
        <v>391</v>
      </c>
      <c r="C350" t="s">
        <v>392</v>
      </c>
      <c r="D350" t="s">
        <v>853</v>
      </c>
      <c r="E350" t="s">
        <v>2858</v>
      </c>
      <c r="F350" t="s">
        <v>2867</v>
      </c>
      <c r="G350" t="s">
        <v>2868</v>
      </c>
      <c r="H350" t="s">
        <v>2869</v>
      </c>
      <c r="I350" t="s">
        <v>2870</v>
      </c>
      <c r="J350" t="s">
        <v>398</v>
      </c>
      <c r="K350" t="s">
        <v>121</v>
      </c>
      <c r="L350" t="s">
        <v>136</v>
      </c>
      <c r="M350">
        <v>2066</v>
      </c>
      <c r="N350" t="s">
        <v>281</v>
      </c>
      <c r="O350" t="s">
        <v>2863</v>
      </c>
      <c r="P350">
        <v>1</v>
      </c>
      <c r="Q350" t="s">
        <v>2864</v>
      </c>
      <c r="R350" t="s">
        <v>2865</v>
      </c>
      <c r="S350" t="s">
        <v>2871</v>
      </c>
      <c r="T350" t="s">
        <v>86</v>
      </c>
      <c r="U350" t="s">
        <v>44</v>
      </c>
      <c r="V350" t="s">
        <v>179</v>
      </c>
      <c r="W350">
        <v>266</v>
      </c>
      <c r="X350">
        <v>5</v>
      </c>
      <c r="Y350">
        <v>0</v>
      </c>
      <c r="Z350" s="11">
        <v>37580</v>
      </c>
      <c r="AA350" t="s">
        <v>46</v>
      </c>
    </row>
    <row r="351" spans="1:27" x14ac:dyDescent="0.25">
      <c r="A351" t="s">
        <v>165</v>
      </c>
      <c r="B351" t="s">
        <v>1334</v>
      </c>
      <c r="C351" t="s">
        <v>1335</v>
      </c>
      <c r="D351" t="s">
        <v>165</v>
      </c>
      <c r="E351" t="s">
        <v>1336</v>
      </c>
      <c r="F351" t="s">
        <v>1337</v>
      </c>
      <c r="G351" t="s">
        <v>1338</v>
      </c>
      <c r="H351" t="s">
        <v>1339</v>
      </c>
      <c r="I351" t="s">
        <v>1340</v>
      </c>
      <c r="J351" t="s">
        <v>135</v>
      </c>
      <c r="K351" t="s">
        <v>121</v>
      </c>
      <c r="L351" t="s">
        <v>136</v>
      </c>
      <c r="M351">
        <v>2725</v>
      </c>
      <c r="N351" t="s">
        <v>281</v>
      </c>
      <c r="O351" t="s">
        <v>1341</v>
      </c>
      <c r="P351">
        <v>1</v>
      </c>
      <c r="Q351" t="s">
        <v>1342</v>
      </c>
      <c r="R351" t="s">
        <v>1343</v>
      </c>
      <c r="S351" t="s">
        <v>1335</v>
      </c>
      <c r="T351" t="s">
        <v>86</v>
      </c>
      <c r="U351" t="s">
        <v>44</v>
      </c>
      <c r="V351" t="s">
        <v>179</v>
      </c>
      <c r="W351">
        <v>86</v>
      </c>
      <c r="X351">
        <v>5</v>
      </c>
      <c r="Y351">
        <v>0</v>
      </c>
      <c r="Z351" s="11">
        <v>43059</v>
      </c>
      <c r="AA351" t="s">
        <v>46</v>
      </c>
    </row>
    <row r="352" spans="1:27" x14ac:dyDescent="0.25">
      <c r="A352" t="s">
        <v>350</v>
      </c>
      <c r="B352" t="s">
        <v>2550</v>
      </c>
      <c r="C352" t="s">
        <v>2551</v>
      </c>
      <c r="D352" t="s">
        <v>1886</v>
      </c>
      <c r="E352" t="s">
        <v>1887</v>
      </c>
      <c r="F352" t="s">
        <v>2872</v>
      </c>
      <c r="G352" t="s">
        <v>2873</v>
      </c>
      <c r="H352" t="s">
        <v>2874</v>
      </c>
      <c r="I352" t="s">
        <v>2875</v>
      </c>
      <c r="J352" t="s">
        <v>135</v>
      </c>
      <c r="K352" t="s">
        <v>121</v>
      </c>
      <c r="L352" t="s">
        <v>136</v>
      </c>
      <c r="M352">
        <v>2513</v>
      </c>
      <c r="N352" t="s">
        <v>281</v>
      </c>
      <c r="O352" t="s">
        <v>1341</v>
      </c>
      <c r="P352">
        <v>1</v>
      </c>
      <c r="Q352" t="s">
        <v>1892</v>
      </c>
      <c r="R352" t="s">
        <v>1893</v>
      </c>
      <c r="S352" t="s">
        <v>1894</v>
      </c>
      <c r="T352" t="s">
        <v>86</v>
      </c>
      <c r="U352" t="s">
        <v>44</v>
      </c>
      <c r="V352" t="s">
        <v>179</v>
      </c>
      <c r="W352">
        <v>140</v>
      </c>
      <c r="X352">
        <v>5</v>
      </c>
      <c r="Y352">
        <v>0</v>
      </c>
      <c r="Z352" s="11">
        <v>41426</v>
      </c>
      <c r="AA352" t="s">
        <v>46</v>
      </c>
    </row>
    <row r="353" spans="1:27" x14ac:dyDescent="0.25">
      <c r="A353" t="s">
        <v>350</v>
      </c>
      <c r="B353" t="s">
        <v>845</v>
      </c>
      <c r="C353" t="s">
        <v>693</v>
      </c>
      <c r="D353" t="s">
        <v>1886</v>
      </c>
      <c r="E353" t="s">
        <v>1887</v>
      </c>
      <c r="F353" t="s">
        <v>2876</v>
      </c>
      <c r="G353" t="s">
        <v>2877</v>
      </c>
      <c r="H353" t="s">
        <v>2878</v>
      </c>
      <c r="I353" t="s">
        <v>2879</v>
      </c>
      <c r="J353" t="s">
        <v>135</v>
      </c>
      <c r="K353" t="s">
        <v>121</v>
      </c>
      <c r="L353" t="s">
        <v>136</v>
      </c>
      <c r="M353">
        <v>2506</v>
      </c>
      <c r="N353" t="s">
        <v>281</v>
      </c>
      <c r="O353" t="s">
        <v>1341</v>
      </c>
      <c r="P353">
        <v>1</v>
      </c>
      <c r="Q353" t="s">
        <v>1892</v>
      </c>
      <c r="R353" t="s">
        <v>1893</v>
      </c>
      <c r="S353" t="s">
        <v>1894</v>
      </c>
      <c r="T353" t="s">
        <v>86</v>
      </c>
      <c r="U353" t="s">
        <v>44</v>
      </c>
      <c r="V353" t="s">
        <v>179</v>
      </c>
      <c r="W353">
        <v>132</v>
      </c>
      <c r="X353">
        <v>5</v>
      </c>
      <c r="Y353">
        <v>0</v>
      </c>
      <c r="Z353" s="11">
        <v>41670</v>
      </c>
      <c r="AA353" t="s">
        <v>46</v>
      </c>
    </row>
    <row r="354" spans="1:27" x14ac:dyDescent="0.25">
      <c r="A354" t="s">
        <v>390</v>
      </c>
      <c r="B354" t="s">
        <v>845</v>
      </c>
      <c r="C354" t="s">
        <v>693</v>
      </c>
      <c r="D354" t="s">
        <v>390</v>
      </c>
      <c r="E354" t="s">
        <v>1522</v>
      </c>
      <c r="F354" t="s">
        <v>2880</v>
      </c>
      <c r="G354" t="s">
        <v>2881</v>
      </c>
      <c r="H354" t="s">
        <v>2882</v>
      </c>
      <c r="I354" t="s">
        <v>2883</v>
      </c>
      <c r="J354" t="s">
        <v>135</v>
      </c>
      <c r="K354" t="s">
        <v>121</v>
      </c>
      <c r="L354" t="s">
        <v>136</v>
      </c>
      <c r="M354">
        <v>2367</v>
      </c>
      <c r="N354" t="s">
        <v>281</v>
      </c>
      <c r="O354" t="s">
        <v>1341</v>
      </c>
      <c r="P354">
        <v>1</v>
      </c>
      <c r="Q354" t="s">
        <v>2020</v>
      </c>
      <c r="R354" t="s">
        <v>2021</v>
      </c>
      <c r="S354" t="s">
        <v>2884</v>
      </c>
      <c r="T354" t="s">
        <v>86</v>
      </c>
      <c r="U354" t="s">
        <v>44</v>
      </c>
      <c r="V354" t="s">
        <v>179</v>
      </c>
      <c r="W354">
        <v>136</v>
      </c>
      <c r="X354">
        <v>5</v>
      </c>
      <c r="Y354">
        <v>0</v>
      </c>
      <c r="Z354" s="11">
        <v>41537</v>
      </c>
      <c r="AA354" t="s">
        <v>46</v>
      </c>
    </row>
    <row r="355" spans="1:27" x14ac:dyDescent="0.25">
      <c r="A355" t="s">
        <v>1521</v>
      </c>
      <c r="B355" t="s">
        <v>2550</v>
      </c>
      <c r="C355" t="s">
        <v>2551</v>
      </c>
      <c r="D355" t="s">
        <v>1521</v>
      </c>
      <c r="E355" t="s">
        <v>1522</v>
      </c>
      <c r="F355" t="s">
        <v>2885</v>
      </c>
      <c r="G355" t="s">
        <v>2886</v>
      </c>
      <c r="H355" t="s">
        <v>2887</v>
      </c>
      <c r="I355" t="s">
        <v>2888</v>
      </c>
      <c r="J355" t="s">
        <v>135</v>
      </c>
      <c r="K355" t="s">
        <v>121</v>
      </c>
      <c r="L355" t="s">
        <v>136</v>
      </c>
      <c r="M355">
        <v>2292</v>
      </c>
      <c r="N355" t="s">
        <v>281</v>
      </c>
      <c r="O355" t="s">
        <v>1341</v>
      </c>
      <c r="P355">
        <v>1</v>
      </c>
      <c r="Q355" t="s">
        <v>1527</v>
      </c>
      <c r="R355" t="s">
        <v>1528</v>
      </c>
      <c r="S355" t="s">
        <v>2889</v>
      </c>
      <c r="T355" t="s">
        <v>86</v>
      </c>
      <c r="U355" t="s">
        <v>44</v>
      </c>
      <c r="V355" t="s">
        <v>179</v>
      </c>
      <c r="W355">
        <v>183</v>
      </c>
      <c r="X355">
        <v>7</v>
      </c>
      <c r="Y355">
        <v>0</v>
      </c>
      <c r="Z355" s="11">
        <v>40114</v>
      </c>
      <c r="AA355" t="s">
        <v>46</v>
      </c>
    </row>
    <row r="356" spans="1:27" x14ac:dyDescent="0.25">
      <c r="A356" t="s">
        <v>853</v>
      </c>
      <c r="B356" t="s">
        <v>2550</v>
      </c>
      <c r="C356" t="s">
        <v>2551</v>
      </c>
      <c r="D356" t="s">
        <v>853</v>
      </c>
      <c r="E356" t="s">
        <v>2436</v>
      </c>
      <c r="F356" t="s">
        <v>2890</v>
      </c>
      <c r="G356" t="s">
        <v>2891</v>
      </c>
      <c r="H356" t="s">
        <v>2892</v>
      </c>
      <c r="I356" t="s">
        <v>2893</v>
      </c>
      <c r="J356" t="s">
        <v>135</v>
      </c>
      <c r="K356" t="s">
        <v>121</v>
      </c>
      <c r="L356" t="s">
        <v>136</v>
      </c>
      <c r="M356">
        <v>2078</v>
      </c>
      <c r="N356" t="s">
        <v>281</v>
      </c>
      <c r="O356" t="s">
        <v>1341</v>
      </c>
      <c r="P356">
        <v>1</v>
      </c>
      <c r="Q356" t="s">
        <v>2894</v>
      </c>
      <c r="R356" t="s">
        <v>2895</v>
      </c>
      <c r="S356" t="s">
        <v>2896</v>
      </c>
      <c r="T356" t="s">
        <v>86</v>
      </c>
      <c r="U356" t="s">
        <v>44</v>
      </c>
      <c r="V356" t="s">
        <v>179</v>
      </c>
      <c r="W356">
        <v>161</v>
      </c>
      <c r="X356">
        <v>5</v>
      </c>
      <c r="Y356">
        <v>0</v>
      </c>
      <c r="Z356" s="11">
        <v>40770</v>
      </c>
      <c r="AA356" t="s">
        <v>46</v>
      </c>
    </row>
    <row r="357" spans="1:27" x14ac:dyDescent="0.25">
      <c r="A357" t="s">
        <v>441</v>
      </c>
      <c r="B357" t="s">
        <v>2550</v>
      </c>
      <c r="C357" t="s">
        <v>2551</v>
      </c>
      <c r="D357" t="s">
        <v>441</v>
      </c>
      <c r="E357" t="s">
        <v>2436</v>
      </c>
      <c r="F357" t="s">
        <v>9809</v>
      </c>
      <c r="G357" t="s">
        <v>9810</v>
      </c>
      <c r="H357" t="s">
        <v>9811</v>
      </c>
      <c r="I357" t="s">
        <v>9812</v>
      </c>
      <c r="J357" t="s">
        <v>135</v>
      </c>
      <c r="K357" t="s">
        <v>121</v>
      </c>
      <c r="L357" t="s">
        <v>136</v>
      </c>
      <c r="M357">
        <v>2022</v>
      </c>
      <c r="N357" t="s">
        <v>281</v>
      </c>
      <c r="O357" t="s">
        <v>1341</v>
      </c>
      <c r="P357">
        <v>1</v>
      </c>
      <c r="Q357" t="s">
        <v>9813</v>
      </c>
      <c r="R357" t="s">
        <v>9814</v>
      </c>
      <c r="S357" t="s">
        <v>238</v>
      </c>
      <c r="T357" t="s">
        <v>86</v>
      </c>
      <c r="U357" t="s">
        <v>44</v>
      </c>
      <c r="V357" t="s">
        <v>179</v>
      </c>
      <c r="W357">
        <v>160</v>
      </c>
      <c r="X357">
        <v>5</v>
      </c>
      <c r="Y357">
        <v>0</v>
      </c>
      <c r="Z357" s="11">
        <v>40817</v>
      </c>
      <c r="AA357" t="s">
        <v>46</v>
      </c>
    </row>
    <row r="358" spans="1:27" x14ac:dyDescent="0.25">
      <c r="A358" t="s">
        <v>1634</v>
      </c>
      <c r="B358" t="s">
        <v>845</v>
      </c>
      <c r="C358" t="s">
        <v>693</v>
      </c>
      <c r="D358" t="s">
        <v>1634</v>
      </c>
      <c r="E358" t="s">
        <v>2436</v>
      </c>
      <c r="F358" t="s">
        <v>2897</v>
      </c>
      <c r="G358" t="s">
        <v>2898</v>
      </c>
      <c r="H358" t="s">
        <v>2899</v>
      </c>
      <c r="I358" t="s">
        <v>2900</v>
      </c>
      <c r="J358" t="s">
        <v>135</v>
      </c>
      <c r="K358" t="s">
        <v>121</v>
      </c>
      <c r="L358" t="s">
        <v>136</v>
      </c>
      <c r="M358">
        <v>1926</v>
      </c>
      <c r="N358" t="s">
        <v>281</v>
      </c>
      <c r="O358" t="s">
        <v>1341</v>
      </c>
      <c r="P358">
        <v>1</v>
      </c>
      <c r="Q358" t="s">
        <v>2901</v>
      </c>
      <c r="R358" t="s">
        <v>2902</v>
      </c>
      <c r="S358" t="s">
        <v>2896</v>
      </c>
      <c r="T358" t="s">
        <v>86</v>
      </c>
      <c r="U358" t="s">
        <v>44</v>
      </c>
      <c r="V358" t="s">
        <v>179</v>
      </c>
      <c r="W358">
        <v>193</v>
      </c>
      <c r="X358">
        <v>5</v>
      </c>
      <c r="Y358">
        <v>0</v>
      </c>
      <c r="Z358" s="11">
        <v>39805</v>
      </c>
      <c r="AA358" t="s">
        <v>46</v>
      </c>
    </row>
    <row r="359" spans="1:27" x14ac:dyDescent="0.25">
      <c r="A359" t="s">
        <v>165</v>
      </c>
      <c r="B359" t="s">
        <v>1364</v>
      </c>
      <c r="C359" t="s">
        <v>1365</v>
      </c>
      <c r="D359" t="s">
        <v>165</v>
      </c>
      <c r="E359" t="s">
        <v>1366</v>
      </c>
      <c r="F359" t="s">
        <v>1367</v>
      </c>
      <c r="G359" t="s">
        <v>1368</v>
      </c>
      <c r="H359" t="s">
        <v>1369</v>
      </c>
      <c r="I359" t="s">
        <v>1370</v>
      </c>
      <c r="J359" t="s">
        <v>398</v>
      </c>
      <c r="K359" t="s">
        <v>121</v>
      </c>
      <c r="L359" t="s">
        <v>136</v>
      </c>
      <c r="M359">
        <v>2795</v>
      </c>
      <c r="N359" t="s">
        <v>281</v>
      </c>
      <c r="O359" t="s">
        <v>399</v>
      </c>
      <c r="P359">
        <v>1</v>
      </c>
      <c r="Q359" t="s">
        <v>1371</v>
      </c>
      <c r="R359" t="s">
        <v>1372</v>
      </c>
      <c r="S359" t="s">
        <v>42</v>
      </c>
      <c r="T359" t="s">
        <v>86</v>
      </c>
      <c r="U359" t="s">
        <v>44</v>
      </c>
      <c r="V359" t="s">
        <v>179</v>
      </c>
      <c r="W359">
        <v>193</v>
      </c>
      <c r="X359">
        <v>5</v>
      </c>
      <c r="Y359">
        <v>0</v>
      </c>
      <c r="Z359" s="11">
        <v>39786</v>
      </c>
      <c r="AA359" t="s">
        <v>46</v>
      </c>
    </row>
    <row r="360" spans="1:27" x14ac:dyDescent="0.25">
      <c r="A360" t="s">
        <v>165</v>
      </c>
      <c r="B360" t="s">
        <v>1344</v>
      </c>
      <c r="C360" t="s">
        <v>1345</v>
      </c>
      <c r="D360" t="s">
        <v>165</v>
      </c>
      <c r="E360" t="s">
        <v>1346</v>
      </c>
      <c r="F360" t="s">
        <v>1347</v>
      </c>
      <c r="G360" t="s">
        <v>1348</v>
      </c>
      <c r="H360" t="s">
        <v>1349</v>
      </c>
      <c r="J360" t="s">
        <v>398</v>
      </c>
      <c r="K360" t="s">
        <v>121</v>
      </c>
      <c r="L360" t="s">
        <v>136</v>
      </c>
      <c r="M360">
        <v>2780</v>
      </c>
      <c r="N360" t="s">
        <v>281</v>
      </c>
      <c r="O360" t="s">
        <v>399</v>
      </c>
      <c r="P360">
        <v>1</v>
      </c>
      <c r="Q360" t="s">
        <v>1350</v>
      </c>
      <c r="R360" t="s">
        <v>1351</v>
      </c>
      <c r="S360" t="s">
        <v>42</v>
      </c>
      <c r="T360" t="s">
        <v>86</v>
      </c>
      <c r="U360" t="s">
        <v>44</v>
      </c>
      <c r="V360" t="s">
        <v>179</v>
      </c>
      <c r="W360">
        <v>88</v>
      </c>
      <c r="X360">
        <v>5</v>
      </c>
      <c r="Y360">
        <v>0</v>
      </c>
      <c r="Z360" s="11">
        <v>43008</v>
      </c>
      <c r="AA360" t="s">
        <v>46</v>
      </c>
    </row>
    <row r="361" spans="1:27" x14ac:dyDescent="0.25">
      <c r="A361" t="s">
        <v>165</v>
      </c>
      <c r="B361" t="s">
        <v>1122</v>
      </c>
      <c r="C361" t="s">
        <v>1123</v>
      </c>
      <c r="D361" t="s">
        <v>165</v>
      </c>
      <c r="E361" t="s">
        <v>1124</v>
      </c>
      <c r="F361" t="s">
        <v>1125</v>
      </c>
      <c r="G361" t="s">
        <v>1126</v>
      </c>
      <c r="H361" t="s">
        <v>1127</v>
      </c>
      <c r="I361" t="s">
        <v>1128</v>
      </c>
      <c r="J361" t="s">
        <v>398</v>
      </c>
      <c r="K361" t="s">
        <v>121</v>
      </c>
      <c r="L361" t="s">
        <v>136</v>
      </c>
      <c r="M361">
        <v>2656</v>
      </c>
      <c r="N361" t="s">
        <v>281</v>
      </c>
      <c r="O361" t="s">
        <v>399</v>
      </c>
      <c r="P361">
        <v>1</v>
      </c>
      <c r="Q361" t="s">
        <v>1129</v>
      </c>
      <c r="R361" t="s">
        <v>1130</v>
      </c>
      <c r="S361" t="s">
        <v>1131</v>
      </c>
      <c r="T361" t="s">
        <v>86</v>
      </c>
      <c r="U361" t="s">
        <v>44</v>
      </c>
      <c r="V361" t="s">
        <v>179</v>
      </c>
      <c r="W361">
        <v>208</v>
      </c>
      <c r="X361">
        <v>5</v>
      </c>
      <c r="Y361">
        <v>0</v>
      </c>
      <c r="Z361" s="11">
        <v>39342</v>
      </c>
      <c r="AA361" t="s">
        <v>46</v>
      </c>
    </row>
    <row r="362" spans="1:27" x14ac:dyDescent="0.25">
      <c r="A362" t="s">
        <v>165</v>
      </c>
      <c r="B362" t="s">
        <v>1122</v>
      </c>
      <c r="C362" t="s">
        <v>1123</v>
      </c>
      <c r="D362" t="s">
        <v>165</v>
      </c>
      <c r="E362" t="s">
        <v>1124</v>
      </c>
      <c r="F362" t="s">
        <v>1132</v>
      </c>
      <c r="G362" t="s">
        <v>1133</v>
      </c>
      <c r="H362" t="s">
        <v>1134</v>
      </c>
      <c r="I362" t="s">
        <v>1135</v>
      </c>
      <c r="J362" t="s">
        <v>398</v>
      </c>
      <c r="K362" t="s">
        <v>121</v>
      </c>
      <c r="L362" t="s">
        <v>136</v>
      </c>
      <c r="M362">
        <v>2655</v>
      </c>
      <c r="N362" t="s">
        <v>281</v>
      </c>
      <c r="O362" t="s">
        <v>399</v>
      </c>
      <c r="P362">
        <v>1</v>
      </c>
      <c r="Q362" t="s">
        <v>1129</v>
      </c>
      <c r="R362" t="s">
        <v>1130</v>
      </c>
      <c r="S362" t="s">
        <v>42</v>
      </c>
      <c r="T362" t="s">
        <v>86</v>
      </c>
      <c r="U362" t="s">
        <v>44</v>
      </c>
      <c r="V362" t="s">
        <v>179</v>
      </c>
      <c r="W362">
        <v>142</v>
      </c>
      <c r="X362">
        <v>5</v>
      </c>
      <c r="Y362">
        <v>0</v>
      </c>
      <c r="Z362" s="11">
        <v>41350</v>
      </c>
      <c r="AA362" t="s">
        <v>46</v>
      </c>
    </row>
    <row r="363" spans="1:27" x14ac:dyDescent="0.25">
      <c r="A363" t="s">
        <v>862</v>
      </c>
      <c r="B363" t="s">
        <v>2550</v>
      </c>
      <c r="C363" t="s">
        <v>2551</v>
      </c>
      <c r="D363" t="s">
        <v>1886</v>
      </c>
      <c r="E363" t="s">
        <v>1887</v>
      </c>
      <c r="F363" t="s">
        <v>2903</v>
      </c>
      <c r="G363" t="s">
        <v>2904</v>
      </c>
      <c r="H363" t="s">
        <v>2905</v>
      </c>
      <c r="I363" t="s">
        <v>2906</v>
      </c>
      <c r="J363" t="s">
        <v>398</v>
      </c>
      <c r="K363" t="s">
        <v>121</v>
      </c>
      <c r="L363" t="s">
        <v>136</v>
      </c>
      <c r="M363">
        <v>2435</v>
      </c>
      <c r="N363" t="s">
        <v>281</v>
      </c>
      <c r="O363" t="s">
        <v>399</v>
      </c>
      <c r="P363">
        <v>1</v>
      </c>
      <c r="Q363" t="s">
        <v>1892</v>
      </c>
      <c r="R363" t="s">
        <v>1893</v>
      </c>
      <c r="S363" t="s">
        <v>1894</v>
      </c>
      <c r="T363" t="s">
        <v>86</v>
      </c>
      <c r="U363" t="s">
        <v>44</v>
      </c>
      <c r="V363" t="s">
        <v>179</v>
      </c>
      <c r="W363">
        <v>207</v>
      </c>
      <c r="X363">
        <v>5</v>
      </c>
      <c r="Y363">
        <v>0</v>
      </c>
      <c r="Z363" s="11">
        <v>39387</v>
      </c>
      <c r="AA363" t="s">
        <v>46</v>
      </c>
    </row>
    <row r="364" spans="1:27" x14ac:dyDescent="0.25">
      <c r="A364" t="s">
        <v>829</v>
      </c>
      <c r="B364" t="s">
        <v>504</v>
      </c>
      <c r="C364" t="s">
        <v>505</v>
      </c>
      <c r="D364" t="s">
        <v>2560</v>
      </c>
      <c r="E364" t="s">
        <v>2907</v>
      </c>
      <c r="F364" t="s">
        <v>2908</v>
      </c>
      <c r="G364" t="s">
        <v>2909</v>
      </c>
      <c r="H364" t="s">
        <v>2910</v>
      </c>
      <c r="I364" t="s">
        <v>2911</v>
      </c>
      <c r="J364" t="s">
        <v>398</v>
      </c>
      <c r="K364" t="s">
        <v>121</v>
      </c>
      <c r="L364" t="s">
        <v>136</v>
      </c>
      <c r="M364">
        <v>2417</v>
      </c>
      <c r="N364" t="s">
        <v>281</v>
      </c>
      <c r="O364" t="s">
        <v>399</v>
      </c>
      <c r="P364">
        <v>1</v>
      </c>
      <c r="Q364" t="s">
        <v>2912</v>
      </c>
      <c r="R364" t="s">
        <v>2913</v>
      </c>
      <c r="S364" t="s">
        <v>42</v>
      </c>
      <c r="T364" t="s">
        <v>86</v>
      </c>
      <c r="U364" t="s">
        <v>44</v>
      </c>
      <c r="V364" t="s">
        <v>179</v>
      </c>
      <c r="W364">
        <v>145</v>
      </c>
      <c r="X364">
        <v>5</v>
      </c>
      <c r="Y364">
        <v>0</v>
      </c>
      <c r="Z364" s="11">
        <v>41274</v>
      </c>
      <c r="AA364" t="s">
        <v>46</v>
      </c>
    </row>
    <row r="365" spans="1:27" x14ac:dyDescent="0.25">
      <c r="A365" t="s">
        <v>390</v>
      </c>
      <c r="B365" t="s">
        <v>391</v>
      </c>
      <c r="C365" t="s">
        <v>392</v>
      </c>
      <c r="D365" t="s">
        <v>165</v>
      </c>
      <c r="E365" t="s">
        <v>393</v>
      </c>
      <c r="F365" t="s">
        <v>394</v>
      </c>
      <c r="G365" t="s">
        <v>395</v>
      </c>
      <c r="H365" t="s">
        <v>396</v>
      </c>
      <c r="I365" t="s">
        <v>397</v>
      </c>
      <c r="J365" t="s">
        <v>398</v>
      </c>
      <c r="K365" t="s">
        <v>121</v>
      </c>
      <c r="L365" t="s">
        <v>136</v>
      </c>
      <c r="M365">
        <v>2366</v>
      </c>
      <c r="N365" t="s">
        <v>281</v>
      </c>
      <c r="O365" t="s">
        <v>399</v>
      </c>
      <c r="P365">
        <v>1</v>
      </c>
      <c r="Q365" t="s">
        <v>400</v>
      </c>
      <c r="R365" t="s">
        <v>401</v>
      </c>
      <c r="S365" t="s">
        <v>42</v>
      </c>
      <c r="T365" t="s">
        <v>86</v>
      </c>
      <c r="U365" t="s">
        <v>44</v>
      </c>
      <c r="V365" t="s">
        <v>179</v>
      </c>
      <c r="W365">
        <v>175</v>
      </c>
      <c r="X365">
        <v>7</v>
      </c>
      <c r="Y365">
        <v>0</v>
      </c>
      <c r="Z365" s="11">
        <v>40356</v>
      </c>
      <c r="AA365" t="s">
        <v>46</v>
      </c>
    </row>
    <row r="366" spans="1:27" x14ac:dyDescent="0.25">
      <c r="A366" t="s">
        <v>390</v>
      </c>
      <c r="B366" t="s">
        <v>391</v>
      </c>
      <c r="C366" t="s">
        <v>392</v>
      </c>
      <c r="D366" t="s">
        <v>390</v>
      </c>
      <c r="E366" t="s">
        <v>2858</v>
      </c>
      <c r="F366" t="s">
        <v>2914</v>
      </c>
      <c r="G366" t="s">
        <v>2915</v>
      </c>
      <c r="H366" t="s">
        <v>2916</v>
      </c>
      <c r="I366" t="s">
        <v>2917</v>
      </c>
      <c r="J366" t="s">
        <v>398</v>
      </c>
      <c r="K366" t="s">
        <v>121</v>
      </c>
      <c r="L366" t="s">
        <v>136</v>
      </c>
      <c r="M366">
        <v>2361</v>
      </c>
      <c r="N366" t="s">
        <v>281</v>
      </c>
      <c r="O366" t="s">
        <v>399</v>
      </c>
      <c r="P366">
        <v>1</v>
      </c>
      <c r="Q366" t="s">
        <v>2918</v>
      </c>
      <c r="R366" t="s">
        <v>2919</v>
      </c>
      <c r="S366" t="s">
        <v>42</v>
      </c>
      <c r="T366" t="s">
        <v>86</v>
      </c>
      <c r="U366" t="s">
        <v>44</v>
      </c>
      <c r="V366" t="s">
        <v>179</v>
      </c>
      <c r="W366">
        <v>161</v>
      </c>
      <c r="X366">
        <v>5</v>
      </c>
      <c r="Y366">
        <v>0</v>
      </c>
      <c r="Z366" s="11">
        <v>40787</v>
      </c>
      <c r="AA366" t="s">
        <v>46</v>
      </c>
    </row>
    <row r="367" spans="1:27" x14ac:dyDescent="0.25">
      <c r="A367" t="s">
        <v>390</v>
      </c>
      <c r="B367" t="s">
        <v>391</v>
      </c>
      <c r="C367" t="s">
        <v>392</v>
      </c>
      <c r="D367" t="s">
        <v>1886</v>
      </c>
      <c r="E367" t="s">
        <v>1887</v>
      </c>
      <c r="F367" t="s">
        <v>2920</v>
      </c>
      <c r="G367" t="s">
        <v>2921</v>
      </c>
      <c r="H367" t="s">
        <v>2922</v>
      </c>
      <c r="I367" t="s">
        <v>2923</v>
      </c>
      <c r="J367" t="s">
        <v>398</v>
      </c>
      <c r="K367" t="s">
        <v>121</v>
      </c>
      <c r="L367" t="s">
        <v>136</v>
      </c>
      <c r="M367">
        <v>2356</v>
      </c>
      <c r="N367" t="s">
        <v>281</v>
      </c>
      <c r="O367" t="s">
        <v>399</v>
      </c>
      <c r="P367">
        <v>1</v>
      </c>
      <c r="Q367" t="s">
        <v>1892</v>
      </c>
      <c r="R367" t="s">
        <v>1893</v>
      </c>
      <c r="S367" t="s">
        <v>1894</v>
      </c>
      <c r="T367" t="s">
        <v>86</v>
      </c>
      <c r="U367" t="s">
        <v>44</v>
      </c>
      <c r="V367" t="s">
        <v>179</v>
      </c>
      <c r="W367">
        <v>207</v>
      </c>
      <c r="X367">
        <v>5</v>
      </c>
      <c r="Y367">
        <v>0</v>
      </c>
      <c r="Z367" s="11">
        <v>39387</v>
      </c>
      <c r="AA367" t="s">
        <v>46</v>
      </c>
    </row>
    <row r="368" spans="1:27" x14ac:dyDescent="0.25">
      <c r="A368" t="s">
        <v>1535</v>
      </c>
      <c r="B368" t="s">
        <v>2550</v>
      </c>
      <c r="C368" t="s">
        <v>2551</v>
      </c>
      <c r="D368" t="s">
        <v>1535</v>
      </c>
      <c r="E368" t="s">
        <v>2436</v>
      </c>
      <c r="F368" t="s">
        <v>2924</v>
      </c>
      <c r="G368" t="s">
        <v>2925</v>
      </c>
      <c r="H368" t="s">
        <v>1349</v>
      </c>
      <c r="I368" t="s">
        <v>2926</v>
      </c>
      <c r="J368" t="s">
        <v>398</v>
      </c>
      <c r="K368" t="s">
        <v>121</v>
      </c>
      <c r="L368" t="s">
        <v>136</v>
      </c>
      <c r="M368">
        <v>2324</v>
      </c>
      <c r="N368" t="s">
        <v>281</v>
      </c>
      <c r="O368" t="s">
        <v>399</v>
      </c>
      <c r="P368">
        <v>1</v>
      </c>
      <c r="Q368" t="s">
        <v>2927</v>
      </c>
      <c r="R368" t="s">
        <v>2928</v>
      </c>
      <c r="S368" t="s">
        <v>42</v>
      </c>
      <c r="T368" t="s">
        <v>86</v>
      </c>
      <c r="U368" t="s">
        <v>44</v>
      </c>
      <c r="V368" t="s">
        <v>179</v>
      </c>
      <c r="W368">
        <v>155</v>
      </c>
      <c r="X368">
        <v>5</v>
      </c>
      <c r="Y368">
        <v>0</v>
      </c>
      <c r="Z368" s="11">
        <v>40969</v>
      </c>
      <c r="AA368" t="s">
        <v>46</v>
      </c>
    </row>
    <row r="369" spans="1:27" x14ac:dyDescent="0.25">
      <c r="A369" t="s">
        <v>1460</v>
      </c>
      <c r="B369" t="s">
        <v>2929</v>
      </c>
      <c r="C369" t="s">
        <v>2930</v>
      </c>
      <c r="D369" t="s">
        <v>1460</v>
      </c>
      <c r="E369" t="s">
        <v>2931</v>
      </c>
      <c r="F369" t="s">
        <v>2932</v>
      </c>
      <c r="G369" t="s">
        <v>2933</v>
      </c>
      <c r="H369" t="s">
        <v>2934</v>
      </c>
      <c r="I369" t="s">
        <v>2935</v>
      </c>
      <c r="J369" t="s">
        <v>398</v>
      </c>
      <c r="K369" t="s">
        <v>121</v>
      </c>
      <c r="L369" t="s">
        <v>136</v>
      </c>
      <c r="M369">
        <v>2240</v>
      </c>
      <c r="N369" t="s">
        <v>281</v>
      </c>
      <c r="O369" t="s">
        <v>399</v>
      </c>
      <c r="P369">
        <v>1</v>
      </c>
      <c r="Q369" t="s">
        <v>2936</v>
      </c>
      <c r="R369" t="s">
        <v>2937</v>
      </c>
      <c r="S369" t="s">
        <v>2938</v>
      </c>
      <c r="T369" t="s">
        <v>86</v>
      </c>
      <c r="U369" t="s">
        <v>44</v>
      </c>
      <c r="V369" t="s">
        <v>179</v>
      </c>
      <c r="W369">
        <v>152</v>
      </c>
      <c r="X369">
        <v>5</v>
      </c>
      <c r="Y369">
        <v>0</v>
      </c>
      <c r="Z369" s="11">
        <v>41060</v>
      </c>
      <c r="AA369" t="s">
        <v>46</v>
      </c>
    </row>
    <row r="370" spans="1:27" x14ac:dyDescent="0.25">
      <c r="A370" t="s">
        <v>1460</v>
      </c>
      <c r="B370" t="s">
        <v>2929</v>
      </c>
      <c r="C370" t="s">
        <v>2930</v>
      </c>
      <c r="D370" t="s">
        <v>1460</v>
      </c>
      <c r="E370" t="s">
        <v>2931</v>
      </c>
      <c r="F370" t="s">
        <v>2939</v>
      </c>
      <c r="G370" t="s">
        <v>2940</v>
      </c>
      <c r="H370" t="s">
        <v>2941</v>
      </c>
      <c r="I370" t="s">
        <v>2942</v>
      </c>
      <c r="J370" t="s">
        <v>398</v>
      </c>
      <c r="K370" t="s">
        <v>121</v>
      </c>
      <c r="L370" t="s">
        <v>136</v>
      </c>
      <c r="M370">
        <v>2239</v>
      </c>
      <c r="N370" t="s">
        <v>281</v>
      </c>
      <c r="O370" t="s">
        <v>399</v>
      </c>
      <c r="P370">
        <v>1</v>
      </c>
      <c r="Q370" t="s">
        <v>2936</v>
      </c>
      <c r="R370" t="s">
        <v>2937</v>
      </c>
      <c r="S370" t="s">
        <v>2938</v>
      </c>
      <c r="T370" t="s">
        <v>86</v>
      </c>
      <c r="U370" t="s">
        <v>44</v>
      </c>
      <c r="V370" t="s">
        <v>179</v>
      </c>
      <c r="W370">
        <v>152</v>
      </c>
      <c r="X370">
        <v>5</v>
      </c>
      <c r="Y370">
        <v>0</v>
      </c>
      <c r="Z370" s="11">
        <v>41060</v>
      </c>
      <c r="AA370" t="s">
        <v>46</v>
      </c>
    </row>
    <row r="371" spans="1:27" x14ac:dyDescent="0.25">
      <c r="A371" t="s">
        <v>1460</v>
      </c>
      <c r="B371" t="s">
        <v>2929</v>
      </c>
      <c r="C371" t="s">
        <v>2930</v>
      </c>
      <c r="D371" t="s">
        <v>1460</v>
      </c>
      <c r="E371" t="s">
        <v>2931</v>
      </c>
      <c r="F371" t="s">
        <v>2943</v>
      </c>
      <c r="G371" t="s">
        <v>2944</v>
      </c>
      <c r="H371" t="s">
        <v>2945</v>
      </c>
      <c r="I371" t="s">
        <v>2946</v>
      </c>
      <c r="J371" t="s">
        <v>398</v>
      </c>
      <c r="K371" t="s">
        <v>121</v>
      </c>
      <c r="L371" t="s">
        <v>136</v>
      </c>
      <c r="M371">
        <v>2238</v>
      </c>
      <c r="N371" t="s">
        <v>281</v>
      </c>
      <c r="O371" t="s">
        <v>399</v>
      </c>
      <c r="P371">
        <v>1</v>
      </c>
      <c r="Q371" t="s">
        <v>2936</v>
      </c>
      <c r="R371" t="s">
        <v>2937</v>
      </c>
      <c r="S371" t="s">
        <v>2938</v>
      </c>
      <c r="T371" t="s">
        <v>86</v>
      </c>
      <c r="U371" t="s">
        <v>44</v>
      </c>
      <c r="V371" t="s">
        <v>179</v>
      </c>
      <c r="W371">
        <v>175</v>
      </c>
      <c r="X371">
        <v>5</v>
      </c>
      <c r="Y371">
        <v>0</v>
      </c>
      <c r="Z371" s="11">
        <v>40360</v>
      </c>
      <c r="AA371" t="s">
        <v>46</v>
      </c>
    </row>
    <row r="372" spans="1:27" x14ac:dyDescent="0.25">
      <c r="A372" t="s">
        <v>1460</v>
      </c>
      <c r="B372" t="s">
        <v>2929</v>
      </c>
      <c r="C372" t="s">
        <v>2930</v>
      </c>
      <c r="D372" t="s">
        <v>1460</v>
      </c>
      <c r="E372" t="s">
        <v>2931</v>
      </c>
      <c r="F372" t="s">
        <v>2947</v>
      </c>
      <c r="G372" t="s">
        <v>2948</v>
      </c>
      <c r="H372" t="s">
        <v>2949</v>
      </c>
      <c r="I372" t="s">
        <v>2950</v>
      </c>
      <c r="J372" t="s">
        <v>398</v>
      </c>
      <c r="K372" t="s">
        <v>121</v>
      </c>
      <c r="L372" t="s">
        <v>136</v>
      </c>
      <c r="M372">
        <v>2237</v>
      </c>
      <c r="N372" t="s">
        <v>281</v>
      </c>
      <c r="O372" t="s">
        <v>399</v>
      </c>
      <c r="P372">
        <v>1</v>
      </c>
      <c r="Q372" t="s">
        <v>2936</v>
      </c>
      <c r="R372" t="s">
        <v>2937</v>
      </c>
      <c r="S372" t="s">
        <v>2938</v>
      </c>
      <c r="T372" t="s">
        <v>86</v>
      </c>
      <c r="U372" t="s">
        <v>44</v>
      </c>
      <c r="V372" t="s">
        <v>179</v>
      </c>
      <c r="W372">
        <v>175</v>
      </c>
      <c r="X372">
        <v>5</v>
      </c>
      <c r="Y372">
        <v>0</v>
      </c>
      <c r="Z372" s="11">
        <v>40360</v>
      </c>
      <c r="AA372" t="s">
        <v>46</v>
      </c>
    </row>
    <row r="373" spans="1:27" x14ac:dyDescent="0.25">
      <c r="A373" t="s">
        <v>1460</v>
      </c>
      <c r="B373" t="s">
        <v>2929</v>
      </c>
      <c r="C373" t="s">
        <v>2930</v>
      </c>
      <c r="D373" t="s">
        <v>1460</v>
      </c>
      <c r="E373" t="s">
        <v>2931</v>
      </c>
      <c r="F373" t="s">
        <v>2951</v>
      </c>
      <c r="G373" t="s">
        <v>2952</v>
      </c>
      <c r="H373" t="s">
        <v>2953</v>
      </c>
      <c r="I373" t="s">
        <v>2954</v>
      </c>
      <c r="J373" t="s">
        <v>398</v>
      </c>
      <c r="K373" t="s">
        <v>121</v>
      </c>
      <c r="L373" t="s">
        <v>136</v>
      </c>
      <c r="M373">
        <v>2236</v>
      </c>
      <c r="N373" t="s">
        <v>281</v>
      </c>
      <c r="O373" t="s">
        <v>399</v>
      </c>
      <c r="P373">
        <v>1</v>
      </c>
      <c r="Q373" t="s">
        <v>2936</v>
      </c>
      <c r="R373" t="s">
        <v>2937</v>
      </c>
      <c r="S373" t="s">
        <v>2938</v>
      </c>
      <c r="T373" t="s">
        <v>86</v>
      </c>
      <c r="U373" t="s">
        <v>44</v>
      </c>
      <c r="V373" t="s">
        <v>179</v>
      </c>
      <c r="W373">
        <v>190</v>
      </c>
      <c r="X373">
        <v>5</v>
      </c>
      <c r="Y373">
        <v>0</v>
      </c>
      <c r="Z373" s="11">
        <v>39904</v>
      </c>
      <c r="AA373" t="s">
        <v>46</v>
      </c>
    </row>
    <row r="374" spans="1:27" x14ac:dyDescent="0.25">
      <c r="A374" t="s">
        <v>1434</v>
      </c>
      <c r="B374" t="s">
        <v>2955</v>
      </c>
      <c r="C374" t="s">
        <v>2956</v>
      </c>
      <c r="D374" t="s">
        <v>1886</v>
      </c>
      <c r="E374" t="s">
        <v>1887</v>
      </c>
      <c r="F374" t="s">
        <v>2957</v>
      </c>
      <c r="G374" t="s">
        <v>2958</v>
      </c>
      <c r="H374" t="s">
        <v>2959</v>
      </c>
      <c r="I374" t="s">
        <v>2960</v>
      </c>
      <c r="J374" t="s">
        <v>398</v>
      </c>
      <c r="K374" t="s">
        <v>121</v>
      </c>
      <c r="L374" t="s">
        <v>136</v>
      </c>
      <c r="M374">
        <v>2224</v>
      </c>
      <c r="N374" t="s">
        <v>281</v>
      </c>
      <c r="O374" t="s">
        <v>399</v>
      </c>
      <c r="P374">
        <v>1</v>
      </c>
      <c r="Q374" t="s">
        <v>1892</v>
      </c>
      <c r="R374" t="s">
        <v>1893</v>
      </c>
      <c r="S374" t="s">
        <v>1894</v>
      </c>
      <c r="T374" t="s">
        <v>86</v>
      </c>
      <c r="U374" t="s">
        <v>44</v>
      </c>
      <c r="V374" t="s">
        <v>179</v>
      </c>
      <c r="W374">
        <v>207</v>
      </c>
      <c r="X374">
        <v>5</v>
      </c>
      <c r="Y374">
        <v>0</v>
      </c>
      <c r="Z374" s="11">
        <v>39387</v>
      </c>
      <c r="AA374" t="s">
        <v>46</v>
      </c>
    </row>
    <row r="375" spans="1:27" x14ac:dyDescent="0.25">
      <c r="A375" t="s">
        <v>441</v>
      </c>
      <c r="B375" t="s">
        <v>1387</v>
      </c>
      <c r="C375" t="s">
        <v>1388</v>
      </c>
      <c r="D375" t="s">
        <v>441</v>
      </c>
      <c r="E375" t="s">
        <v>3073</v>
      </c>
      <c r="F375" t="s">
        <v>9737</v>
      </c>
      <c r="G375" t="s">
        <v>9738</v>
      </c>
      <c r="H375" t="s">
        <v>9739</v>
      </c>
      <c r="I375" t="s">
        <v>9740</v>
      </c>
      <c r="J375" t="s">
        <v>398</v>
      </c>
      <c r="K375" t="s">
        <v>121</v>
      </c>
      <c r="L375" t="s">
        <v>136</v>
      </c>
      <c r="M375">
        <v>2016</v>
      </c>
      <c r="N375" t="s">
        <v>281</v>
      </c>
      <c r="O375" t="s">
        <v>399</v>
      </c>
      <c r="P375">
        <v>1</v>
      </c>
      <c r="Q375" t="s">
        <v>9682</v>
      </c>
      <c r="R375" t="s">
        <v>9683</v>
      </c>
      <c r="S375" t="s">
        <v>42</v>
      </c>
      <c r="T375" t="s">
        <v>86</v>
      </c>
      <c r="U375" t="s">
        <v>44</v>
      </c>
      <c r="V375" t="s">
        <v>179</v>
      </c>
      <c r="W375">
        <v>183</v>
      </c>
      <c r="X375">
        <v>7</v>
      </c>
      <c r="Y375">
        <v>0</v>
      </c>
      <c r="Z375" s="11">
        <v>40118</v>
      </c>
      <c r="AA375" t="s">
        <v>46</v>
      </c>
    </row>
    <row r="376" spans="1:27" x14ac:dyDescent="0.25">
      <c r="A376" t="s">
        <v>2961</v>
      </c>
      <c r="B376" t="s">
        <v>845</v>
      </c>
      <c r="C376" t="s">
        <v>693</v>
      </c>
      <c r="D376" t="s">
        <v>1886</v>
      </c>
      <c r="E376" t="s">
        <v>1887</v>
      </c>
      <c r="F376" t="s">
        <v>2962</v>
      </c>
      <c r="G376" t="s">
        <v>2963</v>
      </c>
      <c r="H376" t="s">
        <v>2964</v>
      </c>
      <c r="I376" t="s">
        <v>2965</v>
      </c>
      <c r="J376" t="s">
        <v>398</v>
      </c>
      <c r="K376" t="s">
        <v>121</v>
      </c>
      <c r="L376" t="s">
        <v>136</v>
      </c>
      <c r="M376">
        <v>1962</v>
      </c>
      <c r="N376" t="s">
        <v>281</v>
      </c>
      <c r="O376" t="s">
        <v>399</v>
      </c>
      <c r="P376">
        <v>1</v>
      </c>
      <c r="Q376" t="s">
        <v>1892</v>
      </c>
      <c r="R376" t="s">
        <v>1893</v>
      </c>
      <c r="S376" t="s">
        <v>1894</v>
      </c>
      <c r="T376" t="s">
        <v>86</v>
      </c>
      <c r="U376" t="s">
        <v>44</v>
      </c>
      <c r="V376" t="s">
        <v>179</v>
      </c>
      <c r="W376">
        <v>154</v>
      </c>
      <c r="X376">
        <v>5</v>
      </c>
      <c r="Y376">
        <v>0</v>
      </c>
      <c r="Z376" s="11">
        <v>40991</v>
      </c>
      <c r="AA376" t="s">
        <v>46</v>
      </c>
    </row>
    <row r="377" spans="1:27" x14ac:dyDescent="0.25">
      <c r="A377" t="s">
        <v>1386</v>
      </c>
      <c r="B377" t="s">
        <v>1387</v>
      </c>
      <c r="C377" t="s">
        <v>1388</v>
      </c>
      <c r="D377" t="s">
        <v>165</v>
      </c>
      <c r="E377" t="s">
        <v>1389</v>
      </c>
      <c r="F377" t="s">
        <v>1390</v>
      </c>
      <c r="G377" t="s">
        <v>1391</v>
      </c>
      <c r="H377" t="s">
        <v>1392</v>
      </c>
      <c r="I377" t="s">
        <v>1393</v>
      </c>
      <c r="J377" t="s">
        <v>398</v>
      </c>
      <c r="K377" t="s">
        <v>121</v>
      </c>
      <c r="L377" t="s">
        <v>136</v>
      </c>
      <c r="M377">
        <v>1902</v>
      </c>
      <c r="N377" t="s">
        <v>281</v>
      </c>
      <c r="O377" t="s">
        <v>399</v>
      </c>
      <c r="P377">
        <v>1</v>
      </c>
      <c r="Q377" t="s">
        <v>1394</v>
      </c>
      <c r="R377" t="s">
        <v>1395</v>
      </c>
      <c r="S377" t="s">
        <v>42</v>
      </c>
      <c r="T377" t="s">
        <v>86</v>
      </c>
      <c r="U377" t="s">
        <v>44</v>
      </c>
      <c r="V377" t="s">
        <v>179</v>
      </c>
      <c r="W377">
        <v>145</v>
      </c>
      <c r="X377">
        <v>5</v>
      </c>
      <c r="Y377">
        <v>0</v>
      </c>
      <c r="Z377" s="11">
        <v>41274</v>
      </c>
      <c r="AA377" t="s">
        <v>46</v>
      </c>
    </row>
    <row r="378" spans="1:27" x14ac:dyDescent="0.25">
      <c r="A378" t="s">
        <v>1386</v>
      </c>
      <c r="B378" t="s">
        <v>1387</v>
      </c>
      <c r="C378" t="s">
        <v>1388</v>
      </c>
      <c r="D378" t="s">
        <v>1386</v>
      </c>
      <c r="E378" t="s">
        <v>2365</v>
      </c>
      <c r="F378" t="s">
        <v>2966</v>
      </c>
      <c r="G378" t="s">
        <v>2967</v>
      </c>
      <c r="H378" t="s">
        <v>2968</v>
      </c>
      <c r="I378" t="s">
        <v>2969</v>
      </c>
      <c r="J378" t="s">
        <v>398</v>
      </c>
      <c r="K378" t="s">
        <v>121</v>
      </c>
      <c r="L378" t="s">
        <v>136</v>
      </c>
      <c r="M378">
        <v>1900</v>
      </c>
      <c r="N378" t="s">
        <v>281</v>
      </c>
      <c r="O378" t="s">
        <v>399</v>
      </c>
      <c r="P378">
        <v>1</v>
      </c>
      <c r="Q378" t="s">
        <v>2970</v>
      </c>
      <c r="R378" t="s">
        <v>2971</v>
      </c>
      <c r="S378" t="s">
        <v>2972</v>
      </c>
      <c r="T378" t="s">
        <v>86</v>
      </c>
      <c r="U378" t="s">
        <v>44</v>
      </c>
      <c r="V378" t="s">
        <v>179</v>
      </c>
      <c r="W378">
        <v>207</v>
      </c>
      <c r="X378">
        <v>5</v>
      </c>
      <c r="Y378">
        <v>0</v>
      </c>
      <c r="Z378" s="11">
        <v>39387</v>
      </c>
      <c r="AA378" t="s">
        <v>46</v>
      </c>
    </row>
    <row r="379" spans="1:27" x14ac:dyDescent="0.25">
      <c r="A379" t="s">
        <v>390</v>
      </c>
      <c r="B379" t="s">
        <v>2973</v>
      </c>
      <c r="C379" t="s">
        <v>2974</v>
      </c>
      <c r="D379" t="s">
        <v>390</v>
      </c>
      <c r="E379" t="s">
        <v>2975</v>
      </c>
      <c r="F379" t="s">
        <v>2976</v>
      </c>
      <c r="G379" t="s">
        <v>2977</v>
      </c>
      <c r="H379" t="s">
        <v>2978</v>
      </c>
      <c r="I379" t="s">
        <v>2979</v>
      </c>
      <c r="J379" t="s">
        <v>398</v>
      </c>
      <c r="K379" t="s">
        <v>121</v>
      </c>
      <c r="L379" t="s">
        <v>136</v>
      </c>
      <c r="M379">
        <v>2398</v>
      </c>
      <c r="N379" t="s">
        <v>281</v>
      </c>
      <c r="O379" t="s">
        <v>2980</v>
      </c>
      <c r="P379">
        <v>1</v>
      </c>
      <c r="Q379" t="s">
        <v>2981</v>
      </c>
      <c r="R379" t="s">
        <v>2982</v>
      </c>
      <c r="S379" t="s">
        <v>42</v>
      </c>
      <c r="T379" t="s">
        <v>86</v>
      </c>
      <c r="U379" t="s">
        <v>44</v>
      </c>
      <c r="V379" t="s">
        <v>179</v>
      </c>
      <c r="W379">
        <v>175</v>
      </c>
      <c r="X379">
        <v>5</v>
      </c>
      <c r="Y379">
        <v>0</v>
      </c>
      <c r="Z379" s="11">
        <v>40339</v>
      </c>
      <c r="AA379" t="s">
        <v>46</v>
      </c>
    </row>
    <row r="380" spans="1:27" x14ac:dyDescent="0.25">
      <c r="A380" t="s">
        <v>165</v>
      </c>
      <c r="B380" t="s">
        <v>1344</v>
      </c>
      <c r="C380" t="s">
        <v>1345</v>
      </c>
      <c r="D380" t="s">
        <v>165</v>
      </c>
      <c r="E380" t="s">
        <v>1346</v>
      </c>
      <c r="F380" t="s">
        <v>1352</v>
      </c>
      <c r="G380" t="s">
        <v>1353</v>
      </c>
      <c r="H380" t="s">
        <v>1354</v>
      </c>
      <c r="I380" t="s">
        <v>1355</v>
      </c>
      <c r="J380" t="s">
        <v>135</v>
      </c>
      <c r="K380" t="s">
        <v>121</v>
      </c>
      <c r="L380" t="s">
        <v>136</v>
      </c>
      <c r="M380">
        <v>2784</v>
      </c>
      <c r="N380" t="s">
        <v>281</v>
      </c>
      <c r="O380" t="s">
        <v>1356</v>
      </c>
      <c r="P380">
        <v>1</v>
      </c>
      <c r="Q380" t="s">
        <v>1350</v>
      </c>
      <c r="R380" t="s">
        <v>1351</v>
      </c>
      <c r="S380" t="s">
        <v>42</v>
      </c>
      <c r="T380" t="s">
        <v>43</v>
      </c>
      <c r="U380" t="s">
        <v>44</v>
      </c>
      <c r="V380" t="s">
        <v>1357</v>
      </c>
      <c r="W380">
        <v>30</v>
      </c>
      <c r="X380">
        <v>5</v>
      </c>
      <c r="Y380">
        <v>2</v>
      </c>
      <c r="Z380" s="11">
        <v>44755</v>
      </c>
      <c r="AA380" t="s">
        <v>46</v>
      </c>
    </row>
    <row r="381" spans="1:27" x14ac:dyDescent="0.25">
      <c r="A381" t="s">
        <v>2221</v>
      </c>
      <c r="B381" t="s">
        <v>2929</v>
      </c>
      <c r="C381" t="s">
        <v>2930</v>
      </c>
      <c r="D381" t="s">
        <v>2221</v>
      </c>
      <c r="E381" t="s">
        <v>2931</v>
      </c>
      <c r="F381" t="s">
        <v>2983</v>
      </c>
      <c r="G381" t="s">
        <v>2984</v>
      </c>
      <c r="H381" t="s">
        <v>2985</v>
      </c>
      <c r="J381" t="s">
        <v>135</v>
      </c>
      <c r="K381" t="s">
        <v>121</v>
      </c>
      <c r="L381" t="s">
        <v>136</v>
      </c>
      <c r="M381">
        <v>2599</v>
      </c>
      <c r="N381" t="s">
        <v>281</v>
      </c>
      <c r="O381" t="s">
        <v>1356</v>
      </c>
      <c r="P381">
        <v>1</v>
      </c>
      <c r="Q381" t="s">
        <v>2986</v>
      </c>
      <c r="R381" t="s">
        <v>2987</v>
      </c>
      <c r="S381" t="s">
        <v>42</v>
      </c>
      <c r="T381" t="s">
        <v>43</v>
      </c>
      <c r="U381" t="s">
        <v>44</v>
      </c>
      <c r="V381" t="s">
        <v>179</v>
      </c>
      <c r="W381">
        <v>10</v>
      </c>
      <c r="X381">
        <v>5</v>
      </c>
      <c r="Y381">
        <v>4</v>
      </c>
      <c r="Z381" s="11">
        <v>45356</v>
      </c>
      <c r="AA381" t="s">
        <v>46</v>
      </c>
    </row>
    <row r="382" spans="1:27" x14ac:dyDescent="0.25">
      <c r="A382" t="s">
        <v>1434</v>
      </c>
      <c r="B382" t="s">
        <v>2988</v>
      </c>
      <c r="C382" t="s">
        <v>2989</v>
      </c>
      <c r="D382" t="s">
        <v>1434</v>
      </c>
      <c r="E382" t="s">
        <v>2990</v>
      </c>
      <c r="F382" t="s">
        <v>2991</v>
      </c>
      <c r="G382" t="s">
        <v>2992</v>
      </c>
      <c r="H382" t="s">
        <v>2993</v>
      </c>
      <c r="J382" t="s">
        <v>135</v>
      </c>
      <c r="K382" t="s">
        <v>121</v>
      </c>
      <c r="L382" t="s">
        <v>136</v>
      </c>
      <c r="M382">
        <v>2220</v>
      </c>
      <c r="N382" t="s">
        <v>281</v>
      </c>
      <c r="O382" t="s">
        <v>1356</v>
      </c>
      <c r="P382">
        <v>1</v>
      </c>
      <c r="Q382" t="s">
        <v>2994</v>
      </c>
      <c r="R382" t="s">
        <v>2995</v>
      </c>
      <c r="S382" t="s">
        <v>2996</v>
      </c>
      <c r="T382" t="s">
        <v>43</v>
      </c>
      <c r="U382" t="s">
        <v>218</v>
      </c>
      <c r="V382" t="s">
        <v>2997</v>
      </c>
      <c r="W382">
        <v>5</v>
      </c>
      <c r="X382">
        <v>5</v>
      </c>
      <c r="Y382">
        <v>5</v>
      </c>
      <c r="Z382" s="11">
        <v>45524</v>
      </c>
      <c r="AA382" t="s">
        <v>46</v>
      </c>
    </row>
    <row r="383" spans="1:27" x14ac:dyDescent="0.25">
      <c r="A383" t="s">
        <v>2221</v>
      </c>
      <c r="B383" t="s">
        <v>2929</v>
      </c>
      <c r="C383" t="s">
        <v>2930</v>
      </c>
      <c r="D383" t="s">
        <v>2221</v>
      </c>
      <c r="E383" t="s">
        <v>2998</v>
      </c>
      <c r="F383" t="s">
        <v>2999</v>
      </c>
      <c r="G383" t="s">
        <v>3000</v>
      </c>
      <c r="H383" t="s">
        <v>3001</v>
      </c>
      <c r="J383" t="s">
        <v>147</v>
      </c>
      <c r="K383" t="s">
        <v>121</v>
      </c>
      <c r="L383" t="s">
        <v>136</v>
      </c>
      <c r="M383">
        <v>2594</v>
      </c>
      <c r="N383" t="s">
        <v>281</v>
      </c>
      <c r="O383" t="s">
        <v>3002</v>
      </c>
      <c r="P383">
        <v>1</v>
      </c>
      <c r="Q383" t="s">
        <v>3003</v>
      </c>
      <c r="R383" t="s">
        <v>3004</v>
      </c>
      <c r="S383" t="s">
        <v>3005</v>
      </c>
      <c r="T383" t="s">
        <v>86</v>
      </c>
      <c r="U383" t="s">
        <v>44</v>
      </c>
      <c r="V383" t="s">
        <v>179</v>
      </c>
      <c r="W383">
        <v>11</v>
      </c>
      <c r="X383">
        <v>5</v>
      </c>
      <c r="Y383">
        <v>4</v>
      </c>
      <c r="Z383" s="11">
        <v>45329</v>
      </c>
      <c r="AA383" t="s">
        <v>46</v>
      </c>
    </row>
    <row r="384" spans="1:27" x14ac:dyDescent="0.25">
      <c r="A384" t="s">
        <v>350</v>
      </c>
      <c r="B384" t="s">
        <v>3006</v>
      </c>
      <c r="C384" t="s">
        <v>3007</v>
      </c>
      <c r="D384" t="s">
        <v>350</v>
      </c>
      <c r="E384" t="s">
        <v>3008</v>
      </c>
      <c r="F384" t="s">
        <v>3009</v>
      </c>
      <c r="G384" t="s">
        <v>3010</v>
      </c>
      <c r="H384" t="s">
        <v>3011</v>
      </c>
      <c r="J384" t="s">
        <v>147</v>
      </c>
      <c r="K384" t="s">
        <v>121</v>
      </c>
      <c r="L384" t="s">
        <v>136</v>
      </c>
      <c r="M384">
        <v>2571</v>
      </c>
      <c r="N384" t="s">
        <v>281</v>
      </c>
      <c r="O384" t="s">
        <v>3002</v>
      </c>
      <c r="P384">
        <v>1</v>
      </c>
      <c r="Q384" t="s">
        <v>3012</v>
      </c>
      <c r="R384" t="s">
        <v>3013</v>
      </c>
      <c r="S384" t="s">
        <v>42</v>
      </c>
      <c r="T384" t="s">
        <v>86</v>
      </c>
      <c r="U384" t="s">
        <v>44</v>
      </c>
      <c r="V384" t="s">
        <v>179</v>
      </c>
      <c r="W384">
        <v>6</v>
      </c>
      <c r="X384">
        <v>5</v>
      </c>
      <c r="Y384">
        <v>4</v>
      </c>
      <c r="Z384" s="11">
        <v>45484</v>
      </c>
      <c r="AA384" t="s">
        <v>46</v>
      </c>
    </row>
    <row r="385" spans="1:27" x14ac:dyDescent="0.25">
      <c r="A385" t="s">
        <v>390</v>
      </c>
      <c r="B385" t="s">
        <v>391</v>
      </c>
      <c r="C385" t="s">
        <v>392</v>
      </c>
      <c r="D385" t="s">
        <v>390</v>
      </c>
      <c r="E385" t="s">
        <v>3014</v>
      </c>
      <c r="F385" t="s">
        <v>3015</v>
      </c>
      <c r="G385" t="s">
        <v>3016</v>
      </c>
      <c r="H385" t="s">
        <v>3017</v>
      </c>
      <c r="I385" t="s">
        <v>3018</v>
      </c>
      <c r="J385" t="s">
        <v>147</v>
      </c>
      <c r="K385" t="s">
        <v>121</v>
      </c>
      <c r="L385" t="s">
        <v>136</v>
      </c>
      <c r="M385">
        <v>2365</v>
      </c>
      <c r="N385" t="s">
        <v>281</v>
      </c>
      <c r="O385" t="s">
        <v>3002</v>
      </c>
      <c r="P385">
        <v>1</v>
      </c>
      <c r="Q385" t="s">
        <v>3019</v>
      </c>
      <c r="R385" t="s">
        <v>3020</v>
      </c>
      <c r="S385" t="s">
        <v>42</v>
      </c>
      <c r="T385" t="s">
        <v>86</v>
      </c>
      <c r="U385" t="s">
        <v>1256</v>
      </c>
      <c r="V385" t="s">
        <v>3021</v>
      </c>
      <c r="W385">
        <v>35</v>
      </c>
      <c r="X385">
        <v>5</v>
      </c>
      <c r="Y385">
        <v>2</v>
      </c>
      <c r="Z385" s="11">
        <v>44602</v>
      </c>
      <c r="AA385" t="s">
        <v>46</v>
      </c>
    </row>
    <row r="386" spans="1:27" x14ac:dyDescent="0.25">
      <c r="A386" t="s">
        <v>390</v>
      </c>
      <c r="B386" t="s">
        <v>391</v>
      </c>
      <c r="C386" t="s">
        <v>392</v>
      </c>
      <c r="D386" t="s">
        <v>390</v>
      </c>
      <c r="E386" t="s">
        <v>2858</v>
      </c>
      <c r="F386" t="s">
        <v>3022</v>
      </c>
      <c r="G386" t="s">
        <v>3023</v>
      </c>
      <c r="H386" t="s">
        <v>3024</v>
      </c>
      <c r="I386" t="s">
        <v>3025</v>
      </c>
      <c r="J386" t="s">
        <v>147</v>
      </c>
      <c r="K386" t="s">
        <v>121</v>
      </c>
      <c r="L386" t="s">
        <v>136</v>
      </c>
      <c r="M386">
        <v>2362</v>
      </c>
      <c r="N386" t="s">
        <v>281</v>
      </c>
      <c r="O386" t="s">
        <v>3002</v>
      </c>
      <c r="P386">
        <v>1</v>
      </c>
      <c r="Q386" t="s">
        <v>2918</v>
      </c>
      <c r="R386" t="s">
        <v>2919</v>
      </c>
      <c r="S386" t="s">
        <v>42</v>
      </c>
      <c r="T386" t="s">
        <v>86</v>
      </c>
      <c r="U386" t="s">
        <v>44</v>
      </c>
      <c r="V386" t="s">
        <v>179</v>
      </c>
      <c r="W386">
        <v>35</v>
      </c>
      <c r="X386">
        <v>5</v>
      </c>
      <c r="Y386">
        <v>2</v>
      </c>
      <c r="Z386" s="11">
        <v>44602</v>
      </c>
      <c r="AA386" t="s">
        <v>46</v>
      </c>
    </row>
    <row r="387" spans="1:27" x14ac:dyDescent="0.25">
      <c r="A387" t="s">
        <v>1460</v>
      </c>
      <c r="B387" t="s">
        <v>2929</v>
      </c>
      <c r="C387" t="s">
        <v>2930</v>
      </c>
      <c r="D387" t="s">
        <v>1460</v>
      </c>
      <c r="E387" t="s">
        <v>3026</v>
      </c>
      <c r="F387" t="s">
        <v>3027</v>
      </c>
      <c r="G387" t="s">
        <v>3028</v>
      </c>
      <c r="H387" t="s">
        <v>3029</v>
      </c>
      <c r="I387" t="s">
        <v>3030</v>
      </c>
      <c r="J387" t="s">
        <v>147</v>
      </c>
      <c r="K387" t="s">
        <v>121</v>
      </c>
      <c r="L387" t="s">
        <v>136</v>
      </c>
      <c r="M387">
        <v>2255</v>
      </c>
      <c r="N387" t="s">
        <v>281</v>
      </c>
      <c r="O387" t="s">
        <v>3002</v>
      </c>
      <c r="P387">
        <v>1</v>
      </c>
      <c r="Q387" t="s">
        <v>3031</v>
      </c>
      <c r="R387" t="s">
        <v>3032</v>
      </c>
      <c r="S387" t="s">
        <v>3033</v>
      </c>
      <c r="T387" t="s">
        <v>86</v>
      </c>
      <c r="U387" t="s">
        <v>44</v>
      </c>
      <c r="V387" t="s">
        <v>1657</v>
      </c>
      <c r="W387">
        <v>34</v>
      </c>
      <c r="X387">
        <v>5</v>
      </c>
      <c r="Y387">
        <v>2</v>
      </c>
      <c r="Z387" s="11">
        <v>44650</v>
      </c>
      <c r="AA387" t="s">
        <v>46</v>
      </c>
    </row>
    <row r="388" spans="1:27" x14ac:dyDescent="0.25">
      <c r="A388" t="s">
        <v>1460</v>
      </c>
      <c r="B388" t="s">
        <v>2929</v>
      </c>
      <c r="C388" t="s">
        <v>2930</v>
      </c>
      <c r="D388" t="s">
        <v>1460</v>
      </c>
      <c r="E388" t="s">
        <v>3026</v>
      </c>
      <c r="F388" t="s">
        <v>3034</v>
      </c>
      <c r="G388" t="s">
        <v>3035</v>
      </c>
      <c r="H388" t="s">
        <v>3036</v>
      </c>
      <c r="I388" t="s">
        <v>3037</v>
      </c>
      <c r="J388" t="s">
        <v>147</v>
      </c>
      <c r="K388" t="s">
        <v>121</v>
      </c>
      <c r="L388" t="s">
        <v>136</v>
      </c>
      <c r="M388">
        <v>2254</v>
      </c>
      <c r="N388" t="s">
        <v>281</v>
      </c>
      <c r="O388" t="s">
        <v>3002</v>
      </c>
      <c r="P388">
        <v>1</v>
      </c>
      <c r="Q388" t="s">
        <v>3031</v>
      </c>
      <c r="R388" t="s">
        <v>3032</v>
      </c>
      <c r="S388" t="s">
        <v>42</v>
      </c>
      <c r="T388" t="s">
        <v>86</v>
      </c>
      <c r="U388" t="s">
        <v>44</v>
      </c>
      <c r="V388" t="s">
        <v>179</v>
      </c>
      <c r="W388">
        <v>36</v>
      </c>
      <c r="X388">
        <v>5</v>
      </c>
      <c r="Y388">
        <v>2</v>
      </c>
      <c r="Z388" s="11">
        <v>44586</v>
      </c>
      <c r="AA388" t="s">
        <v>46</v>
      </c>
    </row>
    <row r="389" spans="1:27" x14ac:dyDescent="0.25">
      <c r="A389" t="s">
        <v>1460</v>
      </c>
      <c r="B389" t="s">
        <v>2929</v>
      </c>
      <c r="C389" t="s">
        <v>2930</v>
      </c>
      <c r="D389" t="s">
        <v>1460</v>
      </c>
      <c r="E389" t="s">
        <v>2931</v>
      </c>
      <c r="F389" t="s">
        <v>3038</v>
      </c>
      <c r="G389" t="s">
        <v>3039</v>
      </c>
      <c r="H389" t="s">
        <v>3040</v>
      </c>
      <c r="I389" t="s">
        <v>3041</v>
      </c>
      <c r="J389" t="s">
        <v>147</v>
      </c>
      <c r="K389" t="s">
        <v>121</v>
      </c>
      <c r="L389" t="s">
        <v>136</v>
      </c>
      <c r="M389">
        <v>2253</v>
      </c>
      <c r="N389" t="s">
        <v>281</v>
      </c>
      <c r="O389" t="s">
        <v>3002</v>
      </c>
      <c r="P389">
        <v>1</v>
      </c>
      <c r="Q389" t="s">
        <v>3042</v>
      </c>
      <c r="R389" t="s">
        <v>3043</v>
      </c>
      <c r="S389" t="s">
        <v>42</v>
      </c>
      <c r="T389" t="s">
        <v>86</v>
      </c>
      <c r="U389" t="s">
        <v>44</v>
      </c>
      <c r="V389" t="s">
        <v>179</v>
      </c>
      <c r="W389">
        <v>18</v>
      </c>
      <c r="X389">
        <v>5</v>
      </c>
      <c r="Y389">
        <v>4</v>
      </c>
      <c r="Z389" s="11">
        <v>45138</v>
      </c>
      <c r="AA389" t="s">
        <v>46</v>
      </c>
    </row>
    <row r="390" spans="1:27" x14ac:dyDescent="0.25">
      <c r="A390" t="s">
        <v>1460</v>
      </c>
      <c r="B390" t="s">
        <v>2929</v>
      </c>
      <c r="C390" t="s">
        <v>2930</v>
      </c>
      <c r="D390" t="s">
        <v>1460</v>
      </c>
      <c r="E390" t="s">
        <v>2931</v>
      </c>
      <c r="F390" t="s">
        <v>3044</v>
      </c>
      <c r="G390" t="s">
        <v>3045</v>
      </c>
      <c r="H390" t="s">
        <v>3046</v>
      </c>
      <c r="I390" t="s">
        <v>3047</v>
      </c>
      <c r="J390" t="s">
        <v>147</v>
      </c>
      <c r="K390" t="s">
        <v>121</v>
      </c>
      <c r="L390" t="s">
        <v>136</v>
      </c>
      <c r="M390">
        <v>2252</v>
      </c>
      <c r="N390" t="s">
        <v>281</v>
      </c>
      <c r="O390" t="s">
        <v>3002</v>
      </c>
      <c r="P390">
        <v>1</v>
      </c>
      <c r="Q390" t="s">
        <v>3042</v>
      </c>
      <c r="R390" t="s">
        <v>3043</v>
      </c>
      <c r="S390" t="s">
        <v>42</v>
      </c>
      <c r="T390" t="s">
        <v>86</v>
      </c>
      <c r="U390" t="s">
        <v>44</v>
      </c>
      <c r="V390" t="s">
        <v>179</v>
      </c>
      <c r="W390">
        <v>18</v>
      </c>
      <c r="X390">
        <v>5</v>
      </c>
      <c r="Y390">
        <v>4</v>
      </c>
      <c r="Z390" s="11">
        <v>45138</v>
      </c>
      <c r="AA390" t="s">
        <v>46</v>
      </c>
    </row>
    <row r="391" spans="1:27" x14ac:dyDescent="0.25">
      <c r="A391" t="s">
        <v>1460</v>
      </c>
      <c r="B391" t="s">
        <v>2929</v>
      </c>
      <c r="C391" t="s">
        <v>2930</v>
      </c>
      <c r="D391" t="s">
        <v>1460</v>
      </c>
      <c r="E391" t="s">
        <v>2931</v>
      </c>
      <c r="F391" t="s">
        <v>3048</v>
      </c>
      <c r="G391" t="s">
        <v>3049</v>
      </c>
      <c r="H391" t="s">
        <v>3050</v>
      </c>
      <c r="I391" t="s">
        <v>3051</v>
      </c>
      <c r="J391" t="s">
        <v>147</v>
      </c>
      <c r="K391" t="s">
        <v>121</v>
      </c>
      <c r="L391" t="s">
        <v>136</v>
      </c>
      <c r="M391">
        <v>2251</v>
      </c>
      <c r="N391" t="s">
        <v>281</v>
      </c>
      <c r="O391" t="s">
        <v>3002</v>
      </c>
      <c r="P391">
        <v>1</v>
      </c>
      <c r="Q391" t="s">
        <v>3042</v>
      </c>
      <c r="R391" t="s">
        <v>3043</v>
      </c>
      <c r="S391" t="s">
        <v>42</v>
      </c>
      <c r="T391" t="s">
        <v>86</v>
      </c>
      <c r="U391" t="s">
        <v>44</v>
      </c>
      <c r="V391" t="s">
        <v>179</v>
      </c>
      <c r="W391">
        <v>18</v>
      </c>
      <c r="X391">
        <v>5</v>
      </c>
      <c r="Y391">
        <v>4</v>
      </c>
      <c r="Z391" s="11">
        <v>45138</v>
      </c>
      <c r="AA391" t="s">
        <v>46</v>
      </c>
    </row>
    <row r="392" spans="1:27" x14ac:dyDescent="0.25">
      <c r="A392" t="s">
        <v>1460</v>
      </c>
      <c r="B392" t="s">
        <v>2929</v>
      </c>
      <c r="C392" t="s">
        <v>2930</v>
      </c>
      <c r="D392" t="s">
        <v>1460</v>
      </c>
      <c r="E392" t="s">
        <v>2931</v>
      </c>
      <c r="F392" t="s">
        <v>3052</v>
      </c>
      <c r="G392" t="s">
        <v>3053</v>
      </c>
      <c r="H392" t="s">
        <v>3054</v>
      </c>
      <c r="I392" t="s">
        <v>3055</v>
      </c>
      <c r="J392" t="s">
        <v>147</v>
      </c>
      <c r="K392" t="s">
        <v>121</v>
      </c>
      <c r="L392" t="s">
        <v>136</v>
      </c>
      <c r="M392">
        <v>2250</v>
      </c>
      <c r="N392" t="s">
        <v>281</v>
      </c>
      <c r="O392" t="s">
        <v>3002</v>
      </c>
      <c r="P392">
        <v>1</v>
      </c>
      <c r="Q392" t="s">
        <v>3042</v>
      </c>
      <c r="R392" t="s">
        <v>3043</v>
      </c>
      <c r="S392" t="s">
        <v>42</v>
      </c>
      <c r="T392" t="s">
        <v>86</v>
      </c>
      <c r="U392" t="s">
        <v>44</v>
      </c>
      <c r="V392" t="s">
        <v>179</v>
      </c>
      <c r="W392">
        <v>18</v>
      </c>
      <c r="X392">
        <v>5</v>
      </c>
      <c r="Y392">
        <v>4</v>
      </c>
      <c r="Z392" s="11">
        <v>45138</v>
      </c>
      <c r="AA392" t="s">
        <v>46</v>
      </c>
    </row>
    <row r="393" spans="1:27" x14ac:dyDescent="0.25">
      <c r="A393" t="s">
        <v>1460</v>
      </c>
      <c r="B393" t="s">
        <v>2929</v>
      </c>
      <c r="C393" t="s">
        <v>2930</v>
      </c>
      <c r="D393" t="s">
        <v>1460</v>
      </c>
      <c r="E393" t="s">
        <v>2931</v>
      </c>
      <c r="F393" t="s">
        <v>3056</v>
      </c>
      <c r="G393" t="s">
        <v>3057</v>
      </c>
      <c r="H393" t="s">
        <v>3058</v>
      </c>
      <c r="I393" t="s">
        <v>3059</v>
      </c>
      <c r="J393" t="s">
        <v>147</v>
      </c>
      <c r="K393" t="s">
        <v>121</v>
      </c>
      <c r="L393" t="s">
        <v>136</v>
      </c>
      <c r="M393">
        <v>2249</v>
      </c>
      <c r="N393" t="s">
        <v>281</v>
      </c>
      <c r="O393" t="s">
        <v>3002</v>
      </c>
      <c r="P393">
        <v>1</v>
      </c>
      <c r="Q393" t="s">
        <v>3042</v>
      </c>
      <c r="R393" t="s">
        <v>3043</v>
      </c>
      <c r="S393" t="s">
        <v>3060</v>
      </c>
      <c r="T393" t="s">
        <v>86</v>
      </c>
      <c r="U393" t="s">
        <v>44</v>
      </c>
      <c r="V393" t="s">
        <v>1657</v>
      </c>
      <c r="W393">
        <v>34</v>
      </c>
      <c r="X393">
        <v>5</v>
      </c>
      <c r="Y393">
        <v>2</v>
      </c>
      <c r="Z393" s="11">
        <v>44650</v>
      </c>
      <c r="AA393" t="s">
        <v>46</v>
      </c>
    </row>
    <row r="394" spans="1:27" x14ac:dyDescent="0.25">
      <c r="A394" t="s">
        <v>1460</v>
      </c>
      <c r="B394" t="s">
        <v>2929</v>
      </c>
      <c r="C394" t="s">
        <v>2930</v>
      </c>
      <c r="D394" t="s">
        <v>1460</v>
      </c>
      <c r="E394" t="s">
        <v>2931</v>
      </c>
      <c r="F394" t="s">
        <v>3061</v>
      </c>
      <c r="G394" t="s">
        <v>3062</v>
      </c>
      <c r="H394" t="s">
        <v>3063</v>
      </c>
      <c r="I394" t="s">
        <v>3064</v>
      </c>
      <c r="J394" t="s">
        <v>147</v>
      </c>
      <c r="K394" t="s">
        <v>121</v>
      </c>
      <c r="L394" t="s">
        <v>136</v>
      </c>
      <c r="M394">
        <v>2248</v>
      </c>
      <c r="N394" t="s">
        <v>281</v>
      </c>
      <c r="O394" t="s">
        <v>3002</v>
      </c>
      <c r="P394">
        <v>1</v>
      </c>
      <c r="Q394" t="s">
        <v>3042</v>
      </c>
      <c r="R394" t="s">
        <v>3043</v>
      </c>
      <c r="S394" t="s">
        <v>3065</v>
      </c>
      <c r="T394" t="s">
        <v>86</v>
      </c>
      <c r="U394" t="s">
        <v>44</v>
      </c>
      <c r="V394" t="s">
        <v>179</v>
      </c>
      <c r="W394">
        <v>37</v>
      </c>
      <c r="X394">
        <v>5</v>
      </c>
      <c r="Y394">
        <v>2</v>
      </c>
      <c r="Z394" s="11">
        <v>44561</v>
      </c>
      <c r="AA394" t="s">
        <v>46</v>
      </c>
    </row>
    <row r="395" spans="1:27" x14ac:dyDescent="0.25">
      <c r="A395" t="s">
        <v>1460</v>
      </c>
      <c r="B395" t="s">
        <v>2929</v>
      </c>
      <c r="C395" t="s">
        <v>2930</v>
      </c>
      <c r="D395" t="s">
        <v>1460</v>
      </c>
      <c r="E395" t="s">
        <v>2931</v>
      </c>
      <c r="F395" t="s">
        <v>3066</v>
      </c>
      <c r="G395" t="s">
        <v>3067</v>
      </c>
      <c r="H395" t="s">
        <v>3068</v>
      </c>
      <c r="J395" t="s">
        <v>147</v>
      </c>
      <c r="K395" t="s">
        <v>121</v>
      </c>
      <c r="L395" t="s">
        <v>136</v>
      </c>
      <c r="M395">
        <v>2247</v>
      </c>
      <c r="N395" t="s">
        <v>281</v>
      </c>
      <c r="O395" t="s">
        <v>3002</v>
      </c>
      <c r="P395">
        <v>1</v>
      </c>
      <c r="Q395" t="s">
        <v>2936</v>
      </c>
      <c r="R395" t="s">
        <v>2937</v>
      </c>
      <c r="S395" t="s">
        <v>42</v>
      </c>
      <c r="T395" t="s">
        <v>86</v>
      </c>
      <c r="U395" t="s">
        <v>44</v>
      </c>
      <c r="V395" t="s">
        <v>179</v>
      </c>
      <c r="W395">
        <v>54</v>
      </c>
      <c r="X395">
        <v>5</v>
      </c>
      <c r="Y395">
        <v>1</v>
      </c>
      <c r="Z395" s="11">
        <v>44040</v>
      </c>
      <c r="AA395" t="s">
        <v>46</v>
      </c>
    </row>
    <row r="396" spans="1:27" x14ac:dyDescent="0.25">
      <c r="A396" t="s">
        <v>1460</v>
      </c>
      <c r="B396" t="s">
        <v>2929</v>
      </c>
      <c r="C396" t="s">
        <v>2930</v>
      </c>
      <c r="D396" t="s">
        <v>1460</v>
      </c>
      <c r="E396" t="s">
        <v>2931</v>
      </c>
      <c r="F396" t="s">
        <v>3069</v>
      </c>
      <c r="G396" t="s">
        <v>3070</v>
      </c>
      <c r="H396" t="s">
        <v>3071</v>
      </c>
      <c r="I396" t="s">
        <v>3072</v>
      </c>
      <c r="J396" t="s">
        <v>147</v>
      </c>
      <c r="K396" t="s">
        <v>121</v>
      </c>
      <c r="L396" t="s">
        <v>136</v>
      </c>
      <c r="M396">
        <v>2246</v>
      </c>
      <c r="N396" t="s">
        <v>281</v>
      </c>
      <c r="O396" t="s">
        <v>3002</v>
      </c>
      <c r="P396">
        <v>1</v>
      </c>
      <c r="Q396" t="s">
        <v>2936</v>
      </c>
      <c r="R396" t="s">
        <v>2937</v>
      </c>
      <c r="S396" t="s">
        <v>42</v>
      </c>
      <c r="T396" t="s">
        <v>86</v>
      </c>
      <c r="U396" t="s">
        <v>44</v>
      </c>
      <c r="V396" t="s">
        <v>1657</v>
      </c>
      <c r="W396">
        <v>54</v>
      </c>
      <c r="X396">
        <v>5</v>
      </c>
      <c r="Y396">
        <v>1</v>
      </c>
      <c r="Z396" s="11">
        <v>44040</v>
      </c>
      <c r="AA396" t="s">
        <v>46</v>
      </c>
    </row>
    <row r="397" spans="1:27" x14ac:dyDescent="0.25">
      <c r="A397" t="s">
        <v>1446</v>
      </c>
      <c r="B397" t="s">
        <v>1387</v>
      </c>
      <c r="C397" t="s">
        <v>1388</v>
      </c>
      <c r="D397" t="s">
        <v>1446</v>
      </c>
      <c r="E397" t="s">
        <v>3073</v>
      </c>
      <c r="F397" t="s">
        <v>3074</v>
      </c>
      <c r="G397" t="s">
        <v>3075</v>
      </c>
      <c r="H397" t="s">
        <v>3076</v>
      </c>
      <c r="I397" t="s">
        <v>3077</v>
      </c>
      <c r="J397" t="s">
        <v>147</v>
      </c>
      <c r="K397" t="s">
        <v>121</v>
      </c>
      <c r="L397" t="s">
        <v>136</v>
      </c>
      <c r="M397">
        <v>2182</v>
      </c>
      <c r="N397" t="s">
        <v>281</v>
      </c>
      <c r="O397" t="s">
        <v>3002</v>
      </c>
      <c r="P397">
        <v>1</v>
      </c>
      <c r="Q397" t="s">
        <v>3078</v>
      </c>
      <c r="R397" t="s">
        <v>3079</v>
      </c>
      <c r="S397" t="s">
        <v>238</v>
      </c>
      <c r="T397" t="s">
        <v>86</v>
      </c>
      <c r="U397" t="s">
        <v>44</v>
      </c>
      <c r="V397" t="s">
        <v>179</v>
      </c>
      <c r="W397">
        <v>36</v>
      </c>
      <c r="X397">
        <v>5</v>
      </c>
      <c r="Y397">
        <v>2</v>
      </c>
      <c r="Z397" s="11">
        <v>44582</v>
      </c>
      <c r="AA397" t="s">
        <v>46</v>
      </c>
    </row>
    <row r="398" spans="1:27" x14ac:dyDescent="0.25">
      <c r="A398" t="s">
        <v>1777</v>
      </c>
      <c r="B398" t="s">
        <v>2955</v>
      </c>
      <c r="C398" t="s">
        <v>2956</v>
      </c>
      <c r="D398" t="s">
        <v>1777</v>
      </c>
      <c r="E398" t="s">
        <v>3080</v>
      </c>
      <c r="F398" t="s">
        <v>3081</v>
      </c>
      <c r="G398" t="s">
        <v>3082</v>
      </c>
      <c r="H398" t="s">
        <v>3083</v>
      </c>
      <c r="J398" t="s">
        <v>147</v>
      </c>
      <c r="K398" t="s">
        <v>121</v>
      </c>
      <c r="L398" t="s">
        <v>136</v>
      </c>
      <c r="M398">
        <v>2108</v>
      </c>
      <c r="N398" t="s">
        <v>281</v>
      </c>
      <c r="O398" t="s">
        <v>3002</v>
      </c>
      <c r="P398">
        <v>1</v>
      </c>
      <c r="Q398" t="s">
        <v>3084</v>
      </c>
      <c r="R398" t="s">
        <v>3085</v>
      </c>
      <c r="S398" t="s">
        <v>3086</v>
      </c>
      <c r="T398" t="s">
        <v>86</v>
      </c>
      <c r="U398" t="s">
        <v>44</v>
      </c>
      <c r="V398" t="s">
        <v>1357</v>
      </c>
      <c r="W398">
        <v>19</v>
      </c>
      <c r="X398">
        <v>5</v>
      </c>
      <c r="Y398">
        <v>3</v>
      </c>
      <c r="Z398" s="11">
        <v>45106</v>
      </c>
      <c r="AA398" t="s">
        <v>46</v>
      </c>
    </row>
    <row r="399" spans="1:27" x14ac:dyDescent="0.25">
      <c r="A399" t="s">
        <v>853</v>
      </c>
      <c r="B399" t="s">
        <v>3087</v>
      </c>
      <c r="C399" t="s">
        <v>3088</v>
      </c>
      <c r="D399" t="s">
        <v>853</v>
      </c>
      <c r="E399" t="s">
        <v>3089</v>
      </c>
      <c r="F399" t="s">
        <v>3090</v>
      </c>
      <c r="G399" t="s">
        <v>3091</v>
      </c>
      <c r="H399" t="s">
        <v>3092</v>
      </c>
      <c r="J399" t="s">
        <v>147</v>
      </c>
      <c r="K399" t="s">
        <v>121</v>
      </c>
      <c r="L399" t="s">
        <v>136</v>
      </c>
      <c r="M399">
        <v>2090</v>
      </c>
      <c r="N399" t="s">
        <v>281</v>
      </c>
      <c r="O399" t="s">
        <v>3002</v>
      </c>
      <c r="P399">
        <v>1</v>
      </c>
      <c r="Q399" t="s">
        <v>3093</v>
      </c>
      <c r="R399" t="s">
        <v>3094</v>
      </c>
      <c r="S399" t="s">
        <v>42</v>
      </c>
      <c r="T399" t="s">
        <v>86</v>
      </c>
      <c r="U399" t="s">
        <v>2558</v>
      </c>
      <c r="V399" t="s">
        <v>2706</v>
      </c>
      <c r="W399">
        <v>13</v>
      </c>
      <c r="X399">
        <v>5</v>
      </c>
      <c r="Y399">
        <v>4</v>
      </c>
      <c r="Z399" s="11">
        <v>45286</v>
      </c>
      <c r="AA399" t="s">
        <v>46</v>
      </c>
    </row>
    <row r="400" spans="1:27" x14ac:dyDescent="0.25">
      <c r="A400" t="s">
        <v>441</v>
      </c>
      <c r="B400" t="s">
        <v>1387</v>
      </c>
      <c r="C400" t="s">
        <v>1388</v>
      </c>
      <c r="D400" t="s">
        <v>441</v>
      </c>
      <c r="E400" t="s">
        <v>3073</v>
      </c>
      <c r="F400" t="s">
        <v>9734</v>
      </c>
      <c r="G400" t="s">
        <v>9735</v>
      </c>
      <c r="H400" t="s">
        <v>9736</v>
      </c>
      <c r="J400" t="s">
        <v>147</v>
      </c>
      <c r="K400" t="s">
        <v>121</v>
      </c>
      <c r="L400" t="s">
        <v>136</v>
      </c>
      <c r="M400">
        <v>2015</v>
      </c>
      <c r="N400" t="s">
        <v>281</v>
      </c>
      <c r="O400" t="s">
        <v>3002</v>
      </c>
      <c r="P400">
        <v>1</v>
      </c>
      <c r="Q400" t="s">
        <v>9682</v>
      </c>
      <c r="R400" t="s">
        <v>9683</v>
      </c>
      <c r="S400" t="s">
        <v>42</v>
      </c>
      <c r="T400" t="s">
        <v>86</v>
      </c>
      <c r="U400" t="s">
        <v>44</v>
      </c>
      <c r="V400" t="s">
        <v>179</v>
      </c>
      <c r="W400">
        <v>31</v>
      </c>
      <c r="X400">
        <v>5</v>
      </c>
      <c r="Y400">
        <v>2</v>
      </c>
      <c r="Z400" s="11">
        <v>44741</v>
      </c>
      <c r="AA400" t="s">
        <v>46</v>
      </c>
    </row>
    <row r="401" spans="1:27" x14ac:dyDescent="0.25">
      <c r="A401" t="s">
        <v>441</v>
      </c>
      <c r="B401" t="s">
        <v>1387</v>
      </c>
      <c r="C401" t="s">
        <v>1388</v>
      </c>
      <c r="D401" t="s">
        <v>441</v>
      </c>
      <c r="E401" t="s">
        <v>3073</v>
      </c>
      <c r="F401" t="s">
        <v>9730</v>
      </c>
      <c r="G401" t="s">
        <v>9731</v>
      </c>
      <c r="H401" t="s">
        <v>9732</v>
      </c>
      <c r="I401" t="s">
        <v>9733</v>
      </c>
      <c r="J401" t="s">
        <v>147</v>
      </c>
      <c r="K401" t="s">
        <v>121</v>
      </c>
      <c r="L401" t="s">
        <v>136</v>
      </c>
      <c r="M401">
        <v>2014</v>
      </c>
      <c r="N401" t="s">
        <v>281</v>
      </c>
      <c r="O401" t="s">
        <v>3002</v>
      </c>
      <c r="P401">
        <v>1</v>
      </c>
      <c r="Q401" t="s">
        <v>9682</v>
      </c>
      <c r="R401" t="s">
        <v>9683</v>
      </c>
      <c r="S401" t="s">
        <v>42</v>
      </c>
      <c r="T401" t="s">
        <v>86</v>
      </c>
      <c r="U401" t="s">
        <v>44</v>
      </c>
      <c r="V401" t="s">
        <v>179</v>
      </c>
      <c r="W401">
        <v>44</v>
      </c>
      <c r="X401">
        <v>5</v>
      </c>
      <c r="Y401">
        <v>1</v>
      </c>
      <c r="Z401" s="11">
        <v>44324</v>
      </c>
      <c r="AA401" t="s">
        <v>46</v>
      </c>
    </row>
    <row r="402" spans="1:27" x14ac:dyDescent="0.25">
      <c r="A402" t="s">
        <v>4180</v>
      </c>
      <c r="B402" t="s">
        <v>442</v>
      </c>
      <c r="C402" t="s">
        <v>443</v>
      </c>
      <c r="D402" t="s">
        <v>4180</v>
      </c>
      <c r="E402" t="s">
        <v>1797</v>
      </c>
      <c r="F402" t="s">
        <v>9726</v>
      </c>
      <c r="G402" t="s">
        <v>9727</v>
      </c>
      <c r="H402" t="s">
        <v>9728</v>
      </c>
      <c r="I402" t="s">
        <v>9729</v>
      </c>
      <c r="J402" t="s">
        <v>147</v>
      </c>
      <c r="K402" t="s">
        <v>121</v>
      </c>
      <c r="L402" t="s">
        <v>136</v>
      </c>
      <c r="M402">
        <v>1951</v>
      </c>
      <c r="N402" t="s">
        <v>281</v>
      </c>
      <c r="O402" t="s">
        <v>3002</v>
      </c>
      <c r="P402">
        <v>1</v>
      </c>
      <c r="Q402" t="s">
        <v>4185</v>
      </c>
      <c r="R402" t="s">
        <v>4186</v>
      </c>
      <c r="S402" t="s">
        <v>42</v>
      </c>
      <c r="T402" t="s">
        <v>86</v>
      </c>
      <c r="U402" t="s">
        <v>44</v>
      </c>
      <c r="V402" t="s">
        <v>3385</v>
      </c>
      <c r="W402">
        <v>29</v>
      </c>
      <c r="X402">
        <v>5</v>
      </c>
      <c r="Y402">
        <v>3</v>
      </c>
      <c r="Z402" s="11">
        <v>44790</v>
      </c>
      <c r="AA402" t="s">
        <v>46</v>
      </c>
    </row>
    <row r="403" spans="1:27" x14ac:dyDescent="0.25">
      <c r="A403" t="s">
        <v>165</v>
      </c>
      <c r="B403" t="s">
        <v>1364</v>
      </c>
      <c r="C403" t="s">
        <v>1365</v>
      </c>
      <c r="D403" t="s">
        <v>165</v>
      </c>
      <c r="E403" t="s">
        <v>1366</v>
      </c>
      <c r="F403" t="s">
        <v>1373</v>
      </c>
      <c r="G403" t="s">
        <v>1374</v>
      </c>
      <c r="H403" t="s">
        <v>1375</v>
      </c>
      <c r="I403" t="s">
        <v>1376</v>
      </c>
      <c r="J403" t="s">
        <v>135</v>
      </c>
      <c r="K403" t="s">
        <v>121</v>
      </c>
      <c r="L403" t="s">
        <v>136</v>
      </c>
      <c r="M403">
        <v>2794</v>
      </c>
      <c r="N403" t="s">
        <v>281</v>
      </c>
      <c r="O403" t="s">
        <v>466</v>
      </c>
      <c r="P403">
        <v>1</v>
      </c>
      <c r="Q403" t="s">
        <v>1371</v>
      </c>
      <c r="R403" t="s">
        <v>1372</v>
      </c>
      <c r="S403" t="s">
        <v>42</v>
      </c>
      <c r="T403" t="s">
        <v>86</v>
      </c>
      <c r="U403" t="s">
        <v>44</v>
      </c>
      <c r="V403" t="s">
        <v>179</v>
      </c>
      <c r="W403">
        <v>93</v>
      </c>
      <c r="X403">
        <v>5</v>
      </c>
      <c r="Y403">
        <v>0</v>
      </c>
      <c r="Z403" s="11">
        <v>42847</v>
      </c>
      <c r="AA403" t="s">
        <v>46</v>
      </c>
    </row>
    <row r="404" spans="1:27" x14ac:dyDescent="0.25">
      <c r="A404" t="s">
        <v>165</v>
      </c>
      <c r="B404" t="s">
        <v>980</v>
      </c>
      <c r="C404" t="s">
        <v>981</v>
      </c>
      <c r="D404" t="s">
        <v>165</v>
      </c>
      <c r="E404" t="s">
        <v>982</v>
      </c>
      <c r="F404" t="s">
        <v>983</v>
      </c>
      <c r="G404" t="s">
        <v>984</v>
      </c>
      <c r="H404" t="s">
        <v>985</v>
      </c>
      <c r="I404" t="s">
        <v>986</v>
      </c>
      <c r="J404" t="s">
        <v>135</v>
      </c>
      <c r="K404" t="s">
        <v>121</v>
      </c>
      <c r="L404" t="s">
        <v>136</v>
      </c>
      <c r="M404">
        <v>2760</v>
      </c>
      <c r="N404" t="s">
        <v>281</v>
      </c>
      <c r="O404" t="s">
        <v>466</v>
      </c>
      <c r="P404">
        <v>1</v>
      </c>
      <c r="Q404" t="s">
        <v>987</v>
      </c>
      <c r="R404" t="s">
        <v>988</v>
      </c>
      <c r="S404" t="s">
        <v>42</v>
      </c>
      <c r="T404" t="s">
        <v>86</v>
      </c>
      <c r="U404" t="s">
        <v>44</v>
      </c>
      <c r="V404" t="s">
        <v>179</v>
      </c>
      <c r="W404">
        <v>67</v>
      </c>
      <c r="X404">
        <v>5</v>
      </c>
      <c r="Y404">
        <v>0</v>
      </c>
      <c r="Z404" s="11">
        <v>43647</v>
      </c>
      <c r="AA404" t="s">
        <v>46</v>
      </c>
    </row>
    <row r="405" spans="1:27" x14ac:dyDescent="0.25">
      <c r="A405" t="s">
        <v>165</v>
      </c>
      <c r="B405" t="s">
        <v>460</v>
      </c>
      <c r="C405" t="s">
        <v>461</v>
      </c>
      <c r="D405" t="s">
        <v>165</v>
      </c>
      <c r="E405" t="s">
        <v>462</v>
      </c>
      <c r="F405" t="s">
        <v>463</v>
      </c>
      <c r="G405" t="s">
        <v>464</v>
      </c>
      <c r="H405" t="s">
        <v>465</v>
      </c>
      <c r="J405" t="s">
        <v>135</v>
      </c>
      <c r="K405" t="s">
        <v>121</v>
      </c>
      <c r="L405" t="s">
        <v>136</v>
      </c>
      <c r="M405">
        <v>2705</v>
      </c>
      <c r="N405" t="s">
        <v>281</v>
      </c>
      <c r="O405" t="s">
        <v>466</v>
      </c>
      <c r="P405">
        <v>1</v>
      </c>
      <c r="Q405" t="s">
        <v>467</v>
      </c>
      <c r="R405" t="s">
        <v>468</v>
      </c>
      <c r="S405" t="s">
        <v>42</v>
      </c>
      <c r="T405" t="s">
        <v>86</v>
      </c>
      <c r="U405" t="s">
        <v>44</v>
      </c>
      <c r="V405" t="s">
        <v>179</v>
      </c>
      <c r="W405">
        <v>5</v>
      </c>
      <c r="X405">
        <v>5</v>
      </c>
      <c r="Y405">
        <v>5</v>
      </c>
      <c r="Z405" s="11">
        <v>45509</v>
      </c>
      <c r="AA405" t="s">
        <v>46</v>
      </c>
    </row>
    <row r="406" spans="1:27" x14ac:dyDescent="0.25">
      <c r="A406" t="s">
        <v>165</v>
      </c>
      <c r="B406" t="s">
        <v>3095</v>
      </c>
      <c r="C406" t="s">
        <v>3096</v>
      </c>
      <c r="D406" t="s">
        <v>1535</v>
      </c>
      <c r="E406" t="s">
        <v>2436</v>
      </c>
      <c r="F406" t="s">
        <v>3097</v>
      </c>
      <c r="G406" t="s">
        <v>3098</v>
      </c>
      <c r="H406" t="s">
        <v>3099</v>
      </c>
      <c r="I406" t="s">
        <v>3100</v>
      </c>
      <c r="J406" t="s">
        <v>135</v>
      </c>
      <c r="K406" t="s">
        <v>121</v>
      </c>
      <c r="L406" t="s">
        <v>136</v>
      </c>
      <c r="M406">
        <v>2703</v>
      </c>
      <c r="N406" t="s">
        <v>281</v>
      </c>
      <c r="O406" t="s">
        <v>466</v>
      </c>
      <c r="P406">
        <v>1</v>
      </c>
      <c r="Q406" t="s">
        <v>2927</v>
      </c>
      <c r="R406" t="s">
        <v>2928</v>
      </c>
      <c r="S406" t="s">
        <v>42</v>
      </c>
      <c r="T406" t="s">
        <v>86</v>
      </c>
      <c r="U406" t="s">
        <v>44</v>
      </c>
      <c r="V406" t="s">
        <v>179</v>
      </c>
      <c r="W406">
        <v>73</v>
      </c>
      <c r="X406">
        <v>5</v>
      </c>
      <c r="Y406">
        <v>0</v>
      </c>
      <c r="Z406" s="11">
        <v>43463</v>
      </c>
      <c r="AA406" t="s">
        <v>46</v>
      </c>
    </row>
    <row r="407" spans="1:27" x14ac:dyDescent="0.25">
      <c r="A407" t="s">
        <v>2221</v>
      </c>
      <c r="B407" t="s">
        <v>2929</v>
      </c>
      <c r="C407" t="s">
        <v>2930</v>
      </c>
      <c r="D407" t="s">
        <v>2221</v>
      </c>
      <c r="E407" t="s">
        <v>2931</v>
      </c>
      <c r="F407" t="s">
        <v>3101</v>
      </c>
      <c r="G407" t="s">
        <v>3102</v>
      </c>
      <c r="H407" t="s">
        <v>3103</v>
      </c>
      <c r="J407" t="s">
        <v>135</v>
      </c>
      <c r="K407" t="s">
        <v>121</v>
      </c>
      <c r="L407" t="s">
        <v>136</v>
      </c>
      <c r="M407">
        <v>2598</v>
      </c>
      <c r="N407" t="s">
        <v>281</v>
      </c>
      <c r="O407" t="s">
        <v>466</v>
      </c>
      <c r="P407">
        <v>1</v>
      </c>
      <c r="Q407" t="s">
        <v>2986</v>
      </c>
      <c r="R407" t="s">
        <v>2987</v>
      </c>
      <c r="S407" t="s">
        <v>42</v>
      </c>
      <c r="T407" t="s">
        <v>86</v>
      </c>
      <c r="U407" t="s">
        <v>44</v>
      </c>
      <c r="V407" t="s">
        <v>179</v>
      </c>
      <c r="W407">
        <v>13</v>
      </c>
      <c r="X407">
        <v>5</v>
      </c>
      <c r="Y407">
        <v>4</v>
      </c>
      <c r="Z407" s="11">
        <v>45282</v>
      </c>
      <c r="AA407" t="s">
        <v>46</v>
      </c>
    </row>
    <row r="408" spans="1:27" x14ac:dyDescent="0.25">
      <c r="A408" t="s">
        <v>2221</v>
      </c>
      <c r="B408" t="s">
        <v>2929</v>
      </c>
      <c r="C408" t="s">
        <v>2930</v>
      </c>
      <c r="D408" t="s">
        <v>2221</v>
      </c>
      <c r="E408" t="s">
        <v>2931</v>
      </c>
      <c r="F408" t="s">
        <v>3104</v>
      </c>
      <c r="G408" t="s">
        <v>3105</v>
      </c>
      <c r="H408" t="s">
        <v>3106</v>
      </c>
      <c r="J408" t="s">
        <v>135</v>
      </c>
      <c r="K408" t="s">
        <v>121</v>
      </c>
      <c r="L408" t="s">
        <v>136</v>
      </c>
      <c r="M408">
        <v>2597</v>
      </c>
      <c r="N408" t="s">
        <v>281</v>
      </c>
      <c r="O408" t="s">
        <v>466</v>
      </c>
      <c r="P408">
        <v>1</v>
      </c>
      <c r="Q408" t="s">
        <v>2986</v>
      </c>
      <c r="R408" t="s">
        <v>2987</v>
      </c>
      <c r="S408" t="s">
        <v>42</v>
      </c>
      <c r="T408" t="s">
        <v>86</v>
      </c>
      <c r="U408" t="s">
        <v>44</v>
      </c>
      <c r="V408" t="s">
        <v>179</v>
      </c>
      <c r="W408">
        <v>13</v>
      </c>
      <c r="X408">
        <v>5</v>
      </c>
      <c r="Y408">
        <v>4</v>
      </c>
      <c r="Z408" s="11">
        <v>45282</v>
      </c>
      <c r="AA408" t="s">
        <v>46</v>
      </c>
    </row>
    <row r="409" spans="1:27" x14ac:dyDescent="0.25">
      <c r="A409" t="s">
        <v>2221</v>
      </c>
      <c r="B409" t="s">
        <v>2929</v>
      </c>
      <c r="C409" t="s">
        <v>2930</v>
      </c>
      <c r="D409" t="s">
        <v>2221</v>
      </c>
      <c r="E409" t="s">
        <v>2931</v>
      </c>
      <c r="F409" t="s">
        <v>3107</v>
      </c>
      <c r="G409" t="s">
        <v>3108</v>
      </c>
      <c r="H409" t="s">
        <v>3109</v>
      </c>
      <c r="J409" t="s">
        <v>135</v>
      </c>
      <c r="K409" t="s">
        <v>121</v>
      </c>
      <c r="L409" t="s">
        <v>136</v>
      </c>
      <c r="M409">
        <v>2596</v>
      </c>
      <c r="N409" t="s">
        <v>281</v>
      </c>
      <c r="O409" t="s">
        <v>466</v>
      </c>
      <c r="P409">
        <v>1</v>
      </c>
      <c r="Q409" t="s">
        <v>2986</v>
      </c>
      <c r="R409" t="s">
        <v>2987</v>
      </c>
      <c r="S409" t="s">
        <v>42</v>
      </c>
      <c r="T409" t="s">
        <v>86</v>
      </c>
      <c r="U409" t="s">
        <v>44</v>
      </c>
      <c r="V409" t="s">
        <v>179</v>
      </c>
      <c r="W409">
        <v>13</v>
      </c>
      <c r="X409">
        <v>5</v>
      </c>
      <c r="Y409">
        <v>4</v>
      </c>
      <c r="Z409" s="11">
        <v>45282</v>
      </c>
      <c r="AA409" t="s">
        <v>46</v>
      </c>
    </row>
    <row r="410" spans="1:27" x14ac:dyDescent="0.25">
      <c r="A410" t="s">
        <v>2221</v>
      </c>
      <c r="B410" t="s">
        <v>2929</v>
      </c>
      <c r="C410" t="s">
        <v>2930</v>
      </c>
      <c r="D410" t="s">
        <v>2221</v>
      </c>
      <c r="E410" t="s">
        <v>2931</v>
      </c>
      <c r="F410" t="s">
        <v>3110</v>
      </c>
      <c r="G410" t="s">
        <v>3111</v>
      </c>
      <c r="H410" t="s">
        <v>3112</v>
      </c>
      <c r="J410" t="s">
        <v>135</v>
      </c>
      <c r="K410" t="s">
        <v>121</v>
      </c>
      <c r="L410" t="s">
        <v>136</v>
      </c>
      <c r="M410">
        <v>2595</v>
      </c>
      <c r="N410" t="s">
        <v>281</v>
      </c>
      <c r="O410" t="s">
        <v>466</v>
      </c>
      <c r="P410">
        <v>1</v>
      </c>
      <c r="Q410" t="s">
        <v>2986</v>
      </c>
      <c r="R410" t="s">
        <v>2987</v>
      </c>
      <c r="S410" t="s">
        <v>42</v>
      </c>
      <c r="T410" t="s">
        <v>86</v>
      </c>
      <c r="U410" t="s">
        <v>44</v>
      </c>
      <c r="V410" t="s">
        <v>179</v>
      </c>
      <c r="W410">
        <v>13</v>
      </c>
      <c r="X410">
        <v>5</v>
      </c>
      <c r="Y410">
        <v>4</v>
      </c>
      <c r="Z410" s="11">
        <v>45282</v>
      </c>
      <c r="AA410" t="s">
        <v>46</v>
      </c>
    </row>
    <row r="411" spans="1:27" x14ac:dyDescent="0.25">
      <c r="A411" t="s">
        <v>350</v>
      </c>
      <c r="B411" t="s">
        <v>2550</v>
      </c>
      <c r="C411" t="s">
        <v>2551</v>
      </c>
      <c r="D411" t="s">
        <v>350</v>
      </c>
      <c r="E411" t="s">
        <v>3008</v>
      </c>
      <c r="F411" t="s">
        <v>3113</v>
      </c>
      <c r="G411" t="s">
        <v>3114</v>
      </c>
      <c r="H411" t="s">
        <v>3115</v>
      </c>
      <c r="J411" t="s">
        <v>135</v>
      </c>
      <c r="K411" t="s">
        <v>121</v>
      </c>
      <c r="L411" t="s">
        <v>136</v>
      </c>
      <c r="M411">
        <v>2523</v>
      </c>
      <c r="N411" t="s">
        <v>281</v>
      </c>
      <c r="O411" t="s">
        <v>466</v>
      </c>
      <c r="P411">
        <v>1</v>
      </c>
      <c r="Q411" t="s">
        <v>3012</v>
      </c>
      <c r="R411" t="s">
        <v>3013</v>
      </c>
      <c r="S411" t="s">
        <v>42</v>
      </c>
      <c r="T411" t="s">
        <v>86</v>
      </c>
      <c r="U411" t="s">
        <v>44</v>
      </c>
      <c r="V411" t="s">
        <v>179</v>
      </c>
      <c r="W411">
        <v>55</v>
      </c>
      <c r="X411">
        <v>5</v>
      </c>
      <c r="Y411">
        <v>0</v>
      </c>
      <c r="Z411" s="11">
        <v>43984</v>
      </c>
      <c r="AA411" t="s">
        <v>46</v>
      </c>
    </row>
    <row r="412" spans="1:27" x14ac:dyDescent="0.25">
      <c r="A412" t="s">
        <v>350</v>
      </c>
      <c r="B412" t="s">
        <v>2550</v>
      </c>
      <c r="C412" t="s">
        <v>2551</v>
      </c>
      <c r="D412" t="s">
        <v>350</v>
      </c>
      <c r="E412" t="s">
        <v>3008</v>
      </c>
      <c r="F412" t="s">
        <v>3116</v>
      </c>
      <c r="G412" t="s">
        <v>3117</v>
      </c>
      <c r="H412" t="s">
        <v>3118</v>
      </c>
      <c r="J412" t="s">
        <v>135</v>
      </c>
      <c r="K412" t="s">
        <v>121</v>
      </c>
      <c r="L412" t="s">
        <v>136</v>
      </c>
      <c r="M412">
        <v>2522</v>
      </c>
      <c r="N412" t="s">
        <v>281</v>
      </c>
      <c r="O412" t="s">
        <v>466</v>
      </c>
      <c r="P412">
        <v>1</v>
      </c>
      <c r="Q412" t="s">
        <v>3012</v>
      </c>
      <c r="R412" t="s">
        <v>3013</v>
      </c>
      <c r="S412" t="s">
        <v>42</v>
      </c>
      <c r="T412" t="s">
        <v>86</v>
      </c>
      <c r="U412" t="s">
        <v>44</v>
      </c>
      <c r="V412" t="s">
        <v>179</v>
      </c>
      <c r="W412">
        <v>55</v>
      </c>
      <c r="X412">
        <v>5</v>
      </c>
      <c r="Y412">
        <v>0</v>
      </c>
      <c r="Z412" s="11">
        <v>43984</v>
      </c>
      <c r="AA412" t="s">
        <v>46</v>
      </c>
    </row>
    <row r="413" spans="1:27" x14ac:dyDescent="0.25">
      <c r="A413" t="s">
        <v>350</v>
      </c>
      <c r="B413" t="s">
        <v>2550</v>
      </c>
      <c r="C413" t="s">
        <v>2551</v>
      </c>
      <c r="D413" t="s">
        <v>3119</v>
      </c>
      <c r="E413" t="s">
        <v>3120</v>
      </c>
      <c r="F413" t="s">
        <v>3121</v>
      </c>
      <c r="G413" t="s">
        <v>3122</v>
      </c>
      <c r="H413" t="s">
        <v>3123</v>
      </c>
      <c r="J413" t="s">
        <v>135</v>
      </c>
      <c r="K413" t="s">
        <v>121</v>
      </c>
      <c r="L413" t="s">
        <v>136</v>
      </c>
      <c r="M413">
        <v>2511</v>
      </c>
      <c r="N413" t="s">
        <v>281</v>
      </c>
      <c r="O413" t="s">
        <v>466</v>
      </c>
      <c r="P413">
        <v>1</v>
      </c>
      <c r="Q413" t="s">
        <v>3124</v>
      </c>
      <c r="R413" t="s">
        <v>3125</v>
      </c>
      <c r="S413" t="s">
        <v>42</v>
      </c>
      <c r="T413" t="s">
        <v>86</v>
      </c>
      <c r="U413" t="s">
        <v>44</v>
      </c>
      <c r="V413" t="s">
        <v>179</v>
      </c>
      <c r="W413">
        <v>55</v>
      </c>
      <c r="X413">
        <v>5</v>
      </c>
      <c r="Y413">
        <v>0</v>
      </c>
      <c r="Z413" s="11">
        <v>43984</v>
      </c>
      <c r="AA413" t="s">
        <v>46</v>
      </c>
    </row>
    <row r="414" spans="1:27" x14ac:dyDescent="0.25">
      <c r="A414" t="s">
        <v>350</v>
      </c>
      <c r="B414" t="s">
        <v>1387</v>
      </c>
      <c r="C414" t="s">
        <v>1388</v>
      </c>
      <c r="D414" t="s">
        <v>165</v>
      </c>
      <c r="E414" t="s">
        <v>462</v>
      </c>
      <c r="F414" t="s">
        <v>1396</v>
      </c>
      <c r="G414" t="s">
        <v>1397</v>
      </c>
      <c r="H414" t="s">
        <v>1398</v>
      </c>
      <c r="I414" t="s">
        <v>1399</v>
      </c>
      <c r="J414" t="s">
        <v>135</v>
      </c>
      <c r="K414" t="s">
        <v>121</v>
      </c>
      <c r="L414" t="s">
        <v>136</v>
      </c>
      <c r="M414">
        <v>2505</v>
      </c>
      <c r="N414" t="s">
        <v>281</v>
      </c>
      <c r="O414" t="s">
        <v>466</v>
      </c>
      <c r="P414">
        <v>1</v>
      </c>
      <c r="Q414" t="s">
        <v>467</v>
      </c>
      <c r="R414" t="s">
        <v>468</v>
      </c>
      <c r="S414" t="s">
        <v>42</v>
      </c>
      <c r="T414" t="s">
        <v>86</v>
      </c>
      <c r="U414" t="s">
        <v>44</v>
      </c>
      <c r="V414" t="s">
        <v>179</v>
      </c>
      <c r="W414">
        <v>96</v>
      </c>
      <c r="X414">
        <v>5</v>
      </c>
      <c r="Y414">
        <v>0</v>
      </c>
      <c r="Z414" s="11">
        <v>42766</v>
      </c>
      <c r="AA414" t="s">
        <v>46</v>
      </c>
    </row>
    <row r="415" spans="1:27" x14ac:dyDescent="0.25">
      <c r="A415" t="s">
        <v>350</v>
      </c>
      <c r="B415" t="s">
        <v>1387</v>
      </c>
      <c r="C415" t="s">
        <v>1388</v>
      </c>
      <c r="D415" t="s">
        <v>350</v>
      </c>
      <c r="E415" t="s">
        <v>3008</v>
      </c>
      <c r="F415" t="s">
        <v>3126</v>
      </c>
      <c r="G415" t="s">
        <v>3127</v>
      </c>
      <c r="H415" t="s">
        <v>3128</v>
      </c>
      <c r="I415" t="s">
        <v>3129</v>
      </c>
      <c r="J415" t="s">
        <v>135</v>
      </c>
      <c r="K415" t="s">
        <v>121</v>
      </c>
      <c r="L415" t="s">
        <v>136</v>
      </c>
      <c r="M415">
        <v>2504</v>
      </c>
      <c r="N415" t="s">
        <v>281</v>
      </c>
      <c r="O415" t="s">
        <v>466</v>
      </c>
      <c r="P415">
        <v>1</v>
      </c>
      <c r="Q415" t="s">
        <v>3012</v>
      </c>
      <c r="R415" t="s">
        <v>3013</v>
      </c>
      <c r="S415" t="s">
        <v>42</v>
      </c>
      <c r="T415" t="s">
        <v>86</v>
      </c>
      <c r="U415" t="s">
        <v>44</v>
      </c>
      <c r="V415" t="s">
        <v>179</v>
      </c>
      <c r="W415">
        <v>112</v>
      </c>
      <c r="X415">
        <v>5</v>
      </c>
      <c r="Y415">
        <v>0</v>
      </c>
      <c r="Z415" s="11">
        <v>42265</v>
      </c>
      <c r="AA415" t="s">
        <v>46</v>
      </c>
    </row>
    <row r="416" spans="1:27" x14ac:dyDescent="0.25">
      <c r="A416" t="s">
        <v>350</v>
      </c>
      <c r="B416" t="s">
        <v>1387</v>
      </c>
      <c r="C416" t="s">
        <v>1388</v>
      </c>
      <c r="D416" t="s">
        <v>350</v>
      </c>
      <c r="E416" t="s">
        <v>3073</v>
      </c>
      <c r="F416" t="s">
        <v>3130</v>
      </c>
      <c r="G416" t="s">
        <v>3131</v>
      </c>
      <c r="H416" t="s">
        <v>3132</v>
      </c>
      <c r="I416" t="s">
        <v>3133</v>
      </c>
      <c r="J416" t="s">
        <v>135</v>
      </c>
      <c r="K416" t="s">
        <v>121</v>
      </c>
      <c r="L416" t="s">
        <v>136</v>
      </c>
      <c r="M416">
        <v>2501</v>
      </c>
      <c r="N416" t="s">
        <v>281</v>
      </c>
      <c r="O416" t="s">
        <v>466</v>
      </c>
      <c r="P416">
        <v>1</v>
      </c>
      <c r="Q416" t="s">
        <v>3134</v>
      </c>
      <c r="R416" t="s">
        <v>3135</v>
      </c>
      <c r="S416" t="s">
        <v>238</v>
      </c>
      <c r="T416" t="s">
        <v>86</v>
      </c>
      <c r="U416" t="s">
        <v>44</v>
      </c>
      <c r="V416" t="s">
        <v>179</v>
      </c>
      <c r="W416">
        <v>76</v>
      </c>
      <c r="X416">
        <v>5</v>
      </c>
      <c r="Y416">
        <v>0</v>
      </c>
      <c r="Z416" s="11">
        <v>43371</v>
      </c>
      <c r="AA416" t="s">
        <v>46</v>
      </c>
    </row>
    <row r="417" spans="1:27" x14ac:dyDescent="0.25">
      <c r="A417" t="s">
        <v>350</v>
      </c>
      <c r="B417" t="s">
        <v>1387</v>
      </c>
      <c r="C417" t="s">
        <v>1388</v>
      </c>
      <c r="D417" t="s">
        <v>350</v>
      </c>
      <c r="E417" t="s">
        <v>3073</v>
      </c>
      <c r="F417" t="s">
        <v>3136</v>
      </c>
      <c r="G417" t="s">
        <v>3137</v>
      </c>
      <c r="H417" t="s">
        <v>3138</v>
      </c>
      <c r="I417" t="s">
        <v>3139</v>
      </c>
      <c r="J417" t="s">
        <v>135</v>
      </c>
      <c r="K417" t="s">
        <v>121</v>
      </c>
      <c r="L417" t="s">
        <v>136</v>
      </c>
      <c r="M417">
        <v>2500</v>
      </c>
      <c r="N417" t="s">
        <v>281</v>
      </c>
      <c r="O417" t="s">
        <v>466</v>
      </c>
      <c r="P417">
        <v>1</v>
      </c>
      <c r="Q417" t="s">
        <v>3134</v>
      </c>
      <c r="R417" t="s">
        <v>3135</v>
      </c>
      <c r="S417" t="s">
        <v>238</v>
      </c>
      <c r="T417" t="s">
        <v>86</v>
      </c>
      <c r="U417" t="s">
        <v>44</v>
      </c>
      <c r="V417" t="s">
        <v>179</v>
      </c>
      <c r="W417">
        <v>76</v>
      </c>
      <c r="X417">
        <v>5</v>
      </c>
      <c r="Y417">
        <v>0</v>
      </c>
      <c r="Z417" s="11">
        <v>43371</v>
      </c>
      <c r="AA417" t="s">
        <v>46</v>
      </c>
    </row>
    <row r="418" spans="1:27" x14ac:dyDescent="0.25">
      <c r="A418" t="s">
        <v>350</v>
      </c>
      <c r="B418" t="s">
        <v>1387</v>
      </c>
      <c r="C418" t="s">
        <v>1388</v>
      </c>
      <c r="D418" t="s">
        <v>350</v>
      </c>
      <c r="E418" t="s">
        <v>3073</v>
      </c>
      <c r="F418" t="s">
        <v>3140</v>
      </c>
      <c r="G418" t="s">
        <v>3141</v>
      </c>
      <c r="H418" t="s">
        <v>3142</v>
      </c>
      <c r="I418" t="s">
        <v>3143</v>
      </c>
      <c r="J418" t="s">
        <v>135</v>
      </c>
      <c r="K418" t="s">
        <v>121</v>
      </c>
      <c r="L418" t="s">
        <v>136</v>
      </c>
      <c r="M418">
        <v>2499</v>
      </c>
      <c r="N418" t="s">
        <v>281</v>
      </c>
      <c r="O418" t="s">
        <v>466</v>
      </c>
      <c r="P418">
        <v>1</v>
      </c>
      <c r="Q418" t="s">
        <v>3134</v>
      </c>
      <c r="R418" t="s">
        <v>3135</v>
      </c>
      <c r="S418" t="s">
        <v>238</v>
      </c>
      <c r="T418" t="s">
        <v>86</v>
      </c>
      <c r="U418" t="s">
        <v>44</v>
      </c>
      <c r="V418" t="s">
        <v>179</v>
      </c>
      <c r="W418">
        <v>76</v>
      </c>
      <c r="X418">
        <v>5</v>
      </c>
      <c r="Y418">
        <v>0</v>
      </c>
      <c r="Z418" s="11">
        <v>43371</v>
      </c>
      <c r="AA418" t="s">
        <v>46</v>
      </c>
    </row>
    <row r="419" spans="1:27" x14ac:dyDescent="0.25">
      <c r="A419" t="s">
        <v>350</v>
      </c>
      <c r="B419" t="s">
        <v>1387</v>
      </c>
      <c r="C419" t="s">
        <v>1388</v>
      </c>
      <c r="D419" t="s">
        <v>350</v>
      </c>
      <c r="E419" t="s">
        <v>3073</v>
      </c>
      <c r="F419" t="s">
        <v>3144</v>
      </c>
      <c r="G419" t="s">
        <v>3145</v>
      </c>
      <c r="H419" t="s">
        <v>3146</v>
      </c>
      <c r="I419" t="s">
        <v>3147</v>
      </c>
      <c r="J419" t="s">
        <v>135</v>
      </c>
      <c r="K419" t="s">
        <v>121</v>
      </c>
      <c r="L419" t="s">
        <v>136</v>
      </c>
      <c r="M419">
        <v>2498</v>
      </c>
      <c r="N419" t="s">
        <v>281</v>
      </c>
      <c r="O419" t="s">
        <v>466</v>
      </c>
      <c r="P419">
        <v>1</v>
      </c>
      <c r="Q419" t="s">
        <v>3134</v>
      </c>
      <c r="R419" t="s">
        <v>3135</v>
      </c>
      <c r="S419" t="s">
        <v>238</v>
      </c>
      <c r="T419" t="s">
        <v>86</v>
      </c>
      <c r="U419" t="s">
        <v>44</v>
      </c>
      <c r="V419" t="s">
        <v>179</v>
      </c>
      <c r="W419">
        <v>76</v>
      </c>
      <c r="X419">
        <v>5</v>
      </c>
      <c r="Y419">
        <v>0</v>
      </c>
      <c r="Z419" s="11">
        <v>43371</v>
      </c>
      <c r="AA419" t="s">
        <v>46</v>
      </c>
    </row>
    <row r="420" spans="1:27" x14ac:dyDescent="0.25">
      <c r="A420" t="s">
        <v>350</v>
      </c>
      <c r="B420" t="s">
        <v>1387</v>
      </c>
      <c r="C420" t="s">
        <v>1388</v>
      </c>
      <c r="D420" t="s">
        <v>350</v>
      </c>
      <c r="E420" t="s">
        <v>3073</v>
      </c>
      <c r="F420" t="s">
        <v>3148</v>
      </c>
      <c r="G420" t="s">
        <v>3149</v>
      </c>
      <c r="H420" t="s">
        <v>3150</v>
      </c>
      <c r="I420" t="s">
        <v>3151</v>
      </c>
      <c r="J420" t="s">
        <v>135</v>
      </c>
      <c r="K420" t="s">
        <v>121</v>
      </c>
      <c r="L420" t="s">
        <v>136</v>
      </c>
      <c r="M420">
        <v>2497</v>
      </c>
      <c r="N420" t="s">
        <v>281</v>
      </c>
      <c r="O420" t="s">
        <v>466</v>
      </c>
      <c r="P420">
        <v>1</v>
      </c>
      <c r="Q420" t="s">
        <v>3134</v>
      </c>
      <c r="R420" t="s">
        <v>3135</v>
      </c>
      <c r="S420" t="s">
        <v>238</v>
      </c>
      <c r="T420" t="s">
        <v>86</v>
      </c>
      <c r="U420" t="s">
        <v>44</v>
      </c>
      <c r="V420" t="s">
        <v>179</v>
      </c>
      <c r="W420">
        <v>76</v>
      </c>
      <c r="X420">
        <v>5</v>
      </c>
      <c r="Y420">
        <v>0</v>
      </c>
      <c r="Z420" s="11">
        <v>43371</v>
      </c>
      <c r="AA420" t="s">
        <v>46</v>
      </c>
    </row>
    <row r="421" spans="1:27" x14ac:dyDescent="0.25">
      <c r="A421" t="s">
        <v>350</v>
      </c>
      <c r="B421" t="s">
        <v>1387</v>
      </c>
      <c r="C421" t="s">
        <v>1388</v>
      </c>
      <c r="D421" t="s">
        <v>350</v>
      </c>
      <c r="E421" t="s">
        <v>3073</v>
      </c>
      <c r="F421" t="s">
        <v>3152</v>
      </c>
      <c r="G421" t="s">
        <v>3153</v>
      </c>
      <c r="H421" t="s">
        <v>3154</v>
      </c>
      <c r="I421" t="s">
        <v>3155</v>
      </c>
      <c r="J421" t="s">
        <v>135</v>
      </c>
      <c r="K421" t="s">
        <v>121</v>
      </c>
      <c r="L421" t="s">
        <v>136</v>
      </c>
      <c r="M421">
        <v>2496</v>
      </c>
      <c r="N421" t="s">
        <v>281</v>
      </c>
      <c r="O421" t="s">
        <v>466</v>
      </c>
      <c r="P421">
        <v>1</v>
      </c>
      <c r="Q421" t="s">
        <v>3134</v>
      </c>
      <c r="R421" t="s">
        <v>3135</v>
      </c>
      <c r="S421" t="s">
        <v>238</v>
      </c>
      <c r="T421" t="s">
        <v>86</v>
      </c>
      <c r="U421" t="s">
        <v>44</v>
      </c>
      <c r="V421" t="s">
        <v>179</v>
      </c>
      <c r="W421">
        <v>76</v>
      </c>
      <c r="X421">
        <v>5</v>
      </c>
      <c r="Y421">
        <v>0</v>
      </c>
      <c r="Z421" s="11">
        <v>43371</v>
      </c>
      <c r="AA421" t="s">
        <v>46</v>
      </c>
    </row>
    <row r="422" spans="1:27" x14ac:dyDescent="0.25">
      <c r="A422" t="s">
        <v>350</v>
      </c>
      <c r="B422" t="s">
        <v>1387</v>
      </c>
      <c r="C422" t="s">
        <v>1388</v>
      </c>
      <c r="D422" t="s">
        <v>350</v>
      </c>
      <c r="E422" t="s">
        <v>3073</v>
      </c>
      <c r="F422" t="s">
        <v>3156</v>
      </c>
      <c r="G422" t="s">
        <v>3157</v>
      </c>
      <c r="H422" t="s">
        <v>3158</v>
      </c>
      <c r="I422" t="s">
        <v>3159</v>
      </c>
      <c r="J422" t="s">
        <v>135</v>
      </c>
      <c r="K422" t="s">
        <v>121</v>
      </c>
      <c r="L422" t="s">
        <v>136</v>
      </c>
      <c r="M422">
        <v>2495</v>
      </c>
      <c r="N422" t="s">
        <v>281</v>
      </c>
      <c r="O422" t="s">
        <v>466</v>
      </c>
      <c r="P422">
        <v>1</v>
      </c>
      <c r="Q422" t="s">
        <v>3134</v>
      </c>
      <c r="R422" t="s">
        <v>3135</v>
      </c>
      <c r="S422" t="s">
        <v>238</v>
      </c>
      <c r="T422" t="s">
        <v>86</v>
      </c>
      <c r="U422" t="s">
        <v>44</v>
      </c>
      <c r="V422" t="s">
        <v>179</v>
      </c>
      <c r="W422">
        <v>91</v>
      </c>
      <c r="X422">
        <v>5</v>
      </c>
      <c r="Y422">
        <v>0</v>
      </c>
      <c r="Z422" s="11">
        <v>42916</v>
      </c>
      <c r="AA422" t="s">
        <v>46</v>
      </c>
    </row>
    <row r="423" spans="1:27" x14ac:dyDescent="0.25">
      <c r="A423" t="s">
        <v>350</v>
      </c>
      <c r="B423" t="s">
        <v>1387</v>
      </c>
      <c r="C423" t="s">
        <v>1388</v>
      </c>
      <c r="D423" t="s">
        <v>350</v>
      </c>
      <c r="E423" t="s">
        <v>3073</v>
      </c>
      <c r="F423" t="s">
        <v>3160</v>
      </c>
      <c r="G423" t="s">
        <v>3161</v>
      </c>
      <c r="H423" t="s">
        <v>3162</v>
      </c>
      <c r="I423" t="s">
        <v>3163</v>
      </c>
      <c r="J423" t="s">
        <v>135</v>
      </c>
      <c r="K423" t="s">
        <v>121</v>
      </c>
      <c r="L423" t="s">
        <v>136</v>
      </c>
      <c r="M423">
        <v>2494</v>
      </c>
      <c r="N423" t="s">
        <v>281</v>
      </c>
      <c r="O423" t="s">
        <v>466</v>
      </c>
      <c r="P423">
        <v>1</v>
      </c>
      <c r="Q423" t="s">
        <v>3134</v>
      </c>
      <c r="R423" t="s">
        <v>3135</v>
      </c>
      <c r="S423" t="s">
        <v>238</v>
      </c>
      <c r="T423" t="s">
        <v>86</v>
      </c>
      <c r="U423" t="s">
        <v>44</v>
      </c>
      <c r="V423" t="s">
        <v>179</v>
      </c>
      <c r="W423">
        <v>91</v>
      </c>
      <c r="X423">
        <v>5</v>
      </c>
      <c r="Y423">
        <v>0</v>
      </c>
      <c r="Z423" s="11">
        <v>42908</v>
      </c>
      <c r="AA423" t="s">
        <v>46</v>
      </c>
    </row>
    <row r="424" spans="1:27" x14ac:dyDescent="0.25">
      <c r="A424" t="s">
        <v>350</v>
      </c>
      <c r="B424" t="s">
        <v>1387</v>
      </c>
      <c r="C424" t="s">
        <v>1388</v>
      </c>
      <c r="D424" t="s">
        <v>350</v>
      </c>
      <c r="E424" t="s">
        <v>3073</v>
      </c>
      <c r="F424" t="s">
        <v>3164</v>
      </c>
      <c r="G424" t="s">
        <v>3165</v>
      </c>
      <c r="H424" t="s">
        <v>3166</v>
      </c>
      <c r="I424" t="s">
        <v>3167</v>
      </c>
      <c r="J424" t="s">
        <v>135</v>
      </c>
      <c r="K424" t="s">
        <v>121</v>
      </c>
      <c r="L424" t="s">
        <v>136</v>
      </c>
      <c r="M424">
        <v>2493</v>
      </c>
      <c r="N424" t="s">
        <v>281</v>
      </c>
      <c r="O424" t="s">
        <v>466</v>
      </c>
      <c r="P424">
        <v>1</v>
      </c>
      <c r="Q424" t="s">
        <v>3134</v>
      </c>
      <c r="R424" t="s">
        <v>3135</v>
      </c>
      <c r="S424" t="s">
        <v>238</v>
      </c>
      <c r="T424" t="s">
        <v>86</v>
      </c>
      <c r="U424" t="s">
        <v>44</v>
      </c>
      <c r="V424" t="s">
        <v>179</v>
      </c>
      <c r="W424">
        <v>91</v>
      </c>
      <c r="X424">
        <v>5</v>
      </c>
      <c r="Y424">
        <v>0</v>
      </c>
      <c r="Z424" s="11">
        <v>42908</v>
      </c>
      <c r="AA424" t="s">
        <v>46</v>
      </c>
    </row>
    <row r="425" spans="1:27" x14ac:dyDescent="0.25">
      <c r="A425" t="s">
        <v>350</v>
      </c>
      <c r="B425" t="s">
        <v>1387</v>
      </c>
      <c r="C425" t="s">
        <v>1388</v>
      </c>
      <c r="D425" t="s">
        <v>350</v>
      </c>
      <c r="E425" t="s">
        <v>3073</v>
      </c>
      <c r="F425" t="s">
        <v>3168</v>
      </c>
      <c r="G425" t="s">
        <v>3169</v>
      </c>
      <c r="H425" t="s">
        <v>3170</v>
      </c>
      <c r="I425" t="s">
        <v>3171</v>
      </c>
      <c r="J425" t="s">
        <v>135</v>
      </c>
      <c r="K425" t="s">
        <v>121</v>
      </c>
      <c r="L425" t="s">
        <v>136</v>
      </c>
      <c r="M425">
        <v>2492</v>
      </c>
      <c r="N425" t="s">
        <v>281</v>
      </c>
      <c r="O425" t="s">
        <v>466</v>
      </c>
      <c r="P425">
        <v>1</v>
      </c>
      <c r="Q425" t="s">
        <v>3134</v>
      </c>
      <c r="R425" t="s">
        <v>3135</v>
      </c>
      <c r="S425" t="s">
        <v>238</v>
      </c>
      <c r="T425" t="s">
        <v>86</v>
      </c>
      <c r="U425" t="s">
        <v>44</v>
      </c>
      <c r="V425" t="s">
        <v>179</v>
      </c>
      <c r="W425">
        <v>96</v>
      </c>
      <c r="X425">
        <v>5</v>
      </c>
      <c r="Y425">
        <v>0</v>
      </c>
      <c r="Z425" s="11">
        <v>42766</v>
      </c>
      <c r="AA425" t="s">
        <v>46</v>
      </c>
    </row>
    <row r="426" spans="1:27" x14ac:dyDescent="0.25">
      <c r="A426" t="s">
        <v>350</v>
      </c>
      <c r="B426" t="s">
        <v>1387</v>
      </c>
      <c r="C426" t="s">
        <v>1388</v>
      </c>
      <c r="D426" t="s">
        <v>350</v>
      </c>
      <c r="E426" t="s">
        <v>3073</v>
      </c>
      <c r="F426" t="s">
        <v>3172</v>
      </c>
      <c r="G426" t="s">
        <v>3173</v>
      </c>
      <c r="H426" t="s">
        <v>3174</v>
      </c>
      <c r="I426" t="s">
        <v>3175</v>
      </c>
      <c r="J426" t="s">
        <v>135</v>
      </c>
      <c r="K426" t="s">
        <v>121</v>
      </c>
      <c r="L426" t="s">
        <v>136</v>
      </c>
      <c r="M426">
        <v>2491</v>
      </c>
      <c r="N426" t="s">
        <v>281</v>
      </c>
      <c r="O426" t="s">
        <v>466</v>
      </c>
      <c r="P426">
        <v>1</v>
      </c>
      <c r="Q426" t="s">
        <v>3134</v>
      </c>
      <c r="R426" t="s">
        <v>3135</v>
      </c>
      <c r="S426" t="s">
        <v>238</v>
      </c>
      <c r="T426" t="s">
        <v>86</v>
      </c>
      <c r="U426" t="s">
        <v>44</v>
      </c>
      <c r="V426" t="s">
        <v>179</v>
      </c>
      <c r="W426">
        <v>96</v>
      </c>
      <c r="X426">
        <v>5</v>
      </c>
      <c r="Y426">
        <v>0</v>
      </c>
      <c r="Z426" s="11">
        <v>42766</v>
      </c>
      <c r="AA426" t="s">
        <v>46</v>
      </c>
    </row>
    <row r="427" spans="1:27" x14ac:dyDescent="0.25">
      <c r="A427" t="s">
        <v>350</v>
      </c>
      <c r="B427" t="s">
        <v>1387</v>
      </c>
      <c r="C427" t="s">
        <v>1388</v>
      </c>
      <c r="D427" t="s">
        <v>350</v>
      </c>
      <c r="E427" t="s">
        <v>3073</v>
      </c>
      <c r="F427" t="s">
        <v>3176</v>
      </c>
      <c r="G427" t="s">
        <v>3177</v>
      </c>
      <c r="H427" t="s">
        <v>3178</v>
      </c>
      <c r="I427" t="s">
        <v>3179</v>
      </c>
      <c r="J427" t="s">
        <v>135</v>
      </c>
      <c r="K427" t="s">
        <v>121</v>
      </c>
      <c r="L427" t="s">
        <v>136</v>
      </c>
      <c r="M427">
        <v>2490</v>
      </c>
      <c r="N427" t="s">
        <v>281</v>
      </c>
      <c r="O427" t="s">
        <v>466</v>
      </c>
      <c r="P427">
        <v>1</v>
      </c>
      <c r="Q427" t="s">
        <v>3134</v>
      </c>
      <c r="R427" t="s">
        <v>3135</v>
      </c>
      <c r="S427" t="s">
        <v>42</v>
      </c>
      <c r="T427" t="s">
        <v>86</v>
      </c>
      <c r="U427" t="s">
        <v>44</v>
      </c>
      <c r="V427" t="s">
        <v>179</v>
      </c>
      <c r="W427">
        <v>102</v>
      </c>
      <c r="X427">
        <v>5</v>
      </c>
      <c r="Y427">
        <v>0</v>
      </c>
      <c r="Z427" s="11">
        <v>42578</v>
      </c>
      <c r="AA427" t="s">
        <v>46</v>
      </c>
    </row>
    <row r="428" spans="1:27" x14ac:dyDescent="0.25">
      <c r="A428" t="s">
        <v>350</v>
      </c>
      <c r="B428" t="s">
        <v>1387</v>
      </c>
      <c r="C428" t="s">
        <v>1388</v>
      </c>
      <c r="D428" t="s">
        <v>350</v>
      </c>
      <c r="E428" t="s">
        <v>3073</v>
      </c>
      <c r="F428" t="s">
        <v>3180</v>
      </c>
      <c r="G428" t="s">
        <v>3181</v>
      </c>
      <c r="H428" t="s">
        <v>3182</v>
      </c>
      <c r="I428" t="s">
        <v>3183</v>
      </c>
      <c r="J428" t="s">
        <v>135</v>
      </c>
      <c r="K428" t="s">
        <v>121</v>
      </c>
      <c r="L428" t="s">
        <v>136</v>
      </c>
      <c r="M428">
        <v>2489</v>
      </c>
      <c r="N428" t="s">
        <v>281</v>
      </c>
      <c r="O428" t="s">
        <v>466</v>
      </c>
      <c r="P428">
        <v>1</v>
      </c>
      <c r="Q428" t="s">
        <v>3134</v>
      </c>
      <c r="R428" t="s">
        <v>3135</v>
      </c>
      <c r="S428" t="s">
        <v>42</v>
      </c>
      <c r="T428" t="s">
        <v>86</v>
      </c>
      <c r="U428" t="s">
        <v>44</v>
      </c>
      <c r="V428" t="s">
        <v>179</v>
      </c>
      <c r="W428">
        <v>102</v>
      </c>
      <c r="X428">
        <v>5</v>
      </c>
      <c r="Y428">
        <v>0</v>
      </c>
      <c r="Z428" s="11">
        <v>42578</v>
      </c>
      <c r="AA428" t="s">
        <v>46</v>
      </c>
    </row>
    <row r="429" spans="1:27" x14ac:dyDescent="0.25">
      <c r="A429" t="s">
        <v>350</v>
      </c>
      <c r="B429" t="s">
        <v>1387</v>
      </c>
      <c r="C429" t="s">
        <v>1388</v>
      </c>
      <c r="D429" t="s">
        <v>350</v>
      </c>
      <c r="E429" t="s">
        <v>3073</v>
      </c>
      <c r="F429" t="s">
        <v>3184</v>
      </c>
      <c r="G429" t="s">
        <v>3185</v>
      </c>
      <c r="H429" t="s">
        <v>3186</v>
      </c>
      <c r="I429" t="s">
        <v>3187</v>
      </c>
      <c r="J429" t="s">
        <v>135</v>
      </c>
      <c r="K429" t="s">
        <v>121</v>
      </c>
      <c r="L429" t="s">
        <v>136</v>
      </c>
      <c r="M429">
        <v>2488</v>
      </c>
      <c r="N429" t="s">
        <v>281</v>
      </c>
      <c r="O429" t="s">
        <v>466</v>
      </c>
      <c r="P429">
        <v>1</v>
      </c>
      <c r="Q429" t="s">
        <v>3134</v>
      </c>
      <c r="R429" t="s">
        <v>3135</v>
      </c>
      <c r="S429" t="s">
        <v>42</v>
      </c>
      <c r="T429" t="s">
        <v>86</v>
      </c>
      <c r="U429" t="s">
        <v>44</v>
      </c>
      <c r="V429" t="s">
        <v>179</v>
      </c>
      <c r="W429">
        <v>102</v>
      </c>
      <c r="X429">
        <v>5</v>
      </c>
      <c r="Y429">
        <v>0</v>
      </c>
      <c r="Z429" s="11">
        <v>42578</v>
      </c>
      <c r="AA429" t="s">
        <v>46</v>
      </c>
    </row>
    <row r="430" spans="1:27" x14ac:dyDescent="0.25">
      <c r="A430" t="s">
        <v>350</v>
      </c>
      <c r="B430" t="s">
        <v>1387</v>
      </c>
      <c r="C430" t="s">
        <v>1388</v>
      </c>
      <c r="D430" t="s">
        <v>350</v>
      </c>
      <c r="E430" t="s">
        <v>3073</v>
      </c>
      <c r="F430" t="s">
        <v>3188</v>
      </c>
      <c r="G430" t="s">
        <v>3189</v>
      </c>
      <c r="H430" t="s">
        <v>3190</v>
      </c>
      <c r="I430" t="s">
        <v>3191</v>
      </c>
      <c r="J430" t="s">
        <v>135</v>
      </c>
      <c r="K430" t="s">
        <v>121</v>
      </c>
      <c r="L430" t="s">
        <v>136</v>
      </c>
      <c r="M430">
        <v>2487</v>
      </c>
      <c r="N430" t="s">
        <v>281</v>
      </c>
      <c r="O430" t="s">
        <v>466</v>
      </c>
      <c r="P430">
        <v>1</v>
      </c>
      <c r="Q430" t="s">
        <v>3134</v>
      </c>
      <c r="R430" t="s">
        <v>3135</v>
      </c>
      <c r="S430" t="s">
        <v>42</v>
      </c>
      <c r="T430" t="s">
        <v>86</v>
      </c>
      <c r="U430" t="s">
        <v>44</v>
      </c>
      <c r="V430" t="s">
        <v>179</v>
      </c>
      <c r="W430">
        <v>102</v>
      </c>
      <c r="X430">
        <v>5</v>
      </c>
      <c r="Y430">
        <v>0</v>
      </c>
      <c r="Z430" s="11">
        <v>42578</v>
      </c>
      <c r="AA430" t="s">
        <v>46</v>
      </c>
    </row>
    <row r="431" spans="1:27" x14ac:dyDescent="0.25">
      <c r="A431" t="s">
        <v>350</v>
      </c>
      <c r="B431" t="s">
        <v>1387</v>
      </c>
      <c r="C431" t="s">
        <v>1388</v>
      </c>
      <c r="D431" t="s">
        <v>350</v>
      </c>
      <c r="E431" t="s">
        <v>3073</v>
      </c>
      <c r="F431" t="s">
        <v>3192</v>
      </c>
      <c r="G431" t="s">
        <v>3193</v>
      </c>
      <c r="H431" t="s">
        <v>3194</v>
      </c>
      <c r="I431" t="s">
        <v>3195</v>
      </c>
      <c r="J431" t="s">
        <v>135</v>
      </c>
      <c r="K431" t="s">
        <v>121</v>
      </c>
      <c r="L431" t="s">
        <v>136</v>
      </c>
      <c r="M431">
        <v>2486</v>
      </c>
      <c r="N431" t="s">
        <v>281</v>
      </c>
      <c r="O431" t="s">
        <v>466</v>
      </c>
      <c r="P431">
        <v>1</v>
      </c>
      <c r="Q431" t="s">
        <v>3134</v>
      </c>
      <c r="R431" t="s">
        <v>3135</v>
      </c>
      <c r="S431" t="s">
        <v>42</v>
      </c>
      <c r="T431" t="s">
        <v>86</v>
      </c>
      <c r="U431" t="s">
        <v>44</v>
      </c>
      <c r="V431" t="s">
        <v>179</v>
      </c>
      <c r="W431">
        <v>112</v>
      </c>
      <c r="X431">
        <v>5</v>
      </c>
      <c r="Y431">
        <v>0</v>
      </c>
      <c r="Z431" s="11">
        <v>42265</v>
      </c>
      <c r="AA431" t="s">
        <v>46</v>
      </c>
    </row>
    <row r="432" spans="1:27" x14ac:dyDescent="0.25">
      <c r="A432" t="s">
        <v>350</v>
      </c>
      <c r="B432" t="s">
        <v>1387</v>
      </c>
      <c r="C432" t="s">
        <v>1388</v>
      </c>
      <c r="D432" t="s">
        <v>350</v>
      </c>
      <c r="E432" t="s">
        <v>3073</v>
      </c>
      <c r="F432" t="s">
        <v>3196</v>
      </c>
      <c r="G432" t="s">
        <v>3197</v>
      </c>
      <c r="H432" t="s">
        <v>3198</v>
      </c>
      <c r="I432" t="s">
        <v>3199</v>
      </c>
      <c r="J432" t="s">
        <v>135</v>
      </c>
      <c r="K432" t="s">
        <v>121</v>
      </c>
      <c r="L432" t="s">
        <v>136</v>
      </c>
      <c r="M432">
        <v>2485</v>
      </c>
      <c r="N432" t="s">
        <v>281</v>
      </c>
      <c r="O432" t="s">
        <v>466</v>
      </c>
      <c r="P432">
        <v>1</v>
      </c>
      <c r="Q432" t="s">
        <v>3134</v>
      </c>
      <c r="R432" t="s">
        <v>3135</v>
      </c>
      <c r="S432" t="s">
        <v>42</v>
      </c>
      <c r="T432" t="s">
        <v>86</v>
      </c>
      <c r="U432" t="s">
        <v>44</v>
      </c>
      <c r="V432" t="s">
        <v>179</v>
      </c>
      <c r="W432">
        <v>112</v>
      </c>
      <c r="X432">
        <v>5</v>
      </c>
      <c r="Y432">
        <v>0</v>
      </c>
      <c r="Z432" s="11">
        <v>42265</v>
      </c>
      <c r="AA432" t="s">
        <v>46</v>
      </c>
    </row>
    <row r="433" spans="1:27" x14ac:dyDescent="0.25">
      <c r="A433" t="s">
        <v>350</v>
      </c>
      <c r="B433" t="s">
        <v>1387</v>
      </c>
      <c r="C433" t="s">
        <v>1388</v>
      </c>
      <c r="D433" t="s">
        <v>350</v>
      </c>
      <c r="E433" t="s">
        <v>3073</v>
      </c>
      <c r="F433" t="s">
        <v>3200</v>
      </c>
      <c r="G433" t="s">
        <v>3201</v>
      </c>
      <c r="H433" t="s">
        <v>3202</v>
      </c>
      <c r="I433" t="s">
        <v>3203</v>
      </c>
      <c r="J433" t="s">
        <v>135</v>
      </c>
      <c r="K433" t="s">
        <v>121</v>
      </c>
      <c r="L433" t="s">
        <v>136</v>
      </c>
      <c r="M433">
        <v>2484</v>
      </c>
      <c r="N433" t="s">
        <v>281</v>
      </c>
      <c r="O433" t="s">
        <v>466</v>
      </c>
      <c r="P433">
        <v>1</v>
      </c>
      <c r="Q433" t="s">
        <v>3134</v>
      </c>
      <c r="R433" t="s">
        <v>3135</v>
      </c>
      <c r="S433" t="s">
        <v>42</v>
      </c>
      <c r="T433" t="s">
        <v>86</v>
      </c>
      <c r="U433" t="s">
        <v>44</v>
      </c>
      <c r="V433" t="s">
        <v>179</v>
      </c>
      <c r="W433">
        <v>118</v>
      </c>
      <c r="X433">
        <v>5</v>
      </c>
      <c r="Y433">
        <v>0</v>
      </c>
      <c r="Z433" s="11">
        <v>42090</v>
      </c>
      <c r="AA433" t="s">
        <v>46</v>
      </c>
    </row>
    <row r="434" spans="1:27" x14ac:dyDescent="0.25">
      <c r="A434" t="s">
        <v>350</v>
      </c>
      <c r="B434" t="s">
        <v>1387</v>
      </c>
      <c r="C434" t="s">
        <v>1388</v>
      </c>
      <c r="D434" t="s">
        <v>350</v>
      </c>
      <c r="E434" t="s">
        <v>3073</v>
      </c>
      <c r="F434" t="s">
        <v>3204</v>
      </c>
      <c r="G434" t="s">
        <v>3205</v>
      </c>
      <c r="H434" t="s">
        <v>3202</v>
      </c>
      <c r="I434" t="s">
        <v>3206</v>
      </c>
      <c r="J434" t="s">
        <v>135</v>
      </c>
      <c r="K434" t="s">
        <v>121</v>
      </c>
      <c r="L434" t="s">
        <v>136</v>
      </c>
      <c r="M434">
        <v>2483</v>
      </c>
      <c r="N434" t="s">
        <v>281</v>
      </c>
      <c r="O434" t="s">
        <v>466</v>
      </c>
      <c r="P434">
        <v>1</v>
      </c>
      <c r="Q434" t="s">
        <v>3134</v>
      </c>
      <c r="R434" t="s">
        <v>3135</v>
      </c>
      <c r="S434" t="s">
        <v>42</v>
      </c>
      <c r="T434" t="s">
        <v>86</v>
      </c>
      <c r="U434" t="s">
        <v>44</v>
      </c>
      <c r="V434" t="s">
        <v>179</v>
      </c>
      <c r="W434">
        <v>117</v>
      </c>
      <c r="X434">
        <v>5</v>
      </c>
      <c r="Y434">
        <v>0</v>
      </c>
      <c r="Z434" s="11">
        <v>42123</v>
      </c>
      <c r="AA434" t="s">
        <v>46</v>
      </c>
    </row>
    <row r="435" spans="1:27" x14ac:dyDescent="0.25">
      <c r="A435" t="s">
        <v>829</v>
      </c>
      <c r="B435" t="s">
        <v>2550</v>
      </c>
      <c r="C435" t="s">
        <v>2551</v>
      </c>
      <c r="D435" t="s">
        <v>829</v>
      </c>
      <c r="E435" t="s">
        <v>2436</v>
      </c>
      <c r="F435" t="s">
        <v>9722</v>
      </c>
      <c r="G435" t="s">
        <v>9723</v>
      </c>
      <c r="H435" t="s">
        <v>9724</v>
      </c>
      <c r="I435" t="s">
        <v>9725</v>
      </c>
      <c r="J435" t="s">
        <v>135</v>
      </c>
      <c r="K435" t="s">
        <v>121</v>
      </c>
      <c r="L435" t="s">
        <v>136</v>
      </c>
      <c r="M435">
        <v>2425</v>
      </c>
      <c r="N435" t="s">
        <v>281</v>
      </c>
      <c r="O435" t="s">
        <v>466</v>
      </c>
      <c r="P435">
        <v>1</v>
      </c>
      <c r="Q435" t="s">
        <v>8130</v>
      </c>
      <c r="R435" t="s">
        <v>8131</v>
      </c>
      <c r="S435" t="s">
        <v>8248</v>
      </c>
      <c r="T435" t="s">
        <v>86</v>
      </c>
      <c r="U435" t="s">
        <v>44</v>
      </c>
      <c r="V435" t="s">
        <v>179</v>
      </c>
      <c r="W435">
        <v>91</v>
      </c>
      <c r="X435">
        <v>5</v>
      </c>
      <c r="Y435">
        <v>0</v>
      </c>
      <c r="Z435" s="11">
        <v>42901</v>
      </c>
      <c r="AA435" t="s">
        <v>46</v>
      </c>
    </row>
    <row r="436" spans="1:27" x14ac:dyDescent="0.25">
      <c r="A436" t="s">
        <v>829</v>
      </c>
      <c r="B436" t="s">
        <v>845</v>
      </c>
      <c r="C436" t="s">
        <v>693</v>
      </c>
      <c r="D436" t="s">
        <v>829</v>
      </c>
      <c r="E436" t="s">
        <v>1522</v>
      </c>
      <c r="F436" t="s">
        <v>9719</v>
      </c>
      <c r="G436" t="s">
        <v>9720</v>
      </c>
      <c r="H436" t="s">
        <v>9721</v>
      </c>
      <c r="J436" t="s">
        <v>135</v>
      </c>
      <c r="K436" t="s">
        <v>121</v>
      </c>
      <c r="L436" t="s">
        <v>136</v>
      </c>
      <c r="M436">
        <v>2421</v>
      </c>
      <c r="N436" t="s">
        <v>281</v>
      </c>
      <c r="O436" t="s">
        <v>466</v>
      </c>
      <c r="P436">
        <v>1</v>
      </c>
      <c r="Q436" t="s">
        <v>4174</v>
      </c>
      <c r="R436" t="s">
        <v>4175</v>
      </c>
      <c r="S436" t="s">
        <v>42</v>
      </c>
      <c r="T436" t="s">
        <v>86</v>
      </c>
      <c r="U436" t="s">
        <v>44</v>
      </c>
      <c r="V436" t="s">
        <v>179</v>
      </c>
      <c r="W436">
        <v>63</v>
      </c>
      <c r="X436">
        <v>7</v>
      </c>
      <c r="Y436">
        <v>2</v>
      </c>
      <c r="Z436" s="11">
        <v>43745</v>
      </c>
      <c r="AA436" t="s">
        <v>46</v>
      </c>
    </row>
    <row r="437" spans="1:27" x14ac:dyDescent="0.25">
      <c r="A437" t="s">
        <v>390</v>
      </c>
      <c r="B437" t="s">
        <v>3207</v>
      </c>
      <c r="C437" t="s">
        <v>3208</v>
      </c>
      <c r="D437" t="s">
        <v>390</v>
      </c>
      <c r="E437" t="s">
        <v>3014</v>
      </c>
      <c r="F437" t="s">
        <v>3209</v>
      </c>
      <c r="G437" t="s">
        <v>3210</v>
      </c>
      <c r="H437" t="s">
        <v>3211</v>
      </c>
      <c r="I437" t="s">
        <v>3212</v>
      </c>
      <c r="J437" t="s">
        <v>135</v>
      </c>
      <c r="K437" t="s">
        <v>121</v>
      </c>
      <c r="L437" t="s">
        <v>136</v>
      </c>
      <c r="M437">
        <v>2400</v>
      </c>
      <c r="N437" t="s">
        <v>281</v>
      </c>
      <c r="O437" t="s">
        <v>466</v>
      </c>
      <c r="P437">
        <v>1</v>
      </c>
      <c r="Q437" t="s">
        <v>3019</v>
      </c>
      <c r="R437" t="s">
        <v>3020</v>
      </c>
      <c r="S437" t="s">
        <v>42</v>
      </c>
      <c r="T437" t="s">
        <v>86</v>
      </c>
      <c r="U437" t="s">
        <v>44</v>
      </c>
      <c r="V437" t="s">
        <v>179</v>
      </c>
      <c r="W437">
        <v>72</v>
      </c>
      <c r="X437">
        <v>5</v>
      </c>
      <c r="Y437">
        <v>0</v>
      </c>
      <c r="Z437" s="11">
        <v>43492</v>
      </c>
      <c r="AA437" t="s">
        <v>46</v>
      </c>
    </row>
    <row r="438" spans="1:27" x14ac:dyDescent="0.25">
      <c r="A438" t="s">
        <v>390</v>
      </c>
      <c r="B438" t="s">
        <v>3207</v>
      </c>
      <c r="C438" t="s">
        <v>3208</v>
      </c>
      <c r="D438" t="s">
        <v>1634</v>
      </c>
      <c r="E438" t="s">
        <v>3014</v>
      </c>
      <c r="F438" t="s">
        <v>3213</v>
      </c>
      <c r="G438" t="s">
        <v>3214</v>
      </c>
      <c r="H438" t="s">
        <v>3215</v>
      </c>
      <c r="I438" t="s">
        <v>3216</v>
      </c>
      <c r="J438" t="s">
        <v>135</v>
      </c>
      <c r="K438" t="s">
        <v>121</v>
      </c>
      <c r="L438" t="s">
        <v>136</v>
      </c>
      <c r="M438">
        <v>2399</v>
      </c>
      <c r="N438" t="s">
        <v>281</v>
      </c>
      <c r="O438" t="s">
        <v>466</v>
      </c>
      <c r="P438">
        <v>1</v>
      </c>
      <c r="Q438" t="s">
        <v>3217</v>
      </c>
      <c r="R438" t="s">
        <v>3218</v>
      </c>
      <c r="S438" t="s">
        <v>3219</v>
      </c>
      <c r="T438" t="s">
        <v>86</v>
      </c>
      <c r="U438" t="s">
        <v>44</v>
      </c>
      <c r="V438" t="s">
        <v>179</v>
      </c>
      <c r="W438">
        <v>63</v>
      </c>
      <c r="X438">
        <v>5</v>
      </c>
      <c r="Y438">
        <v>0</v>
      </c>
      <c r="Z438" s="11">
        <v>43746</v>
      </c>
      <c r="AA438" t="s">
        <v>46</v>
      </c>
    </row>
    <row r="439" spans="1:27" x14ac:dyDescent="0.25">
      <c r="A439" t="s">
        <v>390</v>
      </c>
      <c r="B439" t="s">
        <v>1647</v>
      </c>
      <c r="C439" t="s">
        <v>1648</v>
      </c>
      <c r="D439" t="s">
        <v>390</v>
      </c>
      <c r="E439" t="s">
        <v>1649</v>
      </c>
      <c r="F439" t="s">
        <v>3220</v>
      </c>
      <c r="G439" t="s">
        <v>3221</v>
      </c>
      <c r="H439" t="s">
        <v>3222</v>
      </c>
      <c r="I439" t="s">
        <v>3223</v>
      </c>
      <c r="J439" t="s">
        <v>135</v>
      </c>
      <c r="K439" t="s">
        <v>121</v>
      </c>
      <c r="L439" t="s">
        <v>136</v>
      </c>
      <c r="M439">
        <v>2380</v>
      </c>
      <c r="N439" t="s">
        <v>281</v>
      </c>
      <c r="O439" t="s">
        <v>466</v>
      </c>
      <c r="P439">
        <v>1</v>
      </c>
      <c r="Q439" t="s">
        <v>1671</v>
      </c>
      <c r="R439" t="s">
        <v>1672</v>
      </c>
      <c r="S439" t="s">
        <v>238</v>
      </c>
      <c r="T439" t="s">
        <v>86</v>
      </c>
      <c r="U439" t="s">
        <v>44</v>
      </c>
      <c r="V439" t="s">
        <v>179</v>
      </c>
      <c r="W439">
        <v>94</v>
      </c>
      <c r="X439">
        <v>5</v>
      </c>
      <c r="Y439">
        <v>0</v>
      </c>
      <c r="Z439" s="11">
        <v>42825</v>
      </c>
      <c r="AA439" t="s">
        <v>46</v>
      </c>
    </row>
    <row r="440" spans="1:27" x14ac:dyDescent="0.25">
      <c r="A440" t="s">
        <v>390</v>
      </c>
      <c r="B440" t="s">
        <v>2550</v>
      </c>
      <c r="C440" t="s">
        <v>2551</v>
      </c>
      <c r="D440" t="s">
        <v>390</v>
      </c>
      <c r="E440" t="s">
        <v>1522</v>
      </c>
      <c r="F440" t="s">
        <v>3224</v>
      </c>
      <c r="G440" t="s">
        <v>3225</v>
      </c>
      <c r="H440" t="s">
        <v>3226</v>
      </c>
      <c r="I440" t="s">
        <v>3227</v>
      </c>
      <c r="J440" t="s">
        <v>135</v>
      </c>
      <c r="K440" t="s">
        <v>121</v>
      </c>
      <c r="L440" t="s">
        <v>136</v>
      </c>
      <c r="M440">
        <v>2373</v>
      </c>
      <c r="N440" t="s">
        <v>281</v>
      </c>
      <c r="O440" t="s">
        <v>466</v>
      </c>
      <c r="P440">
        <v>1</v>
      </c>
      <c r="Q440" t="s">
        <v>2020</v>
      </c>
      <c r="R440" t="s">
        <v>2021</v>
      </c>
      <c r="S440" t="s">
        <v>238</v>
      </c>
      <c r="T440" t="s">
        <v>86</v>
      </c>
      <c r="U440" t="s">
        <v>44</v>
      </c>
      <c r="V440" t="s">
        <v>179</v>
      </c>
      <c r="W440">
        <v>77</v>
      </c>
      <c r="X440">
        <v>5</v>
      </c>
      <c r="Y440">
        <v>0</v>
      </c>
      <c r="Z440" s="11">
        <v>43341</v>
      </c>
      <c r="AA440" t="s">
        <v>46</v>
      </c>
    </row>
    <row r="441" spans="1:27" x14ac:dyDescent="0.25">
      <c r="A441" t="s">
        <v>390</v>
      </c>
      <c r="B441" t="s">
        <v>391</v>
      </c>
      <c r="C441" t="s">
        <v>392</v>
      </c>
      <c r="D441" t="s">
        <v>390</v>
      </c>
      <c r="E441" t="s">
        <v>2858</v>
      </c>
      <c r="F441" t="s">
        <v>3228</v>
      </c>
      <c r="G441" t="s">
        <v>3229</v>
      </c>
      <c r="H441" t="s">
        <v>3230</v>
      </c>
      <c r="I441" t="s">
        <v>3231</v>
      </c>
      <c r="J441" t="s">
        <v>135</v>
      </c>
      <c r="K441" t="s">
        <v>121</v>
      </c>
      <c r="L441" t="s">
        <v>136</v>
      </c>
      <c r="M441">
        <v>2360</v>
      </c>
      <c r="N441" t="s">
        <v>281</v>
      </c>
      <c r="O441" t="s">
        <v>466</v>
      </c>
      <c r="P441">
        <v>1</v>
      </c>
      <c r="Q441" t="s">
        <v>2918</v>
      </c>
      <c r="R441" t="s">
        <v>2919</v>
      </c>
      <c r="S441" t="s">
        <v>42</v>
      </c>
      <c r="T441" t="s">
        <v>86</v>
      </c>
      <c r="U441" t="s">
        <v>44</v>
      </c>
      <c r="V441" t="s">
        <v>179</v>
      </c>
      <c r="W441">
        <v>86</v>
      </c>
      <c r="X441">
        <v>5</v>
      </c>
      <c r="Y441">
        <v>0</v>
      </c>
      <c r="Z441" s="11">
        <v>43069</v>
      </c>
      <c r="AA441" t="s">
        <v>46</v>
      </c>
    </row>
    <row r="442" spans="1:27" x14ac:dyDescent="0.25">
      <c r="A442" t="s">
        <v>390</v>
      </c>
      <c r="B442" t="s">
        <v>391</v>
      </c>
      <c r="C442" t="s">
        <v>392</v>
      </c>
      <c r="D442" t="s">
        <v>390</v>
      </c>
      <c r="E442" t="s">
        <v>2858</v>
      </c>
      <c r="F442" t="s">
        <v>3232</v>
      </c>
      <c r="G442" t="s">
        <v>3233</v>
      </c>
      <c r="H442" t="s">
        <v>3234</v>
      </c>
      <c r="I442" t="s">
        <v>3235</v>
      </c>
      <c r="J442" t="s">
        <v>135</v>
      </c>
      <c r="K442" t="s">
        <v>121</v>
      </c>
      <c r="L442" t="s">
        <v>136</v>
      </c>
      <c r="M442">
        <v>2359</v>
      </c>
      <c r="N442" t="s">
        <v>281</v>
      </c>
      <c r="O442" t="s">
        <v>466</v>
      </c>
      <c r="P442">
        <v>1</v>
      </c>
      <c r="Q442" t="s">
        <v>2918</v>
      </c>
      <c r="R442" t="s">
        <v>2919</v>
      </c>
      <c r="S442" t="s">
        <v>42</v>
      </c>
      <c r="T442" t="s">
        <v>86</v>
      </c>
      <c r="U442" t="s">
        <v>44</v>
      </c>
      <c r="V442" t="s">
        <v>179</v>
      </c>
      <c r="W442">
        <v>101</v>
      </c>
      <c r="X442">
        <v>5</v>
      </c>
      <c r="Y442">
        <v>0</v>
      </c>
      <c r="Z442" s="11">
        <v>42607</v>
      </c>
      <c r="AA442" t="s">
        <v>46</v>
      </c>
    </row>
    <row r="443" spans="1:27" x14ac:dyDescent="0.25">
      <c r="A443" t="s">
        <v>390</v>
      </c>
      <c r="B443" t="s">
        <v>391</v>
      </c>
      <c r="C443" t="s">
        <v>392</v>
      </c>
      <c r="D443" t="s">
        <v>390</v>
      </c>
      <c r="E443" t="s">
        <v>2858</v>
      </c>
      <c r="F443" t="s">
        <v>3236</v>
      </c>
      <c r="G443" t="s">
        <v>3237</v>
      </c>
      <c r="H443" t="s">
        <v>3238</v>
      </c>
      <c r="I443" t="s">
        <v>3239</v>
      </c>
      <c r="J443" t="s">
        <v>135</v>
      </c>
      <c r="K443" t="s">
        <v>121</v>
      </c>
      <c r="L443" t="s">
        <v>136</v>
      </c>
      <c r="M443">
        <v>2357</v>
      </c>
      <c r="N443" t="s">
        <v>281</v>
      </c>
      <c r="O443" t="s">
        <v>466</v>
      </c>
      <c r="P443">
        <v>1</v>
      </c>
      <c r="Q443" t="s">
        <v>2918</v>
      </c>
      <c r="R443" t="s">
        <v>2919</v>
      </c>
      <c r="S443" t="s">
        <v>42</v>
      </c>
      <c r="T443" t="s">
        <v>86</v>
      </c>
      <c r="U443" t="s">
        <v>44</v>
      </c>
      <c r="V443" t="s">
        <v>179</v>
      </c>
      <c r="W443">
        <v>116</v>
      </c>
      <c r="X443">
        <v>5</v>
      </c>
      <c r="Y443">
        <v>0</v>
      </c>
      <c r="Z443" s="11">
        <v>42147</v>
      </c>
      <c r="AA443" t="s">
        <v>46</v>
      </c>
    </row>
    <row r="444" spans="1:27" x14ac:dyDescent="0.25">
      <c r="A444" t="s">
        <v>1535</v>
      </c>
      <c r="B444" t="s">
        <v>2550</v>
      </c>
      <c r="C444" t="s">
        <v>2551</v>
      </c>
      <c r="D444" t="s">
        <v>1535</v>
      </c>
      <c r="E444" t="s">
        <v>2436</v>
      </c>
      <c r="F444" t="s">
        <v>3240</v>
      </c>
      <c r="G444" t="s">
        <v>3241</v>
      </c>
      <c r="H444" t="s">
        <v>3242</v>
      </c>
      <c r="I444" t="s">
        <v>3243</v>
      </c>
      <c r="J444" t="s">
        <v>135</v>
      </c>
      <c r="K444" t="s">
        <v>121</v>
      </c>
      <c r="L444" t="s">
        <v>136</v>
      </c>
      <c r="M444">
        <v>2322</v>
      </c>
      <c r="N444" t="s">
        <v>281</v>
      </c>
      <c r="O444" t="s">
        <v>466</v>
      </c>
      <c r="P444">
        <v>1</v>
      </c>
      <c r="Q444" t="s">
        <v>2927</v>
      </c>
      <c r="R444" t="s">
        <v>2928</v>
      </c>
      <c r="S444" t="s">
        <v>42</v>
      </c>
      <c r="T444" t="s">
        <v>86</v>
      </c>
      <c r="U444" t="s">
        <v>44</v>
      </c>
      <c r="V444" t="s">
        <v>179</v>
      </c>
      <c r="W444">
        <v>100</v>
      </c>
      <c r="X444">
        <v>5</v>
      </c>
      <c r="Y444">
        <v>0</v>
      </c>
      <c r="Z444" s="11">
        <v>42621</v>
      </c>
      <c r="AA444" t="s">
        <v>46</v>
      </c>
    </row>
    <row r="445" spans="1:27" x14ac:dyDescent="0.25">
      <c r="A445" t="s">
        <v>4117</v>
      </c>
      <c r="B445" t="s">
        <v>2955</v>
      </c>
      <c r="C445" t="s">
        <v>2956</v>
      </c>
      <c r="D445" t="s">
        <v>4117</v>
      </c>
      <c r="E445" t="s">
        <v>3080</v>
      </c>
      <c r="F445" t="s">
        <v>9713</v>
      </c>
      <c r="G445" t="s">
        <v>9714</v>
      </c>
      <c r="H445" t="s">
        <v>9715</v>
      </c>
      <c r="I445" t="s">
        <v>9716</v>
      </c>
      <c r="J445" t="s">
        <v>135</v>
      </c>
      <c r="K445" t="s">
        <v>121</v>
      </c>
      <c r="L445" t="s">
        <v>136</v>
      </c>
      <c r="M445">
        <v>2313</v>
      </c>
      <c r="N445" t="s">
        <v>281</v>
      </c>
      <c r="O445" t="s">
        <v>466</v>
      </c>
      <c r="P445">
        <v>1</v>
      </c>
      <c r="Q445" t="s">
        <v>9717</v>
      </c>
      <c r="R445" t="s">
        <v>9718</v>
      </c>
      <c r="S445" t="s">
        <v>42</v>
      </c>
      <c r="T445" t="s">
        <v>86</v>
      </c>
      <c r="U445" t="s">
        <v>44</v>
      </c>
      <c r="V445" t="s">
        <v>179</v>
      </c>
      <c r="W445">
        <v>66</v>
      </c>
      <c r="X445">
        <v>5</v>
      </c>
      <c r="Y445">
        <v>0</v>
      </c>
      <c r="Z445" s="11">
        <v>43677</v>
      </c>
      <c r="AA445" t="s">
        <v>46</v>
      </c>
    </row>
    <row r="446" spans="1:27" x14ac:dyDescent="0.25">
      <c r="A446" t="s">
        <v>1521</v>
      </c>
      <c r="B446" t="s">
        <v>1387</v>
      </c>
      <c r="C446" t="s">
        <v>1388</v>
      </c>
      <c r="D446" t="s">
        <v>1521</v>
      </c>
      <c r="E446" t="s">
        <v>3080</v>
      </c>
      <c r="F446" t="s">
        <v>3244</v>
      </c>
      <c r="G446" t="s">
        <v>3245</v>
      </c>
      <c r="H446" t="s">
        <v>3246</v>
      </c>
      <c r="I446" t="s">
        <v>3247</v>
      </c>
      <c r="J446" t="s">
        <v>135</v>
      </c>
      <c r="K446" t="s">
        <v>121</v>
      </c>
      <c r="L446" t="s">
        <v>136</v>
      </c>
      <c r="M446">
        <v>2289</v>
      </c>
      <c r="N446" t="s">
        <v>281</v>
      </c>
      <c r="O446" t="s">
        <v>466</v>
      </c>
      <c r="P446">
        <v>1</v>
      </c>
      <c r="Q446" t="s">
        <v>3248</v>
      </c>
      <c r="R446" t="s">
        <v>3249</v>
      </c>
      <c r="S446" t="s">
        <v>42</v>
      </c>
      <c r="T446" t="s">
        <v>86</v>
      </c>
      <c r="U446" t="s">
        <v>44</v>
      </c>
      <c r="V446" t="s">
        <v>179</v>
      </c>
      <c r="W446">
        <v>61</v>
      </c>
      <c r="X446">
        <v>5</v>
      </c>
      <c r="Y446">
        <v>0</v>
      </c>
      <c r="Z446" s="11">
        <v>43802</v>
      </c>
      <c r="AA446" t="s">
        <v>46</v>
      </c>
    </row>
    <row r="447" spans="1:27" x14ac:dyDescent="0.25">
      <c r="A447" t="s">
        <v>1521</v>
      </c>
      <c r="B447" t="s">
        <v>1387</v>
      </c>
      <c r="C447" t="s">
        <v>1388</v>
      </c>
      <c r="D447" t="s">
        <v>1521</v>
      </c>
      <c r="E447" t="s">
        <v>3080</v>
      </c>
      <c r="F447" t="s">
        <v>3250</v>
      </c>
      <c r="G447" t="s">
        <v>3251</v>
      </c>
      <c r="H447" t="s">
        <v>3252</v>
      </c>
      <c r="I447" t="s">
        <v>3253</v>
      </c>
      <c r="J447" t="s">
        <v>135</v>
      </c>
      <c r="K447" t="s">
        <v>121</v>
      </c>
      <c r="L447" t="s">
        <v>136</v>
      </c>
      <c r="M447">
        <v>2288</v>
      </c>
      <c r="N447" t="s">
        <v>281</v>
      </c>
      <c r="O447" t="s">
        <v>466</v>
      </c>
      <c r="P447">
        <v>1</v>
      </c>
      <c r="Q447" t="s">
        <v>3248</v>
      </c>
      <c r="R447" t="s">
        <v>3249</v>
      </c>
      <c r="S447" t="s">
        <v>42</v>
      </c>
      <c r="T447" t="s">
        <v>86</v>
      </c>
      <c r="U447" t="s">
        <v>44</v>
      </c>
      <c r="V447" t="s">
        <v>179</v>
      </c>
      <c r="W447">
        <v>77</v>
      </c>
      <c r="X447">
        <v>5</v>
      </c>
      <c r="Y447">
        <v>0</v>
      </c>
      <c r="Z447" s="11">
        <v>43343</v>
      </c>
      <c r="AA447" t="s">
        <v>46</v>
      </c>
    </row>
    <row r="448" spans="1:27" x14ac:dyDescent="0.25">
      <c r="A448" t="s">
        <v>1460</v>
      </c>
      <c r="B448" t="s">
        <v>3254</v>
      </c>
      <c r="C448" t="s">
        <v>3255</v>
      </c>
      <c r="D448" t="s">
        <v>1460</v>
      </c>
      <c r="E448" t="s">
        <v>3256</v>
      </c>
      <c r="F448" t="s">
        <v>3257</v>
      </c>
      <c r="G448" t="s">
        <v>3258</v>
      </c>
      <c r="H448" t="s">
        <v>3259</v>
      </c>
      <c r="I448" t="s">
        <v>3260</v>
      </c>
      <c r="J448" t="s">
        <v>135</v>
      </c>
      <c r="K448" t="s">
        <v>121</v>
      </c>
      <c r="L448" t="s">
        <v>136</v>
      </c>
      <c r="M448">
        <v>2273</v>
      </c>
      <c r="N448" t="s">
        <v>281</v>
      </c>
      <c r="O448" t="s">
        <v>466</v>
      </c>
      <c r="P448">
        <v>1</v>
      </c>
      <c r="Q448" t="s">
        <v>3261</v>
      </c>
      <c r="R448" t="s">
        <v>3262</v>
      </c>
      <c r="S448" t="s">
        <v>3255</v>
      </c>
      <c r="T448" t="s">
        <v>86</v>
      </c>
      <c r="U448" t="s">
        <v>44</v>
      </c>
      <c r="V448" t="s">
        <v>179</v>
      </c>
      <c r="W448">
        <v>86</v>
      </c>
      <c r="X448">
        <v>7</v>
      </c>
      <c r="Y448">
        <v>0</v>
      </c>
      <c r="Z448" s="11">
        <v>43055</v>
      </c>
      <c r="AA448" t="s">
        <v>46</v>
      </c>
    </row>
    <row r="449" spans="1:27" x14ac:dyDescent="0.25">
      <c r="A449" t="s">
        <v>1460</v>
      </c>
      <c r="B449" t="s">
        <v>2929</v>
      </c>
      <c r="C449" t="s">
        <v>2930</v>
      </c>
      <c r="D449" t="s">
        <v>1460</v>
      </c>
      <c r="E449" t="s">
        <v>2756</v>
      </c>
      <c r="F449" t="s">
        <v>3263</v>
      </c>
      <c r="G449" t="s">
        <v>3264</v>
      </c>
      <c r="H449" t="s">
        <v>3265</v>
      </c>
      <c r="I449" t="s">
        <v>3266</v>
      </c>
      <c r="J449" t="s">
        <v>135</v>
      </c>
      <c r="K449" t="s">
        <v>121</v>
      </c>
      <c r="L449" t="s">
        <v>136</v>
      </c>
      <c r="M449">
        <v>2256</v>
      </c>
      <c r="N449" t="s">
        <v>281</v>
      </c>
      <c r="O449" t="s">
        <v>466</v>
      </c>
      <c r="P449">
        <v>1</v>
      </c>
      <c r="Q449" t="s">
        <v>3267</v>
      </c>
      <c r="R449" t="s">
        <v>3268</v>
      </c>
      <c r="S449" t="s">
        <v>42</v>
      </c>
      <c r="T449" t="s">
        <v>86</v>
      </c>
      <c r="U449" t="s">
        <v>44</v>
      </c>
      <c r="V449" t="s">
        <v>179</v>
      </c>
      <c r="W449">
        <v>124</v>
      </c>
      <c r="X449">
        <v>5</v>
      </c>
      <c r="Y449">
        <v>0</v>
      </c>
      <c r="Z449" s="11">
        <v>41899</v>
      </c>
      <c r="AA449" t="s">
        <v>46</v>
      </c>
    </row>
    <row r="450" spans="1:27" x14ac:dyDescent="0.25">
      <c r="A450" t="s">
        <v>1460</v>
      </c>
      <c r="B450" t="s">
        <v>2929</v>
      </c>
      <c r="C450" t="s">
        <v>2930</v>
      </c>
      <c r="D450" t="s">
        <v>1460</v>
      </c>
      <c r="E450" t="s">
        <v>2931</v>
      </c>
      <c r="F450" t="s">
        <v>3269</v>
      </c>
      <c r="G450" t="s">
        <v>3270</v>
      </c>
      <c r="H450" t="s">
        <v>3271</v>
      </c>
      <c r="I450" t="s">
        <v>3271</v>
      </c>
      <c r="J450" t="s">
        <v>135</v>
      </c>
      <c r="K450" t="s">
        <v>121</v>
      </c>
      <c r="L450" t="s">
        <v>136</v>
      </c>
      <c r="M450">
        <v>2245</v>
      </c>
      <c r="N450" t="s">
        <v>281</v>
      </c>
      <c r="O450" t="s">
        <v>466</v>
      </c>
      <c r="P450">
        <v>1</v>
      </c>
      <c r="Q450" t="s">
        <v>3042</v>
      </c>
      <c r="R450" t="s">
        <v>3043</v>
      </c>
      <c r="S450" t="s">
        <v>3272</v>
      </c>
      <c r="T450" t="s">
        <v>86</v>
      </c>
      <c r="U450" t="s">
        <v>44</v>
      </c>
      <c r="V450" t="s">
        <v>179</v>
      </c>
      <c r="W450">
        <v>70</v>
      </c>
      <c r="X450">
        <v>5</v>
      </c>
      <c r="Y450">
        <v>0</v>
      </c>
      <c r="Z450" s="11">
        <v>43553</v>
      </c>
      <c r="AA450" t="s">
        <v>46</v>
      </c>
    </row>
    <row r="451" spans="1:27" x14ac:dyDescent="0.25">
      <c r="A451" t="s">
        <v>1460</v>
      </c>
      <c r="B451" t="s">
        <v>2929</v>
      </c>
      <c r="C451" t="s">
        <v>2930</v>
      </c>
      <c r="D451" t="s">
        <v>1460</v>
      </c>
      <c r="E451" t="s">
        <v>2931</v>
      </c>
      <c r="F451" t="s">
        <v>3273</v>
      </c>
      <c r="G451" t="s">
        <v>3274</v>
      </c>
      <c r="H451" t="s">
        <v>3275</v>
      </c>
      <c r="I451" t="s">
        <v>3276</v>
      </c>
      <c r="J451" t="s">
        <v>135</v>
      </c>
      <c r="K451" t="s">
        <v>121</v>
      </c>
      <c r="L451" t="s">
        <v>136</v>
      </c>
      <c r="M451">
        <v>2244</v>
      </c>
      <c r="N451" t="s">
        <v>281</v>
      </c>
      <c r="O451" t="s">
        <v>466</v>
      </c>
      <c r="P451">
        <v>1</v>
      </c>
      <c r="Q451" t="s">
        <v>2936</v>
      </c>
      <c r="R451" t="s">
        <v>2937</v>
      </c>
      <c r="S451" t="s">
        <v>2938</v>
      </c>
      <c r="T451" t="s">
        <v>86</v>
      </c>
      <c r="U451" t="s">
        <v>44</v>
      </c>
      <c r="V451" t="s">
        <v>179</v>
      </c>
      <c r="W451">
        <v>124</v>
      </c>
      <c r="X451">
        <v>5</v>
      </c>
      <c r="Y451">
        <v>0</v>
      </c>
      <c r="Z451" s="11">
        <v>41899</v>
      </c>
      <c r="AA451" t="s">
        <v>46</v>
      </c>
    </row>
    <row r="452" spans="1:27" x14ac:dyDescent="0.25">
      <c r="A452" t="s">
        <v>1460</v>
      </c>
      <c r="B452" t="s">
        <v>2929</v>
      </c>
      <c r="C452" t="s">
        <v>2930</v>
      </c>
      <c r="D452" t="s">
        <v>1460</v>
      </c>
      <c r="E452" t="s">
        <v>2931</v>
      </c>
      <c r="F452" t="s">
        <v>3277</v>
      </c>
      <c r="G452" t="s">
        <v>3278</v>
      </c>
      <c r="H452" t="s">
        <v>3279</v>
      </c>
      <c r="I452" t="s">
        <v>3280</v>
      </c>
      <c r="J452" t="s">
        <v>135</v>
      </c>
      <c r="K452" t="s">
        <v>121</v>
      </c>
      <c r="L452" t="s">
        <v>136</v>
      </c>
      <c r="M452">
        <v>2243</v>
      </c>
      <c r="N452" t="s">
        <v>281</v>
      </c>
      <c r="O452" t="s">
        <v>466</v>
      </c>
      <c r="P452">
        <v>1</v>
      </c>
      <c r="Q452" t="s">
        <v>2936</v>
      </c>
      <c r="R452" t="s">
        <v>2937</v>
      </c>
      <c r="S452" t="s">
        <v>2938</v>
      </c>
      <c r="T452" t="s">
        <v>86</v>
      </c>
      <c r="U452" t="s">
        <v>44</v>
      </c>
      <c r="V452" t="s">
        <v>179</v>
      </c>
      <c r="W452">
        <v>124</v>
      </c>
      <c r="X452">
        <v>5</v>
      </c>
      <c r="Y452">
        <v>0</v>
      </c>
      <c r="Z452" s="11">
        <v>41899</v>
      </c>
      <c r="AA452" t="s">
        <v>46</v>
      </c>
    </row>
    <row r="453" spans="1:27" x14ac:dyDescent="0.25">
      <c r="A453" t="s">
        <v>1460</v>
      </c>
      <c r="B453" t="s">
        <v>2929</v>
      </c>
      <c r="C453" t="s">
        <v>2930</v>
      </c>
      <c r="D453" t="s">
        <v>1460</v>
      </c>
      <c r="E453" t="s">
        <v>2931</v>
      </c>
      <c r="F453" t="s">
        <v>3281</v>
      </c>
      <c r="G453" t="s">
        <v>3282</v>
      </c>
      <c r="H453" t="s">
        <v>3265</v>
      </c>
      <c r="I453" t="s">
        <v>3283</v>
      </c>
      <c r="J453" t="s">
        <v>135</v>
      </c>
      <c r="K453" t="s">
        <v>121</v>
      </c>
      <c r="L453" t="s">
        <v>136</v>
      </c>
      <c r="M453">
        <v>2242</v>
      </c>
      <c r="N453" t="s">
        <v>281</v>
      </c>
      <c r="O453" t="s">
        <v>466</v>
      </c>
      <c r="P453">
        <v>1</v>
      </c>
      <c r="Q453" t="s">
        <v>2936</v>
      </c>
      <c r="R453" t="s">
        <v>2937</v>
      </c>
      <c r="S453" t="s">
        <v>2938</v>
      </c>
      <c r="T453" t="s">
        <v>86</v>
      </c>
      <c r="U453" t="s">
        <v>44</v>
      </c>
      <c r="V453" t="s">
        <v>179</v>
      </c>
      <c r="W453">
        <v>124</v>
      </c>
      <c r="X453">
        <v>5</v>
      </c>
      <c r="Y453">
        <v>0</v>
      </c>
      <c r="Z453" s="11">
        <v>41899</v>
      </c>
      <c r="AA453" t="s">
        <v>46</v>
      </c>
    </row>
    <row r="454" spans="1:27" x14ac:dyDescent="0.25">
      <c r="A454" t="s">
        <v>1460</v>
      </c>
      <c r="B454" t="s">
        <v>2929</v>
      </c>
      <c r="C454" t="s">
        <v>2930</v>
      </c>
      <c r="D454" t="s">
        <v>1460</v>
      </c>
      <c r="E454" t="s">
        <v>2931</v>
      </c>
      <c r="F454" t="s">
        <v>3284</v>
      </c>
      <c r="G454" t="s">
        <v>3285</v>
      </c>
      <c r="H454" t="s">
        <v>3286</v>
      </c>
      <c r="I454" t="s">
        <v>3287</v>
      </c>
      <c r="J454" t="s">
        <v>135</v>
      </c>
      <c r="K454" t="s">
        <v>121</v>
      </c>
      <c r="L454" t="s">
        <v>136</v>
      </c>
      <c r="M454">
        <v>2241</v>
      </c>
      <c r="N454" t="s">
        <v>281</v>
      </c>
      <c r="O454" t="s">
        <v>466</v>
      </c>
      <c r="P454">
        <v>1</v>
      </c>
      <c r="Q454" t="s">
        <v>2936</v>
      </c>
      <c r="R454" t="s">
        <v>2937</v>
      </c>
      <c r="S454" t="s">
        <v>42</v>
      </c>
      <c r="T454" t="s">
        <v>86</v>
      </c>
      <c r="U454" t="s">
        <v>44</v>
      </c>
      <c r="V454" t="s">
        <v>179</v>
      </c>
      <c r="W454">
        <v>124</v>
      </c>
      <c r="X454">
        <v>5</v>
      </c>
      <c r="Y454">
        <v>0</v>
      </c>
      <c r="Z454" s="11">
        <v>41898</v>
      </c>
      <c r="AA454" t="s">
        <v>46</v>
      </c>
    </row>
    <row r="455" spans="1:27" x14ac:dyDescent="0.25">
      <c r="A455" t="s">
        <v>1434</v>
      </c>
      <c r="B455" t="s">
        <v>845</v>
      </c>
      <c r="C455" t="s">
        <v>693</v>
      </c>
      <c r="D455" t="s">
        <v>1434</v>
      </c>
      <c r="E455" t="s">
        <v>1522</v>
      </c>
      <c r="F455" t="s">
        <v>3288</v>
      </c>
      <c r="G455" t="s">
        <v>3289</v>
      </c>
      <c r="H455" t="s">
        <v>3290</v>
      </c>
      <c r="I455" t="s">
        <v>3291</v>
      </c>
      <c r="J455" t="s">
        <v>135</v>
      </c>
      <c r="K455" t="s">
        <v>121</v>
      </c>
      <c r="L455" t="s">
        <v>136</v>
      </c>
      <c r="M455">
        <v>2222</v>
      </c>
      <c r="N455" t="s">
        <v>281</v>
      </c>
      <c r="O455" t="s">
        <v>466</v>
      </c>
      <c r="P455">
        <v>1</v>
      </c>
      <c r="Q455" t="s">
        <v>3292</v>
      </c>
      <c r="R455" t="s">
        <v>3293</v>
      </c>
      <c r="S455" t="s">
        <v>42</v>
      </c>
      <c r="T455" t="s">
        <v>86</v>
      </c>
      <c r="U455" t="s">
        <v>44</v>
      </c>
      <c r="V455" t="s">
        <v>179</v>
      </c>
      <c r="W455">
        <v>116</v>
      </c>
      <c r="X455">
        <v>5</v>
      </c>
      <c r="Y455">
        <v>0</v>
      </c>
      <c r="Z455" s="11">
        <v>42153</v>
      </c>
      <c r="AA455" t="s">
        <v>46</v>
      </c>
    </row>
    <row r="456" spans="1:27" x14ac:dyDescent="0.25">
      <c r="A456" t="s">
        <v>1446</v>
      </c>
      <c r="B456" t="s">
        <v>1387</v>
      </c>
      <c r="C456" t="s">
        <v>1388</v>
      </c>
      <c r="D456" t="s">
        <v>1446</v>
      </c>
      <c r="E456" t="s">
        <v>3073</v>
      </c>
      <c r="F456" t="s">
        <v>3294</v>
      </c>
      <c r="G456" t="s">
        <v>3295</v>
      </c>
      <c r="H456" t="s">
        <v>3296</v>
      </c>
      <c r="I456" t="s">
        <v>3297</v>
      </c>
      <c r="J456" t="s">
        <v>135</v>
      </c>
      <c r="K456" t="s">
        <v>121</v>
      </c>
      <c r="L456" t="s">
        <v>136</v>
      </c>
      <c r="M456">
        <v>2175</v>
      </c>
      <c r="N456" t="s">
        <v>281</v>
      </c>
      <c r="O456" t="s">
        <v>466</v>
      </c>
      <c r="P456">
        <v>1</v>
      </c>
      <c r="Q456" t="s">
        <v>3078</v>
      </c>
      <c r="R456" t="s">
        <v>3079</v>
      </c>
      <c r="S456" t="s">
        <v>42</v>
      </c>
      <c r="T456" t="s">
        <v>86</v>
      </c>
      <c r="U456" t="s">
        <v>44</v>
      </c>
      <c r="V456" t="s">
        <v>179</v>
      </c>
      <c r="W456">
        <v>85</v>
      </c>
      <c r="X456">
        <v>5</v>
      </c>
      <c r="Y456">
        <v>0</v>
      </c>
      <c r="Z456" s="11">
        <v>43098</v>
      </c>
      <c r="AA456" t="s">
        <v>46</v>
      </c>
    </row>
    <row r="457" spans="1:27" x14ac:dyDescent="0.25">
      <c r="A457" t="s">
        <v>1446</v>
      </c>
      <c r="B457" t="s">
        <v>2138</v>
      </c>
      <c r="C457" t="s">
        <v>2139</v>
      </c>
      <c r="D457" t="s">
        <v>1446</v>
      </c>
      <c r="E457" t="s">
        <v>3073</v>
      </c>
      <c r="F457" t="s">
        <v>3298</v>
      </c>
      <c r="G457" t="s">
        <v>3299</v>
      </c>
      <c r="H457" t="s">
        <v>3300</v>
      </c>
      <c r="I457" t="s">
        <v>3301</v>
      </c>
      <c r="J457" t="s">
        <v>135</v>
      </c>
      <c r="K457" t="s">
        <v>121</v>
      </c>
      <c r="L457" t="s">
        <v>136</v>
      </c>
      <c r="M457">
        <v>2174</v>
      </c>
      <c r="N457" t="s">
        <v>281</v>
      </c>
      <c r="O457" t="s">
        <v>466</v>
      </c>
      <c r="P457">
        <v>1</v>
      </c>
      <c r="Q457" t="s">
        <v>3078</v>
      </c>
      <c r="R457" t="s">
        <v>3079</v>
      </c>
      <c r="S457" t="s">
        <v>238</v>
      </c>
      <c r="T457" t="s">
        <v>86</v>
      </c>
      <c r="U457" t="s">
        <v>44</v>
      </c>
      <c r="V457" t="s">
        <v>179</v>
      </c>
      <c r="W457">
        <v>97</v>
      </c>
      <c r="X457">
        <v>5</v>
      </c>
      <c r="Y457">
        <v>0</v>
      </c>
      <c r="Z457" s="11">
        <v>42721</v>
      </c>
      <c r="AA457" t="s">
        <v>46</v>
      </c>
    </row>
    <row r="458" spans="1:27" x14ac:dyDescent="0.25">
      <c r="A458" t="s">
        <v>1446</v>
      </c>
      <c r="B458" t="s">
        <v>2138</v>
      </c>
      <c r="C458" t="s">
        <v>2139</v>
      </c>
      <c r="D458" t="s">
        <v>1446</v>
      </c>
      <c r="E458" t="s">
        <v>3073</v>
      </c>
      <c r="F458" t="s">
        <v>3302</v>
      </c>
      <c r="G458" t="s">
        <v>3303</v>
      </c>
      <c r="H458" t="s">
        <v>3304</v>
      </c>
      <c r="I458" t="s">
        <v>3305</v>
      </c>
      <c r="J458" t="s">
        <v>135</v>
      </c>
      <c r="K458" t="s">
        <v>121</v>
      </c>
      <c r="L458" t="s">
        <v>136</v>
      </c>
      <c r="M458">
        <v>2173</v>
      </c>
      <c r="N458" t="s">
        <v>281</v>
      </c>
      <c r="O458" t="s">
        <v>466</v>
      </c>
      <c r="P458">
        <v>1</v>
      </c>
      <c r="Q458" t="s">
        <v>3078</v>
      </c>
      <c r="R458" t="s">
        <v>3079</v>
      </c>
      <c r="S458" t="s">
        <v>238</v>
      </c>
      <c r="T458" t="s">
        <v>86</v>
      </c>
      <c r="U458" t="s">
        <v>44</v>
      </c>
      <c r="V458" t="s">
        <v>179</v>
      </c>
      <c r="W458">
        <v>117</v>
      </c>
      <c r="X458">
        <v>5</v>
      </c>
      <c r="Y458">
        <v>0</v>
      </c>
      <c r="Z458" s="11">
        <v>42122</v>
      </c>
      <c r="AA458" t="s">
        <v>46</v>
      </c>
    </row>
    <row r="459" spans="1:27" x14ac:dyDescent="0.25">
      <c r="A459" t="s">
        <v>1446</v>
      </c>
      <c r="B459" t="s">
        <v>2138</v>
      </c>
      <c r="C459" t="s">
        <v>2139</v>
      </c>
      <c r="D459" t="s">
        <v>1446</v>
      </c>
      <c r="E459" t="s">
        <v>3073</v>
      </c>
      <c r="F459" t="s">
        <v>3306</v>
      </c>
      <c r="G459" t="s">
        <v>3307</v>
      </c>
      <c r="H459" t="s">
        <v>3308</v>
      </c>
      <c r="I459" t="s">
        <v>3309</v>
      </c>
      <c r="J459" t="s">
        <v>135</v>
      </c>
      <c r="K459" t="s">
        <v>121</v>
      </c>
      <c r="L459" t="s">
        <v>136</v>
      </c>
      <c r="M459">
        <v>2172</v>
      </c>
      <c r="N459" t="s">
        <v>281</v>
      </c>
      <c r="O459" t="s">
        <v>466</v>
      </c>
      <c r="P459">
        <v>1</v>
      </c>
      <c r="Q459" t="s">
        <v>3078</v>
      </c>
      <c r="R459" t="s">
        <v>3079</v>
      </c>
      <c r="S459" t="s">
        <v>238</v>
      </c>
      <c r="T459" t="s">
        <v>86</v>
      </c>
      <c r="U459" t="s">
        <v>44</v>
      </c>
      <c r="V459" t="s">
        <v>179</v>
      </c>
      <c r="W459">
        <v>126</v>
      </c>
      <c r="X459">
        <v>5</v>
      </c>
      <c r="Y459">
        <v>0</v>
      </c>
      <c r="Z459" s="11">
        <v>41841</v>
      </c>
      <c r="AA459" t="s">
        <v>46</v>
      </c>
    </row>
    <row r="460" spans="1:27" x14ac:dyDescent="0.25">
      <c r="A460" t="s">
        <v>1446</v>
      </c>
      <c r="B460" t="s">
        <v>2138</v>
      </c>
      <c r="C460" t="s">
        <v>2139</v>
      </c>
      <c r="D460" t="s">
        <v>1446</v>
      </c>
      <c r="E460" t="s">
        <v>3073</v>
      </c>
      <c r="F460" t="s">
        <v>3310</v>
      </c>
      <c r="G460" t="s">
        <v>3311</v>
      </c>
      <c r="H460" t="s">
        <v>3312</v>
      </c>
      <c r="I460" t="s">
        <v>3313</v>
      </c>
      <c r="J460" t="s">
        <v>135</v>
      </c>
      <c r="K460" t="s">
        <v>121</v>
      </c>
      <c r="L460" t="s">
        <v>136</v>
      </c>
      <c r="M460">
        <v>2171</v>
      </c>
      <c r="N460" t="s">
        <v>281</v>
      </c>
      <c r="O460" t="s">
        <v>466</v>
      </c>
      <c r="P460">
        <v>1</v>
      </c>
      <c r="Q460" t="s">
        <v>3078</v>
      </c>
      <c r="R460" t="s">
        <v>3079</v>
      </c>
      <c r="S460" t="s">
        <v>238</v>
      </c>
      <c r="T460" t="s">
        <v>86</v>
      </c>
      <c r="U460" t="s">
        <v>44</v>
      </c>
      <c r="V460" t="s">
        <v>179</v>
      </c>
      <c r="W460">
        <v>127</v>
      </c>
      <c r="X460">
        <v>5</v>
      </c>
      <c r="Y460">
        <v>0</v>
      </c>
      <c r="Z460" s="11">
        <v>41806</v>
      </c>
      <c r="AA460" t="s">
        <v>46</v>
      </c>
    </row>
    <row r="461" spans="1:27" x14ac:dyDescent="0.25">
      <c r="A461" t="s">
        <v>1446</v>
      </c>
      <c r="B461" t="s">
        <v>2138</v>
      </c>
      <c r="C461" t="s">
        <v>2139</v>
      </c>
      <c r="D461" t="s">
        <v>1446</v>
      </c>
      <c r="E461" t="s">
        <v>2156</v>
      </c>
      <c r="F461" t="s">
        <v>3314</v>
      </c>
      <c r="G461" t="s">
        <v>3315</v>
      </c>
      <c r="H461" t="s">
        <v>3316</v>
      </c>
      <c r="I461" t="s">
        <v>3317</v>
      </c>
      <c r="J461" t="s">
        <v>135</v>
      </c>
      <c r="K461" t="s">
        <v>121</v>
      </c>
      <c r="L461" t="s">
        <v>136</v>
      </c>
      <c r="M461">
        <v>2160</v>
      </c>
      <c r="N461" t="s">
        <v>281</v>
      </c>
      <c r="O461" t="s">
        <v>466</v>
      </c>
      <c r="P461">
        <v>1</v>
      </c>
      <c r="Q461" t="s">
        <v>2167</v>
      </c>
      <c r="R461" t="s">
        <v>2168</v>
      </c>
      <c r="S461" t="s">
        <v>42</v>
      </c>
      <c r="T461" t="s">
        <v>86</v>
      </c>
      <c r="U461" t="s">
        <v>44</v>
      </c>
      <c r="V461" t="s">
        <v>179</v>
      </c>
      <c r="W461">
        <v>127</v>
      </c>
      <c r="X461">
        <v>5</v>
      </c>
      <c r="Y461">
        <v>0</v>
      </c>
      <c r="Z461" s="11">
        <v>41817</v>
      </c>
      <c r="AA461" t="s">
        <v>46</v>
      </c>
    </row>
    <row r="462" spans="1:27" x14ac:dyDescent="0.25">
      <c r="A462" t="s">
        <v>452</v>
      </c>
      <c r="B462" t="s">
        <v>391</v>
      </c>
      <c r="C462" t="s">
        <v>392</v>
      </c>
      <c r="D462" t="s">
        <v>452</v>
      </c>
      <c r="E462" t="s">
        <v>2858</v>
      </c>
      <c r="F462" t="s">
        <v>9709</v>
      </c>
      <c r="G462" t="s">
        <v>9710</v>
      </c>
      <c r="H462" t="s">
        <v>9711</v>
      </c>
      <c r="J462" t="s">
        <v>135</v>
      </c>
      <c r="K462" t="s">
        <v>121</v>
      </c>
      <c r="L462" t="s">
        <v>136</v>
      </c>
      <c r="M462">
        <v>2127</v>
      </c>
      <c r="N462" t="s">
        <v>281</v>
      </c>
      <c r="O462" t="s">
        <v>466</v>
      </c>
      <c r="P462">
        <v>1</v>
      </c>
      <c r="Q462" t="s">
        <v>9702</v>
      </c>
      <c r="R462" t="s">
        <v>9703</v>
      </c>
      <c r="S462" t="s">
        <v>9712</v>
      </c>
      <c r="T462" t="s">
        <v>86</v>
      </c>
      <c r="U462" t="s">
        <v>44</v>
      </c>
      <c r="V462" t="s">
        <v>3385</v>
      </c>
      <c r="W462">
        <v>37</v>
      </c>
      <c r="X462">
        <v>5</v>
      </c>
      <c r="Y462">
        <v>2</v>
      </c>
      <c r="Z462" s="11">
        <v>44561</v>
      </c>
      <c r="AA462" t="s">
        <v>46</v>
      </c>
    </row>
    <row r="463" spans="1:27" x14ac:dyDescent="0.25">
      <c r="A463" t="s">
        <v>452</v>
      </c>
      <c r="B463" t="s">
        <v>391</v>
      </c>
      <c r="C463" t="s">
        <v>392</v>
      </c>
      <c r="D463" t="s">
        <v>452</v>
      </c>
      <c r="E463" t="s">
        <v>2858</v>
      </c>
      <c r="F463" t="s">
        <v>9705</v>
      </c>
      <c r="G463" t="s">
        <v>9706</v>
      </c>
      <c r="H463" t="s">
        <v>9707</v>
      </c>
      <c r="I463" t="s">
        <v>9708</v>
      </c>
      <c r="J463" t="s">
        <v>135</v>
      </c>
      <c r="K463" t="s">
        <v>121</v>
      </c>
      <c r="L463" t="s">
        <v>136</v>
      </c>
      <c r="M463">
        <v>2126</v>
      </c>
      <c r="N463" t="s">
        <v>281</v>
      </c>
      <c r="O463" t="s">
        <v>466</v>
      </c>
      <c r="P463">
        <v>1</v>
      </c>
      <c r="Q463" t="s">
        <v>9702</v>
      </c>
      <c r="R463" t="s">
        <v>9703</v>
      </c>
      <c r="S463" t="s">
        <v>9704</v>
      </c>
      <c r="T463" t="s">
        <v>86</v>
      </c>
      <c r="U463" t="s">
        <v>44</v>
      </c>
      <c r="V463" t="s">
        <v>3385</v>
      </c>
      <c r="W463">
        <v>45</v>
      </c>
      <c r="X463">
        <v>7</v>
      </c>
      <c r="Y463">
        <v>3</v>
      </c>
      <c r="Z463" s="11">
        <v>44306</v>
      </c>
      <c r="AA463" t="s">
        <v>46</v>
      </c>
    </row>
    <row r="464" spans="1:27" x14ac:dyDescent="0.25">
      <c r="A464" t="s">
        <v>452</v>
      </c>
      <c r="B464" t="s">
        <v>391</v>
      </c>
      <c r="C464" t="s">
        <v>392</v>
      </c>
      <c r="D464" t="s">
        <v>452</v>
      </c>
      <c r="E464" t="s">
        <v>2858</v>
      </c>
      <c r="F464" t="s">
        <v>9698</v>
      </c>
      <c r="G464" t="s">
        <v>9699</v>
      </c>
      <c r="H464" t="s">
        <v>9700</v>
      </c>
      <c r="I464" t="s">
        <v>9701</v>
      </c>
      <c r="J464" t="s">
        <v>135</v>
      </c>
      <c r="K464" t="s">
        <v>121</v>
      </c>
      <c r="L464" t="s">
        <v>136</v>
      </c>
      <c r="M464">
        <v>2125</v>
      </c>
      <c r="N464" t="s">
        <v>281</v>
      </c>
      <c r="O464" t="s">
        <v>466</v>
      </c>
      <c r="P464">
        <v>1</v>
      </c>
      <c r="Q464" t="s">
        <v>9702</v>
      </c>
      <c r="R464" t="s">
        <v>9703</v>
      </c>
      <c r="S464" t="s">
        <v>9704</v>
      </c>
      <c r="T464" t="s">
        <v>86</v>
      </c>
      <c r="U464" t="s">
        <v>44</v>
      </c>
      <c r="V464" t="s">
        <v>179</v>
      </c>
      <c r="W464">
        <v>62</v>
      </c>
      <c r="X464">
        <v>5</v>
      </c>
      <c r="Y464">
        <v>0</v>
      </c>
      <c r="Z464" s="11">
        <v>43783</v>
      </c>
      <c r="AA464" t="s">
        <v>46</v>
      </c>
    </row>
    <row r="465" spans="1:27" x14ac:dyDescent="0.25">
      <c r="A465" t="s">
        <v>1777</v>
      </c>
      <c r="B465" t="s">
        <v>442</v>
      </c>
      <c r="C465" t="s">
        <v>443</v>
      </c>
      <c r="D465" t="s">
        <v>1777</v>
      </c>
      <c r="E465" t="s">
        <v>1797</v>
      </c>
      <c r="F465" t="s">
        <v>3318</v>
      </c>
      <c r="G465" t="s">
        <v>3319</v>
      </c>
      <c r="H465" t="s">
        <v>3320</v>
      </c>
      <c r="I465" t="s">
        <v>3321</v>
      </c>
      <c r="J465" t="s">
        <v>135</v>
      </c>
      <c r="K465" t="s">
        <v>121</v>
      </c>
      <c r="L465" t="s">
        <v>136</v>
      </c>
      <c r="M465">
        <v>2098</v>
      </c>
      <c r="N465" t="s">
        <v>281</v>
      </c>
      <c r="O465" t="s">
        <v>466</v>
      </c>
      <c r="P465">
        <v>1</v>
      </c>
      <c r="Q465" t="s">
        <v>2064</v>
      </c>
      <c r="R465" t="s">
        <v>2065</v>
      </c>
      <c r="S465" t="s">
        <v>42</v>
      </c>
      <c r="T465" t="s">
        <v>86</v>
      </c>
      <c r="U465" t="s">
        <v>44</v>
      </c>
      <c r="V465" t="s">
        <v>179</v>
      </c>
      <c r="W465">
        <v>76</v>
      </c>
      <c r="X465">
        <v>5</v>
      </c>
      <c r="Y465">
        <v>0</v>
      </c>
      <c r="Z465" s="11">
        <v>43371</v>
      </c>
      <c r="AA465" t="s">
        <v>46</v>
      </c>
    </row>
    <row r="466" spans="1:27" x14ac:dyDescent="0.25">
      <c r="A466" t="s">
        <v>853</v>
      </c>
      <c r="B466" t="s">
        <v>1387</v>
      </c>
      <c r="C466" t="s">
        <v>1388</v>
      </c>
      <c r="D466" t="s">
        <v>853</v>
      </c>
      <c r="E466" t="s">
        <v>3089</v>
      </c>
      <c r="F466" t="s">
        <v>3322</v>
      </c>
      <c r="G466" t="s">
        <v>3323</v>
      </c>
      <c r="H466" t="s">
        <v>3324</v>
      </c>
      <c r="I466" t="s">
        <v>3325</v>
      </c>
      <c r="J466" t="s">
        <v>135</v>
      </c>
      <c r="K466" t="s">
        <v>121</v>
      </c>
      <c r="L466" t="s">
        <v>136</v>
      </c>
      <c r="M466">
        <v>2070</v>
      </c>
      <c r="N466" t="s">
        <v>281</v>
      </c>
      <c r="O466" t="s">
        <v>466</v>
      </c>
      <c r="P466">
        <v>1</v>
      </c>
      <c r="Q466" t="s">
        <v>3093</v>
      </c>
      <c r="R466" t="s">
        <v>3094</v>
      </c>
      <c r="S466" t="s">
        <v>3326</v>
      </c>
      <c r="T466" t="s">
        <v>86</v>
      </c>
      <c r="U466" t="s">
        <v>44</v>
      </c>
      <c r="V466" t="s">
        <v>179</v>
      </c>
      <c r="W466">
        <v>131</v>
      </c>
      <c r="X466">
        <v>5</v>
      </c>
      <c r="Y466">
        <v>0</v>
      </c>
      <c r="Z466" s="11">
        <v>41673</v>
      </c>
      <c r="AA466" t="s">
        <v>46</v>
      </c>
    </row>
    <row r="467" spans="1:27" x14ac:dyDescent="0.25">
      <c r="A467" t="s">
        <v>853</v>
      </c>
      <c r="B467" t="s">
        <v>1387</v>
      </c>
      <c r="C467" t="s">
        <v>1388</v>
      </c>
      <c r="D467" t="s">
        <v>853</v>
      </c>
      <c r="E467" t="s">
        <v>3073</v>
      </c>
      <c r="F467" t="s">
        <v>3327</v>
      </c>
      <c r="G467" t="s">
        <v>3328</v>
      </c>
      <c r="H467" t="s">
        <v>3329</v>
      </c>
      <c r="I467" t="s">
        <v>3330</v>
      </c>
      <c r="J467" t="s">
        <v>135</v>
      </c>
      <c r="K467" t="s">
        <v>121</v>
      </c>
      <c r="L467" t="s">
        <v>136</v>
      </c>
      <c r="M467">
        <v>2067</v>
      </c>
      <c r="N467" t="s">
        <v>281</v>
      </c>
      <c r="O467" t="s">
        <v>466</v>
      </c>
      <c r="P467">
        <v>1</v>
      </c>
      <c r="Q467" t="s">
        <v>3331</v>
      </c>
      <c r="R467" t="s">
        <v>3332</v>
      </c>
      <c r="S467" t="s">
        <v>42</v>
      </c>
      <c r="T467" t="s">
        <v>86</v>
      </c>
      <c r="U467" t="s">
        <v>44</v>
      </c>
      <c r="V467" t="s">
        <v>179</v>
      </c>
      <c r="W467">
        <v>91</v>
      </c>
      <c r="X467">
        <v>5</v>
      </c>
      <c r="Y467">
        <v>0</v>
      </c>
      <c r="Z467" s="11">
        <v>42906</v>
      </c>
      <c r="AA467" t="s">
        <v>46</v>
      </c>
    </row>
    <row r="468" spans="1:27" x14ac:dyDescent="0.25">
      <c r="A468" t="s">
        <v>441</v>
      </c>
      <c r="B468" t="s">
        <v>1387</v>
      </c>
      <c r="C468" t="s">
        <v>1388</v>
      </c>
      <c r="D468" t="s">
        <v>165</v>
      </c>
      <c r="E468" t="s">
        <v>1400</v>
      </c>
      <c r="F468" t="s">
        <v>1401</v>
      </c>
      <c r="G468" t="s">
        <v>1402</v>
      </c>
      <c r="H468" t="s">
        <v>1403</v>
      </c>
      <c r="I468" t="s">
        <v>1404</v>
      </c>
      <c r="J468" t="s">
        <v>135</v>
      </c>
      <c r="K468" t="s">
        <v>121</v>
      </c>
      <c r="L468" t="s">
        <v>136</v>
      </c>
      <c r="M468">
        <v>2017</v>
      </c>
      <c r="N468" t="s">
        <v>281</v>
      </c>
      <c r="O468" t="s">
        <v>466</v>
      </c>
      <c r="P468">
        <v>1</v>
      </c>
      <c r="Q468" t="s">
        <v>1405</v>
      </c>
      <c r="R468" t="s">
        <v>1406</v>
      </c>
      <c r="S468" t="s">
        <v>42</v>
      </c>
      <c r="T468" t="s">
        <v>86</v>
      </c>
      <c r="U468" t="s">
        <v>44</v>
      </c>
      <c r="V468" t="s">
        <v>179</v>
      </c>
      <c r="W468">
        <v>111</v>
      </c>
      <c r="X468">
        <v>5</v>
      </c>
      <c r="Y468">
        <v>0</v>
      </c>
      <c r="Z468" s="11">
        <v>42293</v>
      </c>
      <c r="AA468" t="s">
        <v>46</v>
      </c>
    </row>
    <row r="469" spans="1:27" x14ac:dyDescent="0.25">
      <c r="A469" t="s">
        <v>441</v>
      </c>
      <c r="B469" t="s">
        <v>1387</v>
      </c>
      <c r="C469" t="s">
        <v>1388</v>
      </c>
      <c r="D469" t="s">
        <v>441</v>
      </c>
      <c r="E469" t="s">
        <v>3073</v>
      </c>
      <c r="F469" t="s">
        <v>9694</v>
      </c>
      <c r="G469" t="s">
        <v>9695</v>
      </c>
      <c r="H469" t="s">
        <v>9696</v>
      </c>
      <c r="I469" t="s">
        <v>9697</v>
      </c>
      <c r="J469" t="s">
        <v>135</v>
      </c>
      <c r="K469" t="s">
        <v>121</v>
      </c>
      <c r="L469" t="s">
        <v>136</v>
      </c>
      <c r="M469">
        <v>2013</v>
      </c>
      <c r="N469" t="s">
        <v>281</v>
      </c>
      <c r="O469" t="s">
        <v>466</v>
      </c>
      <c r="P469">
        <v>1</v>
      </c>
      <c r="Q469" t="s">
        <v>9682</v>
      </c>
      <c r="R469" t="s">
        <v>9683</v>
      </c>
      <c r="S469" t="s">
        <v>42</v>
      </c>
      <c r="T469" t="s">
        <v>86</v>
      </c>
      <c r="U469" t="s">
        <v>44</v>
      </c>
      <c r="V469" t="s">
        <v>179</v>
      </c>
      <c r="W469">
        <v>64</v>
      </c>
      <c r="X469">
        <v>5</v>
      </c>
      <c r="Y469">
        <v>0</v>
      </c>
      <c r="Z469" s="11">
        <v>43710</v>
      </c>
      <c r="AA469" t="s">
        <v>46</v>
      </c>
    </row>
    <row r="470" spans="1:27" x14ac:dyDescent="0.25">
      <c r="A470" t="s">
        <v>441</v>
      </c>
      <c r="B470" t="s">
        <v>1387</v>
      </c>
      <c r="C470" t="s">
        <v>1388</v>
      </c>
      <c r="D470" t="s">
        <v>441</v>
      </c>
      <c r="E470" t="s">
        <v>3073</v>
      </c>
      <c r="F470" t="s">
        <v>9690</v>
      </c>
      <c r="G470" t="s">
        <v>9691</v>
      </c>
      <c r="H470" t="s">
        <v>9692</v>
      </c>
      <c r="I470" t="s">
        <v>9693</v>
      </c>
      <c r="J470" t="s">
        <v>135</v>
      </c>
      <c r="K470" t="s">
        <v>121</v>
      </c>
      <c r="L470" t="s">
        <v>136</v>
      </c>
      <c r="M470">
        <v>2012</v>
      </c>
      <c r="N470" t="s">
        <v>281</v>
      </c>
      <c r="O470" t="s">
        <v>466</v>
      </c>
      <c r="P470">
        <v>1</v>
      </c>
      <c r="Q470" t="s">
        <v>9682</v>
      </c>
      <c r="R470" t="s">
        <v>9683</v>
      </c>
      <c r="S470" t="s">
        <v>42</v>
      </c>
      <c r="T470" t="s">
        <v>86</v>
      </c>
      <c r="U470" t="s">
        <v>44</v>
      </c>
      <c r="V470" t="s">
        <v>179</v>
      </c>
      <c r="W470">
        <v>70</v>
      </c>
      <c r="X470">
        <v>5</v>
      </c>
      <c r="Y470">
        <v>0</v>
      </c>
      <c r="Z470" s="11">
        <v>43545</v>
      </c>
      <c r="AA470" t="s">
        <v>46</v>
      </c>
    </row>
    <row r="471" spans="1:27" x14ac:dyDescent="0.25">
      <c r="A471" t="s">
        <v>441</v>
      </c>
      <c r="B471" t="s">
        <v>1387</v>
      </c>
      <c r="C471" t="s">
        <v>1388</v>
      </c>
      <c r="D471" t="s">
        <v>441</v>
      </c>
      <c r="E471" t="s">
        <v>3073</v>
      </c>
      <c r="F471" t="s">
        <v>9686</v>
      </c>
      <c r="G471" t="s">
        <v>9687</v>
      </c>
      <c r="H471" t="s">
        <v>9688</v>
      </c>
      <c r="I471" t="s">
        <v>9689</v>
      </c>
      <c r="J471" t="s">
        <v>135</v>
      </c>
      <c r="K471" t="s">
        <v>121</v>
      </c>
      <c r="L471" t="s">
        <v>136</v>
      </c>
      <c r="M471">
        <v>2011</v>
      </c>
      <c r="N471" t="s">
        <v>281</v>
      </c>
      <c r="O471" t="s">
        <v>466</v>
      </c>
      <c r="P471">
        <v>1</v>
      </c>
      <c r="Q471" t="s">
        <v>9682</v>
      </c>
      <c r="R471" t="s">
        <v>9683</v>
      </c>
      <c r="S471" t="s">
        <v>42</v>
      </c>
      <c r="T471" t="s">
        <v>86</v>
      </c>
      <c r="U471" t="s">
        <v>44</v>
      </c>
      <c r="V471" t="s">
        <v>179</v>
      </c>
      <c r="W471">
        <v>84</v>
      </c>
      <c r="X471">
        <v>7</v>
      </c>
      <c r="Y471">
        <v>0</v>
      </c>
      <c r="Z471" s="11">
        <v>43126</v>
      </c>
      <c r="AA471" t="s">
        <v>46</v>
      </c>
    </row>
    <row r="472" spans="1:27" x14ac:dyDescent="0.25">
      <c r="A472" t="s">
        <v>441</v>
      </c>
      <c r="B472" t="s">
        <v>1387</v>
      </c>
      <c r="C472" t="s">
        <v>1388</v>
      </c>
      <c r="D472" t="s">
        <v>441</v>
      </c>
      <c r="E472" t="s">
        <v>3073</v>
      </c>
      <c r="F472" t="s">
        <v>9684</v>
      </c>
      <c r="G472" t="s">
        <v>9685</v>
      </c>
      <c r="J472" t="s">
        <v>135</v>
      </c>
      <c r="K472" t="s">
        <v>121</v>
      </c>
      <c r="L472" t="s">
        <v>136</v>
      </c>
      <c r="M472">
        <v>2010</v>
      </c>
      <c r="N472" t="s">
        <v>281</v>
      </c>
      <c r="O472" t="s">
        <v>466</v>
      </c>
      <c r="P472">
        <v>1</v>
      </c>
      <c r="Q472" t="s">
        <v>9682</v>
      </c>
      <c r="R472" t="s">
        <v>9683</v>
      </c>
      <c r="S472" t="s">
        <v>2938</v>
      </c>
      <c r="T472" t="s">
        <v>86</v>
      </c>
      <c r="U472" t="s">
        <v>44</v>
      </c>
      <c r="V472" t="s">
        <v>179</v>
      </c>
      <c r="W472">
        <v>124</v>
      </c>
      <c r="X472">
        <v>5</v>
      </c>
      <c r="Y472">
        <v>0</v>
      </c>
      <c r="Z472" s="11">
        <v>41909</v>
      </c>
      <c r="AA472" t="s">
        <v>46</v>
      </c>
    </row>
    <row r="473" spans="1:27" x14ac:dyDescent="0.25">
      <c r="A473" t="s">
        <v>441</v>
      </c>
      <c r="B473" t="s">
        <v>1387</v>
      </c>
      <c r="C473" t="s">
        <v>1388</v>
      </c>
      <c r="D473" t="s">
        <v>441</v>
      </c>
      <c r="E473" t="s">
        <v>3073</v>
      </c>
      <c r="F473" t="s">
        <v>9678</v>
      </c>
      <c r="G473" t="s">
        <v>9679</v>
      </c>
      <c r="H473" t="s">
        <v>9680</v>
      </c>
      <c r="I473" t="s">
        <v>9681</v>
      </c>
      <c r="J473" t="s">
        <v>135</v>
      </c>
      <c r="K473" t="s">
        <v>121</v>
      </c>
      <c r="L473" t="s">
        <v>136</v>
      </c>
      <c r="M473">
        <v>2009</v>
      </c>
      <c r="N473" t="s">
        <v>281</v>
      </c>
      <c r="O473" t="s">
        <v>466</v>
      </c>
      <c r="P473">
        <v>1</v>
      </c>
      <c r="Q473" t="s">
        <v>9682</v>
      </c>
      <c r="R473" t="s">
        <v>9683</v>
      </c>
      <c r="S473" t="s">
        <v>2938</v>
      </c>
      <c r="T473" t="s">
        <v>86</v>
      </c>
      <c r="U473" t="s">
        <v>44</v>
      </c>
      <c r="V473" t="s">
        <v>179</v>
      </c>
      <c r="W473">
        <v>124</v>
      </c>
      <c r="X473">
        <v>5</v>
      </c>
      <c r="Y473">
        <v>0</v>
      </c>
      <c r="Z473" s="11">
        <v>41909</v>
      </c>
      <c r="AA473" t="s">
        <v>46</v>
      </c>
    </row>
    <row r="474" spans="1:27" x14ac:dyDescent="0.25">
      <c r="A474" t="s">
        <v>441</v>
      </c>
      <c r="B474" t="s">
        <v>2138</v>
      </c>
      <c r="C474" t="s">
        <v>2139</v>
      </c>
      <c r="D474" t="s">
        <v>441</v>
      </c>
      <c r="E474" t="s">
        <v>2156</v>
      </c>
      <c r="F474" t="s">
        <v>9674</v>
      </c>
      <c r="G474" t="s">
        <v>9675</v>
      </c>
      <c r="H474" t="s">
        <v>9676</v>
      </c>
      <c r="I474" t="s">
        <v>9677</v>
      </c>
      <c r="J474" t="s">
        <v>135</v>
      </c>
      <c r="K474" t="s">
        <v>121</v>
      </c>
      <c r="L474" t="s">
        <v>136</v>
      </c>
      <c r="M474">
        <v>1996</v>
      </c>
      <c r="N474" t="s">
        <v>281</v>
      </c>
      <c r="O474" t="s">
        <v>466</v>
      </c>
      <c r="P474">
        <v>1</v>
      </c>
      <c r="Q474" t="s">
        <v>5857</v>
      </c>
      <c r="R474" t="s">
        <v>5858</v>
      </c>
      <c r="S474" t="s">
        <v>42</v>
      </c>
      <c r="T474" t="s">
        <v>86</v>
      </c>
      <c r="U474" t="s">
        <v>44</v>
      </c>
      <c r="V474" t="s">
        <v>179</v>
      </c>
      <c r="W474">
        <v>67</v>
      </c>
      <c r="X474">
        <v>5</v>
      </c>
      <c r="Y474">
        <v>0</v>
      </c>
      <c r="Z474" s="11">
        <v>43628</v>
      </c>
      <c r="AA474" t="s">
        <v>46</v>
      </c>
    </row>
    <row r="475" spans="1:27" x14ac:dyDescent="0.25">
      <c r="A475" t="s">
        <v>1634</v>
      </c>
      <c r="B475" t="s">
        <v>2550</v>
      </c>
      <c r="C475" t="s">
        <v>2551</v>
      </c>
      <c r="D475" t="s">
        <v>1634</v>
      </c>
      <c r="E475" t="s">
        <v>2436</v>
      </c>
      <c r="F475" t="s">
        <v>3333</v>
      </c>
      <c r="G475" t="s">
        <v>3334</v>
      </c>
      <c r="H475" t="s">
        <v>3335</v>
      </c>
      <c r="I475" t="s">
        <v>3336</v>
      </c>
      <c r="J475" t="s">
        <v>135</v>
      </c>
      <c r="K475" t="s">
        <v>121</v>
      </c>
      <c r="L475" t="s">
        <v>136</v>
      </c>
      <c r="M475">
        <v>1931</v>
      </c>
      <c r="N475" t="s">
        <v>281</v>
      </c>
      <c r="O475" t="s">
        <v>466</v>
      </c>
      <c r="P475">
        <v>1</v>
      </c>
      <c r="Q475" t="s">
        <v>2901</v>
      </c>
      <c r="R475" t="s">
        <v>2902</v>
      </c>
      <c r="S475" t="s">
        <v>42</v>
      </c>
      <c r="T475" t="s">
        <v>86</v>
      </c>
      <c r="U475" t="s">
        <v>44</v>
      </c>
      <c r="V475" t="s">
        <v>179</v>
      </c>
      <c r="W475">
        <v>127</v>
      </c>
      <c r="X475">
        <v>5</v>
      </c>
      <c r="Y475">
        <v>0</v>
      </c>
      <c r="Z475" s="11">
        <v>41801</v>
      </c>
      <c r="AA475" t="s">
        <v>46</v>
      </c>
    </row>
    <row r="476" spans="1:27" x14ac:dyDescent="0.25">
      <c r="A476" t="s">
        <v>1634</v>
      </c>
      <c r="B476" t="s">
        <v>391</v>
      </c>
      <c r="C476" t="s">
        <v>392</v>
      </c>
      <c r="D476" t="s">
        <v>1634</v>
      </c>
      <c r="E476" t="s">
        <v>2858</v>
      </c>
      <c r="F476" t="s">
        <v>3337</v>
      </c>
      <c r="G476" t="s">
        <v>3338</v>
      </c>
      <c r="J476" t="s">
        <v>135</v>
      </c>
      <c r="K476" t="s">
        <v>121</v>
      </c>
      <c r="L476" t="s">
        <v>136</v>
      </c>
      <c r="M476">
        <v>1924</v>
      </c>
      <c r="N476" t="s">
        <v>281</v>
      </c>
      <c r="O476" t="s">
        <v>466</v>
      </c>
      <c r="P476">
        <v>1</v>
      </c>
      <c r="Q476" t="s">
        <v>3339</v>
      </c>
      <c r="R476" t="s">
        <v>3340</v>
      </c>
      <c r="S476" t="s">
        <v>42</v>
      </c>
      <c r="T476" t="s">
        <v>86</v>
      </c>
      <c r="U476" t="s">
        <v>44</v>
      </c>
      <c r="V476" t="s">
        <v>179</v>
      </c>
      <c r="W476">
        <v>88</v>
      </c>
      <c r="X476">
        <v>5</v>
      </c>
      <c r="Y476">
        <v>0</v>
      </c>
      <c r="Z476" s="11">
        <v>43007</v>
      </c>
      <c r="AA476" t="s">
        <v>46</v>
      </c>
    </row>
    <row r="477" spans="1:27" x14ac:dyDescent="0.25">
      <c r="A477" t="s">
        <v>1634</v>
      </c>
      <c r="B477" t="s">
        <v>391</v>
      </c>
      <c r="C477" t="s">
        <v>392</v>
      </c>
      <c r="D477" t="s">
        <v>1634</v>
      </c>
      <c r="E477" t="s">
        <v>2858</v>
      </c>
      <c r="F477" t="s">
        <v>3341</v>
      </c>
      <c r="G477" t="s">
        <v>3342</v>
      </c>
      <c r="H477" t="s">
        <v>3343</v>
      </c>
      <c r="I477" t="s">
        <v>3344</v>
      </c>
      <c r="J477" t="s">
        <v>135</v>
      </c>
      <c r="K477" t="s">
        <v>121</v>
      </c>
      <c r="L477" t="s">
        <v>136</v>
      </c>
      <c r="M477">
        <v>1923</v>
      </c>
      <c r="N477" t="s">
        <v>281</v>
      </c>
      <c r="O477" t="s">
        <v>466</v>
      </c>
      <c r="P477">
        <v>1</v>
      </c>
      <c r="Q477" t="s">
        <v>3339</v>
      </c>
      <c r="R477" t="s">
        <v>3340</v>
      </c>
      <c r="S477" t="s">
        <v>3345</v>
      </c>
      <c r="T477" t="s">
        <v>86</v>
      </c>
      <c r="U477" t="s">
        <v>44</v>
      </c>
      <c r="V477" t="s">
        <v>179</v>
      </c>
      <c r="W477">
        <v>101</v>
      </c>
      <c r="X477">
        <v>5</v>
      </c>
      <c r="Y477">
        <v>0</v>
      </c>
      <c r="Z477" s="11">
        <v>42607</v>
      </c>
      <c r="AA477" t="s">
        <v>46</v>
      </c>
    </row>
    <row r="478" spans="1:27" x14ac:dyDescent="0.25">
      <c r="A478" t="s">
        <v>1386</v>
      </c>
      <c r="B478" t="s">
        <v>1387</v>
      </c>
      <c r="C478" t="s">
        <v>1388</v>
      </c>
      <c r="D478" t="s">
        <v>1386</v>
      </c>
      <c r="E478" t="s">
        <v>1522</v>
      </c>
      <c r="F478" t="s">
        <v>3346</v>
      </c>
      <c r="G478" t="s">
        <v>3347</v>
      </c>
      <c r="H478" t="s">
        <v>3348</v>
      </c>
      <c r="I478" t="s">
        <v>3349</v>
      </c>
      <c r="J478" t="s">
        <v>135</v>
      </c>
      <c r="K478" t="s">
        <v>121</v>
      </c>
      <c r="L478" t="s">
        <v>136</v>
      </c>
      <c r="M478">
        <v>1901</v>
      </c>
      <c r="N478" t="s">
        <v>281</v>
      </c>
      <c r="O478" t="s">
        <v>466</v>
      </c>
      <c r="P478">
        <v>1</v>
      </c>
      <c r="Q478" t="s">
        <v>2085</v>
      </c>
      <c r="R478" t="s">
        <v>2086</v>
      </c>
      <c r="S478" t="s">
        <v>42</v>
      </c>
      <c r="T478" t="s">
        <v>86</v>
      </c>
      <c r="U478" t="s">
        <v>44</v>
      </c>
      <c r="V478" t="s">
        <v>179</v>
      </c>
      <c r="W478">
        <v>112</v>
      </c>
      <c r="X478">
        <v>5</v>
      </c>
      <c r="Y478">
        <v>0</v>
      </c>
      <c r="Z478" s="11">
        <v>42271</v>
      </c>
      <c r="AA478" t="s">
        <v>46</v>
      </c>
    </row>
    <row r="479" spans="1:27" x14ac:dyDescent="0.25">
      <c r="A479" t="s">
        <v>165</v>
      </c>
      <c r="B479" t="s">
        <v>1189</v>
      </c>
      <c r="C479" t="s">
        <v>1190</v>
      </c>
      <c r="D479" t="s">
        <v>165</v>
      </c>
      <c r="E479" t="s">
        <v>1191</v>
      </c>
      <c r="F479" t="s">
        <v>1192</v>
      </c>
      <c r="G479" t="s">
        <v>1193</v>
      </c>
      <c r="H479" t="s">
        <v>1194</v>
      </c>
      <c r="I479" t="s">
        <v>1195</v>
      </c>
      <c r="J479" t="s">
        <v>135</v>
      </c>
      <c r="K479" t="s">
        <v>121</v>
      </c>
      <c r="L479" t="s">
        <v>136</v>
      </c>
      <c r="M479">
        <v>2807</v>
      </c>
      <c r="N479" t="s">
        <v>281</v>
      </c>
      <c r="O479" t="s">
        <v>1196</v>
      </c>
      <c r="P479">
        <v>1</v>
      </c>
      <c r="Q479" t="s">
        <v>1197</v>
      </c>
      <c r="R479" t="s">
        <v>1198</v>
      </c>
      <c r="S479" t="s">
        <v>238</v>
      </c>
      <c r="T479" t="s">
        <v>86</v>
      </c>
      <c r="U479" t="s">
        <v>44</v>
      </c>
      <c r="V479" t="s">
        <v>179</v>
      </c>
      <c r="W479">
        <v>170</v>
      </c>
      <c r="X479">
        <v>5</v>
      </c>
      <c r="Y479">
        <v>0</v>
      </c>
      <c r="Z479" s="11">
        <v>40513</v>
      </c>
      <c r="AA479" t="s">
        <v>46</v>
      </c>
    </row>
    <row r="480" spans="1:27" x14ac:dyDescent="0.25">
      <c r="A480" t="s">
        <v>350</v>
      </c>
      <c r="B480" t="s">
        <v>2815</v>
      </c>
      <c r="C480" t="s">
        <v>2816</v>
      </c>
      <c r="D480" t="s">
        <v>350</v>
      </c>
      <c r="E480" t="s">
        <v>2817</v>
      </c>
      <c r="F480" t="s">
        <v>3350</v>
      </c>
      <c r="G480" t="s">
        <v>3351</v>
      </c>
      <c r="H480" t="s">
        <v>3352</v>
      </c>
      <c r="I480" t="s">
        <v>3353</v>
      </c>
      <c r="J480" t="s">
        <v>135</v>
      </c>
      <c r="K480" t="s">
        <v>121</v>
      </c>
      <c r="L480" t="s">
        <v>136</v>
      </c>
      <c r="M480">
        <v>2447</v>
      </c>
      <c r="N480" t="s">
        <v>281</v>
      </c>
      <c r="O480" t="s">
        <v>1196</v>
      </c>
      <c r="P480">
        <v>1</v>
      </c>
      <c r="Q480" t="s">
        <v>2838</v>
      </c>
      <c r="R480" t="s">
        <v>2839</v>
      </c>
      <c r="S480" t="s">
        <v>238</v>
      </c>
      <c r="T480" t="s">
        <v>86</v>
      </c>
      <c r="U480" t="s">
        <v>44</v>
      </c>
      <c r="V480" t="s">
        <v>179</v>
      </c>
      <c r="W480">
        <v>189</v>
      </c>
      <c r="X480">
        <v>5</v>
      </c>
      <c r="Y480">
        <v>0</v>
      </c>
      <c r="Z480" s="11">
        <v>39905</v>
      </c>
      <c r="AA480" t="s">
        <v>46</v>
      </c>
    </row>
    <row r="481" spans="1:27" x14ac:dyDescent="0.25">
      <c r="A481" t="s">
        <v>390</v>
      </c>
      <c r="B481" t="s">
        <v>391</v>
      </c>
      <c r="C481" t="s">
        <v>392</v>
      </c>
      <c r="D481" t="s">
        <v>390</v>
      </c>
      <c r="E481" t="s">
        <v>2858</v>
      </c>
      <c r="F481" t="s">
        <v>3354</v>
      </c>
      <c r="G481" t="s">
        <v>3355</v>
      </c>
      <c r="H481" t="s">
        <v>3356</v>
      </c>
      <c r="I481" t="s">
        <v>3357</v>
      </c>
      <c r="J481" t="s">
        <v>135</v>
      </c>
      <c r="K481" t="s">
        <v>121</v>
      </c>
      <c r="L481" t="s">
        <v>136</v>
      </c>
      <c r="M481">
        <v>2358</v>
      </c>
      <c r="N481" t="s">
        <v>281</v>
      </c>
      <c r="O481" t="s">
        <v>1196</v>
      </c>
      <c r="P481">
        <v>1</v>
      </c>
      <c r="Q481" t="s">
        <v>2918</v>
      </c>
      <c r="R481" t="s">
        <v>2919</v>
      </c>
      <c r="S481" t="s">
        <v>42</v>
      </c>
      <c r="T481" t="s">
        <v>86</v>
      </c>
      <c r="U481" t="s">
        <v>44</v>
      </c>
      <c r="V481" t="s">
        <v>179</v>
      </c>
      <c r="W481">
        <v>112</v>
      </c>
      <c r="X481">
        <v>5</v>
      </c>
      <c r="Y481">
        <v>0</v>
      </c>
      <c r="Z481" s="11">
        <v>42276</v>
      </c>
      <c r="AA481" t="s">
        <v>46</v>
      </c>
    </row>
    <row r="482" spans="1:27" x14ac:dyDescent="0.25">
      <c r="A482" t="s">
        <v>1460</v>
      </c>
      <c r="B482" t="s">
        <v>3358</v>
      </c>
      <c r="C482" t="s">
        <v>3359</v>
      </c>
      <c r="D482" t="s">
        <v>1460</v>
      </c>
      <c r="E482" t="s">
        <v>2625</v>
      </c>
      <c r="F482" t="s">
        <v>3360</v>
      </c>
      <c r="G482" t="s">
        <v>3361</v>
      </c>
      <c r="H482" t="s">
        <v>3362</v>
      </c>
      <c r="I482" t="s">
        <v>3363</v>
      </c>
      <c r="J482" t="s">
        <v>135</v>
      </c>
      <c r="K482" t="s">
        <v>121</v>
      </c>
      <c r="L482" t="s">
        <v>136</v>
      </c>
      <c r="M482">
        <v>2229</v>
      </c>
      <c r="N482" t="s">
        <v>281</v>
      </c>
      <c r="O482" t="s">
        <v>1196</v>
      </c>
      <c r="P482">
        <v>1</v>
      </c>
      <c r="Q482" t="s">
        <v>3364</v>
      </c>
      <c r="R482" t="s">
        <v>3365</v>
      </c>
      <c r="S482" t="s">
        <v>3366</v>
      </c>
      <c r="T482" t="s">
        <v>86</v>
      </c>
      <c r="U482" t="s">
        <v>44</v>
      </c>
      <c r="V482" t="s">
        <v>179</v>
      </c>
      <c r="W482">
        <v>127</v>
      </c>
      <c r="X482">
        <v>5</v>
      </c>
      <c r="Y482">
        <v>0</v>
      </c>
      <c r="Z482" s="11">
        <v>41799</v>
      </c>
      <c r="AA482" t="s">
        <v>46</v>
      </c>
    </row>
    <row r="483" spans="1:27" x14ac:dyDescent="0.25">
      <c r="A483" t="s">
        <v>1460</v>
      </c>
      <c r="B483" t="s">
        <v>3367</v>
      </c>
      <c r="C483" t="s">
        <v>3368</v>
      </c>
      <c r="D483" t="s">
        <v>1460</v>
      </c>
      <c r="E483" t="s">
        <v>1437</v>
      </c>
      <c r="F483" t="s">
        <v>3369</v>
      </c>
      <c r="G483" t="s">
        <v>3370</v>
      </c>
      <c r="H483" t="s">
        <v>3371</v>
      </c>
      <c r="I483" t="s">
        <v>3372</v>
      </c>
      <c r="J483" t="s">
        <v>135</v>
      </c>
      <c r="K483" t="s">
        <v>121</v>
      </c>
      <c r="L483" t="s">
        <v>136</v>
      </c>
      <c r="M483">
        <v>2227</v>
      </c>
      <c r="N483" t="s">
        <v>281</v>
      </c>
      <c r="O483" t="s">
        <v>1196</v>
      </c>
      <c r="P483">
        <v>1</v>
      </c>
      <c r="Q483" t="s">
        <v>1466</v>
      </c>
      <c r="R483" t="s">
        <v>1467</v>
      </c>
      <c r="S483" t="s">
        <v>42</v>
      </c>
      <c r="T483" t="s">
        <v>86</v>
      </c>
      <c r="U483" t="s">
        <v>44</v>
      </c>
      <c r="V483" t="s">
        <v>179</v>
      </c>
      <c r="W483">
        <v>131</v>
      </c>
      <c r="X483">
        <v>5</v>
      </c>
      <c r="Y483">
        <v>0</v>
      </c>
      <c r="Z483" s="11">
        <v>41675</v>
      </c>
      <c r="AA483" t="s">
        <v>46</v>
      </c>
    </row>
    <row r="484" spans="1:27" x14ac:dyDescent="0.25">
      <c r="A484" t="s">
        <v>1446</v>
      </c>
      <c r="B484" t="s">
        <v>2129</v>
      </c>
      <c r="C484" t="s">
        <v>2130</v>
      </c>
      <c r="D484" t="s">
        <v>1446</v>
      </c>
      <c r="E484" t="s">
        <v>2027</v>
      </c>
      <c r="F484" t="s">
        <v>3373</v>
      </c>
      <c r="G484" t="s">
        <v>3374</v>
      </c>
      <c r="H484" t="s">
        <v>3375</v>
      </c>
      <c r="I484" t="s">
        <v>3376</v>
      </c>
      <c r="J484" t="s">
        <v>135</v>
      </c>
      <c r="K484" t="s">
        <v>121</v>
      </c>
      <c r="L484" t="s">
        <v>136</v>
      </c>
      <c r="M484">
        <v>2185</v>
      </c>
      <c r="N484" t="s">
        <v>281</v>
      </c>
      <c r="O484" t="s">
        <v>1196</v>
      </c>
      <c r="P484">
        <v>1</v>
      </c>
      <c r="Q484" t="s">
        <v>2257</v>
      </c>
      <c r="R484" t="s">
        <v>2258</v>
      </c>
      <c r="S484" t="s">
        <v>238</v>
      </c>
      <c r="T484" t="s">
        <v>86</v>
      </c>
      <c r="U484" t="s">
        <v>44</v>
      </c>
      <c r="V484" t="s">
        <v>179</v>
      </c>
      <c r="W484">
        <v>129</v>
      </c>
      <c r="X484">
        <v>5</v>
      </c>
      <c r="Y484">
        <v>0</v>
      </c>
      <c r="Z484" s="11">
        <v>41746</v>
      </c>
      <c r="AA484" t="s">
        <v>46</v>
      </c>
    </row>
    <row r="485" spans="1:27" x14ac:dyDescent="0.25">
      <c r="A485" t="s">
        <v>441</v>
      </c>
      <c r="B485" t="s">
        <v>3254</v>
      </c>
      <c r="C485" t="s">
        <v>3255</v>
      </c>
      <c r="D485" t="s">
        <v>441</v>
      </c>
      <c r="E485" t="s">
        <v>3256</v>
      </c>
      <c r="F485" t="s">
        <v>9668</v>
      </c>
      <c r="G485" t="s">
        <v>9669</v>
      </c>
      <c r="H485" t="s">
        <v>9670</v>
      </c>
      <c r="I485" t="s">
        <v>9671</v>
      </c>
      <c r="J485" t="s">
        <v>135</v>
      </c>
      <c r="K485" t="s">
        <v>121</v>
      </c>
      <c r="L485" t="s">
        <v>136</v>
      </c>
      <c r="M485">
        <v>2048</v>
      </c>
      <c r="N485" t="s">
        <v>281</v>
      </c>
      <c r="O485" t="s">
        <v>1196</v>
      </c>
      <c r="P485">
        <v>1</v>
      </c>
      <c r="Q485" t="s">
        <v>9672</v>
      </c>
      <c r="R485" t="s">
        <v>9673</v>
      </c>
      <c r="S485" t="s">
        <v>42</v>
      </c>
      <c r="T485" t="s">
        <v>86</v>
      </c>
      <c r="U485" t="s">
        <v>44</v>
      </c>
      <c r="V485" t="s">
        <v>179</v>
      </c>
      <c r="W485">
        <v>132</v>
      </c>
      <c r="X485">
        <v>5</v>
      </c>
      <c r="Y485">
        <v>0</v>
      </c>
      <c r="Z485" s="11">
        <v>41653</v>
      </c>
      <c r="AA485" t="s">
        <v>46</v>
      </c>
    </row>
    <row r="486" spans="1:27" x14ac:dyDescent="0.25">
      <c r="A486" t="s">
        <v>829</v>
      </c>
      <c r="B486" t="s">
        <v>2550</v>
      </c>
      <c r="C486" t="s">
        <v>2551</v>
      </c>
      <c r="D486" t="s">
        <v>829</v>
      </c>
      <c r="E486" t="s">
        <v>2436</v>
      </c>
      <c r="F486" t="s">
        <v>9664</v>
      </c>
      <c r="G486" t="s">
        <v>9665</v>
      </c>
      <c r="H486" t="s">
        <v>9666</v>
      </c>
      <c r="I486" t="s">
        <v>9667</v>
      </c>
      <c r="J486" t="s">
        <v>398</v>
      </c>
      <c r="K486" t="s">
        <v>121</v>
      </c>
      <c r="L486" t="s">
        <v>136</v>
      </c>
      <c r="M486">
        <v>2426</v>
      </c>
      <c r="N486" t="s">
        <v>281</v>
      </c>
      <c r="O486" t="s">
        <v>3381</v>
      </c>
      <c r="P486">
        <v>1</v>
      </c>
      <c r="Q486" t="s">
        <v>8130</v>
      </c>
      <c r="R486" t="s">
        <v>8131</v>
      </c>
      <c r="S486" t="s">
        <v>8097</v>
      </c>
      <c r="T486" t="s">
        <v>43</v>
      </c>
      <c r="U486" t="s">
        <v>44</v>
      </c>
      <c r="V486" t="s">
        <v>179</v>
      </c>
      <c r="W486">
        <v>41</v>
      </c>
      <c r="X486">
        <v>7</v>
      </c>
      <c r="Y486">
        <v>4</v>
      </c>
      <c r="Z486" s="11">
        <v>44435</v>
      </c>
      <c r="AA486" t="s">
        <v>46</v>
      </c>
    </row>
    <row r="487" spans="1:27" x14ac:dyDescent="0.25">
      <c r="A487" t="s">
        <v>390</v>
      </c>
      <c r="B487" t="s">
        <v>391</v>
      </c>
      <c r="C487" t="s">
        <v>392</v>
      </c>
      <c r="D487" t="s">
        <v>390</v>
      </c>
      <c r="E487" t="s">
        <v>3014</v>
      </c>
      <c r="F487" t="s">
        <v>3377</v>
      </c>
      <c r="G487" t="s">
        <v>3378</v>
      </c>
      <c r="H487" t="s">
        <v>3379</v>
      </c>
      <c r="I487" t="s">
        <v>3380</v>
      </c>
      <c r="J487" t="s">
        <v>398</v>
      </c>
      <c r="K487" t="s">
        <v>121</v>
      </c>
      <c r="L487" t="s">
        <v>136</v>
      </c>
      <c r="M487">
        <v>2364</v>
      </c>
      <c r="N487" t="s">
        <v>281</v>
      </c>
      <c r="O487" t="s">
        <v>3381</v>
      </c>
      <c r="P487">
        <v>1</v>
      </c>
      <c r="Q487" t="s">
        <v>3019</v>
      </c>
      <c r="R487" t="s">
        <v>3020</v>
      </c>
      <c r="S487" t="s">
        <v>42</v>
      </c>
      <c r="T487" t="s">
        <v>43</v>
      </c>
      <c r="U487" t="s">
        <v>44</v>
      </c>
      <c r="V487" t="s">
        <v>179</v>
      </c>
      <c r="W487">
        <v>58</v>
      </c>
      <c r="X487">
        <v>5</v>
      </c>
      <c r="Y487">
        <v>0</v>
      </c>
      <c r="Z487" s="11">
        <v>43917</v>
      </c>
      <c r="AA487" t="s">
        <v>46</v>
      </c>
    </row>
    <row r="488" spans="1:27" x14ac:dyDescent="0.25">
      <c r="A488" t="s">
        <v>1446</v>
      </c>
      <c r="B488" t="s">
        <v>1387</v>
      </c>
      <c r="C488" t="s">
        <v>1388</v>
      </c>
      <c r="D488" t="s">
        <v>1446</v>
      </c>
      <c r="E488" t="s">
        <v>3073</v>
      </c>
      <c r="F488" t="s">
        <v>3382</v>
      </c>
      <c r="G488" t="s">
        <v>3383</v>
      </c>
      <c r="H488" t="s">
        <v>3384</v>
      </c>
      <c r="J488" t="s">
        <v>398</v>
      </c>
      <c r="K488" t="s">
        <v>121</v>
      </c>
      <c r="L488" t="s">
        <v>136</v>
      </c>
      <c r="M488">
        <v>2180</v>
      </c>
      <c r="N488" t="s">
        <v>281</v>
      </c>
      <c r="O488" t="s">
        <v>3381</v>
      </c>
      <c r="P488">
        <v>1</v>
      </c>
      <c r="Q488" t="s">
        <v>3078</v>
      </c>
      <c r="R488" t="s">
        <v>3079</v>
      </c>
      <c r="S488" t="s">
        <v>238</v>
      </c>
      <c r="T488" t="s">
        <v>43</v>
      </c>
      <c r="U488" t="s">
        <v>44</v>
      </c>
      <c r="V488" t="s">
        <v>3385</v>
      </c>
      <c r="W488">
        <v>42</v>
      </c>
      <c r="X488">
        <v>7</v>
      </c>
      <c r="Y488">
        <v>3</v>
      </c>
      <c r="Z488" s="11">
        <v>44386</v>
      </c>
      <c r="AA488" t="s">
        <v>46</v>
      </c>
    </row>
    <row r="489" spans="1:27" x14ac:dyDescent="0.25">
      <c r="A489" t="s">
        <v>1446</v>
      </c>
      <c r="B489" t="s">
        <v>1387</v>
      </c>
      <c r="C489" t="s">
        <v>1388</v>
      </c>
      <c r="D489" t="s">
        <v>1446</v>
      </c>
      <c r="E489" t="s">
        <v>3073</v>
      </c>
      <c r="F489" t="s">
        <v>3386</v>
      </c>
      <c r="G489" t="s">
        <v>3387</v>
      </c>
      <c r="H489" t="s">
        <v>3388</v>
      </c>
      <c r="I489" t="s">
        <v>3389</v>
      </c>
      <c r="J489" t="s">
        <v>398</v>
      </c>
      <c r="K489" t="s">
        <v>121</v>
      </c>
      <c r="L489" t="s">
        <v>136</v>
      </c>
      <c r="M489">
        <v>2179</v>
      </c>
      <c r="N489" t="s">
        <v>281</v>
      </c>
      <c r="O489" t="s">
        <v>3381</v>
      </c>
      <c r="P489">
        <v>1</v>
      </c>
      <c r="Q489" t="s">
        <v>3078</v>
      </c>
      <c r="R489" t="s">
        <v>3079</v>
      </c>
      <c r="S489" t="s">
        <v>238</v>
      </c>
      <c r="T489" t="s">
        <v>43</v>
      </c>
      <c r="U489" t="s">
        <v>44</v>
      </c>
      <c r="V489" t="s">
        <v>3385</v>
      </c>
      <c r="W489">
        <v>42</v>
      </c>
      <c r="X489">
        <v>7</v>
      </c>
      <c r="Y489">
        <v>3</v>
      </c>
      <c r="Z489" s="11">
        <v>44386</v>
      </c>
      <c r="AA489" t="s">
        <v>46</v>
      </c>
    </row>
    <row r="490" spans="1:27" x14ac:dyDescent="0.25">
      <c r="A490" t="s">
        <v>1446</v>
      </c>
      <c r="B490" t="s">
        <v>1387</v>
      </c>
      <c r="C490" t="s">
        <v>1388</v>
      </c>
      <c r="D490" t="s">
        <v>1446</v>
      </c>
      <c r="E490" t="s">
        <v>3073</v>
      </c>
      <c r="F490" t="s">
        <v>3390</v>
      </c>
      <c r="G490" t="s">
        <v>3391</v>
      </c>
      <c r="H490" t="s">
        <v>3392</v>
      </c>
      <c r="I490" t="s">
        <v>3393</v>
      </c>
      <c r="J490" t="s">
        <v>398</v>
      </c>
      <c r="K490" t="s">
        <v>121</v>
      </c>
      <c r="L490" t="s">
        <v>136</v>
      </c>
      <c r="M490">
        <v>2178</v>
      </c>
      <c r="N490" t="s">
        <v>281</v>
      </c>
      <c r="O490" t="s">
        <v>3381</v>
      </c>
      <c r="P490">
        <v>1</v>
      </c>
      <c r="Q490" t="s">
        <v>3078</v>
      </c>
      <c r="R490" t="s">
        <v>3079</v>
      </c>
      <c r="S490" t="s">
        <v>238</v>
      </c>
      <c r="T490" t="s">
        <v>43</v>
      </c>
      <c r="U490" t="s">
        <v>44</v>
      </c>
      <c r="V490" t="s">
        <v>3385</v>
      </c>
      <c r="W490">
        <v>44</v>
      </c>
      <c r="X490">
        <v>7</v>
      </c>
      <c r="Y490">
        <v>3</v>
      </c>
      <c r="Z490" s="11">
        <v>44344</v>
      </c>
      <c r="AA490" t="s">
        <v>46</v>
      </c>
    </row>
    <row r="491" spans="1:27" x14ac:dyDescent="0.25">
      <c r="A491" t="s">
        <v>1446</v>
      </c>
      <c r="B491" t="s">
        <v>1387</v>
      </c>
      <c r="C491" t="s">
        <v>1388</v>
      </c>
      <c r="D491" t="s">
        <v>1446</v>
      </c>
      <c r="E491" t="s">
        <v>3073</v>
      </c>
      <c r="F491" t="s">
        <v>3394</v>
      </c>
      <c r="G491" t="s">
        <v>3395</v>
      </c>
      <c r="H491" t="s">
        <v>3396</v>
      </c>
      <c r="I491" t="s">
        <v>3397</v>
      </c>
      <c r="J491" t="s">
        <v>398</v>
      </c>
      <c r="K491" t="s">
        <v>121</v>
      </c>
      <c r="L491" t="s">
        <v>136</v>
      </c>
      <c r="M491">
        <v>2177</v>
      </c>
      <c r="N491" t="s">
        <v>281</v>
      </c>
      <c r="O491" t="s">
        <v>3381</v>
      </c>
      <c r="P491">
        <v>1</v>
      </c>
      <c r="Q491" t="s">
        <v>3078</v>
      </c>
      <c r="R491" t="s">
        <v>3079</v>
      </c>
      <c r="S491" t="s">
        <v>238</v>
      </c>
      <c r="T491" t="s">
        <v>43</v>
      </c>
      <c r="U491" t="s">
        <v>44</v>
      </c>
      <c r="V491" t="s">
        <v>179</v>
      </c>
      <c r="W491">
        <v>58</v>
      </c>
      <c r="X491">
        <v>5</v>
      </c>
      <c r="Y491">
        <v>0</v>
      </c>
      <c r="Z491" s="11">
        <v>43898</v>
      </c>
      <c r="AA491" t="s">
        <v>46</v>
      </c>
    </row>
    <row r="492" spans="1:27" x14ac:dyDescent="0.25">
      <c r="A492" t="s">
        <v>1446</v>
      </c>
      <c r="B492" t="s">
        <v>1387</v>
      </c>
      <c r="C492" t="s">
        <v>1388</v>
      </c>
      <c r="D492" t="s">
        <v>1446</v>
      </c>
      <c r="E492" t="s">
        <v>3073</v>
      </c>
      <c r="F492" t="s">
        <v>3398</v>
      </c>
      <c r="G492" t="s">
        <v>3399</v>
      </c>
      <c r="H492" t="s">
        <v>3400</v>
      </c>
      <c r="J492" t="s">
        <v>398</v>
      </c>
      <c r="K492" t="s">
        <v>121</v>
      </c>
      <c r="L492" t="s">
        <v>136</v>
      </c>
      <c r="M492">
        <v>2176</v>
      </c>
      <c r="N492" t="s">
        <v>281</v>
      </c>
      <c r="O492" t="s">
        <v>3381</v>
      </c>
      <c r="P492">
        <v>1</v>
      </c>
      <c r="Q492" t="s">
        <v>3078</v>
      </c>
      <c r="R492" t="s">
        <v>3079</v>
      </c>
      <c r="S492" t="s">
        <v>238</v>
      </c>
      <c r="T492" t="s">
        <v>43</v>
      </c>
      <c r="U492" t="s">
        <v>44</v>
      </c>
      <c r="V492" t="s">
        <v>3385</v>
      </c>
      <c r="W492">
        <v>70</v>
      </c>
      <c r="X492">
        <v>5</v>
      </c>
      <c r="Y492">
        <v>0</v>
      </c>
      <c r="Z492" s="11">
        <v>43553</v>
      </c>
      <c r="AA492" t="s">
        <v>46</v>
      </c>
    </row>
    <row r="493" spans="1:27" x14ac:dyDescent="0.25">
      <c r="A493" t="s">
        <v>4058</v>
      </c>
      <c r="B493" t="s">
        <v>845</v>
      </c>
      <c r="C493" t="s">
        <v>693</v>
      </c>
      <c r="D493" t="s">
        <v>4058</v>
      </c>
      <c r="E493" t="s">
        <v>1522</v>
      </c>
      <c r="F493" t="s">
        <v>9660</v>
      </c>
      <c r="G493" t="s">
        <v>9661</v>
      </c>
      <c r="H493" t="s">
        <v>9662</v>
      </c>
      <c r="I493" t="s">
        <v>9663</v>
      </c>
      <c r="J493" t="s">
        <v>398</v>
      </c>
      <c r="K493" t="s">
        <v>121</v>
      </c>
      <c r="L493" t="s">
        <v>136</v>
      </c>
      <c r="M493">
        <v>1945</v>
      </c>
      <c r="N493" t="s">
        <v>281</v>
      </c>
      <c r="O493" t="s">
        <v>3381</v>
      </c>
      <c r="P493">
        <v>1</v>
      </c>
      <c r="Q493" t="s">
        <v>4062</v>
      </c>
      <c r="R493" t="s">
        <v>4063</v>
      </c>
      <c r="S493" t="s">
        <v>42</v>
      </c>
      <c r="T493" t="s">
        <v>43</v>
      </c>
      <c r="U493" t="s">
        <v>44</v>
      </c>
      <c r="V493" t="s">
        <v>179</v>
      </c>
      <c r="W493">
        <v>49</v>
      </c>
      <c r="X493">
        <v>5</v>
      </c>
      <c r="Y493">
        <v>1</v>
      </c>
      <c r="Z493" s="11">
        <v>44187</v>
      </c>
      <c r="AA493" t="s">
        <v>46</v>
      </c>
    </row>
    <row r="494" spans="1:27" x14ac:dyDescent="0.25">
      <c r="A494" t="s">
        <v>1386</v>
      </c>
      <c r="B494" t="s">
        <v>2808</v>
      </c>
      <c r="C494" t="s">
        <v>2809</v>
      </c>
      <c r="D494" t="s">
        <v>1386</v>
      </c>
      <c r="E494" t="s">
        <v>2365</v>
      </c>
      <c r="F494" t="s">
        <v>3401</v>
      </c>
      <c r="G494" t="s">
        <v>3402</v>
      </c>
      <c r="H494" t="s">
        <v>3403</v>
      </c>
      <c r="J494" t="s">
        <v>398</v>
      </c>
      <c r="K494" t="s">
        <v>121</v>
      </c>
      <c r="L494" t="s">
        <v>136</v>
      </c>
      <c r="M494">
        <v>1892</v>
      </c>
      <c r="N494" t="s">
        <v>281</v>
      </c>
      <c r="O494" t="s">
        <v>3381</v>
      </c>
      <c r="P494">
        <v>1</v>
      </c>
      <c r="Q494" t="s">
        <v>2970</v>
      </c>
      <c r="R494" t="s">
        <v>2971</v>
      </c>
      <c r="S494" t="s">
        <v>42</v>
      </c>
      <c r="T494" t="s">
        <v>43</v>
      </c>
      <c r="U494" t="s">
        <v>44</v>
      </c>
      <c r="V494" t="s">
        <v>179</v>
      </c>
      <c r="W494">
        <v>2</v>
      </c>
      <c r="X494">
        <v>5</v>
      </c>
      <c r="Y494">
        <v>5</v>
      </c>
      <c r="Z494" s="11">
        <v>45600</v>
      </c>
      <c r="AA494" t="s">
        <v>46</v>
      </c>
    </row>
    <row r="495" spans="1:27" x14ac:dyDescent="0.25">
      <c r="A495" t="s">
        <v>390</v>
      </c>
      <c r="B495" t="s">
        <v>2550</v>
      </c>
      <c r="C495" t="s">
        <v>2551</v>
      </c>
      <c r="D495" t="s">
        <v>390</v>
      </c>
      <c r="E495" t="s">
        <v>2436</v>
      </c>
      <c r="F495" t="s">
        <v>3404</v>
      </c>
      <c r="G495" t="s">
        <v>3405</v>
      </c>
      <c r="H495" t="s">
        <v>3406</v>
      </c>
      <c r="I495" t="s">
        <v>3407</v>
      </c>
      <c r="J495" t="s">
        <v>398</v>
      </c>
      <c r="K495" t="s">
        <v>121</v>
      </c>
      <c r="L495" t="s">
        <v>136</v>
      </c>
      <c r="M495">
        <v>2375</v>
      </c>
      <c r="N495" t="s">
        <v>281</v>
      </c>
      <c r="O495" t="s">
        <v>3408</v>
      </c>
      <c r="P495">
        <v>1</v>
      </c>
      <c r="Q495" t="s">
        <v>3409</v>
      </c>
      <c r="R495" t="s">
        <v>3410</v>
      </c>
      <c r="S495" t="s">
        <v>238</v>
      </c>
      <c r="T495" t="s">
        <v>43</v>
      </c>
      <c r="U495" t="s">
        <v>44</v>
      </c>
      <c r="V495" t="s">
        <v>179</v>
      </c>
      <c r="W495">
        <v>101</v>
      </c>
      <c r="X495">
        <v>5</v>
      </c>
      <c r="Y495">
        <v>0</v>
      </c>
      <c r="Z495" s="11">
        <v>42612</v>
      </c>
      <c r="AA495" t="s">
        <v>46</v>
      </c>
    </row>
    <row r="496" spans="1:27" x14ac:dyDescent="0.25">
      <c r="A496" t="s">
        <v>1446</v>
      </c>
      <c r="B496" t="s">
        <v>1387</v>
      </c>
      <c r="C496" t="s">
        <v>1388</v>
      </c>
      <c r="D496" t="s">
        <v>1446</v>
      </c>
      <c r="E496" t="s">
        <v>3073</v>
      </c>
      <c r="F496" t="s">
        <v>3411</v>
      </c>
      <c r="G496" t="s">
        <v>3412</v>
      </c>
      <c r="H496" t="s">
        <v>3413</v>
      </c>
      <c r="J496" t="s">
        <v>135</v>
      </c>
      <c r="K496" t="s">
        <v>121</v>
      </c>
      <c r="L496" t="s">
        <v>136</v>
      </c>
      <c r="M496">
        <v>2181</v>
      </c>
      <c r="N496" t="s">
        <v>281</v>
      </c>
      <c r="O496" t="s">
        <v>3414</v>
      </c>
      <c r="P496">
        <v>1</v>
      </c>
      <c r="Q496" t="s">
        <v>3078</v>
      </c>
      <c r="R496" t="s">
        <v>3079</v>
      </c>
      <c r="S496" t="s">
        <v>238</v>
      </c>
      <c r="T496" t="s">
        <v>43</v>
      </c>
      <c r="U496" t="s">
        <v>44</v>
      </c>
      <c r="V496" t="s">
        <v>3385</v>
      </c>
      <c r="W496">
        <v>13</v>
      </c>
      <c r="X496">
        <v>5</v>
      </c>
      <c r="Y496">
        <v>4</v>
      </c>
      <c r="Z496" s="11">
        <v>45271</v>
      </c>
      <c r="AA496" t="s">
        <v>46</v>
      </c>
    </row>
    <row r="497" spans="1:27" x14ac:dyDescent="0.25">
      <c r="A497" t="s">
        <v>165</v>
      </c>
      <c r="B497" t="s">
        <v>1364</v>
      </c>
      <c r="C497" t="s">
        <v>1365</v>
      </c>
      <c r="D497" t="s">
        <v>165</v>
      </c>
      <c r="E497" t="s">
        <v>1366</v>
      </c>
      <c r="F497" t="s">
        <v>1377</v>
      </c>
      <c r="G497" t="s">
        <v>1378</v>
      </c>
      <c r="H497" t="s">
        <v>1379</v>
      </c>
      <c r="J497" t="s">
        <v>398</v>
      </c>
      <c r="K497" t="s">
        <v>121</v>
      </c>
      <c r="L497" t="s">
        <v>136</v>
      </c>
      <c r="M497">
        <v>2796</v>
      </c>
      <c r="N497" t="s">
        <v>1380</v>
      </c>
      <c r="O497" t="s">
        <v>1381</v>
      </c>
      <c r="P497">
        <v>1</v>
      </c>
      <c r="Q497" t="s">
        <v>1371</v>
      </c>
      <c r="R497" t="s">
        <v>1372</v>
      </c>
      <c r="S497" t="s">
        <v>42</v>
      </c>
      <c r="T497" t="s">
        <v>86</v>
      </c>
      <c r="U497" t="s">
        <v>1246</v>
      </c>
      <c r="V497" t="s">
        <v>1266</v>
      </c>
      <c r="W497">
        <v>56</v>
      </c>
      <c r="X497">
        <v>5</v>
      </c>
      <c r="Y497">
        <v>0</v>
      </c>
      <c r="Z497" s="11">
        <v>43977</v>
      </c>
      <c r="AA497" t="s">
        <v>46</v>
      </c>
    </row>
    <row r="498" spans="1:27" x14ac:dyDescent="0.25">
      <c r="A498" t="s">
        <v>350</v>
      </c>
      <c r="B498" t="s">
        <v>1387</v>
      </c>
      <c r="C498" t="s">
        <v>1388</v>
      </c>
      <c r="D498" t="s">
        <v>350</v>
      </c>
      <c r="E498" t="s">
        <v>3073</v>
      </c>
      <c r="F498" t="s">
        <v>3415</v>
      </c>
      <c r="G498" t="s">
        <v>3416</v>
      </c>
      <c r="H498" t="s">
        <v>3417</v>
      </c>
      <c r="J498" t="s">
        <v>398</v>
      </c>
      <c r="K498" t="s">
        <v>121</v>
      </c>
      <c r="L498" t="s">
        <v>136</v>
      </c>
      <c r="M498">
        <v>2503</v>
      </c>
      <c r="N498" t="s">
        <v>1380</v>
      </c>
      <c r="O498" t="s">
        <v>1381</v>
      </c>
      <c r="P498">
        <v>1</v>
      </c>
      <c r="Q498" t="s">
        <v>3418</v>
      </c>
      <c r="R498" t="s">
        <v>3419</v>
      </c>
      <c r="S498" t="s">
        <v>42</v>
      </c>
      <c r="T498" t="s">
        <v>86</v>
      </c>
      <c r="U498" t="s">
        <v>359</v>
      </c>
      <c r="V498" t="s">
        <v>3420</v>
      </c>
      <c r="W498">
        <v>82</v>
      </c>
      <c r="X498">
        <v>5</v>
      </c>
      <c r="Y498">
        <v>0</v>
      </c>
      <c r="Z498" s="11">
        <v>43167</v>
      </c>
      <c r="AA498" t="s">
        <v>46</v>
      </c>
    </row>
    <row r="499" spans="1:27" x14ac:dyDescent="0.25">
      <c r="A499" t="s">
        <v>853</v>
      </c>
      <c r="B499" t="s">
        <v>1387</v>
      </c>
      <c r="C499" t="s">
        <v>1388</v>
      </c>
      <c r="D499" t="s">
        <v>853</v>
      </c>
      <c r="E499" t="s">
        <v>3073</v>
      </c>
      <c r="F499" t="s">
        <v>3421</v>
      </c>
      <c r="G499" t="s">
        <v>3422</v>
      </c>
      <c r="H499" t="s">
        <v>3423</v>
      </c>
      <c r="J499" t="s">
        <v>398</v>
      </c>
      <c r="K499" t="s">
        <v>121</v>
      </c>
      <c r="L499" t="s">
        <v>136</v>
      </c>
      <c r="M499">
        <v>2068</v>
      </c>
      <c r="N499" t="s">
        <v>1380</v>
      </c>
      <c r="O499" t="s">
        <v>1381</v>
      </c>
      <c r="P499">
        <v>1</v>
      </c>
      <c r="Q499" t="s">
        <v>3331</v>
      </c>
      <c r="R499" t="s">
        <v>3332</v>
      </c>
      <c r="S499" t="s">
        <v>42</v>
      </c>
      <c r="T499" t="s">
        <v>86</v>
      </c>
      <c r="U499" t="s">
        <v>2558</v>
      </c>
      <c r="V499" t="s">
        <v>2706</v>
      </c>
      <c r="W499">
        <v>31</v>
      </c>
      <c r="X499">
        <v>5</v>
      </c>
      <c r="Y499">
        <v>2</v>
      </c>
      <c r="Z499" s="11">
        <v>44714</v>
      </c>
      <c r="AA499" t="s">
        <v>46</v>
      </c>
    </row>
    <row r="500" spans="1:27" x14ac:dyDescent="0.25">
      <c r="A500" t="s">
        <v>1386</v>
      </c>
      <c r="B500" t="s">
        <v>2808</v>
      </c>
      <c r="C500" t="s">
        <v>2809</v>
      </c>
      <c r="D500" t="s">
        <v>1386</v>
      </c>
      <c r="E500" t="s">
        <v>2365</v>
      </c>
      <c r="F500" t="s">
        <v>3424</v>
      </c>
      <c r="G500" t="s">
        <v>3425</v>
      </c>
      <c r="H500" t="s">
        <v>3426</v>
      </c>
      <c r="J500" t="s">
        <v>398</v>
      </c>
      <c r="K500" t="s">
        <v>121</v>
      </c>
      <c r="L500" t="s">
        <v>136</v>
      </c>
      <c r="M500">
        <v>1891</v>
      </c>
      <c r="N500" t="s">
        <v>1380</v>
      </c>
      <c r="O500" t="s">
        <v>1381</v>
      </c>
      <c r="P500">
        <v>1</v>
      </c>
      <c r="Q500" t="s">
        <v>2970</v>
      </c>
      <c r="R500" t="s">
        <v>2971</v>
      </c>
      <c r="S500" t="s">
        <v>2972</v>
      </c>
      <c r="T500" t="s">
        <v>86</v>
      </c>
      <c r="U500" t="s">
        <v>3427</v>
      </c>
      <c r="V500" t="s">
        <v>3428</v>
      </c>
      <c r="W500">
        <v>59</v>
      </c>
      <c r="X500">
        <v>5</v>
      </c>
      <c r="Y500">
        <v>0</v>
      </c>
      <c r="Z500" s="11">
        <v>43872</v>
      </c>
      <c r="AA500" t="s">
        <v>46</v>
      </c>
    </row>
    <row r="501" spans="1:27" x14ac:dyDescent="0.25">
      <c r="A501" t="s">
        <v>350</v>
      </c>
      <c r="B501" t="s">
        <v>1647</v>
      </c>
      <c r="C501" t="s">
        <v>1648</v>
      </c>
      <c r="D501" t="s">
        <v>350</v>
      </c>
      <c r="E501" t="s">
        <v>1649</v>
      </c>
      <c r="F501" t="s">
        <v>3429</v>
      </c>
      <c r="G501" t="s">
        <v>3430</v>
      </c>
      <c r="H501" t="s">
        <v>3431</v>
      </c>
      <c r="J501" t="s">
        <v>135</v>
      </c>
      <c r="K501" t="s">
        <v>121</v>
      </c>
      <c r="L501" t="s">
        <v>136</v>
      </c>
      <c r="M501">
        <v>2526</v>
      </c>
      <c r="N501" t="s">
        <v>3432</v>
      </c>
      <c r="O501" t="s">
        <v>3433</v>
      </c>
      <c r="P501">
        <v>1</v>
      </c>
      <c r="Q501" t="s">
        <v>1821</v>
      </c>
      <c r="R501" t="s">
        <v>1822</v>
      </c>
      <c r="S501" t="s">
        <v>42</v>
      </c>
      <c r="T501" t="s">
        <v>86</v>
      </c>
      <c r="U501" t="s">
        <v>359</v>
      </c>
      <c r="V501" t="s">
        <v>3434</v>
      </c>
      <c r="W501">
        <v>121</v>
      </c>
      <c r="X501">
        <v>7</v>
      </c>
      <c r="Y501">
        <v>0</v>
      </c>
      <c r="Z501" s="11">
        <v>41977</v>
      </c>
      <c r="AA501" t="s">
        <v>46</v>
      </c>
    </row>
    <row r="502" spans="1:27" x14ac:dyDescent="0.25">
      <c r="A502" t="s">
        <v>1446</v>
      </c>
      <c r="B502" t="s">
        <v>1647</v>
      </c>
      <c r="C502" t="s">
        <v>1648</v>
      </c>
      <c r="D502" t="s">
        <v>1446</v>
      </c>
      <c r="E502" t="s">
        <v>1649</v>
      </c>
      <c r="F502" t="s">
        <v>3435</v>
      </c>
      <c r="G502" t="s">
        <v>3436</v>
      </c>
      <c r="H502" t="s">
        <v>3437</v>
      </c>
      <c r="J502" t="s">
        <v>135</v>
      </c>
      <c r="K502" t="s">
        <v>121</v>
      </c>
      <c r="L502" t="s">
        <v>136</v>
      </c>
      <c r="M502">
        <v>2200</v>
      </c>
      <c r="N502" t="s">
        <v>3432</v>
      </c>
      <c r="O502" t="s">
        <v>3433</v>
      </c>
      <c r="P502">
        <v>1</v>
      </c>
      <c r="Q502" t="s">
        <v>1788</v>
      </c>
      <c r="R502" t="s">
        <v>1789</v>
      </c>
      <c r="S502" t="s">
        <v>2670</v>
      </c>
      <c r="T502" t="s">
        <v>86</v>
      </c>
      <c r="U502" t="s">
        <v>599</v>
      </c>
      <c r="V502" t="s">
        <v>610</v>
      </c>
      <c r="W502">
        <v>127</v>
      </c>
      <c r="X502">
        <v>5</v>
      </c>
      <c r="Y502">
        <v>0</v>
      </c>
      <c r="Z502" s="11">
        <v>41813</v>
      </c>
      <c r="AA502" t="s">
        <v>46</v>
      </c>
    </row>
    <row r="503" spans="1:27" x14ac:dyDescent="0.25">
      <c r="A503" t="s">
        <v>853</v>
      </c>
      <c r="B503" t="s">
        <v>3438</v>
      </c>
      <c r="C503" t="s">
        <v>3439</v>
      </c>
      <c r="D503" t="s">
        <v>853</v>
      </c>
      <c r="E503" t="s">
        <v>3440</v>
      </c>
      <c r="F503" t="s">
        <v>3441</v>
      </c>
      <c r="G503" t="s">
        <v>3442</v>
      </c>
      <c r="H503" t="s">
        <v>3443</v>
      </c>
      <c r="J503" t="s">
        <v>135</v>
      </c>
      <c r="K503" t="s">
        <v>121</v>
      </c>
      <c r="L503" t="s">
        <v>136</v>
      </c>
      <c r="M503">
        <v>2085</v>
      </c>
      <c r="N503" t="s">
        <v>3432</v>
      </c>
      <c r="O503" t="s">
        <v>3433</v>
      </c>
      <c r="P503">
        <v>1</v>
      </c>
      <c r="Q503" t="s">
        <v>3444</v>
      </c>
      <c r="R503" t="s">
        <v>3445</v>
      </c>
      <c r="S503" t="s">
        <v>238</v>
      </c>
      <c r="T503" t="s">
        <v>86</v>
      </c>
      <c r="U503" t="s">
        <v>2558</v>
      </c>
      <c r="V503" t="s">
        <v>2696</v>
      </c>
      <c r="W503">
        <v>123</v>
      </c>
      <c r="X503">
        <v>5</v>
      </c>
      <c r="Y503">
        <v>0</v>
      </c>
      <c r="Z503" s="11">
        <v>41928</v>
      </c>
      <c r="AA503" t="s">
        <v>46</v>
      </c>
    </row>
    <row r="504" spans="1:27" x14ac:dyDescent="0.25">
      <c r="A504" t="s">
        <v>441</v>
      </c>
      <c r="B504" t="s">
        <v>3438</v>
      </c>
      <c r="C504" t="s">
        <v>3439</v>
      </c>
      <c r="D504" t="s">
        <v>441</v>
      </c>
      <c r="E504" t="s">
        <v>3440</v>
      </c>
      <c r="F504" t="s">
        <v>9654</v>
      </c>
      <c r="G504" t="s">
        <v>9655</v>
      </c>
      <c r="H504" t="s">
        <v>9656</v>
      </c>
      <c r="J504" t="s">
        <v>135</v>
      </c>
      <c r="K504" t="s">
        <v>121</v>
      </c>
      <c r="L504" t="s">
        <v>136</v>
      </c>
      <c r="M504">
        <v>2041</v>
      </c>
      <c r="N504" t="s">
        <v>3432</v>
      </c>
      <c r="O504" t="s">
        <v>3433</v>
      </c>
      <c r="P504">
        <v>1</v>
      </c>
      <c r="Q504" t="s">
        <v>9657</v>
      </c>
      <c r="R504" t="s">
        <v>9658</v>
      </c>
      <c r="S504" t="s">
        <v>42</v>
      </c>
      <c r="T504" t="s">
        <v>86</v>
      </c>
      <c r="U504" t="s">
        <v>1246</v>
      </c>
      <c r="V504" t="s">
        <v>9659</v>
      </c>
      <c r="W504">
        <v>150</v>
      </c>
      <c r="X504">
        <v>5</v>
      </c>
      <c r="Y504">
        <v>0</v>
      </c>
      <c r="Z504" s="11">
        <v>41122</v>
      </c>
      <c r="AA504" t="s">
        <v>46</v>
      </c>
    </row>
    <row r="505" spans="1:27" x14ac:dyDescent="0.25">
      <c r="A505" t="s">
        <v>2653</v>
      </c>
      <c r="B505" t="s">
        <v>845</v>
      </c>
      <c r="C505" t="s">
        <v>693</v>
      </c>
      <c r="D505" t="s">
        <v>2653</v>
      </c>
      <c r="E505" t="s">
        <v>1522</v>
      </c>
      <c r="F505" t="s">
        <v>3446</v>
      </c>
      <c r="G505" t="s">
        <v>3447</v>
      </c>
      <c r="H505" t="s">
        <v>3448</v>
      </c>
      <c r="J505" t="s">
        <v>295</v>
      </c>
      <c r="K505" t="s">
        <v>121</v>
      </c>
      <c r="L505" t="s">
        <v>136</v>
      </c>
      <c r="M505">
        <v>2591</v>
      </c>
      <c r="N505" t="s">
        <v>3449</v>
      </c>
      <c r="O505" t="s">
        <v>3450</v>
      </c>
      <c r="P505">
        <v>1</v>
      </c>
      <c r="Q505" t="s">
        <v>3451</v>
      </c>
      <c r="R505" t="s">
        <v>3452</v>
      </c>
      <c r="S505" t="s">
        <v>2585</v>
      </c>
      <c r="T505" t="s">
        <v>3453</v>
      </c>
      <c r="U505" t="s">
        <v>3454</v>
      </c>
      <c r="V505" t="s">
        <v>3455</v>
      </c>
      <c r="W505">
        <v>105</v>
      </c>
      <c r="X505">
        <v>5</v>
      </c>
      <c r="Y505">
        <v>0</v>
      </c>
      <c r="Z505" s="11">
        <v>42491</v>
      </c>
      <c r="AA505" t="s">
        <v>46</v>
      </c>
    </row>
    <row r="506" spans="1:27" x14ac:dyDescent="0.25">
      <c r="A506" t="s">
        <v>441</v>
      </c>
      <c r="B506" t="s">
        <v>1758</v>
      </c>
      <c r="C506" t="s">
        <v>1759</v>
      </c>
      <c r="D506" t="s">
        <v>441</v>
      </c>
      <c r="E506" t="s">
        <v>1506</v>
      </c>
      <c r="F506" t="s">
        <v>9650</v>
      </c>
      <c r="G506" t="s">
        <v>9651</v>
      </c>
      <c r="H506" t="s">
        <v>9652</v>
      </c>
      <c r="J506" t="s">
        <v>295</v>
      </c>
      <c r="K506" t="s">
        <v>121</v>
      </c>
      <c r="L506" t="s">
        <v>136</v>
      </c>
      <c r="M506">
        <v>1989</v>
      </c>
      <c r="N506" t="s">
        <v>137</v>
      </c>
      <c r="O506" t="s">
        <v>9653</v>
      </c>
      <c r="P506">
        <v>1</v>
      </c>
      <c r="Q506" t="s">
        <v>6019</v>
      </c>
      <c r="R506" t="s">
        <v>6020</v>
      </c>
      <c r="S506" t="s">
        <v>42</v>
      </c>
      <c r="T506" t="s">
        <v>43</v>
      </c>
      <c r="U506" t="s">
        <v>44</v>
      </c>
      <c r="V506" t="s">
        <v>9634</v>
      </c>
      <c r="W506">
        <v>13</v>
      </c>
      <c r="X506">
        <v>5</v>
      </c>
      <c r="Y506">
        <v>4</v>
      </c>
      <c r="Z506" s="11">
        <v>45271</v>
      </c>
      <c r="AA506" t="s">
        <v>46</v>
      </c>
    </row>
    <row r="507" spans="1:27" x14ac:dyDescent="0.25">
      <c r="A507" t="s">
        <v>1460</v>
      </c>
      <c r="B507" t="s">
        <v>1758</v>
      </c>
      <c r="C507" t="s">
        <v>1759</v>
      </c>
      <c r="D507" t="s">
        <v>1460</v>
      </c>
      <c r="E507" t="s">
        <v>1506</v>
      </c>
      <c r="F507" t="s">
        <v>3456</v>
      </c>
      <c r="G507" t="s">
        <v>3457</v>
      </c>
      <c r="H507" t="s">
        <v>3458</v>
      </c>
      <c r="I507" t="s">
        <v>3459</v>
      </c>
      <c r="J507" t="s">
        <v>295</v>
      </c>
      <c r="K507" t="s">
        <v>121</v>
      </c>
      <c r="L507" t="s">
        <v>136</v>
      </c>
      <c r="M507">
        <v>2235</v>
      </c>
      <c r="N507" t="s">
        <v>137</v>
      </c>
      <c r="O507" t="s">
        <v>3460</v>
      </c>
      <c r="P507">
        <v>1</v>
      </c>
      <c r="Q507" t="s">
        <v>3461</v>
      </c>
      <c r="R507" t="s">
        <v>3462</v>
      </c>
      <c r="S507" t="s">
        <v>3463</v>
      </c>
      <c r="T507" t="s">
        <v>86</v>
      </c>
      <c r="U507" t="s">
        <v>44</v>
      </c>
      <c r="V507" t="s">
        <v>179</v>
      </c>
      <c r="W507">
        <v>107</v>
      </c>
      <c r="X507">
        <v>7</v>
      </c>
      <c r="Y507">
        <v>0</v>
      </c>
      <c r="Z507" s="11">
        <v>42412</v>
      </c>
      <c r="AA507" t="s">
        <v>46</v>
      </c>
    </row>
    <row r="508" spans="1:27" x14ac:dyDescent="0.25">
      <c r="A508" t="s">
        <v>1634</v>
      </c>
      <c r="B508" t="s">
        <v>1758</v>
      </c>
      <c r="C508" t="s">
        <v>1759</v>
      </c>
      <c r="D508" t="s">
        <v>1634</v>
      </c>
      <c r="E508" t="s">
        <v>1506</v>
      </c>
      <c r="F508" t="s">
        <v>3464</v>
      </c>
      <c r="G508" t="s">
        <v>3465</v>
      </c>
      <c r="H508" t="s">
        <v>3466</v>
      </c>
      <c r="I508" t="s">
        <v>3467</v>
      </c>
      <c r="J508" t="s">
        <v>295</v>
      </c>
      <c r="K508" t="s">
        <v>121</v>
      </c>
      <c r="L508" t="s">
        <v>136</v>
      </c>
      <c r="M508">
        <v>1919</v>
      </c>
      <c r="N508" t="s">
        <v>137</v>
      </c>
      <c r="O508" t="s">
        <v>449</v>
      </c>
      <c r="P508">
        <v>1</v>
      </c>
      <c r="Q508" t="s">
        <v>3468</v>
      </c>
      <c r="R508" t="s">
        <v>3469</v>
      </c>
      <c r="S508" t="s">
        <v>1766</v>
      </c>
      <c r="T508" t="s">
        <v>86</v>
      </c>
      <c r="U508" t="s">
        <v>44</v>
      </c>
      <c r="V508" t="s">
        <v>179</v>
      </c>
      <c r="W508">
        <v>114</v>
      </c>
      <c r="X508">
        <v>5</v>
      </c>
      <c r="Y508">
        <v>0</v>
      </c>
      <c r="Z508" s="11">
        <v>42199</v>
      </c>
      <c r="AA508" t="s">
        <v>46</v>
      </c>
    </row>
    <row r="509" spans="1:27" x14ac:dyDescent="0.25">
      <c r="A509" t="s">
        <v>441</v>
      </c>
      <c r="B509" t="s">
        <v>1758</v>
      </c>
      <c r="C509" t="s">
        <v>1759</v>
      </c>
      <c r="D509" t="s">
        <v>441</v>
      </c>
      <c r="E509" t="s">
        <v>1506</v>
      </c>
      <c r="F509" t="s">
        <v>9646</v>
      </c>
      <c r="G509" t="s">
        <v>9647</v>
      </c>
      <c r="H509" t="s">
        <v>9648</v>
      </c>
      <c r="I509" t="s">
        <v>9649</v>
      </c>
      <c r="J509" t="s">
        <v>295</v>
      </c>
      <c r="K509" t="s">
        <v>121</v>
      </c>
      <c r="L509" t="s">
        <v>136</v>
      </c>
      <c r="M509">
        <v>1984</v>
      </c>
      <c r="N509" t="s">
        <v>137</v>
      </c>
      <c r="O509" t="s">
        <v>449</v>
      </c>
      <c r="P509">
        <v>1</v>
      </c>
      <c r="Q509" t="s">
        <v>6019</v>
      </c>
      <c r="R509" t="s">
        <v>6020</v>
      </c>
      <c r="S509" t="s">
        <v>8633</v>
      </c>
      <c r="T509" t="s">
        <v>86</v>
      </c>
      <c r="U509" t="s">
        <v>44</v>
      </c>
      <c r="V509" t="s">
        <v>179</v>
      </c>
      <c r="W509">
        <v>90</v>
      </c>
      <c r="X509">
        <v>5</v>
      </c>
      <c r="Y509">
        <v>0</v>
      </c>
      <c r="Z509" s="11">
        <v>42935</v>
      </c>
      <c r="AA509" t="s">
        <v>46</v>
      </c>
    </row>
    <row r="510" spans="1:27" x14ac:dyDescent="0.25">
      <c r="A510" t="s">
        <v>441</v>
      </c>
      <c r="B510" t="s">
        <v>1758</v>
      </c>
      <c r="C510" t="s">
        <v>1759</v>
      </c>
      <c r="D510" t="s">
        <v>441</v>
      </c>
      <c r="E510" t="s">
        <v>1506</v>
      </c>
      <c r="F510" t="s">
        <v>9643</v>
      </c>
      <c r="G510" t="s">
        <v>9644</v>
      </c>
      <c r="H510" t="s">
        <v>9645</v>
      </c>
      <c r="I510" t="s">
        <v>9645</v>
      </c>
      <c r="J510" t="s">
        <v>295</v>
      </c>
      <c r="K510" t="s">
        <v>121</v>
      </c>
      <c r="L510" t="s">
        <v>136</v>
      </c>
      <c r="M510">
        <v>1988</v>
      </c>
      <c r="N510" t="s">
        <v>137</v>
      </c>
      <c r="O510" t="s">
        <v>449</v>
      </c>
      <c r="P510">
        <v>1</v>
      </c>
      <c r="Q510" t="s">
        <v>6019</v>
      </c>
      <c r="R510" t="s">
        <v>6020</v>
      </c>
      <c r="S510" t="s">
        <v>42</v>
      </c>
      <c r="T510" t="s">
        <v>86</v>
      </c>
      <c r="U510" t="s">
        <v>44</v>
      </c>
      <c r="V510" t="s">
        <v>9634</v>
      </c>
      <c r="W510">
        <v>13</v>
      </c>
      <c r="X510">
        <v>10</v>
      </c>
      <c r="Y510">
        <v>9</v>
      </c>
      <c r="Z510" s="11">
        <v>45271</v>
      </c>
      <c r="AA510" t="s">
        <v>46</v>
      </c>
    </row>
    <row r="511" spans="1:27" x14ac:dyDescent="0.25">
      <c r="A511" t="s">
        <v>441</v>
      </c>
      <c r="B511" t="s">
        <v>442</v>
      </c>
      <c r="C511" t="s">
        <v>443</v>
      </c>
      <c r="D511" t="s">
        <v>165</v>
      </c>
      <c r="E511" t="s">
        <v>444</v>
      </c>
      <c r="F511" t="s">
        <v>445</v>
      </c>
      <c r="G511" t="s">
        <v>446</v>
      </c>
      <c r="H511" t="s">
        <v>447</v>
      </c>
      <c r="I511" t="s">
        <v>448</v>
      </c>
      <c r="J511" t="s">
        <v>295</v>
      </c>
      <c r="K511" t="s">
        <v>121</v>
      </c>
      <c r="L511" t="s">
        <v>136</v>
      </c>
      <c r="M511">
        <v>2018</v>
      </c>
      <c r="N511" t="s">
        <v>137</v>
      </c>
      <c r="O511" t="s">
        <v>449</v>
      </c>
      <c r="P511">
        <v>1</v>
      </c>
      <c r="Q511" t="s">
        <v>450</v>
      </c>
      <c r="R511" t="s">
        <v>451</v>
      </c>
      <c r="S511" t="s">
        <v>42</v>
      </c>
      <c r="T511" t="s">
        <v>86</v>
      </c>
      <c r="U511" t="s">
        <v>44</v>
      </c>
      <c r="V511" t="s">
        <v>179</v>
      </c>
      <c r="W511">
        <v>90</v>
      </c>
      <c r="X511">
        <v>5</v>
      </c>
      <c r="Y511">
        <v>0</v>
      </c>
      <c r="Z511" s="11">
        <v>42935</v>
      </c>
      <c r="AA511" t="s">
        <v>46</v>
      </c>
    </row>
    <row r="512" spans="1:27" x14ac:dyDescent="0.25">
      <c r="A512" t="s">
        <v>441</v>
      </c>
      <c r="B512" t="s">
        <v>1647</v>
      </c>
      <c r="C512" t="s">
        <v>1648</v>
      </c>
      <c r="D512" t="s">
        <v>441</v>
      </c>
      <c r="E512" t="s">
        <v>1649</v>
      </c>
      <c r="F512" t="s">
        <v>9639</v>
      </c>
      <c r="G512" t="s">
        <v>9640</v>
      </c>
      <c r="H512" t="s">
        <v>9641</v>
      </c>
      <c r="I512" t="s">
        <v>9642</v>
      </c>
      <c r="J512" t="s">
        <v>295</v>
      </c>
      <c r="K512" t="s">
        <v>121</v>
      </c>
      <c r="L512" t="s">
        <v>136</v>
      </c>
      <c r="M512">
        <v>2033</v>
      </c>
      <c r="N512" t="s">
        <v>137</v>
      </c>
      <c r="O512" t="s">
        <v>449</v>
      </c>
      <c r="P512">
        <v>1</v>
      </c>
      <c r="Q512" t="s">
        <v>4813</v>
      </c>
      <c r="R512" t="s">
        <v>4814</v>
      </c>
      <c r="S512" t="s">
        <v>238</v>
      </c>
      <c r="T512" t="s">
        <v>86</v>
      </c>
      <c r="U512" t="s">
        <v>44</v>
      </c>
      <c r="V512" t="s">
        <v>179</v>
      </c>
      <c r="W512">
        <v>88</v>
      </c>
      <c r="X512">
        <v>5</v>
      </c>
      <c r="Y512">
        <v>0</v>
      </c>
      <c r="Z512" s="11">
        <v>42985</v>
      </c>
      <c r="AA512" t="s">
        <v>46</v>
      </c>
    </row>
    <row r="513" spans="1:27" x14ac:dyDescent="0.25">
      <c r="A513" t="s">
        <v>390</v>
      </c>
      <c r="B513" t="s">
        <v>1647</v>
      </c>
      <c r="C513" t="s">
        <v>1648</v>
      </c>
      <c r="D513" t="s">
        <v>390</v>
      </c>
      <c r="E513" t="s">
        <v>1649</v>
      </c>
      <c r="F513" t="s">
        <v>3470</v>
      </c>
      <c r="G513" t="s">
        <v>3471</v>
      </c>
      <c r="H513" t="s">
        <v>3472</v>
      </c>
      <c r="I513" t="s">
        <v>3473</v>
      </c>
      <c r="J513" t="s">
        <v>295</v>
      </c>
      <c r="K513" t="s">
        <v>121</v>
      </c>
      <c r="L513" t="s">
        <v>136</v>
      </c>
      <c r="M513">
        <v>2381</v>
      </c>
      <c r="N513" t="s">
        <v>137</v>
      </c>
      <c r="O513" t="s">
        <v>449</v>
      </c>
      <c r="P513">
        <v>1</v>
      </c>
      <c r="Q513" t="s">
        <v>1671</v>
      </c>
      <c r="R513" t="s">
        <v>1672</v>
      </c>
      <c r="S513" t="s">
        <v>42</v>
      </c>
      <c r="T513" t="s">
        <v>86</v>
      </c>
      <c r="U513" t="s">
        <v>44</v>
      </c>
      <c r="V513" t="s">
        <v>179</v>
      </c>
      <c r="W513">
        <v>85</v>
      </c>
      <c r="X513">
        <v>5</v>
      </c>
      <c r="Y513">
        <v>0</v>
      </c>
      <c r="Z513" s="11">
        <v>43073</v>
      </c>
      <c r="AA513" t="s">
        <v>46</v>
      </c>
    </row>
    <row r="514" spans="1:27" x14ac:dyDescent="0.25">
      <c r="A514" t="s">
        <v>113</v>
      </c>
      <c r="B514" t="s">
        <v>129</v>
      </c>
      <c r="C514" t="s">
        <v>130</v>
      </c>
      <c r="D514" t="s">
        <v>113</v>
      </c>
      <c r="E514" t="s">
        <v>131</v>
      </c>
      <c r="F514" t="s">
        <v>132</v>
      </c>
      <c r="G514" t="s">
        <v>133</v>
      </c>
      <c r="H514" t="s">
        <v>134</v>
      </c>
      <c r="J514" t="s">
        <v>135</v>
      </c>
      <c r="K514" t="s">
        <v>121</v>
      </c>
      <c r="L514" t="s">
        <v>136</v>
      </c>
      <c r="M514">
        <v>2836</v>
      </c>
      <c r="N514" t="s">
        <v>137</v>
      </c>
      <c r="O514" t="s">
        <v>138</v>
      </c>
      <c r="P514">
        <v>1</v>
      </c>
      <c r="Q514" t="s">
        <v>139</v>
      </c>
      <c r="R514" t="s">
        <v>140</v>
      </c>
      <c r="S514" t="s">
        <v>42</v>
      </c>
      <c r="T514" t="s">
        <v>86</v>
      </c>
      <c r="U514" t="s">
        <v>127</v>
      </c>
      <c r="V514" t="s">
        <v>128</v>
      </c>
      <c r="W514">
        <v>49</v>
      </c>
      <c r="X514">
        <v>5</v>
      </c>
      <c r="Y514">
        <v>1</v>
      </c>
      <c r="Z514" s="11">
        <v>44180</v>
      </c>
      <c r="AA514" t="s">
        <v>46</v>
      </c>
    </row>
    <row r="515" spans="1:27" x14ac:dyDescent="0.25">
      <c r="A515" t="s">
        <v>165</v>
      </c>
      <c r="B515" t="s">
        <v>1364</v>
      </c>
      <c r="C515" t="s">
        <v>1365</v>
      </c>
      <c r="D515" t="s">
        <v>165</v>
      </c>
      <c r="E515" t="s">
        <v>1366</v>
      </c>
      <c r="F515" t="s">
        <v>1382</v>
      </c>
      <c r="G515" t="s">
        <v>1383</v>
      </c>
      <c r="H515" t="s">
        <v>1384</v>
      </c>
      <c r="I515" t="s">
        <v>1385</v>
      </c>
      <c r="J515" t="s">
        <v>135</v>
      </c>
      <c r="K515" t="s">
        <v>121</v>
      </c>
      <c r="L515" t="s">
        <v>136</v>
      </c>
      <c r="M515">
        <v>2798</v>
      </c>
      <c r="N515" t="s">
        <v>137</v>
      </c>
      <c r="O515" t="s">
        <v>138</v>
      </c>
      <c r="P515">
        <v>1</v>
      </c>
      <c r="Q515" t="s">
        <v>1371</v>
      </c>
      <c r="R515" t="s">
        <v>1372</v>
      </c>
      <c r="S515" t="s">
        <v>42</v>
      </c>
      <c r="T515" t="s">
        <v>86</v>
      </c>
      <c r="U515" t="s">
        <v>44</v>
      </c>
      <c r="V515" t="s">
        <v>179</v>
      </c>
      <c r="W515">
        <v>97</v>
      </c>
      <c r="X515">
        <v>5</v>
      </c>
      <c r="Y515">
        <v>0</v>
      </c>
      <c r="Z515" s="11">
        <v>42725</v>
      </c>
      <c r="AA515" t="s">
        <v>46</v>
      </c>
    </row>
    <row r="516" spans="1:27" x14ac:dyDescent="0.25">
      <c r="A516" t="s">
        <v>441</v>
      </c>
      <c r="B516" t="s">
        <v>1647</v>
      </c>
      <c r="C516" t="s">
        <v>1648</v>
      </c>
      <c r="D516" t="s">
        <v>441</v>
      </c>
      <c r="E516" t="s">
        <v>1649</v>
      </c>
      <c r="F516" t="s">
        <v>9635</v>
      </c>
      <c r="G516" t="s">
        <v>9636</v>
      </c>
      <c r="H516" t="s">
        <v>9637</v>
      </c>
      <c r="I516" t="s">
        <v>9638</v>
      </c>
      <c r="J516" t="s">
        <v>135</v>
      </c>
      <c r="K516" t="s">
        <v>121</v>
      </c>
      <c r="L516" t="s">
        <v>136</v>
      </c>
      <c r="M516">
        <v>2031</v>
      </c>
      <c r="N516" t="s">
        <v>137</v>
      </c>
      <c r="O516" t="s">
        <v>138</v>
      </c>
      <c r="P516">
        <v>1</v>
      </c>
      <c r="Q516" t="s">
        <v>4813</v>
      </c>
      <c r="R516" t="s">
        <v>4814</v>
      </c>
      <c r="S516" t="s">
        <v>1773</v>
      </c>
      <c r="T516" t="s">
        <v>86</v>
      </c>
      <c r="U516" t="s">
        <v>44</v>
      </c>
      <c r="V516" t="s">
        <v>179</v>
      </c>
      <c r="W516">
        <v>148</v>
      </c>
      <c r="X516">
        <v>5</v>
      </c>
      <c r="Y516">
        <v>0</v>
      </c>
      <c r="Z516" s="11">
        <v>41183</v>
      </c>
      <c r="AA516" t="s">
        <v>46</v>
      </c>
    </row>
    <row r="517" spans="1:27" x14ac:dyDescent="0.25">
      <c r="A517" t="s">
        <v>441</v>
      </c>
      <c r="B517" t="s">
        <v>1758</v>
      </c>
      <c r="C517" t="s">
        <v>1759</v>
      </c>
      <c r="D517" t="s">
        <v>441</v>
      </c>
      <c r="E517" t="s">
        <v>1506</v>
      </c>
      <c r="F517" t="s">
        <v>9630</v>
      </c>
      <c r="G517" t="s">
        <v>9631</v>
      </c>
      <c r="H517" t="s">
        <v>9632</v>
      </c>
      <c r="I517" t="s">
        <v>9633</v>
      </c>
      <c r="J517" t="s">
        <v>135</v>
      </c>
      <c r="K517" t="s">
        <v>121</v>
      </c>
      <c r="L517" t="s">
        <v>136</v>
      </c>
      <c r="M517">
        <v>1987</v>
      </c>
      <c r="N517" t="s">
        <v>137</v>
      </c>
      <c r="O517" t="s">
        <v>138</v>
      </c>
      <c r="P517">
        <v>1</v>
      </c>
      <c r="Q517" t="s">
        <v>6019</v>
      </c>
      <c r="R517" t="s">
        <v>6020</v>
      </c>
      <c r="S517" t="s">
        <v>42</v>
      </c>
      <c r="T517" t="s">
        <v>86</v>
      </c>
      <c r="U517" t="s">
        <v>44</v>
      </c>
      <c r="V517" t="s">
        <v>9634</v>
      </c>
      <c r="W517">
        <v>13</v>
      </c>
      <c r="X517">
        <v>5</v>
      </c>
      <c r="Y517">
        <v>4</v>
      </c>
      <c r="Z517" s="11">
        <v>45267</v>
      </c>
      <c r="AA517" t="s">
        <v>46</v>
      </c>
    </row>
    <row r="518" spans="1:27" x14ac:dyDescent="0.25">
      <c r="A518" t="s">
        <v>441</v>
      </c>
      <c r="B518" t="s">
        <v>2610</v>
      </c>
      <c r="C518" t="s">
        <v>2611</v>
      </c>
      <c r="D518" t="s">
        <v>441</v>
      </c>
      <c r="E518" t="s">
        <v>2616</v>
      </c>
      <c r="F518" t="s">
        <v>9627</v>
      </c>
      <c r="G518" t="s">
        <v>9628</v>
      </c>
      <c r="H518" t="s">
        <v>9629</v>
      </c>
      <c r="I518" t="s">
        <v>9629</v>
      </c>
      <c r="J518" t="s">
        <v>135</v>
      </c>
      <c r="K518" t="s">
        <v>121</v>
      </c>
      <c r="L518" t="s">
        <v>136</v>
      </c>
      <c r="M518">
        <v>1966</v>
      </c>
      <c r="N518" t="s">
        <v>137</v>
      </c>
      <c r="O518" t="s">
        <v>138</v>
      </c>
      <c r="P518">
        <v>1</v>
      </c>
      <c r="Q518" t="s">
        <v>8511</v>
      </c>
      <c r="R518" t="s">
        <v>8512</v>
      </c>
      <c r="S518" t="s">
        <v>7324</v>
      </c>
      <c r="T518" t="s">
        <v>86</v>
      </c>
      <c r="U518" t="s">
        <v>44</v>
      </c>
      <c r="V518" t="s">
        <v>179</v>
      </c>
      <c r="W518">
        <v>140</v>
      </c>
      <c r="X518">
        <v>5</v>
      </c>
      <c r="Y518">
        <v>0</v>
      </c>
      <c r="Z518" s="11">
        <v>41426</v>
      </c>
      <c r="AA518" t="s">
        <v>46</v>
      </c>
    </row>
    <row r="519" spans="1:27" x14ac:dyDescent="0.25">
      <c r="A519" t="s">
        <v>2961</v>
      </c>
      <c r="B519" t="s">
        <v>2808</v>
      </c>
      <c r="C519" t="s">
        <v>2809</v>
      </c>
      <c r="D519" t="s">
        <v>2961</v>
      </c>
      <c r="E519" t="s">
        <v>2365</v>
      </c>
      <c r="F519" t="s">
        <v>9622</v>
      </c>
      <c r="G519" t="s">
        <v>9623</v>
      </c>
      <c r="H519" t="s">
        <v>9624</v>
      </c>
      <c r="J519" t="s">
        <v>120</v>
      </c>
      <c r="K519" t="s">
        <v>121</v>
      </c>
      <c r="L519" t="s">
        <v>136</v>
      </c>
      <c r="M519">
        <v>1960</v>
      </c>
      <c r="N519" t="s">
        <v>3481</v>
      </c>
      <c r="O519" t="s">
        <v>3482</v>
      </c>
      <c r="P519">
        <v>1</v>
      </c>
      <c r="Q519" t="s">
        <v>9625</v>
      </c>
      <c r="R519" t="s">
        <v>9626</v>
      </c>
      <c r="S519" t="s">
        <v>1646</v>
      </c>
      <c r="T519" t="s">
        <v>43</v>
      </c>
      <c r="U519" t="s">
        <v>1256</v>
      </c>
      <c r="V519" t="s">
        <v>5592</v>
      </c>
      <c r="W519">
        <v>90</v>
      </c>
      <c r="X519">
        <v>5</v>
      </c>
      <c r="Y519">
        <v>0</v>
      </c>
      <c r="Z519" s="11">
        <v>42926</v>
      </c>
      <c r="AA519" t="s">
        <v>46</v>
      </c>
    </row>
    <row r="520" spans="1:27" x14ac:dyDescent="0.25">
      <c r="A520" t="s">
        <v>4255</v>
      </c>
      <c r="B520" t="s">
        <v>2808</v>
      </c>
      <c r="C520" t="s">
        <v>2809</v>
      </c>
      <c r="D520" t="s">
        <v>4255</v>
      </c>
      <c r="E520" t="s">
        <v>1506</v>
      </c>
      <c r="F520" t="s">
        <v>9618</v>
      </c>
      <c r="G520" t="s">
        <v>9619</v>
      </c>
      <c r="H520" t="s">
        <v>9620</v>
      </c>
      <c r="J520" t="s">
        <v>120</v>
      </c>
      <c r="K520" t="s">
        <v>121</v>
      </c>
      <c r="L520" t="s">
        <v>136</v>
      </c>
      <c r="M520">
        <v>2049</v>
      </c>
      <c r="N520" t="s">
        <v>3481</v>
      </c>
      <c r="O520" t="s">
        <v>3482</v>
      </c>
      <c r="P520">
        <v>1</v>
      </c>
      <c r="Q520" t="s">
        <v>7659</v>
      </c>
      <c r="R520" t="s">
        <v>7660</v>
      </c>
      <c r="S520" t="s">
        <v>6021</v>
      </c>
      <c r="T520" t="s">
        <v>43</v>
      </c>
      <c r="U520" t="s">
        <v>1256</v>
      </c>
      <c r="V520" t="s">
        <v>9621</v>
      </c>
      <c r="W520">
        <v>85</v>
      </c>
      <c r="X520">
        <v>5</v>
      </c>
      <c r="Y520">
        <v>0</v>
      </c>
      <c r="Z520" s="11">
        <v>43098</v>
      </c>
      <c r="AA520" t="s">
        <v>46</v>
      </c>
    </row>
    <row r="521" spans="1:27" x14ac:dyDescent="0.25">
      <c r="A521" t="s">
        <v>4117</v>
      </c>
      <c r="B521" t="s">
        <v>2808</v>
      </c>
      <c r="C521" t="s">
        <v>2809</v>
      </c>
      <c r="D521" t="s">
        <v>4117</v>
      </c>
      <c r="E521" t="s">
        <v>2365</v>
      </c>
      <c r="F521" t="s">
        <v>9613</v>
      </c>
      <c r="G521" t="s">
        <v>9614</v>
      </c>
      <c r="H521" t="s">
        <v>9615</v>
      </c>
      <c r="J521" t="s">
        <v>120</v>
      </c>
      <c r="K521" t="s">
        <v>121</v>
      </c>
      <c r="L521" t="s">
        <v>136</v>
      </c>
      <c r="M521">
        <v>2309</v>
      </c>
      <c r="N521" t="s">
        <v>3481</v>
      </c>
      <c r="O521" t="s">
        <v>3482</v>
      </c>
      <c r="P521">
        <v>1</v>
      </c>
      <c r="Q521" t="s">
        <v>9616</v>
      </c>
      <c r="R521" t="s">
        <v>9617</v>
      </c>
      <c r="S521" t="s">
        <v>42</v>
      </c>
      <c r="T521" t="s">
        <v>43</v>
      </c>
      <c r="U521" t="s">
        <v>1256</v>
      </c>
      <c r="V521" t="s">
        <v>1257</v>
      </c>
      <c r="W521">
        <v>86</v>
      </c>
      <c r="X521">
        <v>5</v>
      </c>
      <c r="Y521">
        <v>0</v>
      </c>
      <c r="Z521" s="11">
        <v>43048</v>
      </c>
      <c r="AA521" t="s">
        <v>46</v>
      </c>
    </row>
    <row r="522" spans="1:27" x14ac:dyDescent="0.25">
      <c r="A522" t="s">
        <v>2560</v>
      </c>
      <c r="B522" t="s">
        <v>3474</v>
      </c>
      <c r="C522" t="s">
        <v>3475</v>
      </c>
      <c r="D522" t="s">
        <v>2560</v>
      </c>
      <c r="E522" t="s">
        <v>3476</v>
      </c>
      <c r="F522" t="s">
        <v>3477</v>
      </c>
      <c r="G522" t="s">
        <v>3478</v>
      </c>
      <c r="H522" t="s">
        <v>3479</v>
      </c>
      <c r="I522" t="s">
        <v>3480</v>
      </c>
      <c r="J522" t="s">
        <v>120</v>
      </c>
      <c r="K522" t="s">
        <v>121</v>
      </c>
      <c r="L522" t="s">
        <v>136</v>
      </c>
      <c r="M522">
        <v>2827</v>
      </c>
      <c r="N522" t="s">
        <v>3481</v>
      </c>
      <c r="O522" t="s">
        <v>3482</v>
      </c>
      <c r="P522">
        <v>1</v>
      </c>
      <c r="Q522" t="s">
        <v>3483</v>
      </c>
      <c r="R522" t="s">
        <v>3484</v>
      </c>
      <c r="S522" t="s">
        <v>42</v>
      </c>
      <c r="T522" t="s">
        <v>43</v>
      </c>
      <c r="U522" t="s">
        <v>1246</v>
      </c>
      <c r="V522" t="s">
        <v>2573</v>
      </c>
      <c r="W522">
        <v>28</v>
      </c>
      <c r="X522">
        <v>5</v>
      </c>
      <c r="Y522">
        <v>3</v>
      </c>
      <c r="Z522" s="11">
        <v>44813</v>
      </c>
      <c r="AA522" t="s">
        <v>46</v>
      </c>
    </row>
    <row r="523" spans="1:27" x14ac:dyDescent="0.25">
      <c r="A523" t="s">
        <v>2560</v>
      </c>
      <c r="B523" t="s">
        <v>3485</v>
      </c>
      <c r="C523" t="s">
        <v>3486</v>
      </c>
      <c r="D523" t="s">
        <v>2560</v>
      </c>
      <c r="E523" t="s">
        <v>3487</v>
      </c>
      <c r="F523" t="s">
        <v>3488</v>
      </c>
      <c r="G523" t="s">
        <v>3489</v>
      </c>
      <c r="H523" t="s">
        <v>3490</v>
      </c>
      <c r="I523" t="s">
        <v>3491</v>
      </c>
      <c r="J523" t="s">
        <v>120</v>
      </c>
      <c r="K523" t="s">
        <v>121</v>
      </c>
      <c r="L523" t="s">
        <v>136</v>
      </c>
      <c r="M523">
        <v>2832</v>
      </c>
      <c r="N523" t="s">
        <v>3481</v>
      </c>
      <c r="O523" t="s">
        <v>3482</v>
      </c>
      <c r="P523">
        <v>1</v>
      </c>
      <c r="Q523" t="s">
        <v>3492</v>
      </c>
      <c r="R523" t="s">
        <v>3493</v>
      </c>
      <c r="S523" t="s">
        <v>42</v>
      </c>
      <c r="T523" t="s">
        <v>43</v>
      </c>
      <c r="U523" t="s">
        <v>1246</v>
      </c>
      <c r="V523" t="s">
        <v>2573</v>
      </c>
      <c r="W523">
        <v>29</v>
      </c>
      <c r="X523">
        <v>5</v>
      </c>
      <c r="Y523">
        <v>3</v>
      </c>
      <c r="Z523" s="11">
        <v>44802</v>
      </c>
      <c r="AA523" t="s">
        <v>46</v>
      </c>
    </row>
    <row r="524" spans="1:27" x14ac:dyDescent="0.25">
      <c r="A524" t="s">
        <v>113</v>
      </c>
      <c r="B524" t="s">
        <v>141</v>
      </c>
      <c r="C524" t="s">
        <v>142</v>
      </c>
      <c r="D524" t="s">
        <v>113</v>
      </c>
      <c r="E524" t="s">
        <v>143</v>
      </c>
      <c r="F524" t="s">
        <v>144</v>
      </c>
      <c r="G524" t="s">
        <v>145</v>
      </c>
      <c r="H524" t="s">
        <v>146</v>
      </c>
      <c r="J524" t="s">
        <v>147</v>
      </c>
      <c r="K524" t="s">
        <v>121</v>
      </c>
      <c r="L524" t="s">
        <v>136</v>
      </c>
      <c r="M524">
        <v>2837</v>
      </c>
      <c r="N524" t="s">
        <v>148</v>
      </c>
      <c r="O524" t="s">
        <v>149</v>
      </c>
      <c r="P524">
        <v>1</v>
      </c>
      <c r="Q524" t="s">
        <v>150</v>
      </c>
      <c r="R524" t="s">
        <v>151</v>
      </c>
      <c r="S524" t="s">
        <v>42</v>
      </c>
      <c r="T524" t="s">
        <v>43</v>
      </c>
      <c r="U524" t="s">
        <v>127</v>
      </c>
      <c r="V524" t="s">
        <v>128</v>
      </c>
      <c r="W524">
        <v>16</v>
      </c>
      <c r="X524">
        <v>5</v>
      </c>
      <c r="Y524">
        <v>4</v>
      </c>
      <c r="Z524" s="11">
        <v>45197</v>
      </c>
      <c r="AA524" t="s">
        <v>46</v>
      </c>
    </row>
    <row r="525" spans="1:27" x14ac:dyDescent="0.25">
      <c r="A525" t="s">
        <v>1460</v>
      </c>
      <c r="B525" t="s">
        <v>1647</v>
      </c>
      <c r="C525" t="s">
        <v>1648</v>
      </c>
      <c r="D525" t="s">
        <v>1460</v>
      </c>
      <c r="E525" t="s">
        <v>1649</v>
      </c>
      <c r="F525" t="s">
        <v>3494</v>
      </c>
      <c r="G525" t="s">
        <v>3495</v>
      </c>
      <c r="H525" t="s">
        <v>3496</v>
      </c>
      <c r="J525" t="s">
        <v>147</v>
      </c>
      <c r="K525" t="s">
        <v>121</v>
      </c>
      <c r="L525" t="s">
        <v>136</v>
      </c>
      <c r="M525">
        <v>2263</v>
      </c>
      <c r="N525" t="s">
        <v>3497</v>
      </c>
      <c r="O525" t="s">
        <v>3498</v>
      </c>
      <c r="P525">
        <v>1</v>
      </c>
      <c r="Q525" t="s">
        <v>1654</v>
      </c>
      <c r="R525" t="s">
        <v>1655</v>
      </c>
      <c r="S525" t="s">
        <v>1656</v>
      </c>
      <c r="T525" t="s">
        <v>86</v>
      </c>
      <c r="U525" t="s">
        <v>3499</v>
      </c>
      <c r="V525" t="s">
        <v>3500</v>
      </c>
      <c r="W525">
        <v>136</v>
      </c>
      <c r="X525">
        <v>10</v>
      </c>
      <c r="Y525">
        <v>0</v>
      </c>
      <c r="Z525" s="11">
        <v>41521</v>
      </c>
      <c r="AA525" t="s">
        <v>46</v>
      </c>
    </row>
    <row r="526" spans="1:27" x14ac:dyDescent="0.25">
      <c r="A526" t="s">
        <v>390</v>
      </c>
      <c r="B526" t="s">
        <v>3438</v>
      </c>
      <c r="C526" t="s">
        <v>3439</v>
      </c>
      <c r="D526" t="s">
        <v>390</v>
      </c>
      <c r="E526" t="s">
        <v>3440</v>
      </c>
      <c r="F526" t="s">
        <v>3501</v>
      </c>
      <c r="G526" t="s">
        <v>3502</v>
      </c>
      <c r="H526" t="s">
        <v>3503</v>
      </c>
      <c r="I526" t="s">
        <v>3504</v>
      </c>
      <c r="J526" t="s">
        <v>147</v>
      </c>
      <c r="K526" t="s">
        <v>121</v>
      </c>
      <c r="L526" t="s">
        <v>136</v>
      </c>
      <c r="M526">
        <v>2394</v>
      </c>
      <c r="N526" t="s">
        <v>3505</v>
      </c>
      <c r="O526" t="s">
        <v>3506</v>
      </c>
      <c r="P526">
        <v>1</v>
      </c>
      <c r="Q526" t="s">
        <v>3507</v>
      </c>
      <c r="R526" t="s">
        <v>3508</v>
      </c>
      <c r="S526" t="s">
        <v>3509</v>
      </c>
      <c r="T526" t="s">
        <v>86</v>
      </c>
      <c r="U526" t="s">
        <v>44</v>
      </c>
      <c r="V526" t="s">
        <v>179</v>
      </c>
      <c r="W526">
        <v>37</v>
      </c>
      <c r="X526">
        <v>5</v>
      </c>
      <c r="Y526">
        <v>2</v>
      </c>
      <c r="Z526" s="11">
        <v>44550</v>
      </c>
      <c r="AA526" t="s">
        <v>46</v>
      </c>
    </row>
    <row r="527" spans="1:27" x14ac:dyDescent="0.25">
      <c r="A527" t="s">
        <v>1460</v>
      </c>
      <c r="B527" t="s">
        <v>3510</v>
      </c>
      <c r="C527" t="s">
        <v>3511</v>
      </c>
      <c r="D527" t="s">
        <v>1460</v>
      </c>
      <c r="E527" t="s">
        <v>3026</v>
      </c>
      <c r="F527" t="s">
        <v>3512</v>
      </c>
      <c r="G527" t="s">
        <v>3513</v>
      </c>
      <c r="H527" t="s">
        <v>3514</v>
      </c>
      <c r="J527" t="s">
        <v>147</v>
      </c>
      <c r="K527" t="s">
        <v>121</v>
      </c>
      <c r="L527" t="s">
        <v>136</v>
      </c>
      <c r="M527">
        <v>2268</v>
      </c>
      <c r="N527" t="s">
        <v>3505</v>
      </c>
      <c r="O527" t="s">
        <v>3506</v>
      </c>
      <c r="P527">
        <v>1</v>
      </c>
      <c r="Q527" t="s">
        <v>3031</v>
      </c>
      <c r="R527" t="s">
        <v>3032</v>
      </c>
      <c r="S527" t="s">
        <v>42</v>
      </c>
      <c r="T527" t="s">
        <v>86</v>
      </c>
      <c r="U527" t="s">
        <v>44</v>
      </c>
      <c r="V527" t="s">
        <v>3515</v>
      </c>
      <c r="W527">
        <v>42</v>
      </c>
      <c r="X527">
        <v>5</v>
      </c>
      <c r="Y527">
        <v>2</v>
      </c>
      <c r="Z527" s="11">
        <v>44408</v>
      </c>
      <c r="AA527" t="s">
        <v>46</v>
      </c>
    </row>
    <row r="528" spans="1:27" x14ac:dyDescent="0.25">
      <c r="A528" t="s">
        <v>452</v>
      </c>
      <c r="B528" t="s">
        <v>504</v>
      </c>
      <c r="C528" t="s">
        <v>505</v>
      </c>
      <c r="D528" t="s">
        <v>452</v>
      </c>
      <c r="E528" t="s">
        <v>2373</v>
      </c>
      <c r="F528" t="s">
        <v>9598</v>
      </c>
      <c r="G528" t="s">
        <v>9599</v>
      </c>
      <c r="H528" t="s">
        <v>9600</v>
      </c>
      <c r="J528" t="s">
        <v>135</v>
      </c>
      <c r="K528" t="s">
        <v>121</v>
      </c>
      <c r="L528" t="s">
        <v>136</v>
      </c>
      <c r="M528">
        <v>2117</v>
      </c>
      <c r="N528" t="s">
        <v>1442</v>
      </c>
      <c r="O528" t="s">
        <v>9601</v>
      </c>
      <c r="P528">
        <v>1</v>
      </c>
      <c r="Q528" t="s">
        <v>9204</v>
      </c>
      <c r="R528" t="s">
        <v>9205</v>
      </c>
      <c r="S528" t="s">
        <v>8469</v>
      </c>
      <c r="T528" t="s">
        <v>86</v>
      </c>
      <c r="U528" t="s">
        <v>256</v>
      </c>
      <c r="V528" t="s">
        <v>9458</v>
      </c>
      <c r="W528">
        <v>349</v>
      </c>
      <c r="X528">
        <v>5</v>
      </c>
      <c r="Y528">
        <v>0</v>
      </c>
      <c r="Z528" s="11">
        <v>35041</v>
      </c>
      <c r="AA528" t="s">
        <v>46</v>
      </c>
    </row>
    <row r="529" spans="1:27" x14ac:dyDescent="0.25">
      <c r="A529" t="s">
        <v>1386</v>
      </c>
      <c r="B529" t="s">
        <v>1758</v>
      </c>
      <c r="C529" t="s">
        <v>1759</v>
      </c>
      <c r="D529" t="s">
        <v>1386</v>
      </c>
      <c r="E529" t="s">
        <v>1506</v>
      </c>
      <c r="F529" t="s">
        <v>3516</v>
      </c>
      <c r="G529" t="s">
        <v>3517</v>
      </c>
      <c r="H529" t="s">
        <v>3518</v>
      </c>
      <c r="I529" t="s">
        <v>3519</v>
      </c>
      <c r="J529" t="s">
        <v>295</v>
      </c>
      <c r="K529" t="s">
        <v>121</v>
      </c>
      <c r="L529" t="s">
        <v>136</v>
      </c>
      <c r="M529">
        <v>1898</v>
      </c>
      <c r="N529" t="s">
        <v>3520</v>
      </c>
      <c r="O529" t="s">
        <v>3521</v>
      </c>
      <c r="P529">
        <v>1</v>
      </c>
      <c r="Q529" t="s">
        <v>1764</v>
      </c>
      <c r="R529" t="s">
        <v>1765</v>
      </c>
      <c r="S529" t="s">
        <v>238</v>
      </c>
      <c r="T529" t="s">
        <v>340</v>
      </c>
      <c r="U529" t="s">
        <v>108</v>
      </c>
      <c r="V529" t="s">
        <v>109</v>
      </c>
      <c r="W529">
        <v>129</v>
      </c>
      <c r="X529">
        <v>5</v>
      </c>
      <c r="Y529">
        <v>0</v>
      </c>
      <c r="Z529" s="11">
        <v>41759</v>
      </c>
      <c r="AA529" t="s">
        <v>46</v>
      </c>
    </row>
    <row r="530" spans="1:27" x14ac:dyDescent="0.25">
      <c r="A530" t="s">
        <v>441</v>
      </c>
      <c r="B530" t="s">
        <v>2550</v>
      </c>
      <c r="C530" t="s">
        <v>2551</v>
      </c>
      <c r="D530" t="s">
        <v>441</v>
      </c>
      <c r="E530" t="s">
        <v>2436</v>
      </c>
      <c r="F530" t="s">
        <v>7463</v>
      </c>
      <c r="G530" t="s">
        <v>7464</v>
      </c>
      <c r="H530" t="s">
        <v>7465</v>
      </c>
      <c r="I530" t="s">
        <v>7466</v>
      </c>
      <c r="J530" t="s">
        <v>295</v>
      </c>
      <c r="K530" t="s">
        <v>121</v>
      </c>
      <c r="L530" t="s">
        <v>136</v>
      </c>
      <c r="M530">
        <v>2024</v>
      </c>
      <c r="N530" t="s">
        <v>3520</v>
      </c>
      <c r="O530" t="s">
        <v>3521</v>
      </c>
      <c r="P530">
        <v>1</v>
      </c>
      <c r="Q530" t="s">
        <v>7467</v>
      </c>
      <c r="R530" t="s">
        <v>7468</v>
      </c>
      <c r="S530" t="s">
        <v>42</v>
      </c>
      <c r="T530" t="s">
        <v>340</v>
      </c>
      <c r="U530" t="s">
        <v>44</v>
      </c>
      <c r="V530" t="s">
        <v>179</v>
      </c>
      <c r="W530">
        <v>76</v>
      </c>
      <c r="X530">
        <v>5</v>
      </c>
      <c r="Y530">
        <v>0</v>
      </c>
      <c r="Z530" s="11">
        <v>43368</v>
      </c>
      <c r="AA530" t="s">
        <v>46</v>
      </c>
    </row>
    <row r="531" spans="1:27" x14ac:dyDescent="0.25">
      <c r="A531" t="s">
        <v>853</v>
      </c>
      <c r="B531" t="s">
        <v>1758</v>
      </c>
      <c r="C531" t="s">
        <v>1759</v>
      </c>
      <c r="D531" t="s">
        <v>853</v>
      </c>
      <c r="E531" t="s">
        <v>1506</v>
      </c>
      <c r="F531" t="s">
        <v>3522</v>
      </c>
      <c r="G531" t="s">
        <v>3523</v>
      </c>
      <c r="H531" t="s">
        <v>3524</v>
      </c>
      <c r="I531" t="s">
        <v>3525</v>
      </c>
      <c r="J531" t="s">
        <v>295</v>
      </c>
      <c r="K531" t="s">
        <v>121</v>
      </c>
      <c r="L531" t="s">
        <v>136</v>
      </c>
      <c r="M531">
        <v>2062</v>
      </c>
      <c r="N531" t="s">
        <v>3520</v>
      </c>
      <c r="O531" t="s">
        <v>3521</v>
      </c>
      <c r="P531">
        <v>1</v>
      </c>
      <c r="Q531" t="s">
        <v>1511</v>
      </c>
      <c r="R531" t="s">
        <v>1512</v>
      </c>
      <c r="S531" t="s">
        <v>238</v>
      </c>
      <c r="T531" t="s">
        <v>340</v>
      </c>
      <c r="U531" t="s">
        <v>108</v>
      </c>
      <c r="V531" t="s">
        <v>109</v>
      </c>
      <c r="W531">
        <v>127</v>
      </c>
      <c r="X531">
        <v>5</v>
      </c>
      <c r="Y531">
        <v>0</v>
      </c>
      <c r="Z531" s="11">
        <v>41816</v>
      </c>
      <c r="AA531" t="s">
        <v>46</v>
      </c>
    </row>
    <row r="532" spans="1:27" x14ac:dyDescent="0.25">
      <c r="A532" t="s">
        <v>1777</v>
      </c>
      <c r="B532" t="s">
        <v>442</v>
      </c>
      <c r="C532" t="s">
        <v>443</v>
      </c>
      <c r="D532" t="s">
        <v>1777</v>
      </c>
      <c r="E532" t="s">
        <v>1506</v>
      </c>
      <c r="F532" t="s">
        <v>3526</v>
      </c>
      <c r="G532" t="s">
        <v>3527</v>
      </c>
      <c r="H532" t="s">
        <v>3528</v>
      </c>
      <c r="I532" t="s">
        <v>3529</v>
      </c>
      <c r="J532" t="s">
        <v>295</v>
      </c>
      <c r="K532" t="s">
        <v>121</v>
      </c>
      <c r="L532" t="s">
        <v>136</v>
      </c>
      <c r="M532">
        <v>2097</v>
      </c>
      <c r="N532" t="s">
        <v>3520</v>
      </c>
      <c r="O532" t="s">
        <v>3521</v>
      </c>
      <c r="P532">
        <v>1</v>
      </c>
      <c r="Q532" t="s">
        <v>1782</v>
      </c>
      <c r="R532" t="s">
        <v>1783</v>
      </c>
      <c r="S532" t="s">
        <v>42</v>
      </c>
      <c r="T532" t="s">
        <v>340</v>
      </c>
      <c r="U532" t="s">
        <v>108</v>
      </c>
      <c r="V532" t="s">
        <v>109</v>
      </c>
      <c r="W532">
        <v>78</v>
      </c>
      <c r="X532">
        <v>5</v>
      </c>
      <c r="Y532">
        <v>0</v>
      </c>
      <c r="Z532" s="11">
        <v>43313</v>
      </c>
      <c r="AA532" t="s">
        <v>46</v>
      </c>
    </row>
    <row r="533" spans="1:27" x14ac:dyDescent="0.25">
      <c r="A533" t="s">
        <v>1446</v>
      </c>
      <c r="B533" t="s">
        <v>1758</v>
      </c>
      <c r="C533" t="s">
        <v>1759</v>
      </c>
      <c r="D533" t="s">
        <v>1446</v>
      </c>
      <c r="E533" t="s">
        <v>1506</v>
      </c>
      <c r="F533" t="s">
        <v>3530</v>
      </c>
      <c r="G533" t="s">
        <v>3531</v>
      </c>
      <c r="H533" t="s">
        <v>3532</v>
      </c>
      <c r="I533" t="s">
        <v>3533</v>
      </c>
      <c r="J533" t="s">
        <v>295</v>
      </c>
      <c r="K533" t="s">
        <v>121</v>
      </c>
      <c r="L533" t="s">
        <v>136</v>
      </c>
      <c r="M533">
        <v>2156</v>
      </c>
      <c r="N533" t="s">
        <v>3520</v>
      </c>
      <c r="O533" t="s">
        <v>3521</v>
      </c>
      <c r="P533">
        <v>1</v>
      </c>
      <c r="Q533" t="s">
        <v>3534</v>
      </c>
      <c r="R533" t="s">
        <v>3535</v>
      </c>
      <c r="S533" t="s">
        <v>238</v>
      </c>
      <c r="T533" t="s">
        <v>340</v>
      </c>
      <c r="U533" t="s">
        <v>108</v>
      </c>
      <c r="V533" t="s">
        <v>109</v>
      </c>
      <c r="W533">
        <v>127</v>
      </c>
      <c r="X533">
        <v>5</v>
      </c>
      <c r="Y533">
        <v>0</v>
      </c>
      <c r="Z533" s="11">
        <v>41793</v>
      </c>
      <c r="AA533" t="s">
        <v>46</v>
      </c>
    </row>
    <row r="534" spans="1:27" x14ac:dyDescent="0.25">
      <c r="A534" t="s">
        <v>4109</v>
      </c>
      <c r="B534" t="s">
        <v>2550</v>
      </c>
      <c r="C534" t="s">
        <v>2551</v>
      </c>
      <c r="D534" t="s">
        <v>4109</v>
      </c>
      <c r="E534" t="s">
        <v>2436</v>
      </c>
      <c r="F534" t="s">
        <v>7457</v>
      </c>
      <c r="G534" t="s">
        <v>7458</v>
      </c>
      <c r="H534" t="s">
        <v>7459</v>
      </c>
      <c r="I534" t="s">
        <v>7460</v>
      </c>
      <c r="J534" t="s">
        <v>295</v>
      </c>
      <c r="K534" t="s">
        <v>121</v>
      </c>
      <c r="L534" t="s">
        <v>136</v>
      </c>
      <c r="M534">
        <v>2301</v>
      </c>
      <c r="N534" t="s">
        <v>3520</v>
      </c>
      <c r="O534" t="s">
        <v>3521</v>
      </c>
      <c r="P534">
        <v>1</v>
      </c>
      <c r="Q534" t="s">
        <v>7461</v>
      </c>
      <c r="R534" t="s">
        <v>7462</v>
      </c>
      <c r="S534" t="s">
        <v>42</v>
      </c>
      <c r="T534" t="s">
        <v>340</v>
      </c>
      <c r="U534" t="s">
        <v>108</v>
      </c>
      <c r="V534" t="s">
        <v>109</v>
      </c>
      <c r="W534">
        <v>110</v>
      </c>
      <c r="X534">
        <v>5</v>
      </c>
      <c r="Y534">
        <v>0</v>
      </c>
      <c r="Z534" s="11">
        <v>42339</v>
      </c>
      <c r="AA534" t="s">
        <v>46</v>
      </c>
    </row>
    <row r="535" spans="1:27" x14ac:dyDescent="0.25">
      <c r="A535" t="s">
        <v>350</v>
      </c>
      <c r="B535" t="s">
        <v>1758</v>
      </c>
      <c r="C535" t="s">
        <v>1759</v>
      </c>
      <c r="D535" t="s">
        <v>350</v>
      </c>
      <c r="E535" t="s">
        <v>1506</v>
      </c>
      <c r="F535" t="s">
        <v>3536</v>
      </c>
      <c r="G535" t="s">
        <v>3537</v>
      </c>
      <c r="H535" t="s">
        <v>3538</v>
      </c>
      <c r="I535" t="s">
        <v>3539</v>
      </c>
      <c r="J535" t="s">
        <v>295</v>
      </c>
      <c r="K535" t="s">
        <v>121</v>
      </c>
      <c r="L535" t="s">
        <v>136</v>
      </c>
      <c r="M535">
        <v>2468</v>
      </c>
      <c r="N535" t="s">
        <v>3520</v>
      </c>
      <c r="O535" t="s">
        <v>3521</v>
      </c>
      <c r="P535">
        <v>1</v>
      </c>
      <c r="Q535" t="s">
        <v>1951</v>
      </c>
      <c r="R535" t="s">
        <v>1952</v>
      </c>
      <c r="S535" t="s">
        <v>238</v>
      </c>
      <c r="T535" t="s">
        <v>340</v>
      </c>
      <c r="U535" t="s">
        <v>108</v>
      </c>
      <c r="V535" t="s">
        <v>109</v>
      </c>
      <c r="W535">
        <v>126</v>
      </c>
      <c r="X535">
        <v>7</v>
      </c>
      <c r="Y535">
        <v>0</v>
      </c>
      <c r="Z535" s="11">
        <v>41852</v>
      </c>
      <c r="AA535" t="s">
        <v>46</v>
      </c>
    </row>
    <row r="536" spans="1:27" x14ac:dyDescent="0.25">
      <c r="A536" t="s">
        <v>350</v>
      </c>
      <c r="B536" t="s">
        <v>1758</v>
      </c>
      <c r="C536" t="s">
        <v>1759</v>
      </c>
      <c r="D536" t="s">
        <v>350</v>
      </c>
      <c r="E536" t="s">
        <v>1506</v>
      </c>
      <c r="F536" t="s">
        <v>3540</v>
      </c>
      <c r="G536" t="s">
        <v>3541</v>
      </c>
      <c r="H536" t="s">
        <v>3542</v>
      </c>
      <c r="I536" t="s">
        <v>3543</v>
      </c>
      <c r="J536" t="s">
        <v>295</v>
      </c>
      <c r="K536" t="s">
        <v>121</v>
      </c>
      <c r="L536" t="s">
        <v>136</v>
      </c>
      <c r="M536">
        <v>2469</v>
      </c>
      <c r="N536" t="s">
        <v>3520</v>
      </c>
      <c r="O536" t="s">
        <v>3521</v>
      </c>
      <c r="P536">
        <v>1</v>
      </c>
      <c r="Q536" t="s">
        <v>1951</v>
      </c>
      <c r="R536" t="s">
        <v>1952</v>
      </c>
      <c r="S536" t="s">
        <v>3544</v>
      </c>
      <c r="T536" t="s">
        <v>340</v>
      </c>
      <c r="U536" t="s">
        <v>108</v>
      </c>
      <c r="V536" t="s">
        <v>109</v>
      </c>
      <c r="W536">
        <v>127</v>
      </c>
      <c r="X536">
        <v>5</v>
      </c>
      <c r="Y536">
        <v>0</v>
      </c>
      <c r="Z536" s="11">
        <v>41802</v>
      </c>
      <c r="AA536" t="s">
        <v>46</v>
      </c>
    </row>
    <row r="537" spans="1:27" x14ac:dyDescent="0.25">
      <c r="A537" t="s">
        <v>2504</v>
      </c>
      <c r="B537" t="s">
        <v>1688</v>
      </c>
      <c r="C537" t="s">
        <v>1689</v>
      </c>
      <c r="D537" t="s">
        <v>2504</v>
      </c>
      <c r="E537" t="s">
        <v>1690</v>
      </c>
      <c r="F537" t="s">
        <v>3545</v>
      </c>
      <c r="G537" t="s">
        <v>3546</v>
      </c>
      <c r="H537" t="s">
        <v>3547</v>
      </c>
      <c r="J537" t="s">
        <v>295</v>
      </c>
      <c r="K537" t="s">
        <v>121</v>
      </c>
      <c r="L537" t="s">
        <v>136</v>
      </c>
      <c r="M537">
        <v>2603</v>
      </c>
      <c r="N537" t="s">
        <v>3520</v>
      </c>
      <c r="O537" t="s">
        <v>3521</v>
      </c>
      <c r="P537">
        <v>1</v>
      </c>
      <c r="Q537" t="s">
        <v>2508</v>
      </c>
      <c r="R537" t="s">
        <v>2509</v>
      </c>
      <c r="S537" t="s">
        <v>42</v>
      </c>
      <c r="T537" t="s">
        <v>340</v>
      </c>
      <c r="U537" t="s">
        <v>108</v>
      </c>
      <c r="V537" t="s">
        <v>109</v>
      </c>
      <c r="W537">
        <v>5</v>
      </c>
      <c r="X537">
        <v>5</v>
      </c>
      <c r="Y537">
        <v>5</v>
      </c>
      <c r="Z537" s="11">
        <v>45527</v>
      </c>
      <c r="AA537" t="s">
        <v>46</v>
      </c>
    </row>
    <row r="538" spans="1:27" x14ac:dyDescent="0.25">
      <c r="A538" t="s">
        <v>441</v>
      </c>
      <c r="B538" t="s">
        <v>7450</v>
      </c>
      <c r="C538" t="s">
        <v>7451</v>
      </c>
      <c r="D538" t="s">
        <v>441</v>
      </c>
      <c r="E538" t="s">
        <v>7452</v>
      </c>
      <c r="F538" t="s">
        <v>7453</v>
      </c>
      <c r="H538" t="s">
        <v>7454</v>
      </c>
      <c r="J538" t="s">
        <v>295</v>
      </c>
      <c r="K538" t="s">
        <v>121</v>
      </c>
      <c r="L538" t="s">
        <v>136</v>
      </c>
      <c r="M538">
        <v>1983</v>
      </c>
      <c r="N538" t="s">
        <v>3520</v>
      </c>
      <c r="O538" t="s">
        <v>3551</v>
      </c>
      <c r="P538">
        <v>1</v>
      </c>
      <c r="Q538" t="s">
        <v>7455</v>
      </c>
      <c r="R538" t="s">
        <v>7456</v>
      </c>
      <c r="S538" t="s">
        <v>42</v>
      </c>
      <c r="T538" t="s">
        <v>340</v>
      </c>
      <c r="W538">
        <v>41</v>
      </c>
      <c r="X538">
        <v>5</v>
      </c>
      <c r="Y538">
        <v>2</v>
      </c>
      <c r="Z538" s="11">
        <v>44433</v>
      </c>
      <c r="AA538" t="s">
        <v>46</v>
      </c>
    </row>
    <row r="539" spans="1:27" x14ac:dyDescent="0.25">
      <c r="A539" t="s">
        <v>441</v>
      </c>
      <c r="B539" t="s">
        <v>3557</v>
      </c>
      <c r="C539" t="s">
        <v>3558</v>
      </c>
      <c r="D539" t="s">
        <v>441</v>
      </c>
      <c r="E539" t="s">
        <v>3559</v>
      </c>
      <c r="F539" t="s">
        <v>7447</v>
      </c>
      <c r="G539" t="s">
        <v>7448</v>
      </c>
      <c r="H539" t="s">
        <v>7449</v>
      </c>
      <c r="J539" t="s">
        <v>295</v>
      </c>
      <c r="K539" t="s">
        <v>121</v>
      </c>
      <c r="L539" t="s">
        <v>136</v>
      </c>
      <c r="M539">
        <v>2044</v>
      </c>
      <c r="N539" t="s">
        <v>3520</v>
      </c>
      <c r="O539" t="s">
        <v>3551</v>
      </c>
      <c r="P539">
        <v>1</v>
      </c>
      <c r="Q539" t="s">
        <v>7445</v>
      </c>
      <c r="R539" t="s">
        <v>7446</v>
      </c>
      <c r="S539" t="s">
        <v>3558</v>
      </c>
      <c r="T539" t="s">
        <v>340</v>
      </c>
      <c r="U539" t="s">
        <v>108</v>
      </c>
      <c r="V539" t="s">
        <v>109</v>
      </c>
      <c r="W539">
        <v>102</v>
      </c>
      <c r="X539">
        <v>7</v>
      </c>
      <c r="Y539">
        <v>0</v>
      </c>
      <c r="Z539" s="11">
        <v>42556</v>
      </c>
      <c r="AA539" t="s">
        <v>46</v>
      </c>
    </row>
    <row r="540" spans="1:27" x14ac:dyDescent="0.25">
      <c r="A540" t="s">
        <v>441</v>
      </c>
      <c r="B540" t="s">
        <v>3557</v>
      </c>
      <c r="C540" t="s">
        <v>3558</v>
      </c>
      <c r="D540" t="s">
        <v>441</v>
      </c>
      <c r="E540" t="s">
        <v>3559</v>
      </c>
      <c r="F540" t="s">
        <v>7442</v>
      </c>
      <c r="G540" t="s">
        <v>7443</v>
      </c>
      <c r="H540" t="s">
        <v>7444</v>
      </c>
      <c r="J540" t="s">
        <v>295</v>
      </c>
      <c r="K540" t="s">
        <v>121</v>
      </c>
      <c r="L540" t="s">
        <v>136</v>
      </c>
      <c r="M540">
        <v>2045</v>
      </c>
      <c r="N540" t="s">
        <v>3520</v>
      </c>
      <c r="O540" t="s">
        <v>3551</v>
      </c>
      <c r="P540">
        <v>1</v>
      </c>
      <c r="Q540" t="s">
        <v>7445</v>
      </c>
      <c r="R540" t="s">
        <v>7446</v>
      </c>
      <c r="S540" t="s">
        <v>3558</v>
      </c>
      <c r="T540" t="s">
        <v>340</v>
      </c>
      <c r="U540" t="s">
        <v>108</v>
      </c>
      <c r="V540" t="s">
        <v>109</v>
      </c>
      <c r="W540">
        <v>63</v>
      </c>
      <c r="X540">
        <v>5</v>
      </c>
      <c r="Y540">
        <v>0</v>
      </c>
      <c r="Z540" s="11">
        <v>43742</v>
      </c>
      <c r="AA540" t="s">
        <v>46</v>
      </c>
    </row>
    <row r="541" spans="1:27" x14ac:dyDescent="0.25">
      <c r="A541" t="s">
        <v>441</v>
      </c>
      <c r="B541" t="s">
        <v>3557</v>
      </c>
      <c r="C541" t="s">
        <v>3558</v>
      </c>
      <c r="D541" t="s">
        <v>441</v>
      </c>
      <c r="E541" t="s">
        <v>3559</v>
      </c>
      <c r="F541" t="s">
        <v>7436</v>
      </c>
      <c r="G541" t="s">
        <v>7437</v>
      </c>
      <c r="H541" t="s">
        <v>7438</v>
      </c>
      <c r="J541" t="s">
        <v>295</v>
      </c>
      <c r="K541" t="s">
        <v>121</v>
      </c>
      <c r="L541" t="s">
        <v>136</v>
      </c>
      <c r="M541">
        <v>2046</v>
      </c>
      <c r="N541" t="s">
        <v>3520</v>
      </c>
      <c r="O541" t="s">
        <v>3551</v>
      </c>
      <c r="P541">
        <v>1</v>
      </c>
      <c r="Q541" t="s">
        <v>7439</v>
      </c>
      <c r="R541" t="s">
        <v>7440</v>
      </c>
      <c r="S541" t="s">
        <v>238</v>
      </c>
      <c r="T541" t="s">
        <v>340</v>
      </c>
      <c r="U541" t="s">
        <v>1246</v>
      </c>
      <c r="V541" t="s">
        <v>7441</v>
      </c>
      <c r="W541">
        <v>9</v>
      </c>
      <c r="X541">
        <v>5</v>
      </c>
      <c r="Y541">
        <v>4</v>
      </c>
      <c r="Z541" s="11">
        <v>45407</v>
      </c>
      <c r="AA541" t="s">
        <v>46</v>
      </c>
    </row>
    <row r="542" spans="1:27" x14ac:dyDescent="0.25">
      <c r="A542" t="s">
        <v>853</v>
      </c>
      <c r="B542" t="s">
        <v>1758</v>
      </c>
      <c r="C542" t="s">
        <v>1759</v>
      </c>
      <c r="D542" t="s">
        <v>853</v>
      </c>
      <c r="E542" t="s">
        <v>1506</v>
      </c>
      <c r="F542" t="s">
        <v>3548</v>
      </c>
      <c r="G542" t="s">
        <v>3549</v>
      </c>
      <c r="H542" t="s">
        <v>3550</v>
      </c>
      <c r="J542" t="s">
        <v>295</v>
      </c>
      <c r="K542" t="s">
        <v>121</v>
      </c>
      <c r="L542" t="s">
        <v>136</v>
      </c>
      <c r="M542">
        <v>2063</v>
      </c>
      <c r="N542" t="s">
        <v>3520</v>
      </c>
      <c r="O542" t="s">
        <v>3551</v>
      </c>
      <c r="P542">
        <v>1</v>
      </c>
      <c r="Q542" t="s">
        <v>1511</v>
      </c>
      <c r="R542" t="s">
        <v>1512</v>
      </c>
      <c r="S542" t="s">
        <v>42</v>
      </c>
      <c r="T542" t="s">
        <v>340</v>
      </c>
      <c r="U542" t="s">
        <v>108</v>
      </c>
      <c r="V542" t="s">
        <v>109</v>
      </c>
      <c r="W542">
        <v>76</v>
      </c>
      <c r="X542">
        <v>5</v>
      </c>
      <c r="Y542">
        <v>0</v>
      </c>
      <c r="Z542" s="11">
        <v>43355</v>
      </c>
      <c r="AA542" t="s">
        <v>46</v>
      </c>
    </row>
    <row r="543" spans="1:27" x14ac:dyDescent="0.25">
      <c r="A543" t="s">
        <v>1777</v>
      </c>
      <c r="B543" t="s">
        <v>2584</v>
      </c>
      <c r="C543" t="s">
        <v>2585</v>
      </c>
      <c r="D543" t="s">
        <v>1777</v>
      </c>
      <c r="E543" t="s">
        <v>2586</v>
      </c>
      <c r="F543" t="s">
        <v>3552</v>
      </c>
      <c r="G543" t="s">
        <v>3553</v>
      </c>
      <c r="H543" t="s">
        <v>3554</v>
      </c>
      <c r="J543" t="s">
        <v>295</v>
      </c>
      <c r="K543" t="s">
        <v>121</v>
      </c>
      <c r="L543" t="s">
        <v>136</v>
      </c>
      <c r="M543">
        <v>2104</v>
      </c>
      <c r="N543" t="s">
        <v>3520</v>
      </c>
      <c r="O543" t="s">
        <v>3551</v>
      </c>
      <c r="P543">
        <v>1</v>
      </c>
      <c r="Q543" t="s">
        <v>3555</v>
      </c>
      <c r="R543" t="s">
        <v>3556</v>
      </c>
      <c r="S543" t="s">
        <v>42</v>
      </c>
      <c r="T543" t="s">
        <v>340</v>
      </c>
      <c r="U543" t="s">
        <v>44</v>
      </c>
      <c r="V543" t="s">
        <v>179</v>
      </c>
      <c r="W543">
        <v>78</v>
      </c>
      <c r="X543">
        <v>5</v>
      </c>
      <c r="Y543">
        <v>0</v>
      </c>
      <c r="Z543" s="11">
        <v>43313</v>
      </c>
      <c r="AA543" t="s">
        <v>46</v>
      </c>
    </row>
    <row r="544" spans="1:27" x14ac:dyDescent="0.25">
      <c r="A544" t="s">
        <v>1777</v>
      </c>
      <c r="B544" t="s">
        <v>3557</v>
      </c>
      <c r="C544" t="s">
        <v>3558</v>
      </c>
      <c r="D544" t="s">
        <v>1777</v>
      </c>
      <c r="E544" t="s">
        <v>3559</v>
      </c>
      <c r="F544" t="s">
        <v>3560</v>
      </c>
      <c r="G544" t="s">
        <v>3561</v>
      </c>
      <c r="H544" t="s">
        <v>3562</v>
      </c>
      <c r="J544" t="s">
        <v>295</v>
      </c>
      <c r="K544" t="s">
        <v>121</v>
      </c>
      <c r="L544" t="s">
        <v>136</v>
      </c>
      <c r="M544">
        <v>2109</v>
      </c>
      <c r="N544" t="s">
        <v>3520</v>
      </c>
      <c r="O544" t="s">
        <v>3551</v>
      </c>
      <c r="P544">
        <v>1</v>
      </c>
      <c r="Q544" t="s">
        <v>3563</v>
      </c>
      <c r="R544" t="s">
        <v>3564</v>
      </c>
      <c r="S544" t="s">
        <v>42</v>
      </c>
      <c r="T544" t="s">
        <v>340</v>
      </c>
      <c r="U544" t="s">
        <v>44</v>
      </c>
      <c r="V544" t="s">
        <v>1357</v>
      </c>
      <c r="W544">
        <v>22</v>
      </c>
      <c r="X544">
        <v>5</v>
      </c>
      <c r="Y544">
        <v>3</v>
      </c>
      <c r="Z544" s="11">
        <v>44998</v>
      </c>
      <c r="AA544" t="s">
        <v>46</v>
      </c>
    </row>
    <row r="545" spans="1:27" x14ac:dyDescent="0.25">
      <c r="A545" t="s">
        <v>452</v>
      </c>
      <c r="B545" t="s">
        <v>3557</v>
      </c>
      <c r="C545" t="s">
        <v>3558</v>
      </c>
      <c r="D545" t="s">
        <v>452</v>
      </c>
      <c r="E545" t="s">
        <v>3559</v>
      </c>
      <c r="F545" t="s">
        <v>7432</v>
      </c>
      <c r="G545" t="s">
        <v>7433</v>
      </c>
      <c r="H545" t="s">
        <v>7434</v>
      </c>
      <c r="J545" t="s">
        <v>295</v>
      </c>
      <c r="K545" t="s">
        <v>121</v>
      </c>
      <c r="L545" t="s">
        <v>136</v>
      </c>
      <c r="M545">
        <v>2139</v>
      </c>
      <c r="N545" t="s">
        <v>3520</v>
      </c>
      <c r="O545" t="s">
        <v>3551</v>
      </c>
      <c r="P545">
        <v>1</v>
      </c>
      <c r="Q545" t="s">
        <v>7366</v>
      </c>
      <c r="R545" t="s">
        <v>7367</v>
      </c>
      <c r="S545" t="s">
        <v>7368</v>
      </c>
      <c r="T545" t="s">
        <v>340</v>
      </c>
      <c r="U545" t="s">
        <v>256</v>
      </c>
      <c r="V545" t="s">
        <v>7435</v>
      </c>
      <c r="W545">
        <v>22</v>
      </c>
      <c r="X545">
        <v>5</v>
      </c>
      <c r="Y545">
        <v>3</v>
      </c>
      <c r="Z545" s="11">
        <v>44995</v>
      </c>
      <c r="AA545" t="s">
        <v>46</v>
      </c>
    </row>
    <row r="546" spans="1:27" x14ac:dyDescent="0.25">
      <c r="A546" t="s">
        <v>1446</v>
      </c>
      <c r="B546" t="s">
        <v>3565</v>
      </c>
      <c r="C546" t="s">
        <v>3566</v>
      </c>
      <c r="D546" t="s">
        <v>1446</v>
      </c>
      <c r="E546" t="s">
        <v>3567</v>
      </c>
      <c r="F546" t="s">
        <v>3568</v>
      </c>
      <c r="G546" t="s">
        <v>3569</v>
      </c>
      <c r="H546" t="s">
        <v>3570</v>
      </c>
      <c r="I546" t="s">
        <v>3571</v>
      </c>
      <c r="J546" t="s">
        <v>295</v>
      </c>
      <c r="K546" t="s">
        <v>121</v>
      </c>
      <c r="L546" t="s">
        <v>136</v>
      </c>
      <c r="M546">
        <v>2147</v>
      </c>
      <c r="N546" t="s">
        <v>3520</v>
      </c>
      <c r="O546" t="s">
        <v>3551</v>
      </c>
      <c r="P546">
        <v>1</v>
      </c>
      <c r="Q546" t="s">
        <v>3572</v>
      </c>
      <c r="R546" t="s">
        <v>3573</v>
      </c>
      <c r="S546" t="s">
        <v>3574</v>
      </c>
      <c r="T546" t="s">
        <v>340</v>
      </c>
      <c r="U546" t="s">
        <v>44</v>
      </c>
      <c r="V546" t="s">
        <v>179</v>
      </c>
      <c r="W546">
        <v>97</v>
      </c>
      <c r="X546">
        <v>7</v>
      </c>
      <c r="Y546">
        <v>0</v>
      </c>
      <c r="Z546" s="11">
        <v>42710</v>
      </c>
      <c r="AA546" t="s">
        <v>46</v>
      </c>
    </row>
    <row r="547" spans="1:27" x14ac:dyDescent="0.25">
      <c r="A547" t="s">
        <v>1446</v>
      </c>
      <c r="B547" t="s">
        <v>3575</v>
      </c>
      <c r="C547" t="s">
        <v>3576</v>
      </c>
      <c r="D547" t="s">
        <v>1446</v>
      </c>
      <c r="E547" t="s">
        <v>3577</v>
      </c>
      <c r="F547" t="s">
        <v>3578</v>
      </c>
      <c r="G547" t="s">
        <v>3579</v>
      </c>
      <c r="H547" t="s">
        <v>3580</v>
      </c>
      <c r="I547" t="s">
        <v>3581</v>
      </c>
      <c r="J547" t="s">
        <v>295</v>
      </c>
      <c r="K547" t="s">
        <v>121</v>
      </c>
      <c r="L547" t="s">
        <v>136</v>
      </c>
      <c r="M547">
        <v>2154</v>
      </c>
      <c r="N547" t="s">
        <v>3520</v>
      </c>
      <c r="O547" t="s">
        <v>3551</v>
      </c>
      <c r="P547">
        <v>1</v>
      </c>
      <c r="Q547" t="s">
        <v>3582</v>
      </c>
      <c r="R547" t="s">
        <v>3583</v>
      </c>
      <c r="S547" t="s">
        <v>3584</v>
      </c>
      <c r="T547" t="s">
        <v>340</v>
      </c>
      <c r="U547" t="s">
        <v>44</v>
      </c>
      <c r="V547" t="s">
        <v>179</v>
      </c>
      <c r="W547">
        <v>81</v>
      </c>
      <c r="X547">
        <v>5</v>
      </c>
      <c r="Y547">
        <v>0</v>
      </c>
      <c r="Z547" s="11">
        <v>43192</v>
      </c>
      <c r="AA547" t="s">
        <v>46</v>
      </c>
    </row>
    <row r="548" spans="1:27" x14ac:dyDescent="0.25">
      <c r="A548" t="s">
        <v>1446</v>
      </c>
      <c r="B548" t="s">
        <v>1758</v>
      </c>
      <c r="C548" t="s">
        <v>1759</v>
      </c>
      <c r="D548" t="s">
        <v>1446</v>
      </c>
      <c r="E548" t="s">
        <v>1506</v>
      </c>
      <c r="F548" t="s">
        <v>3585</v>
      </c>
      <c r="G548" t="s">
        <v>3586</v>
      </c>
      <c r="H548" t="s">
        <v>3587</v>
      </c>
      <c r="I548" t="s">
        <v>3588</v>
      </c>
      <c r="J548" t="s">
        <v>295</v>
      </c>
      <c r="K548" t="s">
        <v>121</v>
      </c>
      <c r="L548" t="s">
        <v>136</v>
      </c>
      <c r="M548">
        <v>2157</v>
      </c>
      <c r="N548" t="s">
        <v>3520</v>
      </c>
      <c r="O548" t="s">
        <v>3551</v>
      </c>
      <c r="P548">
        <v>1</v>
      </c>
      <c r="Q548" t="s">
        <v>3534</v>
      </c>
      <c r="R548" t="s">
        <v>3535</v>
      </c>
      <c r="S548" t="s">
        <v>42</v>
      </c>
      <c r="T548" t="s">
        <v>340</v>
      </c>
      <c r="U548" t="s">
        <v>44</v>
      </c>
      <c r="V548" t="s">
        <v>179</v>
      </c>
      <c r="W548">
        <v>84</v>
      </c>
      <c r="X548">
        <v>5</v>
      </c>
      <c r="Y548">
        <v>0</v>
      </c>
      <c r="Z548" s="11">
        <v>43105</v>
      </c>
      <c r="AA548" t="s">
        <v>46</v>
      </c>
    </row>
    <row r="549" spans="1:27" x14ac:dyDescent="0.25">
      <c r="A549" t="s">
        <v>1446</v>
      </c>
      <c r="B549" t="s">
        <v>2584</v>
      </c>
      <c r="C549" t="s">
        <v>2585</v>
      </c>
      <c r="D549" t="s">
        <v>1446</v>
      </c>
      <c r="E549" t="s">
        <v>1522</v>
      </c>
      <c r="F549" t="s">
        <v>3589</v>
      </c>
      <c r="G549" t="s">
        <v>3590</v>
      </c>
      <c r="H549" t="s">
        <v>3591</v>
      </c>
      <c r="I549" t="s">
        <v>3592</v>
      </c>
      <c r="J549" t="s">
        <v>295</v>
      </c>
      <c r="K549" t="s">
        <v>121</v>
      </c>
      <c r="L549" t="s">
        <v>136</v>
      </c>
      <c r="M549">
        <v>2188</v>
      </c>
      <c r="N549" t="s">
        <v>3520</v>
      </c>
      <c r="O549" t="s">
        <v>3551</v>
      </c>
      <c r="P549">
        <v>1</v>
      </c>
      <c r="Q549" t="s">
        <v>2206</v>
      </c>
      <c r="R549" t="s">
        <v>2207</v>
      </c>
      <c r="S549" t="s">
        <v>1766</v>
      </c>
      <c r="T549" t="s">
        <v>340</v>
      </c>
      <c r="U549" t="s">
        <v>44</v>
      </c>
      <c r="V549" t="s">
        <v>179</v>
      </c>
      <c r="W549">
        <v>78</v>
      </c>
      <c r="X549">
        <v>5</v>
      </c>
      <c r="Y549">
        <v>0</v>
      </c>
      <c r="Z549" s="11">
        <v>43307</v>
      </c>
      <c r="AA549" t="s">
        <v>46</v>
      </c>
    </row>
    <row r="550" spans="1:27" x14ac:dyDescent="0.25">
      <c r="A550" t="s">
        <v>1434</v>
      </c>
      <c r="B550" t="s">
        <v>1435</v>
      </c>
      <c r="C550" t="s">
        <v>1436</v>
      </c>
      <c r="D550" t="s">
        <v>1434</v>
      </c>
      <c r="E550" t="s">
        <v>1437</v>
      </c>
      <c r="F550" t="s">
        <v>3593</v>
      </c>
      <c r="G550" t="s">
        <v>3594</v>
      </c>
      <c r="H550" t="s">
        <v>3595</v>
      </c>
      <c r="J550" t="s">
        <v>295</v>
      </c>
      <c r="K550" t="s">
        <v>121</v>
      </c>
      <c r="L550" t="s">
        <v>136</v>
      </c>
      <c r="M550">
        <v>2223</v>
      </c>
      <c r="N550" t="s">
        <v>3520</v>
      </c>
      <c r="O550" t="s">
        <v>3551</v>
      </c>
      <c r="P550">
        <v>1</v>
      </c>
      <c r="Q550" t="s">
        <v>1444</v>
      </c>
      <c r="R550" t="s">
        <v>1445</v>
      </c>
      <c r="S550" t="s">
        <v>42</v>
      </c>
      <c r="T550" t="s">
        <v>340</v>
      </c>
      <c r="U550" t="s">
        <v>108</v>
      </c>
      <c r="V550" t="s">
        <v>109</v>
      </c>
      <c r="W550">
        <v>91</v>
      </c>
      <c r="X550">
        <v>5</v>
      </c>
      <c r="Y550">
        <v>0</v>
      </c>
      <c r="Z550" s="11">
        <v>42898</v>
      </c>
      <c r="AA550" t="s">
        <v>46</v>
      </c>
    </row>
    <row r="551" spans="1:27" x14ac:dyDescent="0.25">
      <c r="A551" t="s">
        <v>1521</v>
      </c>
      <c r="B551" t="s">
        <v>2584</v>
      </c>
      <c r="C551" t="s">
        <v>2585</v>
      </c>
      <c r="D551" t="s">
        <v>1521</v>
      </c>
      <c r="E551" t="s">
        <v>1506</v>
      </c>
      <c r="F551" t="s">
        <v>3596</v>
      </c>
      <c r="G551" t="s">
        <v>3597</v>
      </c>
      <c r="H551" t="s">
        <v>3598</v>
      </c>
      <c r="J551" t="s">
        <v>295</v>
      </c>
      <c r="K551" t="s">
        <v>121</v>
      </c>
      <c r="L551" t="s">
        <v>136</v>
      </c>
      <c r="M551">
        <v>2291</v>
      </c>
      <c r="N551" t="s">
        <v>3520</v>
      </c>
      <c r="O551" t="s">
        <v>3551</v>
      </c>
      <c r="P551">
        <v>1</v>
      </c>
      <c r="Q551" t="s">
        <v>1808</v>
      </c>
      <c r="R551" t="s">
        <v>1809</v>
      </c>
      <c r="S551" t="s">
        <v>3599</v>
      </c>
      <c r="T551" t="s">
        <v>340</v>
      </c>
      <c r="U551" t="s">
        <v>108</v>
      </c>
      <c r="V551" t="s">
        <v>109</v>
      </c>
      <c r="W551">
        <v>98</v>
      </c>
      <c r="X551">
        <v>5</v>
      </c>
      <c r="Y551">
        <v>0</v>
      </c>
      <c r="Z551" s="11">
        <v>42681</v>
      </c>
      <c r="AA551" t="s">
        <v>46</v>
      </c>
    </row>
    <row r="552" spans="1:27" x14ac:dyDescent="0.25">
      <c r="A552" t="s">
        <v>1521</v>
      </c>
      <c r="B552" t="s">
        <v>2550</v>
      </c>
      <c r="C552" t="s">
        <v>2551</v>
      </c>
      <c r="D552" t="s">
        <v>1521</v>
      </c>
      <c r="E552" t="s">
        <v>1522</v>
      </c>
      <c r="F552" t="s">
        <v>3600</v>
      </c>
      <c r="G552" t="s">
        <v>3601</v>
      </c>
      <c r="H552" t="s">
        <v>3602</v>
      </c>
      <c r="J552" t="s">
        <v>295</v>
      </c>
      <c r="K552" t="s">
        <v>121</v>
      </c>
      <c r="L552" t="s">
        <v>136</v>
      </c>
      <c r="M552">
        <v>2293</v>
      </c>
      <c r="N552" t="s">
        <v>3520</v>
      </c>
      <c r="O552" t="s">
        <v>3551</v>
      </c>
      <c r="P552">
        <v>1</v>
      </c>
      <c r="Q552" t="s">
        <v>1527</v>
      </c>
      <c r="R552" t="s">
        <v>1528</v>
      </c>
      <c r="S552" t="s">
        <v>1534</v>
      </c>
      <c r="T552" t="s">
        <v>340</v>
      </c>
      <c r="U552" t="s">
        <v>108</v>
      </c>
      <c r="V552" t="s">
        <v>109</v>
      </c>
      <c r="W552">
        <v>18</v>
      </c>
      <c r="X552">
        <v>5</v>
      </c>
      <c r="Y552">
        <v>3</v>
      </c>
      <c r="Z552" s="11">
        <v>45112</v>
      </c>
      <c r="AA552" t="s">
        <v>46</v>
      </c>
    </row>
    <row r="553" spans="1:27" x14ac:dyDescent="0.25">
      <c r="A553" t="s">
        <v>390</v>
      </c>
      <c r="B553" t="s">
        <v>3603</v>
      </c>
      <c r="C553" t="s">
        <v>3604</v>
      </c>
      <c r="D553" t="s">
        <v>2221</v>
      </c>
      <c r="E553" t="s">
        <v>2998</v>
      </c>
      <c r="F553" t="s">
        <v>3605</v>
      </c>
      <c r="G553" t="s">
        <v>3606</v>
      </c>
      <c r="H553" t="s">
        <v>3607</v>
      </c>
      <c r="J553" t="s">
        <v>295</v>
      </c>
      <c r="K553" t="s">
        <v>121</v>
      </c>
      <c r="L553" t="s">
        <v>136</v>
      </c>
      <c r="M553">
        <v>2338</v>
      </c>
      <c r="N553" t="s">
        <v>3520</v>
      </c>
      <c r="O553" t="s">
        <v>3551</v>
      </c>
      <c r="P553">
        <v>1</v>
      </c>
      <c r="Q553" t="s">
        <v>3003</v>
      </c>
      <c r="R553" t="s">
        <v>3004</v>
      </c>
      <c r="S553" t="s">
        <v>3005</v>
      </c>
      <c r="T553" t="s">
        <v>340</v>
      </c>
      <c r="U553" t="s">
        <v>108</v>
      </c>
      <c r="V553" t="s">
        <v>109</v>
      </c>
      <c r="W553">
        <v>94</v>
      </c>
      <c r="X553">
        <v>5</v>
      </c>
      <c r="Y553">
        <v>0</v>
      </c>
      <c r="Z553" s="11">
        <v>42816</v>
      </c>
      <c r="AA553" t="s">
        <v>46</v>
      </c>
    </row>
    <row r="554" spans="1:27" x14ac:dyDescent="0.25">
      <c r="A554" t="s">
        <v>390</v>
      </c>
      <c r="B554" t="s">
        <v>3557</v>
      </c>
      <c r="C554" t="s">
        <v>3558</v>
      </c>
      <c r="D554" t="s">
        <v>390</v>
      </c>
      <c r="E554" t="s">
        <v>3559</v>
      </c>
      <c r="F554" t="s">
        <v>3608</v>
      </c>
      <c r="G554" t="s">
        <v>3609</v>
      </c>
      <c r="H554" t="s">
        <v>3610</v>
      </c>
      <c r="J554" t="s">
        <v>295</v>
      </c>
      <c r="K554" t="s">
        <v>121</v>
      </c>
      <c r="L554" t="s">
        <v>136</v>
      </c>
      <c r="M554">
        <v>2397</v>
      </c>
      <c r="N554" t="s">
        <v>3520</v>
      </c>
      <c r="O554" t="s">
        <v>3551</v>
      </c>
      <c r="P554">
        <v>1</v>
      </c>
      <c r="Q554" t="s">
        <v>3611</v>
      </c>
      <c r="R554" t="s">
        <v>3612</v>
      </c>
      <c r="S554" t="s">
        <v>42</v>
      </c>
      <c r="T554" t="s">
        <v>340</v>
      </c>
      <c r="U554" t="s">
        <v>1256</v>
      </c>
      <c r="V554" t="s">
        <v>1257</v>
      </c>
      <c r="W554">
        <v>19</v>
      </c>
      <c r="X554">
        <v>5</v>
      </c>
      <c r="Y554">
        <v>3</v>
      </c>
      <c r="Z554" s="11">
        <v>45090</v>
      </c>
      <c r="AA554" t="s">
        <v>46</v>
      </c>
    </row>
    <row r="555" spans="1:27" x14ac:dyDescent="0.25">
      <c r="A555" t="s">
        <v>350</v>
      </c>
      <c r="B555" t="s">
        <v>2138</v>
      </c>
      <c r="C555" t="s">
        <v>2139</v>
      </c>
      <c r="D555" t="s">
        <v>350</v>
      </c>
      <c r="E555" t="s">
        <v>2156</v>
      </c>
      <c r="F555" t="s">
        <v>3613</v>
      </c>
      <c r="G555" t="s">
        <v>3614</v>
      </c>
      <c r="H555" t="s">
        <v>3615</v>
      </c>
      <c r="I555" t="s">
        <v>3616</v>
      </c>
      <c r="J555" t="s">
        <v>295</v>
      </c>
      <c r="K555" t="s">
        <v>121</v>
      </c>
      <c r="L555" t="s">
        <v>136</v>
      </c>
      <c r="M555">
        <v>2480</v>
      </c>
      <c r="N555" t="s">
        <v>3520</v>
      </c>
      <c r="O555" t="s">
        <v>3551</v>
      </c>
      <c r="P555">
        <v>1</v>
      </c>
      <c r="Q555" t="s">
        <v>2238</v>
      </c>
      <c r="R555" t="s">
        <v>2239</v>
      </c>
      <c r="S555" t="s">
        <v>42</v>
      </c>
      <c r="T555" t="s">
        <v>340</v>
      </c>
      <c r="U555" t="s">
        <v>108</v>
      </c>
      <c r="V555" t="s">
        <v>109</v>
      </c>
      <c r="W555">
        <v>85</v>
      </c>
      <c r="X555">
        <v>7</v>
      </c>
      <c r="Y555">
        <v>0</v>
      </c>
      <c r="Z555" s="11">
        <v>43081</v>
      </c>
      <c r="AA555" t="s">
        <v>46</v>
      </c>
    </row>
    <row r="556" spans="1:27" x14ac:dyDescent="0.25">
      <c r="A556" t="s">
        <v>350</v>
      </c>
      <c r="B556" t="s">
        <v>2138</v>
      </c>
      <c r="C556" t="s">
        <v>2139</v>
      </c>
      <c r="D556" t="s">
        <v>350</v>
      </c>
      <c r="E556" t="s">
        <v>2156</v>
      </c>
      <c r="F556" t="s">
        <v>3617</v>
      </c>
      <c r="G556" t="s">
        <v>3618</v>
      </c>
      <c r="H556" t="s">
        <v>3619</v>
      </c>
      <c r="I556" t="s">
        <v>3620</v>
      </c>
      <c r="J556" t="s">
        <v>295</v>
      </c>
      <c r="K556" t="s">
        <v>121</v>
      </c>
      <c r="L556" t="s">
        <v>136</v>
      </c>
      <c r="M556">
        <v>2481</v>
      </c>
      <c r="N556" t="s">
        <v>3520</v>
      </c>
      <c r="O556" t="s">
        <v>3551</v>
      </c>
      <c r="P556">
        <v>1</v>
      </c>
      <c r="Q556" t="s">
        <v>2238</v>
      </c>
      <c r="R556" t="s">
        <v>2239</v>
      </c>
      <c r="S556" t="s">
        <v>238</v>
      </c>
      <c r="T556" t="s">
        <v>340</v>
      </c>
      <c r="U556" t="s">
        <v>108</v>
      </c>
      <c r="V556" t="s">
        <v>109</v>
      </c>
      <c r="W556">
        <v>81</v>
      </c>
      <c r="X556">
        <v>5</v>
      </c>
      <c r="Y556">
        <v>0</v>
      </c>
      <c r="Z556" s="11">
        <v>43214</v>
      </c>
      <c r="AA556" t="s">
        <v>46</v>
      </c>
    </row>
    <row r="557" spans="1:27" x14ac:dyDescent="0.25">
      <c r="A557" t="s">
        <v>350</v>
      </c>
      <c r="B557" t="s">
        <v>2584</v>
      </c>
      <c r="C557" t="s">
        <v>2585</v>
      </c>
      <c r="D557" t="s">
        <v>350</v>
      </c>
      <c r="E557" t="s">
        <v>2156</v>
      </c>
      <c r="F557" t="s">
        <v>3621</v>
      </c>
      <c r="G557" t="s">
        <v>3622</v>
      </c>
      <c r="H557" t="s">
        <v>3623</v>
      </c>
      <c r="J557" t="s">
        <v>295</v>
      </c>
      <c r="K557" t="s">
        <v>121</v>
      </c>
      <c r="L557" t="s">
        <v>136</v>
      </c>
      <c r="M557">
        <v>2508</v>
      </c>
      <c r="N557" t="s">
        <v>3520</v>
      </c>
      <c r="O557" t="s">
        <v>3551</v>
      </c>
      <c r="P557">
        <v>1</v>
      </c>
      <c r="Q557" t="s">
        <v>2238</v>
      </c>
      <c r="R557" t="s">
        <v>2239</v>
      </c>
      <c r="S557" t="s">
        <v>42</v>
      </c>
      <c r="T557" t="s">
        <v>340</v>
      </c>
      <c r="U557" t="s">
        <v>108</v>
      </c>
      <c r="V557" t="s">
        <v>109</v>
      </c>
      <c r="W557">
        <v>85</v>
      </c>
      <c r="X557">
        <v>5</v>
      </c>
      <c r="Y557">
        <v>0</v>
      </c>
      <c r="Z557" s="11">
        <v>43081</v>
      </c>
      <c r="AA557" t="s">
        <v>46</v>
      </c>
    </row>
    <row r="558" spans="1:27" x14ac:dyDescent="0.25">
      <c r="A558" t="s">
        <v>853</v>
      </c>
      <c r="B558" t="s">
        <v>2685</v>
      </c>
      <c r="C558" t="s">
        <v>2686</v>
      </c>
      <c r="D558" t="s">
        <v>853</v>
      </c>
      <c r="E558" t="s">
        <v>2787</v>
      </c>
      <c r="F558" t="s">
        <v>3624</v>
      </c>
      <c r="G558" t="s">
        <v>3625</v>
      </c>
      <c r="H558" t="s">
        <v>3626</v>
      </c>
      <c r="I558" t="s">
        <v>3627</v>
      </c>
      <c r="J558" t="s">
        <v>295</v>
      </c>
      <c r="K558" t="s">
        <v>121</v>
      </c>
      <c r="L558" t="s">
        <v>136</v>
      </c>
      <c r="M558">
        <v>2054</v>
      </c>
      <c r="N558" t="s">
        <v>3520</v>
      </c>
      <c r="O558" t="s">
        <v>3628</v>
      </c>
      <c r="P558">
        <v>1</v>
      </c>
      <c r="Q558" t="s">
        <v>2793</v>
      </c>
      <c r="R558" t="s">
        <v>2794</v>
      </c>
      <c r="S558" t="s">
        <v>42</v>
      </c>
      <c r="T558" t="s">
        <v>340</v>
      </c>
      <c r="U558" t="s">
        <v>108</v>
      </c>
      <c r="V558" t="s">
        <v>109</v>
      </c>
      <c r="W558">
        <v>79</v>
      </c>
      <c r="X558">
        <v>5</v>
      </c>
      <c r="Y558">
        <v>0</v>
      </c>
      <c r="Z558" s="11">
        <v>43278</v>
      </c>
      <c r="AA558" t="s">
        <v>46</v>
      </c>
    </row>
    <row r="559" spans="1:27" x14ac:dyDescent="0.25">
      <c r="A559" t="s">
        <v>165</v>
      </c>
      <c r="B559" t="s">
        <v>989</v>
      </c>
      <c r="C559" t="s">
        <v>990</v>
      </c>
      <c r="D559" t="s">
        <v>165</v>
      </c>
      <c r="E559" t="s">
        <v>991</v>
      </c>
      <c r="F559" t="s">
        <v>992</v>
      </c>
      <c r="G559" t="s">
        <v>993</v>
      </c>
      <c r="H559" t="s">
        <v>994</v>
      </c>
      <c r="J559" t="s">
        <v>135</v>
      </c>
      <c r="K559" t="s">
        <v>121</v>
      </c>
      <c r="L559" t="s">
        <v>136</v>
      </c>
      <c r="M559">
        <v>2766</v>
      </c>
      <c r="N559" t="s">
        <v>365</v>
      </c>
      <c r="O559" t="s">
        <v>995</v>
      </c>
      <c r="P559">
        <v>1</v>
      </c>
      <c r="Q559" t="s">
        <v>996</v>
      </c>
      <c r="R559" t="s">
        <v>997</v>
      </c>
      <c r="S559" t="s">
        <v>42</v>
      </c>
      <c r="T559" t="s">
        <v>86</v>
      </c>
      <c r="U559" t="s">
        <v>63</v>
      </c>
      <c r="V559" t="s">
        <v>87</v>
      </c>
      <c r="W559">
        <v>126</v>
      </c>
      <c r="X559">
        <v>5</v>
      </c>
      <c r="Y559">
        <v>0</v>
      </c>
      <c r="Z559" s="11">
        <v>41838</v>
      </c>
      <c r="AA559" t="s">
        <v>46</v>
      </c>
    </row>
    <row r="560" spans="1:27" x14ac:dyDescent="0.25">
      <c r="A560" t="s">
        <v>441</v>
      </c>
      <c r="B560" t="s">
        <v>1647</v>
      </c>
      <c r="C560" t="s">
        <v>1648</v>
      </c>
      <c r="D560" t="s">
        <v>441</v>
      </c>
      <c r="E560" t="s">
        <v>1649</v>
      </c>
      <c r="F560" t="s">
        <v>7413</v>
      </c>
      <c r="G560" t="s">
        <v>7414</v>
      </c>
      <c r="H560" t="s">
        <v>7415</v>
      </c>
      <c r="I560" t="s">
        <v>7416</v>
      </c>
      <c r="J560" t="s">
        <v>135</v>
      </c>
      <c r="K560" t="s">
        <v>121</v>
      </c>
      <c r="L560" t="s">
        <v>136</v>
      </c>
      <c r="M560">
        <v>2032</v>
      </c>
      <c r="N560" t="s">
        <v>365</v>
      </c>
      <c r="O560" t="s">
        <v>995</v>
      </c>
      <c r="P560">
        <v>1</v>
      </c>
      <c r="Q560" t="s">
        <v>4813</v>
      </c>
      <c r="R560" t="s">
        <v>4814</v>
      </c>
      <c r="S560" t="s">
        <v>1773</v>
      </c>
      <c r="T560" t="s">
        <v>86</v>
      </c>
      <c r="U560" t="s">
        <v>44</v>
      </c>
      <c r="V560" t="s">
        <v>179</v>
      </c>
      <c r="W560">
        <v>241</v>
      </c>
      <c r="X560">
        <v>5</v>
      </c>
      <c r="Y560">
        <v>0</v>
      </c>
      <c r="Z560" s="11">
        <v>38336</v>
      </c>
      <c r="AA560" t="s">
        <v>46</v>
      </c>
    </row>
    <row r="561" spans="1:27" x14ac:dyDescent="0.25">
      <c r="A561" t="s">
        <v>390</v>
      </c>
      <c r="B561" t="s">
        <v>391</v>
      </c>
      <c r="C561" t="s">
        <v>392</v>
      </c>
      <c r="D561" t="s">
        <v>390</v>
      </c>
      <c r="E561" t="s">
        <v>3629</v>
      </c>
      <c r="F561" t="s">
        <v>3630</v>
      </c>
      <c r="G561" t="s">
        <v>3631</v>
      </c>
      <c r="H561" t="s">
        <v>3632</v>
      </c>
      <c r="I561" t="s">
        <v>3633</v>
      </c>
      <c r="J561" t="s">
        <v>135</v>
      </c>
      <c r="K561" t="s">
        <v>121</v>
      </c>
      <c r="L561" t="s">
        <v>136</v>
      </c>
      <c r="M561">
        <v>2363</v>
      </c>
      <c r="N561" t="s">
        <v>3634</v>
      </c>
      <c r="O561" t="s">
        <v>3635</v>
      </c>
      <c r="P561">
        <v>1</v>
      </c>
      <c r="Q561" t="s">
        <v>3636</v>
      </c>
      <c r="R561" t="s">
        <v>3637</v>
      </c>
      <c r="S561" t="s">
        <v>3638</v>
      </c>
      <c r="T561" t="s">
        <v>86</v>
      </c>
      <c r="U561" t="s">
        <v>44</v>
      </c>
      <c r="V561" t="s">
        <v>179</v>
      </c>
      <c r="W561">
        <v>421</v>
      </c>
      <c r="X561">
        <v>5</v>
      </c>
      <c r="Y561">
        <v>0</v>
      </c>
      <c r="Z561" s="11">
        <v>32874</v>
      </c>
      <c r="AA561" t="s">
        <v>46</v>
      </c>
    </row>
    <row r="562" spans="1:27" x14ac:dyDescent="0.25">
      <c r="A562" t="s">
        <v>1886</v>
      </c>
      <c r="B562" t="s">
        <v>6864</v>
      </c>
      <c r="C562" t="s">
        <v>6865</v>
      </c>
      <c r="D562" t="s">
        <v>829</v>
      </c>
      <c r="E562" t="s">
        <v>5541</v>
      </c>
      <c r="F562" t="s">
        <v>7275</v>
      </c>
      <c r="G562" t="s">
        <v>7276</v>
      </c>
      <c r="H562" t="s">
        <v>7277</v>
      </c>
      <c r="I562" t="s">
        <v>7278</v>
      </c>
      <c r="J562" t="s">
        <v>249</v>
      </c>
      <c r="K562" t="s">
        <v>250</v>
      </c>
      <c r="L562" t="s">
        <v>136</v>
      </c>
      <c r="M562">
        <v>1777</v>
      </c>
      <c r="N562" t="s">
        <v>511</v>
      </c>
      <c r="O562" t="s">
        <v>1121</v>
      </c>
      <c r="P562">
        <v>1</v>
      </c>
      <c r="Q562" t="s">
        <v>7279</v>
      </c>
      <c r="R562" t="s">
        <v>7280</v>
      </c>
      <c r="S562" t="s">
        <v>7281</v>
      </c>
      <c r="T562" t="s">
        <v>340</v>
      </c>
      <c r="U562" t="s">
        <v>108</v>
      </c>
      <c r="V562" t="s">
        <v>109</v>
      </c>
      <c r="W562">
        <v>195</v>
      </c>
      <c r="X562">
        <v>5</v>
      </c>
      <c r="Y562">
        <v>0</v>
      </c>
      <c r="Z562" s="11">
        <v>39737</v>
      </c>
      <c r="AA562" t="s">
        <v>46</v>
      </c>
    </row>
    <row r="563" spans="1:27" x14ac:dyDescent="0.25">
      <c r="A563" t="s">
        <v>1386</v>
      </c>
      <c r="B563" t="s">
        <v>1647</v>
      </c>
      <c r="C563" t="s">
        <v>1648</v>
      </c>
      <c r="D563" t="s">
        <v>1386</v>
      </c>
      <c r="E563" t="s">
        <v>3559</v>
      </c>
      <c r="F563" t="s">
        <v>3639</v>
      </c>
      <c r="G563" t="s">
        <v>3640</v>
      </c>
      <c r="H563" t="s">
        <v>3641</v>
      </c>
      <c r="I563" t="s">
        <v>3642</v>
      </c>
      <c r="J563" t="s">
        <v>249</v>
      </c>
      <c r="K563" t="s">
        <v>250</v>
      </c>
      <c r="L563" t="s">
        <v>136</v>
      </c>
      <c r="M563">
        <v>1778</v>
      </c>
      <c r="N563" t="s">
        <v>511</v>
      </c>
      <c r="O563" t="s">
        <v>1121</v>
      </c>
      <c r="P563">
        <v>1</v>
      </c>
      <c r="Q563" t="s">
        <v>3643</v>
      </c>
      <c r="R563" t="s">
        <v>3644</v>
      </c>
      <c r="S563" t="s">
        <v>3645</v>
      </c>
      <c r="T563" t="s">
        <v>340</v>
      </c>
      <c r="U563" t="s">
        <v>108</v>
      </c>
      <c r="V563" t="s">
        <v>109</v>
      </c>
      <c r="W563">
        <v>205</v>
      </c>
      <c r="X563">
        <v>5</v>
      </c>
      <c r="Y563">
        <v>0</v>
      </c>
      <c r="Z563" s="11">
        <v>39429</v>
      </c>
      <c r="AA563" t="s">
        <v>46</v>
      </c>
    </row>
    <row r="564" spans="1:27" x14ac:dyDescent="0.25">
      <c r="A564" t="s">
        <v>1460</v>
      </c>
      <c r="B564" t="s">
        <v>3646</v>
      </c>
      <c r="C564" t="s">
        <v>3647</v>
      </c>
      <c r="D564" t="s">
        <v>1460</v>
      </c>
      <c r="E564" t="s">
        <v>3648</v>
      </c>
      <c r="F564" t="s">
        <v>3649</v>
      </c>
      <c r="G564" t="s">
        <v>3650</v>
      </c>
      <c r="H564" t="s">
        <v>3651</v>
      </c>
      <c r="I564" t="s">
        <v>3652</v>
      </c>
      <c r="J564" t="s">
        <v>249</v>
      </c>
      <c r="K564" t="s">
        <v>250</v>
      </c>
      <c r="L564" t="s">
        <v>136</v>
      </c>
      <c r="M564">
        <v>1815</v>
      </c>
      <c r="N564" t="s">
        <v>511</v>
      </c>
      <c r="O564" t="s">
        <v>1121</v>
      </c>
      <c r="P564">
        <v>1</v>
      </c>
      <c r="Q564" t="s">
        <v>3653</v>
      </c>
      <c r="R564" t="s">
        <v>3654</v>
      </c>
      <c r="S564" t="s">
        <v>3655</v>
      </c>
      <c r="T564" t="s">
        <v>340</v>
      </c>
      <c r="U564" t="s">
        <v>108</v>
      </c>
      <c r="V564" t="s">
        <v>109</v>
      </c>
      <c r="W564">
        <v>199</v>
      </c>
      <c r="X564">
        <v>7</v>
      </c>
      <c r="Y564">
        <v>0</v>
      </c>
      <c r="Z564" s="11">
        <v>39630</v>
      </c>
      <c r="AA564" t="s">
        <v>46</v>
      </c>
    </row>
    <row r="565" spans="1:27" x14ac:dyDescent="0.25">
      <c r="A565" t="s">
        <v>390</v>
      </c>
      <c r="B565" t="s">
        <v>2623</v>
      </c>
      <c r="C565" t="s">
        <v>2624</v>
      </c>
      <c r="D565" t="s">
        <v>390</v>
      </c>
      <c r="E565" t="s">
        <v>2625</v>
      </c>
      <c r="F565" t="s">
        <v>3656</v>
      </c>
      <c r="G565" t="s">
        <v>3657</v>
      </c>
      <c r="H565" t="s">
        <v>3658</v>
      </c>
      <c r="I565" t="s">
        <v>3659</v>
      </c>
      <c r="J565" t="s">
        <v>249</v>
      </c>
      <c r="K565" t="s">
        <v>250</v>
      </c>
      <c r="L565" t="s">
        <v>136</v>
      </c>
      <c r="M565">
        <v>1827</v>
      </c>
      <c r="N565" t="s">
        <v>511</v>
      </c>
      <c r="O565" t="s">
        <v>1121</v>
      </c>
      <c r="P565">
        <v>1</v>
      </c>
      <c r="Q565" t="s">
        <v>3660</v>
      </c>
      <c r="R565" t="s">
        <v>3661</v>
      </c>
      <c r="S565" t="s">
        <v>299</v>
      </c>
      <c r="T565" t="s">
        <v>340</v>
      </c>
      <c r="U565" t="s">
        <v>108</v>
      </c>
      <c r="V565" t="s">
        <v>109</v>
      </c>
      <c r="W565">
        <v>126</v>
      </c>
      <c r="X565">
        <v>5</v>
      </c>
      <c r="Y565">
        <v>0</v>
      </c>
      <c r="Z565" s="11">
        <v>41851</v>
      </c>
      <c r="AA565" t="s">
        <v>46</v>
      </c>
    </row>
    <row r="566" spans="1:27" x14ac:dyDescent="0.25">
      <c r="A566" t="s">
        <v>350</v>
      </c>
      <c r="B566" t="s">
        <v>2574</v>
      </c>
      <c r="C566" t="s">
        <v>2575</v>
      </c>
      <c r="D566" t="s">
        <v>350</v>
      </c>
      <c r="E566" t="s">
        <v>2678</v>
      </c>
      <c r="F566" t="s">
        <v>3662</v>
      </c>
      <c r="G566" t="s">
        <v>3663</v>
      </c>
      <c r="H566" t="s">
        <v>3664</v>
      </c>
      <c r="I566" t="s">
        <v>3665</v>
      </c>
      <c r="J566" t="s">
        <v>249</v>
      </c>
      <c r="K566" t="s">
        <v>250</v>
      </c>
      <c r="L566" t="s">
        <v>136</v>
      </c>
      <c r="M566">
        <v>1850</v>
      </c>
      <c r="N566" t="s">
        <v>511</v>
      </c>
      <c r="O566" t="s">
        <v>1121</v>
      </c>
      <c r="P566">
        <v>1</v>
      </c>
      <c r="Q566" t="s">
        <v>3666</v>
      </c>
      <c r="R566" t="s">
        <v>3667</v>
      </c>
      <c r="S566" t="s">
        <v>42</v>
      </c>
      <c r="T566" t="s">
        <v>340</v>
      </c>
      <c r="U566" t="s">
        <v>44</v>
      </c>
      <c r="V566" t="s">
        <v>179</v>
      </c>
      <c r="W566">
        <v>116</v>
      </c>
      <c r="X566">
        <v>5</v>
      </c>
      <c r="Y566">
        <v>0</v>
      </c>
      <c r="Z566" s="11">
        <v>42142</v>
      </c>
      <c r="AA566" t="s">
        <v>46</v>
      </c>
    </row>
    <row r="567" spans="1:27" x14ac:dyDescent="0.25">
      <c r="A567" t="s">
        <v>350</v>
      </c>
      <c r="B567" t="s">
        <v>2574</v>
      </c>
      <c r="C567" t="s">
        <v>2575</v>
      </c>
      <c r="D567" t="s">
        <v>350</v>
      </c>
      <c r="E567" t="s">
        <v>2576</v>
      </c>
      <c r="F567" t="s">
        <v>3668</v>
      </c>
      <c r="G567" t="s">
        <v>3669</v>
      </c>
      <c r="H567" t="s">
        <v>3670</v>
      </c>
      <c r="I567" t="s">
        <v>3671</v>
      </c>
      <c r="J567" t="s">
        <v>249</v>
      </c>
      <c r="K567" t="s">
        <v>250</v>
      </c>
      <c r="L567" t="s">
        <v>136</v>
      </c>
      <c r="M567">
        <v>1851</v>
      </c>
      <c r="N567" t="s">
        <v>511</v>
      </c>
      <c r="O567" t="s">
        <v>1121</v>
      </c>
      <c r="P567">
        <v>1</v>
      </c>
      <c r="Q567" t="s">
        <v>2582</v>
      </c>
      <c r="R567" t="s">
        <v>2583</v>
      </c>
      <c r="S567" t="s">
        <v>238</v>
      </c>
      <c r="T567" t="s">
        <v>340</v>
      </c>
      <c r="U567" t="s">
        <v>108</v>
      </c>
      <c r="V567" t="s">
        <v>109</v>
      </c>
      <c r="W567">
        <v>116</v>
      </c>
      <c r="X567">
        <v>5</v>
      </c>
      <c r="Y567">
        <v>0</v>
      </c>
      <c r="Z567" s="11">
        <v>42142</v>
      </c>
      <c r="AA567" t="s">
        <v>46</v>
      </c>
    </row>
    <row r="568" spans="1:27" x14ac:dyDescent="0.25">
      <c r="A568" t="s">
        <v>165</v>
      </c>
      <c r="B568" t="s">
        <v>1106</v>
      </c>
      <c r="C568" t="s">
        <v>1107</v>
      </c>
      <c r="D568" t="s">
        <v>165</v>
      </c>
      <c r="E568" t="s">
        <v>1108</v>
      </c>
      <c r="F568" t="s">
        <v>1117</v>
      </c>
      <c r="G568" t="s">
        <v>1118</v>
      </c>
      <c r="H568" t="s">
        <v>1119</v>
      </c>
      <c r="I568" t="s">
        <v>1120</v>
      </c>
      <c r="J568" t="s">
        <v>249</v>
      </c>
      <c r="K568" t="s">
        <v>250</v>
      </c>
      <c r="L568" t="s">
        <v>136</v>
      </c>
      <c r="M568">
        <v>1875</v>
      </c>
      <c r="N568" t="s">
        <v>511</v>
      </c>
      <c r="O568" t="s">
        <v>1121</v>
      </c>
      <c r="P568">
        <v>1</v>
      </c>
      <c r="Q568" t="s">
        <v>1112</v>
      </c>
      <c r="R568" t="s">
        <v>1113</v>
      </c>
      <c r="S568" t="s">
        <v>1114</v>
      </c>
      <c r="T568" t="s">
        <v>340</v>
      </c>
      <c r="U568" t="s">
        <v>108</v>
      </c>
      <c r="V568" t="s">
        <v>109</v>
      </c>
      <c r="W568">
        <v>186</v>
      </c>
      <c r="X568">
        <v>5</v>
      </c>
      <c r="Y568">
        <v>0</v>
      </c>
      <c r="Z568" s="11">
        <v>40026</v>
      </c>
      <c r="AA568" t="s">
        <v>46</v>
      </c>
    </row>
    <row r="569" spans="1:27" x14ac:dyDescent="0.25">
      <c r="A569" t="s">
        <v>1460</v>
      </c>
      <c r="B569" t="s">
        <v>1647</v>
      </c>
      <c r="C569" t="s">
        <v>1648</v>
      </c>
      <c r="D569" t="s">
        <v>1460</v>
      </c>
      <c r="E569" t="s">
        <v>1649</v>
      </c>
      <c r="F569" t="s">
        <v>3672</v>
      </c>
      <c r="G569" t="s">
        <v>3673</v>
      </c>
      <c r="H569" t="s">
        <v>3674</v>
      </c>
      <c r="I569" t="s">
        <v>3675</v>
      </c>
      <c r="J569" t="s">
        <v>249</v>
      </c>
      <c r="K569" t="s">
        <v>250</v>
      </c>
      <c r="L569" t="s">
        <v>136</v>
      </c>
      <c r="M569">
        <v>1809</v>
      </c>
      <c r="N569" t="s">
        <v>3505</v>
      </c>
      <c r="O569" t="s">
        <v>3676</v>
      </c>
      <c r="P569">
        <v>1</v>
      </c>
      <c r="Q569" t="s">
        <v>1654</v>
      </c>
      <c r="R569" t="s">
        <v>1655</v>
      </c>
      <c r="S569" t="s">
        <v>42</v>
      </c>
      <c r="T569" t="s">
        <v>86</v>
      </c>
      <c r="U569" t="s">
        <v>44</v>
      </c>
      <c r="V569" t="s">
        <v>179</v>
      </c>
      <c r="W569">
        <v>244</v>
      </c>
      <c r="X569">
        <v>5</v>
      </c>
      <c r="Y569">
        <v>0</v>
      </c>
      <c r="Z569" s="11">
        <v>38261</v>
      </c>
      <c r="AA569" t="s">
        <v>46</v>
      </c>
    </row>
    <row r="570" spans="1:27" x14ac:dyDescent="0.25">
      <c r="A570" t="s">
        <v>853</v>
      </c>
      <c r="B570" t="s">
        <v>3438</v>
      </c>
      <c r="C570" t="s">
        <v>3439</v>
      </c>
      <c r="D570" t="s">
        <v>853</v>
      </c>
      <c r="E570" t="s">
        <v>3440</v>
      </c>
      <c r="F570" t="s">
        <v>3677</v>
      </c>
      <c r="G570" t="s">
        <v>3678</v>
      </c>
      <c r="H570" t="s">
        <v>3679</v>
      </c>
      <c r="I570" t="s">
        <v>3680</v>
      </c>
      <c r="J570" t="s">
        <v>249</v>
      </c>
      <c r="K570" t="s">
        <v>250</v>
      </c>
      <c r="L570" t="s">
        <v>136</v>
      </c>
      <c r="M570">
        <v>1794</v>
      </c>
      <c r="N570" t="s">
        <v>3505</v>
      </c>
      <c r="O570" t="s">
        <v>3681</v>
      </c>
      <c r="P570">
        <v>1</v>
      </c>
      <c r="Q570" t="s">
        <v>3444</v>
      </c>
      <c r="R570" t="s">
        <v>3445</v>
      </c>
      <c r="S570" t="s">
        <v>3682</v>
      </c>
      <c r="T570" t="s">
        <v>86</v>
      </c>
      <c r="U570" t="s">
        <v>44</v>
      </c>
      <c r="V570" t="s">
        <v>179</v>
      </c>
      <c r="W570">
        <v>84</v>
      </c>
      <c r="X570">
        <v>5</v>
      </c>
      <c r="Y570">
        <v>0</v>
      </c>
      <c r="Z570" s="11">
        <v>43118</v>
      </c>
      <c r="AA570" t="s">
        <v>46</v>
      </c>
    </row>
    <row r="571" spans="1:27" x14ac:dyDescent="0.25">
      <c r="A571" t="s">
        <v>390</v>
      </c>
      <c r="B571" t="s">
        <v>3438</v>
      </c>
      <c r="C571" t="s">
        <v>3439</v>
      </c>
      <c r="D571" t="s">
        <v>390</v>
      </c>
      <c r="E571" t="s">
        <v>3440</v>
      </c>
      <c r="F571" t="s">
        <v>3683</v>
      </c>
      <c r="G571" t="s">
        <v>3684</v>
      </c>
      <c r="H571" t="s">
        <v>3685</v>
      </c>
      <c r="I571" t="s">
        <v>3686</v>
      </c>
      <c r="J571" t="s">
        <v>249</v>
      </c>
      <c r="K571" t="s">
        <v>250</v>
      </c>
      <c r="L571" t="s">
        <v>136</v>
      </c>
      <c r="M571">
        <v>1835</v>
      </c>
      <c r="N571" t="s">
        <v>3505</v>
      </c>
      <c r="O571" t="s">
        <v>3681</v>
      </c>
      <c r="P571">
        <v>1</v>
      </c>
      <c r="Q571" t="s">
        <v>3507</v>
      </c>
      <c r="R571" t="s">
        <v>3508</v>
      </c>
      <c r="S571" t="s">
        <v>42</v>
      </c>
      <c r="T571" t="s">
        <v>86</v>
      </c>
      <c r="U571" t="s">
        <v>44</v>
      </c>
      <c r="V571" t="s">
        <v>179</v>
      </c>
      <c r="W571">
        <v>128</v>
      </c>
      <c r="X571">
        <v>5</v>
      </c>
      <c r="Y571">
        <v>0</v>
      </c>
      <c r="Z571" s="11">
        <v>41781</v>
      </c>
      <c r="AA571" t="s">
        <v>46</v>
      </c>
    </row>
    <row r="572" spans="1:27" x14ac:dyDescent="0.25">
      <c r="A572" t="s">
        <v>350</v>
      </c>
      <c r="B572" t="s">
        <v>3438</v>
      </c>
      <c r="C572" t="s">
        <v>3439</v>
      </c>
      <c r="D572" t="s">
        <v>350</v>
      </c>
      <c r="E572" t="s">
        <v>3440</v>
      </c>
      <c r="F572" t="s">
        <v>3687</v>
      </c>
      <c r="G572" t="s">
        <v>3688</v>
      </c>
      <c r="H572" t="s">
        <v>3689</v>
      </c>
      <c r="I572" t="s">
        <v>3690</v>
      </c>
      <c r="J572" t="s">
        <v>249</v>
      </c>
      <c r="K572" t="s">
        <v>250</v>
      </c>
      <c r="L572" t="s">
        <v>136</v>
      </c>
      <c r="M572">
        <v>1846</v>
      </c>
      <c r="N572" t="s">
        <v>3505</v>
      </c>
      <c r="O572" t="s">
        <v>3681</v>
      </c>
      <c r="P572">
        <v>1</v>
      </c>
      <c r="Q572" t="s">
        <v>3691</v>
      </c>
      <c r="R572" t="s">
        <v>3692</v>
      </c>
      <c r="S572" t="s">
        <v>3693</v>
      </c>
      <c r="T572" t="s">
        <v>86</v>
      </c>
      <c r="U572" t="s">
        <v>44</v>
      </c>
      <c r="V572" t="s">
        <v>179</v>
      </c>
      <c r="W572">
        <v>137</v>
      </c>
      <c r="X572">
        <v>5</v>
      </c>
      <c r="Y572">
        <v>0</v>
      </c>
      <c r="Z572" s="11">
        <v>41514</v>
      </c>
      <c r="AA572" t="s">
        <v>46</v>
      </c>
    </row>
    <row r="573" spans="1:27" x14ac:dyDescent="0.25">
      <c r="A573" t="s">
        <v>1460</v>
      </c>
      <c r="B573" t="s">
        <v>1647</v>
      </c>
      <c r="C573" t="s">
        <v>1648</v>
      </c>
      <c r="D573" t="s">
        <v>1886</v>
      </c>
      <c r="E573" t="s">
        <v>1887</v>
      </c>
      <c r="F573" t="s">
        <v>3694</v>
      </c>
      <c r="G573" t="s">
        <v>3695</v>
      </c>
      <c r="H573" t="s">
        <v>3696</v>
      </c>
      <c r="I573" t="s">
        <v>3697</v>
      </c>
      <c r="J573" t="s">
        <v>249</v>
      </c>
      <c r="K573" t="s">
        <v>250</v>
      </c>
      <c r="L573" t="s">
        <v>136</v>
      </c>
      <c r="M573">
        <v>1808</v>
      </c>
      <c r="N573" t="s">
        <v>3505</v>
      </c>
      <c r="O573" t="s">
        <v>3698</v>
      </c>
      <c r="P573">
        <v>1</v>
      </c>
      <c r="Q573" t="s">
        <v>1892</v>
      </c>
      <c r="R573" t="s">
        <v>1893</v>
      </c>
      <c r="S573" t="s">
        <v>1894</v>
      </c>
      <c r="T573" t="s">
        <v>86</v>
      </c>
      <c r="U573" t="s">
        <v>44</v>
      </c>
      <c r="V573" t="s">
        <v>179</v>
      </c>
      <c r="W573">
        <v>156</v>
      </c>
      <c r="X573">
        <v>5</v>
      </c>
      <c r="Y573">
        <v>0</v>
      </c>
      <c r="Z573" s="11">
        <v>40938</v>
      </c>
      <c r="AA573" t="s">
        <v>46</v>
      </c>
    </row>
    <row r="574" spans="1:27" x14ac:dyDescent="0.25">
      <c r="A574" t="s">
        <v>452</v>
      </c>
      <c r="B574" t="s">
        <v>1647</v>
      </c>
      <c r="C574" t="s">
        <v>1648</v>
      </c>
      <c r="D574" t="s">
        <v>452</v>
      </c>
      <c r="E574" t="s">
        <v>1649</v>
      </c>
      <c r="F574" t="s">
        <v>6874</v>
      </c>
      <c r="G574" t="s">
        <v>6875</v>
      </c>
      <c r="H574" t="s">
        <v>6876</v>
      </c>
      <c r="J574" t="s">
        <v>249</v>
      </c>
      <c r="K574" t="s">
        <v>250</v>
      </c>
      <c r="L574" t="s">
        <v>136</v>
      </c>
      <c r="M574">
        <v>1796</v>
      </c>
      <c r="N574" t="s">
        <v>365</v>
      </c>
      <c r="O574" t="s">
        <v>6877</v>
      </c>
      <c r="P574">
        <v>1</v>
      </c>
      <c r="Q574" t="s">
        <v>4417</v>
      </c>
      <c r="R574" t="s">
        <v>4418</v>
      </c>
      <c r="S574" t="s">
        <v>6878</v>
      </c>
      <c r="T574" t="s">
        <v>43</v>
      </c>
      <c r="U574" t="s">
        <v>256</v>
      </c>
      <c r="V574" t="s">
        <v>4419</v>
      </c>
      <c r="W574">
        <v>17</v>
      </c>
      <c r="X574">
        <v>5</v>
      </c>
      <c r="Y574">
        <v>4</v>
      </c>
      <c r="Z574" s="11">
        <v>45162</v>
      </c>
      <c r="AA574" t="s">
        <v>46</v>
      </c>
    </row>
    <row r="575" spans="1:27" x14ac:dyDescent="0.25">
      <c r="A575" t="s">
        <v>165</v>
      </c>
      <c r="B575" t="s">
        <v>477</v>
      </c>
      <c r="C575" t="s">
        <v>478</v>
      </c>
      <c r="D575" t="s">
        <v>165</v>
      </c>
      <c r="E575" t="s">
        <v>353</v>
      </c>
      <c r="F575" t="s">
        <v>485</v>
      </c>
      <c r="G575" t="s">
        <v>486</v>
      </c>
      <c r="H575" t="s">
        <v>487</v>
      </c>
      <c r="J575" t="s">
        <v>249</v>
      </c>
      <c r="K575" t="s">
        <v>250</v>
      </c>
      <c r="L575" t="s">
        <v>136</v>
      </c>
      <c r="M575">
        <v>1871</v>
      </c>
      <c r="N575" t="s">
        <v>365</v>
      </c>
      <c r="O575" t="s">
        <v>488</v>
      </c>
      <c r="P575">
        <v>1</v>
      </c>
      <c r="Q575" t="s">
        <v>357</v>
      </c>
      <c r="R575" t="s">
        <v>358</v>
      </c>
      <c r="S575" t="s">
        <v>42</v>
      </c>
      <c r="T575" t="s">
        <v>43</v>
      </c>
      <c r="U575" t="s">
        <v>359</v>
      </c>
      <c r="V575" t="s">
        <v>360</v>
      </c>
      <c r="W575">
        <v>1</v>
      </c>
      <c r="X575">
        <v>5</v>
      </c>
      <c r="Y575">
        <v>5</v>
      </c>
      <c r="Z575" s="11">
        <v>45649</v>
      </c>
      <c r="AA575" t="s">
        <v>46</v>
      </c>
    </row>
    <row r="576" spans="1:27" x14ac:dyDescent="0.25">
      <c r="A576" t="s">
        <v>165</v>
      </c>
      <c r="B576" t="s">
        <v>903</v>
      </c>
      <c r="C576" t="s">
        <v>904</v>
      </c>
      <c r="D576" t="s">
        <v>165</v>
      </c>
      <c r="E576" t="s">
        <v>914</v>
      </c>
      <c r="F576" t="s">
        <v>915</v>
      </c>
      <c r="G576" t="s">
        <v>916</v>
      </c>
      <c r="H576" t="s">
        <v>917</v>
      </c>
      <c r="I576" t="s">
        <v>918</v>
      </c>
      <c r="J576" t="s">
        <v>249</v>
      </c>
      <c r="K576" t="s">
        <v>250</v>
      </c>
      <c r="L576" t="s">
        <v>136</v>
      </c>
      <c r="M576">
        <v>1876</v>
      </c>
      <c r="N576" t="s">
        <v>365</v>
      </c>
      <c r="O576" t="s">
        <v>366</v>
      </c>
      <c r="P576">
        <v>1</v>
      </c>
      <c r="Q576" t="s">
        <v>919</v>
      </c>
      <c r="R576" t="s">
        <v>920</v>
      </c>
      <c r="S576" t="s">
        <v>921</v>
      </c>
      <c r="T576" t="s">
        <v>86</v>
      </c>
      <c r="U576" t="s">
        <v>63</v>
      </c>
      <c r="V576" t="s">
        <v>87</v>
      </c>
      <c r="W576">
        <v>145</v>
      </c>
      <c r="X576">
        <v>5</v>
      </c>
      <c r="Y576">
        <v>0</v>
      </c>
      <c r="Z576" s="11">
        <v>41274</v>
      </c>
      <c r="AA576" t="s">
        <v>46</v>
      </c>
    </row>
    <row r="577" spans="1:27" x14ac:dyDescent="0.25">
      <c r="A577" t="s">
        <v>165</v>
      </c>
      <c r="B577" t="s">
        <v>3699</v>
      </c>
      <c r="C577" t="s">
        <v>3700</v>
      </c>
      <c r="D577" t="s">
        <v>853</v>
      </c>
      <c r="E577" t="s">
        <v>3701</v>
      </c>
      <c r="F577" t="s">
        <v>3702</v>
      </c>
      <c r="G577" t="s">
        <v>3703</v>
      </c>
      <c r="H577" t="s">
        <v>3704</v>
      </c>
      <c r="I577" t="s">
        <v>3705</v>
      </c>
      <c r="J577" t="s">
        <v>249</v>
      </c>
      <c r="K577" t="s">
        <v>250</v>
      </c>
      <c r="L577" t="s">
        <v>136</v>
      </c>
      <c r="M577">
        <v>1874</v>
      </c>
      <c r="N577" t="s">
        <v>365</v>
      </c>
      <c r="O577" t="s">
        <v>366</v>
      </c>
      <c r="P577">
        <v>1</v>
      </c>
      <c r="Q577" t="s">
        <v>3706</v>
      </c>
      <c r="R577" t="s">
        <v>3707</v>
      </c>
      <c r="S577" t="s">
        <v>3708</v>
      </c>
      <c r="T577" t="s">
        <v>86</v>
      </c>
      <c r="U577" t="s">
        <v>44</v>
      </c>
      <c r="V577" t="s">
        <v>179</v>
      </c>
      <c r="W577">
        <v>139</v>
      </c>
      <c r="X577">
        <v>5</v>
      </c>
      <c r="Y577">
        <v>0</v>
      </c>
      <c r="Z577" s="11">
        <v>41455</v>
      </c>
      <c r="AA577" t="s">
        <v>46</v>
      </c>
    </row>
    <row r="578" spans="1:27" x14ac:dyDescent="0.25">
      <c r="A578" t="s">
        <v>165</v>
      </c>
      <c r="B578" t="s">
        <v>798</v>
      </c>
      <c r="C578" t="s">
        <v>799</v>
      </c>
      <c r="D578" t="s">
        <v>165</v>
      </c>
      <c r="E578" t="s">
        <v>423</v>
      </c>
      <c r="F578" t="s">
        <v>800</v>
      </c>
      <c r="G578" t="s">
        <v>801</v>
      </c>
      <c r="H578" t="s">
        <v>802</v>
      </c>
      <c r="I578" t="s">
        <v>803</v>
      </c>
      <c r="J578" t="s">
        <v>249</v>
      </c>
      <c r="K578" t="s">
        <v>250</v>
      </c>
      <c r="L578" t="s">
        <v>136</v>
      </c>
      <c r="M578">
        <v>1873</v>
      </c>
      <c r="N578" t="s">
        <v>365</v>
      </c>
      <c r="O578" t="s">
        <v>366</v>
      </c>
      <c r="P578">
        <v>1</v>
      </c>
      <c r="Q578" t="s">
        <v>428</v>
      </c>
      <c r="R578" t="s">
        <v>429</v>
      </c>
      <c r="S578" t="s">
        <v>42</v>
      </c>
      <c r="T578" t="s">
        <v>86</v>
      </c>
      <c r="U578" t="s">
        <v>44</v>
      </c>
      <c r="V578" t="s">
        <v>179</v>
      </c>
      <c r="W578">
        <v>155</v>
      </c>
      <c r="X578">
        <v>5</v>
      </c>
      <c r="Y578">
        <v>0</v>
      </c>
      <c r="Z578" s="11">
        <v>40952</v>
      </c>
      <c r="AA578" t="s">
        <v>46</v>
      </c>
    </row>
    <row r="579" spans="1:27" x14ac:dyDescent="0.25">
      <c r="A579" t="s">
        <v>165</v>
      </c>
      <c r="B579" t="s">
        <v>804</v>
      </c>
      <c r="C579" t="s">
        <v>805</v>
      </c>
      <c r="D579" t="s">
        <v>165</v>
      </c>
      <c r="E579" t="s">
        <v>423</v>
      </c>
      <c r="F579" t="s">
        <v>813</v>
      </c>
      <c r="G579" t="s">
        <v>814</v>
      </c>
      <c r="H579" t="s">
        <v>802</v>
      </c>
      <c r="J579" t="s">
        <v>249</v>
      </c>
      <c r="K579" t="s">
        <v>250</v>
      </c>
      <c r="L579" t="s">
        <v>136</v>
      </c>
      <c r="M579">
        <v>1872</v>
      </c>
      <c r="N579" t="s">
        <v>365</v>
      </c>
      <c r="O579" t="s">
        <v>366</v>
      </c>
      <c r="P579">
        <v>1</v>
      </c>
      <c r="Q579" t="s">
        <v>428</v>
      </c>
      <c r="R579" t="s">
        <v>429</v>
      </c>
      <c r="S579" t="s">
        <v>238</v>
      </c>
      <c r="T579" t="s">
        <v>86</v>
      </c>
      <c r="U579" t="s">
        <v>430</v>
      </c>
      <c r="V579" t="s">
        <v>431</v>
      </c>
      <c r="W579">
        <v>167</v>
      </c>
      <c r="X579">
        <v>5</v>
      </c>
      <c r="Y579">
        <v>0</v>
      </c>
      <c r="Z579" s="11">
        <v>40598</v>
      </c>
      <c r="AA579" t="s">
        <v>46</v>
      </c>
    </row>
    <row r="580" spans="1:27" x14ac:dyDescent="0.25">
      <c r="A580" t="s">
        <v>165</v>
      </c>
      <c r="B580" t="s">
        <v>1287</v>
      </c>
      <c r="C580" t="s">
        <v>1288</v>
      </c>
      <c r="D580" t="s">
        <v>165</v>
      </c>
      <c r="E580" t="s">
        <v>393</v>
      </c>
      <c r="F580" t="s">
        <v>1295</v>
      </c>
      <c r="G580" t="s">
        <v>1296</v>
      </c>
      <c r="H580" t="s">
        <v>1297</v>
      </c>
      <c r="I580" t="s">
        <v>1298</v>
      </c>
      <c r="J580" t="s">
        <v>249</v>
      </c>
      <c r="K580" t="s">
        <v>250</v>
      </c>
      <c r="L580" t="s">
        <v>136</v>
      </c>
      <c r="M580">
        <v>1868</v>
      </c>
      <c r="N580" t="s">
        <v>365</v>
      </c>
      <c r="O580" t="s">
        <v>366</v>
      </c>
      <c r="P580">
        <v>1</v>
      </c>
      <c r="Q580" t="s">
        <v>400</v>
      </c>
      <c r="R580" t="s">
        <v>401</v>
      </c>
      <c r="S580" t="s">
        <v>42</v>
      </c>
      <c r="T580" t="s">
        <v>86</v>
      </c>
      <c r="U580" t="s">
        <v>44</v>
      </c>
      <c r="V580" t="s">
        <v>179</v>
      </c>
      <c r="W580">
        <v>87</v>
      </c>
      <c r="X580">
        <v>5</v>
      </c>
      <c r="Y580">
        <v>0</v>
      </c>
      <c r="Z580" s="11">
        <v>43024</v>
      </c>
      <c r="AA580" t="s">
        <v>46</v>
      </c>
    </row>
    <row r="581" spans="1:27" x14ac:dyDescent="0.25">
      <c r="A581" t="s">
        <v>350</v>
      </c>
      <c r="B581" t="s">
        <v>351</v>
      </c>
      <c r="C581" t="s">
        <v>352</v>
      </c>
      <c r="D581" t="s">
        <v>165</v>
      </c>
      <c r="E581" t="s">
        <v>353</v>
      </c>
      <c r="F581" t="s">
        <v>361</v>
      </c>
      <c r="G581" t="s">
        <v>362</v>
      </c>
      <c r="H581" t="s">
        <v>363</v>
      </c>
      <c r="I581" t="s">
        <v>364</v>
      </c>
      <c r="J581" t="s">
        <v>249</v>
      </c>
      <c r="K581" t="s">
        <v>250</v>
      </c>
      <c r="L581" t="s">
        <v>136</v>
      </c>
      <c r="M581">
        <v>1854</v>
      </c>
      <c r="N581" t="s">
        <v>365</v>
      </c>
      <c r="O581" t="s">
        <v>366</v>
      </c>
      <c r="P581">
        <v>1</v>
      </c>
      <c r="Q581" t="s">
        <v>357</v>
      </c>
      <c r="R581" t="s">
        <v>358</v>
      </c>
      <c r="S581" t="s">
        <v>238</v>
      </c>
      <c r="T581" t="s">
        <v>86</v>
      </c>
      <c r="U581" t="s">
        <v>44</v>
      </c>
      <c r="V581" t="s">
        <v>179</v>
      </c>
      <c r="W581">
        <v>165</v>
      </c>
      <c r="X581">
        <v>5</v>
      </c>
      <c r="Y581">
        <v>0</v>
      </c>
      <c r="Z581" s="11">
        <v>40638</v>
      </c>
      <c r="AA581" t="s">
        <v>46</v>
      </c>
    </row>
    <row r="582" spans="1:27" x14ac:dyDescent="0.25">
      <c r="A582" t="s">
        <v>1634</v>
      </c>
      <c r="B582" t="s">
        <v>830</v>
      </c>
      <c r="C582" t="s">
        <v>831</v>
      </c>
      <c r="D582" t="s">
        <v>1634</v>
      </c>
      <c r="E582" t="s">
        <v>1474</v>
      </c>
      <c r="F582" t="s">
        <v>3709</v>
      </c>
      <c r="G582" t="s">
        <v>3710</v>
      </c>
      <c r="H582" t="s">
        <v>3711</v>
      </c>
      <c r="I582" t="s">
        <v>3712</v>
      </c>
      <c r="J582" t="s">
        <v>249</v>
      </c>
      <c r="K582" t="s">
        <v>250</v>
      </c>
      <c r="L582" t="s">
        <v>136</v>
      </c>
      <c r="M582">
        <v>1782</v>
      </c>
      <c r="N582" t="s">
        <v>365</v>
      </c>
      <c r="O582" t="s">
        <v>366</v>
      </c>
      <c r="P582">
        <v>1</v>
      </c>
      <c r="Q582" t="s">
        <v>3713</v>
      </c>
      <c r="R582" t="s">
        <v>3714</v>
      </c>
      <c r="S582" t="s">
        <v>42</v>
      </c>
      <c r="T582" t="s">
        <v>86</v>
      </c>
      <c r="U582" t="s">
        <v>44</v>
      </c>
      <c r="V582" t="s">
        <v>179</v>
      </c>
      <c r="W582">
        <v>137</v>
      </c>
      <c r="X582">
        <v>7</v>
      </c>
      <c r="Y582">
        <v>0</v>
      </c>
      <c r="Z582" s="11">
        <v>41492</v>
      </c>
      <c r="AA582" t="s">
        <v>46</v>
      </c>
    </row>
    <row r="583" spans="1:27" x14ac:dyDescent="0.25">
      <c r="A583" t="s">
        <v>165</v>
      </c>
      <c r="B583" t="s">
        <v>1271</v>
      </c>
      <c r="C583" t="s">
        <v>1272</v>
      </c>
      <c r="D583" t="s">
        <v>165</v>
      </c>
      <c r="E583" t="s">
        <v>1273</v>
      </c>
      <c r="F583" t="s">
        <v>1274</v>
      </c>
      <c r="G583" t="s">
        <v>1275</v>
      </c>
      <c r="H583" t="s">
        <v>1276</v>
      </c>
      <c r="I583" t="s">
        <v>1277</v>
      </c>
      <c r="J583" t="s">
        <v>1278</v>
      </c>
      <c r="K583" t="s">
        <v>1279</v>
      </c>
      <c r="L583" t="s">
        <v>160</v>
      </c>
      <c r="M583">
        <v>3874</v>
      </c>
      <c r="N583" t="s">
        <v>161</v>
      </c>
      <c r="O583" t="s">
        <v>1280</v>
      </c>
      <c r="P583">
        <v>1</v>
      </c>
      <c r="Q583" t="s">
        <v>1281</v>
      </c>
      <c r="R583" t="s">
        <v>1282</v>
      </c>
      <c r="S583" t="s">
        <v>42</v>
      </c>
      <c r="T583" t="s">
        <v>86</v>
      </c>
      <c r="U583" t="s">
        <v>44</v>
      </c>
      <c r="V583" t="s">
        <v>179</v>
      </c>
      <c r="W583">
        <v>151</v>
      </c>
      <c r="X583">
        <v>7</v>
      </c>
      <c r="Y583">
        <v>0</v>
      </c>
      <c r="Z583" s="11">
        <v>41068</v>
      </c>
      <c r="AA583" t="s">
        <v>46</v>
      </c>
    </row>
    <row r="584" spans="1:27" x14ac:dyDescent="0.25">
      <c r="A584" t="s">
        <v>1446</v>
      </c>
      <c r="B584" t="s">
        <v>845</v>
      </c>
      <c r="C584" t="s">
        <v>693</v>
      </c>
      <c r="D584" t="s">
        <v>2755</v>
      </c>
      <c r="E584" t="s">
        <v>2756</v>
      </c>
      <c r="F584" t="s">
        <v>3715</v>
      </c>
      <c r="H584" t="s">
        <v>3716</v>
      </c>
      <c r="J584" t="s">
        <v>3717</v>
      </c>
      <c r="K584" t="s">
        <v>3718</v>
      </c>
      <c r="L584" t="s">
        <v>160</v>
      </c>
      <c r="M584">
        <v>861</v>
      </c>
      <c r="N584" t="s">
        <v>161</v>
      </c>
      <c r="O584" t="s">
        <v>3719</v>
      </c>
      <c r="P584">
        <v>1</v>
      </c>
      <c r="Q584" t="s">
        <v>42</v>
      </c>
      <c r="R584" t="s">
        <v>42</v>
      </c>
      <c r="S584" t="s">
        <v>42</v>
      </c>
      <c r="T584" t="s">
        <v>340</v>
      </c>
      <c r="W584">
        <v>120</v>
      </c>
      <c r="X584">
        <v>7</v>
      </c>
      <c r="Y584">
        <v>0</v>
      </c>
      <c r="Z584" s="11">
        <v>42009</v>
      </c>
      <c r="AA584" t="s">
        <v>46</v>
      </c>
    </row>
    <row r="585" spans="1:27" x14ac:dyDescent="0.25">
      <c r="A585" t="s">
        <v>1386</v>
      </c>
      <c r="B585" t="s">
        <v>845</v>
      </c>
      <c r="C585" t="s">
        <v>693</v>
      </c>
      <c r="D585" t="s">
        <v>1386</v>
      </c>
      <c r="E585" t="s">
        <v>3720</v>
      </c>
      <c r="F585" t="s">
        <v>3721</v>
      </c>
      <c r="G585" t="s">
        <v>3722</v>
      </c>
      <c r="H585" t="s">
        <v>3723</v>
      </c>
      <c r="I585" t="s">
        <v>3724</v>
      </c>
      <c r="J585" t="s">
        <v>202</v>
      </c>
      <c r="K585" t="s">
        <v>203</v>
      </c>
      <c r="L585" t="s">
        <v>160</v>
      </c>
      <c r="M585">
        <v>867</v>
      </c>
      <c r="N585" t="s">
        <v>161</v>
      </c>
      <c r="O585" t="s">
        <v>3725</v>
      </c>
      <c r="P585">
        <v>1</v>
      </c>
      <c r="Q585" t="s">
        <v>3726</v>
      </c>
      <c r="R585" t="s">
        <v>3727</v>
      </c>
      <c r="S585" t="s">
        <v>3728</v>
      </c>
      <c r="T585" t="s">
        <v>86</v>
      </c>
      <c r="U585" t="s">
        <v>44</v>
      </c>
      <c r="V585" t="s">
        <v>179</v>
      </c>
      <c r="W585">
        <v>110</v>
      </c>
      <c r="X585">
        <v>5</v>
      </c>
      <c r="Y585">
        <v>0</v>
      </c>
      <c r="Z585" s="11">
        <v>42333</v>
      </c>
      <c r="AA585" t="s">
        <v>46</v>
      </c>
    </row>
    <row r="586" spans="1:27" x14ac:dyDescent="0.25">
      <c r="A586" t="s">
        <v>1386</v>
      </c>
      <c r="B586" t="s">
        <v>3729</v>
      </c>
      <c r="C586" t="s">
        <v>3730</v>
      </c>
      <c r="D586" t="s">
        <v>1386</v>
      </c>
      <c r="E586" t="s">
        <v>1522</v>
      </c>
      <c r="F586" t="s">
        <v>3731</v>
      </c>
      <c r="G586" t="s">
        <v>3732</v>
      </c>
      <c r="H586" t="s">
        <v>3733</v>
      </c>
      <c r="I586" t="s">
        <v>3734</v>
      </c>
      <c r="J586" t="s">
        <v>202</v>
      </c>
      <c r="K586" t="s">
        <v>203</v>
      </c>
      <c r="L586" t="s">
        <v>160</v>
      </c>
      <c r="M586">
        <v>868</v>
      </c>
      <c r="N586" t="s">
        <v>161</v>
      </c>
      <c r="O586" t="s">
        <v>3725</v>
      </c>
      <c r="P586">
        <v>1</v>
      </c>
      <c r="Q586" t="s">
        <v>2085</v>
      </c>
      <c r="R586" t="s">
        <v>2086</v>
      </c>
      <c r="S586" t="s">
        <v>42</v>
      </c>
      <c r="T586" t="s">
        <v>86</v>
      </c>
      <c r="U586" t="s">
        <v>44</v>
      </c>
      <c r="V586" t="s">
        <v>179</v>
      </c>
      <c r="W586">
        <v>71</v>
      </c>
      <c r="X586">
        <v>5</v>
      </c>
      <c r="Y586">
        <v>0</v>
      </c>
      <c r="Z586" s="11">
        <v>43524</v>
      </c>
      <c r="AA586" t="s">
        <v>46</v>
      </c>
    </row>
    <row r="587" spans="1:27" x14ac:dyDescent="0.25">
      <c r="A587" t="s">
        <v>1634</v>
      </c>
      <c r="B587" t="s">
        <v>845</v>
      </c>
      <c r="C587" t="s">
        <v>693</v>
      </c>
      <c r="D587" t="s">
        <v>1634</v>
      </c>
      <c r="E587" t="s">
        <v>1522</v>
      </c>
      <c r="F587" t="s">
        <v>3735</v>
      </c>
      <c r="G587" t="s">
        <v>3736</v>
      </c>
      <c r="H587" t="s">
        <v>3737</v>
      </c>
      <c r="I587" t="s">
        <v>3738</v>
      </c>
      <c r="J587" t="s">
        <v>202</v>
      </c>
      <c r="K587" t="s">
        <v>203</v>
      </c>
      <c r="L587" t="s">
        <v>160</v>
      </c>
      <c r="M587">
        <v>875</v>
      </c>
      <c r="N587" t="s">
        <v>161</v>
      </c>
      <c r="O587" t="s">
        <v>3725</v>
      </c>
      <c r="P587">
        <v>1</v>
      </c>
      <c r="Q587" t="s">
        <v>2080</v>
      </c>
      <c r="R587" t="s">
        <v>2081</v>
      </c>
      <c r="S587" t="s">
        <v>42</v>
      </c>
      <c r="T587" t="s">
        <v>86</v>
      </c>
      <c r="U587" t="s">
        <v>44</v>
      </c>
      <c r="V587" t="s">
        <v>179</v>
      </c>
      <c r="W587">
        <v>69</v>
      </c>
      <c r="X587">
        <v>5</v>
      </c>
      <c r="Y587">
        <v>0</v>
      </c>
      <c r="Z587" s="11">
        <v>43578</v>
      </c>
      <c r="AA587" t="s">
        <v>46</v>
      </c>
    </row>
    <row r="588" spans="1:27" x14ac:dyDescent="0.25">
      <c r="A588" t="s">
        <v>441</v>
      </c>
      <c r="B588" t="s">
        <v>845</v>
      </c>
      <c r="C588" t="s">
        <v>693</v>
      </c>
      <c r="D588" t="s">
        <v>441</v>
      </c>
      <c r="E588" t="s">
        <v>1522</v>
      </c>
      <c r="F588" t="s">
        <v>4645</v>
      </c>
      <c r="G588" t="s">
        <v>4646</v>
      </c>
      <c r="H588" t="s">
        <v>4647</v>
      </c>
      <c r="I588" t="s">
        <v>4648</v>
      </c>
      <c r="J588" t="s">
        <v>202</v>
      </c>
      <c r="K588" t="s">
        <v>203</v>
      </c>
      <c r="L588" t="s">
        <v>160</v>
      </c>
      <c r="M588">
        <v>890</v>
      </c>
      <c r="N588" t="s">
        <v>161</v>
      </c>
      <c r="O588" t="s">
        <v>3725</v>
      </c>
      <c r="P588">
        <v>1</v>
      </c>
      <c r="Q588" t="s">
        <v>4212</v>
      </c>
      <c r="R588" t="s">
        <v>4213</v>
      </c>
      <c r="S588" t="s">
        <v>42</v>
      </c>
      <c r="T588" t="s">
        <v>86</v>
      </c>
      <c r="U588" t="s">
        <v>44</v>
      </c>
      <c r="V588" t="s">
        <v>179</v>
      </c>
      <c r="W588">
        <v>85</v>
      </c>
      <c r="X588">
        <v>5</v>
      </c>
      <c r="Y588">
        <v>0</v>
      </c>
      <c r="Z588" s="11">
        <v>43081</v>
      </c>
      <c r="AA588" t="s">
        <v>46</v>
      </c>
    </row>
    <row r="589" spans="1:27" x14ac:dyDescent="0.25">
      <c r="A589" t="s">
        <v>441</v>
      </c>
      <c r="B589" t="s">
        <v>845</v>
      </c>
      <c r="C589" t="s">
        <v>693</v>
      </c>
      <c r="D589" t="s">
        <v>441</v>
      </c>
      <c r="E589" t="s">
        <v>1522</v>
      </c>
      <c r="F589" t="s">
        <v>4649</v>
      </c>
      <c r="G589" t="s">
        <v>4650</v>
      </c>
      <c r="H589" t="s">
        <v>4651</v>
      </c>
      <c r="I589" t="s">
        <v>4652</v>
      </c>
      <c r="J589" t="s">
        <v>202</v>
      </c>
      <c r="K589" t="s">
        <v>203</v>
      </c>
      <c r="L589" t="s">
        <v>160</v>
      </c>
      <c r="M589">
        <v>891</v>
      </c>
      <c r="N589" t="s">
        <v>161</v>
      </c>
      <c r="O589" t="s">
        <v>3725</v>
      </c>
      <c r="P589">
        <v>1</v>
      </c>
      <c r="Q589" t="s">
        <v>4212</v>
      </c>
      <c r="R589" t="s">
        <v>4213</v>
      </c>
      <c r="S589" t="s">
        <v>42</v>
      </c>
      <c r="T589" t="s">
        <v>86</v>
      </c>
      <c r="U589" t="s">
        <v>44</v>
      </c>
      <c r="V589" t="s">
        <v>179</v>
      </c>
      <c r="W589">
        <v>86</v>
      </c>
      <c r="X589">
        <v>5</v>
      </c>
      <c r="Y589">
        <v>0</v>
      </c>
      <c r="Z589" s="11">
        <v>43047</v>
      </c>
      <c r="AA589" t="s">
        <v>46</v>
      </c>
    </row>
    <row r="590" spans="1:27" x14ac:dyDescent="0.25">
      <c r="A590" t="s">
        <v>1777</v>
      </c>
      <c r="B590" t="s">
        <v>845</v>
      </c>
      <c r="C590" t="s">
        <v>693</v>
      </c>
      <c r="D590" t="s">
        <v>1777</v>
      </c>
      <c r="E590" t="s">
        <v>1522</v>
      </c>
      <c r="F590" t="s">
        <v>3739</v>
      </c>
      <c r="G590" t="s">
        <v>3740</v>
      </c>
      <c r="H590" t="s">
        <v>3741</v>
      </c>
      <c r="I590" t="s">
        <v>3742</v>
      </c>
      <c r="J590" t="s">
        <v>202</v>
      </c>
      <c r="K590" t="s">
        <v>203</v>
      </c>
      <c r="L590" t="s">
        <v>160</v>
      </c>
      <c r="M590">
        <v>903</v>
      </c>
      <c r="N590" t="s">
        <v>161</v>
      </c>
      <c r="O590" t="s">
        <v>3725</v>
      </c>
      <c r="P590">
        <v>1</v>
      </c>
      <c r="Q590" t="s">
        <v>1840</v>
      </c>
      <c r="R590" t="s">
        <v>1841</v>
      </c>
      <c r="S590" t="s">
        <v>238</v>
      </c>
      <c r="T590" t="s">
        <v>86</v>
      </c>
      <c r="U590" t="s">
        <v>44</v>
      </c>
      <c r="V590" t="s">
        <v>179</v>
      </c>
      <c r="W590">
        <v>78</v>
      </c>
      <c r="X590">
        <v>5</v>
      </c>
      <c r="Y590">
        <v>0</v>
      </c>
      <c r="Z590" s="11">
        <v>43313</v>
      </c>
      <c r="AA590" t="s">
        <v>46</v>
      </c>
    </row>
    <row r="591" spans="1:27" x14ac:dyDescent="0.25">
      <c r="A591" t="s">
        <v>452</v>
      </c>
      <c r="B591" t="s">
        <v>845</v>
      </c>
      <c r="C591" t="s">
        <v>693</v>
      </c>
      <c r="D591" t="s">
        <v>452</v>
      </c>
      <c r="E591" t="s">
        <v>1522</v>
      </c>
      <c r="F591" t="s">
        <v>4653</v>
      </c>
      <c r="G591" t="s">
        <v>4654</v>
      </c>
      <c r="H591" t="s">
        <v>4655</v>
      </c>
      <c r="I591" t="s">
        <v>4656</v>
      </c>
      <c r="J591" t="s">
        <v>202</v>
      </c>
      <c r="K591" t="s">
        <v>203</v>
      </c>
      <c r="L591" t="s">
        <v>160</v>
      </c>
      <c r="M591">
        <v>907</v>
      </c>
      <c r="N591" t="s">
        <v>161</v>
      </c>
      <c r="O591" t="s">
        <v>3725</v>
      </c>
      <c r="P591">
        <v>1</v>
      </c>
      <c r="Q591" t="s">
        <v>4545</v>
      </c>
      <c r="R591" t="s">
        <v>4546</v>
      </c>
      <c r="S591" t="s">
        <v>42</v>
      </c>
      <c r="T591" t="s">
        <v>86</v>
      </c>
      <c r="U591" t="s">
        <v>44</v>
      </c>
      <c r="V591" t="s">
        <v>179</v>
      </c>
      <c r="W591">
        <v>111</v>
      </c>
      <c r="X591">
        <v>7</v>
      </c>
      <c r="Y591">
        <v>0</v>
      </c>
      <c r="Z591" s="11">
        <v>42290</v>
      </c>
      <c r="AA591" t="s">
        <v>46</v>
      </c>
    </row>
    <row r="592" spans="1:27" x14ac:dyDescent="0.25">
      <c r="A592" t="s">
        <v>452</v>
      </c>
      <c r="B592" t="s">
        <v>845</v>
      </c>
      <c r="C592" t="s">
        <v>693</v>
      </c>
      <c r="D592" t="s">
        <v>452</v>
      </c>
      <c r="E592" t="s">
        <v>1522</v>
      </c>
      <c r="F592" t="s">
        <v>4657</v>
      </c>
      <c r="G592" t="s">
        <v>4658</v>
      </c>
      <c r="H592" t="s">
        <v>4659</v>
      </c>
      <c r="I592" t="s">
        <v>4660</v>
      </c>
      <c r="J592" t="s">
        <v>202</v>
      </c>
      <c r="K592" t="s">
        <v>203</v>
      </c>
      <c r="L592" t="s">
        <v>160</v>
      </c>
      <c r="M592">
        <v>908</v>
      </c>
      <c r="N592" t="s">
        <v>161</v>
      </c>
      <c r="O592" t="s">
        <v>3725</v>
      </c>
      <c r="P592">
        <v>1</v>
      </c>
      <c r="Q592" t="s">
        <v>4545</v>
      </c>
      <c r="R592" t="s">
        <v>4546</v>
      </c>
      <c r="S592" t="s">
        <v>238</v>
      </c>
      <c r="T592" t="s">
        <v>86</v>
      </c>
      <c r="U592" t="s">
        <v>44</v>
      </c>
      <c r="V592" t="s">
        <v>179</v>
      </c>
      <c r="W592">
        <v>98</v>
      </c>
      <c r="X592">
        <v>7</v>
      </c>
      <c r="Y592">
        <v>0</v>
      </c>
      <c r="Z592" s="11">
        <v>42681</v>
      </c>
      <c r="AA592" t="s">
        <v>46</v>
      </c>
    </row>
    <row r="593" spans="1:27" x14ac:dyDescent="0.25">
      <c r="A593" t="s">
        <v>1446</v>
      </c>
      <c r="B593" t="s">
        <v>845</v>
      </c>
      <c r="C593" t="s">
        <v>693</v>
      </c>
      <c r="D593" t="s">
        <v>1446</v>
      </c>
      <c r="E593" t="s">
        <v>1522</v>
      </c>
      <c r="F593" t="s">
        <v>3743</v>
      </c>
      <c r="G593" t="s">
        <v>3744</v>
      </c>
      <c r="H593" t="s">
        <v>3745</v>
      </c>
      <c r="I593" t="s">
        <v>3746</v>
      </c>
      <c r="J593" t="s">
        <v>202</v>
      </c>
      <c r="K593" t="s">
        <v>203</v>
      </c>
      <c r="L593" t="s">
        <v>160</v>
      </c>
      <c r="M593">
        <v>913</v>
      </c>
      <c r="N593" t="s">
        <v>161</v>
      </c>
      <c r="O593" t="s">
        <v>3725</v>
      </c>
      <c r="P593">
        <v>1</v>
      </c>
      <c r="Q593" t="s">
        <v>2206</v>
      </c>
      <c r="R593" t="s">
        <v>2207</v>
      </c>
      <c r="S593" t="s">
        <v>42</v>
      </c>
      <c r="T593" t="s">
        <v>86</v>
      </c>
      <c r="U593" t="s">
        <v>44</v>
      </c>
      <c r="V593" t="s">
        <v>179</v>
      </c>
      <c r="W593">
        <v>81</v>
      </c>
      <c r="X593">
        <v>5</v>
      </c>
      <c r="Y593">
        <v>0</v>
      </c>
      <c r="Z593" s="11">
        <v>43217</v>
      </c>
      <c r="AA593" t="s">
        <v>46</v>
      </c>
    </row>
    <row r="594" spans="1:27" x14ac:dyDescent="0.25">
      <c r="A594" t="s">
        <v>1446</v>
      </c>
      <c r="B594" t="s">
        <v>845</v>
      </c>
      <c r="C594" t="s">
        <v>693</v>
      </c>
      <c r="D594" t="s">
        <v>1446</v>
      </c>
      <c r="E594" t="s">
        <v>1522</v>
      </c>
      <c r="F594" t="s">
        <v>3747</v>
      </c>
      <c r="G594" t="s">
        <v>3748</v>
      </c>
      <c r="H594" t="s">
        <v>3749</v>
      </c>
      <c r="I594" t="s">
        <v>3750</v>
      </c>
      <c r="J594" t="s">
        <v>202</v>
      </c>
      <c r="K594" t="s">
        <v>203</v>
      </c>
      <c r="L594" t="s">
        <v>160</v>
      </c>
      <c r="M594">
        <v>914</v>
      </c>
      <c r="N594" t="s">
        <v>161</v>
      </c>
      <c r="O594" t="s">
        <v>3725</v>
      </c>
      <c r="P594">
        <v>1</v>
      </c>
      <c r="Q594" t="s">
        <v>3751</v>
      </c>
      <c r="R594" t="s">
        <v>3752</v>
      </c>
      <c r="S594" t="s">
        <v>42</v>
      </c>
      <c r="T594" t="s">
        <v>86</v>
      </c>
      <c r="U594" t="s">
        <v>44</v>
      </c>
      <c r="V594" t="s">
        <v>179</v>
      </c>
      <c r="W594">
        <v>70</v>
      </c>
      <c r="X594">
        <v>5</v>
      </c>
      <c r="Y594">
        <v>0</v>
      </c>
      <c r="Z594" s="11">
        <v>43543</v>
      </c>
      <c r="AA594" t="s">
        <v>46</v>
      </c>
    </row>
    <row r="595" spans="1:27" x14ac:dyDescent="0.25">
      <c r="A595" t="s">
        <v>1460</v>
      </c>
      <c r="B595" t="s">
        <v>442</v>
      </c>
      <c r="C595" t="s">
        <v>443</v>
      </c>
      <c r="D595" t="s">
        <v>3753</v>
      </c>
      <c r="E595" t="s">
        <v>1437</v>
      </c>
      <c r="F595" t="s">
        <v>3754</v>
      </c>
      <c r="G595" t="s">
        <v>3755</v>
      </c>
      <c r="H595" t="s">
        <v>3756</v>
      </c>
      <c r="I595" t="s">
        <v>3757</v>
      </c>
      <c r="J595" t="s">
        <v>202</v>
      </c>
      <c r="K595" t="s">
        <v>203</v>
      </c>
      <c r="L595" t="s">
        <v>160</v>
      </c>
      <c r="M595">
        <v>920</v>
      </c>
      <c r="N595" t="s">
        <v>161</v>
      </c>
      <c r="O595" t="s">
        <v>3725</v>
      </c>
      <c r="P595">
        <v>1</v>
      </c>
      <c r="Q595" t="s">
        <v>3758</v>
      </c>
      <c r="R595" t="s">
        <v>3759</v>
      </c>
      <c r="S595" t="s">
        <v>42</v>
      </c>
      <c r="T595" t="s">
        <v>86</v>
      </c>
      <c r="U595" t="s">
        <v>44</v>
      </c>
      <c r="V595" t="s">
        <v>179</v>
      </c>
      <c r="W595">
        <v>90</v>
      </c>
      <c r="X595">
        <v>5</v>
      </c>
      <c r="Y595">
        <v>0</v>
      </c>
      <c r="Z595" s="11">
        <v>42926</v>
      </c>
      <c r="AA595" t="s">
        <v>46</v>
      </c>
    </row>
    <row r="596" spans="1:27" x14ac:dyDescent="0.25">
      <c r="A596" t="s">
        <v>1521</v>
      </c>
      <c r="B596" t="s">
        <v>845</v>
      </c>
      <c r="C596" t="s">
        <v>693</v>
      </c>
      <c r="D596" t="s">
        <v>1521</v>
      </c>
      <c r="E596" t="s">
        <v>1797</v>
      </c>
      <c r="F596" t="s">
        <v>3760</v>
      </c>
      <c r="G596" t="s">
        <v>3761</v>
      </c>
      <c r="H596" t="s">
        <v>3762</v>
      </c>
      <c r="I596" t="s">
        <v>3763</v>
      </c>
      <c r="J596" t="s">
        <v>202</v>
      </c>
      <c r="K596" t="s">
        <v>203</v>
      </c>
      <c r="L596" t="s">
        <v>160</v>
      </c>
      <c r="M596">
        <v>930</v>
      </c>
      <c r="N596" t="s">
        <v>161</v>
      </c>
      <c r="O596" t="s">
        <v>3725</v>
      </c>
      <c r="P596">
        <v>1</v>
      </c>
      <c r="Q596" t="s">
        <v>3764</v>
      </c>
      <c r="R596" t="s">
        <v>3765</v>
      </c>
      <c r="S596" t="s">
        <v>42</v>
      </c>
      <c r="T596" t="s">
        <v>86</v>
      </c>
      <c r="U596" t="s">
        <v>44</v>
      </c>
      <c r="V596" t="s">
        <v>179</v>
      </c>
      <c r="W596">
        <v>70</v>
      </c>
      <c r="X596">
        <v>5</v>
      </c>
      <c r="Y596">
        <v>0</v>
      </c>
      <c r="Z596" s="11">
        <v>43545</v>
      </c>
      <c r="AA596" t="s">
        <v>46</v>
      </c>
    </row>
    <row r="597" spans="1:27" x14ac:dyDescent="0.25">
      <c r="A597" t="s">
        <v>1856</v>
      </c>
      <c r="B597" t="s">
        <v>845</v>
      </c>
      <c r="C597" t="s">
        <v>693</v>
      </c>
      <c r="D597" t="s">
        <v>1856</v>
      </c>
      <c r="E597" t="s">
        <v>1522</v>
      </c>
      <c r="F597" t="s">
        <v>3766</v>
      </c>
      <c r="G597" t="s">
        <v>3767</v>
      </c>
      <c r="H597" t="s">
        <v>3768</v>
      </c>
      <c r="J597" t="s">
        <v>202</v>
      </c>
      <c r="K597" t="s">
        <v>203</v>
      </c>
      <c r="L597" t="s">
        <v>160</v>
      </c>
      <c r="M597">
        <v>936</v>
      </c>
      <c r="N597" t="s">
        <v>161</v>
      </c>
      <c r="O597" t="s">
        <v>3725</v>
      </c>
      <c r="P597">
        <v>1</v>
      </c>
      <c r="Q597" t="s">
        <v>3769</v>
      </c>
      <c r="R597" t="s">
        <v>3770</v>
      </c>
      <c r="S597" t="s">
        <v>42</v>
      </c>
      <c r="T597" t="s">
        <v>86</v>
      </c>
      <c r="U597" t="s">
        <v>44</v>
      </c>
      <c r="V597" t="s">
        <v>179</v>
      </c>
      <c r="W597">
        <v>45</v>
      </c>
      <c r="X597">
        <v>5</v>
      </c>
      <c r="Y597">
        <v>1</v>
      </c>
      <c r="Z597" s="11">
        <v>44288</v>
      </c>
      <c r="AA597" t="s">
        <v>46</v>
      </c>
    </row>
    <row r="598" spans="1:27" x14ac:dyDescent="0.25">
      <c r="A598" t="s">
        <v>390</v>
      </c>
      <c r="B598" t="s">
        <v>845</v>
      </c>
      <c r="C598" t="s">
        <v>693</v>
      </c>
      <c r="D598" t="s">
        <v>390</v>
      </c>
      <c r="E598" t="s">
        <v>1522</v>
      </c>
      <c r="F598" t="s">
        <v>3771</v>
      </c>
      <c r="G598" t="s">
        <v>3772</v>
      </c>
      <c r="H598" t="s">
        <v>3773</v>
      </c>
      <c r="I598" t="s">
        <v>3774</v>
      </c>
      <c r="J598" t="s">
        <v>202</v>
      </c>
      <c r="K598" t="s">
        <v>203</v>
      </c>
      <c r="L598" t="s">
        <v>160</v>
      </c>
      <c r="M598">
        <v>948</v>
      </c>
      <c r="N598" t="s">
        <v>161</v>
      </c>
      <c r="O598" t="s">
        <v>3725</v>
      </c>
      <c r="P598">
        <v>1</v>
      </c>
      <c r="Q598" t="s">
        <v>2020</v>
      </c>
      <c r="R598" t="s">
        <v>2021</v>
      </c>
      <c r="S598" t="s">
        <v>42</v>
      </c>
      <c r="T598" t="s">
        <v>86</v>
      </c>
      <c r="U598" t="s">
        <v>44</v>
      </c>
      <c r="V598" t="s">
        <v>179</v>
      </c>
      <c r="W598">
        <v>72</v>
      </c>
      <c r="X598">
        <v>5</v>
      </c>
      <c r="Y598">
        <v>0</v>
      </c>
      <c r="Z598" s="11">
        <v>43492</v>
      </c>
      <c r="AA598" t="s">
        <v>46</v>
      </c>
    </row>
    <row r="599" spans="1:27" x14ac:dyDescent="0.25">
      <c r="A599" t="s">
        <v>390</v>
      </c>
      <c r="B599" t="s">
        <v>845</v>
      </c>
      <c r="C599" t="s">
        <v>693</v>
      </c>
      <c r="D599" t="s">
        <v>390</v>
      </c>
      <c r="E599" t="s">
        <v>1522</v>
      </c>
      <c r="F599" t="s">
        <v>3775</v>
      </c>
      <c r="G599" t="s">
        <v>3776</v>
      </c>
      <c r="H599" t="s">
        <v>3777</v>
      </c>
      <c r="I599" t="s">
        <v>3778</v>
      </c>
      <c r="J599" t="s">
        <v>202</v>
      </c>
      <c r="K599" t="s">
        <v>203</v>
      </c>
      <c r="L599" t="s">
        <v>160</v>
      </c>
      <c r="M599">
        <v>949</v>
      </c>
      <c r="N599" t="s">
        <v>161</v>
      </c>
      <c r="O599" t="s">
        <v>3725</v>
      </c>
      <c r="P599">
        <v>1</v>
      </c>
      <c r="Q599" t="s">
        <v>2020</v>
      </c>
      <c r="R599" t="s">
        <v>2021</v>
      </c>
      <c r="S599" t="s">
        <v>42</v>
      </c>
      <c r="T599" t="s">
        <v>86</v>
      </c>
      <c r="U599" t="s">
        <v>44</v>
      </c>
      <c r="V599" t="s">
        <v>179</v>
      </c>
      <c r="W599">
        <v>72</v>
      </c>
      <c r="X599">
        <v>5</v>
      </c>
      <c r="Y599">
        <v>0</v>
      </c>
      <c r="Z599" s="11">
        <v>43492</v>
      </c>
      <c r="AA599" t="s">
        <v>46</v>
      </c>
    </row>
    <row r="600" spans="1:27" x14ac:dyDescent="0.25">
      <c r="A600" t="s">
        <v>829</v>
      </c>
      <c r="B600" t="s">
        <v>845</v>
      </c>
      <c r="C600" t="s">
        <v>693</v>
      </c>
      <c r="D600" t="s">
        <v>829</v>
      </c>
      <c r="E600" t="s">
        <v>1797</v>
      </c>
      <c r="F600" t="s">
        <v>4661</v>
      </c>
      <c r="G600" t="s">
        <v>4662</v>
      </c>
      <c r="H600" t="s">
        <v>4663</v>
      </c>
      <c r="I600" t="s">
        <v>4664</v>
      </c>
      <c r="J600" t="s">
        <v>202</v>
      </c>
      <c r="K600" t="s">
        <v>203</v>
      </c>
      <c r="L600" t="s">
        <v>160</v>
      </c>
      <c r="M600">
        <v>953</v>
      </c>
      <c r="N600" t="s">
        <v>161</v>
      </c>
      <c r="O600" t="s">
        <v>3725</v>
      </c>
      <c r="P600">
        <v>1</v>
      </c>
      <c r="Q600" t="s">
        <v>4201</v>
      </c>
      <c r="R600" t="s">
        <v>4202</v>
      </c>
      <c r="S600" t="s">
        <v>42</v>
      </c>
      <c r="T600" t="s">
        <v>86</v>
      </c>
      <c r="U600" t="s">
        <v>44</v>
      </c>
      <c r="V600" t="s">
        <v>179</v>
      </c>
      <c r="W600">
        <v>79</v>
      </c>
      <c r="X600">
        <v>5</v>
      </c>
      <c r="Y600">
        <v>0</v>
      </c>
      <c r="Z600" s="11">
        <v>43266</v>
      </c>
      <c r="AA600" t="s">
        <v>46</v>
      </c>
    </row>
    <row r="601" spans="1:27" x14ac:dyDescent="0.25">
      <c r="A601" t="s">
        <v>829</v>
      </c>
      <c r="B601" t="s">
        <v>845</v>
      </c>
      <c r="C601" t="s">
        <v>693</v>
      </c>
      <c r="D601" t="s">
        <v>829</v>
      </c>
      <c r="E601" t="s">
        <v>1522</v>
      </c>
      <c r="F601" t="s">
        <v>4665</v>
      </c>
      <c r="G601" t="s">
        <v>4666</v>
      </c>
      <c r="H601" t="s">
        <v>4667</v>
      </c>
      <c r="I601" t="s">
        <v>4668</v>
      </c>
      <c r="J601" t="s">
        <v>202</v>
      </c>
      <c r="K601" t="s">
        <v>203</v>
      </c>
      <c r="L601" t="s">
        <v>160</v>
      </c>
      <c r="M601">
        <v>958</v>
      </c>
      <c r="N601" t="s">
        <v>161</v>
      </c>
      <c r="O601" t="s">
        <v>3725</v>
      </c>
      <c r="P601">
        <v>1</v>
      </c>
      <c r="Q601" t="s">
        <v>4669</v>
      </c>
      <c r="R601" t="s">
        <v>4670</v>
      </c>
      <c r="S601" t="s">
        <v>42</v>
      </c>
      <c r="T601" t="s">
        <v>86</v>
      </c>
      <c r="U601" t="s">
        <v>44</v>
      </c>
      <c r="V601" t="s">
        <v>179</v>
      </c>
      <c r="W601">
        <v>81</v>
      </c>
      <c r="X601">
        <v>5</v>
      </c>
      <c r="Y601">
        <v>0</v>
      </c>
      <c r="Z601" s="11">
        <v>43210</v>
      </c>
      <c r="AA601" t="s">
        <v>46</v>
      </c>
    </row>
    <row r="602" spans="1:27" x14ac:dyDescent="0.25">
      <c r="A602" t="s">
        <v>862</v>
      </c>
      <c r="B602" t="s">
        <v>845</v>
      </c>
      <c r="C602" t="s">
        <v>693</v>
      </c>
      <c r="D602" t="s">
        <v>862</v>
      </c>
      <c r="E602" t="s">
        <v>1522</v>
      </c>
      <c r="F602" t="s">
        <v>3779</v>
      </c>
      <c r="G602" t="s">
        <v>3780</v>
      </c>
      <c r="H602" t="s">
        <v>3781</v>
      </c>
      <c r="I602" t="s">
        <v>3782</v>
      </c>
      <c r="J602" t="s">
        <v>202</v>
      </c>
      <c r="K602" t="s">
        <v>203</v>
      </c>
      <c r="L602" t="s">
        <v>160</v>
      </c>
      <c r="M602">
        <v>961</v>
      </c>
      <c r="N602" t="s">
        <v>161</v>
      </c>
      <c r="O602" t="s">
        <v>3725</v>
      </c>
      <c r="P602">
        <v>1</v>
      </c>
      <c r="Q602" t="s">
        <v>2007</v>
      </c>
      <c r="R602" t="s">
        <v>2008</v>
      </c>
      <c r="S602" t="s">
        <v>42</v>
      </c>
      <c r="T602" t="s">
        <v>86</v>
      </c>
      <c r="U602" t="s">
        <v>44</v>
      </c>
      <c r="V602" t="s">
        <v>179</v>
      </c>
      <c r="W602">
        <v>80</v>
      </c>
      <c r="X602">
        <v>5</v>
      </c>
      <c r="Y602">
        <v>0</v>
      </c>
      <c r="Z602" s="11">
        <v>43227</v>
      </c>
      <c r="AA602" t="s">
        <v>46</v>
      </c>
    </row>
    <row r="603" spans="1:27" x14ac:dyDescent="0.25">
      <c r="A603" t="s">
        <v>1634</v>
      </c>
      <c r="B603" t="s">
        <v>845</v>
      </c>
      <c r="C603" t="s">
        <v>693</v>
      </c>
      <c r="D603" t="s">
        <v>1634</v>
      </c>
      <c r="E603" t="s">
        <v>1522</v>
      </c>
      <c r="F603" t="s">
        <v>3783</v>
      </c>
      <c r="G603" t="s">
        <v>3784</v>
      </c>
      <c r="H603" t="s">
        <v>3785</v>
      </c>
      <c r="I603" t="s">
        <v>3786</v>
      </c>
      <c r="J603" t="s">
        <v>202</v>
      </c>
      <c r="K603" t="s">
        <v>203</v>
      </c>
      <c r="L603" t="s">
        <v>160</v>
      </c>
      <c r="M603">
        <v>870</v>
      </c>
      <c r="N603" t="s">
        <v>281</v>
      </c>
      <c r="O603" t="s">
        <v>282</v>
      </c>
      <c r="P603">
        <v>1</v>
      </c>
      <c r="Q603" t="s">
        <v>2080</v>
      </c>
      <c r="R603" t="s">
        <v>2081</v>
      </c>
      <c r="S603" t="s">
        <v>3787</v>
      </c>
      <c r="T603" t="s">
        <v>86</v>
      </c>
      <c r="U603" t="s">
        <v>44</v>
      </c>
      <c r="V603" t="s">
        <v>179</v>
      </c>
      <c r="W603">
        <v>203</v>
      </c>
      <c r="X603">
        <v>5</v>
      </c>
      <c r="Y603">
        <v>0</v>
      </c>
      <c r="Z603" s="11">
        <v>39507</v>
      </c>
      <c r="AA603" t="s">
        <v>46</v>
      </c>
    </row>
    <row r="604" spans="1:27" x14ac:dyDescent="0.25">
      <c r="A604" t="s">
        <v>1460</v>
      </c>
      <c r="B604" t="s">
        <v>845</v>
      </c>
      <c r="C604" t="s">
        <v>693</v>
      </c>
      <c r="D604" t="s">
        <v>1460</v>
      </c>
      <c r="E604" t="s">
        <v>1522</v>
      </c>
      <c r="F604" t="s">
        <v>3788</v>
      </c>
      <c r="G604" t="s">
        <v>3789</v>
      </c>
      <c r="H604" t="s">
        <v>3790</v>
      </c>
      <c r="I604" t="s">
        <v>3791</v>
      </c>
      <c r="J604" t="s">
        <v>202</v>
      </c>
      <c r="K604" t="s">
        <v>203</v>
      </c>
      <c r="L604" t="s">
        <v>160</v>
      </c>
      <c r="M604">
        <v>923</v>
      </c>
      <c r="N604" t="s">
        <v>281</v>
      </c>
      <c r="O604" t="s">
        <v>282</v>
      </c>
      <c r="P604">
        <v>1</v>
      </c>
      <c r="Q604" t="s">
        <v>1720</v>
      </c>
      <c r="R604" t="s">
        <v>1721</v>
      </c>
      <c r="S604" t="s">
        <v>3792</v>
      </c>
      <c r="T604" t="s">
        <v>86</v>
      </c>
      <c r="U604" t="s">
        <v>44</v>
      </c>
      <c r="V604" t="s">
        <v>179</v>
      </c>
      <c r="W604">
        <v>146</v>
      </c>
      <c r="X604">
        <v>7</v>
      </c>
      <c r="Y604">
        <v>0</v>
      </c>
      <c r="Z604" s="11">
        <v>41243</v>
      </c>
      <c r="AA604" t="s">
        <v>46</v>
      </c>
    </row>
    <row r="605" spans="1:27" x14ac:dyDescent="0.25">
      <c r="A605" t="s">
        <v>1460</v>
      </c>
      <c r="B605" t="s">
        <v>845</v>
      </c>
      <c r="C605" t="s">
        <v>693</v>
      </c>
      <c r="D605" t="s">
        <v>1460</v>
      </c>
      <c r="E605" t="s">
        <v>1522</v>
      </c>
      <c r="F605" t="s">
        <v>3793</v>
      </c>
      <c r="G605" t="s">
        <v>3794</v>
      </c>
      <c r="H605" t="s">
        <v>3795</v>
      </c>
      <c r="I605" t="s">
        <v>3796</v>
      </c>
      <c r="J605" t="s">
        <v>202</v>
      </c>
      <c r="K605" t="s">
        <v>203</v>
      </c>
      <c r="L605" t="s">
        <v>160</v>
      </c>
      <c r="M605">
        <v>924</v>
      </c>
      <c r="N605" t="s">
        <v>281</v>
      </c>
      <c r="O605" t="s">
        <v>282</v>
      </c>
      <c r="P605">
        <v>1</v>
      </c>
      <c r="Q605" t="s">
        <v>1720</v>
      </c>
      <c r="R605" t="s">
        <v>1721</v>
      </c>
      <c r="S605" t="s">
        <v>42</v>
      </c>
      <c r="T605" t="s">
        <v>86</v>
      </c>
      <c r="U605" t="s">
        <v>44</v>
      </c>
      <c r="V605" t="s">
        <v>179</v>
      </c>
      <c r="W605">
        <v>126</v>
      </c>
      <c r="X605">
        <v>7</v>
      </c>
      <c r="Y605">
        <v>0</v>
      </c>
      <c r="Z605" s="11">
        <v>41849</v>
      </c>
      <c r="AA605" t="s">
        <v>46</v>
      </c>
    </row>
    <row r="606" spans="1:27" x14ac:dyDescent="0.25">
      <c r="A606" t="s">
        <v>1460</v>
      </c>
      <c r="B606" t="s">
        <v>845</v>
      </c>
      <c r="C606" t="s">
        <v>693</v>
      </c>
      <c r="D606" t="s">
        <v>1460</v>
      </c>
      <c r="E606" t="s">
        <v>1522</v>
      </c>
      <c r="F606" t="s">
        <v>3797</v>
      </c>
      <c r="G606" t="s">
        <v>3798</v>
      </c>
      <c r="H606" t="s">
        <v>3799</v>
      </c>
      <c r="I606" t="s">
        <v>3800</v>
      </c>
      <c r="J606" t="s">
        <v>202</v>
      </c>
      <c r="K606" t="s">
        <v>203</v>
      </c>
      <c r="L606" t="s">
        <v>160</v>
      </c>
      <c r="M606">
        <v>925</v>
      </c>
      <c r="N606" t="s">
        <v>281</v>
      </c>
      <c r="O606" t="s">
        <v>282</v>
      </c>
      <c r="P606">
        <v>1</v>
      </c>
      <c r="Q606" t="s">
        <v>3801</v>
      </c>
      <c r="R606" t="s">
        <v>3802</v>
      </c>
      <c r="S606" t="s">
        <v>3803</v>
      </c>
      <c r="T606" t="s">
        <v>86</v>
      </c>
      <c r="U606" t="s">
        <v>44</v>
      </c>
      <c r="V606" t="s">
        <v>179</v>
      </c>
      <c r="W606">
        <v>75</v>
      </c>
      <c r="X606">
        <v>5</v>
      </c>
      <c r="Y606">
        <v>0</v>
      </c>
      <c r="Z606" s="11">
        <v>43395</v>
      </c>
      <c r="AA606" t="s">
        <v>46</v>
      </c>
    </row>
    <row r="607" spans="1:27" x14ac:dyDescent="0.25">
      <c r="A607" t="s">
        <v>1521</v>
      </c>
      <c r="B607" t="s">
        <v>845</v>
      </c>
      <c r="C607" t="s">
        <v>693</v>
      </c>
      <c r="D607" t="s">
        <v>1521</v>
      </c>
      <c r="E607" t="s">
        <v>1522</v>
      </c>
      <c r="F607" t="s">
        <v>3804</v>
      </c>
      <c r="G607" t="s">
        <v>3805</v>
      </c>
      <c r="H607" t="s">
        <v>3806</v>
      </c>
      <c r="I607" t="s">
        <v>3807</v>
      </c>
      <c r="J607" t="s">
        <v>202</v>
      </c>
      <c r="K607" t="s">
        <v>203</v>
      </c>
      <c r="L607" t="s">
        <v>160</v>
      </c>
      <c r="M607">
        <v>931</v>
      </c>
      <c r="N607" t="s">
        <v>281</v>
      </c>
      <c r="O607" t="s">
        <v>282</v>
      </c>
      <c r="P607">
        <v>1</v>
      </c>
      <c r="Q607" t="s">
        <v>1527</v>
      </c>
      <c r="R607" t="s">
        <v>1528</v>
      </c>
      <c r="S607" t="s">
        <v>2385</v>
      </c>
      <c r="T607" t="s">
        <v>86</v>
      </c>
      <c r="U607" t="s">
        <v>44</v>
      </c>
      <c r="V607" t="s">
        <v>179</v>
      </c>
      <c r="W607">
        <v>182</v>
      </c>
      <c r="X607">
        <v>5</v>
      </c>
      <c r="Y607">
        <v>0</v>
      </c>
      <c r="Z607" s="11">
        <v>40123</v>
      </c>
      <c r="AA607" t="s">
        <v>46</v>
      </c>
    </row>
    <row r="608" spans="1:27" x14ac:dyDescent="0.25">
      <c r="A608" t="s">
        <v>390</v>
      </c>
      <c r="B608" t="s">
        <v>845</v>
      </c>
      <c r="C608" t="s">
        <v>693</v>
      </c>
      <c r="D608" t="s">
        <v>390</v>
      </c>
      <c r="E608" t="s">
        <v>1522</v>
      </c>
      <c r="F608" t="s">
        <v>3808</v>
      </c>
      <c r="G608" t="s">
        <v>3809</v>
      </c>
      <c r="H608" t="s">
        <v>3810</v>
      </c>
      <c r="I608" t="s">
        <v>3811</v>
      </c>
      <c r="J608" t="s">
        <v>202</v>
      </c>
      <c r="K608" t="s">
        <v>203</v>
      </c>
      <c r="L608" t="s">
        <v>160</v>
      </c>
      <c r="M608">
        <v>945</v>
      </c>
      <c r="N608" t="s">
        <v>281</v>
      </c>
      <c r="O608" t="s">
        <v>282</v>
      </c>
      <c r="P608">
        <v>1</v>
      </c>
      <c r="Q608" t="s">
        <v>2020</v>
      </c>
      <c r="R608" t="s">
        <v>2021</v>
      </c>
      <c r="S608" t="s">
        <v>3812</v>
      </c>
      <c r="T608" t="s">
        <v>86</v>
      </c>
      <c r="U608" t="s">
        <v>44</v>
      </c>
      <c r="V608" t="s">
        <v>179</v>
      </c>
      <c r="W608">
        <v>213</v>
      </c>
      <c r="X608">
        <v>5</v>
      </c>
      <c r="Y608">
        <v>0</v>
      </c>
      <c r="Z608" s="11">
        <v>39185</v>
      </c>
      <c r="AA608" t="s">
        <v>46</v>
      </c>
    </row>
    <row r="609" spans="1:27" x14ac:dyDescent="0.25">
      <c r="A609" t="s">
        <v>390</v>
      </c>
      <c r="B609" t="s">
        <v>845</v>
      </c>
      <c r="C609" t="s">
        <v>693</v>
      </c>
      <c r="D609" t="s">
        <v>390</v>
      </c>
      <c r="E609" t="s">
        <v>1522</v>
      </c>
      <c r="F609" t="s">
        <v>3813</v>
      </c>
      <c r="G609" t="s">
        <v>3814</v>
      </c>
      <c r="H609" t="s">
        <v>3815</v>
      </c>
      <c r="I609" t="s">
        <v>3816</v>
      </c>
      <c r="J609" t="s">
        <v>202</v>
      </c>
      <c r="K609" t="s">
        <v>203</v>
      </c>
      <c r="L609" t="s">
        <v>160</v>
      </c>
      <c r="M609">
        <v>946</v>
      </c>
      <c r="N609" t="s">
        <v>281</v>
      </c>
      <c r="O609" t="s">
        <v>282</v>
      </c>
      <c r="P609">
        <v>1</v>
      </c>
      <c r="Q609" t="s">
        <v>2020</v>
      </c>
      <c r="R609" t="s">
        <v>2021</v>
      </c>
      <c r="S609" t="s">
        <v>3817</v>
      </c>
      <c r="T609" t="s">
        <v>86</v>
      </c>
      <c r="U609" t="s">
        <v>44</v>
      </c>
      <c r="V609" t="s">
        <v>179</v>
      </c>
      <c r="W609">
        <v>194</v>
      </c>
      <c r="X609">
        <v>5</v>
      </c>
      <c r="Y609">
        <v>0</v>
      </c>
      <c r="Z609" s="11">
        <v>39782</v>
      </c>
      <c r="AA609" t="s">
        <v>46</v>
      </c>
    </row>
    <row r="610" spans="1:27" x14ac:dyDescent="0.25">
      <c r="A610" t="s">
        <v>390</v>
      </c>
      <c r="B610" t="s">
        <v>845</v>
      </c>
      <c r="C610" t="s">
        <v>693</v>
      </c>
      <c r="D610" t="s">
        <v>390</v>
      </c>
      <c r="E610" t="s">
        <v>1522</v>
      </c>
      <c r="F610" t="s">
        <v>3818</v>
      </c>
      <c r="G610" t="s">
        <v>3819</v>
      </c>
      <c r="H610" t="s">
        <v>3820</v>
      </c>
      <c r="I610" t="s">
        <v>3821</v>
      </c>
      <c r="J610" t="s">
        <v>202</v>
      </c>
      <c r="K610" t="s">
        <v>203</v>
      </c>
      <c r="L610" t="s">
        <v>160</v>
      </c>
      <c r="M610">
        <v>947</v>
      </c>
      <c r="N610" t="s">
        <v>281</v>
      </c>
      <c r="O610" t="s">
        <v>282</v>
      </c>
      <c r="P610">
        <v>1</v>
      </c>
      <c r="Q610" t="s">
        <v>2020</v>
      </c>
      <c r="R610" t="s">
        <v>2021</v>
      </c>
      <c r="S610" t="s">
        <v>3822</v>
      </c>
      <c r="T610" t="s">
        <v>86</v>
      </c>
      <c r="U610" t="s">
        <v>44</v>
      </c>
      <c r="V610" t="s">
        <v>179</v>
      </c>
      <c r="W610">
        <v>194</v>
      </c>
      <c r="X610">
        <v>5</v>
      </c>
      <c r="Y610">
        <v>0</v>
      </c>
      <c r="Z610" s="11">
        <v>39782</v>
      </c>
      <c r="AA610" t="s">
        <v>46</v>
      </c>
    </row>
    <row r="611" spans="1:27" x14ac:dyDescent="0.25">
      <c r="A611" t="s">
        <v>350</v>
      </c>
      <c r="B611" t="s">
        <v>845</v>
      </c>
      <c r="C611" t="s">
        <v>693</v>
      </c>
      <c r="D611" t="s">
        <v>350</v>
      </c>
      <c r="E611" t="s">
        <v>1522</v>
      </c>
      <c r="F611" t="s">
        <v>3823</v>
      </c>
      <c r="G611" t="s">
        <v>3824</v>
      </c>
      <c r="H611" t="s">
        <v>3825</v>
      </c>
      <c r="I611" t="s">
        <v>3826</v>
      </c>
      <c r="J611" t="s">
        <v>202</v>
      </c>
      <c r="K611" t="s">
        <v>203</v>
      </c>
      <c r="L611" t="s">
        <v>160</v>
      </c>
      <c r="M611">
        <v>965</v>
      </c>
      <c r="N611" t="s">
        <v>281</v>
      </c>
      <c r="O611" t="s">
        <v>282</v>
      </c>
      <c r="P611">
        <v>1</v>
      </c>
      <c r="Q611" t="s">
        <v>1546</v>
      </c>
      <c r="R611" t="s">
        <v>1547</v>
      </c>
      <c r="S611" t="s">
        <v>1548</v>
      </c>
      <c r="T611" t="s">
        <v>86</v>
      </c>
      <c r="U611" t="s">
        <v>44</v>
      </c>
      <c r="V611" t="s">
        <v>179</v>
      </c>
      <c r="W611">
        <v>155</v>
      </c>
      <c r="X611">
        <v>5</v>
      </c>
      <c r="Y611">
        <v>0</v>
      </c>
      <c r="Z611" s="11">
        <v>40969</v>
      </c>
      <c r="AA611" t="s">
        <v>46</v>
      </c>
    </row>
    <row r="612" spans="1:27" x14ac:dyDescent="0.25">
      <c r="A612" t="s">
        <v>165</v>
      </c>
      <c r="B612" t="s">
        <v>283</v>
      </c>
      <c r="C612" t="s">
        <v>284</v>
      </c>
      <c r="D612" t="s">
        <v>165</v>
      </c>
      <c r="E612" t="s">
        <v>260</v>
      </c>
      <c r="F612" t="s">
        <v>285</v>
      </c>
      <c r="G612" t="s">
        <v>286</v>
      </c>
      <c r="H612" t="s">
        <v>287</v>
      </c>
      <c r="I612" t="s">
        <v>288</v>
      </c>
      <c r="J612" t="s">
        <v>202</v>
      </c>
      <c r="K612" t="s">
        <v>203</v>
      </c>
      <c r="L612" t="s">
        <v>160</v>
      </c>
      <c r="M612">
        <v>985</v>
      </c>
      <c r="N612" t="s">
        <v>281</v>
      </c>
      <c r="O612" t="s">
        <v>282</v>
      </c>
      <c r="P612">
        <v>1</v>
      </c>
      <c r="Q612" t="s">
        <v>264</v>
      </c>
      <c r="R612" t="s">
        <v>265</v>
      </c>
      <c r="S612" t="s">
        <v>270</v>
      </c>
      <c r="T612" t="s">
        <v>86</v>
      </c>
      <c r="U612" t="s">
        <v>44</v>
      </c>
      <c r="V612" t="s">
        <v>179</v>
      </c>
      <c r="W612">
        <v>118</v>
      </c>
      <c r="X612">
        <v>5</v>
      </c>
      <c r="Y612">
        <v>0</v>
      </c>
      <c r="Z612" s="11">
        <v>42086</v>
      </c>
      <c r="AA612" t="s">
        <v>46</v>
      </c>
    </row>
    <row r="613" spans="1:27" x14ac:dyDescent="0.25">
      <c r="A613" t="s">
        <v>165</v>
      </c>
      <c r="B613" t="s">
        <v>258</v>
      </c>
      <c r="C613" t="s">
        <v>259</v>
      </c>
      <c r="D613" t="s">
        <v>165</v>
      </c>
      <c r="E613" t="s">
        <v>260</v>
      </c>
      <c r="F613" t="s">
        <v>277</v>
      </c>
      <c r="G613" t="s">
        <v>278</v>
      </c>
      <c r="H613" t="s">
        <v>279</v>
      </c>
      <c r="I613" t="s">
        <v>280</v>
      </c>
      <c r="J613" t="s">
        <v>202</v>
      </c>
      <c r="K613" t="s">
        <v>203</v>
      </c>
      <c r="L613" t="s">
        <v>160</v>
      </c>
      <c r="M613">
        <v>1039</v>
      </c>
      <c r="N613" t="s">
        <v>281</v>
      </c>
      <c r="O613" t="s">
        <v>282</v>
      </c>
      <c r="P613">
        <v>1</v>
      </c>
      <c r="Q613" t="s">
        <v>264</v>
      </c>
      <c r="R613" t="s">
        <v>265</v>
      </c>
      <c r="S613" t="s">
        <v>270</v>
      </c>
      <c r="T613" t="s">
        <v>86</v>
      </c>
      <c r="U613" t="s">
        <v>44</v>
      </c>
      <c r="V613" t="s">
        <v>179</v>
      </c>
      <c r="W613">
        <v>118</v>
      </c>
      <c r="X613">
        <v>7</v>
      </c>
      <c r="Y613">
        <v>0</v>
      </c>
      <c r="Z613" s="11">
        <v>42086</v>
      </c>
      <c r="AA613" t="s">
        <v>46</v>
      </c>
    </row>
    <row r="614" spans="1:27" x14ac:dyDescent="0.25">
      <c r="A614" t="s">
        <v>4180</v>
      </c>
      <c r="B614" t="s">
        <v>845</v>
      </c>
      <c r="C614" t="s">
        <v>693</v>
      </c>
      <c r="D614" t="s">
        <v>4180</v>
      </c>
      <c r="E614" t="s">
        <v>1797</v>
      </c>
      <c r="F614" t="s">
        <v>5184</v>
      </c>
      <c r="G614" t="s">
        <v>5185</v>
      </c>
      <c r="H614" t="s">
        <v>5186</v>
      </c>
      <c r="I614" t="s">
        <v>5187</v>
      </c>
      <c r="J614" t="s">
        <v>158</v>
      </c>
      <c r="K614" t="s">
        <v>159</v>
      </c>
      <c r="L614" t="s">
        <v>160</v>
      </c>
      <c r="M614">
        <v>1071</v>
      </c>
      <c r="N614" t="s">
        <v>161</v>
      </c>
      <c r="O614" t="s">
        <v>162</v>
      </c>
      <c r="P614">
        <v>1</v>
      </c>
      <c r="Q614" t="s">
        <v>4185</v>
      </c>
      <c r="R614" t="s">
        <v>4186</v>
      </c>
      <c r="S614" t="s">
        <v>42</v>
      </c>
      <c r="T614" t="s">
        <v>86</v>
      </c>
      <c r="U614" t="s">
        <v>44</v>
      </c>
      <c r="V614" t="s">
        <v>179</v>
      </c>
      <c r="W614">
        <v>105</v>
      </c>
      <c r="X614">
        <v>5</v>
      </c>
      <c r="Y614">
        <v>0</v>
      </c>
      <c r="Z614" s="11">
        <v>42490</v>
      </c>
      <c r="AA614" t="s">
        <v>46</v>
      </c>
    </row>
    <row r="615" spans="1:27" x14ac:dyDescent="0.25">
      <c r="A615" t="s">
        <v>441</v>
      </c>
      <c r="B615" t="s">
        <v>845</v>
      </c>
      <c r="C615" t="s">
        <v>693</v>
      </c>
      <c r="D615" t="s">
        <v>441</v>
      </c>
      <c r="E615" t="s">
        <v>1522</v>
      </c>
      <c r="F615" t="s">
        <v>5188</v>
      </c>
      <c r="G615" t="s">
        <v>5189</v>
      </c>
      <c r="H615" t="s">
        <v>5190</v>
      </c>
      <c r="I615" t="s">
        <v>5191</v>
      </c>
      <c r="J615" t="s">
        <v>158</v>
      </c>
      <c r="K615" t="s">
        <v>159</v>
      </c>
      <c r="L615" t="s">
        <v>160</v>
      </c>
      <c r="M615">
        <v>1073</v>
      </c>
      <c r="N615" t="s">
        <v>161</v>
      </c>
      <c r="O615" t="s">
        <v>162</v>
      </c>
      <c r="P615">
        <v>1</v>
      </c>
      <c r="Q615" t="s">
        <v>5192</v>
      </c>
      <c r="R615" t="s">
        <v>5193</v>
      </c>
      <c r="S615" t="s">
        <v>42</v>
      </c>
      <c r="T615" t="s">
        <v>86</v>
      </c>
      <c r="U615" t="s">
        <v>44</v>
      </c>
      <c r="V615" t="s">
        <v>179</v>
      </c>
      <c r="W615">
        <v>61</v>
      </c>
      <c r="X615">
        <v>5</v>
      </c>
      <c r="Y615">
        <v>0</v>
      </c>
      <c r="Z615" s="11">
        <v>43825</v>
      </c>
      <c r="AA615" t="s">
        <v>46</v>
      </c>
    </row>
    <row r="616" spans="1:27" x14ac:dyDescent="0.25">
      <c r="A616" t="s">
        <v>441</v>
      </c>
      <c r="B616" t="s">
        <v>845</v>
      </c>
      <c r="C616" t="s">
        <v>693</v>
      </c>
      <c r="D616" t="s">
        <v>441</v>
      </c>
      <c r="E616" t="s">
        <v>1522</v>
      </c>
      <c r="F616" t="s">
        <v>5194</v>
      </c>
      <c r="J616" t="s">
        <v>158</v>
      </c>
      <c r="K616" t="s">
        <v>159</v>
      </c>
      <c r="L616" t="s">
        <v>160</v>
      </c>
      <c r="M616">
        <v>1074</v>
      </c>
      <c r="N616" t="s">
        <v>161</v>
      </c>
      <c r="O616" t="s">
        <v>162</v>
      </c>
      <c r="P616">
        <v>1</v>
      </c>
      <c r="Q616" t="s">
        <v>4212</v>
      </c>
      <c r="R616" t="s">
        <v>4213</v>
      </c>
      <c r="S616" t="s">
        <v>42</v>
      </c>
      <c r="T616" t="s">
        <v>86</v>
      </c>
      <c r="W616">
        <v>58</v>
      </c>
      <c r="X616">
        <v>5</v>
      </c>
      <c r="Y616">
        <v>0</v>
      </c>
      <c r="Z616" s="11">
        <v>43901</v>
      </c>
      <c r="AA616" t="s">
        <v>46</v>
      </c>
    </row>
    <row r="617" spans="1:27" x14ac:dyDescent="0.25">
      <c r="A617" t="s">
        <v>165</v>
      </c>
      <c r="B617" t="s">
        <v>1287</v>
      </c>
      <c r="C617" t="s">
        <v>1288</v>
      </c>
      <c r="D617" t="s">
        <v>165</v>
      </c>
      <c r="E617" t="s">
        <v>1299</v>
      </c>
      <c r="F617" t="s">
        <v>1306</v>
      </c>
      <c r="G617" t="s">
        <v>1307</v>
      </c>
      <c r="H617" t="s">
        <v>1308</v>
      </c>
      <c r="I617" t="s">
        <v>1309</v>
      </c>
      <c r="J617" t="s">
        <v>158</v>
      </c>
      <c r="K617" t="s">
        <v>159</v>
      </c>
      <c r="L617" t="s">
        <v>160</v>
      </c>
      <c r="M617">
        <v>1080</v>
      </c>
      <c r="N617" t="s">
        <v>161</v>
      </c>
      <c r="O617" t="s">
        <v>162</v>
      </c>
      <c r="P617">
        <v>1</v>
      </c>
      <c r="Q617" t="s">
        <v>1304</v>
      </c>
      <c r="R617" t="s">
        <v>1305</v>
      </c>
      <c r="S617" t="s">
        <v>42</v>
      </c>
      <c r="T617" t="s">
        <v>86</v>
      </c>
      <c r="U617" t="s">
        <v>44</v>
      </c>
      <c r="V617" t="s">
        <v>179</v>
      </c>
      <c r="W617">
        <v>86</v>
      </c>
      <c r="X617">
        <v>5</v>
      </c>
      <c r="Y617">
        <v>0</v>
      </c>
      <c r="Z617" s="11">
        <v>43045</v>
      </c>
      <c r="AA617" t="s">
        <v>46</v>
      </c>
    </row>
    <row r="618" spans="1:27" x14ac:dyDescent="0.25">
      <c r="A618" t="s">
        <v>165</v>
      </c>
      <c r="B618" t="s">
        <v>1287</v>
      </c>
      <c r="C618" t="s">
        <v>1288</v>
      </c>
      <c r="D618" t="s">
        <v>165</v>
      </c>
      <c r="E618" t="s">
        <v>1299</v>
      </c>
      <c r="F618" t="s">
        <v>1300</v>
      </c>
      <c r="G618" t="s">
        <v>1301</v>
      </c>
      <c r="H618" t="s">
        <v>1302</v>
      </c>
      <c r="I618" t="s">
        <v>1303</v>
      </c>
      <c r="J618" t="s">
        <v>158</v>
      </c>
      <c r="K618" t="s">
        <v>159</v>
      </c>
      <c r="L618" t="s">
        <v>160</v>
      </c>
      <c r="M618">
        <v>1081</v>
      </c>
      <c r="N618" t="s">
        <v>161</v>
      </c>
      <c r="O618" t="s">
        <v>162</v>
      </c>
      <c r="P618">
        <v>1</v>
      </c>
      <c r="Q618" t="s">
        <v>1304</v>
      </c>
      <c r="R618" t="s">
        <v>1305</v>
      </c>
      <c r="S618" t="s">
        <v>238</v>
      </c>
      <c r="T618" t="s">
        <v>86</v>
      </c>
      <c r="U618" t="s">
        <v>44</v>
      </c>
      <c r="V618" t="s">
        <v>179</v>
      </c>
      <c r="W618">
        <v>86</v>
      </c>
      <c r="X618">
        <v>5</v>
      </c>
      <c r="Y618">
        <v>0</v>
      </c>
      <c r="Z618" s="11">
        <v>43045</v>
      </c>
      <c r="AA618" t="s">
        <v>46</v>
      </c>
    </row>
    <row r="619" spans="1:27" x14ac:dyDescent="0.25">
      <c r="A619" t="s">
        <v>165</v>
      </c>
      <c r="B619" t="s">
        <v>166</v>
      </c>
      <c r="C619" t="s">
        <v>167</v>
      </c>
      <c r="D619" t="s">
        <v>165</v>
      </c>
      <c r="E619" t="s">
        <v>180</v>
      </c>
      <c r="F619" t="s">
        <v>191</v>
      </c>
      <c r="G619" t="s">
        <v>192</v>
      </c>
      <c r="H619" t="s">
        <v>193</v>
      </c>
      <c r="I619" t="s">
        <v>194</v>
      </c>
      <c r="J619" t="s">
        <v>158</v>
      </c>
      <c r="K619" t="s">
        <v>159</v>
      </c>
      <c r="L619" t="s">
        <v>160</v>
      </c>
      <c r="M619">
        <v>1082</v>
      </c>
      <c r="N619" t="s">
        <v>161</v>
      </c>
      <c r="O619" t="s">
        <v>162</v>
      </c>
      <c r="P619">
        <v>1</v>
      </c>
      <c r="Q619" t="s">
        <v>185</v>
      </c>
      <c r="R619" t="s">
        <v>186</v>
      </c>
      <c r="S619" t="s">
        <v>42</v>
      </c>
      <c r="T619" t="s">
        <v>86</v>
      </c>
      <c r="U619" t="s">
        <v>44</v>
      </c>
      <c r="V619" t="s">
        <v>179</v>
      </c>
      <c r="W619">
        <v>85</v>
      </c>
      <c r="X619">
        <v>5</v>
      </c>
      <c r="Y619">
        <v>0</v>
      </c>
      <c r="Z619" s="11">
        <v>43081</v>
      </c>
      <c r="AA619" t="s">
        <v>46</v>
      </c>
    </row>
    <row r="620" spans="1:27" x14ac:dyDescent="0.25">
      <c r="A620" t="s">
        <v>165</v>
      </c>
      <c r="B620" t="s">
        <v>166</v>
      </c>
      <c r="C620" t="s">
        <v>167</v>
      </c>
      <c r="D620" t="s">
        <v>165</v>
      </c>
      <c r="E620" t="s">
        <v>180</v>
      </c>
      <c r="F620" t="s">
        <v>187</v>
      </c>
      <c r="G620" t="s">
        <v>188</v>
      </c>
      <c r="H620" t="s">
        <v>189</v>
      </c>
      <c r="I620" t="s">
        <v>190</v>
      </c>
      <c r="J620" t="s">
        <v>158</v>
      </c>
      <c r="K620" t="s">
        <v>159</v>
      </c>
      <c r="L620" t="s">
        <v>160</v>
      </c>
      <c r="M620">
        <v>1083</v>
      </c>
      <c r="N620" t="s">
        <v>161</v>
      </c>
      <c r="O620" t="s">
        <v>162</v>
      </c>
      <c r="P620">
        <v>1</v>
      </c>
      <c r="Q620" t="s">
        <v>185</v>
      </c>
      <c r="R620" t="s">
        <v>186</v>
      </c>
      <c r="S620" t="s">
        <v>42</v>
      </c>
      <c r="T620" t="s">
        <v>86</v>
      </c>
      <c r="U620" t="s">
        <v>44</v>
      </c>
      <c r="V620" t="s">
        <v>179</v>
      </c>
      <c r="W620">
        <v>85</v>
      </c>
      <c r="X620">
        <v>5</v>
      </c>
      <c r="Y620">
        <v>0</v>
      </c>
      <c r="Z620" s="11">
        <v>43081</v>
      </c>
      <c r="AA620" t="s">
        <v>46</v>
      </c>
    </row>
    <row r="621" spans="1:27" x14ac:dyDescent="0.25">
      <c r="A621" t="s">
        <v>165</v>
      </c>
      <c r="B621" t="s">
        <v>166</v>
      </c>
      <c r="C621" t="s">
        <v>167</v>
      </c>
      <c r="D621" t="s">
        <v>165</v>
      </c>
      <c r="E621" t="s">
        <v>180</v>
      </c>
      <c r="F621" t="s">
        <v>181</v>
      </c>
      <c r="G621" t="s">
        <v>182</v>
      </c>
      <c r="H621" t="s">
        <v>183</v>
      </c>
      <c r="I621" t="s">
        <v>184</v>
      </c>
      <c r="J621" t="s">
        <v>158</v>
      </c>
      <c r="K621" t="s">
        <v>159</v>
      </c>
      <c r="L621" t="s">
        <v>160</v>
      </c>
      <c r="M621">
        <v>1084</v>
      </c>
      <c r="N621" t="s">
        <v>161</v>
      </c>
      <c r="O621" t="s">
        <v>162</v>
      </c>
      <c r="P621">
        <v>1</v>
      </c>
      <c r="Q621" t="s">
        <v>185</v>
      </c>
      <c r="R621" t="s">
        <v>186</v>
      </c>
      <c r="S621" t="s">
        <v>42</v>
      </c>
      <c r="T621" t="s">
        <v>86</v>
      </c>
      <c r="U621" t="s">
        <v>44</v>
      </c>
      <c r="V621" t="s">
        <v>179</v>
      </c>
      <c r="W621">
        <v>85</v>
      </c>
      <c r="X621">
        <v>5</v>
      </c>
      <c r="Y621">
        <v>0</v>
      </c>
      <c r="Z621" s="11">
        <v>43081</v>
      </c>
      <c r="AA621" t="s">
        <v>46</v>
      </c>
    </row>
    <row r="622" spans="1:27" x14ac:dyDescent="0.25">
      <c r="A622" t="s">
        <v>165</v>
      </c>
      <c r="B622" t="s">
        <v>525</v>
      </c>
      <c r="C622" t="s">
        <v>526</v>
      </c>
      <c r="D622" t="s">
        <v>1777</v>
      </c>
      <c r="E622" t="s">
        <v>1522</v>
      </c>
      <c r="F622" t="s">
        <v>3827</v>
      </c>
      <c r="G622" t="s">
        <v>3828</v>
      </c>
      <c r="H622" t="s">
        <v>3829</v>
      </c>
      <c r="I622" t="s">
        <v>3830</v>
      </c>
      <c r="J622" t="s">
        <v>158</v>
      </c>
      <c r="K622" t="s">
        <v>159</v>
      </c>
      <c r="L622" t="s">
        <v>160</v>
      </c>
      <c r="M622">
        <v>1085</v>
      </c>
      <c r="N622" t="s">
        <v>161</v>
      </c>
      <c r="O622" t="s">
        <v>162</v>
      </c>
      <c r="P622">
        <v>1</v>
      </c>
      <c r="Q622" t="s">
        <v>1840</v>
      </c>
      <c r="R622" t="s">
        <v>1841</v>
      </c>
      <c r="S622" t="s">
        <v>42</v>
      </c>
      <c r="T622" t="s">
        <v>86</v>
      </c>
      <c r="U622" t="s">
        <v>44</v>
      </c>
      <c r="V622" t="s">
        <v>179</v>
      </c>
      <c r="W622">
        <v>88</v>
      </c>
      <c r="X622">
        <v>5</v>
      </c>
      <c r="Y622">
        <v>0</v>
      </c>
      <c r="Z622" s="11">
        <v>42983</v>
      </c>
      <c r="AA622" t="s">
        <v>46</v>
      </c>
    </row>
    <row r="623" spans="1:27" x14ac:dyDescent="0.25">
      <c r="A623" t="s">
        <v>165</v>
      </c>
      <c r="B623" t="s">
        <v>525</v>
      </c>
      <c r="C623" t="s">
        <v>526</v>
      </c>
      <c r="D623" t="s">
        <v>165</v>
      </c>
      <c r="E623" t="s">
        <v>518</v>
      </c>
      <c r="F623" t="s">
        <v>527</v>
      </c>
      <c r="G623" t="s">
        <v>528</v>
      </c>
      <c r="H623" t="s">
        <v>529</v>
      </c>
      <c r="I623" t="s">
        <v>530</v>
      </c>
      <c r="J623" t="s">
        <v>158</v>
      </c>
      <c r="K623" t="s">
        <v>159</v>
      </c>
      <c r="L623" t="s">
        <v>160</v>
      </c>
      <c r="M623">
        <v>1086</v>
      </c>
      <c r="N623" t="s">
        <v>161</v>
      </c>
      <c r="O623" t="s">
        <v>162</v>
      </c>
      <c r="P623">
        <v>1</v>
      </c>
      <c r="Q623" t="s">
        <v>523</v>
      </c>
      <c r="R623" t="s">
        <v>524</v>
      </c>
      <c r="S623" t="s">
        <v>299</v>
      </c>
      <c r="T623" t="s">
        <v>86</v>
      </c>
      <c r="U623" t="s">
        <v>44</v>
      </c>
      <c r="V623" t="s">
        <v>179</v>
      </c>
      <c r="W623">
        <v>88</v>
      </c>
      <c r="X623">
        <v>5</v>
      </c>
      <c r="Y623">
        <v>0</v>
      </c>
      <c r="Z623" s="11">
        <v>42983</v>
      </c>
      <c r="AA623" t="s">
        <v>46</v>
      </c>
    </row>
    <row r="624" spans="1:27" x14ac:dyDescent="0.25">
      <c r="A624" t="s">
        <v>165</v>
      </c>
      <c r="B624" t="s">
        <v>540</v>
      </c>
      <c r="C624" t="s">
        <v>541</v>
      </c>
      <c r="D624" t="s">
        <v>165</v>
      </c>
      <c r="E624" t="s">
        <v>542</v>
      </c>
      <c r="F624" t="s">
        <v>543</v>
      </c>
      <c r="G624" t="s">
        <v>544</v>
      </c>
      <c r="H624" t="s">
        <v>545</v>
      </c>
      <c r="I624" t="s">
        <v>546</v>
      </c>
      <c r="J624" t="s">
        <v>158</v>
      </c>
      <c r="K624" t="s">
        <v>159</v>
      </c>
      <c r="L624" t="s">
        <v>160</v>
      </c>
      <c r="M624">
        <v>1087</v>
      </c>
      <c r="N624" t="s">
        <v>161</v>
      </c>
      <c r="O624" t="s">
        <v>162</v>
      </c>
      <c r="P624">
        <v>1</v>
      </c>
      <c r="Q624" t="s">
        <v>547</v>
      </c>
      <c r="R624" t="s">
        <v>548</v>
      </c>
      <c r="S624" t="s">
        <v>238</v>
      </c>
      <c r="T624" t="s">
        <v>86</v>
      </c>
      <c r="U624" t="s">
        <v>44</v>
      </c>
      <c r="V624" t="s">
        <v>179</v>
      </c>
      <c r="W624">
        <v>90</v>
      </c>
      <c r="X624">
        <v>5</v>
      </c>
      <c r="Y624">
        <v>0</v>
      </c>
      <c r="Z624" s="11">
        <v>42947</v>
      </c>
      <c r="AA624" t="s">
        <v>46</v>
      </c>
    </row>
    <row r="625" spans="1:27" x14ac:dyDescent="0.25">
      <c r="A625" t="s">
        <v>165</v>
      </c>
      <c r="B625" t="s">
        <v>884</v>
      </c>
      <c r="C625" t="s">
        <v>885</v>
      </c>
      <c r="D625" t="s">
        <v>165</v>
      </c>
      <c r="E625" t="s">
        <v>877</v>
      </c>
      <c r="F625" t="s">
        <v>886</v>
      </c>
      <c r="G625" t="s">
        <v>887</v>
      </c>
      <c r="H625" t="s">
        <v>888</v>
      </c>
      <c r="I625" t="s">
        <v>880</v>
      </c>
      <c r="J625" t="s">
        <v>158</v>
      </c>
      <c r="K625" t="s">
        <v>159</v>
      </c>
      <c r="L625" t="s">
        <v>160</v>
      </c>
      <c r="M625">
        <v>1088</v>
      </c>
      <c r="N625" t="s">
        <v>161</v>
      </c>
      <c r="O625" t="s">
        <v>162</v>
      </c>
      <c r="P625">
        <v>1</v>
      </c>
      <c r="Q625" t="s">
        <v>881</v>
      </c>
      <c r="R625" t="s">
        <v>882</v>
      </c>
      <c r="S625" t="s">
        <v>42</v>
      </c>
      <c r="T625" t="s">
        <v>86</v>
      </c>
      <c r="U625" t="s">
        <v>44</v>
      </c>
      <c r="V625" t="s">
        <v>179</v>
      </c>
      <c r="W625">
        <v>101</v>
      </c>
      <c r="X625">
        <v>7</v>
      </c>
      <c r="Y625">
        <v>0</v>
      </c>
      <c r="Z625" s="11">
        <v>42607</v>
      </c>
      <c r="AA625" t="s">
        <v>46</v>
      </c>
    </row>
    <row r="626" spans="1:27" x14ac:dyDescent="0.25">
      <c r="A626" t="s">
        <v>165</v>
      </c>
      <c r="B626" t="s">
        <v>411</v>
      </c>
      <c r="C626" t="s">
        <v>412</v>
      </c>
      <c r="D626" t="s">
        <v>165</v>
      </c>
      <c r="E626" t="s">
        <v>413</v>
      </c>
      <c r="F626" t="s">
        <v>414</v>
      </c>
      <c r="G626" t="s">
        <v>415</v>
      </c>
      <c r="H626" t="s">
        <v>416</v>
      </c>
      <c r="I626" t="s">
        <v>417</v>
      </c>
      <c r="J626" t="s">
        <v>158</v>
      </c>
      <c r="K626" t="s">
        <v>159</v>
      </c>
      <c r="L626" t="s">
        <v>160</v>
      </c>
      <c r="M626">
        <v>1089</v>
      </c>
      <c r="N626" t="s">
        <v>161</v>
      </c>
      <c r="O626" t="s">
        <v>162</v>
      </c>
      <c r="P626">
        <v>1</v>
      </c>
      <c r="Q626" t="s">
        <v>418</v>
      </c>
      <c r="R626" t="s">
        <v>419</v>
      </c>
      <c r="S626" t="s">
        <v>420</v>
      </c>
      <c r="T626" t="s">
        <v>86</v>
      </c>
      <c r="U626" t="s">
        <v>44</v>
      </c>
      <c r="V626" t="s">
        <v>179</v>
      </c>
      <c r="W626">
        <v>83</v>
      </c>
      <c r="X626">
        <v>5</v>
      </c>
      <c r="Y626">
        <v>0</v>
      </c>
      <c r="Z626" s="11">
        <v>43150</v>
      </c>
      <c r="AA626" t="s">
        <v>46</v>
      </c>
    </row>
    <row r="627" spans="1:27" x14ac:dyDescent="0.25">
      <c r="A627" t="s">
        <v>165</v>
      </c>
      <c r="B627" t="s">
        <v>875</v>
      </c>
      <c r="C627" t="s">
        <v>876</v>
      </c>
      <c r="D627" t="s">
        <v>165</v>
      </c>
      <c r="E627" t="s">
        <v>877</v>
      </c>
      <c r="F627" t="s">
        <v>878</v>
      </c>
      <c r="G627" t="s">
        <v>879</v>
      </c>
      <c r="H627" t="s">
        <v>880</v>
      </c>
      <c r="I627" t="s">
        <v>880</v>
      </c>
      <c r="J627" t="s">
        <v>158</v>
      </c>
      <c r="K627" t="s">
        <v>159</v>
      </c>
      <c r="L627" t="s">
        <v>160</v>
      </c>
      <c r="M627">
        <v>1090</v>
      </c>
      <c r="N627" t="s">
        <v>161</v>
      </c>
      <c r="O627" t="s">
        <v>162</v>
      </c>
      <c r="P627">
        <v>1</v>
      </c>
      <c r="Q627" t="s">
        <v>881</v>
      </c>
      <c r="R627" t="s">
        <v>882</v>
      </c>
      <c r="S627" t="s">
        <v>693</v>
      </c>
      <c r="T627" t="s">
        <v>86</v>
      </c>
      <c r="U627" t="s">
        <v>44</v>
      </c>
      <c r="V627" t="s">
        <v>883</v>
      </c>
      <c r="W627">
        <v>56</v>
      </c>
      <c r="X627">
        <v>5</v>
      </c>
      <c r="Y627">
        <v>0</v>
      </c>
      <c r="Z627" s="11">
        <v>43964</v>
      </c>
      <c r="AA627" t="s">
        <v>46</v>
      </c>
    </row>
    <row r="628" spans="1:27" x14ac:dyDescent="0.25">
      <c r="A628" t="s">
        <v>165</v>
      </c>
      <c r="B628" t="s">
        <v>229</v>
      </c>
      <c r="C628" t="s">
        <v>230</v>
      </c>
      <c r="D628" t="s">
        <v>165</v>
      </c>
      <c r="E628" t="s">
        <v>231</v>
      </c>
      <c r="F628" t="s">
        <v>239</v>
      </c>
      <c r="G628" t="s">
        <v>240</v>
      </c>
      <c r="H628" t="s">
        <v>241</v>
      </c>
      <c r="I628" t="s">
        <v>242</v>
      </c>
      <c r="J628" t="s">
        <v>158</v>
      </c>
      <c r="K628" t="s">
        <v>159</v>
      </c>
      <c r="L628" t="s">
        <v>160</v>
      </c>
      <c r="M628">
        <v>1091</v>
      </c>
      <c r="N628" t="s">
        <v>161</v>
      </c>
      <c r="O628" t="s">
        <v>162</v>
      </c>
      <c r="P628">
        <v>1</v>
      </c>
      <c r="Q628" t="s">
        <v>236</v>
      </c>
      <c r="R628" t="s">
        <v>237</v>
      </c>
      <c r="S628" t="s">
        <v>238</v>
      </c>
      <c r="T628" t="s">
        <v>86</v>
      </c>
      <c r="U628" t="s">
        <v>44</v>
      </c>
      <c r="V628" t="s">
        <v>179</v>
      </c>
      <c r="W628">
        <v>84</v>
      </c>
      <c r="X628">
        <v>5</v>
      </c>
      <c r="Y628">
        <v>0</v>
      </c>
      <c r="Z628" s="11">
        <v>43112</v>
      </c>
      <c r="AA628" t="s">
        <v>46</v>
      </c>
    </row>
    <row r="629" spans="1:27" x14ac:dyDescent="0.25">
      <c r="A629" t="s">
        <v>165</v>
      </c>
      <c r="B629" t="s">
        <v>229</v>
      </c>
      <c r="C629" t="s">
        <v>230</v>
      </c>
      <c r="D629" t="s">
        <v>165</v>
      </c>
      <c r="E629" t="s">
        <v>231</v>
      </c>
      <c r="F629" t="s">
        <v>232</v>
      </c>
      <c r="G629" t="s">
        <v>233</v>
      </c>
      <c r="H629" t="s">
        <v>234</v>
      </c>
      <c r="I629" t="s">
        <v>235</v>
      </c>
      <c r="J629" t="s">
        <v>158</v>
      </c>
      <c r="K629" t="s">
        <v>159</v>
      </c>
      <c r="L629" t="s">
        <v>160</v>
      </c>
      <c r="M629">
        <v>1092</v>
      </c>
      <c r="N629" t="s">
        <v>161</v>
      </c>
      <c r="O629" t="s">
        <v>162</v>
      </c>
      <c r="P629">
        <v>1</v>
      </c>
      <c r="Q629" t="s">
        <v>236</v>
      </c>
      <c r="R629" t="s">
        <v>237</v>
      </c>
      <c r="S629" t="s">
        <v>238</v>
      </c>
      <c r="T629" t="s">
        <v>86</v>
      </c>
      <c r="U629" t="s">
        <v>44</v>
      </c>
      <c r="V629" t="s">
        <v>179</v>
      </c>
      <c r="W629">
        <v>84</v>
      </c>
      <c r="X629">
        <v>5</v>
      </c>
      <c r="Y629">
        <v>0</v>
      </c>
      <c r="Z629" s="11">
        <v>43108</v>
      </c>
      <c r="AA629" t="s">
        <v>46</v>
      </c>
    </row>
    <row r="630" spans="1:27" x14ac:dyDescent="0.25">
      <c r="A630" t="s">
        <v>165</v>
      </c>
      <c r="B630" t="s">
        <v>699</v>
      </c>
      <c r="C630" t="s">
        <v>700</v>
      </c>
      <c r="D630" t="s">
        <v>165</v>
      </c>
      <c r="E630" t="s">
        <v>705</v>
      </c>
      <c r="F630" t="s">
        <v>706</v>
      </c>
      <c r="G630" t="s">
        <v>707</v>
      </c>
      <c r="H630" t="s">
        <v>708</v>
      </c>
      <c r="I630" t="s">
        <v>709</v>
      </c>
      <c r="J630" t="s">
        <v>158</v>
      </c>
      <c r="K630" t="s">
        <v>159</v>
      </c>
      <c r="L630" t="s">
        <v>160</v>
      </c>
      <c r="M630">
        <v>1093</v>
      </c>
      <c r="N630" t="s">
        <v>161</v>
      </c>
      <c r="O630" t="s">
        <v>162</v>
      </c>
      <c r="P630">
        <v>1</v>
      </c>
      <c r="Q630" t="s">
        <v>710</v>
      </c>
      <c r="R630" t="s">
        <v>711</v>
      </c>
      <c r="S630" t="s">
        <v>42</v>
      </c>
      <c r="T630" t="s">
        <v>86</v>
      </c>
      <c r="U630" t="s">
        <v>44</v>
      </c>
      <c r="V630" t="s">
        <v>179</v>
      </c>
      <c r="W630">
        <v>89</v>
      </c>
      <c r="X630">
        <v>5</v>
      </c>
      <c r="Y630">
        <v>0</v>
      </c>
      <c r="Z630" s="11">
        <v>42955</v>
      </c>
      <c r="AA630" t="s">
        <v>46</v>
      </c>
    </row>
    <row r="631" spans="1:27" x14ac:dyDescent="0.25">
      <c r="A631" t="s">
        <v>165</v>
      </c>
      <c r="B631" t="s">
        <v>629</v>
      </c>
      <c r="C631" t="s">
        <v>630</v>
      </c>
      <c r="D631" t="s">
        <v>165</v>
      </c>
      <c r="E631" t="s">
        <v>631</v>
      </c>
      <c r="F631" t="s">
        <v>632</v>
      </c>
      <c r="G631" t="s">
        <v>633</v>
      </c>
      <c r="H631" t="s">
        <v>634</v>
      </c>
      <c r="I631" t="s">
        <v>635</v>
      </c>
      <c r="J631" t="s">
        <v>158</v>
      </c>
      <c r="K631" t="s">
        <v>159</v>
      </c>
      <c r="L631" t="s">
        <v>160</v>
      </c>
      <c r="M631">
        <v>1094</v>
      </c>
      <c r="N631" t="s">
        <v>161</v>
      </c>
      <c r="O631" t="s">
        <v>162</v>
      </c>
      <c r="P631">
        <v>1</v>
      </c>
      <c r="Q631" t="s">
        <v>636</v>
      </c>
      <c r="R631" t="s">
        <v>637</v>
      </c>
      <c r="S631" t="s">
        <v>42</v>
      </c>
      <c r="T631" t="s">
        <v>86</v>
      </c>
      <c r="U631" t="s">
        <v>44</v>
      </c>
      <c r="V631" t="s">
        <v>179</v>
      </c>
      <c r="W631">
        <v>81</v>
      </c>
      <c r="X631">
        <v>5</v>
      </c>
      <c r="Y631">
        <v>0</v>
      </c>
      <c r="Z631" s="11">
        <v>43194</v>
      </c>
      <c r="AA631" t="s">
        <v>46</v>
      </c>
    </row>
    <row r="632" spans="1:27" x14ac:dyDescent="0.25">
      <c r="A632" t="s">
        <v>165</v>
      </c>
      <c r="B632" t="s">
        <v>1080</v>
      </c>
      <c r="C632" t="s">
        <v>1081</v>
      </c>
      <c r="D632" t="s">
        <v>165</v>
      </c>
      <c r="E632" t="s">
        <v>1082</v>
      </c>
      <c r="F632" t="s">
        <v>1083</v>
      </c>
      <c r="G632" t="s">
        <v>1084</v>
      </c>
      <c r="H632" t="s">
        <v>1085</v>
      </c>
      <c r="I632" t="s">
        <v>1086</v>
      </c>
      <c r="J632" t="s">
        <v>158</v>
      </c>
      <c r="K632" t="s">
        <v>159</v>
      </c>
      <c r="L632" t="s">
        <v>160</v>
      </c>
      <c r="M632">
        <v>1095</v>
      </c>
      <c r="N632" t="s">
        <v>161</v>
      </c>
      <c r="O632" t="s">
        <v>162</v>
      </c>
      <c r="P632">
        <v>1</v>
      </c>
      <c r="Q632" t="s">
        <v>1087</v>
      </c>
      <c r="R632" t="s">
        <v>1088</v>
      </c>
      <c r="S632" t="s">
        <v>42</v>
      </c>
      <c r="T632" t="s">
        <v>86</v>
      </c>
      <c r="U632" t="s">
        <v>44</v>
      </c>
      <c r="V632" t="s">
        <v>179</v>
      </c>
      <c r="W632">
        <v>107</v>
      </c>
      <c r="X632">
        <v>5</v>
      </c>
      <c r="Y632">
        <v>0</v>
      </c>
      <c r="Z632" s="11">
        <v>42430</v>
      </c>
      <c r="AA632" t="s">
        <v>46</v>
      </c>
    </row>
    <row r="633" spans="1:27" x14ac:dyDescent="0.25">
      <c r="A633" t="s">
        <v>165</v>
      </c>
      <c r="B633" t="s">
        <v>1407</v>
      </c>
      <c r="C633" t="s">
        <v>1408</v>
      </c>
      <c r="D633" t="s">
        <v>165</v>
      </c>
      <c r="E633" t="s">
        <v>1409</v>
      </c>
      <c r="F633" t="s">
        <v>1410</v>
      </c>
      <c r="G633" t="s">
        <v>1411</v>
      </c>
      <c r="H633" t="s">
        <v>1412</v>
      </c>
      <c r="I633" t="s">
        <v>1413</v>
      </c>
      <c r="J633" t="s">
        <v>158</v>
      </c>
      <c r="K633" t="s">
        <v>159</v>
      </c>
      <c r="L633" t="s">
        <v>160</v>
      </c>
      <c r="M633">
        <v>1096</v>
      </c>
      <c r="N633" t="s">
        <v>161</v>
      </c>
      <c r="O633" t="s">
        <v>162</v>
      </c>
      <c r="P633">
        <v>1</v>
      </c>
      <c r="Q633" t="s">
        <v>1414</v>
      </c>
      <c r="R633" t="s">
        <v>1415</v>
      </c>
      <c r="S633" t="s">
        <v>42</v>
      </c>
      <c r="T633" t="s">
        <v>86</v>
      </c>
      <c r="U633" t="s">
        <v>44</v>
      </c>
      <c r="V633" t="s">
        <v>179</v>
      </c>
      <c r="W633">
        <v>78</v>
      </c>
      <c r="X633">
        <v>5</v>
      </c>
      <c r="Y633">
        <v>0</v>
      </c>
      <c r="Z633" s="11">
        <v>43304</v>
      </c>
      <c r="AA633" t="s">
        <v>46</v>
      </c>
    </row>
    <row r="634" spans="1:27" x14ac:dyDescent="0.25">
      <c r="A634" t="s">
        <v>165</v>
      </c>
      <c r="B634" t="s">
        <v>789</v>
      </c>
      <c r="C634" t="s">
        <v>790</v>
      </c>
      <c r="D634" t="s">
        <v>165</v>
      </c>
      <c r="E634" t="s">
        <v>791</v>
      </c>
      <c r="F634" t="s">
        <v>792</v>
      </c>
      <c r="G634" t="s">
        <v>793</v>
      </c>
      <c r="H634" t="s">
        <v>794</v>
      </c>
      <c r="I634" t="s">
        <v>795</v>
      </c>
      <c r="J634" t="s">
        <v>158</v>
      </c>
      <c r="K634" t="s">
        <v>159</v>
      </c>
      <c r="L634" t="s">
        <v>160</v>
      </c>
      <c r="M634">
        <v>1097</v>
      </c>
      <c r="N634" t="s">
        <v>161</v>
      </c>
      <c r="O634" t="s">
        <v>162</v>
      </c>
      <c r="P634">
        <v>1</v>
      </c>
      <c r="Q634" t="s">
        <v>796</v>
      </c>
      <c r="R634" t="s">
        <v>797</v>
      </c>
      <c r="S634" t="s">
        <v>42</v>
      </c>
      <c r="T634" t="s">
        <v>86</v>
      </c>
      <c r="U634" t="s">
        <v>44</v>
      </c>
      <c r="V634" t="s">
        <v>179</v>
      </c>
      <c r="W634">
        <v>73</v>
      </c>
      <c r="X634">
        <v>5</v>
      </c>
      <c r="Y634">
        <v>0</v>
      </c>
      <c r="Z634" s="11">
        <v>43441</v>
      </c>
      <c r="AA634" t="s">
        <v>46</v>
      </c>
    </row>
    <row r="635" spans="1:27" x14ac:dyDescent="0.25">
      <c r="A635" t="s">
        <v>165</v>
      </c>
      <c r="B635" t="s">
        <v>1180</v>
      </c>
      <c r="C635" t="s">
        <v>1181</v>
      </c>
      <c r="D635" t="s">
        <v>165</v>
      </c>
      <c r="E635" t="s">
        <v>1182</v>
      </c>
      <c r="F635" t="s">
        <v>1183</v>
      </c>
      <c r="G635" t="s">
        <v>1184</v>
      </c>
      <c r="H635" t="s">
        <v>1185</v>
      </c>
      <c r="I635" t="s">
        <v>1186</v>
      </c>
      <c r="J635" t="s">
        <v>158</v>
      </c>
      <c r="K635" t="s">
        <v>159</v>
      </c>
      <c r="L635" t="s">
        <v>160</v>
      </c>
      <c r="M635">
        <v>1098</v>
      </c>
      <c r="N635" t="s">
        <v>161</v>
      </c>
      <c r="O635" t="s">
        <v>162</v>
      </c>
      <c r="P635">
        <v>1</v>
      </c>
      <c r="Q635" t="s">
        <v>1187</v>
      </c>
      <c r="R635" t="s">
        <v>1188</v>
      </c>
      <c r="S635" t="s">
        <v>42</v>
      </c>
      <c r="T635" t="s">
        <v>86</v>
      </c>
      <c r="U635" t="s">
        <v>44</v>
      </c>
      <c r="V635" t="s">
        <v>179</v>
      </c>
      <c r="W635">
        <v>90</v>
      </c>
      <c r="X635">
        <v>5</v>
      </c>
      <c r="Y635">
        <v>0</v>
      </c>
      <c r="Z635" s="11">
        <v>42940</v>
      </c>
      <c r="AA635" t="s">
        <v>46</v>
      </c>
    </row>
    <row r="636" spans="1:27" x14ac:dyDescent="0.25">
      <c r="A636" t="s">
        <v>165</v>
      </c>
      <c r="B636" t="s">
        <v>638</v>
      </c>
      <c r="C636" t="s">
        <v>639</v>
      </c>
      <c r="D636" t="s">
        <v>165</v>
      </c>
      <c r="E636" t="s">
        <v>640</v>
      </c>
      <c r="F636" t="s">
        <v>641</v>
      </c>
      <c r="G636" t="s">
        <v>642</v>
      </c>
      <c r="H636" t="s">
        <v>643</v>
      </c>
      <c r="I636" t="s">
        <v>644</v>
      </c>
      <c r="J636" t="s">
        <v>158</v>
      </c>
      <c r="K636" t="s">
        <v>159</v>
      </c>
      <c r="L636" t="s">
        <v>160</v>
      </c>
      <c r="M636">
        <v>1099</v>
      </c>
      <c r="N636" t="s">
        <v>161</v>
      </c>
      <c r="O636" t="s">
        <v>162</v>
      </c>
      <c r="P636">
        <v>1</v>
      </c>
      <c r="Q636" t="s">
        <v>645</v>
      </c>
      <c r="R636" t="s">
        <v>646</v>
      </c>
      <c r="S636" t="s">
        <v>238</v>
      </c>
      <c r="T636" t="s">
        <v>86</v>
      </c>
      <c r="U636" t="s">
        <v>44</v>
      </c>
      <c r="V636" t="s">
        <v>179</v>
      </c>
      <c r="W636">
        <v>97</v>
      </c>
      <c r="X636">
        <v>5</v>
      </c>
      <c r="Y636">
        <v>0</v>
      </c>
      <c r="Z636" s="11">
        <v>42723</v>
      </c>
      <c r="AA636" t="s">
        <v>46</v>
      </c>
    </row>
    <row r="637" spans="1:27" x14ac:dyDescent="0.25">
      <c r="A637" t="s">
        <v>165</v>
      </c>
      <c r="B637" t="s">
        <v>341</v>
      </c>
      <c r="C637" t="s">
        <v>342</v>
      </c>
      <c r="D637" t="s">
        <v>165</v>
      </c>
      <c r="E637" t="s">
        <v>343</v>
      </c>
      <c r="F637" t="s">
        <v>344</v>
      </c>
      <c r="G637" t="s">
        <v>345</v>
      </c>
      <c r="H637" t="s">
        <v>346</v>
      </c>
      <c r="I637" t="s">
        <v>347</v>
      </c>
      <c r="J637" t="s">
        <v>158</v>
      </c>
      <c r="K637" t="s">
        <v>159</v>
      </c>
      <c r="L637" t="s">
        <v>160</v>
      </c>
      <c r="M637">
        <v>1100</v>
      </c>
      <c r="N637" t="s">
        <v>161</v>
      </c>
      <c r="O637" t="s">
        <v>162</v>
      </c>
      <c r="P637">
        <v>1</v>
      </c>
      <c r="Q637" t="s">
        <v>348</v>
      </c>
      <c r="R637" t="s">
        <v>349</v>
      </c>
      <c r="S637" t="s">
        <v>42</v>
      </c>
      <c r="T637" t="s">
        <v>86</v>
      </c>
      <c r="U637" t="s">
        <v>44</v>
      </c>
      <c r="V637" t="s">
        <v>179</v>
      </c>
      <c r="W637">
        <v>64</v>
      </c>
      <c r="X637">
        <v>5</v>
      </c>
      <c r="Y637">
        <v>0</v>
      </c>
      <c r="Z637" s="11">
        <v>43725</v>
      </c>
      <c r="AA637" t="s">
        <v>46</v>
      </c>
    </row>
    <row r="638" spans="1:27" x14ac:dyDescent="0.25">
      <c r="A638" t="s">
        <v>165</v>
      </c>
      <c r="B638" t="s">
        <v>1416</v>
      </c>
      <c r="C638" t="s">
        <v>1417</v>
      </c>
      <c r="D638" t="s">
        <v>165</v>
      </c>
      <c r="E638" t="s">
        <v>1418</v>
      </c>
      <c r="F638" t="s">
        <v>1419</v>
      </c>
      <c r="G638" t="s">
        <v>1420</v>
      </c>
      <c r="H638" t="s">
        <v>1421</v>
      </c>
      <c r="I638" t="s">
        <v>1422</v>
      </c>
      <c r="J638" t="s">
        <v>158</v>
      </c>
      <c r="K638" t="s">
        <v>159</v>
      </c>
      <c r="L638" t="s">
        <v>160</v>
      </c>
      <c r="M638">
        <v>1101</v>
      </c>
      <c r="N638" t="s">
        <v>161</v>
      </c>
      <c r="O638" t="s">
        <v>162</v>
      </c>
      <c r="P638">
        <v>1</v>
      </c>
      <c r="Q638" t="s">
        <v>1423</v>
      </c>
      <c r="R638" t="s">
        <v>1424</v>
      </c>
      <c r="S638" t="s">
        <v>42</v>
      </c>
      <c r="T638" t="s">
        <v>86</v>
      </c>
      <c r="U638" t="s">
        <v>44</v>
      </c>
      <c r="V638" t="s">
        <v>179</v>
      </c>
      <c r="W638">
        <v>101</v>
      </c>
      <c r="X638">
        <v>7</v>
      </c>
      <c r="Y638">
        <v>0</v>
      </c>
      <c r="Z638" s="11">
        <v>42597</v>
      </c>
      <c r="AA638" t="s">
        <v>46</v>
      </c>
    </row>
    <row r="639" spans="1:27" x14ac:dyDescent="0.25">
      <c r="A639" t="s">
        <v>165</v>
      </c>
      <c r="B639" t="s">
        <v>531</v>
      </c>
      <c r="C639" t="s">
        <v>532</v>
      </c>
      <c r="D639" t="s">
        <v>165</v>
      </c>
      <c r="E639" t="s">
        <v>533</v>
      </c>
      <c r="F639" t="s">
        <v>534</v>
      </c>
      <c r="G639" t="s">
        <v>535</v>
      </c>
      <c r="H639" t="s">
        <v>536</v>
      </c>
      <c r="I639" t="s">
        <v>537</v>
      </c>
      <c r="J639" t="s">
        <v>158</v>
      </c>
      <c r="K639" t="s">
        <v>159</v>
      </c>
      <c r="L639" t="s">
        <v>160</v>
      </c>
      <c r="M639">
        <v>1102</v>
      </c>
      <c r="N639" t="s">
        <v>161</v>
      </c>
      <c r="O639" t="s">
        <v>162</v>
      </c>
      <c r="P639">
        <v>1</v>
      </c>
      <c r="Q639" t="s">
        <v>538</v>
      </c>
      <c r="R639" t="s">
        <v>539</v>
      </c>
      <c r="S639" t="s">
        <v>42</v>
      </c>
      <c r="T639" t="s">
        <v>86</v>
      </c>
      <c r="U639" t="s">
        <v>44</v>
      </c>
      <c r="V639" t="s">
        <v>179</v>
      </c>
      <c r="W639">
        <v>78</v>
      </c>
      <c r="X639">
        <v>5</v>
      </c>
      <c r="Y639">
        <v>0</v>
      </c>
      <c r="Z639" s="11">
        <v>43300</v>
      </c>
      <c r="AA639" t="s">
        <v>46</v>
      </c>
    </row>
    <row r="640" spans="1:27" x14ac:dyDescent="0.25">
      <c r="A640" t="s">
        <v>165</v>
      </c>
      <c r="B640" t="s">
        <v>1171</v>
      </c>
      <c r="C640" t="s">
        <v>1172</v>
      </c>
      <c r="D640" t="s">
        <v>165</v>
      </c>
      <c r="E640" t="s">
        <v>1173</v>
      </c>
      <c r="F640" t="s">
        <v>1174</v>
      </c>
      <c r="G640" t="s">
        <v>1175</v>
      </c>
      <c r="H640" t="s">
        <v>1176</v>
      </c>
      <c r="I640" t="s">
        <v>1177</v>
      </c>
      <c r="J640" t="s">
        <v>158</v>
      </c>
      <c r="K640" t="s">
        <v>159</v>
      </c>
      <c r="L640" t="s">
        <v>160</v>
      </c>
      <c r="M640">
        <v>1103</v>
      </c>
      <c r="N640" t="s">
        <v>161</v>
      </c>
      <c r="O640" t="s">
        <v>162</v>
      </c>
      <c r="P640">
        <v>1</v>
      </c>
      <c r="Q640" t="s">
        <v>1178</v>
      </c>
      <c r="R640" t="s">
        <v>1179</v>
      </c>
      <c r="S640" t="s">
        <v>238</v>
      </c>
      <c r="T640" t="s">
        <v>86</v>
      </c>
      <c r="U640" t="s">
        <v>44</v>
      </c>
      <c r="V640" t="s">
        <v>179</v>
      </c>
      <c r="W640">
        <v>99</v>
      </c>
      <c r="X640">
        <v>7</v>
      </c>
      <c r="Y640">
        <v>0</v>
      </c>
      <c r="Z640" s="11">
        <v>42667</v>
      </c>
      <c r="AA640" t="s">
        <v>46</v>
      </c>
    </row>
    <row r="641" spans="1:27" x14ac:dyDescent="0.25">
      <c r="A641" t="s">
        <v>165</v>
      </c>
      <c r="B641" t="s">
        <v>1425</v>
      </c>
      <c r="C641" t="s">
        <v>1426</v>
      </c>
      <c r="D641" t="s">
        <v>165</v>
      </c>
      <c r="E641" t="s">
        <v>1427</v>
      </c>
      <c r="F641" t="s">
        <v>1428</v>
      </c>
      <c r="G641" t="s">
        <v>1429</v>
      </c>
      <c r="H641" t="s">
        <v>1430</v>
      </c>
      <c r="I641" t="s">
        <v>1431</v>
      </c>
      <c r="J641" t="s">
        <v>158</v>
      </c>
      <c r="K641" t="s">
        <v>159</v>
      </c>
      <c r="L641" t="s">
        <v>160</v>
      </c>
      <c r="M641">
        <v>1104</v>
      </c>
      <c r="N641" t="s">
        <v>161</v>
      </c>
      <c r="O641" t="s">
        <v>162</v>
      </c>
      <c r="P641">
        <v>1</v>
      </c>
      <c r="Q641" t="s">
        <v>1432</v>
      </c>
      <c r="R641" t="s">
        <v>1433</v>
      </c>
      <c r="S641" t="s">
        <v>42</v>
      </c>
      <c r="T641" t="s">
        <v>86</v>
      </c>
      <c r="U641" t="s">
        <v>44</v>
      </c>
      <c r="V641" t="s">
        <v>179</v>
      </c>
      <c r="W641">
        <v>84</v>
      </c>
      <c r="X641">
        <v>5</v>
      </c>
      <c r="Y641">
        <v>0</v>
      </c>
      <c r="Z641" s="11">
        <v>43122</v>
      </c>
      <c r="AA641" t="s">
        <v>46</v>
      </c>
    </row>
    <row r="642" spans="1:27" x14ac:dyDescent="0.25">
      <c r="A642" t="s">
        <v>165</v>
      </c>
      <c r="B642" t="s">
        <v>740</v>
      </c>
      <c r="C642" t="s">
        <v>741</v>
      </c>
      <c r="D642" t="s">
        <v>165</v>
      </c>
      <c r="E642" t="s">
        <v>742</v>
      </c>
      <c r="F642" t="s">
        <v>743</v>
      </c>
      <c r="G642" t="s">
        <v>744</v>
      </c>
      <c r="H642" t="s">
        <v>745</v>
      </c>
      <c r="I642" t="s">
        <v>746</v>
      </c>
      <c r="J642" t="s">
        <v>158</v>
      </c>
      <c r="K642" t="s">
        <v>159</v>
      </c>
      <c r="L642" t="s">
        <v>160</v>
      </c>
      <c r="M642">
        <v>1105</v>
      </c>
      <c r="N642" t="s">
        <v>161</v>
      </c>
      <c r="O642" t="s">
        <v>162</v>
      </c>
      <c r="P642">
        <v>1</v>
      </c>
      <c r="Q642" t="s">
        <v>747</v>
      </c>
      <c r="R642" t="s">
        <v>748</v>
      </c>
      <c r="S642" t="s">
        <v>42</v>
      </c>
      <c r="T642" t="s">
        <v>86</v>
      </c>
      <c r="U642" t="s">
        <v>44</v>
      </c>
      <c r="V642" t="s">
        <v>179</v>
      </c>
      <c r="W642">
        <v>103</v>
      </c>
      <c r="X642">
        <v>7</v>
      </c>
      <c r="Y642">
        <v>0</v>
      </c>
      <c r="Z642" s="11">
        <v>42549</v>
      </c>
      <c r="AA642" t="s">
        <v>46</v>
      </c>
    </row>
    <row r="643" spans="1:27" x14ac:dyDescent="0.25">
      <c r="A643" t="s">
        <v>165</v>
      </c>
      <c r="B643" t="s">
        <v>1317</v>
      </c>
      <c r="C643" t="s">
        <v>1318</v>
      </c>
      <c r="D643" t="s">
        <v>165</v>
      </c>
      <c r="E643" t="s">
        <v>1319</v>
      </c>
      <c r="F643" t="s">
        <v>1320</v>
      </c>
      <c r="G643" t="s">
        <v>1321</v>
      </c>
      <c r="H643" t="s">
        <v>708</v>
      </c>
      <c r="I643" t="s">
        <v>1322</v>
      </c>
      <c r="J643" t="s">
        <v>158</v>
      </c>
      <c r="K643" t="s">
        <v>159</v>
      </c>
      <c r="L643" t="s">
        <v>160</v>
      </c>
      <c r="M643">
        <v>1106</v>
      </c>
      <c r="N643" t="s">
        <v>161</v>
      </c>
      <c r="O643" t="s">
        <v>162</v>
      </c>
      <c r="P643">
        <v>1</v>
      </c>
      <c r="Q643" t="s">
        <v>1323</v>
      </c>
      <c r="R643" t="s">
        <v>1324</v>
      </c>
      <c r="S643" t="s">
        <v>42</v>
      </c>
      <c r="T643" t="s">
        <v>86</v>
      </c>
      <c r="U643" t="s">
        <v>44</v>
      </c>
      <c r="V643" t="s">
        <v>179</v>
      </c>
      <c r="W643">
        <v>77</v>
      </c>
      <c r="X643">
        <v>5</v>
      </c>
      <c r="Y643">
        <v>0</v>
      </c>
      <c r="Z643" s="11">
        <v>43318</v>
      </c>
      <c r="AA643" t="s">
        <v>46</v>
      </c>
    </row>
    <row r="644" spans="1:27" x14ac:dyDescent="0.25">
      <c r="A644" t="s">
        <v>165</v>
      </c>
      <c r="B644" t="s">
        <v>611</v>
      </c>
      <c r="C644" t="s">
        <v>612</v>
      </c>
      <c r="D644" t="s">
        <v>1446</v>
      </c>
      <c r="E644" t="s">
        <v>1522</v>
      </c>
      <c r="F644" t="s">
        <v>3831</v>
      </c>
      <c r="G644" t="s">
        <v>3832</v>
      </c>
      <c r="H644" t="s">
        <v>3833</v>
      </c>
      <c r="I644" t="s">
        <v>3834</v>
      </c>
      <c r="J644" t="s">
        <v>158</v>
      </c>
      <c r="K644" t="s">
        <v>159</v>
      </c>
      <c r="L644" t="s">
        <v>160</v>
      </c>
      <c r="M644">
        <v>1107</v>
      </c>
      <c r="N644" t="s">
        <v>161</v>
      </c>
      <c r="O644" t="s">
        <v>162</v>
      </c>
      <c r="P644">
        <v>1</v>
      </c>
      <c r="Q644" t="s">
        <v>2206</v>
      </c>
      <c r="R644" t="s">
        <v>2207</v>
      </c>
      <c r="S644" t="s">
        <v>42</v>
      </c>
      <c r="T644" t="s">
        <v>86</v>
      </c>
      <c r="U644" t="s">
        <v>44</v>
      </c>
      <c r="V644" t="s">
        <v>179</v>
      </c>
      <c r="W644">
        <v>101</v>
      </c>
      <c r="X644">
        <v>7</v>
      </c>
      <c r="Y644">
        <v>0</v>
      </c>
      <c r="Z644" s="11">
        <v>42613</v>
      </c>
      <c r="AA644" t="s">
        <v>46</v>
      </c>
    </row>
    <row r="645" spans="1:27" x14ac:dyDescent="0.25">
      <c r="A645" t="s">
        <v>165</v>
      </c>
      <c r="B645" t="s">
        <v>611</v>
      </c>
      <c r="C645" t="s">
        <v>612</v>
      </c>
      <c r="D645" t="s">
        <v>165</v>
      </c>
      <c r="E645" t="s">
        <v>622</v>
      </c>
      <c r="F645" t="s">
        <v>623</v>
      </c>
      <c r="G645" t="s">
        <v>624</v>
      </c>
      <c r="H645" t="s">
        <v>625</v>
      </c>
      <c r="I645" t="s">
        <v>626</v>
      </c>
      <c r="J645" t="s">
        <v>158</v>
      </c>
      <c r="K645" t="s">
        <v>159</v>
      </c>
      <c r="L645" t="s">
        <v>160</v>
      </c>
      <c r="M645">
        <v>1108</v>
      </c>
      <c r="N645" t="s">
        <v>161</v>
      </c>
      <c r="O645" t="s">
        <v>162</v>
      </c>
      <c r="P645">
        <v>1</v>
      </c>
      <c r="Q645" t="s">
        <v>627</v>
      </c>
      <c r="R645" t="s">
        <v>628</v>
      </c>
      <c r="S645" t="s">
        <v>42</v>
      </c>
      <c r="T645" t="s">
        <v>86</v>
      </c>
      <c r="U645" t="s">
        <v>44</v>
      </c>
      <c r="V645" t="s">
        <v>179</v>
      </c>
      <c r="W645">
        <v>101</v>
      </c>
      <c r="X645">
        <v>7</v>
      </c>
      <c r="Y645">
        <v>0</v>
      </c>
      <c r="Z645" s="11">
        <v>42613</v>
      </c>
      <c r="AA645" t="s">
        <v>46</v>
      </c>
    </row>
    <row r="646" spans="1:27" x14ac:dyDescent="0.25">
      <c r="A646" t="s">
        <v>165</v>
      </c>
      <c r="B646" t="s">
        <v>1071</v>
      </c>
      <c r="C646" t="s">
        <v>1072</v>
      </c>
      <c r="D646" t="s">
        <v>165</v>
      </c>
      <c r="E646" t="s">
        <v>1073</v>
      </c>
      <c r="F646" t="s">
        <v>1074</v>
      </c>
      <c r="G646" t="s">
        <v>1075</v>
      </c>
      <c r="H646" t="s">
        <v>1076</v>
      </c>
      <c r="I646" t="s">
        <v>1077</v>
      </c>
      <c r="J646" t="s">
        <v>158</v>
      </c>
      <c r="K646" t="s">
        <v>159</v>
      </c>
      <c r="L646" t="s">
        <v>160</v>
      </c>
      <c r="M646">
        <v>1109</v>
      </c>
      <c r="N646" t="s">
        <v>161</v>
      </c>
      <c r="O646" t="s">
        <v>162</v>
      </c>
      <c r="P646">
        <v>1</v>
      </c>
      <c r="Q646" t="s">
        <v>1078</v>
      </c>
      <c r="R646" t="s">
        <v>1079</v>
      </c>
      <c r="S646" t="s">
        <v>42</v>
      </c>
      <c r="T646" t="s">
        <v>86</v>
      </c>
      <c r="U646" t="s">
        <v>44</v>
      </c>
      <c r="V646" t="s">
        <v>179</v>
      </c>
      <c r="W646">
        <v>106</v>
      </c>
      <c r="X646">
        <v>7</v>
      </c>
      <c r="Y646">
        <v>0</v>
      </c>
      <c r="Z646" s="11">
        <v>42447</v>
      </c>
      <c r="AA646" t="s">
        <v>46</v>
      </c>
    </row>
    <row r="647" spans="1:27" x14ac:dyDescent="0.25">
      <c r="A647" t="s">
        <v>165</v>
      </c>
      <c r="B647" t="s">
        <v>1165</v>
      </c>
      <c r="C647" t="s">
        <v>1166</v>
      </c>
      <c r="D647" t="s">
        <v>165</v>
      </c>
      <c r="E647" t="s">
        <v>1158</v>
      </c>
      <c r="F647" t="s">
        <v>1167</v>
      </c>
      <c r="G647" t="s">
        <v>1168</v>
      </c>
      <c r="H647" t="s">
        <v>1169</v>
      </c>
      <c r="I647" t="s">
        <v>1170</v>
      </c>
      <c r="J647" t="s">
        <v>158</v>
      </c>
      <c r="K647" t="s">
        <v>159</v>
      </c>
      <c r="L647" t="s">
        <v>160</v>
      </c>
      <c r="M647">
        <v>1110</v>
      </c>
      <c r="N647" t="s">
        <v>161</v>
      </c>
      <c r="O647" t="s">
        <v>162</v>
      </c>
      <c r="P647">
        <v>1</v>
      </c>
      <c r="Q647" t="s">
        <v>1163</v>
      </c>
      <c r="R647" t="s">
        <v>1164</v>
      </c>
      <c r="S647" t="s">
        <v>42</v>
      </c>
      <c r="T647" t="s">
        <v>86</v>
      </c>
      <c r="U647" t="s">
        <v>44</v>
      </c>
      <c r="V647" t="s">
        <v>179</v>
      </c>
      <c r="W647">
        <v>45</v>
      </c>
      <c r="X647">
        <v>5</v>
      </c>
      <c r="Y647">
        <v>1</v>
      </c>
      <c r="Z647" s="11">
        <v>44291</v>
      </c>
      <c r="AA647" t="s">
        <v>46</v>
      </c>
    </row>
    <row r="648" spans="1:27" x14ac:dyDescent="0.25">
      <c r="A648" t="s">
        <v>165</v>
      </c>
      <c r="B648" t="s">
        <v>712</v>
      </c>
      <c r="C648" t="s">
        <v>713</v>
      </c>
      <c r="D648" t="s">
        <v>165</v>
      </c>
      <c r="E648" t="s">
        <v>714</v>
      </c>
      <c r="F648" t="s">
        <v>715</v>
      </c>
      <c r="G648" t="s">
        <v>716</v>
      </c>
      <c r="H648" t="s">
        <v>717</v>
      </c>
      <c r="I648" t="s">
        <v>718</v>
      </c>
      <c r="J648" t="s">
        <v>158</v>
      </c>
      <c r="K648" t="s">
        <v>159</v>
      </c>
      <c r="L648" t="s">
        <v>160</v>
      </c>
      <c r="M648">
        <v>1111</v>
      </c>
      <c r="N648" t="s">
        <v>161</v>
      </c>
      <c r="O648" t="s">
        <v>162</v>
      </c>
      <c r="P648">
        <v>1</v>
      </c>
      <c r="Q648" t="s">
        <v>719</v>
      </c>
      <c r="R648" t="s">
        <v>720</v>
      </c>
      <c r="S648" t="s">
        <v>721</v>
      </c>
      <c r="T648" t="s">
        <v>86</v>
      </c>
      <c r="U648" t="s">
        <v>44</v>
      </c>
      <c r="V648" t="s">
        <v>179</v>
      </c>
      <c r="W648">
        <v>67</v>
      </c>
      <c r="X648">
        <v>5</v>
      </c>
      <c r="Y648">
        <v>0</v>
      </c>
      <c r="Z648" s="11">
        <v>43621</v>
      </c>
      <c r="AA648" t="s">
        <v>46</v>
      </c>
    </row>
    <row r="649" spans="1:27" x14ac:dyDescent="0.25">
      <c r="A649" t="s">
        <v>113</v>
      </c>
      <c r="B649" t="s">
        <v>152</v>
      </c>
      <c r="C649" t="s">
        <v>153</v>
      </c>
      <c r="D649" t="s">
        <v>113</v>
      </c>
      <c r="E649" t="s">
        <v>154</v>
      </c>
      <c r="F649" t="s">
        <v>155</v>
      </c>
      <c r="G649" t="s">
        <v>156</v>
      </c>
      <c r="H649" t="s">
        <v>157</v>
      </c>
      <c r="J649" t="s">
        <v>158</v>
      </c>
      <c r="K649" t="s">
        <v>159</v>
      </c>
      <c r="L649" t="s">
        <v>160</v>
      </c>
      <c r="M649">
        <v>1112</v>
      </c>
      <c r="N649" t="s">
        <v>161</v>
      </c>
      <c r="O649" t="s">
        <v>162</v>
      </c>
      <c r="P649">
        <v>1</v>
      </c>
      <c r="Q649" t="s">
        <v>163</v>
      </c>
      <c r="R649" t="s">
        <v>164</v>
      </c>
      <c r="S649" t="s">
        <v>42</v>
      </c>
      <c r="T649" t="s">
        <v>86</v>
      </c>
      <c r="U649" t="s">
        <v>127</v>
      </c>
      <c r="V649" t="s">
        <v>128</v>
      </c>
      <c r="W649">
        <v>49</v>
      </c>
      <c r="X649">
        <v>5</v>
      </c>
      <c r="Y649">
        <v>1</v>
      </c>
      <c r="Z649" s="11">
        <v>44187</v>
      </c>
      <c r="AA649" t="s">
        <v>46</v>
      </c>
    </row>
    <row r="650" spans="1:27" x14ac:dyDescent="0.25">
      <c r="A650" t="s">
        <v>853</v>
      </c>
      <c r="B650" t="s">
        <v>845</v>
      </c>
      <c r="C650" t="s">
        <v>693</v>
      </c>
      <c r="D650" t="s">
        <v>853</v>
      </c>
      <c r="E650" t="s">
        <v>1522</v>
      </c>
      <c r="F650" t="s">
        <v>3835</v>
      </c>
      <c r="G650" t="s">
        <v>3836</v>
      </c>
      <c r="H650" t="s">
        <v>3837</v>
      </c>
      <c r="I650" t="s">
        <v>3838</v>
      </c>
      <c r="J650" t="s">
        <v>158</v>
      </c>
      <c r="K650" t="s">
        <v>159</v>
      </c>
      <c r="L650" t="s">
        <v>160</v>
      </c>
      <c r="M650">
        <v>1076</v>
      </c>
      <c r="N650" t="s">
        <v>3839</v>
      </c>
      <c r="O650" t="s">
        <v>3840</v>
      </c>
      <c r="P650">
        <v>1</v>
      </c>
      <c r="Q650" t="s">
        <v>2072</v>
      </c>
      <c r="R650" t="s">
        <v>2073</v>
      </c>
      <c r="S650" t="s">
        <v>3841</v>
      </c>
      <c r="T650" t="s">
        <v>86</v>
      </c>
      <c r="W650">
        <v>421</v>
      </c>
      <c r="X650">
        <v>5</v>
      </c>
      <c r="Y650">
        <v>0</v>
      </c>
      <c r="Z650" s="11">
        <v>32874</v>
      </c>
      <c r="AA650" t="s">
        <v>46</v>
      </c>
    </row>
    <row r="651" spans="1:27" x14ac:dyDescent="0.25">
      <c r="A651" t="s">
        <v>165</v>
      </c>
      <c r="B651" t="s">
        <v>3842</v>
      </c>
      <c r="C651" t="s">
        <v>3843</v>
      </c>
      <c r="D651" t="s">
        <v>1634</v>
      </c>
      <c r="E651" t="s">
        <v>1522</v>
      </c>
      <c r="F651" t="s">
        <v>3844</v>
      </c>
      <c r="G651" t="s">
        <v>3845</v>
      </c>
      <c r="H651" t="s">
        <v>3846</v>
      </c>
      <c r="I651" t="s">
        <v>3847</v>
      </c>
      <c r="J651" t="s">
        <v>374</v>
      </c>
      <c r="K651" t="s">
        <v>375</v>
      </c>
      <c r="L651" t="s">
        <v>160</v>
      </c>
      <c r="M651">
        <v>1131</v>
      </c>
      <c r="N651" t="s">
        <v>161</v>
      </c>
      <c r="O651" t="s">
        <v>3848</v>
      </c>
      <c r="P651">
        <v>1</v>
      </c>
      <c r="Q651" t="s">
        <v>2080</v>
      </c>
      <c r="R651" t="s">
        <v>2081</v>
      </c>
      <c r="S651" t="s">
        <v>42</v>
      </c>
      <c r="T651" t="s">
        <v>86</v>
      </c>
      <c r="U651" t="s">
        <v>44</v>
      </c>
      <c r="V651" t="s">
        <v>179</v>
      </c>
      <c r="W651">
        <v>156</v>
      </c>
      <c r="X651">
        <v>5</v>
      </c>
      <c r="Y651">
        <v>0</v>
      </c>
      <c r="Z651" s="11">
        <v>40914</v>
      </c>
      <c r="AA651" t="s">
        <v>46</v>
      </c>
    </row>
    <row r="652" spans="1:27" x14ac:dyDescent="0.25">
      <c r="A652" t="s">
        <v>165</v>
      </c>
      <c r="B652" t="s">
        <v>656</v>
      </c>
      <c r="C652" t="s">
        <v>657</v>
      </c>
      <c r="D652" t="s">
        <v>165</v>
      </c>
      <c r="E652" t="s">
        <v>658</v>
      </c>
      <c r="F652" t="s">
        <v>667</v>
      </c>
      <c r="G652" t="s">
        <v>668</v>
      </c>
      <c r="H652" t="s">
        <v>669</v>
      </c>
      <c r="I652" t="s">
        <v>670</v>
      </c>
      <c r="J652" t="s">
        <v>374</v>
      </c>
      <c r="K652" t="s">
        <v>375</v>
      </c>
      <c r="L652" t="s">
        <v>160</v>
      </c>
      <c r="M652">
        <v>1133</v>
      </c>
      <c r="N652" t="s">
        <v>376</v>
      </c>
      <c r="O652" t="s">
        <v>377</v>
      </c>
      <c r="P652">
        <v>1</v>
      </c>
      <c r="Q652" t="s">
        <v>664</v>
      </c>
      <c r="R652" t="s">
        <v>665</v>
      </c>
      <c r="S652" t="s">
        <v>666</v>
      </c>
      <c r="T652" t="s">
        <v>86</v>
      </c>
      <c r="U652" t="s">
        <v>44</v>
      </c>
      <c r="V652" t="s">
        <v>179</v>
      </c>
      <c r="W652">
        <v>149</v>
      </c>
      <c r="X652">
        <v>7</v>
      </c>
      <c r="Y652">
        <v>0</v>
      </c>
      <c r="Z652" s="11">
        <v>41141</v>
      </c>
      <c r="AA652" t="s">
        <v>46</v>
      </c>
    </row>
    <row r="653" spans="1:27" x14ac:dyDescent="0.25">
      <c r="A653" t="s">
        <v>165</v>
      </c>
      <c r="B653" t="s">
        <v>754</v>
      </c>
      <c r="C653" t="s">
        <v>755</v>
      </c>
      <c r="D653" t="s">
        <v>165</v>
      </c>
      <c r="E653" t="s">
        <v>756</v>
      </c>
      <c r="F653" t="s">
        <v>764</v>
      </c>
      <c r="J653" t="s">
        <v>374</v>
      </c>
      <c r="K653" t="s">
        <v>375</v>
      </c>
      <c r="L653" t="s">
        <v>160</v>
      </c>
      <c r="M653">
        <v>1130</v>
      </c>
      <c r="N653" t="s">
        <v>376</v>
      </c>
      <c r="O653" t="s">
        <v>377</v>
      </c>
      <c r="P653">
        <v>1</v>
      </c>
      <c r="Q653" t="s">
        <v>760</v>
      </c>
      <c r="R653" t="s">
        <v>761</v>
      </c>
      <c r="S653" t="s">
        <v>42</v>
      </c>
      <c r="T653" t="s">
        <v>86</v>
      </c>
      <c r="U653" t="s">
        <v>44</v>
      </c>
      <c r="V653" t="s">
        <v>179</v>
      </c>
      <c r="W653">
        <v>10</v>
      </c>
      <c r="X653">
        <v>5</v>
      </c>
      <c r="Y653">
        <v>4</v>
      </c>
      <c r="Z653" s="11">
        <v>45383</v>
      </c>
      <c r="AA653" t="s">
        <v>46</v>
      </c>
    </row>
    <row r="654" spans="1:27" x14ac:dyDescent="0.25">
      <c r="A654" t="s">
        <v>165</v>
      </c>
      <c r="B654" t="s">
        <v>754</v>
      </c>
      <c r="C654" t="s">
        <v>755</v>
      </c>
      <c r="D654" t="s">
        <v>165</v>
      </c>
      <c r="E654" t="s">
        <v>756</v>
      </c>
      <c r="F654" t="s">
        <v>763</v>
      </c>
      <c r="J654" t="s">
        <v>374</v>
      </c>
      <c r="K654" t="s">
        <v>375</v>
      </c>
      <c r="L654" t="s">
        <v>160</v>
      </c>
      <c r="M654">
        <v>1129</v>
      </c>
      <c r="N654" t="s">
        <v>376</v>
      </c>
      <c r="O654" t="s">
        <v>377</v>
      </c>
      <c r="P654">
        <v>1</v>
      </c>
      <c r="Q654" t="s">
        <v>760</v>
      </c>
      <c r="R654" t="s">
        <v>761</v>
      </c>
      <c r="S654" t="s">
        <v>42</v>
      </c>
      <c r="T654" t="s">
        <v>86</v>
      </c>
      <c r="U654" t="s">
        <v>44</v>
      </c>
      <c r="V654" t="s">
        <v>179</v>
      </c>
      <c r="W654">
        <v>10</v>
      </c>
      <c r="X654">
        <v>5</v>
      </c>
      <c r="Y654">
        <v>4</v>
      </c>
      <c r="Z654" s="11">
        <v>45383</v>
      </c>
      <c r="AA654" t="s">
        <v>46</v>
      </c>
    </row>
    <row r="655" spans="1:27" x14ac:dyDescent="0.25">
      <c r="A655" t="s">
        <v>165</v>
      </c>
      <c r="B655" t="s">
        <v>754</v>
      </c>
      <c r="C655" t="s">
        <v>755</v>
      </c>
      <c r="D655" t="s">
        <v>165</v>
      </c>
      <c r="E655" t="s">
        <v>756</v>
      </c>
      <c r="F655" t="s">
        <v>762</v>
      </c>
      <c r="J655" t="s">
        <v>374</v>
      </c>
      <c r="K655" t="s">
        <v>375</v>
      </c>
      <c r="L655" t="s">
        <v>160</v>
      </c>
      <c r="M655">
        <v>1128</v>
      </c>
      <c r="N655" t="s">
        <v>376</v>
      </c>
      <c r="O655" t="s">
        <v>377</v>
      </c>
      <c r="P655">
        <v>1</v>
      </c>
      <c r="Q655" t="s">
        <v>760</v>
      </c>
      <c r="R655" t="s">
        <v>761</v>
      </c>
      <c r="S655" t="s">
        <v>42</v>
      </c>
      <c r="T655" t="s">
        <v>86</v>
      </c>
      <c r="U655" t="s">
        <v>44</v>
      </c>
      <c r="V655" t="s">
        <v>179</v>
      </c>
      <c r="W655">
        <v>10</v>
      </c>
      <c r="X655">
        <v>5</v>
      </c>
      <c r="Y655">
        <v>4</v>
      </c>
      <c r="Z655" s="11">
        <v>45383</v>
      </c>
      <c r="AA655" t="s">
        <v>46</v>
      </c>
    </row>
    <row r="656" spans="1:27" x14ac:dyDescent="0.25">
      <c r="A656" t="s">
        <v>165</v>
      </c>
      <c r="B656" t="s">
        <v>754</v>
      </c>
      <c r="C656" t="s">
        <v>755</v>
      </c>
      <c r="D656" t="s">
        <v>165</v>
      </c>
      <c r="E656" t="s">
        <v>756</v>
      </c>
      <c r="F656" t="s">
        <v>757</v>
      </c>
      <c r="G656" t="s">
        <v>758</v>
      </c>
      <c r="H656" t="s">
        <v>759</v>
      </c>
      <c r="J656" t="s">
        <v>374</v>
      </c>
      <c r="K656" t="s">
        <v>375</v>
      </c>
      <c r="L656" t="s">
        <v>160</v>
      </c>
      <c r="M656">
        <v>1127</v>
      </c>
      <c r="N656" t="s">
        <v>376</v>
      </c>
      <c r="O656" t="s">
        <v>377</v>
      </c>
      <c r="P656">
        <v>1</v>
      </c>
      <c r="Q656" t="s">
        <v>760</v>
      </c>
      <c r="R656" t="s">
        <v>761</v>
      </c>
      <c r="S656" t="s">
        <v>42</v>
      </c>
      <c r="T656" t="s">
        <v>86</v>
      </c>
      <c r="U656" t="s">
        <v>44</v>
      </c>
      <c r="V656" t="s">
        <v>179</v>
      </c>
      <c r="W656">
        <v>10</v>
      </c>
      <c r="X656">
        <v>5</v>
      </c>
      <c r="Y656">
        <v>4</v>
      </c>
      <c r="Z656" s="11">
        <v>45383</v>
      </c>
      <c r="AA656" t="s">
        <v>46</v>
      </c>
    </row>
    <row r="657" spans="1:27" x14ac:dyDescent="0.25">
      <c r="A657" t="s">
        <v>165</v>
      </c>
      <c r="B657" t="s">
        <v>1013</v>
      </c>
      <c r="C657" t="s">
        <v>1014</v>
      </c>
      <c r="D657" t="s">
        <v>165</v>
      </c>
      <c r="E657" t="s">
        <v>791</v>
      </c>
      <c r="F657" t="s">
        <v>1020</v>
      </c>
      <c r="G657" t="s">
        <v>1021</v>
      </c>
      <c r="H657" t="s">
        <v>1022</v>
      </c>
      <c r="I657" t="s">
        <v>1023</v>
      </c>
      <c r="J657" t="s">
        <v>374</v>
      </c>
      <c r="K657" t="s">
        <v>375</v>
      </c>
      <c r="L657" t="s">
        <v>160</v>
      </c>
      <c r="M657">
        <v>1125</v>
      </c>
      <c r="N657" t="s">
        <v>376</v>
      </c>
      <c r="O657" t="s">
        <v>377</v>
      </c>
      <c r="P657">
        <v>1</v>
      </c>
      <c r="Q657" t="s">
        <v>796</v>
      </c>
      <c r="R657" t="s">
        <v>797</v>
      </c>
      <c r="S657" t="s">
        <v>42</v>
      </c>
      <c r="T657" t="s">
        <v>86</v>
      </c>
      <c r="U657" t="s">
        <v>44</v>
      </c>
      <c r="V657" t="s">
        <v>179</v>
      </c>
      <c r="W657">
        <v>171</v>
      </c>
      <c r="X657">
        <v>5</v>
      </c>
      <c r="Y657">
        <v>0</v>
      </c>
      <c r="Z657" s="11">
        <v>40470</v>
      </c>
      <c r="AA657" t="s">
        <v>46</v>
      </c>
    </row>
    <row r="658" spans="1:27" x14ac:dyDescent="0.25">
      <c r="A658" t="s">
        <v>165</v>
      </c>
      <c r="B658" t="s">
        <v>1059</v>
      </c>
      <c r="C658" t="s">
        <v>1060</v>
      </c>
      <c r="D658" t="s">
        <v>165</v>
      </c>
      <c r="E658" t="s">
        <v>1061</v>
      </c>
      <c r="F658" t="s">
        <v>1062</v>
      </c>
      <c r="G658" t="s">
        <v>1063</v>
      </c>
      <c r="H658" t="s">
        <v>1038</v>
      </c>
      <c r="I658" t="s">
        <v>1064</v>
      </c>
      <c r="J658" t="s">
        <v>374</v>
      </c>
      <c r="K658" t="s">
        <v>375</v>
      </c>
      <c r="L658" t="s">
        <v>160</v>
      </c>
      <c r="M658">
        <v>1124</v>
      </c>
      <c r="N658" t="s">
        <v>376</v>
      </c>
      <c r="O658" t="s">
        <v>377</v>
      </c>
      <c r="P658">
        <v>1</v>
      </c>
      <c r="Q658" t="s">
        <v>1065</v>
      </c>
      <c r="R658" t="s">
        <v>1066</v>
      </c>
      <c r="S658" t="s">
        <v>693</v>
      </c>
      <c r="T658" t="s">
        <v>86</v>
      </c>
      <c r="U658" t="s">
        <v>44</v>
      </c>
      <c r="V658" t="s">
        <v>179</v>
      </c>
      <c r="W658">
        <v>171</v>
      </c>
      <c r="X658">
        <v>5</v>
      </c>
      <c r="Y658">
        <v>0</v>
      </c>
      <c r="Z658" s="11">
        <v>40455</v>
      </c>
      <c r="AA658" t="s">
        <v>46</v>
      </c>
    </row>
    <row r="659" spans="1:27" x14ac:dyDescent="0.25">
      <c r="A659" t="s">
        <v>165</v>
      </c>
      <c r="B659" t="s">
        <v>1034</v>
      </c>
      <c r="C659" t="s">
        <v>1035</v>
      </c>
      <c r="D659" t="s">
        <v>165</v>
      </c>
      <c r="E659" t="s">
        <v>846</v>
      </c>
      <c r="F659" t="s">
        <v>1036</v>
      </c>
      <c r="G659" t="s">
        <v>1037</v>
      </c>
      <c r="H659" t="s">
        <v>1038</v>
      </c>
      <c r="I659" t="s">
        <v>1039</v>
      </c>
      <c r="J659" t="s">
        <v>374</v>
      </c>
      <c r="K659" t="s">
        <v>375</v>
      </c>
      <c r="L659" t="s">
        <v>160</v>
      </c>
      <c r="M659">
        <v>1123</v>
      </c>
      <c r="N659" t="s">
        <v>376</v>
      </c>
      <c r="O659" t="s">
        <v>377</v>
      </c>
      <c r="P659">
        <v>1</v>
      </c>
      <c r="Q659" t="s">
        <v>851</v>
      </c>
      <c r="R659" t="s">
        <v>852</v>
      </c>
      <c r="S659" t="s">
        <v>1040</v>
      </c>
      <c r="T659" t="s">
        <v>86</v>
      </c>
      <c r="U659" t="s">
        <v>44</v>
      </c>
      <c r="V659" t="s">
        <v>179</v>
      </c>
      <c r="W659">
        <v>170</v>
      </c>
      <c r="X659">
        <v>5</v>
      </c>
      <c r="Y659">
        <v>0</v>
      </c>
      <c r="Z659" s="11">
        <v>40497</v>
      </c>
      <c r="AA659" t="s">
        <v>46</v>
      </c>
    </row>
    <row r="660" spans="1:27" x14ac:dyDescent="0.25">
      <c r="A660" t="s">
        <v>165</v>
      </c>
      <c r="B660" t="s">
        <v>647</v>
      </c>
      <c r="C660" t="s">
        <v>648</v>
      </c>
      <c r="D660" t="s">
        <v>165</v>
      </c>
      <c r="E660" t="s">
        <v>649</v>
      </c>
      <c r="F660" t="s">
        <v>650</v>
      </c>
      <c r="G660" t="s">
        <v>651</v>
      </c>
      <c r="H660" t="s">
        <v>652</v>
      </c>
      <c r="I660" t="s">
        <v>653</v>
      </c>
      <c r="J660" t="s">
        <v>374</v>
      </c>
      <c r="K660" t="s">
        <v>375</v>
      </c>
      <c r="L660" t="s">
        <v>160</v>
      </c>
      <c r="M660">
        <v>1122</v>
      </c>
      <c r="N660" t="s">
        <v>376</v>
      </c>
      <c r="O660" t="s">
        <v>377</v>
      </c>
      <c r="P660">
        <v>1</v>
      </c>
      <c r="Q660" t="s">
        <v>654</v>
      </c>
      <c r="R660" t="s">
        <v>655</v>
      </c>
      <c r="S660" t="s">
        <v>238</v>
      </c>
      <c r="T660" t="s">
        <v>86</v>
      </c>
      <c r="U660" t="s">
        <v>44</v>
      </c>
      <c r="V660" t="s">
        <v>179</v>
      </c>
      <c r="W660">
        <v>97</v>
      </c>
      <c r="X660">
        <v>5</v>
      </c>
      <c r="Y660">
        <v>0</v>
      </c>
      <c r="Z660" s="11">
        <v>42732</v>
      </c>
      <c r="AA660" t="s">
        <v>46</v>
      </c>
    </row>
    <row r="661" spans="1:27" x14ac:dyDescent="0.25">
      <c r="A661" t="s">
        <v>165</v>
      </c>
      <c r="B661" t="s">
        <v>559</v>
      </c>
      <c r="C661" t="s">
        <v>560</v>
      </c>
      <c r="D661" t="s">
        <v>165</v>
      </c>
      <c r="E661" t="s">
        <v>561</v>
      </c>
      <c r="F661" t="s">
        <v>562</v>
      </c>
      <c r="G661" t="s">
        <v>563</v>
      </c>
      <c r="H661" t="s">
        <v>564</v>
      </c>
      <c r="I661" t="s">
        <v>565</v>
      </c>
      <c r="J661" t="s">
        <v>374</v>
      </c>
      <c r="K661" t="s">
        <v>375</v>
      </c>
      <c r="L661" t="s">
        <v>160</v>
      </c>
      <c r="M661">
        <v>1121</v>
      </c>
      <c r="N661" t="s">
        <v>376</v>
      </c>
      <c r="O661" t="s">
        <v>377</v>
      </c>
      <c r="P661">
        <v>1</v>
      </c>
      <c r="Q661" t="s">
        <v>566</v>
      </c>
      <c r="R661" t="s">
        <v>567</v>
      </c>
      <c r="S661" t="s">
        <v>568</v>
      </c>
      <c r="T661" t="s">
        <v>86</v>
      </c>
      <c r="U661" t="s">
        <v>44</v>
      </c>
      <c r="V661" t="s">
        <v>179</v>
      </c>
      <c r="W661">
        <v>170</v>
      </c>
      <c r="X661">
        <v>5</v>
      </c>
      <c r="Y661">
        <v>0</v>
      </c>
      <c r="Z661" s="11">
        <v>40497</v>
      </c>
      <c r="AA661" t="s">
        <v>46</v>
      </c>
    </row>
    <row r="662" spans="1:27" x14ac:dyDescent="0.25">
      <c r="A662" t="s">
        <v>165</v>
      </c>
      <c r="B662" t="s">
        <v>776</v>
      </c>
      <c r="C662" t="s">
        <v>777</v>
      </c>
      <c r="D662" t="s">
        <v>165</v>
      </c>
      <c r="E662" t="s">
        <v>778</v>
      </c>
      <c r="F662" t="s">
        <v>779</v>
      </c>
      <c r="G662" t="s">
        <v>780</v>
      </c>
      <c r="H662" t="s">
        <v>781</v>
      </c>
      <c r="I662" t="s">
        <v>782</v>
      </c>
      <c r="J662" t="s">
        <v>374</v>
      </c>
      <c r="K662" t="s">
        <v>375</v>
      </c>
      <c r="L662" t="s">
        <v>160</v>
      </c>
      <c r="M662">
        <v>1120</v>
      </c>
      <c r="N662" t="s">
        <v>376</v>
      </c>
      <c r="O662" t="s">
        <v>377</v>
      </c>
      <c r="P662">
        <v>1</v>
      </c>
      <c r="Q662" t="s">
        <v>783</v>
      </c>
      <c r="R662" t="s">
        <v>784</v>
      </c>
      <c r="S662" t="s">
        <v>42</v>
      </c>
      <c r="T662" t="s">
        <v>86</v>
      </c>
      <c r="U662" t="s">
        <v>44</v>
      </c>
      <c r="V662" t="s">
        <v>179</v>
      </c>
      <c r="W662">
        <v>123</v>
      </c>
      <c r="X662">
        <v>7</v>
      </c>
      <c r="Y662">
        <v>0</v>
      </c>
      <c r="Z662" s="11">
        <v>41922</v>
      </c>
      <c r="AA662" t="s">
        <v>46</v>
      </c>
    </row>
    <row r="663" spans="1:27" x14ac:dyDescent="0.25">
      <c r="A663" t="s">
        <v>165</v>
      </c>
      <c r="B663" t="s">
        <v>367</v>
      </c>
      <c r="C663" t="s">
        <v>368</v>
      </c>
      <c r="D663" t="s">
        <v>165</v>
      </c>
      <c r="E663" t="s">
        <v>369</v>
      </c>
      <c r="F663" t="s">
        <v>370</v>
      </c>
      <c r="G663" t="s">
        <v>371</v>
      </c>
      <c r="H663" t="s">
        <v>372</v>
      </c>
      <c r="I663" t="s">
        <v>373</v>
      </c>
      <c r="J663" t="s">
        <v>374</v>
      </c>
      <c r="K663" t="s">
        <v>375</v>
      </c>
      <c r="L663" t="s">
        <v>160</v>
      </c>
      <c r="M663">
        <v>1119</v>
      </c>
      <c r="N663" t="s">
        <v>376</v>
      </c>
      <c r="O663" t="s">
        <v>377</v>
      </c>
      <c r="P663">
        <v>1</v>
      </c>
      <c r="Q663" t="s">
        <v>378</v>
      </c>
      <c r="R663" t="s">
        <v>379</v>
      </c>
      <c r="S663" t="s">
        <v>380</v>
      </c>
      <c r="T663" t="s">
        <v>86</v>
      </c>
      <c r="U663" t="s">
        <v>44</v>
      </c>
      <c r="V663" t="s">
        <v>179</v>
      </c>
      <c r="W663">
        <v>107</v>
      </c>
      <c r="X663">
        <v>7</v>
      </c>
      <c r="Y663">
        <v>0</v>
      </c>
      <c r="Z663" s="11">
        <v>42430</v>
      </c>
      <c r="AA663" t="s">
        <v>46</v>
      </c>
    </row>
    <row r="664" spans="1:27" x14ac:dyDescent="0.25">
      <c r="A664" t="s">
        <v>862</v>
      </c>
      <c r="B664" t="s">
        <v>845</v>
      </c>
      <c r="C664" t="s">
        <v>693</v>
      </c>
      <c r="D664" t="s">
        <v>165</v>
      </c>
      <c r="E664" t="s">
        <v>369</v>
      </c>
      <c r="F664" t="s">
        <v>863</v>
      </c>
      <c r="J664" t="s">
        <v>374</v>
      </c>
      <c r="K664" t="s">
        <v>375</v>
      </c>
      <c r="L664" t="s">
        <v>160</v>
      </c>
      <c r="M664">
        <v>1118</v>
      </c>
      <c r="N664" t="s">
        <v>376</v>
      </c>
      <c r="O664" t="s">
        <v>377</v>
      </c>
      <c r="P664">
        <v>1</v>
      </c>
      <c r="Q664" t="s">
        <v>378</v>
      </c>
      <c r="R664" t="s">
        <v>379</v>
      </c>
      <c r="S664" t="s">
        <v>380</v>
      </c>
      <c r="T664" t="s">
        <v>86</v>
      </c>
      <c r="U664" t="s">
        <v>44</v>
      </c>
      <c r="V664" t="s">
        <v>179</v>
      </c>
      <c r="W664">
        <v>107</v>
      </c>
      <c r="X664">
        <v>7</v>
      </c>
      <c r="Y664">
        <v>0</v>
      </c>
      <c r="Z664" s="11">
        <v>42430</v>
      </c>
      <c r="AA664" t="s">
        <v>46</v>
      </c>
    </row>
    <row r="665" spans="1:27" x14ac:dyDescent="0.25">
      <c r="A665" t="s">
        <v>1446</v>
      </c>
      <c r="B665" t="s">
        <v>3849</v>
      </c>
      <c r="C665" t="s">
        <v>3850</v>
      </c>
      <c r="D665" t="s">
        <v>1446</v>
      </c>
      <c r="E665" t="s">
        <v>3851</v>
      </c>
      <c r="F665" t="s">
        <v>3852</v>
      </c>
      <c r="G665" t="s">
        <v>3853</v>
      </c>
      <c r="H665" t="s">
        <v>3854</v>
      </c>
      <c r="I665" t="s">
        <v>3855</v>
      </c>
      <c r="J665" t="s">
        <v>374</v>
      </c>
      <c r="K665" t="s">
        <v>375</v>
      </c>
      <c r="L665" t="s">
        <v>160</v>
      </c>
      <c r="M665">
        <v>1116</v>
      </c>
      <c r="N665" t="s">
        <v>376</v>
      </c>
      <c r="O665" t="s">
        <v>377</v>
      </c>
      <c r="P665">
        <v>1</v>
      </c>
      <c r="Q665" t="s">
        <v>3856</v>
      </c>
      <c r="R665" t="s">
        <v>3857</v>
      </c>
      <c r="S665" t="s">
        <v>3858</v>
      </c>
      <c r="T665" t="s">
        <v>86</v>
      </c>
      <c r="U665" t="s">
        <v>44</v>
      </c>
      <c r="V665" t="s">
        <v>179</v>
      </c>
      <c r="W665">
        <v>151</v>
      </c>
      <c r="X665">
        <v>20</v>
      </c>
      <c r="Y665">
        <v>7</v>
      </c>
      <c r="Z665" s="11">
        <v>41080</v>
      </c>
      <c r="AA665" t="s">
        <v>46</v>
      </c>
    </row>
    <row r="666" spans="1:27" x14ac:dyDescent="0.25">
      <c r="A666" t="s">
        <v>1434</v>
      </c>
      <c r="B666" t="s">
        <v>845</v>
      </c>
      <c r="C666" t="s">
        <v>693</v>
      </c>
      <c r="D666" t="s">
        <v>1434</v>
      </c>
      <c r="E666" t="s">
        <v>1522</v>
      </c>
      <c r="F666" t="s">
        <v>3859</v>
      </c>
      <c r="G666" t="s">
        <v>3860</v>
      </c>
      <c r="H666" t="s">
        <v>3861</v>
      </c>
      <c r="I666" t="s">
        <v>3862</v>
      </c>
      <c r="J666" t="s">
        <v>374</v>
      </c>
      <c r="K666" t="s">
        <v>375</v>
      </c>
      <c r="L666" t="s">
        <v>160</v>
      </c>
      <c r="M666">
        <v>1117</v>
      </c>
      <c r="N666" t="s">
        <v>38</v>
      </c>
      <c r="O666" t="s">
        <v>967</v>
      </c>
      <c r="P666">
        <v>1</v>
      </c>
      <c r="Q666" t="s">
        <v>3292</v>
      </c>
      <c r="R666" t="s">
        <v>3293</v>
      </c>
      <c r="S666" t="s">
        <v>693</v>
      </c>
      <c r="T666" t="s">
        <v>86</v>
      </c>
      <c r="U666" t="s">
        <v>44</v>
      </c>
      <c r="V666" t="s">
        <v>179</v>
      </c>
      <c r="W666">
        <v>288</v>
      </c>
      <c r="X666">
        <v>5</v>
      </c>
      <c r="Y666">
        <v>0</v>
      </c>
      <c r="Z666" s="11">
        <v>36922</v>
      </c>
      <c r="AA666" t="s">
        <v>46</v>
      </c>
    </row>
    <row r="667" spans="1:27" x14ac:dyDescent="0.25">
      <c r="A667" t="s">
        <v>165</v>
      </c>
      <c r="B667" t="s">
        <v>956</v>
      </c>
      <c r="C667" t="s">
        <v>957</v>
      </c>
      <c r="D667" t="s">
        <v>165</v>
      </c>
      <c r="E667" t="s">
        <v>962</v>
      </c>
      <c r="F667" t="s">
        <v>963</v>
      </c>
      <c r="G667" t="s">
        <v>964</v>
      </c>
      <c r="H667" t="s">
        <v>965</v>
      </c>
      <c r="I667" t="s">
        <v>966</v>
      </c>
      <c r="J667" t="s">
        <v>374</v>
      </c>
      <c r="K667" t="s">
        <v>375</v>
      </c>
      <c r="L667" t="s">
        <v>160</v>
      </c>
      <c r="M667">
        <v>1126</v>
      </c>
      <c r="N667" t="s">
        <v>38</v>
      </c>
      <c r="O667" t="s">
        <v>967</v>
      </c>
      <c r="P667">
        <v>1</v>
      </c>
      <c r="Q667" t="s">
        <v>968</v>
      </c>
      <c r="R667" t="s">
        <v>969</v>
      </c>
      <c r="S667" t="s">
        <v>970</v>
      </c>
      <c r="T667" t="s">
        <v>86</v>
      </c>
      <c r="W667">
        <v>421</v>
      </c>
      <c r="X667">
        <v>5</v>
      </c>
      <c r="Y667">
        <v>0</v>
      </c>
      <c r="Z667" s="11">
        <v>32874</v>
      </c>
      <c r="AA667" t="s">
        <v>46</v>
      </c>
    </row>
    <row r="668" spans="1:27" x14ac:dyDescent="0.25">
      <c r="A668" t="s">
        <v>1777</v>
      </c>
      <c r="B668" t="s">
        <v>845</v>
      </c>
      <c r="C668" t="s">
        <v>693</v>
      </c>
      <c r="D668" t="s">
        <v>1777</v>
      </c>
      <c r="E668" t="s">
        <v>1522</v>
      </c>
      <c r="F668" t="s">
        <v>3863</v>
      </c>
      <c r="G668" t="s">
        <v>3864</v>
      </c>
      <c r="H668" t="s">
        <v>3865</v>
      </c>
      <c r="I668" t="s">
        <v>3866</v>
      </c>
      <c r="J668" t="s">
        <v>374</v>
      </c>
      <c r="K668" t="s">
        <v>375</v>
      </c>
      <c r="L668" t="s">
        <v>160</v>
      </c>
      <c r="M668">
        <v>1115</v>
      </c>
      <c r="N668" t="s">
        <v>38</v>
      </c>
      <c r="O668" t="s">
        <v>3867</v>
      </c>
      <c r="P668">
        <v>1</v>
      </c>
      <c r="Q668" t="s">
        <v>1840</v>
      </c>
      <c r="R668" t="s">
        <v>1841</v>
      </c>
      <c r="S668" t="s">
        <v>42</v>
      </c>
      <c r="T668" t="s">
        <v>86</v>
      </c>
      <c r="U668" t="s">
        <v>44</v>
      </c>
      <c r="V668" t="s">
        <v>179</v>
      </c>
      <c r="W668">
        <v>78</v>
      </c>
      <c r="X668">
        <v>5</v>
      </c>
      <c r="Y668">
        <v>0</v>
      </c>
      <c r="Z668" s="11">
        <v>43313</v>
      </c>
      <c r="AA668" t="s">
        <v>46</v>
      </c>
    </row>
    <row r="669" spans="1:27" x14ac:dyDescent="0.25">
      <c r="A669" t="s">
        <v>1446</v>
      </c>
      <c r="B669" t="s">
        <v>845</v>
      </c>
      <c r="C669" t="s">
        <v>693</v>
      </c>
      <c r="D669" t="s">
        <v>1446</v>
      </c>
      <c r="E669" t="s">
        <v>1522</v>
      </c>
      <c r="F669" t="s">
        <v>3868</v>
      </c>
      <c r="G669" t="s">
        <v>3869</v>
      </c>
      <c r="H669" t="s">
        <v>3870</v>
      </c>
      <c r="I669" t="s">
        <v>3871</v>
      </c>
      <c r="J669" t="s">
        <v>3872</v>
      </c>
      <c r="K669" t="s">
        <v>3873</v>
      </c>
      <c r="L669" t="s">
        <v>160</v>
      </c>
      <c r="M669">
        <v>1137</v>
      </c>
      <c r="N669" t="s">
        <v>38</v>
      </c>
      <c r="O669" t="s">
        <v>3874</v>
      </c>
      <c r="P669">
        <v>1</v>
      </c>
      <c r="Q669" t="s">
        <v>2206</v>
      </c>
      <c r="R669" t="s">
        <v>2207</v>
      </c>
      <c r="S669" t="s">
        <v>3875</v>
      </c>
      <c r="T669" t="s">
        <v>86</v>
      </c>
      <c r="U669" t="s">
        <v>44</v>
      </c>
      <c r="V669" t="s">
        <v>179</v>
      </c>
      <c r="W669">
        <v>274</v>
      </c>
      <c r="X669">
        <v>5</v>
      </c>
      <c r="Y669">
        <v>0</v>
      </c>
      <c r="Z669" s="11">
        <v>37347</v>
      </c>
      <c r="AA669" t="s">
        <v>46</v>
      </c>
    </row>
    <row r="670" spans="1:27" x14ac:dyDescent="0.25">
      <c r="A670" t="s">
        <v>1535</v>
      </c>
      <c r="B670" t="s">
        <v>1647</v>
      </c>
      <c r="C670" t="s">
        <v>1648</v>
      </c>
      <c r="D670" t="s">
        <v>1535</v>
      </c>
      <c r="E670" t="s">
        <v>1649</v>
      </c>
      <c r="F670" t="s">
        <v>3876</v>
      </c>
      <c r="G670" t="s">
        <v>3877</v>
      </c>
      <c r="H670" t="s">
        <v>3878</v>
      </c>
      <c r="I670" t="s">
        <v>3878</v>
      </c>
      <c r="J670" t="s">
        <v>3879</v>
      </c>
      <c r="K670" t="s">
        <v>927</v>
      </c>
      <c r="L670" t="s">
        <v>160</v>
      </c>
      <c r="M670">
        <v>1366</v>
      </c>
      <c r="N670" t="s">
        <v>3880</v>
      </c>
      <c r="O670" t="s">
        <v>3881</v>
      </c>
      <c r="P670">
        <v>1</v>
      </c>
      <c r="Q670" t="s">
        <v>1912</v>
      </c>
      <c r="R670" t="s">
        <v>1913</v>
      </c>
      <c r="S670" t="s">
        <v>238</v>
      </c>
      <c r="T670" t="s">
        <v>86</v>
      </c>
      <c r="U670" t="s">
        <v>44</v>
      </c>
      <c r="V670" t="s">
        <v>179</v>
      </c>
      <c r="W670">
        <v>178</v>
      </c>
      <c r="X670">
        <v>5</v>
      </c>
      <c r="Y670">
        <v>0</v>
      </c>
      <c r="Z670" s="11">
        <v>40260</v>
      </c>
      <c r="AA670" t="s">
        <v>46</v>
      </c>
    </row>
    <row r="671" spans="1:27" x14ac:dyDescent="0.25">
      <c r="A671" t="s">
        <v>853</v>
      </c>
      <c r="B671" t="s">
        <v>845</v>
      </c>
      <c r="C671" t="s">
        <v>693</v>
      </c>
      <c r="D671" t="s">
        <v>853</v>
      </c>
      <c r="E671" t="s">
        <v>2027</v>
      </c>
      <c r="F671" t="s">
        <v>3950</v>
      </c>
      <c r="G671" t="s">
        <v>3951</v>
      </c>
      <c r="H671" t="s">
        <v>3952</v>
      </c>
      <c r="I671" t="s">
        <v>3953</v>
      </c>
      <c r="J671" t="s">
        <v>952</v>
      </c>
      <c r="K671" t="s">
        <v>927</v>
      </c>
      <c r="L671" t="s">
        <v>160</v>
      </c>
      <c r="M671">
        <v>1318</v>
      </c>
      <c r="N671" t="s">
        <v>281</v>
      </c>
      <c r="O671" t="s">
        <v>3954</v>
      </c>
      <c r="P671">
        <v>1</v>
      </c>
      <c r="Q671" t="s">
        <v>3955</v>
      </c>
      <c r="R671" t="s">
        <v>3956</v>
      </c>
      <c r="S671" t="s">
        <v>3957</v>
      </c>
      <c r="T671" t="s">
        <v>86</v>
      </c>
      <c r="U671" t="s">
        <v>44</v>
      </c>
      <c r="V671" t="s">
        <v>179</v>
      </c>
      <c r="W671">
        <v>168</v>
      </c>
      <c r="X671">
        <v>5</v>
      </c>
      <c r="Y671">
        <v>0</v>
      </c>
      <c r="Z671" s="11">
        <v>40551</v>
      </c>
      <c r="AA671" t="s">
        <v>46</v>
      </c>
    </row>
    <row r="672" spans="1:27" x14ac:dyDescent="0.25">
      <c r="A672" t="s">
        <v>1446</v>
      </c>
      <c r="B672" t="s">
        <v>845</v>
      </c>
      <c r="C672" t="s">
        <v>693</v>
      </c>
      <c r="D672" t="s">
        <v>1446</v>
      </c>
      <c r="E672" t="s">
        <v>1522</v>
      </c>
      <c r="F672" t="s">
        <v>3958</v>
      </c>
      <c r="G672" t="s">
        <v>3959</v>
      </c>
      <c r="H672" t="s">
        <v>3960</v>
      </c>
      <c r="I672" t="s">
        <v>3961</v>
      </c>
      <c r="J672" t="s">
        <v>952</v>
      </c>
      <c r="K672" t="s">
        <v>927</v>
      </c>
      <c r="L672" t="s">
        <v>160</v>
      </c>
      <c r="M672">
        <v>1335</v>
      </c>
      <c r="N672" t="s">
        <v>281</v>
      </c>
      <c r="O672" t="s">
        <v>3954</v>
      </c>
      <c r="P672">
        <v>1</v>
      </c>
      <c r="Q672" t="s">
        <v>2206</v>
      </c>
      <c r="R672" t="s">
        <v>2207</v>
      </c>
      <c r="S672" t="s">
        <v>3962</v>
      </c>
      <c r="T672" t="s">
        <v>86</v>
      </c>
      <c r="U672" t="s">
        <v>44</v>
      </c>
      <c r="V672" t="s">
        <v>179</v>
      </c>
      <c r="W672">
        <v>193</v>
      </c>
      <c r="X672">
        <v>5</v>
      </c>
      <c r="Y672">
        <v>0</v>
      </c>
      <c r="Z672" s="11">
        <v>39814</v>
      </c>
      <c r="AA672" t="s">
        <v>46</v>
      </c>
    </row>
    <row r="673" spans="1:27" x14ac:dyDescent="0.25">
      <c r="A673" t="s">
        <v>1460</v>
      </c>
      <c r="B673" t="s">
        <v>845</v>
      </c>
      <c r="C673" t="s">
        <v>693</v>
      </c>
      <c r="D673" t="s">
        <v>1460</v>
      </c>
      <c r="E673" t="s">
        <v>1522</v>
      </c>
      <c r="F673" t="s">
        <v>3963</v>
      </c>
      <c r="G673" t="s">
        <v>3964</v>
      </c>
      <c r="H673" t="s">
        <v>3965</v>
      </c>
      <c r="I673" t="s">
        <v>3966</v>
      </c>
      <c r="J673" t="s">
        <v>952</v>
      </c>
      <c r="K673" t="s">
        <v>927</v>
      </c>
      <c r="L673" t="s">
        <v>160</v>
      </c>
      <c r="M673">
        <v>1351</v>
      </c>
      <c r="N673" t="s">
        <v>281</v>
      </c>
      <c r="O673" t="s">
        <v>3954</v>
      </c>
      <c r="P673">
        <v>1</v>
      </c>
      <c r="Q673" t="s">
        <v>1720</v>
      </c>
      <c r="R673" t="s">
        <v>1721</v>
      </c>
      <c r="S673" t="s">
        <v>3967</v>
      </c>
      <c r="T673" t="s">
        <v>86</v>
      </c>
      <c r="U673" t="s">
        <v>44</v>
      </c>
      <c r="V673" t="s">
        <v>179</v>
      </c>
      <c r="W673">
        <v>218</v>
      </c>
      <c r="X673">
        <v>5</v>
      </c>
      <c r="Y673">
        <v>0</v>
      </c>
      <c r="Z673" s="11">
        <v>39052</v>
      </c>
      <c r="AA673" t="s">
        <v>46</v>
      </c>
    </row>
    <row r="674" spans="1:27" x14ac:dyDescent="0.25">
      <c r="A674" t="s">
        <v>350</v>
      </c>
      <c r="B674" t="s">
        <v>845</v>
      </c>
      <c r="C674" t="s">
        <v>693</v>
      </c>
      <c r="D674" t="s">
        <v>350</v>
      </c>
      <c r="E674" t="s">
        <v>1522</v>
      </c>
      <c r="F674" t="s">
        <v>3968</v>
      </c>
      <c r="G674" t="s">
        <v>3969</v>
      </c>
      <c r="H674" t="s">
        <v>3970</v>
      </c>
      <c r="I674" t="s">
        <v>3971</v>
      </c>
      <c r="J674" t="s">
        <v>952</v>
      </c>
      <c r="K674" t="s">
        <v>927</v>
      </c>
      <c r="L674" t="s">
        <v>160</v>
      </c>
      <c r="M674">
        <v>1393</v>
      </c>
      <c r="N674" t="s">
        <v>281</v>
      </c>
      <c r="O674" t="s">
        <v>3954</v>
      </c>
      <c r="P674">
        <v>1</v>
      </c>
      <c r="Q674" t="s">
        <v>1546</v>
      </c>
      <c r="R674" t="s">
        <v>1547</v>
      </c>
      <c r="S674" t="s">
        <v>1548</v>
      </c>
      <c r="T674" t="s">
        <v>86</v>
      </c>
      <c r="U674" t="s">
        <v>44</v>
      </c>
      <c r="V674" t="s">
        <v>179</v>
      </c>
      <c r="W674">
        <v>207</v>
      </c>
      <c r="X674">
        <v>5</v>
      </c>
      <c r="Y674">
        <v>0</v>
      </c>
      <c r="Z674" s="11">
        <v>39387</v>
      </c>
      <c r="AA674" t="s">
        <v>46</v>
      </c>
    </row>
    <row r="675" spans="1:27" x14ac:dyDescent="0.25">
      <c r="A675" t="s">
        <v>350</v>
      </c>
      <c r="B675" t="s">
        <v>845</v>
      </c>
      <c r="C675" t="s">
        <v>693</v>
      </c>
      <c r="D675" t="s">
        <v>350</v>
      </c>
      <c r="E675" t="s">
        <v>1522</v>
      </c>
      <c r="F675" t="s">
        <v>3972</v>
      </c>
      <c r="G675" t="s">
        <v>3973</v>
      </c>
      <c r="H675" t="s">
        <v>3974</v>
      </c>
      <c r="I675" t="s">
        <v>3975</v>
      </c>
      <c r="J675" t="s">
        <v>952</v>
      </c>
      <c r="K675" t="s">
        <v>927</v>
      </c>
      <c r="L675" t="s">
        <v>160</v>
      </c>
      <c r="M675">
        <v>1394</v>
      </c>
      <c r="N675" t="s">
        <v>281</v>
      </c>
      <c r="O675" t="s">
        <v>3954</v>
      </c>
      <c r="P675">
        <v>1</v>
      </c>
      <c r="Q675" t="s">
        <v>1546</v>
      </c>
      <c r="R675" t="s">
        <v>1547</v>
      </c>
      <c r="S675" t="s">
        <v>1706</v>
      </c>
      <c r="T675" t="s">
        <v>86</v>
      </c>
      <c r="U675" t="s">
        <v>44</v>
      </c>
      <c r="V675" t="s">
        <v>179</v>
      </c>
      <c r="W675">
        <v>207</v>
      </c>
      <c r="X675">
        <v>5</v>
      </c>
      <c r="Y675">
        <v>0</v>
      </c>
      <c r="Z675" s="11">
        <v>39387</v>
      </c>
      <c r="AA675" t="s">
        <v>46</v>
      </c>
    </row>
    <row r="676" spans="1:27" x14ac:dyDescent="0.25">
      <c r="A676" t="s">
        <v>350</v>
      </c>
      <c r="B676" t="s">
        <v>845</v>
      </c>
      <c r="C676" t="s">
        <v>693</v>
      </c>
      <c r="D676" t="s">
        <v>350</v>
      </c>
      <c r="E676" t="s">
        <v>1522</v>
      </c>
      <c r="F676" t="s">
        <v>3976</v>
      </c>
      <c r="G676" t="s">
        <v>3977</v>
      </c>
      <c r="H676" t="s">
        <v>3978</v>
      </c>
      <c r="I676" t="s">
        <v>3979</v>
      </c>
      <c r="J676" t="s">
        <v>952</v>
      </c>
      <c r="K676" t="s">
        <v>927</v>
      </c>
      <c r="L676" t="s">
        <v>160</v>
      </c>
      <c r="M676">
        <v>1396</v>
      </c>
      <c r="N676" t="s">
        <v>281</v>
      </c>
      <c r="O676" t="s">
        <v>3954</v>
      </c>
      <c r="P676">
        <v>1</v>
      </c>
      <c r="Q676" t="s">
        <v>1546</v>
      </c>
      <c r="R676" t="s">
        <v>1547</v>
      </c>
      <c r="S676" t="s">
        <v>3980</v>
      </c>
      <c r="T676" t="s">
        <v>86</v>
      </c>
      <c r="U676" t="s">
        <v>44</v>
      </c>
      <c r="V676" t="s">
        <v>179</v>
      </c>
      <c r="W676">
        <v>207</v>
      </c>
      <c r="X676">
        <v>5</v>
      </c>
      <c r="Y676">
        <v>0</v>
      </c>
      <c r="Z676" s="11">
        <v>39387</v>
      </c>
      <c r="AA676" t="s">
        <v>46</v>
      </c>
    </row>
    <row r="677" spans="1:27" x14ac:dyDescent="0.25">
      <c r="A677" t="s">
        <v>350</v>
      </c>
      <c r="B677" t="s">
        <v>845</v>
      </c>
      <c r="C677" t="s">
        <v>693</v>
      </c>
      <c r="D677" t="s">
        <v>350</v>
      </c>
      <c r="E677" t="s">
        <v>1522</v>
      </c>
      <c r="F677" t="s">
        <v>3981</v>
      </c>
      <c r="G677" t="s">
        <v>3982</v>
      </c>
      <c r="H677" t="s">
        <v>3983</v>
      </c>
      <c r="I677" t="s">
        <v>3984</v>
      </c>
      <c r="J677" t="s">
        <v>952</v>
      </c>
      <c r="K677" t="s">
        <v>927</v>
      </c>
      <c r="L677" t="s">
        <v>160</v>
      </c>
      <c r="M677">
        <v>1397</v>
      </c>
      <c r="N677" t="s">
        <v>281</v>
      </c>
      <c r="O677" t="s">
        <v>3954</v>
      </c>
      <c r="P677">
        <v>1</v>
      </c>
      <c r="Q677" t="s">
        <v>1546</v>
      </c>
      <c r="R677" t="s">
        <v>1547</v>
      </c>
      <c r="S677" t="s">
        <v>1548</v>
      </c>
      <c r="T677" t="s">
        <v>86</v>
      </c>
      <c r="U677" t="s">
        <v>44</v>
      </c>
      <c r="V677" t="s">
        <v>179</v>
      </c>
      <c r="W677">
        <v>207</v>
      </c>
      <c r="X677">
        <v>5</v>
      </c>
      <c r="Y677">
        <v>0</v>
      </c>
      <c r="Z677" s="11">
        <v>39387</v>
      </c>
      <c r="AA677" t="s">
        <v>46</v>
      </c>
    </row>
    <row r="678" spans="1:27" x14ac:dyDescent="0.25">
      <c r="A678" t="s">
        <v>853</v>
      </c>
      <c r="B678" t="s">
        <v>845</v>
      </c>
      <c r="C678" t="s">
        <v>693</v>
      </c>
      <c r="D678" t="s">
        <v>853</v>
      </c>
      <c r="E678" t="s">
        <v>1522</v>
      </c>
      <c r="F678" t="s">
        <v>3985</v>
      </c>
      <c r="G678" t="s">
        <v>3986</v>
      </c>
      <c r="H678" t="s">
        <v>1038</v>
      </c>
      <c r="I678" t="s">
        <v>3987</v>
      </c>
      <c r="J678" t="s">
        <v>952</v>
      </c>
      <c r="K678" t="s">
        <v>927</v>
      </c>
      <c r="L678" t="s">
        <v>160</v>
      </c>
      <c r="M678">
        <v>1316</v>
      </c>
      <c r="N678" t="s">
        <v>281</v>
      </c>
      <c r="O678" t="s">
        <v>3988</v>
      </c>
      <c r="P678">
        <v>1</v>
      </c>
      <c r="Q678" t="s">
        <v>2072</v>
      </c>
      <c r="R678" t="s">
        <v>2073</v>
      </c>
      <c r="S678" t="s">
        <v>2110</v>
      </c>
      <c r="T678" t="s">
        <v>86</v>
      </c>
      <c r="U678" t="s">
        <v>44</v>
      </c>
      <c r="V678" t="s">
        <v>179</v>
      </c>
      <c r="W678">
        <v>167</v>
      </c>
      <c r="X678">
        <v>5</v>
      </c>
      <c r="Y678">
        <v>0</v>
      </c>
      <c r="Z678" s="11">
        <v>40578</v>
      </c>
      <c r="AA678" t="s">
        <v>46</v>
      </c>
    </row>
    <row r="679" spans="1:27" x14ac:dyDescent="0.25">
      <c r="A679" t="s">
        <v>1460</v>
      </c>
      <c r="B679" t="s">
        <v>845</v>
      </c>
      <c r="C679" t="s">
        <v>693</v>
      </c>
      <c r="D679" t="s">
        <v>1460</v>
      </c>
      <c r="E679" t="s">
        <v>2436</v>
      </c>
      <c r="F679" t="s">
        <v>3989</v>
      </c>
      <c r="G679" t="s">
        <v>3990</v>
      </c>
      <c r="H679" t="s">
        <v>3991</v>
      </c>
      <c r="I679" t="s">
        <v>3992</v>
      </c>
      <c r="J679" t="s">
        <v>952</v>
      </c>
      <c r="K679" t="s">
        <v>927</v>
      </c>
      <c r="L679" t="s">
        <v>160</v>
      </c>
      <c r="M679">
        <v>1352</v>
      </c>
      <c r="N679" t="s">
        <v>281</v>
      </c>
      <c r="O679" t="s">
        <v>3988</v>
      </c>
      <c r="P679">
        <v>1</v>
      </c>
      <c r="Q679" t="s">
        <v>2441</v>
      </c>
      <c r="R679" t="s">
        <v>2442</v>
      </c>
      <c r="S679" t="s">
        <v>42</v>
      </c>
      <c r="T679" t="s">
        <v>86</v>
      </c>
      <c r="U679" t="s">
        <v>44</v>
      </c>
      <c r="V679" t="s">
        <v>179</v>
      </c>
      <c r="W679">
        <v>161</v>
      </c>
      <c r="X679">
        <v>20</v>
      </c>
      <c r="Y679">
        <v>7</v>
      </c>
      <c r="Z679" s="11">
        <v>40786</v>
      </c>
      <c r="AA679" t="s">
        <v>46</v>
      </c>
    </row>
    <row r="680" spans="1:27" x14ac:dyDescent="0.25">
      <c r="A680" t="s">
        <v>350</v>
      </c>
      <c r="B680" t="s">
        <v>845</v>
      </c>
      <c r="C680" t="s">
        <v>693</v>
      </c>
      <c r="D680" t="s">
        <v>350</v>
      </c>
      <c r="E680" t="s">
        <v>1522</v>
      </c>
      <c r="F680" t="s">
        <v>3993</v>
      </c>
      <c r="G680" t="s">
        <v>3994</v>
      </c>
      <c r="H680" t="s">
        <v>3995</v>
      </c>
      <c r="I680" t="s">
        <v>3996</v>
      </c>
      <c r="J680" t="s">
        <v>952</v>
      </c>
      <c r="K680" t="s">
        <v>927</v>
      </c>
      <c r="L680" t="s">
        <v>160</v>
      </c>
      <c r="M680">
        <v>1395</v>
      </c>
      <c r="N680" t="s">
        <v>281</v>
      </c>
      <c r="O680" t="s">
        <v>3988</v>
      </c>
      <c r="P680">
        <v>1</v>
      </c>
      <c r="Q680" t="s">
        <v>1546</v>
      </c>
      <c r="R680" t="s">
        <v>1547</v>
      </c>
      <c r="S680" t="s">
        <v>1706</v>
      </c>
      <c r="T680" t="s">
        <v>86</v>
      </c>
      <c r="U680" t="s">
        <v>44</v>
      </c>
      <c r="V680" t="s">
        <v>179</v>
      </c>
      <c r="W680">
        <v>207</v>
      </c>
      <c r="X680">
        <v>5</v>
      </c>
      <c r="Y680">
        <v>0</v>
      </c>
      <c r="Z680" s="11">
        <v>39387</v>
      </c>
      <c r="AA680" t="s">
        <v>46</v>
      </c>
    </row>
    <row r="681" spans="1:27" x14ac:dyDescent="0.25">
      <c r="A681" t="s">
        <v>1634</v>
      </c>
      <c r="B681" t="s">
        <v>845</v>
      </c>
      <c r="C681" t="s">
        <v>693</v>
      </c>
      <c r="D681" t="s">
        <v>1634</v>
      </c>
      <c r="E681" t="s">
        <v>1522</v>
      </c>
      <c r="F681" t="s">
        <v>3997</v>
      </c>
      <c r="G681" t="s">
        <v>3998</v>
      </c>
      <c r="H681" t="s">
        <v>3999</v>
      </c>
      <c r="I681" t="s">
        <v>4000</v>
      </c>
      <c r="J681" t="s">
        <v>2127</v>
      </c>
      <c r="K681" t="s">
        <v>927</v>
      </c>
      <c r="L681" t="s">
        <v>160</v>
      </c>
      <c r="M681">
        <v>1291</v>
      </c>
      <c r="N681" t="s">
        <v>281</v>
      </c>
      <c r="O681" t="s">
        <v>4001</v>
      </c>
      <c r="P681">
        <v>1</v>
      </c>
      <c r="Q681" t="s">
        <v>2080</v>
      </c>
      <c r="R681" t="s">
        <v>2081</v>
      </c>
      <c r="S681" t="s">
        <v>3787</v>
      </c>
      <c r="T681" t="s">
        <v>86</v>
      </c>
      <c r="U681" t="s">
        <v>44</v>
      </c>
      <c r="V681" t="s">
        <v>179</v>
      </c>
      <c r="W681">
        <v>161</v>
      </c>
      <c r="X681">
        <v>5</v>
      </c>
      <c r="Y681">
        <v>0</v>
      </c>
      <c r="Z681" s="11">
        <v>40780</v>
      </c>
      <c r="AA681" t="s">
        <v>46</v>
      </c>
    </row>
    <row r="682" spans="1:27" x14ac:dyDescent="0.25">
      <c r="A682" t="s">
        <v>1460</v>
      </c>
      <c r="B682" t="s">
        <v>442</v>
      </c>
      <c r="C682" t="s">
        <v>443</v>
      </c>
      <c r="D682" t="s">
        <v>1460</v>
      </c>
      <c r="E682" t="s">
        <v>1797</v>
      </c>
      <c r="F682" t="s">
        <v>4002</v>
      </c>
      <c r="G682" t="s">
        <v>4003</v>
      </c>
      <c r="H682" t="s">
        <v>4004</v>
      </c>
      <c r="I682" t="s">
        <v>4005</v>
      </c>
      <c r="J682" t="s">
        <v>2127</v>
      </c>
      <c r="K682" t="s">
        <v>927</v>
      </c>
      <c r="L682" t="s">
        <v>160</v>
      </c>
      <c r="M682">
        <v>1349</v>
      </c>
      <c r="N682" t="s">
        <v>281</v>
      </c>
      <c r="O682" t="s">
        <v>4001</v>
      </c>
      <c r="P682">
        <v>1</v>
      </c>
      <c r="Q682" t="s">
        <v>1802</v>
      </c>
      <c r="R682" t="s">
        <v>1803</v>
      </c>
      <c r="S682" t="s">
        <v>42</v>
      </c>
      <c r="T682" t="s">
        <v>86</v>
      </c>
      <c r="U682" t="s">
        <v>44</v>
      </c>
      <c r="V682" t="s">
        <v>179</v>
      </c>
      <c r="W682">
        <v>98</v>
      </c>
      <c r="X682">
        <v>5</v>
      </c>
      <c r="Y682">
        <v>0</v>
      </c>
      <c r="Z682" s="11">
        <v>42678</v>
      </c>
      <c r="AA682" t="s">
        <v>46</v>
      </c>
    </row>
    <row r="683" spans="1:27" x14ac:dyDescent="0.25">
      <c r="A683" t="s">
        <v>390</v>
      </c>
      <c r="B683" t="s">
        <v>845</v>
      </c>
      <c r="C683" t="s">
        <v>693</v>
      </c>
      <c r="D683" t="s">
        <v>390</v>
      </c>
      <c r="E683" t="s">
        <v>1522</v>
      </c>
      <c r="F683" t="s">
        <v>4006</v>
      </c>
      <c r="G683" t="s">
        <v>4007</v>
      </c>
      <c r="H683" t="s">
        <v>4008</v>
      </c>
      <c r="I683" t="s">
        <v>4009</v>
      </c>
      <c r="J683" t="s">
        <v>2127</v>
      </c>
      <c r="K683" t="s">
        <v>927</v>
      </c>
      <c r="L683" t="s">
        <v>160</v>
      </c>
      <c r="M683">
        <v>1373</v>
      </c>
      <c r="N683" t="s">
        <v>281</v>
      </c>
      <c r="O683" t="s">
        <v>4001</v>
      </c>
      <c r="P683">
        <v>1</v>
      </c>
      <c r="Q683" t="s">
        <v>2020</v>
      </c>
      <c r="R683" t="s">
        <v>2021</v>
      </c>
      <c r="S683" t="s">
        <v>4010</v>
      </c>
      <c r="T683" t="s">
        <v>86</v>
      </c>
      <c r="U683" t="s">
        <v>44</v>
      </c>
      <c r="V683" t="s">
        <v>179</v>
      </c>
      <c r="W683">
        <v>163</v>
      </c>
      <c r="X683">
        <v>5</v>
      </c>
      <c r="Y683">
        <v>0</v>
      </c>
      <c r="Z683" s="11">
        <v>40708</v>
      </c>
      <c r="AA683" t="s">
        <v>46</v>
      </c>
    </row>
    <row r="684" spans="1:27" x14ac:dyDescent="0.25">
      <c r="A684" t="s">
        <v>829</v>
      </c>
      <c r="B684" t="s">
        <v>845</v>
      </c>
      <c r="C684" t="s">
        <v>693</v>
      </c>
      <c r="D684" t="s">
        <v>829</v>
      </c>
      <c r="E684" t="s">
        <v>1797</v>
      </c>
      <c r="F684" t="s">
        <v>5838</v>
      </c>
      <c r="G684" t="s">
        <v>5839</v>
      </c>
      <c r="H684" t="s">
        <v>5840</v>
      </c>
      <c r="I684" t="s">
        <v>5841</v>
      </c>
      <c r="J684" t="s">
        <v>2127</v>
      </c>
      <c r="K684" t="s">
        <v>927</v>
      </c>
      <c r="L684" t="s">
        <v>160</v>
      </c>
      <c r="M684">
        <v>1384</v>
      </c>
      <c r="N684" t="s">
        <v>281</v>
      </c>
      <c r="O684" t="s">
        <v>4001</v>
      </c>
      <c r="P684">
        <v>1</v>
      </c>
      <c r="Q684" t="s">
        <v>4201</v>
      </c>
      <c r="R684" t="s">
        <v>4202</v>
      </c>
      <c r="S684" t="s">
        <v>443</v>
      </c>
      <c r="T684" t="s">
        <v>86</v>
      </c>
      <c r="U684" t="s">
        <v>44</v>
      </c>
      <c r="V684" t="s">
        <v>179</v>
      </c>
      <c r="W684">
        <v>119</v>
      </c>
      <c r="X684">
        <v>8</v>
      </c>
      <c r="Y684">
        <v>0</v>
      </c>
      <c r="Z684" s="11">
        <v>42045</v>
      </c>
      <c r="AA684" t="s">
        <v>46</v>
      </c>
    </row>
    <row r="685" spans="1:27" x14ac:dyDescent="0.25">
      <c r="A685" t="s">
        <v>441</v>
      </c>
      <c r="B685" t="s">
        <v>845</v>
      </c>
      <c r="C685" t="s">
        <v>693</v>
      </c>
      <c r="D685" t="s">
        <v>441</v>
      </c>
      <c r="E685" t="s">
        <v>1522</v>
      </c>
      <c r="F685" t="s">
        <v>5842</v>
      </c>
      <c r="G685" t="s">
        <v>5843</v>
      </c>
      <c r="H685" t="s">
        <v>5844</v>
      </c>
      <c r="I685" t="s">
        <v>5845</v>
      </c>
      <c r="J685" t="s">
        <v>2127</v>
      </c>
      <c r="K685" t="s">
        <v>927</v>
      </c>
      <c r="L685" t="s">
        <v>160</v>
      </c>
      <c r="M685">
        <v>1309</v>
      </c>
      <c r="N685" t="s">
        <v>281</v>
      </c>
      <c r="O685" t="s">
        <v>4015</v>
      </c>
      <c r="P685">
        <v>1</v>
      </c>
      <c r="Q685" t="s">
        <v>4212</v>
      </c>
      <c r="R685" t="s">
        <v>4213</v>
      </c>
      <c r="S685" t="s">
        <v>238</v>
      </c>
      <c r="T685" t="s">
        <v>86</v>
      </c>
      <c r="U685" t="s">
        <v>44</v>
      </c>
      <c r="V685" t="s">
        <v>179</v>
      </c>
      <c r="W685">
        <v>109</v>
      </c>
      <c r="X685">
        <v>7</v>
      </c>
      <c r="Y685">
        <v>0</v>
      </c>
      <c r="Z685" s="11">
        <v>42341</v>
      </c>
      <c r="AA685" t="s">
        <v>46</v>
      </c>
    </row>
    <row r="686" spans="1:27" x14ac:dyDescent="0.25">
      <c r="A686" t="s">
        <v>1521</v>
      </c>
      <c r="B686" t="s">
        <v>845</v>
      </c>
      <c r="C686" t="s">
        <v>693</v>
      </c>
      <c r="D686" t="s">
        <v>1521</v>
      </c>
      <c r="E686" t="s">
        <v>1522</v>
      </c>
      <c r="F686" t="s">
        <v>4011</v>
      </c>
      <c r="G686" t="s">
        <v>4012</v>
      </c>
      <c r="H686" t="s">
        <v>4013</v>
      </c>
      <c r="I686" t="s">
        <v>4014</v>
      </c>
      <c r="J686" t="s">
        <v>2127</v>
      </c>
      <c r="K686" t="s">
        <v>927</v>
      </c>
      <c r="L686" t="s">
        <v>160</v>
      </c>
      <c r="M686">
        <v>1359</v>
      </c>
      <c r="N686" t="s">
        <v>281</v>
      </c>
      <c r="O686" t="s">
        <v>4015</v>
      </c>
      <c r="P686">
        <v>1</v>
      </c>
      <c r="Q686" t="s">
        <v>1527</v>
      </c>
      <c r="R686" t="s">
        <v>1528</v>
      </c>
      <c r="S686" t="s">
        <v>2385</v>
      </c>
      <c r="T686" t="s">
        <v>86</v>
      </c>
      <c r="U686" t="s">
        <v>44</v>
      </c>
      <c r="V686" t="s">
        <v>179</v>
      </c>
      <c r="W686">
        <v>183</v>
      </c>
      <c r="X686">
        <v>5</v>
      </c>
      <c r="Y686">
        <v>0</v>
      </c>
      <c r="Z686" s="11">
        <v>40118</v>
      </c>
      <c r="AA686" t="s">
        <v>46</v>
      </c>
    </row>
    <row r="687" spans="1:27" x14ac:dyDescent="0.25">
      <c r="A687" t="s">
        <v>2653</v>
      </c>
      <c r="B687" t="s">
        <v>845</v>
      </c>
      <c r="C687" t="s">
        <v>693</v>
      </c>
      <c r="D687" t="s">
        <v>2653</v>
      </c>
      <c r="E687" t="s">
        <v>1522</v>
      </c>
      <c r="F687" t="s">
        <v>4016</v>
      </c>
      <c r="G687" t="s">
        <v>4017</v>
      </c>
      <c r="H687" t="s">
        <v>4018</v>
      </c>
      <c r="I687" t="s">
        <v>4019</v>
      </c>
      <c r="J687" t="s">
        <v>2127</v>
      </c>
      <c r="K687" t="s">
        <v>927</v>
      </c>
      <c r="L687" t="s">
        <v>160</v>
      </c>
      <c r="M687">
        <v>1417</v>
      </c>
      <c r="N687" t="s">
        <v>281</v>
      </c>
      <c r="O687" t="s">
        <v>4015</v>
      </c>
      <c r="P687">
        <v>1</v>
      </c>
      <c r="Q687" t="s">
        <v>3451</v>
      </c>
      <c r="R687" t="s">
        <v>3452</v>
      </c>
      <c r="S687" t="s">
        <v>4020</v>
      </c>
      <c r="T687" t="s">
        <v>86</v>
      </c>
      <c r="U687" t="s">
        <v>44</v>
      </c>
      <c r="V687" t="s">
        <v>179</v>
      </c>
      <c r="W687">
        <v>183</v>
      </c>
      <c r="X687">
        <v>20</v>
      </c>
      <c r="Y687">
        <v>5</v>
      </c>
      <c r="Z687" s="11">
        <v>40118</v>
      </c>
      <c r="AA687" t="s">
        <v>46</v>
      </c>
    </row>
    <row r="688" spans="1:27" x14ac:dyDescent="0.25">
      <c r="A688" t="s">
        <v>2653</v>
      </c>
      <c r="B688" t="s">
        <v>845</v>
      </c>
      <c r="C688" t="s">
        <v>693</v>
      </c>
      <c r="D688" t="s">
        <v>2653</v>
      </c>
      <c r="E688" t="s">
        <v>1522</v>
      </c>
      <c r="F688" t="s">
        <v>4021</v>
      </c>
      <c r="G688" t="s">
        <v>4022</v>
      </c>
      <c r="H688" t="s">
        <v>4023</v>
      </c>
      <c r="I688" t="s">
        <v>4024</v>
      </c>
      <c r="J688" t="s">
        <v>2127</v>
      </c>
      <c r="K688" t="s">
        <v>927</v>
      </c>
      <c r="L688" t="s">
        <v>160</v>
      </c>
      <c r="M688">
        <v>1418</v>
      </c>
      <c r="N688" t="s">
        <v>281</v>
      </c>
      <c r="O688" t="s">
        <v>4015</v>
      </c>
      <c r="P688">
        <v>1</v>
      </c>
      <c r="Q688" t="s">
        <v>3451</v>
      </c>
      <c r="R688" t="s">
        <v>3452</v>
      </c>
      <c r="S688" t="s">
        <v>4025</v>
      </c>
      <c r="T688" t="s">
        <v>86</v>
      </c>
      <c r="U688" t="s">
        <v>44</v>
      </c>
      <c r="V688" t="s">
        <v>179</v>
      </c>
      <c r="W688">
        <v>183</v>
      </c>
      <c r="X688">
        <v>20</v>
      </c>
      <c r="Y688">
        <v>5</v>
      </c>
      <c r="Z688" s="11">
        <v>40118</v>
      </c>
      <c r="AA688" t="s">
        <v>46</v>
      </c>
    </row>
    <row r="689" spans="1:27" x14ac:dyDescent="0.25">
      <c r="A689" t="s">
        <v>1386</v>
      </c>
      <c r="B689" t="s">
        <v>845</v>
      </c>
      <c r="C689" t="s">
        <v>693</v>
      </c>
      <c r="D689" t="s">
        <v>1886</v>
      </c>
      <c r="E689" t="s">
        <v>1887</v>
      </c>
      <c r="F689" t="s">
        <v>4026</v>
      </c>
      <c r="G689" t="s">
        <v>4027</v>
      </c>
      <c r="H689" t="s">
        <v>4028</v>
      </c>
      <c r="I689" t="s">
        <v>4029</v>
      </c>
      <c r="J689" t="s">
        <v>952</v>
      </c>
      <c r="K689" t="s">
        <v>927</v>
      </c>
      <c r="L689" t="s">
        <v>160</v>
      </c>
      <c r="M689">
        <v>1288</v>
      </c>
      <c r="N689" t="s">
        <v>281</v>
      </c>
      <c r="O689" t="s">
        <v>4030</v>
      </c>
      <c r="P689">
        <v>1</v>
      </c>
      <c r="Q689" t="s">
        <v>1892</v>
      </c>
      <c r="R689" t="s">
        <v>1893</v>
      </c>
      <c r="S689" t="s">
        <v>4031</v>
      </c>
      <c r="T689" t="s">
        <v>86</v>
      </c>
      <c r="U689" t="s">
        <v>44</v>
      </c>
      <c r="V689" t="s">
        <v>179</v>
      </c>
      <c r="W689">
        <v>159</v>
      </c>
      <c r="X689">
        <v>5</v>
      </c>
      <c r="Y689">
        <v>0</v>
      </c>
      <c r="Z689" s="11">
        <v>40836</v>
      </c>
      <c r="AA689" t="s">
        <v>46</v>
      </c>
    </row>
    <row r="690" spans="1:27" x14ac:dyDescent="0.25">
      <c r="A690" t="s">
        <v>350</v>
      </c>
      <c r="B690" t="s">
        <v>845</v>
      </c>
      <c r="C690" t="s">
        <v>693</v>
      </c>
      <c r="D690" t="s">
        <v>350</v>
      </c>
      <c r="E690" t="s">
        <v>1522</v>
      </c>
      <c r="F690" t="s">
        <v>4032</v>
      </c>
      <c r="G690" t="s">
        <v>4033</v>
      </c>
      <c r="H690" t="s">
        <v>4034</v>
      </c>
      <c r="I690" t="s">
        <v>4035</v>
      </c>
      <c r="J690" t="s">
        <v>2199</v>
      </c>
      <c r="K690" t="s">
        <v>927</v>
      </c>
      <c r="L690" t="s">
        <v>160</v>
      </c>
      <c r="M690">
        <v>1391</v>
      </c>
      <c r="N690" t="s">
        <v>281</v>
      </c>
      <c r="O690" t="s">
        <v>4036</v>
      </c>
      <c r="P690">
        <v>1</v>
      </c>
      <c r="Q690" t="s">
        <v>1546</v>
      </c>
      <c r="R690" t="s">
        <v>1547</v>
      </c>
      <c r="S690" t="s">
        <v>1548</v>
      </c>
      <c r="T690" t="s">
        <v>86</v>
      </c>
      <c r="U690" t="s">
        <v>44</v>
      </c>
      <c r="V690" t="s">
        <v>179</v>
      </c>
      <c r="W690">
        <v>222</v>
      </c>
      <c r="X690">
        <v>5</v>
      </c>
      <c r="Y690">
        <v>0</v>
      </c>
      <c r="Z690" s="11">
        <v>38923</v>
      </c>
      <c r="AA690" t="s">
        <v>46</v>
      </c>
    </row>
    <row r="691" spans="1:27" x14ac:dyDescent="0.25">
      <c r="A691" t="s">
        <v>1386</v>
      </c>
      <c r="B691" t="s">
        <v>845</v>
      </c>
      <c r="C691" t="s">
        <v>693</v>
      </c>
      <c r="D691" t="s">
        <v>1386</v>
      </c>
      <c r="E691" t="s">
        <v>1522</v>
      </c>
      <c r="F691" t="s">
        <v>4037</v>
      </c>
      <c r="G691" t="s">
        <v>4038</v>
      </c>
      <c r="H691" t="s">
        <v>4039</v>
      </c>
      <c r="I691" t="s">
        <v>4040</v>
      </c>
      <c r="J691" t="s">
        <v>2199</v>
      </c>
      <c r="K691" t="s">
        <v>927</v>
      </c>
      <c r="L691" t="s">
        <v>160</v>
      </c>
      <c r="M691">
        <v>1289</v>
      </c>
      <c r="N691" t="s">
        <v>281</v>
      </c>
      <c r="O691" t="s">
        <v>4036</v>
      </c>
      <c r="P691">
        <v>1</v>
      </c>
      <c r="Q691" t="s">
        <v>2085</v>
      </c>
      <c r="R691" t="s">
        <v>2086</v>
      </c>
      <c r="S691" t="s">
        <v>3787</v>
      </c>
      <c r="T691" t="s">
        <v>86</v>
      </c>
      <c r="U691" t="s">
        <v>44</v>
      </c>
      <c r="V691" t="s">
        <v>179</v>
      </c>
      <c r="W691">
        <v>144</v>
      </c>
      <c r="X691">
        <v>7</v>
      </c>
      <c r="Y691">
        <v>0</v>
      </c>
      <c r="Z691" s="11">
        <v>41284</v>
      </c>
      <c r="AA691" t="s">
        <v>46</v>
      </c>
    </row>
    <row r="692" spans="1:27" x14ac:dyDescent="0.25">
      <c r="A692" t="s">
        <v>1460</v>
      </c>
      <c r="B692" t="s">
        <v>845</v>
      </c>
      <c r="C692" t="s">
        <v>693</v>
      </c>
      <c r="D692" t="s">
        <v>1460</v>
      </c>
      <c r="E692" t="s">
        <v>1797</v>
      </c>
      <c r="F692" t="s">
        <v>4041</v>
      </c>
      <c r="G692" t="s">
        <v>4042</v>
      </c>
      <c r="H692" t="s">
        <v>4043</v>
      </c>
      <c r="I692" t="s">
        <v>4044</v>
      </c>
      <c r="J692" t="s">
        <v>4045</v>
      </c>
      <c r="K692" t="s">
        <v>927</v>
      </c>
      <c r="L692" t="s">
        <v>160</v>
      </c>
      <c r="M692">
        <v>1350</v>
      </c>
      <c r="N692" t="s">
        <v>281</v>
      </c>
      <c r="O692" t="s">
        <v>4046</v>
      </c>
      <c r="P692">
        <v>1</v>
      </c>
      <c r="Q692" t="s">
        <v>1802</v>
      </c>
      <c r="R692" t="s">
        <v>1803</v>
      </c>
      <c r="S692" t="s">
        <v>443</v>
      </c>
      <c r="T692" t="s">
        <v>43</v>
      </c>
      <c r="U692" t="s">
        <v>44</v>
      </c>
      <c r="V692" t="s">
        <v>179</v>
      </c>
      <c r="W692">
        <v>52</v>
      </c>
      <c r="X692">
        <v>5</v>
      </c>
      <c r="Y692">
        <v>1</v>
      </c>
      <c r="Z692" s="11">
        <v>44082</v>
      </c>
      <c r="AA692" t="s">
        <v>46</v>
      </c>
    </row>
    <row r="693" spans="1:27" x14ac:dyDescent="0.25">
      <c r="A693" t="s">
        <v>452</v>
      </c>
      <c r="B693" t="s">
        <v>845</v>
      </c>
      <c r="C693" t="s">
        <v>693</v>
      </c>
      <c r="D693" t="s">
        <v>452</v>
      </c>
      <c r="E693" t="s">
        <v>1522</v>
      </c>
      <c r="F693" t="s">
        <v>5913</v>
      </c>
      <c r="G693" t="s">
        <v>5914</v>
      </c>
      <c r="H693" t="s">
        <v>5915</v>
      </c>
      <c r="I693" t="s">
        <v>5916</v>
      </c>
      <c r="J693" t="s">
        <v>952</v>
      </c>
      <c r="K693" t="s">
        <v>927</v>
      </c>
      <c r="L693" t="s">
        <v>160</v>
      </c>
      <c r="M693">
        <v>1327</v>
      </c>
      <c r="N693" t="s">
        <v>38</v>
      </c>
      <c r="O693" t="s">
        <v>3938</v>
      </c>
      <c r="P693">
        <v>1</v>
      </c>
      <c r="Q693" t="s">
        <v>4545</v>
      </c>
      <c r="R693" t="s">
        <v>4546</v>
      </c>
      <c r="S693" t="s">
        <v>4547</v>
      </c>
      <c r="T693" t="s">
        <v>86</v>
      </c>
      <c r="U693" t="s">
        <v>44</v>
      </c>
      <c r="V693" t="s">
        <v>179</v>
      </c>
      <c r="W693">
        <v>147</v>
      </c>
      <c r="X693">
        <v>7</v>
      </c>
      <c r="Y693">
        <v>0</v>
      </c>
      <c r="Z693" s="11">
        <v>41201</v>
      </c>
      <c r="AA693" t="s">
        <v>46</v>
      </c>
    </row>
    <row r="694" spans="1:27" x14ac:dyDescent="0.25">
      <c r="A694" t="s">
        <v>350</v>
      </c>
      <c r="B694" t="s">
        <v>845</v>
      </c>
      <c r="C694" t="s">
        <v>693</v>
      </c>
      <c r="D694" t="s">
        <v>350</v>
      </c>
      <c r="E694" t="s">
        <v>1522</v>
      </c>
      <c r="F694" t="s">
        <v>3945</v>
      </c>
      <c r="G694" t="s">
        <v>3946</v>
      </c>
      <c r="H694" t="s">
        <v>3947</v>
      </c>
      <c r="I694" t="s">
        <v>3948</v>
      </c>
      <c r="J694" t="s">
        <v>952</v>
      </c>
      <c r="K694" t="s">
        <v>927</v>
      </c>
      <c r="L694" t="s">
        <v>160</v>
      </c>
      <c r="M694">
        <v>1392</v>
      </c>
      <c r="N694" t="s">
        <v>38</v>
      </c>
      <c r="O694" t="s">
        <v>3938</v>
      </c>
      <c r="P694">
        <v>1</v>
      </c>
      <c r="Q694" t="s">
        <v>1546</v>
      </c>
      <c r="R694" t="s">
        <v>1547</v>
      </c>
      <c r="S694" t="s">
        <v>3949</v>
      </c>
      <c r="T694" t="s">
        <v>86</v>
      </c>
      <c r="U694" t="s">
        <v>44</v>
      </c>
      <c r="V694" t="s">
        <v>179</v>
      </c>
      <c r="W694">
        <v>207</v>
      </c>
      <c r="X694">
        <v>8</v>
      </c>
      <c r="Y694">
        <v>0</v>
      </c>
      <c r="Z694" s="11">
        <v>39387</v>
      </c>
      <c r="AA694" t="s">
        <v>46</v>
      </c>
    </row>
    <row r="695" spans="1:27" x14ac:dyDescent="0.25">
      <c r="A695" t="s">
        <v>350</v>
      </c>
      <c r="B695" t="s">
        <v>845</v>
      </c>
      <c r="C695" t="s">
        <v>693</v>
      </c>
      <c r="D695" t="s">
        <v>350</v>
      </c>
      <c r="E695" t="s">
        <v>1522</v>
      </c>
      <c r="F695" t="s">
        <v>3940</v>
      </c>
      <c r="G695" t="s">
        <v>3941</v>
      </c>
      <c r="H695" t="s">
        <v>3942</v>
      </c>
      <c r="I695" t="s">
        <v>3943</v>
      </c>
      <c r="J695" t="s">
        <v>952</v>
      </c>
      <c r="K695" t="s">
        <v>927</v>
      </c>
      <c r="L695" t="s">
        <v>160</v>
      </c>
      <c r="M695">
        <v>1399</v>
      </c>
      <c r="N695" t="s">
        <v>38</v>
      </c>
      <c r="O695" t="s">
        <v>3938</v>
      </c>
      <c r="P695">
        <v>1</v>
      </c>
      <c r="Q695" t="s">
        <v>1546</v>
      </c>
      <c r="R695" t="s">
        <v>1547</v>
      </c>
      <c r="S695" t="s">
        <v>3944</v>
      </c>
      <c r="T695" t="s">
        <v>86</v>
      </c>
      <c r="U695" t="s">
        <v>44</v>
      </c>
      <c r="V695" t="s">
        <v>179</v>
      </c>
      <c r="W695">
        <v>207</v>
      </c>
      <c r="X695">
        <v>5</v>
      </c>
      <c r="Y695">
        <v>0</v>
      </c>
      <c r="Z695" s="11">
        <v>39385</v>
      </c>
      <c r="AA695" t="s">
        <v>46</v>
      </c>
    </row>
    <row r="696" spans="1:27" x14ac:dyDescent="0.25">
      <c r="A696" t="s">
        <v>350</v>
      </c>
      <c r="B696" t="s">
        <v>3438</v>
      </c>
      <c r="C696" t="s">
        <v>3439</v>
      </c>
      <c r="D696" t="s">
        <v>350</v>
      </c>
      <c r="E696" t="s">
        <v>3440</v>
      </c>
      <c r="F696" t="s">
        <v>3934</v>
      </c>
      <c r="G696" t="s">
        <v>3935</v>
      </c>
      <c r="H696" t="s">
        <v>3936</v>
      </c>
      <c r="I696" t="s">
        <v>3937</v>
      </c>
      <c r="J696" t="s">
        <v>952</v>
      </c>
      <c r="K696" t="s">
        <v>927</v>
      </c>
      <c r="L696" t="s">
        <v>160</v>
      </c>
      <c r="M696">
        <v>1411</v>
      </c>
      <c r="N696" t="s">
        <v>38</v>
      </c>
      <c r="O696" t="s">
        <v>3938</v>
      </c>
      <c r="P696">
        <v>1</v>
      </c>
      <c r="Q696" t="s">
        <v>3691</v>
      </c>
      <c r="R696" t="s">
        <v>3692</v>
      </c>
      <c r="S696" t="s">
        <v>3939</v>
      </c>
      <c r="T696" t="s">
        <v>86</v>
      </c>
      <c r="U696" t="s">
        <v>44</v>
      </c>
      <c r="V696" t="s">
        <v>179</v>
      </c>
      <c r="W696">
        <v>207</v>
      </c>
      <c r="X696">
        <v>8</v>
      </c>
      <c r="Y696">
        <v>0</v>
      </c>
      <c r="Z696" s="11">
        <v>39387</v>
      </c>
      <c r="AA696" t="s">
        <v>46</v>
      </c>
    </row>
    <row r="697" spans="1:27" x14ac:dyDescent="0.25">
      <c r="A697" t="s">
        <v>4180</v>
      </c>
      <c r="B697" t="s">
        <v>845</v>
      </c>
      <c r="C697" t="s">
        <v>693</v>
      </c>
      <c r="D697" t="s">
        <v>4180</v>
      </c>
      <c r="E697" t="s">
        <v>1522</v>
      </c>
      <c r="F697" t="s">
        <v>5917</v>
      </c>
      <c r="G697" t="s">
        <v>5918</v>
      </c>
      <c r="H697" t="s">
        <v>5919</v>
      </c>
      <c r="I697" t="s">
        <v>5920</v>
      </c>
      <c r="J697" t="s">
        <v>952</v>
      </c>
      <c r="K697" t="s">
        <v>927</v>
      </c>
      <c r="L697" t="s">
        <v>160</v>
      </c>
      <c r="M697">
        <v>1296</v>
      </c>
      <c r="N697" t="s">
        <v>38</v>
      </c>
      <c r="O697" t="s">
        <v>3900</v>
      </c>
      <c r="P697">
        <v>1</v>
      </c>
      <c r="Q697" t="s">
        <v>5530</v>
      </c>
      <c r="R697" t="s">
        <v>5531</v>
      </c>
      <c r="S697" t="s">
        <v>42</v>
      </c>
      <c r="T697" t="s">
        <v>86</v>
      </c>
      <c r="U697" t="s">
        <v>44</v>
      </c>
      <c r="V697" t="s">
        <v>179</v>
      </c>
      <c r="W697">
        <v>64</v>
      </c>
      <c r="X697">
        <v>7</v>
      </c>
      <c r="Y697">
        <v>2</v>
      </c>
      <c r="Z697" s="11">
        <v>43739</v>
      </c>
      <c r="AA697" t="s">
        <v>46</v>
      </c>
    </row>
    <row r="698" spans="1:27" x14ac:dyDescent="0.25">
      <c r="A698" t="s">
        <v>853</v>
      </c>
      <c r="B698" t="s">
        <v>845</v>
      </c>
      <c r="C698" t="s">
        <v>693</v>
      </c>
      <c r="D698" t="s">
        <v>853</v>
      </c>
      <c r="E698" t="s">
        <v>1522</v>
      </c>
      <c r="F698" t="s">
        <v>3930</v>
      </c>
      <c r="G698" t="s">
        <v>3931</v>
      </c>
      <c r="H698" t="s">
        <v>3932</v>
      </c>
      <c r="I698" t="s">
        <v>3933</v>
      </c>
      <c r="J698" t="s">
        <v>952</v>
      </c>
      <c r="K698" t="s">
        <v>927</v>
      </c>
      <c r="L698" t="s">
        <v>160</v>
      </c>
      <c r="M698">
        <v>1317</v>
      </c>
      <c r="N698" t="s">
        <v>38</v>
      </c>
      <c r="O698" t="s">
        <v>3900</v>
      </c>
      <c r="P698">
        <v>1</v>
      </c>
      <c r="Q698" t="s">
        <v>2072</v>
      </c>
      <c r="R698" t="s">
        <v>2073</v>
      </c>
      <c r="S698" t="s">
        <v>42</v>
      </c>
      <c r="T698" t="s">
        <v>86</v>
      </c>
      <c r="U698" t="s">
        <v>44</v>
      </c>
      <c r="V698" t="s">
        <v>179</v>
      </c>
      <c r="W698">
        <v>105</v>
      </c>
      <c r="X698">
        <v>8</v>
      </c>
      <c r="Y698">
        <v>0</v>
      </c>
      <c r="Z698" s="11">
        <v>42489</v>
      </c>
      <c r="AA698" t="s">
        <v>46</v>
      </c>
    </row>
    <row r="699" spans="1:27" x14ac:dyDescent="0.25">
      <c r="A699" t="s">
        <v>1446</v>
      </c>
      <c r="B699" t="s">
        <v>845</v>
      </c>
      <c r="C699" t="s">
        <v>693</v>
      </c>
      <c r="D699" t="s">
        <v>1446</v>
      </c>
      <c r="E699" t="s">
        <v>1522</v>
      </c>
      <c r="F699" t="s">
        <v>3926</v>
      </c>
      <c r="G699" t="s">
        <v>3927</v>
      </c>
      <c r="H699" t="s">
        <v>3928</v>
      </c>
      <c r="I699" t="s">
        <v>3929</v>
      </c>
      <c r="J699" t="s">
        <v>952</v>
      </c>
      <c r="K699" t="s">
        <v>927</v>
      </c>
      <c r="L699" t="s">
        <v>160</v>
      </c>
      <c r="M699">
        <v>1338</v>
      </c>
      <c r="N699" t="s">
        <v>38</v>
      </c>
      <c r="O699" t="s">
        <v>3900</v>
      </c>
      <c r="P699">
        <v>1</v>
      </c>
      <c r="Q699" t="s">
        <v>2206</v>
      </c>
      <c r="R699" t="s">
        <v>2207</v>
      </c>
      <c r="S699" t="s">
        <v>238</v>
      </c>
      <c r="T699" t="s">
        <v>86</v>
      </c>
      <c r="U699" t="s">
        <v>44</v>
      </c>
      <c r="V699" t="s">
        <v>179</v>
      </c>
      <c r="W699">
        <v>124</v>
      </c>
      <c r="X699">
        <v>7</v>
      </c>
      <c r="Y699">
        <v>0</v>
      </c>
      <c r="Z699" s="11">
        <v>41885</v>
      </c>
      <c r="AA699" t="s">
        <v>46</v>
      </c>
    </row>
    <row r="700" spans="1:27" x14ac:dyDescent="0.25">
      <c r="A700" t="s">
        <v>1446</v>
      </c>
      <c r="B700" t="s">
        <v>845</v>
      </c>
      <c r="C700" t="s">
        <v>693</v>
      </c>
      <c r="D700" t="s">
        <v>1446</v>
      </c>
      <c r="E700" t="s">
        <v>1522</v>
      </c>
      <c r="F700" t="s">
        <v>3922</v>
      </c>
      <c r="G700" t="s">
        <v>3923</v>
      </c>
      <c r="H700" t="s">
        <v>3924</v>
      </c>
      <c r="I700" t="s">
        <v>3925</v>
      </c>
      <c r="J700" t="s">
        <v>952</v>
      </c>
      <c r="K700" t="s">
        <v>927</v>
      </c>
      <c r="L700" t="s">
        <v>160</v>
      </c>
      <c r="M700">
        <v>1339</v>
      </c>
      <c r="N700" t="s">
        <v>38</v>
      </c>
      <c r="O700" t="s">
        <v>3900</v>
      </c>
      <c r="P700">
        <v>1</v>
      </c>
      <c r="Q700" t="s">
        <v>2206</v>
      </c>
      <c r="R700" t="s">
        <v>2207</v>
      </c>
      <c r="S700" t="s">
        <v>238</v>
      </c>
      <c r="T700" t="s">
        <v>86</v>
      </c>
      <c r="U700" t="s">
        <v>44</v>
      </c>
      <c r="V700" t="s">
        <v>179</v>
      </c>
      <c r="W700">
        <v>110</v>
      </c>
      <c r="X700">
        <v>7</v>
      </c>
      <c r="Y700">
        <v>0</v>
      </c>
      <c r="Z700" s="11">
        <v>42321</v>
      </c>
      <c r="AA700" t="s">
        <v>46</v>
      </c>
    </row>
    <row r="701" spans="1:27" x14ac:dyDescent="0.25">
      <c r="A701" t="s">
        <v>1446</v>
      </c>
      <c r="B701" t="s">
        <v>3438</v>
      </c>
      <c r="C701" t="s">
        <v>3439</v>
      </c>
      <c r="D701" t="s">
        <v>1446</v>
      </c>
      <c r="E701" t="s">
        <v>3440</v>
      </c>
      <c r="F701" t="s">
        <v>3915</v>
      </c>
      <c r="G701" t="s">
        <v>3916</v>
      </c>
      <c r="H701" t="s">
        <v>3917</v>
      </c>
      <c r="I701" t="s">
        <v>3918</v>
      </c>
      <c r="J701" t="s">
        <v>952</v>
      </c>
      <c r="K701" t="s">
        <v>927</v>
      </c>
      <c r="L701" t="s">
        <v>160</v>
      </c>
      <c r="M701">
        <v>1346</v>
      </c>
      <c r="N701" t="s">
        <v>38</v>
      </c>
      <c r="O701" t="s">
        <v>3900</v>
      </c>
      <c r="P701">
        <v>1</v>
      </c>
      <c r="Q701" t="s">
        <v>3919</v>
      </c>
      <c r="R701" t="s">
        <v>3920</v>
      </c>
      <c r="S701" t="s">
        <v>3921</v>
      </c>
      <c r="T701" t="s">
        <v>86</v>
      </c>
      <c r="U701" t="s">
        <v>44</v>
      </c>
      <c r="V701" t="s">
        <v>179</v>
      </c>
      <c r="W701">
        <v>136</v>
      </c>
      <c r="X701">
        <v>7</v>
      </c>
      <c r="Y701">
        <v>0</v>
      </c>
      <c r="Z701" s="11">
        <v>41522</v>
      </c>
      <c r="AA701" t="s">
        <v>46</v>
      </c>
    </row>
    <row r="702" spans="1:27" x14ac:dyDescent="0.25">
      <c r="A702" t="s">
        <v>1460</v>
      </c>
      <c r="B702" t="s">
        <v>2129</v>
      </c>
      <c r="C702" t="s">
        <v>2130</v>
      </c>
      <c r="D702" t="s">
        <v>3753</v>
      </c>
      <c r="E702" t="s">
        <v>1437</v>
      </c>
      <c r="F702" t="s">
        <v>3911</v>
      </c>
      <c r="G702" t="s">
        <v>3912</v>
      </c>
      <c r="H702" t="s">
        <v>3913</v>
      </c>
      <c r="I702" t="s">
        <v>3914</v>
      </c>
      <c r="J702" t="s">
        <v>952</v>
      </c>
      <c r="K702" t="s">
        <v>927</v>
      </c>
      <c r="L702" t="s">
        <v>160</v>
      </c>
      <c r="M702">
        <v>1354</v>
      </c>
      <c r="N702" t="s">
        <v>38</v>
      </c>
      <c r="O702" t="s">
        <v>3900</v>
      </c>
      <c r="P702">
        <v>1</v>
      </c>
      <c r="Q702" t="s">
        <v>3758</v>
      </c>
      <c r="R702" t="s">
        <v>3759</v>
      </c>
      <c r="S702" t="s">
        <v>42</v>
      </c>
      <c r="T702" t="s">
        <v>86</v>
      </c>
      <c r="U702" t="s">
        <v>44</v>
      </c>
      <c r="V702" t="s">
        <v>179</v>
      </c>
      <c r="W702">
        <v>90</v>
      </c>
      <c r="X702">
        <v>7</v>
      </c>
      <c r="Y702">
        <v>0</v>
      </c>
      <c r="Z702" s="11">
        <v>42944</v>
      </c>
      <c r="AA702" t="s">
        <v>46</v>
      </c>
    </row>
    <row r="703" spans="1:27" x14ac:dyDescent="0.25">
      <c r="A703" t="s">
        <v>1856</v>
      </c>
      <c r="B703" t="s">
        <v>845</v>
      </c>
      <c r="C703" t="s">
        <v>693</v>
      </c>
      <c r="D703" t="s">
        <v>1856</v>
      </c>
      <c r="E703" t="s">
        <v>1522</v>
      </c>
      <c r="F703" t="s">
        <v>3906</v>
      </c>
      <c r="G703" t="s">
        <v>3907</v>
      </c>
      <c r="H703" t="s">
        <v>3908</v>
      </c>
      <c r="I703" t="s">
        <v>3909</v>
      </c>
      <c r="J703" t="s">
        <v>952</v>
      </c>
      <c r="K703" t="s">
        <v>927</v>
      </c>
      <c r="L703" t="s">
        <v>160</v>
      </c>
      <c r="M703">
        <v>1362</v>
      </c>
      <c r="N703" t="s">
        <v>38</v>
      </c>
      <c r="O703" t="s">
        <v>3900</v>
      </c>
      <c r="P703">
        <v>1</v>
      </c>
      <c r="Q703" t="s">
        <v>3769</v>
      </c>
      <c r="R703" t="s">
        <v>3770</v>
      </c>
      <c r="S703" t="s">
        <v>3910</v>
      </c>
      <c r="T703" t="s">
        <v>86</v>
      </c>
      <c r="U703" t="s">
        <v>44</v>
      </c>
      <c r="V703" t="s">
        <v>179</v>
      </c>
      <c r="W703">
        <v>45</v>
      </c>
      <c r="X703">
        <v>5</v>
      </c>
      <c r="Y703">
        <v>1</v>
      </c>
      <c r="Z703" s="11">
        <v>44288</v>
      </c>
      <c r="AA703" t="s">
        <v>46</v>
      </c>
    </row>
    <row r="704" spans="1:27" x14ac:dyDescent="0.25">
      <c r="A704" t="s">
        <v>4117</v>
      </c>
      <c r="B704" t="s">
        <v>845</v>
      </c>
      <c r="C704" t="s">
        <v>693</v>
      </c>
      <c r="D704" t="s">
        <v>4117</v>
      </c>
      <c r="E704" t="s">
        <v>1522</v>
      </c>
      <c r="F704" t="s">
        <v>5921</v>
      </c>
      <c r="G704" t="s">
        <v>5922</v>
      </c>
      <c r="H704" t="s">
        <v>5923</v>
      </c>
      <c r="I704" t="s">
        <v>5924</v>
      </c>
      <c r="J704" t="s">
        <v>952</v>
      </c>
      <c r="K704" t="s">
        <v>927</v>
      </c>
      <c r="L704" t="s">
        <v>160</v>
      </c>
      <c r="M704">
        <v>1364</v>
      </c>
      <c r="N704" t="s">
        <v>38</v>
      </c>
      <c r="O704" t="s">
        <v>3900</v>
      </c>
      <c r="P704">
        <v>1</v>
      </c>
      <c r="Q704" t="s">
        <v>4122</v>
      </c>
      <c r="R704" t="s">
        <v>4123</v>
      </c>
      <c r="S704" t="s">
        <v>42</v>
      </c>
      <c r="T704" t="s">
        <v>86</v>
      </c>
      <c r="U704" t="s">
        <v>44</v>
      </c>
      <c r="V704" t="s">
        <v>179</v>
      </c>
      <c r="W704">
        <v>54</v>
      </c>
      <c r="X704">
        <v>5</v>
      </c>
      <c r="Y704">
        <v>0</v>
      </c>
      <c r="Z704" s="11">
        <v>44019</v>
      </c>
      <c r="AA704" t="s">
        <v>46</v>
      </c>
    </row>
    <row r="705" spans="1:27" x14ac:dyDescent="0.25">
      <c r="A705" t="s">
        <v>390</v>
      </c>
      <c r="B705" t="s">
        <v>3438</v>
      </c>
      <c r="C705" t="s">
        <v>3439</v>
      </c>
      <c r="D705" t="s">
        <v>390</v>
      </c>
      <c r="E705" t="s">
        <v>3440</v>
      </c>
      <c r="F705" t="s">
        <v>3901</v>
      </c>
      <c r="G705" t="s">
        <v>3902</v>
      </c>
      <c r="H705" t="s">
        <v>3903</v>
      </c>
      <c r="I705" t="s">
        <v>3904</v>
      </c>
      <c r="J705" t="s">
        <v>952</v>
      </c>
      <c r="K705" t="s">
        <v>927</v>
      </c>
      <c r="L705" t="s">
        <v>160</v>
      </c>
      <c r="M705">
        <v>1383</v>
      </c>
      <c r="N705" t="s">
        <v>38</v>
      </c>
      <c r="O705" t="s">
        <v>3900</v>
      </c>
      <c r="P705">
        <v>1</v>
      </c>
      <c r="Q705" t="s">
        <v>3507</v>
      </c>
      <c r="R705" t="s">
        <v>3508</v>
      </c>
      <c r="S705" t="s">
        <v>3905</v>
      </c>
      <c r="T705" t="s">
        <v>86</v>
      </c>
      <c r="U705" t="s">
        <v>44</v>
      </c>
      <c r="V705" t="s">
        <v>45</v>
      </c>
      <c r="W705">
        <v>111</v>
      </c>
      <c r="X705">
        <v>8</v>
      </c>
      <c r="Y705">
        <v>0</v>
      </c>
      <c r="Z705" s="11">
        <v>42295</v>
      </c>
      <c r="AA705" t="s">
        <v>46</v>
      </c>
    </row>
    <row r="706" spans="1:27" x14ac:dyDescent="0.25">
      <c r="A706" t="s">
        <v>350</v>
      </c>
      <c r="B706" t="s">
        <v>845</v>
      </c>
      <c r="C706" t="s">
        <v>693</v>
      </c>
      <c r="D706" t="s">
        <v>350</v>
      </c>
      <c r="E706" t="s">
        <v>1522</v>
      </c>
      <c r="F706" t="s">
        <v>3896</v>
      </c>
      <c r="G706" t="s">
        <v>3897</v>
      </c>
      <c r="H706" t="s">
        <v>3898</v>
      </c>
      <c r="I706" t="s">
        <v>3899</v>
      </c>
      <c r="J706" t="s">
        <v>952</v>
      </c>
      <c r="K706" t="s">
        <v>927</v>
      </c>
      <c r="L706" t="s">
        <v>160</v>
      </c>
      <c r="M706">
        <v>1400</v>
      </c>
      <c r="N706" t="s">
        <v>38</v>
      </c>
      <c r="O706" t="s">
        <v>3900</v>
      </c>
      <c r="P706">
        <v>1</v>
      </c>
      <c r="Q706" t="s">
        <v>1546</v>
      </c>
      <c r="R706" t="s">
        <v>1547</v>
      </c>
      <c r="S706" t="s">
        <v>42</v>
      </c>
      <c r="T706" t="s">
        <v>86</v>
      </c>
      <c r="U706" t="s">
        <v>44</v>
      </c>
      <c r="V706" t="s">
        <v>179</v>
      </c>
      <c r="W706">
        <v>71</v>
      </c>
      <c r="X706">
        <v>7</v>
      </c>
      <c r="Y706">
        <v>1</v>
      </c>
      <c r="Z706" s="11">
        <v>43525</v>
      </c>
      <c r="AA706" t="s">
        <v>46</v>
      </c>
    </row>
    <row r="707" spans="1:27" x14ac:dyDescent="0.25">
      <c r="A707" t="s">
        <v>1446</v>
      </c>
      <c r="B707" t="s">
        <v>1647</v>
      </c>
      <c r="C707" t="s">
        <v>1648</v>
      </c>
      <c r="D707" t="s">
        <v>1446</v>
      </c>
      <c r="E707" t="s">
        <v>1649</v>
      </c>
      <c r="F707" t="s">
        <v>3891</v>
      </c>
      <c r="G707" t="s">
        <v>3892</v>
      </c>
      <c r="H707" t="s">
        <v>3893</v>
      </c>
      <c r="I707" t="s">
        <v>3894</v>
      </c>
      <c r="J707" t="s">
        <v>3886</v>
      </c>
      <c r="K707" t="s">
        <v>927</v>
      </c>
      <c r="L707" t="s">
        <v>160</v>
      </c>
      <c r="M707">
        <v>1342</v>
      </c>
      <c r="N707" t="s">
        <v>38</v>
      </c>
      <c r="O707" t="s">
        <v>3887</v>
      </c>
      <c r="P707">
        <v>1</v>
      </c>
      <c r="Q707" t="s">
        <v>1788</v>
      </c>
      <c r="R707" t="s">
        <v>1789</v>
      </c>
      <c r="S707" t="s">
        <v>3895</v>
      </c>
      <c r="T707" t="s">
        <v>86</v>
      </c>
      <c r="U707" t="s">
        <v>44</v>
      </c>
      <c r="V707" t="s">
        <v>179</v>
      </c>
      <c r="W707">
        <v>132</v>
      </c>
      <c r="X707">
        <v>7</v>
      </c>
      <c r="Y707">
        <v>0</v>
      </c>
      <c r="Z707" s="11">
        <v>41659</v>
      </c>
      <c r="AA707" t="s">
        <v>46</v>
      </c>
    </row>
    <row r="708" spans="1:27" x14ac:dyDescent="0.25">
      <c r="A708" t="s">
        <v>1634</v>
      </c>
      <c r="B708" t="s">
        <v>1647</v>
      </c>
      <c r="C708" t="s">
        <v>1648</v>
      </c>
      <c r="D708" t="s">
        <v>1634</v>
      </c>
      <c r="E708" t="s">
        <v>1649</v>
      </c>
      <c r="F708" t="s">
        <v>3888</v>
      </c>
      <c r="G708" t="s">
        <v>3889</v>
      </c>
      <c r="H708" t="s">
        <v>3890</v>
      </c>
      <c r="J708" t="s">
        <v>3886</v>
      </c>
      <c r="K708" t="s">
        <v>927</v>
      </c>
      <c r="L708" t="s">
        <v>160</v>
      </c>
      <c r="M708">
        <v>1295</v>
      </c>
      <c r="N708" t="s">
        <v>38</v>
      </c>
      <c r="O708" t="s">
        <v>3887</v>
      </c>
      <c r="P708">
        <v>1</v>
      </c>
      <c r="Q708" t="s">
        <v>1731</v>
      </c>
      <c r="R708" t="s">
        <v>1732</v>
      </c>
      <c r="S708" t="s">
        <v>2675</v>
      </c>
      <c r="T708" t="s">
        <v>86</v>
      </c>
      <c r="U708" t="s">
        <v>218</v>
      </c>
      <c r="V708" t="s">
        <v>1741</v>
      </c>
      <c r="W708">
        <v>21</v>
      </c>
      <c r="X708">
        <v>5</v>
      </c>
      <c r="Y708">
        <v>3</v>
      </c>
      <c r="Z708" s="11">
        <v>45035</v>
      </c>
      <c r="AA708" t="s">
        <v>46</v>
      </c>
    </row>
    <row r="709" spans="1:27" x14ac:dyDescent="0.25">
      <c r="A709" t="s">
        <v>1634</v>
      </c>
      <c r="B709" t="s">
        <v>1647</v>
      </c>
      <c r="C709" t="s">
        <v>1648</v>
      </c>
      <c r="D709" t="s">
        <v>1634</v>
      </c>
      <c r="E709" t="s">
        <v>1522</v>
      </c>
      <c r="F709" t="s">
        <v>3882</v>
      </c>
      <c r="G709" t="s">
        <v>3883</v>
      </c>
      <c r="H709" t="s">
        <v>3884</v>
      </c>
      <c r="I709" t="s">
        <v>3885</v>
      </c>
      <c r="J709" t="s">
        <v>3886</v>
      </c>
      <c r="K709" t="s">
        <v>927</v>
      </c>
      <c r="L709" t="s">
        <v>160</v>
      </c>
      <c r="M709">
        <v>1293</v>
      </c>
      <c r="N709" t="s">
        <v>38</v>
      </c>
      <c r="O709" t="s">
        <v>3887</v>
      </c>
      <c r="P709">
        <v>1</v>
      </c>
      <c r="Q709" t="s">
        <v>2080</v>
      </c>
      <c r="R709" t="s">
        <v>2081</v>
      </c>
      <c r="S709" t="s">
        <v>42</v>
      </c>
      <c r="T709" t="s">
        <v>86</v>
      </c>
      <c r="U709" t="s">
        <v>44</v>
      </c>
      <c r="V709" t="s">
        <v>179</v>
      </c>
      <c r="W709">
        <v>124</v>
      </c>
      <c r="X709">
        <v>5</v>
      </c>
      <c r="Y709">
        <v>0</v>
      </c>
      <c r="Z709" s="11">
        <v>41913</v>
      </c>
      <c r="AA709" t="s">
        <v>46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94A5-AE96-4A27-8792-01FB64DEA27B}">
  <dimension ref="A1:B14"/>
  <sheetViews>
    <sheetView workbookViewId="0">
      <selection activeCell="B14" sqref="B14"/>
    </sheetView>
  </sheetViews>
  <sheetFormatPr defaultRowHeight="15" x14ac:dyDescent="0.25"/>
  <cols>
    <col min="1" max="1" width="43.7109375" bestFit="1" customWidth="1"/>
    <col min="2" max="2" width="19.140625" bestFit="1" customWidth="1"/>
    <col min="3" max="3" width="5.5703125" customWidth="1"/>
  </cols>
  <sheetData>
    <row r="1" spans="1:2" x14ac:dyDescent="0.25">
      <c r="A1" s="10" t="s">
        <v>13</v>
      </c>
      <c r="B1" t="s">
        <v>4048</v>
      </c>
    </row>
    <row r="2" spans="1:2" x14ac:dyDescent="0.25">
      <c r="A2" s="10" t="s">
        <v>3</v>
      </c>
      <c r="B2" t="s">
        <v>4049</v>
      </c>
    </row>
    <row r="4" spans="1:2" x14ac:dyDescent="0.25">
      <c r="A4" s="10" t="s">
        <v>1575</v>
      </c>
      <c r="B4" t="s">
        <v>1576</v>
      </c>
    </row>
    <row r="5" spans="1:2" x14ac:dyDescent="0.25">
      <c r="A5" s="8" t="s">
        <v>136</v>
      </c>
      <c r="B5">
        <v>290</v>
      </c>
    </row>
    <row r="6" spans="1:2" x14ac:dyDescent="0.25">
      <c r="A6" s="8" t="s">
        <v>174</v>
      </c>
      <c r="B6">
        <v>133</v>
      </c>
    </row>
    <row r="7" spans="1:2" x14ac:dyDescent="0.25">
      <c r="A7" s="8" t="s">
        <v>160</v>
      </c>
      <c r="B7">
        <v>121</v>
      </c>
    </row>
    <row r="8" spans="1:2" x14ac:dyDescent="0.25">
      <c r="A8" s="8" t="s">
        <v>928</v>
      </c>
      <c r="B8">
        <v>51</v>
      </c>
    </row>
    <row r="9" spans="1:2" x14ac:dyDescent="0.25">
      <c r="A9" s="8" t="s">
        <v>338</v>
      </c>
      <c r="B9">
        <v>49</v>
      </c>
    </row>
    <row r="10" spans="1:2" x14ac:dyDescent="0.25">
      <c r="A10" s="8" t="s">
        <v>82</v>
      </c>
      <c r="B10">
        <v>19</v>
      </c>
    </row>
    <row r="11" spans="1:2" x14ac:dyDescent="0.25">
      <c r="A11" s="8" t="s">
        <v>1577</v>
      </c>
      <c r="B11">
        <v>11</v>
      </c>
    </row>
    <row r="12" spans="1:2" x14ac:dyDescent="0.25">
      <c r="A12" s="8" t="s">
        <v>37</v>
      </c>
      <c r="B12">
        <v>11</v>
      </c>
    </row>
    <row r="13" spans="1:2" x14ac:dyDescent="0.25">
      <c r="A13" s="8" t="s">
        <v>1578</v>
      </c>
      <c r="B13">
        <v>8</v>
      </c>
    </row>
    <row r="14" spans="1:2" x14ac:dyDescent="0.25">
      <c r="A14" s="8" t="s">
        <v>1580</v>
      </c>
      <c r="B14">
        <v>693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A5E4-BA8B-4812-B88D-2197DC170460}">
  <dimension ref="A1:AA2023"/>
  <sheetViews>
    <sheetView topLeftCell="A1987" workbookViewId="0">
      <selection activeCell="D2" sqref="D2:D2023"/>
    </sheetView>
  </sheetViews>
  <sheetFormatPr defaultRowHeight="15" x14ac:dyDescent="0.25"/>
  <cols>
    <col min="1" max="1" width="32.140625" customWidth="1"/>
    <col min="2" max="2" width="27.28515625" customWidth="1"/>
    <col min="3" max="3" width="25.42578125" customWidth="1"/>
    <col min="4" max="4" width="44.5703125" customWidth="1"/>
    <col min="5" max="5" width="48.85546875" customWidth="1"/>
    <col min="6" max="6" width="12.28515625" customWidth="1"/>
    <col min="7" max="7" width="13.140625" customWidth="1"/>
    <col min="8" max="8" width="15" customWidth="1"/>
    <col min="9" max="9" width="21" customWidth="1"/>
    <col min="10" max="10" width="22.28515625" customWidth="1"/>
    <col min="11" max="11" width="30.5703125" bestFit="1" customWidth="1"/>
    <col min="12" max="12" width="41.5703125" bestFit="1" customWidth="1"/>
    <col min="14" max="14" width="40.42578125" bestFit="1" customWidth="1"/>
    <col min="15" max="15" width="30.42578125" bestFit="1" customWidth="1"/>
    <col min="16" max="16" width="11.85546875" customWidth="1"/>
    <col min="17" max="17" width="19" customWidth="1"/>
    <col min="18" max="18" width="22.28515625" customWidth="1"/>
    <col min="19" max="19" width="25.85546875" customWidth="1"/>
    <col min="20" max="20" width="21.42578125" customWidth="1"/>
    <col min="21" max="21" width="24.28515625" customWidth="1"/>
    <col min="22" max="22" width="24.42578125" customWidth="1"/>
    <col min="23" max="23" width="22.42578125" customWidth="1"/>
    <col min="24" max="24" width="13.140625" customWidth="1"/>
    <col min="25" max="25" width="22.5703125" customWidth="1"/>
    <col min="26" max="26" width="21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165</v>
      </c>
      <c r="B2" t="s">
        <v>309</v>
      </c>
      <c r="C2" t="s">
        <v>310</v>
      </c>
      <c r="D2" t="s">
        <v>165</v>
      </c>
      <c r="E2" t="s">
        <v>311</v>
      </c>
      <c r="F2" t="s">
        <v>4050</v>
      </c>
      <c r="G2" t="s">
        <v>4051</v>
      </c>
      <c r="H2" t="s">
        <v>4052</v>
      </c>
      <c r="I2" t="s">
        <v>4053</v>
      </c>
      <c r="J2" t="s">
        <v>4054</v>
      </c>
      <c r="K2" t="s">
        <v>4055</v>
      </c>
      <c r="L2" t="s">
        <v>4055</v>
      </c>
      <c r="M2">
        <v>45</v>
      </c>
      <c r="N2" t="s">
        <v>4056</v>
      </c>
      <c r="O2" t="s">
        <v>4057</v>
      </c>
      <c r="P2">
        <v>1</v>
      </c>
      <c r="Q2" t="s">
        <v>316</v>
      </c>
      <c r="R2" t="s">
        <v>317</v>
      </c>
      <c r="S2" t="s">
        <v>42</v>
      </c>
      <c r="T2" t="s">
        <v>86</v>
      </c>
      <c r="U2" t="s">
        <v>44</v>
      </c>
      <c r="V2" t="s">
        <v>179</v>
      </c>
      <c r="W2">
        <v>35</v>
      </c>
      <c r="X2">
        <v>5</v>
      </c>
      <c r="Y2">
        <v>2</v>
      </c>
      <c r="Z2" s="11">
        <v>44596</v>
      </c>
      <c r="AA2" t="s">
        <v>46</v>
      </c>
    </row>
    <row r="3" spans="1:27" x14ac:dyDescent="0.25">
      <c r="A3" t="s">
        <v>4058</v>
      </c>
      <c r="B3" t="s">
        <v>845</v>
      </c>
      <c r="C3" t="s">
        <v>693</v>
      </c>
      <c r="D3" t="s">
        <v>4058</v>
      </c>
      <c r="E3" t="s">
        <v>1522</v>
      </c>
      <c r="F3" t="s">
        <v>4059</v>
      </c>
      <c r="G3" t="s">
        <v>4060</v>
      </c>
      <c r="H3" t="s">
        <v>4061</v>
      </c>
      <c r="I3" t="s">
        <v>4061</v>
      </c>
      <c r="J3" t="s">
        <v>4054</v>
      </c>
      <c r="K3" t="s">
        <v>4055</v>
      </c>
      <c r="L3" t="s">
        <v>4055</v>
      </c>
      <c r="M3">
        <v>44</v>
      </c>
      <c r="N3" t="s">
        <v>4056</v>
      </c>
      <c r="O3" t="s">
        <v>4057</v>
      </c>
      <c r="P3">
        <v>1</v>
      </c>
      <c r="Q3" t="s">
        <v>4062</v>
      </c>
      <c r="R3" t="s">
        <v>4063</v>
      </c>
      <c r="S3" t="s">
        <v>3787</v>
      </c>
      <c r="T3" t="s">
        <v>86</v>
      </c>
      <c r="U3" t="s">
        <v>44</v>
      </c>
      <c r="V3" t="s">
        <v>179</v>
      </c>
      <c r="W3">
        <v>36</v>
      </c>
      <c r="X3">
        <v>5</v>
      </c>
      <c r="Y3">
        <v>2</v>
      </c>
      <c r="Z3" s="11">
        <v>44567</v>
      </c>
      <c r="AA3" t="s">
        <v>46</v>
      </c>
    </row>
    <row r="4" spans="1:27" x14ac:dyDescent="0.25">
      <c r="A4" t="s">
        <v>1634</v>
      </c>
      <c r="B4" t="s">
        <v>830</v>
      </c>
      <c r="C4" t="s">
        <v>831</v>
      </c>
      <c r="D4" t="s">
        <v>1634</v>
      </c>
      <c r="E4" t="s">
        <v>1474</v>
      </c>
      <c r="F4" t="s">
        <v>4064</v>
      </c>
      <c r="G4" t="s">
        <v>4065</v>
      </c>
      <c r="H4" t="s">
        <v>4066</v>
      </c>
      <c r="I4" t="s">
        <v>4066</v>
      </c>
      <c r="J4" t="s">
        <v>4067</v>
      </c>
      <c r="K4" t="s">
        <v>4068</v>
      </c>
      <c r="L4" t="s">
        <v>4068</v>
      </c>
      <c r="M4">
        <v>46</v>
      </c>
      <c r="N4" t="s">
        <v>839</v>
      </c>
      <c r="O4" t="s">
        <v>4069</v>
      </c>
      <c r="P4">
        <v>1</v>
      </c>
      <c r="Q4" t="s">
        <v>3713</v>
      </c>
      <c r="R4" t="s">
        <v>3714</v>
      </c>
      <c r="S4" t="s">
        <v>238</v>
      </c>
      <c r="T4" t="s">
        <v>86</v>
      </c>
      <c r="U4" t="s">
        <v>44</v>
      </c>
      <c r="V4" t="s">
        <v>844</v>
      </c>
      <c r="W4">
        <v>199</v>
      </c>
      <c r="X4">
        <v>5</v>
      </c>
      <c r="Y4">
        <v>0</v>
      </c>
      <c r="Z4" s="11">
        <v>39623</v>
      </c>
      <c r="AA4" t="s">
        <v>46</v>
      </c>
    </row>
    <row r="5" spans="1:27" x14ac:dyDescent="0.25">
      <c r="A5" t="s">
        <v>853</v>
      </c>
      <c r="B5" t="s">
        <v>830</v>
      </c>
      <c r="C5" t="s">
        <v>831</v>
      </c>
      <c r="D5" t="s">
        <v>853</v>
      </c>
      <c r="E5" t="s">
        <v>1474</v>
      </c>
      <c r="F5" t="s">
        <v>4070</v>
      </c>
      <c r="G5" t="s">
        <v>4071</v>
      </c>
      <c r="H5" t="s">
        <v>4072</v>
      </c>
      <c r="I5" t="s">
        <v>4073</v>
      </c>
      <c r="J5" t="s">
        <v>4067</v>
      </c>
      <c r="K5" t="s">
        <v>4068</v>
      </c>
      <c r="L5" t="s">
        <v>4068</v>
      </c>
      <c r="M5">
        <v>47</v>
      </c>
      <c r="N5" t="s">
        <v>839</v>
      </c>
      <c r="O5" t="s">
        <v>4069</v>
      </c>
      <c r="P5">
        <v>1</v>
      </c>
      <c r="Q5" t="s">
        <v>2720</v>
      </c>
      <c r="R5" t="s">
        <v>2721</v>
      </c>
      <c r="S5" t="s">
        <v>4074</v>
      </c>
      <c r="T5" t="s">
        <v>86</v>
      </c>
      <c r="U5" t="s">
        <v>44</v>
      </c>
      <c r="V5" t="s">
        <v>844</v>
      </c>
      <c r="W5">
        <v>421</v>
      </c>
      <c r="X5">
        <v>5</v>
      </c>
      <c r="Y5">
        <v>0</v>
      </c>
      <c r="Z5" s="11">
        <v>32874</v>
      </c>
      <c r="AA5" t="s">
        <v>46</v>
      </c>
    </row>
    <row r="6" spans="1:27" x14ac:dyDescent="0.25">
      <c r="A6" t="s">
        <v>390</v>
      </c>
      <c r="B6" t="s">
        <v>845</v>
      </c>
      <c r="C6" t="s">
        <v>693</v>
      </c>
      <c r="D6" t="s">
        <v>390</v>
      </c>
      <c r="E6" t="s">
        <v>1474</v>
      </c>
      <c r="F6" t="s">
        <v>4075</v>
      </c>
      <c r="G6" t="s">
        <v>4076</v>
      </c>
      <c r="H6" t="s">
        <v>4077</v>
      </c>
      <c r="I6" t="s">
        <v>4077</v>
      </c>
      <c r="J6" t="s">
        <v>4067</v>
      </c>
      <c r="K6" t="s">
        <v>4068</v>
      </c>
      <c r="L6" t="s">
        <v>4068</v>
      </c>
      <c r="M6">
        <v>49</v>
      </c>
      <c r="N6" t="s">
        <v>839</v>
      </c>
      <c r="O6" t="s">
        <v>4078</v>
      </c>
      <c r="P6">
        <v>1</v>
      </c>
      <c r="Q6" t="s">
        <v>1480</v>
      </c>
      <c r="R6" t="s">
        <v>1481</v>
      </c>
      <c r="S6" t="s">
        <v>4079</v>
      </c>
      <c r="T6" t="s">
        <v>86</v>
      </c>
      <c r="U6" t="s">
        <v>44</v>
      </c>
      <c r="V6" t="s">
        <v>844</v>
      </c>
      <c r="W6">
        <v>279</v>
      </c>
      <c r="X6">
        <v>5</v>
      </c>
      <c r="Y6">
        <v>0</v>
      </c>
      <c r="Z6" s="11">
        <v>37183</v>
      </c>
      <c r="AA6" t="s">
        <v>46</v>
      </c>
    </row>
    <row r="7" spans="1:27" x14ac:dyDescent="0.25">
      <c r="A7" t="s">
        <v>390</v>
      </c>
      <c r="B7" t="s">
        <v>845</v>
      </c>
      <c r="C7" t="s">
        <v>693</v>
      </c>
      <c r="D7" t="s">
        <v>390</v>
      </c>
      <c r="E7" t="s">
        <v>1474</v>
      </c>
      <c r="F7" t="s">
        <v>4080</v>
      </c>
      <c r="G7" t="s">
        <v>4081</v>
      </c>
      <c r="H7" t="s">
        <v>4082</v>
      </c>
      <c r="I7" t="s">
        <v>4082</v>
      </c>
      <c r="J7" t="s">
        <v>4067</v>
      </c>
      <c r="K7" t="s">
        <v>4068</v>
      </c>
      <c r="L7" t="s">
        <v>4068</v>
      </c>
      <c r="M7">
        <v>48</v>
      </c>
      <c r="N7" t="s">
        <v>839</v>
      </c>
      <c r="O7" t="s">
        <v>4083</v>
      </c>
      <c r="P7">
        <v>1</v>
      </c>
      <c r="Q7" t="s">
        <v>1480</v>
      </c>
      <c r="R7" t="s">
        <v>1481</v>
      </c>
      <c r="S7" t="s">
        <v>4079</v>
      </c>
      <c r="T7" t="s">
        <v>86</v>
      </c>
      <c r="U7" t="s">
        <v>44</v>
      </c>
      <c r="V7" t="s">
        <v>844</v>
      </c>
      <c r="W7">
        <v>279</v>
      </c>
      <c r="X7">
        <v>5</v>
      </c>
      <c r="Y7">
        <v>0</v>
      </c>
      <c r="Z7" s="11">
        <v>37183</v>
      </c>
      <c r="AA7" t="s">
        <v>46</v>
      </c>
    </row>
    <row r="8" spans="1:27" x14ac:dyDescent="0.25">
      <c r="A8" t="s">
        <v>1386</v>
      </c>
      <c r="B8" t="s">
        <v>4084</v>
      </c>
      <c r="C8" t="s">
        <v>4085</v>
      </c>
      <c r="D8" t="s">
        <v>1386</v>
      </c>
      <c r="E8" t="s">
        <v>2552</v>
      </c>
      <c r="F8" t="s">
        <v>4086</v>
      </c>
      <c r="G8" t="s">
        <v>4087</v>
      </c>
      <c r="H8" t="s">
        <v>4088</v>
      </c>
      <c r="I8" t="s">
        <v>4089</v>
      </c>
      <c r="J8" t="s">
        <v>4090</v>
      </c>
      <c r="K8" t="s">
        <v>4091</v>
      </c>
      <c r="L8" t="s">
        <v>4092</v>
      </c>
      <c r="M8">
        <v>217</v>
      </c>
      <c r="N8" t="s">
        <v>4093</v>
      </c>
      <c r="O8" t="s">
        <v>4094</v>
      </c>
      <c r="P8">
        <v>1</v>
      </c>
      <c r="Q8" t="s">
        <v>4095</v>
      </c>
      <c r="R8" t="s">
        <v>4096</v>
      </c>
      <c r="S8" t="s">
        <v>42</v>
      </c>
      <c r="T8" t="s">
        <v>86</v>
      </c>
      <c r="U8" t="s">
        <v>4097</v>
      </c>
      <c r="V8" t="s">
        <v>4098</v>
      </c>
      <c r="W8">
        <v>85</v>
      </c>
      <c r="X8">
        <v>5</v>
      </c>
      <c r="Y8">
        <v>0</v>
      </c>
      <c r="Z8" s="11">
        <v>43081</v>
      </c>
      <c r="AA8" t="s">
        <v>46</v>
      </c>
    </row>
    <row r="9" spans="1:27" x14ac:dyDescent="0.25">
      <c r="A9" t="s">
        <v>853</v>
      </c>
      <c r="B9" t="s">
        <v>4084</v>
      </c>
      <c r="C9" t="s">
        <v>4085</v>
      </c>
      <c r="D9" t="s">
        <v>853</v>
      </c>
      <c r="E9" t="s">
        <v>2552</v>
      </c>
      <c r="F9" t="s">
        <v>4099</v>
      </c>
      <c r="G9" t="s">
        <v>4100</v>
      </c>
      <c r="H9" t="s">
        <v>4101</v>
      </c>
      <c r="I9" t="s">
        <v>4102</v>
      </c>
      <c r="J9" t="s">
        <v>4090</v>
      </c>
      <c r="K9" t="s">
        <v>4091</v>
      </c>
      <c r="L9" t="s">
        <v>4092</v>
      </c>
      <c r="M9">
        <v>218</v>
      </c>
      <c r="N9" t="s">
        <v>4093</v>
      </c>
      <c r="O9" t="s">
        <v>4094</v>
      </c>
      <c r="P9">
        <v>1</v>
      </c>
      <c r="Q9" t="s">
        <v>2556</v>
      </c>
      <c r="R9" t="s">
        <v>2557</v>
      </c>
      <c r="S9" t="s">
        <v>42</v>
      </c>
      <c r="T9" t="s">
        <v>86</v>
      </c>
      <c r="U9" t="s">
        <v>4097</v>
      </c>
      <c r="V9" t="s">
        <v>4098</v>
      </c>
      <c r="W9">
        <v>75</v>
      </c>
      <c r="X9">
        <v>5</v>
      </c>
      <c r="Y9">
        <v>0</v>
      </c>
      <c r="Z9" s="11">
        <v>43388</v>
      </c>
      <c r="AA9" t="s">
        <v>46</v>
      </c>
    </row>
    <row r="10" spans="1:27" x14ac:dyDescent="0.25">
      <c r="A10" t="s">
        <v>1521</v>
      </c>
      <c r="B10" t="s">
        <v>4084</v>
      </c>
      <c r="C10" t="s">
        <v>4085</v>
      </c>
      <c r="D10" t="s">
        <v>1521</v>
      </c>
      <c r="E10" t="s">
        <v>2552</v>
      </c>
      <c r="F10" t="s">
        <v>4103</v>
      </c>
      <c r="G10" t="s">
        <v>4104</v>
      </c>
      <c r="H10" t="s">
        <v>4105</v>
      </c>
      <c r="I10" t="s">
        <v>4106</v>
      </c>
      <c r="J10" t="s">
        <v>4090</v>
      </c>
      <c r="K10" t="s">
        <v>4091</v>
      </c>
      <c r="L10" t="s">
        <v>4092</v>
      </c>
      <c r="M10">
        <v>219</v>
      </c>
      <c r="N10" t="s">
        <v>4093</v>
      </c>
      <c r="O10" t="s">
        <v>4094</v>
      </c>
      <c r="P10">
        <v>1</v>
      </c>
      <c r="Q10" t="s">
        <v>4107</v>
      </c>
      <c r="R10" t="s">
        <v>4108</v>
      </c>
      <c r="S10" t="s">
        <v>42</v>
      </c>
      <c r="T10" t="s">
        <v>86</v>
      </c>
      <c r="U10" t="s">
        <v>4097</v>
      </c>
      <c r="V10" t="s">
        <v>4098</v>
      </c>
      <c r="W10">
        <v>65</v>
      </c>
      <c r="X10">
        <v>5</v>
      </c>
      <c r="Y10">
        <v>0</v>
      </c>
      <c r="Z10" s="11">
        <v>43696</v>
      </c>
      <c r="AA10" t="s">
        <v>46</v>
      </c>
    </row>
    <row r="11" spans="1:27" x14ac:dyDescent="0.25">
      <c r="A11" t="s">
        <v>4109</v>
      </c>
      <c r="B11" t="s">
        <v>845</v>
      </c>
      <c r="C11" t="s">
        <v>693</v>
      </c>
      <c r="D11" t="s">
        <v>4109</v>
      </c>
      <c r="E11" t="s">
        <v>1522</v>
      </c>
      <c r="F11" t="s">
        <v>4110</v>
      </c>
      <c r="G11" t="s">
        <v>4111</v>
      </c>
      <c r="H11" t="s">
        <v>4112</v>
      </c>
      <c r="I11" t="s">
        <v>4113</v>
      </c>
      <c r="J11" t="s">
        <v>4090</v>
      </c>
      <c r="K11" t="s">
        <v>4091</v>
      </c>
      <c r="L11" t="s">
        <v>4092</v>
      </c>
      <c r="M11">
        <v>220</v>
      </c>
      <c r="N11" t="s">
        <v>4093</v>
      </c>
      <c r="O11" t="s">
        <v>4094</v>
      </c>
      <c r="P11">
        <v>1</v>
      </c>
      <c r="Q11" t="s">
        <v>4114</v>
      </c>
      <c r="R11" t="s">
        <v>4115</v>
      </c>
      <c r="S11" t="s">
        <v>693</v>
      </c>
      <c r="T11" t="s">
        <v>86</v>
      </c>
      <c r="U11" t="s">
        <v>4097</v>
      </c>
      <c r="V11" t="s">
        <v>4116</v>
      </c>
      <c r="W11">
        <v>126</v>
      </c>
      <c r="X11">
        <v>5</v>
      </c>
      <c r="Y11">
        <v>0</v>
      </c>
      <c r="Z11" s="11">
        <v>41842</v>
      </c>
      <c r="AA11" t="s">
        <v>46</v>
      </c>
    </row>
    <row r="12" spans="1:27" x14ac:dyDescent="0.25">
      <c r="A12" t="s">
        <v>4117</v>
      </c>
      <c r="B12" t="s">
        <v>845</v>
      </c>
      <c r="C12" t="s">
        <v>693</v>
      </c>
      <c r="D12" t="s">
        <v>4117</v>
      </c>
      <c r="E12" t="s">
        <v>1522</v>
      </c>
      <c r="F12" t="s">
        <v>4118</v>
      </c>
      <c r="G12" t="s">
        <v>4119</v>
      </c>
      <c r="H12" t="s">
        <v>4120</v>
      </c>
      <c r="I12" t="s">
        <v>4121</v>
      </c>
      <c r="J12" t="s">
        <v>4090</v>
      </c>
      <c r="K12" t="s">
        <v>4091</v>
      </c>
      <c r="L12" t="s">
        <v>4092</v>
      </c>
      <c r="M12">
        <v>221</v>
      </c>
      <c r="N12" t="s">
        <v>4093</v>
      </c>
      <c r="O12" t="s">
        <v>4094</v>
      </c>
      <c r="P12">
        <v>1</v>
      </c>
      <c r="Q12" t="s">
        <v>4122</v>
      </c>
      <c r="R12" t="s">
        <v>4123</v>
      </c>
      <c r="S12" t="s">
        <v>1612</v>
      </c>
      <c r="T12" t="s">
        <v>86</v>
      </c>
      <c r="U12" t="s">
        <v>4097</v>
      </c>
      <c r="V12" t="s">
        <v>4116</v>
      </c>
      <c r="W12">
        <v>79</v>
      </c>
      <c r="X12">
        <v>5</v>
      </c>
      <c r="Y12">
        <v>0</v>
      </c>
      <c r="Z12" s="11">
        <v>43255</v>
      </c>
      <c r="AA12" t="s">
        <v>46</v>
      </c>
    </row>
    <row r="13" spans="1:27" x14ac:dyDescent="0.25">
      <c r="A13" t="s">
        <v>350</v>
      </c>
      <c r="B13" t="s">
        <v>4084</v>
      </c>
      <c r="C13" t="s">
        <v>4085</v>
      </c>
      <c r="D13" t="s">
        <v>350</v>
      </c>
      <c r="E13" t="s">
        <v>2552</v>
      </c>
      <c r="F13" t="s">
        <v>4124</v>
      </c>
      <c r="G13" t="s">
        <v>4125</v>
      </c>
      <c r="H13" t="s">
        <v>4126</v>
      </c>
      <c r="I13" t="s">
        <v>4127</v>
      </c>
      <c r="J13" t="s">
        <v>4090</v>
      </c>
      <c r="K13" t="s">
        <v>4091</v>
      </c>
      <c r="L13" t="s">
        <v>4092</v>
      </c>
      <c r="M13">
        <v>222</v>
      </c>
      <c r="N13" t="s">
        <v>4093</v>
      </c>
      <c r="O13" t="s">
        <v>4094</v>
      </c>
      <c r="P13">
        <v>1</v>
      </c>
      <c r="Q13" t="s">
        <v>4128</v>
      </c>
      <c r="R13" t="s">
        <v>4129</v>
      </c>
      <c r="S13" t="s">
        <v>42</v>
      </c>
      <c r="T13" t="s">
        <v>86</v>
      </c>
      <c r="U13" t="s">
        <v>4097</v>
      </c>
      <c r="V13" t="s">
        <v>4098</v>
      </c>
      <c r="W13">
        <v>66</v>
      </c>
      <c r="X13">
        <v>5</v>
      </c>
      <c r="Y13">
        <v>0</v>
      </c>
      <c r="Z13" s="11">
        <v>43661</v>
      </c>
      <c r="AA13" t="s">
        <v>46</v>
      </c>
    </row>
    <row r="14" spans="1:27" x14ac:dyDescent="0.25">
      <c r="A14" t="s">
        <v>165</v>
      </c>
      <c r="B14" t="s">
        <v>638</v>
      </c>
      <c r="C14" t="s">
        <v>639</v>
      </c>
      <c r="D14" t="s">
        <v>165</v>
      </c>
      <c r="E14" t="s">
        <v>2756</v>
      </c>
      <c r="F14" t="s">
        <v>4130</v>
      </c>
      <c r="G14" t="s">
        <v>4131</v>
      </c>
      <c r="H14" t="s">
        <v>4132</v>
      </c>
      <c r="I14" t="s">
        <v>4133</v>
      </c>
      <c r="J14" t="s">
        <v>4090</v>
      </c>
      <c r="K14" t="s">
        <v>4091</v>
      </c>
      <c r="L14" t="s">
        <v>4092</v>
      </c>
      <c r="M14">
        <v>223</v>
      </c>
      <c r="N14" t="s">
        <v>4093</v>
      </c>
      <c r="O14" t="s">
        <v>4094</v>
      </c>
      <c r="P14">
        <v>1</v>
      </c>
      <c r="Q14" t="s">
        <v>4134</v>
      </c>
      <c r="R14" t="s">
        <v>4135</v>
      </c>
      <c r="S14" t="s">
        <v>42</v>
      </c>
      <c r="T14" t="s">
        <v>86</v>
      </c>
      <c r="U14" t="s">
        <v>4097</v>
      </c>
      <c r="V14" t="s">
        <v>4098</v>
      </c>
      <c r="W14">
        <v>76</v>
      </c>
      <c r="X14">
        <v>5</v>
      </c>
      <c r="Y14">
        <v>0</v>
      </c>
      <c r="Z14" s="11">
        <v>43370</v>
      </c>
      <c r="AA14" t="s">
        <v>46</v>
      </c>
    </row>
    <row r="15" spans="1:27" x14ac:dyDescent="0.25">
      <c r="A15" t="s">
        <v>165</v>
      </c>
      <c r="B15" t="s">
        <v>258</v>
      </c>
      <c r="C15" t="s">
        <v>259</v>
      </c>
      <c r="D15" t="s">
        <v>165</v>
      </c>
      <c r="E15" t="s">
        <v>260</v>
      </c>
      <c r="F15" t="s">
        <v>4136</v>
      </c>
      <c r="G15" t="s">
        <v>4137</v>
      </c>
      <c r="H15" t="s">
        <v>4138</v>
      </c>
      <c r="I15" t="s">
        <v>4139</v>
      </c>
      <c r="J15" t="s">
        <v>4090</v>
      </c>
      <c r="K15" t="s">
        <v>4091</v>
      </c>
      <c r="L15" t="s">
        <v>4092</v>
      </c>
      <c r="M15">
        <v>224</v>
      </c>
      <c r="N15" t="s">
        <v>4093</v>
      </c>
      <c r="O15" t="s">
        <v>4094</v>
      </c>
      <c r="P15">
        <v>1</v>
      </c>
      <c r="Q15" t="s">
        <v>264</v>
      </c>
      <c r="R15" t="s">
        <v>265</v>
      </c>
      <c r="S15" t="s">
        <v>42</v>
      </c>
      <c r="T15" t="s">
        <v>86</v>
      </c>
      <c r="U15" t="s">
        <v>4097</v>
      </c>
      <c r="V15" t="s">
        <v>4098</v>
      </c>
      <c r="W15">
        <v>70</v>
      </c>
      <c r="X15">
        <v>5</v>
      </c>
      <c r="Y15">
        <v>0</v>
      </c>
      <c r="Z15" s="11">
        <v>43543</v>
      </c>
      <c r="AA15" t="s">
        <v>46</v>
      </c>
    </row>
    <row r="16" spans="1:27" x14ac:dyDescent="0.25">
      <c r="A16" t="s">
        <v>113</v>
      </c>
      <c r="B16" t="s">
        <v>4140</v>
      </c>
      <c r="C16" t="s">
        <v>4141</v>
      </c>
      <c r="D16" t="s">
        <v>113</v>
      </c>
      <c r="E16" t="s">
        <v>4142</v>
      </c>
      <c r="F16" t="s">
        <v>4143</v>
      </c>
      <c r="G16" t="s">
        <v>4144</v>
      </c>
      <c r="H16" t="s">
        <v>4145</v>
      </c>
      <c r="I16" t="s">
        <v>4146</v>
      </c>
      <c r="J16" t="s">
        <v>4147</v>
      </c>
      <c r="K16" t="s">
        <v>4148</v>
      </c>
      <c r="L16" t="s">
        <v>4092</v>
      </c>
      <c r="M16">
        <v>246</v>
      </c>
      <c r="N16" t="s">
        <v>4056</v>
      </c>
      <c r="O16" t="s">
        <v>4149</v>
      </c>
      <c r="P16">
        <v>1</v>
      </c>
      <c r="Q16" t="s">
        <v>4150</v>
      </c>
      <c r="R16" t="s">
        <v>4151</v>
      </c>
      <c r="S16" t="s">
        <v>42</v>
      </c>
      <c r="T16" t="s">
        <v>86</v>
      </c>
      <c r="U16" t="s">
        <v>44</v>
      </c>
      <c r="V16" t="s">
        <v>4152</v>
      </c>
      <c r="W16">
        <v>37</v>
      </c>
      <c r="X16">
        <v>5</v>
      </c>
      <c r="Y16">
        <v>2</v>
      </c>
      <c r="Z16" s="11">
        <v>44539</v>
      </c>
      <c r="AA16" t="s">
        <v>46</v>
      </c>
    </row>
    <row r="17" spans="1:27" x14ac:dyDescent="0.25">
      <c r="A17" t="s">
        <v>165</v>
      </c>
      <c r="B17" t="s">
        <v>4153</v>
      </c>
      <c r="C17" t="s">
        <v>4154</v>
      </c>
      <c r="D17" t="s">
        <v>165</v>
      </c>
      <c r="E17" t="s">
        <v>518</v>
      </c>
      <c r="F17" t="s">
        <v>4155</v>
      </c>
      <c r="G17" t="s">
        <v>4156</v>
      </c>
      <c r="H17" t="s">
        <v>4157</v>
      </c>
      <c r="I17" t="s">
        <v>4157</v>
      </c>
      <c r="J17" t="s">
        <v>4147</v>
      </c>
      <c r="K17" t="s">
        <v>4148</v>
      </c>
      <c r="L17" t="s">
        <v>4092</v>
      </c>
      <c r="M17">
        <v>244</v>
      </c>
      <c r="N17" t="s">
        <v>4056</v>
      </c>
      <c r="O17" t="s">
        <v>4149</v>
      </c>
      <c r="P17">
        <v>1</v>
      </c>
      <c r="Q17" t="s">
        <v>523</v>
      </c>
      <c r="R17" t="s">
        <v>524</v>
      </c>
      <c r="S17" t="s">
        <v>4158</v>
      </c>
      <c r="T17" t="s">
        <v>86</v>
      </c>
      <c r="U17" t="s">
        <v>44</v>
      </c>
      <c r="V17" t="s">
        <v>179</v>
      </c>
      <c r="W17">
        <v>206</v>
      </c>
      <c r="X17">
        <v>5</v>
      </c>
      <c r="Y17">
        <v>0</v>
      </c>
      <c r="Z17" s="11">
        <v>39417</v>
      </c>
      <c r="AA17" t="s">
        <v>46</v>
      </c>
    </row>
    <row r="18" spans="1:27" x14ac:dyDescent="0.25">
      <c r="A18" t="s">
        <v>165</v>
      </c>
      <c r="B18" t="s">
        <v>903</v>
      </c>
      <c r="C18" t="s">
        <v>904</v>
      </c>
      <c r="D18" t="s">
        <v>165</v>
      </c>
      <c r="E18" t="s">
        <v>897</v>
      </c>
      <c r="F18" t="s">
        <v>4159</v>
      </c>
      <c r="G18" t="s">
        <v>4160</v>
      </c>
      <c r="H18" t="s">
        <v>4161</v>
      </c>
      <c r="I18" t="s">
        <v>4162</v>
      </c>
      <c r="J18" t="s">
        <v>4147</v>
      </c>
      <c r="K18" t="s">
        <v>4148</v>
      </c>
      <c r="L18" t="s">
        <v>4092</v>
      </c>
      <c r="M18">
        <v>243</v>
      </c>
      <c r="N18" t="s">
        <v>4056</v>
      </c>
      <c r="O18" t="s">
        <v>4149</v>
      </c>
      <c r="P18">
        <v>1</v>
      </c>
      <c r="Q18" t="s">
        <v>901</v>
      </c>
      <c r="R18" t="s">
        <v>902</v>
      </c>
      <c r="S18" t="s">
        <v>930</v>
      </c>
      <c r="T18" t="s">
        <v>86</v>
      </c>
      <c r="U18" t="s">
        <v>44</v>
      </c>
      <c r="V18" t="s">
        <v>4152</v>
      </c>
      <c r="W18">
        <v>145</v>
      </c>
      <c r="X18">
        <v>5</v>
      </c>
      <c r="Y18">
        <v>0</v>
      </c>
      <c r="Z18" s="11">
        <v>41274</v>
      </c>
      <c r="AA18" t="s">
        <v>46</v>
      </c>
    </row>
    <row r="19" spans="1:27" x14ac:dyDescent="0.25">
      <c r="A19" t="s">
        <v>4163</v>
      </c>
      <c r="B19" t="s">
        <v>845</v>
      </c>
      <c r="C19" t="s">
        <v>693</v>
      </c>
      <c r="D19" t="s">
        <v>4163</v>
      </c>
      <c r="E19" t="s">
        <v>1522</v>
      </c>
      <c r="F19" t="s">
        <v>4164</v>
      </c>
      <c r="G19" t="s">
        <v>4165</v>
      </c>
      <c r="H19" t="s">
        <v>4166</v>
      </c>
      <c r="I19" t="s">
        <v>4167</v>
      </c>
      <c r="J19" t="s">
        <v>4147</v>
      </c>
      <c r="K19" t="s">
        <v>4148</v>
      </c>
      <c r="L19" t="s">
        <v>4092</v>
      </c>
      <c r="M19">
        <v>241</v>
      </c>
      <c r="N19" t="s">
        <v>4056</v>
      </c>
      <c r="O19" t="s">
        <v>4149</v>
      </c>
      <c r="P19">
        <v>1</v>
      </c>
      <c r="Q19" t="s">
        <v>4168</v>
      </c>
      <c r="R19" t="s">
        <v>4169</v>
      </c>
      <c r="S19" t="s">
        <v>693</v>
      </c>
      <c r="T19" t="s">
        <v>86</v>
      </c>
      <c r="U19" t="s">
        <v>44</v>
      </c>
      <c r="V19" t="s">
        <v>4152</v>
      </c>
      <c r="W19">
        <v>142</v>
      </c>
      <c r="X19">
        <v>7</v>
      </c>
      <c r="Y19">
        <v>0</v>
      </c>
      <c r="Z19" s="11">
        <v>41365</v>
      </c>
      <c r="AA19" t="s">
        <v>46</v>
      </c>
    </row>
    <row r="20" spans="1:27" x14ac:dyDescent="0.25">
      <c r="A20" t="s">
        <v>829</v>
      </c>
      <c r="B20" t="s">
        <v>845</v>
      </c>
      <c r="C20" t="s">
        <v>693</v>
      </c>
      <c r="D20" t="s">
        <v>829</v>
      </c>
      <c r="E20" t="s">
        <v>1522</v>
      </c>
      <c r="F20" t="s">
        <v>4170</v>
      </c>
      <c r="G20" t="s">
        <v>4171</v>
      </c>
      <c r="H20" t="s">
        <v>4172</v>
      </c>
      <c r="I20" t="s">
        <v>4173</v>
      </c>
      <c r="J20" t="s">
        <v>4147</v>
      </c>
      <c r="K20" t="s">
        <v>4148</v>
      </c>
      <c r="L20" t="s">
        <v>4092</v>
      </c>
      <c r="M20">
        <v>238</v>
      </c>
      <c r="N20" t="s">
        <v>4056</v>
      </c>
      <c r="O20" t="s">
        <v>4149</v>
      </c>
      <c r="P20">
        <v>1</v>
      </c>
      <c r="Q20" t="s">
        <v>4174</v>
      </c>
      <c r="R20" t="s">
        <v>4175</v>
      </c>
      <c r="S20" t="s">
        <v>4176</v>
      </c>
      <c r="T20" t="s">
        <v>86</v>
      </c>
      <c r="U20" t="s">
        <v>44</v>
      </c>
      <c r="V20" t="s">
        <v>179</v>
      </c>
      <c r="W20">
        <v>145</v>
      </c>
      <c r="X20">
        <v>7</v>
      </c>
      <c r="Y20">
        <v>0</v>
      </c>
      <c r="Z20" s="11">
        <v>41274</v>
      </c>
      <c r="AA20" t="s">
        <v>46</v>
      </c>
    </row>
    <row r="21" spans="1:27" x14ac:dyDescent="0.25">
      <c r="A21" t="s">
        <v>1434</v>
      </c>
      <c r="B21" t="s">
        <v>845</v>
      </c>
      <c r="C21" t="s">
        <v>693</v>
      </c>
      <c r="D21" t="s">
        <v>1434</v>
      </c>
      <c r="E21" t="s">
        <v>1522</v>
      </c>
      <c r="F21" t="s">
        <v>4177</v>
      </c>
      <c r="G21" t="s">
        <v>4178</v>
      </c>
      <c r="H21" t="s">
        <v>4179</v>
      </c>
      <c r="I21" t="s">
        <v>4179</v>
      </c>
      <c r="J21" t="s">
        <v>4147</v>
      </c>
      <c r="K21" t="s">
        <v>4148</v>
      </c>
      <c r="L21" t="s">
        <v>4092</v>
      </c>
      <c r="M21">
        <v>233</v>
      </c>
      <c r="N21" t="s">
        <v>4056</v>
      </c>
      <c r="O21" t="s">
        <v>4149</v>
      </c>
      <c r="P21">
        <v>1</v>
      </c>
      <c r="Q21" t="s">
        <v>3292</v>
      </c>
      <c r="R21" t="s">
        <v>3293</v>
      </c>
      <c r="S21" t="s">
        <v>42</v>
      </c>
      <c r="T21" t="s">
        <v>86</v>
      </c>
      <c r="U21" t="s">
        <v>44</v>
      </c>
      <c r="V21" t="s">
        <v>4152</v>
      </c>
      <c r="W21">
        <v>222</v>
      </c>
      <c r="X21">
        <v>5</v>
      </c>
      <c r="Y21">
        <v>0</v>
      </c>
      <c r="Z21" s="11">
        <v>38918</v>
      </c>
      <c r="AA21" t="s">
        <v>46</v>
      </c>
    </row>
    <row r="22" spans="1:27" x14ac:dyDescent="0.25">
      <c r="A22" t="s">
        <v>4180</v>
      </c>
      <c r="B22" t="s">
        <v>442</v>
      </c>
      <c r="C22" t="s">
        <v>443</v>
      </c>
      <c r="D22" t="s">
        <v>4180</v>
      </c>
      <c r="E22" t="s">
        <v>1797</v>
      </c>
      <c r="F22" t="s">
        <v>4181</v>
      </c>
      <c r="G22" t="s">
        <v>4182</v>
      </c>
      <c r="H22" t="s">
        <v>4183</v>
      </c>
      <c r="I22" t="s">
        <v>4184</v>
      </c>
      <c r="J22" t="s">
        <v>4147</v>
      </c>
      <c r="K22" t="s">
        <v>4148</v>
      </c>
      <c r="L22" t="s">
        <v>4092</v>
      </c>
      <c r="M22">
        <v>227</v>
      </c>
      <c r="N22" t="s">
        <v>4056</v>
      </c>
      <c r="O22" t="s">
        <v>4149</v>
      </c>
      <c r="P22">
        <v>1</v>
      </c>
      <c r="Q22" t="s">
        <v>4185</v>
      </c>
      <c r="R22" t="s">
        <v>4186</v>
      </c>
      <c r="S22" t="s">
        <v>42</v>
      </c>
      <c r="T22" t="s">
        <v>86</v>
      </c>
      <c r="U22" t="s">
        <v>44</v>
      </c>
      <c r="V22" t="s">
        <v>179</v>
      </c>
      <c r="W22">
        <v>106</v>
      </c>
      <c r="X22">
        <v>5</v>
      </c>
      <c r="Y22">
        <v>0</v>
      </c>
      <c r="Z22" s="11">
        <v>42444</v>
      </c>
      <c r="AA22" t="s">
        <v>46</v>
      </c>
    </row>
    <row r="23" spans="1:27" x14ac:dyDescent="0.25">
      <c r="A23" t="s">
        <v>4058</v>
      </c>
      <c r="B23" t="s">
        <v>845</v>
      </c>
      <c r="C23" t="s">
        <v>693</v>
      </c>
      <c r="D23" t="s">
        <v>4058</v>
      </c>
      <c r="E23" t="s">
        <v>1522</v>
      </c>
      <c r="F23" t="s">
        <v>4187</v>
      </c>
      <c r="G23" t="s">
        <v>4188</v>
      </c>
      <c r="H23" t="s">
        <v>4189</v>
      </c>
      <c r="I23" t="s">
        <v>4190</v>
      </c>
      <c r="J23" t="s">
        <v>4147</v>
      </c>
      <c r="K23" t="s">
        <v>4148</v>
      </c>
      <c r="L23" t="s">
        <v>4092</v>
      </c>
      <c r="M23">
        <v>226</v>
      </c>
      <c r="N23" t="s">
        <v>4056</v>
      </c>
      <c r="O23" t="s">
        <v>4149</v>
      </c>
      <c r="P23">
        <v>1</v>
      </c>
      <c r="Q23" t="s">
        <v>4062</v>
      </c>
      <c r="R23" t="s">
        <v>4063</v>
      </c>
      <c r="S23" t="s">
        <v>4191</v>
      </c>
      <c r="T23" t="s">
        <v>86</v>
      </c>
      <c r="U23" t="s">
        <v>44</v>
      </c>
      <c r="V23" t="s">
        <v>4152</v>
      </c>
      <c r="W23">
        <v>116</v>
      </c>
      <c r="X23">
        <v>5</v>
      </c>
      <c r="Y23">
        <v>0</v>
      </c>
      <c r="Z23" s="11">
        <v>42131</v>
      </c>
      <c r="AA23" t="s">
        <v>46</v>
      </c>
    </row>
    <row r="24" spans="1:27" x14ac:dyDescent="0.25">
      <c r="A24" t="s">
        <v>165</v>
      </c>
      <c r="B24" t="s">
        <v>4153</v>
      </c>
      <c r="C24" t="s">
        <v>4154</v>
      </c>
      <c r="D24" t="s">
        <v>165</v>
      </c>
      <c r="E24" t="s">
        <v>518</v>
      </c>
      <c r="F24" t="s">
        <v>4192</v>
      </c>
      <c r="G24" t="s">
        <v>4193</v>
      </c>
      <c r="H24" t="s">
        <v>4194</v>
      </c>
      <c r="I24" t="s">
        <v>4195</v>
      </c>
      <c r="J24" t="s">
        <v>4147</v>
      </c>
      <c r="K24" t="s">
        <v>4148</v>
      </c>
      <c r="L24" t="s">
        <v>4092</v>
      </c>
      <c r="M24">
        <v>245</v>
      </c>
      <c r="N24" t="s">
        <v>4056</v>
      </c>
      <c r="O24" t="s">
        <v>4196</v>
      </c>
      <c r="P24">
        <v>1</v>
      </c>
      <c r="Q24" t="s">
        <v>523</v>
      </c>
      <c r="R24" t="s">
        <v>524</v>
      </c>
      <c r="S24" t="s">
        <v>4158</v>
      </c>
      <c r="T24" t="s">
        <v>86</v>
      </c>
      <c r="U24" t="s">
        <v>44</v>
      </c>
      <c r="V24" t="s">
        <v>4152</v>
      </c>
      <c r="W24">
        <v>28</v>
      </c>
      <c r="X24">
        <v>5</v>
      </c>
      <c r="Y24">
        <v>3</v>
      </c>
      <c r="Z24" s="11">
        <v>44812</v>
      </c>
      <c r="AA24" t="s">
        <v>46</v>
      </c>
    </row>
    <row r="25" spans="1:27" x14ac:dyDescent="0.25">
      <c r="A25" t="s">
        <v>829</v>
      </c>
      <c r="B25" t="s">
        <v>845</v>
      </c>
      <c r="C25" t="s">
        <v>693</v>
      </c>
      <c r="D25" t="s">
        <v>829</v>
      </c>
      <c r="E25" t="s">
        <v>1797</v>
      </c>
      <c r="F25" t="s">
        <v>4197</v>
      </c>
      <c r="G25" t="s">
        <v>4198</v>
      </c>
      <c r="H25" t="s">
        <v>4199</v>
      </c>
      <c r="I25" t="s">
        <v>4200</v>
      </c>
      <c r="J25" t="s">
        <v>4147</v>
      </c>
      <c r="K25" t="s">
        <v>4148</v>
      </c>
      <c r="L25" t="s">
        <v>4092</v>
      </c>
      <c r="M25">
        <v>237</v>
      </c>
      <c r="N25" t="s">
        <v>4056</v>
      </c>
      <c r="O25" t="s">
        <v>4196</v>
      </c>
      <c r="P25">
        <v>1</v>
      </c>
      <c r="Q25" t="s">
        <v>4201</v>
      </c>
      <c r="R25" t="s">
        <v>4202</v>
      </c>
      <c r="S25" t="s">
        <v>42</v>
      </c>
      <c r="T25" t="s">
        <v>86</v>
      </c>
      <c r="U25" t="s">
        <v>44</v>
      </c>
      <c r="V25" t="s">
        <v>4152</v>
      </c>
      <c r="W25">
        <v>32</v>
      </c>
      <c r="X25">
        <v>5</v>
      </c>
      <c r="Y25">
        <v>2</v>
      </c>
      <c r="Z25" s="11">
        <v>44685</v>
      </c>
      <c r="AA25" t="s">
        <v>46</v>
      </c>
    </row>
    <row r="26" spans="1:27" x14ac:dyDescent="0.25">
      <c r="A26" t="s">
        <v>1535</v>
      </c>
      <c r="B26" t="s">
        <v>4084</v>
      </c>
      <c r="C26" t="s">
        <v>4085</v>
      </c>
      <c r="D26" t="s">
        <v>1535</v>
      </c>
      <c r="E26" t="s">
        <v>2552</v>
      </c>
      <c r="F26" t="s">
        <v>4203</v>
      </c>
      <c r="G26" t="s">
        <v>4204</v>
      </c>
      <c r="H26" t="s">
        <v>4205</v>
      </c>
      <c r="I26" t="s">
        <v>4206</v>
      </c>
      <c r="J26" t="s">
        <v>4147</v>
      </c>
      <c r="K26" t="s">
        <v>4148</v>
      </c>
      <c r="L26" t="s">
        <v>4092</v>
      </c>
      <c r="M26">
        <v>234</v>
      </c>
      <c r="N26" t="s">
        <v>4056</v>
      </c>
      <c r="O26" t="s">
        <v>4196</v>
      </c>
      <c r="P26">
        <v>1</v>
      </c>
      <c r="Q26" t="s">
        <v>4207</v>
      </c>
      <c r="R26" t="s">
        <v>4208</v>
      </c>
      <c r="S26" t="s">
        <v>42</v>
      </c>
      <c r="T26" t="s">
        <v>86</v>
      </c>
      <c r="U26" t="s">
        <v>44</v>
      </c>
      <c r="V26" t="s">
        <v>4152</v>
      </c>
      <c r="W26">
        <v>70</v>
      </c>
      <c r="X26">
        <v>5</v>
      </c>
      <c r="Y26">
        <v>0</v>
      </c>
      <c r="Z26" s="11">
        <v>43543</v>
      </c>
      <c r="AA26" t="s">
        <v>46</v>
      </c>
    </row>
    <row r="27" spans="1:27" x14ac:dyDescent="0.25">
      <c r="A27" t="s">
        <v>441</v>
      </c>
      <c r="B27" t="s">
        <v>845</v>
      </c>
      <c r="C27" t="s">
        <v>693</v>
      </c>
      <c r="D27" t="s">
        <v>441</v>
      </c>
      <c r="E27" t="s">
        <v>1522</v>
      </c>
      <c r="F27" t="s">
        <v>4209</v>
      </c>
      <c r="G27" t="s">
        <v>4210</v>
      </c>
      <c r="H27" t="s">
        <v>4211</v>
      </c>
      <c r="J27" t="s">
        <v>4147</v>
      </c>
      <c r="K27" t="s">
        <v>4148</v>
      </c>
      <c r="L27" t="s">
        <v>4092</v>
      </c>
      <c r="M27">
        <v>230</v>
      </c>
      <c r="N27" t="s">
        <v>4056</v>
      </c>
      <c r="O27" t="s">
        <v>4196</v>
      </c>
      <c r="P27">
        <v>1</v>
      </c>
      <c r="Q27" t="s">
        <v>4212</v>
      </c>
      <c r="R27" t="s">
        <v>4213</v>
      </c>
      <c r="S27" t="s">
        <v>1612</v>
      </c>
      <c r="T27" t="s">
        <v>86</v>
      </c>
      <c r="U27" t="s">
        <v>44</v>
      </c>
      <c r="V27" t="s">
        <v>179</v>
      </c>
      <c r="W27">
        <v>31</v>
      </c>
      <c r="X27">
        <v>5</v>
      </c>
      <c r="Y27">
        <v>2</v>
      </c>
      <c r="Z27" s="11">
        <v>44742</v>
      </c>
      <c r="AA27" t="s">
        <v>46</v>
      </c>
    </row>
    <row r="28" spans="1:27" x14ac:dyDescent="0.25">
      <c r="A28" t="s">
        <v>441</v>
      </c>
      <c r="B28" t="s">
        <v>845</v>
      </c>
      <c r="C28" t="s">
        <v>693</v>
      </c>
      <c r="D28" t="s">
        <v>441</v>
      </c>
      <c r="E28" t="s">
        <v>1522</v>
      </c>
      <c r="F28" t="s">
        <v>4214</v>
      </c>
      <c r="G28" t="s">
        <v>4215</v>
      </c>
      <c r="H28" t="s">
        <v>4216</v>
      </c>
      <c r="I28" t="s">
        <v>4217</v>
      </c>
      <c r="J28" t="s">
        <v>4147</v>
      </c>
      <c r="K28" t="s">
        <v>4148</v>
      </c>
      <c r="L28" t="s">
        <v>4092</v>
      </c>
      <c r="M28">
        <v>229</v>
      </c>
      <c r="N28" t="s">
        <v>4056</v>
      </c>
      <c r="O28" t="s">
        <v>4196</v>
      </c>
      <c r="P28">
        <v>1</v>
      </c>
      <c r="Q28" t="s">
        <v>4212</v>
      </c>
      <c r="R28" t="s">
        <v>4213</v>
      </c>
      <c r="S28" t="s">
        <v>1612</v>
      </c>
      <c r="T28" t="s">
        <v>86</v>
      </c>
      <c r="U28" t="s">
        <v>44</v>
      </c>
      <c r="V28" t="s">
        <v>4152</v>
      </c>
      <c r="W28">
        <v>63</v>
      </c>
      <c r="X28">
        <v>12</v>
      </c>
      <c r="Y28">
        <v>7</v>
      </c>
      <c r="Z28" s="11">
        <v>43743</v>
      </c>
      <c r="AA28" t="s">
        <v>46</v>
      </c>
    </row>
    <row r="29" spans="1:27" x14ac:dyDescent="0.25">
      <c r="A29" t="s">
        <v>4180</v>
      </c>
      <c r="B29" t="s">
        <v>1895</v>
      </c>
      <c r="C29" t="s">
        <v>1896</v>
      </c>
      <c r="D29" t="s">
        <v>4180</v>
      </c>
      <c r="E29" t="s">
        <v>1790</v>
      </c>
      <c r="F29" t="s">
        <v>4218</v>
      </c>
      <c r="G29" t="s">
        <v>4219</v>
      </c>
      <c r="H29" t="s">
        <v>4220</v>
      </c>
      <c r="J29" t="s">
        <v>4147</v>
      </c>
      <c r="K29" t="s">
        <v>4148</v>
      </c>
      <c r="L29" t="s">
        <v>4092</v>
      </c>
      <c r="M29">
        <v>228</v>
      </c>
      <c r="N29" t="s">
        <v>4056</v>
      </c>
      <c r="O29" t="s">
        <v>4196</v>
      </c>
      <c r="P29">
        <v>1</v>
      </c>
      <c r="Q29" t="s">
        <v>4221</v>
      </c>
      <c r="R29" t="s">
        <v>4222</v>
      </c>
      <c r="S29" t="s">
        <v>42</v>
      </c>
      <c r="T29" t="s">
        <v>86</v>
      </c>
      <c r="U29" t="s">
        <v>44</v>
      </c>
      <c r="V29" t="s">
        <v>179</v>
      </c>
      <c r="W29">
        <v>14</v>
      </c>
      <c r="X29">
        <v>7</v>
      </c>
      <c r="Y29">
        <v>6</v>
      </c>
      <c r="Z29" s="11">
        <v>45252</v>
      </c>
      <c r="AA29" t="s">
        <v>46</v>
      </c>
    </row>
    <row r="30" spans="1:27" x14ac:dyDescent="0.25">
      <c r="A30" t="s">
        <v>1634</v>
      </c>
      <c r="B30" t="s">
        <v>845</v>
      </c>
      <c r="C30" t="s">
        <v>693</v>
      </c>
      <c r="D30" t="s">
        <v>1634</v>
      </c>
      <c r="E30" t="s">
        <v>1522</v>
      </c>
      <c r="F30" t="s">
        <v>4223</v>
      </c>
      <c r="G30" t="s">
        <v>4224</v>
      </c>
      <c r="H30" t="s">
        <v>4225</v>
      </c>
      <c r="I30" t="s">
        <v>4226</v>
      </c>
      <c r="J30" t="s">
        <v>4147</v>
      </c>
      <c r="K30" t="s">
        <v>4148</v>
      </c>
      <c r="L30" t="s">
        <v>4092</v>
      </c>
      <c r="M30">
        <v>225</v>
      </c>
      <c r="N30" t="s">
        <v>4056</v>
      </c>
      <c r="O30" t="s">
        <v>4196</v>
      </c>
      <c r="P30">
        <v>1</v>
      </c>
      <c r="Q30" t="s">
        <v>2080</v>
      </c>
      <c r="R30" t="s">
        <v>2081</v>
      </c>
      <c r="S30" t="s">
        <v>42</v>
      </c>
      <c r="T30" t="s">
        <v>86</v>
      </c>
      <c r="U30" t="s">
        <v>44</v>
      </c>
      <c r="V30" t="s">
        <v>4152</v>
      </c>
      <c r="W30">
        <v>30</v>
      </c>
      <c r="X30">
        <v>7</v>
      </c>
      <c r="Y30">
        <v>5</v>
      </c>
      <c r="Z30" s="11">
        <v>44763</v>
      </c>
      <c r="AA30" t="s">
        <v>46</v>
      </c>
    </row>
    <row r="31" spans="1:27" x14ac:dyDescent="0.25">
      <c r="A31" t="s">
        <v>165</v>
      </c>
      <c r="B31" t="s">
        <v>229</v>
      </c>
      <c r="C31" t="s">
        <v>230</v>
      </c>
      <c r="D31" t="s">
        <v>165</v>
      </c>
      <c r="E31" t="s">
        <v>231</v>
      </c>
      <c r="F31" t="s">
        <v>4227</v>
      </c>
      <c r="G31" t="s">
        <v>4228</v>
      </c>
      <c r="H31" t="s">
        <v>4229</v>
      </c>
      <c r="I31" t="s">
        <v>4230</v>
      </c>
      <c r="J31" t="s">
        <v>4147</v>
      </c>
      <c r="K31" t="s">
        <v>4148</v>
      </c>
      <c r="L31" t="s">
        <v>4092</v>
      </c>
      <c r="M31">
        <v>242</v>
      </c>
      <c r="N31" t="s">
        <v>4056</v>
      </c>
      <c r="O31" t="s">
        <v>4231</v>
      </c>
      <c r="P31">
        <v>1</v>
      </c>
      <c r="Q31" t="s">
        <v>236</v>
      </c>
      <c r="R31" t="s">
        <v>237</v>
      </c>
      <c r="S31" t="s">
        <v>42</v>
      </c>
      <c r="T31" t="s">
        <v>86</v>
      </c>
      <c r="U31" t="s">
        <v>44</v>
      </c>
      <c r="V31" t="s">
        <v>4152</v>
      </c>
      <c r="W31">
        <v>82</v>
      </c>
      <c r="X31">
        <v>5</v>
      </c>
      <c r="Y31">
        <v>0</v>
      </c>
      <c r="Z31" s="11">
        <v>43164</v>
      </c>
      <c r="AA31" t="s">
        <v>46</v>
      </c>
    </row>
    <row r="32" spans="1:27" x14ac:dyDescent="0.25">
      <c r="A32" t="s">
        <v>350</v>
      </c>
      <c r="B32" t="s">
        <v>1678</v>
      </c>
      <c r="C32" t="s">
        <v>1679</v>
      </c>
      <c r="D32" t="s">
        <v>765</v>
      </c>
      <c r="E32" t="s">
        <v>768</v>
      </c>
      <c r="F32" t="s">
        <v>4232</v>
      </c>
      <c r="G32" t="s">
        <v>4233</v>
      </c>
      <c r="H32" t="s">
        <v>4234</v>
      </c>
      <c r="I32" t="s">
        <v>4235</v>
      </c>
      <c r="J32" t="s">
        <v>4147</v>
      </c>
      <c r="K32" t="s">
        <v>4148</v>
      </c>
      <c r="L32" t="s">
        <v>4092</v>
      </c>
      <c r="M32">
        <v>240</v>
      </c>
      <c r="N32" t="s">
        <v>4056</v>
      </c>
      <c r="O32" t="s">
        <v>4231</v>
      </c>
      <c r="P32">
        <v>1</v>
      </c>
      <c r="Q32" t="s">
        <v>4236</v>
      </c>
      <c r="R32" t="s">
        <v>4237</v>
      </c>
      <c r="S32" t="s">
        <v>42</v>
      </c>
      <c r="T32" t="s">
        <v>86</v>
      </c>
      <c r="U32" t="s">
        <v>44</v>
      </c>
      <c r="V32" t="s">
        <v>4152</v>
      </c>
      <c r="W32">
        <v>101</v>
      </c>
      <c r="X32">
        <v>5</v>
      </c>
      <c r="Y32">
        <v>0</v>
      </c>
      <c r="Z32" s="11">
        <v>42594</v>
      </c>
      <c r="AA32" t="s">
        <v>46</v>
      </c>
    </row>
    <row r="33" spans="1:27" x14ac:dyDescent="0.25">
      <c r="A33" t="s">
        <v>862</v>
      </c>
      <c r="B33" t="s">
        <v>845</v>
      </c>
      <c r="C33" t="s">
        <v>693</v>
      </c>
      <c r="D33" t="s">
        <v>862</v>
      </c>
      <c r="E33" t="s">
        <v>1522</v>
      </c>
      <c r="F33" t="s">
        <v>4238</v>
      </c>
      <c r="G33" t="s">
        <v>4239</v>
      </c>
      <c r="H33" t="s">
        <v>4240</v>
      </c>
      <c r="I33" t="s">
        <v>4241</v>
      </c>
      <c r="J33" t="s">
        <v>4147</v>
      </c>
      <c r="K33" t="s">
        <v>4148</v>
      </c>
      <c r="L33" t="s">
        <v>4092</v>
      </c>
      <c r="M33">
        <v>239</v>
      </c>
      <c r="N33" t="s">
        <v>4056</v>
      </c>
      <c r="O33" t="s">
        <v>4231</v>
      </c>
      <c r="P33">
        <v>1</v>
      </c>
      <c r="Q33" t="s">
        <v>2007</v>
      </c>
      <c r="R33" t="s">
        <v>2008</v>
      </c>
      <c r="S33" t="s">
        <v>4242</v>
      </c>
      <c r="T33" t="s">
        <v>86</v>
      </c>
      <c r="U33" t="s">
        <v>44</v>
      </c>
      <c r="V33" t="s">
        <v>4152</v>
      </c>
      <c r="W33">
        <v>165</v>
      </c>
      <c r="X33">
        <v>5</v>
      </c>
      <c r="Y33">
        <v>0</v>
      </c>
      <c r="Z33" s="11">
        <v>40643</v>
      </c>
      <c r="AA33" t="s">
        <v>46</v>
      </c>
    </row>
    <row r="34" spans="1:27" x14ac:dyDescent="0.25">
      <c r="A34" t="s">
        <v>390</v>
      </c>
      <c r="B34" t="s">
        <v>845</v>
      </c>
      <c r="C34" t="s">
        <v>693</v>
      </c>
      <c r="D34" t="s">
        <v>390</v>
      </c>
      <c r="E34" t="s">
        <v>1522</v>
      </c>
      <c r="F34" t="s">
        <v>4243</v>
      </c>
      <c r="G34" t="s">
        <v>4244</v>
      </c>
      <c r="H34" t="s">
        <v>4245</v>
      </c>
      <c r="I34" t="s">
        <v>4246</v>
      </c>
      <c r="J34" t="s">
        <v>4147</v>
      </c>
      <c r="K34" t="s">
        <v>4148</v>
      </c>
      <c r="L34" t="s">
        <v>4092</v>
      </c>
      <c r="M34">
        <v>235</v>
      </c>
      <c r="N34" t="s">
        <v>4056</v>
      </c>
      <c r="O34" t="s">
        <v>4231</v>
      </c>
      <c r="P34">
        <v>1</v>
      </c>
      <c r="Q34" t="s">
        <v>2020</v>
      </c>
      <c r="R34" t="s">
        <v>2021</v>
      </c>
      <c r="S34" t="s">
        <v>42</v>
      </c>
      <c r="T34" t="s">
        <v>86</v>
      </c>
      <c r="U34" t="s">
        <v>1256</v>
      </c>
      <c r="V34" t="s">
        <v>4247</v>
      </c>
      <c r="W34">
        <v>26</v>
      </c>
      <c r="X34">
        <v>5</v>
      </c>
      <c r="Y34">
        <v>3</v>
      </c>
      <c r="Z34" s="11">
        <v>44868</v>
      </c>
      <c r="AA34" t="s">
        <v>46</v>
      </c>
    </row>
    <row r="35" spans="1:27" x14ac:dyDescent="0.25">
      <c r="A35" t="s">
        <v>1446</v>
      </c>
      <c r="B35" t="s">
        <v>4084</v>
      </c>
      <c r="C35" t="s">
        <v>4085</v>
      </c>
      <c r="D35" t="s">
        <v>1446</v>
      </c>
      <c r="E35" t="s">
        <v>2552</v>
      </c>
      <c r="F35" t="s">
        <v>4248</v>
      </c>
      <c r="G35" t="s">
        <v>4249</v>
      </c>
      <c r="H35" t="s">
        <v>4250</v>
      </c>
      <c r="I35" t="s">
        <v>4251</v>
      </c>
      <c r="J35" t="s">
        <v>4147</v>
      </c>
      <c r="K35" t="s">
        <v>4148</v>
      </c>
      <c r="L35" t="s">
        <v>4092</v>
      </c>
      <c r="M35">
        <v>232</v>
      </c>
      <c r="N35" t="s">
        <v>4056</v>
      </c>
      <c r="O35" t="s">
        <v>4231</v>
      </c>
      <c r="P35">
        <v>1</v>
      </c>
      <c r="Q35" t="s">
        <v>4252</v>
      </c>
      <c r="R35" t="s">
        <v>4253</v>
      </c>
      <c r="S35" t="s">
        <v>4254</v>
      </c>
      <c r="T35" t="s">
        <v>86</v>
      </c>
      <c r="U35" t="s">
        <v>44</v>
      </c>
      <c r="V35" t="s">
        <v>4152</v>
      </c>
      <c r="W35">
        <v>51</v>
      </c>
      <c r="X35">
        <v>7</v>
      </c>
      <c r="Y35">
        <v>3</v>
      </c>
      <c r="Z35" s="11">
        <v>44116</v>
      </c>
      <c r="AA35" t="s">
        <v>46</v>
      </c>
    </row>
    <row r="36" spans="1:27" x14ac:dyDescent="0.25">
      <c r="A36" t="s">
        <v>4255</v>
      </c>
      <c r="B36" t="s">
        <v>845</v>
      </c>
      <c r="C36" t="s">
        <v>693</v>
      </c>
      <c r="D36" t="s">
        <v>4255</v>
      </c>
      <c r="E36" t="s">
        <v>1522</v>
      </c>
      <c r="F36" t="s">
        <v>4256</v>
      </c>
      <c r="G36" t="s">
        <v>4257</v>
      </c>
      <c r="H36" t="s">
        <v>4258</v>
      </c>
      <c r="J36" t="s">
        <v>4147</v>
      </c>
      <c r="K36" t="s">
        <v>4148</v>
      </c>
      <c r="L36" t="s">
        <v>4092</v>
      </c>
      <c r="M36">
        <v>231</v>
      </c>
      <c r="N36" t="s">
        <v>4056</v>
      </c>
      <c r="O36" t="s">
        <v>4231</v>
      </c>
      <c r="P36">
        <v>1</v>
      </c>
      <c r="Q36" t="s">
        <v>4259</v>
      </c>
      <c r="R36" t="s">
        <v>4260</v>
      </c>
      <c r="S36" t="s">
        <v>42</v>
      </c>
      <c r="T36" t="s">
        <v>86</v>
      </c>
      <c r="U36" t="s">
        <v>44</v>
      </c>
      <c r="V36" t="s">
        <v>4152</v>
      </c>
      <c r="W36">
        <v>18</v>
      </c>
      <c r="X36">
        <v>5</v>
      </c>
      <c r="Y36">
        <v>4</v>
      </c>
      <c r="Z36" s="11">
        <v>45126</v>
      </c>
      <c r="AA36" t="s">
        <v>46</v>
      </c>
    </row>
    <row r="37" spans="1:27" x14ac:dyDescent="0.25">
      <c r="A37" t="s">
        <v>390</v>
      </c>
      <c r="B37" t="s">
        <v>845</v>
      </c>
      <c r="C37" t="s">
        <v>693</v>
      </c>
      <c r="D37" t="s">
        <v>390</v>
      </c>
      <c r="E37" t="s">
        <v>4261</v>
      </c>
      <c r="F37" t="s">
        <v>4262</v>
      </c>
      <c r="G37" t="s">
        <v>4263</v>
      </c>
      <c r="H37" t="s">
        <v>4264</v>
      </c>
      <c r="I37" t="s">
        <v>4265</v>
      </c>
      <c r="J37" t="s">
        <v>4147</v>
      </c>
      <c r="K37" t="s">
        <v>4148</v>
      </c>
      <c r="L37" t="s">
        <v>4092</v>
      </c>
      <c r="M37">
        <v>236</v>
      </c>
      <c r="N37" t="s">
        <v>4266</v>
      </c>
      <c r="O37" t="s">
        <v>4267</v>
      </c>
      <c r="P37">
        <v>1</v>
      </c>
      <c r="Q37" t="s">
        <v>4268</v>
      </c>
      <c r="R37" t="s">
        <v>4269</v>
      </c>
      <c r="S37" t="s">
        <v>238</v>
      </c>
      <c r="T37" t="s">
        <v>86</v>
      </c>
      <c r="U37" t="s">
        <v>44</v>
      </c>
      <c r="V37" t="s">
        <v>179</v>
      </c>
      <c r="W37">
        <v>216</v>
      </c>
      <c r="X37">
        <v>5</v>
      </c>
      <c r="Y37">
        <v>0</v>
      </c>
      <c r="Z37" s="11">
        <v>39111</v>
      </c>
      <c r="AA37" t="s">
        <v>46</v>
      </c>
    </row>
    <row r="38" spans="1:27" x14ac:dyDescent="0.25">
      <c r="A38" t="s">
        <v>853</v>
      </c>
      <c r="B38" t="s">
        <v>845</v>
      </c>
      <c r="C38" t="s">
        <v>693</v>
      </c>
      <c r="D38" t="s">
        <v>853</v>
      </c>
      <c r="E38" t="s">
        <v>1522</v>
      </c>
      <c r="F38" t="s">
        <v>4270</v>
      </c>
      <c r="G38" t="s">
        <v>4271</v>
      </c>
      <c r="H38" t="s">
        <v>4272</v>
      </c>
      <c r="I38" t="s">
        <v>4273</v>
      </c>
      <c r="J38" t="s">
        <v>822</v>
      </c>
      <c r="K38" t="s">
        <v>823</v>
      </c>
      <c r="L38" t="s">
        <v>824</v>
      </c>
      <c r="M38">
        <v>267</v>
      </c>
      <c r="N38" t="s">
        <v>4274</v>
      </c>
      <c r="O38" t="s">
        <v>4275</v>
      </c>
      <c r="P38">
        <v>1</v>
      </c>
      <c r="Q38" t="s">
        <v>2072</v>
      </c>
      <c r="R38" t="s">
        <v>2073</v>
      </c>
      <c r="S38" t="s">
        <v>2110</v>
      </c>
      <c r="T38" t="s">
        <v>43</v>
      </c>
      <c r="U38" t="s">
        <v>44</v>
      </c>
      <c r="V38" t="s">
        <v>179</v>
      </c>
      <c r="W38">
        <v>250</v>
      </c>
      <c r="X38">
        <v>5</v>
      </c>
      <c r="Y38">
        <v>0</v>
      </c>
      <c r="Z38" s="11">
        <v>38068</v>
      </c>
      <c r="AA38" t="s">
        <v>46</v>
      </c>
    </row>
    <row r="39" spans="1:27" x14ac:dyDescent="0.25">
      <c r="A39" t="s">
        <v>853</v>
      </c>
      <c r="B39" t="s">
        <v>845</v>
      </c>
      <c r="C39" t="s">
        <v>693</v>
      </c>
      <c r="D39" t="s">
        <v>853</v>
      </c>
      <c r="E39" t="s">
        <v>1522</v>
      </c>
      <c r="F39" t="s">
        <v>4276</v>
      </c>
      <c r="G39" t="s">
        <v>4277</v>
      </c>
      <c r="H39" t="s">
        <v>4278</v>
      </c>
      <c r="I39" t="s">
        <v>4279</v>
      </c>
      <c r="J39" t="s">
        <v>822</v>
      </c>
      <c r="K39" t="s">
        <v>823</v>
      </c>
      <c r="L39" t="s">
        <v>824</v>
      </c>
      <c r="M39">
        <v>268</v>
      </c>
      <c r="N39" t="s">
        <v>4274</v>
      </c>
      <c r="O39" t="s">
        <v>4275</v>
      </c>
      <c r="P39">
        <v>1</v>
      </c>
      <c r="Q39" t="s">
        <v>2072</v>
      </c>
      <c r="R39" t="s">
        <v>2073</v>
      </c>
      <c r="S39" t="s">
        <v>2110</v>
      </c>
      <c r="T39" t="s">
        <v>43</v>
      </c>
      <c r="U39" t="s">
        <v>44</v>
      </c>
      <c r="V39" t="s">
        <v>179</v>
      </c>
      <c r="W39">
        <v>250</v>
      </c>
      <c r="X39">
        <v>5</v>
      </c>
      <c r="Y39">
        <v>0</v>
      </c>
      <c r="Z39" s="11">
        <v>38068</v>
      </c>
      <c r="AA39" t="s">
        <v>46</v>
      </c>
    </row>
    <row r="40" spans="1:27" x14ac:dyDescent="0.25">
      <c r="A40" t="s">
        <v>853</v>
      </c>
      <c r="B40" t="s">
        <v>830</v>
      </c>
      <c r="C40" t="s">
        <v>831</v>
      </c>
      <c r="D40" t="s">
        <v>853</v>
      </c>
      <c r="E40" t="s">
        <v>1474</v>
      </c>
      <c r="F40" t="s">
        <v>4280</v>
      </c>
      <c r="G40" t="s">
        <v>4281</v>
      </c>
      <c r="H40" t="s">
        <v>4282</v>
      </c>
      <c r="I40" t="s">
        <v>4283</v>
      </c>
      <c r="J40" t="s">
        <v>822</v>
      </c>
      <c r="K40" t="s">
        <v>823</v>
      </c>
      <c r="L40" t="s">
        <v>824</v>
      </c>
      <c r="M40">
        <v>269</v>
      </c>
      <c r="N40" t="s">
        <v>825</v>
      </c>
      <c r="O40" t="s">
        <v>1205</v>
      </c>
      <c r="P40">
        <v>1</v>
      </c>
      <c r="Q40" t="s">
        <v>2720</v>
      </c>
      <c r="R40" t="s">
        <v>2721</v>
      </c>
      <c r="S40" t="s">
        <v>42</v>
      </c>
      <c r="T40" t="s">
        <v>43</v>
      </c>
      <c r="U40" t="s">
        <v>44</v>
      </c>
      <c r="V40" t="s">
        <v>179</v>
      </c>
      <c r="W40">
        <v>67</v>
      </c>
      <c r="X40">
        <v>5</v>
      </c>
      <c r="Y40">
        <v>0</v>
      </c>
      <c r="Z40" s="11">
        <v>43629</v>
      </c>
      <c r="AA40" t="s">
        <v>46</v>
      </c>
    </row>
    <row r="41" spans="1:27" x14ac:dyDescent="0.25">
      <c r="A41" t="s">
        <v>165</v>
      </c>
      <c r="B41" t="s">
        <v>1199</v>
      </c>
      <c r="C41" t="s">
        <v>1200</v>
      </c>
      <c r="D41" t="s">
        <v>165</v>
      </c>
      <c r="E41" t="s">
        <v>1201</v>
      </c>
      <c r="F41" t="s">
        <v>1202</v>
      </c>
      <c r="G41" t="s">
        <v>1203</v>
      </c>
      <c r="H41" t="s">
        <v>1204</v>
      </c>
      <c r="J41" t="s">
        <v>822</v>
      </c>
      <c r="K41" t="s">
        <v>823</v>
      </c>
      <c r="L41" t="s">
        <v>824</v>
      </c>
      <c r="M41">
        <v>287</v>
      </c>
      <c r="N41" t="s">
        <v>825</v>
      </c>
      <c r="O41" t="s">
        <v>1205</v>
      </c>
      <c r="P41">
        <v>1</v>
      </c>
      <c r="Q41" t="s">
        <v>1206</v>
      </c>
      <c r="R41" t="s">
        <v>1207</v>
      </c>
      <c r="S41" t="s">
        <v>1208</v>
      </c>
      <c r="T41" t="s">
        <v>43</v>
      </c>
      <c r="U41" t="s">
        <v>44</v>
      </c>
      <c r="V41" t="s">
        <v>179</v>
      </c>
      <c r="W41">
        <v>141</v>
      </c>
      <c r="X41">
        <v>5</v>
      </c>
      <c r="Y41">
        <v>0</v>
      </c>
      <c r="Z41" s="11">
        <v>41379</v>
      </c>
      <c r="AA41" t="s">
        <v>46</v>
      </c>
    </row>
    <row r="42" spans="1:27" x14ac:dyDescent="0.25">
      <c r="A42" t="s">
        <v>165</v>
      </c>
      <c r="B42" t="s">
        <v>1271</v>
      </c>
      <c r="C42" t="s">
        <v>1272</v>
      </c>
      <c r="D42" t="s">
        <v>1886</v>
      </c>
      <c r="E42" t="s">
        <v>1887</v>
      </c>
      <c r="F42" t="s">
        <v>4284</v>
      </c>
      <c r="G42" t="s">
        <v>4285</v>
      </c>
      <c r="H42" t="s">
        <v>4286</v>
      </c>
      <c r="I42" t="s">
        <v>4287</v>
      </c>
      <c r="J42" t="s">
        <v>822</v>
      </c>
      <c r="K42" t="s">
        <v>823</v>
      </c>
      <c r="L42" t="s">
        <v>824</v>
      </c>
      <c r="M42">
        <v>284</v>
      </c>
      <c r="N42" t="s">
        <v>825</v>
      </c>
      <c r="O42" t="s">
        <v>1031</v>
      </c>
      <c r="P42">
        <v>1</v>
      </c>
      <c r="Q42" t="s">
        <v>1892</v>
      </c>
      <c r="R42" t="s">
        <v>1893</v>
      </c>
      <c r="S42" t="s">
        <v>4288</v>
      </c>
      <c r="T42" t="s">
        <v>43</v>
      </c>
      <c r="U42" t="s">
        <v>44</v>
      </c>
      <c r="V42" t="s">
        <v>179</v>
      </c>
      <c r="W42">
        <v>108</v>
      </c>
      <c r="X42">
        <v>5</v>
      </c>
      <c r="Y42">
        <v>0</v>
      </c>
      <c r="Z42" s="11">
        <v>42383</v>
      </c>
      <c r="AA42" t="s">
        <v>46</v>
      </c>
    </row>
    <row r="43" spans="1:27" x14ac:dyDescent="0.25">
      <c r="A43" t="s">
        <v>165</v>
      </c>
      <c r="B43" t="s">
        <v>1024</v>
      </c>
      <c r="C43" t="s">
        <v>1025</v>
      </c>
      <c r="D43" t="s">
        <v>165</v>
      </c>
      <c r="E43" t="s">
        <v>1026</v>
      </c>
      <c r="F43" t="s">
        <v>1027</v>
      </c>
      <c r="G43" t="s">
        <v>1028</v>
      </c>
      <c r="H43" t="s">
        <v>1029</v>
      </c>
      <c r="I43" t="s">
        <v>1030</v>
      </c>
      <c r="J43" t="s">
        <v>822</v>
      </c>
      <c r="K43" t="s">
        <v>823</v>
      </c>
      <c r="L43" t="s">
        <v>824</v>
      </c>
      <c r="M43">
        <v>283</v>
      </c>
      <c r="N43" t="s">
        <v>825</v>
      </c>
      <c r="O43" t="s">
        <v>1031</v>
      </c>
      <c r="P43">
        <v>1</v>
      </c>
      <c r="Q43" t="s">
        <v>1032</v>
      </c>
      <c r="R43" t="s">
        <v>1033</v>
      </c>
      <c r="S43" t="s">
        <v>42</v>
      </c>
      <c r="T43" t="s">
        <v>43</v>
      </c>
      <c r="U43" t="s">
        <v>44</v>
      </c>
      <c r="V43" t="s">
        <v>179</v>
      </c>
      <c r="W43">
        <v>176</v>
      </c>
      <c r="X43">
        <v>5</v>
      </c>
      <c r="Y43">
        <v>0</v>
      </c>
      <c r="Z43" s="11">
        <v>40330</v>
      </c>
      <c r="AA43" t="s">
        <v>46</v>
      </c>
    </row>
    <row r="44" spans="1:27" x14ac:dyDescent="0.25">
      <c r="A44" t="s">
        <v>2653</v>
      </c>
      <c r="B44" t="s">
        <v>845</v>
      </c>
      <c r="C44" t="s">
        <v>693</v>
      </c>
      <c r="D44" t="s">
        <v>1886</v>
      </c>
      <c r="E44" t="s">
        <v>1887</v>
      </c>
      <c r="F44" t="s">
        <v>4289</v>
      </c>
      <c r="G44" t="s">
        <v>4290</v>
      </c>
      <c r="H44" t="s">
        <v>4291</v>
      </c>
      <c r="I44" t="s">
        <v>4292</v>
      </c>
      <c r="J44" t="s">
        <v>822</v>
      </c>
      <c r="K44" t="s">
        <v>823</v>
      </c>
      <c r="L44" t="s">
        <v>824</v>
      </c>
      <c r="M44">
        <v>280</v>
      </c>
      <c r="N44" t="s">
        <v>825</v>
      </c>
      <c r="O44" t="s">
        <v>1031</v>
      </c>
      <c r="P44">
        <v>1</v>
      </c>
      <c r="Q44" t="s">
        <v>1892</v>
      </c>
      <c r="R44" t="s">
        <v>1893</v>
      </c>
      <c r="S44" t="s">
        <v>1894</v>
      </c>
      <c r="T44" t="s">
        <v>43</v>
      </c>
      <c r="U44" t="s">
        <v>44</v>
      </c>
      <c r="V44" t="s">
        <v>179</v>
      </c>
      <c r="W44">
        <v>180</v>
      </c>
      <c r="X44">
        <v>5</v>
      </c>
      <c r="Y44">
        <v>0</v>
      </c>
      <c r="Z44" s="11">
        <v>40210</v>
      </c>
      <c r="AA44" t="s">
        <v>46</v>
      </c>
    </row>
    <row r="45" spans="1:27" x14ac:dyDescent="0.25">
      <c r="A45" t="s">
        <v>390</v>
      </c>
      <c r="B45" t="s">
        <v>4293</v>
      </c>
      <c r="C45" t="s">
        <v>4294</v>
      </c>
      <c r="D45" t="s">
        <v>390</v>
      </c>
      <c r="E45" t="s">
        <v>4295</v>
      </c>
      <c r="F45" t="s">
        <v>4296</v>
      </c>
      <c r="G45" t="s">
        <v>4297</v>
      </c>
      <c r="H45" t="s">
        <v>4298</v>
      </c>
      <c r="I45" t="s">
        <v>4299</v>
      </c>
      <c r="J45" t="s">
        <v>822</v>
      </c>
      <c r="K45" t="s">
        <v>823</v>
      </c>
      <c r="L45" t="s">
        <v>824</v>
      </c>
      <c r="M45">
        <v>274</v>
      </c>
      <c r="N45" t="s">
        <v>825</v>
      </c>
      <c r="O45" t="s">
        <v>1031</v>
      </c>
      <c r="P45">
        <v>1</v>
      </c>
      <c r="Q45" t="s">
        <v>4300</v>
      </c>
      <c r="R45" t="s">
        <v>4301</v>
      </c>
      <c r="S45" t="s">
        <v>42</v>
      </c>
      <c r="T45" t="s">
        <v>43</v>
      </c>
      <c r="U45" t="s">
        <v>44</v>
      </c>
      <c r="V45" t="s">
        <v>179</v>
      </c>
      <c r="W45">
        <v>175</v>
      </c>
      <c r="X45">
        <v>5</v>
      </c>
      <c r="Y45">
        <v>0</v>
      </c>
      <c r="Z45" s="11">
        <v>40331</v>
      </c>
      <c r="AA45" t="s">
        <v>46</v>
      </c>
    </row>
    <row r="46" spans="1:27" x14ac:dyDescent="0.25">
      <c r="A46" t="s">
        <v>390</v>
      </c>
      <c r="B46" t="s">
        <v>845</v>
      </c>
      <c r="C46" t="s">
        <v>693</v>
      </c>
      <c r="D46" t="s">
        <v>390</v>
      </c>
      <c r="E46" t="s">
        <v>1522</v>
      </c>
      <c r="F46" t="s">
        <v>4302</v>
      </c>
      <c r="G46" t="s">
        <v>4303</v>
      </c>
      <c r="H46" t="s">
        <v>4304</v>
      </c>
      <c r="I46" t="s">
        <v>4305</v>
      </c>
      <c r="J46" t="s">
        <v>822</v>
      </c>
      <c r="K46" t="s">
        <v>823</v>
      </c>
      <c r="L46" t="s">
        <v>824</v>
      </c>
      <c r="M46">
        <v>273</v>
      </c>
      <c r="N46" t="s">
        <v>825</v>
      </c>
      <c r="O46" t="s">
        <v>1031</v>
      </c>
      <c r="P46">
        <v>1</v>
      </c>
      <c r="Q46" t="s">
        <v>2020</v>
      </c>
      <c r="R46" t="s">
        <v>2021</v>
      </c>
      <c r="S46" t="s">
        <v>4306</v>
      </c>
      <c r="T46" t="s">
        <v>43</v>
      </c>
      <c r="U46" t="s">
        <v>44</v>
      </c>
      <c r="V46" t="s">
        <v>179</v>
      </c>
      <c r="W46">
        <v>194</v>
      </c>
      <c r="X46">
        <v>5</v>
      </c>
      <c r="Y46">
        <v>0</v>
      </c>
      <c r="Z46" s="11">
        <v>39778</v>
      </c>
      <c r="AA46" t="s">
        <v>46</v>
      </c>
    </row>
    <row r="47" spans="1:27" x14ac:dyDescent="0.25">
      <c r="A47" t="s">
        <v>1446</v>
      </c>
      <c r="B47" t="s">
        <v>3849</v>
      </c>
      <c r="C47" t="s">
        <v>3850</v>
      </c>
      <c r="D47" t="s">
        <v>1446</v>
      </c>
      <c r="E47" t="s">
        <v>3851</v>
      </c>
      <c r="F47" t="s">
        <v>4307</v>
      </c>
      <c r="G47" t="s">
        <v>4308</v>
      </c>
      <c r="H47" t="s">
        <v>4309</v>
      </c>
      <c r="I47" t="s">
        <v>4310</v>
      </c>
      <c r="J47" t="s">
        <v>822</v>
      </c>
      <c r="K47" t="s">
        <v>823</v>
      </c>
      <c r="L47" t="s">
        <v>824</v>
      </c>
      <c r="M47">
        <v>271</v>
      </c>
      <c r="N47" t="s">
        <v>825</v>
      </c>
      <c r="O47" t="s">
        <v>1031</v>
      </c>
      <c r="P47">
        <v>1</v>
      </c>
      <c r="Q47" t="s">
        <v>3856</v>
      </c>
      <c r="R47" t="s">
        <v>3857</v>
      </c>
      <c r="S47" t="s">
        <v>4311</v>
      </c>
      <c r="T47" t="s">
        <v>43</v>
      </c>
      <c r="U47" t="s">
        <v>44</v>
      </c>
      <c r="V47" t="s">
        <v>179</v>
      </c>
      <c r="W47">
        <v>181</v>
      </c>
      <c r="X47">
        <v>8</v>
      </c>
      <c r="Y47">
        <v>0</v>
      </c>
      <c r="Z47" s="11">
        <v>40179</v>
      </c>
      <c r="AA47" t="s">
        <v>46</v>
      </c>
    </row>
    <row r="48" spans="1:27" x14ac:dyDescent="0.25">
      <c r="A48" t="s">
        <v>165</v>
      </c>
      <c r="B48" t="s">
        <v>258</v>
      </c>
      <c r="C48" t="s">
        <v>259</v>
      </c>
      <c r="D48" t="s">
        <v>1886</v>
      </c>
      <c r="E48" t="s">
        <v>1887</v>
      </c>
      <c r="F48" t="s">
        <v>4312</v>
      </c>
      <c r="G48" t="s">
        <v>4313</v>
      </c>
      <c r="H48" t="s">
        <v>4314</v>
      </c>
      <c r="I48" t="s">
        <v>4315</v>
      </c>
      <c r="J48" t="s">
        <v>822</v>
      </c>
      <c r="K48" t="s">
        <v>823</v>
      </c>
      <c r="L48" t="s">
        <v>824</v>
      </c>
      <c r="M48">
        <v>285</v>
      </c>
      <c r="N48" t="s">
        <v>825</v>
      </c>
      <c r="O48" t="s">
        <v>4316</v>
      </c>
      <c r="P48">
        <v>1</v>
      </c>
      <c r="Q48" t="s">
        <v>1892</v>
      </c>
      <c r="R48" t="s">
        <v>1893</v>
      </c>
      <c r="S48" t="s">
        <v>4288</v>
      </c>
      <c r="T48" t="s">
        <v>43</v>
      </c>
      <c r="U48" t="s">
        <v>44</v>
      </c>
      <c r="V48" t="s">
        <v>179</v>
      </c>
      <c r="W48">
        <v>165</v>
      </c>
      <c r="X48">
        <v>5</v>
      </c>
      <c r="Y48">
        <v>0</v>
      </c>
      <c r="Z48" s="11">
        <v>40651</v>
      </c>
      <c r="AA48" t="s">
        <v>46</v>
      </c>
    </row>
    <row r="49" spans="1:27" x14ac:dyDescent="0.25">
      <c r="A49" t="s">
        <v>853</v>
      </c>
      <c r="B49" t="s">
        <v>845</v>
      </c>
      <c r="C49" t="s">
        <v>693</v>
      </c>
      <c r="D49" t="s">
        <v>853</v>
      </c>
      <c r="E49" t="s">
        <v>2817</v>
      </c>
      <c r="F49" t="s">
        <v>4317</v>
      </c>
      <c r="G49" t="s">
        <v>4318</v>
      </c>
      <c r="H49" t="s">
        <v>4319</v>
      </c>
      <c r="I49" t="s">
        <v>4320</v>
      </c>
      <c r="J49" t="s">
        <v>822</v>
      </c>
      <c r="K49" t="s">
        <v>823</v>
      </c>
      <c r="L49" t="s">
        <v>824</v>
      </c>
      <c r="M49">
        <v>265</v>
      </c>
      <c r="N49" t="s">
        <v>825</v>
      </c>
      <c r="O49" t="s">
        <v>4316</v>
      </c>
      <c r="P49">
        <v>1</v>
      </c>
      <c r="Q49" t="s">
        <v>4321</v>
      </c>
      <c r="R49" t="s">
        <v>4322</v>
      </c>
      <c r="S49" t="s">
        <v>4323</v>
      </c>
      <c r="T49" t="s">
        <v>43</v>
      </c>
      <c r="U49" t="s">
        <v>44</v>
      </c>
      <c r="V49" t="s">
        <v>179</v>
      </c>
      <c r="W49">
        <v>188</v>
      </c>
      <c r="X49">
        <v>5</v>
      </c>
      <c r="Y49">
        <v>0</v>
      </c>
      <c r="Z49" s="11">
        <v>39947</v>
      </c>
      <c r="AA49" t="s">
        <v>46</v>
      </c>
    </row>
    <row r="50" spans="1:27" x14ac:dyDescent="0.25">
      <c r="A50" t="s">
        <v>2653</v>
      </c>
      <c r="B50" t="s">
        <v>845</v>
      </c>
      <c r="C50" t="s">
        <v>693</v>
      </c>
      <c r="D50" t="s">
        <v>2653</v>
      </c>
      <c r="E50" t="s">
        <v>1522</v>
      </c>
      <c r="F50" t="s">
        <v>4324</v>
      </c>
      <c r="G50" t="s">
        <v>4325</v>
      </c>
      <c r="H50" t="s">
        <v>4326</v>
      </c>
      <c r="I50" t="s">
        <v>4327</v>
      </c>
      <c r="J50" t="s">
        <v>822</v>
      </c>
      <c r="K50" t="s">
        <v>823</v>
      </c>
      <c r="L50" t="s">
        <v>824</v>
      </c>
      <c r="M50">
        <v>281</v>
      </c>
      <c r="N50" t="s">
        <v>825</v>
      </c>
      <c r="O50" t="s">
        <v>4328</v>
      </c>
      <c r="P50">
        <v>1</v>
      </c>
      <c r="Q50" t="s">
        <v>3451</v>
      </c>
      <c r="R50" t="s">
        <v>3452</v>
      </c>
      <c r="S50" t="s">
        <v>4329</v>
      </c>
      <c r="T50" t="s">
        <v>43</v>
      </c>
      <c r="U50" t="s">
        <v>44</v>
      </c>
      <c r="V50" t="s">
        <v>179</v>
      </c>
      <c r="W50">
        <v>183</v>
      </c>
      <c r="X50">
        <v>5</v>
      </c>
      <c r="Y50">
        <v>0</v>
      </c>
      <c r="Z50" s="11">
        <v>40118</v>
      </c>
      <c r="AA50" t="s">
        <v>46</v>
      </c>
    </row>
    <row r="51" spans="1:27" x14ac:dyDescent="0.25">
      <c r="A51" t="s">
        <v>350</v>
      </c>
      <c r="B51" t="s">
        <v>845</v>
      </c>
      <c r="C51" t="s">
        <v>693</v>
      </c>
      <c r="D51" t="s">
        <v>350</v>
      </c>
      <c r="E51" t="s">
        <v>1522</v>
      </c>
      <c r="F51" t="s">
        <v>4330</v>
      </c>
      <c r="G51" t="s">
        <v>4331</v>
      </c>
      <c r="H51" t="s">
        <v>4332</v>
      </c>
      <c r="I51" t="s">
        <v>4333</v>
      </c>
      <c r="J51" t="s">
        <v>822</v>
      </c>
      <c r="K51" t="s">
        <v>823</v>
      </c>
      <c r="L51" t="s">
        <v>824</v>
      </c>
      <c r="M51">
        <v>279</v>
      </c>
      <c r="N51" t="s">
        <v>825</v>
      </c>
      <c r="O51" t="s">
        <v>4328</v>
      </c>
      <c r="P51">
        <v>1</v>
      </c>
      <c r="Q51" t="s">
        <v>1546</v>
      </c>
      <c r="R51" t="s">
        <v>1547</v>
      </c>
      <c r="S51" t="s">
        <v>1706</v>
      </c>
      <c r="T51" t="s">
        <v>43</v>
      </c>
      <c r="U51" t="s">
        <v>44</v>
      </c>
      <c r="V51" t="s">
        <v>179</v>
      </c>
      <c r="W51">
        <v>207</v>
      </c>
      <c r="X51">
        <v>5</v>
      </c>
      <c r="Y51">
        <v>0</v>
      </c>
      <c r="Z51" s="11">
        <v>39387</v>
      </c>
      <c r="AA51" t="s">
        <v>46</v>
      </c>
    </row>
    <row r="52" spans="1:27" x14ac:dyDescent="0.25">
      <c r="A52" t="s">
        <v>350</v>
      </c>
      <c r="B52" t="s">
        <v>845</v>
      </c>
      <c r="C52" t="s">
        <v>693</v>
      </c>
      <c r="D52" t="s">
        <v>350</v>
      </c>
      <c r="E52" t="s">
        <v>1522</v>
      </c>
      <c r="F52" t="s">
        <v>4334</v>
      </c>
      <c r="G52" t="s">
        <v>4335</v>
      </c>
      <c r="H52" t="s">
        <v>4336</v>
      </c>
      <c r="I52" t="s">
        <v>4337</v>
      </c>
      <c r="J52" t="s">
        <v>822</v>
      </c>
      <c r="K52" t="s">
        <v>823</v>
      </c>
      <c r="L52" t="s">
        <v>824</v>
      </c>
      <c r="M52">
        <v>278</v>
      </c>
      <c r="N52" t="s">
        <v>825</v>
      </c>
      <c r="O52" t="s">
        <v>4328</v>
      </c>
      <c r="P52">
        <v>1</v>
      </c>
      <c r="Q52" t="s">
        <v>1546</v>
      </c>
      <c r="R52" t="s">
        <v>1547</v>
      </c>
      <c r="S52" t="s">
        <v>42</v>
      </c>
      <c r="T52" t="s">
        <v>43</v>
      </c>
      <c r="U52" t="s">
        <v>44</v>
      </c>
      <c r="V52" t="s">
        <v>179</v>
      </c>
      <c r="W52">
        <v>207</v>
      </c>
      <c r="X52">
        <v>5</v>
      </c>
      <c r="Y52">
        <v>0</v>
      </c>
      <c r="Z52" s="11">
        <v>39387</v>
      </c>
      <c r="AA52" t="s">
        <v>46</v>
      </c>
    </row>
    <row r="53" spans="1:27" x14ac:dyDescent="0.25">
      <c r="A53" t="s">
        <v>350</v>
      </c>
      <c r="B53" t="s">
        <v>845</v>
      </c>
      <c r="C53" t="s">
        <v>693</v>
      </c>
      <c r="D53" t="s">
        <v>350</v>
      </c>
      <c r="E53" t="s">
        <v>1506</v>
      </c>
      <c r="F53" t="s">
        <v>4338</v>
      </c>
      <c r="G53" t="s">
        <v>4339</v>
      </c>
      <c r="H53" t="s">
        <v>4340</v>
      </c>
      <c r="I53" t="s">
        <v>4341</v>
      </c>
      <c r="J53" t="s">
        <v>822</v>
      </c>
      <c r="K53" t="s">
        <v>823</v>
      </c>
      <c r="L53" t="s">
        <v>824</v>
      </c>
      <c r="M53">
        <v>277</v>
      </c>
      <c r="N53" t="s">
        <v>825</v>
      </c>
      <c r="O53" t="s">
        <v>4328</v>
      </c>
      <c r="P53">
        <v>1</v>
      </c>
      <c r="Q53" t="s">
        <v>1951</v>
      </c>
      <c r="R53" t="s">
        <v>1952</v>
      </c>
      <c r="S53" t="s">
        <v>4342</v>
      </c>
      <c r="T53" t="s">
        <v>43</v>
      </c>
      <c r="U53" t="s">
        <v>44</v>
      </c>
      <c r="V53" t="s">
        <v>179</v>
      </c>
      <c r="W53">
        <v>207</v>
      </c>
      <c r="X53">
        <v>5</v>
      </c>
      <c r="Y53">
        <v>0</v>
      </c>
      <c r="Z53" s="11">
        <v>39387</v>
      </c>
      <c r="AA53" t="s">
        <v>46</v>
      </c>
    </row>
    <row r="54" spans="1:27" x14ac:dyDescent="0.25">
      <c r="A54" t="s">
        <v>350</v>
      </c>
      <c r="B54" t="s">
        <v>845</v>
      </c>
      <c r="C54" t="s">
        <v>693</v>
      </c>
      <c r="D54" t="s">
        <v>1886</v>
      </c>
      <c r="E54" t="s">
        <v>1887</v>
      </c>
      <c r="F54" t="s">
        <v>4343</v>
      </c>
      <c r="G54" t="s">
        <v>4344</v>
      </c>
      <c r="H54" t="s">
        <v>4345</v>
      </c>
      <c r="I54" t="s">
        <v>4346</v>
      </c>
      <c r="J54" t="s">
        <v>822</v>
      </c>
      <c r="K54" t="s">
        <v>823</v>
      </c>
      <c r="L54" t="s">
        <v>824</v>
      </c>
      <c r="M54">
        <v>276</v>
      </c>
      <c r="N54" t="s">
        <v>825</v>
      </c>
      <c r="O54" t="s">
        <v>4328</v>
      </c>
      <c r="P54">
        <v>1</v>
      </c>
      <c r="Q54" t="s">
        <v>1892</v>
      </c>
      <c r="R54" t="s">
        <v>1893</v>
      </c>
      <c r="S54" t="s">
        <v>4288</v>
      </c>
      <c r="T54" t="s">
        <v>43</v>
      </c>
      <c r="U54" t="s">
        <v>44</v>
      </c>
      <c r="V54" t="s">
        <v>179</v>
      </c>
      <c r="W54">
        <v>207</v>
      </c>
      <c r="X54">
        <v>5</v>
      </c>
      <c r="Y54">
        <v>0</v>
      </c>
      <c r="Z54" s="11">
        <v>39387</v>
      </c>
      <c r="AA54" t="s">
        <v>46</v>
      </c>
    </row>
    <row r="55" spans="1:27" x14ac:dyDescent="0.25">
      <c r="A55" t="s">
        <v>350</v>
      </c>
      <c r="B55" t="s">
        <v>2815</v>
      </c>
      <c r="C55" t="s">
        <v>2816</v>
      </c>
      <c r="D55" t="s">
        <v>350</v>
      </c>
      <c r="E55" t="s">
        <v>2817</v>
      </c>
      <c r="F55" t="s">
        <v>4347</v>
      </c>
      <c r="G55" t="s">
        <v>4348</v>
      </c>
      <c r="H55" t="s">
        <v>4349</v>
      </c>
      <c r="I55" t="s">
        <v>4350</v>
      </c>
      <c r="J55" t="s">
        <v>822</v>
      </c>
      <c r="K55" t="s">
        <v>823</v>
      </c>
      <c r="L55" t="s">
        <v>824</v>
      </c>
      <c r="M55">
        <v>275</v>
      </c>
      <c r="N55" t="s">
        <v>825</v>
      </c>
      <c r="O55" t="s">
        <v>4328</v>
      </c>
      <c r="P55">
        <v>1</v>
      </c>
      <c r="Q55" t="s">
        <v>2838</v>
      </c>
      <c r="R55" t="s">
        <v>2839</v>
      </c>
      <c r="S55" t="s">
        <v>4351</v>
      </c>
      <c r="T55" t="s">
        <v>43</v>
      </c>
      <c r="U55" t="s">
        <v>44</v>
      </c>
      <c r="V55" t="s">
        <v>179</v>
      </c>
      <c r="W55">
        <v>203</v>
      </c>
      <c r="X55">
        <v>5</v>
      </c>
      <c r="Y55">
        <v>0</v>
      </c>
      <c r="Z55" s="11">
        <v>39500</v>
      </c>
      <c r="AA55" t="s">
        <v>46</v>
      </c>
    </row>
    <row r="56" spans="1:27" x14ac:dyDescent="0.25">
      <c r="A56" t="s">
        <v>1535</v>
      </c>
      <c r="B56" t="s">
        <v>845</v>
      </c>
      <c r="C56" t="s">
        <v>693</v>
      </c>
      <c r="D56" t="s">
        <v>1535</v>
      </c>
      <c r="E56" t="s">
        <v>1522</v>
      </c>
      <c r="F56" t="s">
        <v>4352</v>
      </c>
      <c r="G56" t="s">
        <v>4353</v>
      </c>
      <c r="H56" t="s">
        <v>4354</v>
      </c>
      <c r="I56" t="s">
        <v>4355</v>
      </c>
      <c r="J56" t="s">
        <v>822</v>
      </c>
      <c r="K56" t="s">
        <v>823</v>
      </c>
      <c r="L56" t="s">
        <v>824</v>
      </c>
      <c r="M56">
        <v>272</v>
      </c>
      <c r="N56" t="s">
        <v>825</v>
      </c>
      <c r="O56" t="s">
        <v>4328</v>
      </c>
      <c r="P56">
        <v>1</v>
      </c>
      <c r="Q56" t="s">
        <v>1540</v>
      </c>
      <c r="R56" t="s">
        <v>1541</v>
      </c>
      <c r="S56" t="s">
        <v>1040</v>
      </c>
      <c r="T56" t="s">
        <v>43</v>
      </c>
      <c r="U56" t="s">
        <v>44</v>
      </c>
      <c r="V56" t="s">
        <v>179</v>
      </c>
      <c r="W56">
        <v>184</v>
      </c>
      <c r="X56">
        <v>7</v>
      </c>
      <c r="Y56">
        <v>0</v>
      </c>
      <c r="Z56" s="11">
        <v>40082</v>
      </c>
      <c r="AA56" t="s">
        <v>46</v>
      </c>
    </row>
    <row r="57" spans="1:27" x14ac:dyDescent="0.25">
      <c r="A57" t="s">
        <v>853</v>
      </c>
      <c r="B57" t="s">
        <v>845</v>
      </c>
      <c r="C57" t="s">
        <v>693</v>
      </c>
      <c r="D57" t="s">
        <v>853</v>
      </c>
      <c r="E57" t="s">
        <v>1522</v>
      </c>
      <c r="F57" t="s">
        <v>4356</v>
      </c>
      <c r="G57" t="s">
        <v>4357</v>
      </c>
      <c r="H57" t="s">
        <v>4358</v>
      </c>
      <c r="I57" t="s">
        <v>4359</v>
      </c>
      <c r="J57" t="s">
        <v>822</v>
      </c>
      <c r="K57" t="s">
        <v>823</v>
      </c>
      <c r="L57" t="s">
        <v>824</v>
      </c>
      <c r="M57">
        <v>266</v>
      </c>
      <c r="N57" t="s">
        <v>825</v>
      </c>
      <c r="O57" t="s">
        <v>4328</v>
      </c>
      <c r="P57">
        <v>1</v>
      </c>
      <c r="Q57" t="s">
        <v>2072</v>
      </c>
      <c r="R57" t="s">
        <v>2073</v>
      </c>
      <c r="S57" t="s">
        <v>2110</v>
      </c>
      <c r="T57" t="s">
        <v>43</v>
      </c>
      <c r="U57" t="s">
        <v>44</v>
      </c>
      <c r="V57" t="s">
        <v>179</v>
      </c>
      <c r="W57">
        <v>188</v>
      </c>
      <c r="X57">
        <v>5</v>
      </c>
      <c r="Y57">
        <v>0</v>
      </c>
      <c r="Z57" s="11">
        <v>39947</v>
      </c>
      <c r="AA57" t="s">
        <v>46</v>
      </c>
    </row>
    <row r="58" spans="1:27" x14ac:dyDescent="0.25">
      <c r="A58" t="s">
        <v>4180</v>
      </c>
      <c r="B58" t="s">
        <v>4360</v>
      </c>
      <c r="C58" t="s">
        <v>4361</v>
      </c>
      <c r="D58" t="s">
        <v>2653</v>
      </c>
      <c r="E58" t="s">
        <v>1522</v>
      </c>
      <c r="F58" t="s">
        <v>4362</v>
      </c>
      <c r="G58" t="s">
        <v>4363</v>
      </c>
      <c r="H58" t="s">
        <v>4364</v>
      </c>
      <c r="I58" t="s">
        <v>4365</v>
      </c>
      <c r="J58" t="s">
        <v>822</v>
      </c>
      <c r="K58" t="s">
        <v>823</v>
      </c>
      <c r="L58" t="s">
        <v>824</v>
      </c>
      <c r="M58">
        <v>262</v>
      </c>
      <c r="N58" t="s">
        <v>825</v>
      </c>
      <c r="O58" t="s">
        <v>4328</v>
      </c>
      <c r="P58">
        <v>1</v>
      </c>
      <c r="Q58" t="s">
        <v>3451</v>
      </c>
      <c r="R58" t="s">
        <v>3452</v>
      </c>
      <c r="S58" t="s">
        <v>4366</v>
      </c>
      <c r="T58" t="s">
        <v>43</v>
      </c>
      <c r="U58" t="s">
        <v>44</v>
      </c>
      <c r="V58" t="s">
        <v>179</v>
      </c>
      <c r="W58">
        <v>166</v>
      </c>
      <c r="X58">
        <v>5</v>
      </c>
      <c r="Y58">
        <v>0</v>
      </c>
      <c r="Z58" s="11">
        <v>40612</v>
      </c>
      <c r="AA58" t="s">
        <v>46</v>
      </c>
    </row>
    <row r="59" spans="1:27" x14ac:dyDescent="0.25">
      <c r="A59" t="s">
        <v>165</v>
      </c>
      <c r="B59" t="s">
        <v>956</v>
      </c>
      <c r="C59" t="s">
        <v>957</v>
      </c>
      <c r="D59" t="s">
        <v>165</v>
      </c>
      <c r="E59" t="s">
        <v>444</v>
      </c>
      <c r="F59" t="s">
        <v>958</v>
      </c>
      <c r="G59" t="s">
        <v>959</v>
      </c>
      <c r="H59" t="s">
        <v>960</v>
      </c>
      <c r="I59" t="s">
        <v>961</v>
      </c>
      <c r="J59" t="s">
        <v>822</v>
      </c>
      <c r="K59" t="s">
        <v>823</v>
      </c>
      <c r="L59" t="s">
        <v>824</v>
      </c>
      <c r="M59">
        <v>286</v>
      </c>
      <c r="N59" t="s">
        <v>825</v>
      </c>
      <c r="O59" t="s">
        <v>826</v>
      </c>
      <c r="P59">
        <v>1</v>
      </c>
      <c r="Q59" t="s">
        <v>450</v>
      </c>
      <c r="R59" t="s">
        <v>451</v>
      </c>
      <c r="S59" t="s">
        <v>693</v>
      </c>
      <c r="T59" t="s">
        <v>43</v>
      </c>
      <c r="U59" t="s">
        <v>44</v>
      </c>
      <c r="V59" t="s">
        <v>179</v>
      </c>
      <c r="W59">
        <v>164</v>
      </c>
      <c r="X59">
        <v>5</v>
      </c>
      <c r="Y59">
        <v>0</v>
      </c>
      <c r="Z59" s="11">
        <v>40686</v>
      </c>
      <c r="AA59" t="s">
        <v>46</v>
      </c>
    </row>
    <row r="60" spans="1:27" x14ac:dyDescent="0.25">
      <c r="A60" t="s">
        <v>165</v>
      </c>
      <c r="B60" t="s">
        <v>815</v>
      </c>
      <c r="C60" t="s">
        <v>816</v>
      </c>
      <c r="D60" t="s">
        <v>165</v>
      </c>
      <c r="E60" t="s">
        <v>817</v>
      </c>
      <c r="F60" t="s">
        <v>818</v>
      </c>
      <c r="G60" t="s">
        <v>819</v>
      </c>
      <c r="H60" t="s">
        <v>820</v>
      </c>
      <c r="I60" t="s">
        <v>821</v>
      </c>
      <c r="J60" t="s">
        <v>822</v>
      </c>
      <c r="K60" t="s">
        <v>823</v>
      </c>
      <c r="L60" t="s">
        <v>824</v>
      </c>
      <c r="M60">
        <v>282</v>
      </c>
      <c r="N60" t="s">
        <v>825</v>
      </c>
      <c r="O60" t="s">
        <v>826</v>
      </c>
      <c r="P60">
        <v>1</v>
      </c>
      <c r="Q60" t="s">
        <v>827</v>
      </c>
      <c r="R60" t="s">
        <v>828</v>
      </c>
      <c r="S60" t="s">
        <v>42</v>
      </c>
      <c r="T60" t="s">
        <v>43</v>
      </c>
      <c r="U60" t="s">
        <v>44</v>
      </c>
      <c r="V60" t="s">
        <v>179</v>
      </c>
      <c r="W60">
        <v>188</v>
      </c>
      <c r="X60">
        <v>5</v>
      </c>
      <c r="Y60">
        <v>0</v>
      </c>
      <c r="Z60" s="11">
        <v>39947</v>
      </c>
      <c r="AA60" t="s">
        <v>46</v>
      </c>
    </row>
    <row r="61" spans="1:27" x14ac:dyDescent="0.25">
      <c r="A61" t="s">
        <v>441</v>
      </c>
      <c r="B61" t="s">
        <v>845</v>
      </c>
      <c r="C61" t="s">
        <v>693</v>
      </c>
      <c r="D61" t="s">
        <v>165</v>
      </c>
      <c r="E61" t="s">
        <v>846</v>
      </c>
      <c r="F61" t="s">
        <v>847</v>
      </c>
      <c r="G61" t="s">
        <v>848</v>
      </c>
      <c r="H61" t="s">
        <v>849</v>
      </c>
      <c r="I61" t="s">
        <v>850</v>
      </c>
      <c r="J61" t="s">
        <v>822</v>
      </c>
      <c r="K61" t="s">
        <v>823</v>
      </c>
      <c r="L61" t="s">
        <v>824</v>
      </c>
      <c r="M61">
        <v>264</v>
      </c>
      <c r="N61" t="s">
        <v>825</v>
      </c>
      <c r="O61" t="s">
        <v>826</v>
      </c>
      <c r="P61">
        <v>1</v>
      </c>
      <c r="Q61" t="s">
        <v>851</v>
      </c>
      <c r="R61" t="s">
        <v>852</v>
      </c>
      <c r="S61" t="s">
        <v>238</v>
      </c>
      <c r="T61" t="s">
        <v>43</v>
      </c>
      <c r="U61" t="s">
        <v>44</v>
      </c>
      <c r="V61" t="s">
        <v>179</v>
      </c>
      <c r="W61">
        <v>185</v>
      </c>
      <c r="X61">
        <v>5</v>
      </c>
      <c r="Y61">
        <v>0</v>
      </c>
      <c r="Z61" s="11">
        <v>40057</v>
      </c>
      <c r="AA61" t="s">
        <v>46</v>
      </c>
    </row>
    <row r="62" spans="1:27" x14ac:dyDescent="0.25">
      <c r="A62" t="s">
        <v>441</v>
      </c>
      <c r="B62" t="s">
        <v>845</v>
      </c>
      <c r="C62" t="s">
        <v>693</v>
      </c>
      <c r="D62" t="s">
        <v>1886</v>
      </c>
      <c r="E62" t="s">
        <v>1887</v>
      </c>
      <c r="F62" t="s">
        <v>4367</v>
      </c>
      <c r="G62" t="s">
        <v>4368</v>
      </c>
      <c r="H62" t="s">
        <v>4369</v>
      </c>
      <c r="I62" t="s">
        <v>4370</v>
      </c>
      <c r="J62" t="s">
        <v>822</v>
      </c>
      <c r="K62" t="s">
        <v>823</v>
      </c>
      <c r="L62" t="s">
        <v>824</v>
      </c>
      <c r="M62">
        <v>263</v>
      </c>
      <c r="N62" t="s">
        <v>825</v>
      </c>
      <c r="O62" t="s">
        <v>826</v>
      </c>
      <c r="P62">
        <v>1</v>
      </c>
      <c r="Q62" t="s">
        <v>1892</v>
      </c>
      <c r="R62" t="s">
        <v>1893</v>
      </c>
      <c r="S62" t="s">
        <v>4288</v>
      </c>
      <c r="T62" t="s">
        <v>43</v>
      </c>
      <c r="U62" t="s">
        <v>44</v>
      </c>
      <c r="V62" t="s">
        <v>179</v>
      </c>
      <c r="W62">
        <v>184</v>
      </c>
      <c r="X62">
        <v>5</v>
      </c>
      <c r="Y62">
        <v>0</v>
      </c>
      <c r="Z62" s="11">
        <v>40065</v>
      </c>
      <c r="AA62" t="s">
        <v>46</v>
      </c>
    </row>
    <row r="63" spans="1:27" x14ac:dyDescent="0.25">
      <c r="A63" t="s">
        <v>1446</v>
      </c>
      <c r="B63" t="s">
        <v>830</v>
      </c>
      <c r="C63" t="s">
        <v>831</v>
      </c>
      <c r="D63" t="s">
        <v>1446</v>
      </c>
      <c r="E63" t="s">
        <v>1474</v>
      </c>
      <c r="F63" t="s">
        <v>4371</v>
      </c>
      <c r="G63" t="s">
        <v>4372</v>
      </c>
      <c r="H63" t="s">
        <v>4373</v>
      </c>
      <c r="J63" t="s">
        <v>822</v>
      </c>
      <c r="K63" t="s">
        <v>823</v>
      </c>
      <c r="L63" t="s">
        <v>4374</v>
      </c>
      <c r="M63">
        <v>270</v>
      </c>
      <c r="N63" t="s">
        <v>839</v>
      </c>
      <c r="O63" t="s">
        <v>4375</v>
      </c>
      <c r="P63">
        <v>1</v>
      </c>
      <c r="Q63" t="s">
        <v>2359</v>
      </c>
      <c r="R63" t="s">
        <v>2360</v>
      </c>
      <c r="S63" t="s">
        <v>238</v>
      </c>
      <c r="T63" t="s">
        <v>43</v>
      </c>
      <c r="U63" t="s">
        <v>44</v>
      </c>
      <c r="V63" t="s">
        <v>844</v>
      </c>
      <c r="W63">
        <v>200</v>
      </c>
      <c r="X63">
        <v>7</v>
      </c>
      <c r="Y63">
        <v>0</v>
      </c>
      <c r="Z63" s="11">
        <v>39600</v>
      </c>
      <c r="AA63" t="s">
        <v>46</v>
      </c>
    </row>
    <row r="64" spans="1:27" x14ac:dyDescent="0.25">
      <c r="A64" t="s">
        <v>165</v>
      </c>
      <c r="B64" t="s">
        <v>4376</v>
      </c>
      <c r="C64" t="s">
        <v>4377</v>
      </c>
      <c r="D64" t="s">
        <v>1521</v>
      </c>
      <c r="E64" t="s">
        <v>4378</v>
      </c>
      <c r="F64" t="s">
        <v>4379</v>
      </c>
      <c r="G64" t="s">
        <v>4380</v>
      </c>
      <c r="H64" t="s">
        <v>4381</v>
      </c>
      <c r="J64" t="s">
        <v>1641</v>
      </c>
      <c r="K64" t="s">
        <v>1642</v>
      </c>
      <c r="L64" t="s">
        <v>4382</v>
      </c>
      <c r="M64">
        <v>303</v>
      </c>
      <c r="N64" t="s">
        <v>4383</v>
      </c>
      <c r="O64" t="s">
        <v>4384</v>
      </c>
      <c r="P64">
        <v>1</v>
      </c>
      <c r="Q64" t="s">
        <v>4385</v>
      </c>
      <c r="R64" t="s">
        <v>4386</v>
      </c>
      <c r="S64" t="s">
        <v>42</v>
      </c>
      <c r="T64" t="s">
        <v>340</v>
      </c>
      <c r="U64" t="s">
        <v>1115</v>
      </c>
      <c r="V64" t="s">
        <v>1116</v>
      </c>
      <c r="W64">
        <v>71</v>
      </c>
      <c r="X64">
        <v>5</v>
      </c>
      <c r="Y64">
        <v>0</v>
      </c>
      <c r="Z64" s="11">
        <v>43500</v>
      </c>
      <c r="AA64" t="s">
        <v>46</v>
      </c>
    </row>
    <row r="65" spans="1:27" x14ac:dyDescent="0.25">
      <c r="A65" t="s">
        <v>2653</v>
      </c>
      <c r="B65" t="s">
        <v>1647</v>
      </c>
      <c r="C65" t="s">
        <v>1648</v>
      </c>
      <c r="D65" t="s">
        <v>1886</v>
      </c>
      <c r="E65" t="s">
        <v>1887</v>
      </c>
      <c r="F65" t="s">
        <v>4387</v>
      </c>
      <c r="G65" t="s">
        <v>4388</v>
      </c>
      <c r="H65" t="s">
        <v>4389</v>
      </c>
      <c r="I65" t="s">
        <v>4390</v>
      </c>
      <c r="J65" t="s">
        <v>1641</v>
      </c>
      <c r="K65" t="s">
        <v>1642</v>
      </c>
      <c r="L65" t="s">
        <v>4382</v>
      </c>
      <c r="M65">
        <v>299</v>
      </c>
      <c r="N65" t="s">
        <v>4383</v>
      </c>
      <c r="O65" t="s">
        <v>4384</v>
      </c>
      <c r="P65">
        <v>1</v>
      </c>
      <c r="Q65" t="s">
        <v>1892</v>
      </c>
      <c r="R65" t="s">
        <v>1893</v>
      </c>
      <c r="S65" t="s">
        <v>1894</v>
      </c>
      <c r="T65" t="s">
        <v>340</v>
      </c>
      <c r="U65" t="s">
        <v>44</v>
      </c>
      <c r="V65" t="s">
        <v>179</v>
      </c>
      <c r="W65">
        <v>183</v>
      </c>
      <c r="X65">
        <v>5</v>
      </c>
      <c r="Y65">
        <v>0</v>
      </c>
      <c r="Z65" s="11">
        <v>40115</v>
      </c>
      <c r="AA65" t="s">
        <v>46</v>
      </c>
    </row>
    <row r="66" spans="1:27" x14ac:dyDescent="0.25">
      <c r="A66" t="s">
        <v>829</v>
      </c>
      <c r="B66" t="s">
        <v>1647</v>
      </c>
      <c r="C66" t="s">
        <v>1648</v>
      </c>
      <c r="D66" t="s">
        <v>829</v>
      </c>
      <c r="E66" t="s">
        <v>1649</v>
      </c>
      <c r="F66" t="s">
        <v>4391</v>
      </c>
      <c r="G66" t="s">
        <v>4392</v>
      </c>
      <c r="H66" t="s">
        <v>4393</v>
      </c>
      <c r="I66" t="s">
        <v>4394</v>
      </c>
      <c r="J66" t="s">
        <v>1641</v>
      </c>
      <c r="K66" t="s">
        <v>1642</v>
      </c>
      <c r="L66" t="s">
        <v>4382</v>
      </c>
      <c r="M66">
        <v>298</v>
      </c>
      <c r="N66" t="s">
        <v>4383</v>
      </c>
      <c r="O66" t="s">
        <v>4384</v>
      </c>
      <c r="P66">
        <v>1</v>
      </c>
      <c r="Q66" t="s">
        <v>4395</v>
      </c>
      <c r="R66" t="s">
        <v>4396</v>
      </c>
      <c r="S66" t="s">
        <v>238</v>
      </c>
      <c r="T66" t="s">
        <v>340</v>
      </c>
      <c r="U66" t="s">
        <v>4397</v>
      </c>
      <c r="V66" t="s">
        <v>4398</v>
      </c>
      <c r="W66">
        <v>144</v>
      </c>
      <c r="X66">
        <v>5</v>
      </c>
      <c r="Y66">
        <v>0</v>
      </c>
      <c r="Z66" s="11">
        <v>41291</v>
      </c>
      <c r="AA66" t="s">
        <v>46</v>
      </c>
    </row>
    <row r="67" spans="1:27" x14ac:dyDescent="0.25">
      <c r="A67" t="s">
        <v>441</v>
      </c>
      <c r="B67" t="s">
        <v>845</v>
      </c>
      <c r="C67" t="s">
        <v>693</v>
      </c>
      <c r="D67" t="s">
        <v>441</v>
      </c>
      <c r="E67" t="s">
        <v>1522</v>
      </c>
      <c r="F67" t="s">
        <v>4399</v>
      </c>
      <c r="G67" t="s">
        <v>4400</v>
      </c>
      <c r="H67" t="s">
        <v>4401</v>
      </c>
      <c r="I67" t="s">
        <v>4402</v>
      </c>
      <c r="J67" t="s">
        <v>1641</v>
      </c>
      <c r="K67" t="s">
        <v>1642</v>
      </c>
      <c r="L67" t="s">
        <v>4382</v>
      </c>
      <c r="M67">
        <v>290</v>
      </c>
      <c r="N67" t="s">
        <v>4383</v>
      </c>
      <c r="O67" t="s">
        <v>4384</v>
      </c>
      <c r="P67">
        <v>1</v>
      </c>
      <c r="Q67" t="s">
        <v>4212</v>
      </c>
      <c r="R67" t="s">
        <v>4213</v>
      </c>
      <c r="S67" t="s">
        <v>238</v>
      </c>
      <c r="T67" t="s">
        <v>340</v>
      </c>
      <c r="U67" t="s">
        <v>44</v>
      </c>
      <c r="V67" t="s">
        <v>179</v>
      </c>
      <c r="W67">
        <v>93</v>
      </c>
      <c r="X67">
        <v>5</v>
      </c>
      <c r="Y67">
        <v>0</v>
      </c>
      <c r="Z67" s="11">
        <v>42838</v>
      </c>
      <c r="AA67" t="s">
        <v>46</v>
      </c>
    </row>
    <row r="68" spans="1:27" x14ac:dyDescent="0.25">
      <c r="A68" t="s">
        <v>2221</v>
      </c>
      <c r="B68" t="s">
        <v>1647</v>
      </c>
      <c r="C68" t="s">
        <v>1648</v>
      </c>
      <c r="D68" t="s">
        <v>2221</v>
      </c>
      <c r="E68" t="s">
        <v>1649</v>
      </c>
      <c r="F68" t="s">
        <v>4403</v>
      </c>
      <c r="G68" t="s">
        <v>4404</v>
      </c>
      <c r="H68" t="s">
        <v>4405</v>
      </c>
      <c r="J68" t="s">
        <v>1641</v>
      </c>
      <c r="K68" t="s">
        <v>1642</v>
      </c>
      <c r="L68" t="s">
        <v>4382</v>
      </c>
      <c r="M68">
        <v>302</v>
      </c>
      <c r="N68" t="s">
        <v>4383</v>
      </c>
      <c r="O68" t="s">
        <v>4406</v>
      </c>
      <c r="P68">
        <v>1</v>
      </c>
      <c r="Q68" t="s">
        <v>4407</v>
      </c>
      <c r="R68" t="s">
        <v>4408</v>
      </c>
      <c r="S68" t="s">
        <v>42</v>
      </c>
      <c r="T68" t="s">
        <v>340</v>
      </c>
      <c r="U68" t="s">
        <v>4409</v>
      </c>
      <c r="V68" t="s">
        <v>4410</v>
      </c>
      <c r="W68">
        <v>4</v>
      </c>
      <c r="X68">
        <v>5</v>
      </c>
      <c r="Y68">
        <v>5</v>
      </c>
      <c r="Z68" s="11">
        <v>45538</v>
      </c>
      <c r="AA68" t="s">
        <v>46</v>
      </c>
    </row>
    <row r="69" spans="1:27" x14ac:dyDescent="0.25">
      <c r="A69" t="s">
        <v>2221</v>
      </c>
      <c r="B69" t="s">
        <v>1647</v>
      </c>
      <c r="C69" t="s">
        <v>1648</v>
      </c>
      <c r="D69" t="s">
        <v>2221</v>
      </c>
      <c r="E69" t="s">
        <v>1649</v>
      </c>
      <c r="F69" t="s">
        <v>4411</v>
      </c>
      <c r="G69" t="s">
        <v>4412</v>
      </c>
      <c r="H69" t="s">
        <v>4413</v>
      </c>
      <c r="J69" t="s">
        <v>1641</v>
      </c>
      <c r="K69" t="s">
        <v>1642</v>
      </c>
      <c r="L69" t="s">
        <v>4382</v>
      </c>
      <c r="M69">
        <v>300</v>
      </c>
      <c r="N69" t="s">
        <v>4383</v>
      </c>
      <c r="O69" t="s">
        <v>4406</v>
      </c>
      <c r="P69">
        <v>1</v>
      </c>
      <c r="Q69" t="s">
        <v>4407</v>
      </c>
      <c r="R69" t="s">
        <v>4408</v>
      </c>
      <c r="S69" t="s">
        <v>42</v>
      </c>
      <c r="T69" t="s">
        <v>340</v>
      </c>
      <c r="U69" t="s">
        <v>44</v>
      </c>
      <c r="V69" t="s">
        <v>179</v>
      </c>
      <c r="W69">
        <v>11</v>
      </c>
      <c r="X69">
        <v>5</v>
      </c>
      <c r="Y69">
        <v>4</v>
      </c>
      <c r="Z69" s="11">
        <v>45341</v>
      </c>
      <c r="AA69" t="s">
        <v>46</v>
      </c>
    </row>
    <row r="70" spans="1:27" x14ac:dyDescent="0.25">
      <c r="A70" t="s">
        <v>452</v>
      </c>
      <c r="B70" t="s">
        <v>1647</v>
      </c>
      <c r="C70" t="s">
        <v>1648</v>
      </c>
      <c r="D70" t="s">
        <v>452</v>
      </c>
      <c r="E70" t="s">
        <v>1649</v>
      </c>
      <c r="F70" t="s">
        <v>4414</v>
      </c>
      <c r="G70" t="s">
        <v>4415</v>
      </c>
      <c r="H70" t="s">
        <v>4416</v>
      </c>
      <c r="J70" t="s">
        <v>1641</v>
      </c>
      <c r="K70" t="s">
        <v>1642</v>
      </c>
      <c r="L70" t="s">
        <v>4382</v>
      </c>
      <c r="M70">
        <v>291</v>
      </c>
      <c r="N70" t="s">
        <v>4383</v>
      </c>
      <c r="O70" t="s">
        <v>4406</v>
      </c>
      <c r="P70">
        <v>1</v>
      </c>
      <c r="Q70" t="s">
        <v>4417</v>
      </c>
      <c r="R70" t="s">
        <v>4418</v>
      </c>
      <c r="S70" t="s">
        <v>42</v>
      </c>
      <c r="T70" t="s">
        <v>340</v>
      </c>
      <c r="U70" t="s">
        <v>256</v>
      </c>
      <c r="V70" t="s">
        <v>4419</v>
      </c>
      <c r="W70">
        <v>46</v>
      </c>
      <c r="X70">
        <v>5</v>
      </c>
      <c r="Y70">
        <v>1</v>
      </c>
      <c r="Z70" s="11">
        <v>44287</v>
      </c>
      <c r="AA70" t="s">
        <v>46</v>
      </c>
    </row>
    <row r="71" spans="1:27" x14ac:dyDescent="0.25">
      <c r="A71" t="s">
        <v>2221</v>
      </c>
      <c r="B71" t="s">
        <v>1647</v>
      </c>
      <c r="C71" t="s">
        <v>1648</v>
      </c>
      <c r="D71" t="s">
        <v>2221</v>
      </c>
      <c r="E71" t="s">
        <v>1649</v>
      </c>
      <c r="F71" t="s">
        <v>4420</v>
      </c>
      <c r="G71" t="s">
        <v>4421</v>
      </c>
      <c r="H71" t="s">
        <v>4422</v>
      </c>
      <c r="J71" t="s">
        <v>1641</v>
      </c>
      <c r="K71" t="s">
        <v>1642</v>
      </c>
      <c r="L71" t="s">
        <v>174</v>
      </c>
      <c r="M71">
        <v>301</v>
      </c>
      <c r="N71" t="s">
        <v>4056</v>
      </c>
      <c r="O71" t="s">
        <v>4423</v>
      </c>
      <c r="P71">
        <v>1</v>
      </c>
      <c r="Q71" t="s">
        <v>4407</v>
      </c>
      <c r="R71" t="s">
        <v>4408</v>
      </c>
      <c r="S71" t="s">
        <v>42</v>
      </c>
      <c r="T71" t="s">
        <v>43</v>
      </c>
      <c r="U71" t="s">
        <v>44</v>
      </c>
      <c r="V71" t="s">
        <v>179</v>
      </c>
      <c r="W71">
        <v>8</v>
      </c>
      <c r="X71">
        <v>5</v>
      </c>
      <c r="Y71">
        <v>4</v>
      </c>
      <c r="Z71" s="11">
        <v>45415</v>
      </c>
      <c r="AA71" t="s">
        <v>46</v>
      </c>
    </row>
    <row r="72" spans="1:27" x14ac:dyDescent="0.25">
      <c r="A72" t="s">
        <v>1460</v>
      </c>
      <c r="B72" t="s">
        <v>1647</v>
      </c>
      <c r="C72" t="s">
        <v>1648</v>
      </c>
      <c r="D72" t="s">
        <v>1460</v>
      </c>
      <c r="E72" t="s">
        <v>1649</v>
      </c>
      <c r="F72" t="s">
        <v>4424</v>
      </c>
      <c r="G72" t="s">
        <v>4425</v>
      </c>
      <c r="H72" t="s">
        <v>4426</v>
      </c>
      <c r="I72" t="s">
        <v>4426</v>
      </c>
      <c r="J72" t="s">
        <v>1641</v>
      </c>
      <c r="K72" t="s">
        <v>1642</v>
      </c>
      <c r="L72" t="s">
        <v>174</v>
      </c>
      <c r="M72">
        <v>294</v>
      </c>
      <c r="N72" t="s">
        <v>4056</v>
      </c>
      <c r="O72" t="s">
        <v>4423</v>
      </c>
      <c r="P72">
        <v>1</v>
      </c>
      <c r="Q72" t="s">
        <v>1654</v>
      </c>
      <c r="R72" t="s">
        <v>1655</v>
      </c>
      <c r="S72" t="s">
        <v>1656</v>
      </c>
      <c r="T72" t="s">
        <v>43</v>
      </c>
      <c r="U72" t="s">
        <v>44</v>
      </c>
      <c r="V72" t="s">
        <v>1657</v>
      </c>
      <c r="W72">
        <v>29</v>
      </c>
      <c r="X72">
        <v>5</v>
      </c>
      <c r="Y72">
        <v>3</v>
      </c>
      <c r="Z72" s="11">
        <v>44798</v>
      </c>
      <c r="AA72" t="s">
        <v>46</v>
      </c>
    </row>
    <row r="73" spans="1:27" x14ac:dyDescent="0.25">
      <c r="A73" t="s">
        <v>1634</v>
      </c>
      <c r="B73" t="s">
        <v>1635</v>
      </c>
      <c r="C73" t="s">
        <v>1636</v>
      </c>
      <c r="D73" t="s">
        <v>1634</v>
      </c>
      <c r="E73" t="s">
        <v>1637</v>
      </c>
      <c r="F73" t="s">
        <v>1638</v>
      </c>
      <c r="G73" t="s">
        <v>1639</v>
      </c>
      <c r="H73" t="s">
        <v>1640</v>
      </c>
      <c r="J73" t="s">
        <v>1641</v>
      </c>
      <c r="K73" t="s">
        <v>1642</v>
      </c>
      <c r="L73" t="s">
        <v>174</v>
      </c>
      <c r="M73">
        <v>288</v>
      </c>
      <c r="N73" t="s">
        <v>175</v>
      </c>
      <c r="O73" t="s">
        <v>1643</v>
      </c>
      <c r="P73">
        <v>1</v>
      </c>
      <c r="Q73" t="s">
        <v>1644</v>
      </c>
      <c r="R73" t="s">
        <v>1645</v>
      </c>
      <c r="S73" t="s">
        <v>1646</v>
      </c>
      <c r="T73" t="s">
        <v>43</v>
      </c>
      <c r="U73" t="s">
        <v>44</v>
      </c>
      <c r="V73" t="s">
        <v>179</v>
      </c>
      <c r="W73">
        <v>15</v>
      </c>
      <c r="X73">
        <v>5</v>
      </c>
      <c r="Y73">
        <v>4</v>
      </c>
      <c r="Z73" s="11">
        <v>45216</v>
      </c>
      <c r="AA73" t="s">
        <v>46</v>
      </c>
    </row>
    <row r="74" spans="1:27" x14ac:dyDescent="0.25">
      <c r="A74" t="s">
        <v>1460</v>
      </c>
      <c r="B74" t="s">
        <v>1647</v>
      </c>
      <c r="C74" t="s">
        <v>1648</v>
      </c>
      <c r="D74" t="s">
        <v>1460</v>
      </c>
      <c r="E74" t="s">
        <v>1649</v>
      </c>
      <c r="F74" t="s">
        <v>1650</v>
      </c>
      <c r="G74" t="s">
        <v>1651</v>
      </c>
      <c r="H74" t="s">
        <v>1652</v>
      </c>
      <c r="I74" t="s">
        <v>1653</v>
      </c>
      <c r="J74" t="s">
        <v>1641</v>
      </c>
      <c r="K74" t="s">
        <v>1642</v>
      </c>
      <c r="L74" t="s">
        <v>174</v>
      </c>
      <c r="M74">
        <v>295</v>
      </c>
      <c r="N74" t="s">
        <v>175</v>
      </c>
      <c r="O74" t="s">
        <v>1643</v>
      </c>
      <c r="P74">
        <v>1</v>
      </c>
      <c r="Q74" t="s">
        <v>1654</v>
      </c>
      <c r="R74" t="s">
        <v>1655</v>
      </c>
      <c r="S74" t="s">
        <v>1656</v>
      </c>
      <c r="T74" t="s">
        <v>43</v>
      </c>
      <c r="U74" t="s">
        <v>44</v>
      </c>
      <c r="V74" t="s">
        <v>1657</v>
      </c>
      <c r="W74">
        <v>27</v>
      </c>
      <c r="X74">
        <v>5</v>
      </c>
      <c r="Y74">
        <v>3</v>
      </c>
      <c r="Z74" s="11">
        <v>44846</v>
      </c>
      <c r="AA74" t="s">
        <v>46</v>
      </c>
    </row>
    <row r="75" spans="1:27" x14ac:dyDescent="0.25">
      <c r="A75" t="s">
        <v>1460</v>
      </c>
      <c r="B75" t="s">
        <v>1647</v>
      </c>
      <c r="C75" t="s">
        <v>1648</v>
      </c>
      <c r="D75" t="s">
        <v>1460</v>
      </c>
      <c r="E75" t="s">
        <v>1649</v>
      </c>
      <c r="F75" t="s">
        <v>1658</v>
      </c>
      <c r="G75" t="s">
        <v>1659</v>
      </c>
      <c r="H75" t="s">
        <v>1660</v>
      </c>
      <c r="J75" t="s">
        <v>1641</v>
      </c>
      <c r="K75" t="s">
        <v>1642</v>
      </c>
      <c r="L75" t="s">
        <v>174</v>
      </c>
      <c r="M75">
        <v>296</v>
      </c>
      <c r="N75" t="s">
        <v>175</v>
      </c>
      <c r="O75" t="s">
        <v>1643</v>
      </c>
      <c r="P75">
        <v>1</v>
      </c>
      <c r="Q75" t="s">
        <v>1654</v>
      </c>
      <c r="R75" t="s">
        <v>1655</v>
      </c>
      <c r="S75" t="s">
        <v>1656</v>
      </c>
      <c r="T75" t="s">
        <v>43</v>
      </c>
      <c r="U75" t="s">
        <v>44</v>
      </c>
      <c r="V75" t="s">
        <v>179</v>
      </c>
      <c r="W75">
        <v>21</v>
      </c>
      <c r="X75">
        <v>5</v>
      </c>
      <c r="Y75">
        <v>3</v>
      </c>
      <c r="Z75" s="11">
        <v>45043</v>
      </c>
      <c r="AA75" t="s">
        <v>46</v>
      </c>
    </row>
    <row r="76" spans="1:27" x14ac:dyDescent="0.25">
      <c r="A76" t="s">
        <v>390</v>
      </c>
      <c r="B76" t="s">
        <v>845</v>
      </c>
      <c r="C76" t="s">
        <v>693</v>
      </c>
      <c r="D76" t="s">
        <v>390</v>
      </c>
      <c r="E76" t="s">
        <v>1474</v>
      </c>
      <c r="F76" t="s">
        <v>4427</v>
      </c>
      <c r="G76" t="s">
        <v>4428</v>
      </c>
      <c r="H76" t="s">
        <v>4429</v>
      </c>
      <c r="I76" t="s">
        <v>4430</v>
      </c>
      <c r="J76" t="s">
        <v>1641</v>
      </c>
      <c r="K76" t="s">
        <v>1642</v>
      </c>
      <c r="L76" t="s">
        <v>4431</v>
      </c>
      <c r="M76">
        <v>297</v>
      </c>
      <c r="N76" t="s">
        <v>839</v>
      </c>
      <c r="O76" t="s">
        <v>4432</v>
      </c>
      <c r="P76">
        <v>1</v>
      </c>
      <c r="Q76" t="s">
        <v>1480</v>
      </c>
      <c r="R76" t="s">
        <v>1481</v>
      </c>
      <c r="S76" t="s">
        <v>4079</v>
      </c>
      <c r="T76" t="s">
        <v>43</v>
      </c>
      <c r="U76" t="s">
        <v>44</v>
      </c>
      <c r="V76" t="s">
        <v>844</v>
      </c>
      <c r="W76">
        <v>279</v>
      </c>
      <c r="X76">
        <v>5</v>
      </c>
      <c r="Y76">
        <v>0</v>
      </c>
      <c r="Z76" s="11">
        <v>37183</v>
      </c>
      <c r="AA76" t="s">
        <v>46</v>
      </c>
    </row>
    <row r="77" spans="1:27" x14ac:dyDescent="0.25">
      <c r="A77" t="s">
        <v>1446</v>
      </c>
      <c r="B77" t="s">
        <v>830</v>
      </c>
      <c r="C77" t="s">
        <v>831</v>
      </c>
      <c r="D77" t="s">
        <v>1446</v>
      </c>
      <c r="E77" t="s">
        <v>1474</v>
      </c>
      <c r="F77" t="s">
        <v>4433</v>
      </c>
      <c r="G77" t="s">
        <v>4434</v>
      </c>
      <c r="H77" t="s">
        <v>4435</v>
      </c>
      <c r="J77" t="s">
        <v>1641</v>
      </c>
      <c r="K77" t="s">
        <v>1642</v>
      </c>
      <c r="L77" t="s">
        <v>4431</v>
      </c>
      <c r="M77">
        <v>293</v>
      </c>
      <c r="N77" t="s">
        <v>839</v>
      </c>
      <c r="O77" t="s">
        <v>4432</v>
      </c>
      <c r="P77">
        <v>1</v>
      </c>
      <c r="Q77" t="s">
        <v>2359</v>
      </c>
      <c r="R77" t="s">
        <v>2360</v>
      </c>
      <c r="S77" t="s">
        <v>4436</v>
      </c>
      <c r="T77" t="s">
        <v>43</v>
      </c>
      <c r="U77" t="s">
        <v>44</v>
      </c>
      <c r="V77" t="s">
        <v>844</v>
      </c>
      <c r="W77">
        <v>272</v>
      </c>
      <c r="X77">
        <v>8</v>
      </c>
      <c r="Y77">
        <v>0</v>
      </c>
      <c r="Z77" s="11">
        <v>37408</v>
      </c>
      <c r="AA77" t="s">
        <v>46</v>
      </c>
    </row>
    <row r="78" spans="1:27" x14ac:dyDescent="0.25">
      <c r="A78" t="s">
        <v>452</v>
      </c>
      <c r="B78" t="s">
        <v>830</v>
      </c>
      <c r="C78" t="s">
        <v>831</v>
      </c>
      <c r="D78" t="s">
        <v>452</v>
      </c>
      <c r="E78" t="s">
        <v>1474</v>
      </c>
      <c r="F78" t="s">
        <v>4437</v>
      </c>
      <c r="G78" t="s">
        <v>4438</v>
      </c>
      <c r="H78" t="s">
        <v>4439</v>
      </c>
      <c r="J78" t="s">
        <v>1641</v>
      </c>
      <c r="K78" t="s">
        <v>1642</v>
      </c>
      <c r="L78" t="s">
        <v>4431</v>
      </c>
      <c r="M78">
        <v>292</v>
      </c>
      <c r="N78" t="s">
        <v>839</v>
      </c>
      <c r="O78" t="s">
        <v>4432</v>
      </c>
      <c r="P78">
        <v>1</v>
      </c>
      <c r="Q78" t="s">
        <v>4440</v>
      </c>
      <c r="R78" t="s">
        <v>4441</v>
      </c>
      <c r="S78" t="s">
        <v>4442</v>
      </c>
      <c r="T78" t="s">
        <v>43</v>
      </c>
      <c r="U78" t="s">
        <v>256</v>
      </c>
      <c r="V78" t="s">
        <v>4419</v>
      </c>
      <c r="W78">
        <v>34</v>
      </c>
      <c r="X78">
        <v>5</v>
      </c>
      <c r="Y78">
        <v>2</v>
      </c>
      <c r="Z78" s="11">
        <v>44643</v>
      </c>
      <c r="AA78" t="s">
        <v>46</v>
      </c>
    </row>
    <row r="79" spans="1:27" x14ac:dyDescent="0.25">
      <c r="A79" t="s">
        <v>1634</v>
      </c>
      <c r="B79" t="s">
        <v>830</v>
      </c>
      <c r="C79" t="s">
        <v>831</v>
      </c>
      <c r="D79" t="s">
        <v>1634</v>
      </c>
      <c r="E79" t="s">
        <v>1474</v>
      </c>
      <c r="F79" t="s">
        <v>4443</v>
      </c>
      <c r="G79" t="s">
        <v>4444</v>
      </c>
      <c r="H79" t="s">
        <v>4445</v>
      </c>
      <c r="I79" t="s">
        <v>4446</v>
      </c>
      <c r="J79" t="s">
        <v>1641</v>
      </c>
      <c r="K79" t="s">
        <v>1642</v>
      </c>
      <c r="L79" t="s">
        <v>4431</v>
      </c>
      <c r="M79">
        <v>289</v>
      </c>
      <c r="N79" t="s">
        <v>839</v>
      </c>
      <c r="O79" t="s">
        <v>4432</v>
      </c>
      <c r="P79">
        <v>1</v>
      </c>
      <c r="Q79" t="s">
        <v>3713</v>
      </c>
      <c r="R79" t="s">
        <v>3714</v>
      </c>
      <c r="S79" t="s">
        <v>238</v>
      </c>
      <c r="T79" t="s">
        <v>43</v>
      </c>
      <c r="U79" t="s">
        <v>44</v>
      </c>
      <c r="V79" t="s">
        <v>844</v>
      </c>
      <c r="W79">
        <v>199</v>
      </c>
      <c r="X79">
        <v>5</v>
      </c>
      <c r="Y79">
        <v>0</v>
      </c>
      <c r="Z79" s="11">
        <v>39623</v>
      </c>
      <c r="AA79" t="s">
        <v>46</v>
      </c>
    </row>
    <row r="80" spans="1:27" x14ac:dyDescent="0.25">
      <c r="A80" t="s">
        <v>165</v>
      </c>
      <c r="B80" t="s">
        <v>4447</v>
      </c>
      <c r="C80" t="s">
        <v>4448</v>
      </c>
      <c r="D80" t="s">
        <v>452</v>
      </c>
      <c r="E80" t="s">
        <v>1474</v>
      </c>
      <c r="F80" t="s">
        <v>4449</v>
      </c>
      <c r="G80" t="s">
        <v>4450</v>
      </c>
      <c r="H80" t="s">
        <v>4451</v>
      </c>
      <c r="I80" t="s">
        <v>4452</v>
      </c>
      <c r="J80" t="s">
        <v>837</v>
      </c>
      <c r="K80" t="s">
        <v>838</v>
      </c>
      <c r="L80" t="s">
        <v>838</v>
      </c>
      <c r="M80">
        <v>594</v>
      </c>
      <c r="N80" t="s">
        <v>839</v>
      </c>
      <c r="O80" t="s">
        <v>4453</v>
      </c>
      <c r="P80">
        <v>1</v>
      </c>
      <c r="Q80" t="s">
        <v>4440</v>
      </c>
      <c r="R80" t="s">
        <v>4441</v>
      </c>
      <c r="S80" t="s">
        <v>4454</v>
      </c>
      <c r="T80" t="s">
        <v>86</v>
      </c>
      <c r="U80" t="s">
        <v>44</v>
      </c>
      <c r="V80" t="s">
        <v>844</v>
      </c>
      <c r="W80">
        <v>192</v>
      </c>
      <c r="X80">
        <v>5</v>
      </c>
      <c r="Y80">
        <v>0</v>
      </c>
      <c r="Z80" s="11">
        <v>39829</v>
      </c>
      <c r="AA80" t="s">
        <v>46</v>
      </c>
    </row>
    <row r="81" spans="1:27" x14ac:dyDescent="0.25">
      <c r="A81" t="s">
        <v>853</v>
      </c>
      <c r="B81" t="s">
        <v>830</v>
      </c>
      <c r="C81" t="s">
        <v>831</v>
      </c>
      <c r="D81" t="s">
        <v>853</v>
      </c>
      <c r="E81" t="s">
        <v>1474</v>
      </c>
      <c r="F81" t="s">
        <v>4455</v>
      </c>
      <c r="G81" t="s">
        <v>4456</v>
      </c>
      <c r="H81" t="s">
        <v>4457</v>
      </c>
      <c r="I81" t="s">
        <v>4458</v>
      </c>
      <c r="J81" t="s">
        <v>837</v>
      </c>
      <c r="K81" t="s">
        <v>838</v>
      </c>
      <c r="L81" t="s">
        <v>838</v>
      </c>
      <c r="M81">
        <v>589</v>
      </c>
      <c r="N81" t="s">
        <v>839</v>
      </c>
      <c r="O81" t="s">
        <v>4459</v>
      </c>
      <c r="P81">
        <v>1</v>
      </c>
      <c r="Q81" t="s">
        <v>2720</v>
      </c>
      <c r="R81" t="s">
        <v>2721</v>
      </c>
      <c r="S81" t="s">
        <v>4460</v>
      </c>
      <c r="T81" t="s">
        <v>3453</v>
      </c>
      <c r="W81">
        <v>421</v>
      </c>
      <c r="X81">
        <v>5</v>
      </c>
      <c r="Y81">
        <v>0</v>
      </c>
      <c r="Z81" s="11">
        <v>32874</v>
      </c>
      <c r="AA81" t="s">
        <v>46</v>
      </c>
    </row>
    <row r="82" spans="1:27" x14ac:dyDescent="0.25">
      <c r="A82" t="s">
        <v>853</v>
      </c>
      <c r="B82" t="s">
        <v>830</v>
      </c>
      <c r="C82" t="s">
        <v>831</v>
      </c>
      <c r="D82" t="s">
        <v>765</v>
      </c>
      <c r="E82" t="s">
        <v>768</v>
      </c>
      <c r="F82" t="s">
        <v>4461</v>
      </c>
      <c r="G82" t="s">
        <v>4462</v>
      </c>
      <c r="H82" t="s">
        <v>965</v>
      </c>
      <c r="I82" t="s">
        <v>4463</v>
      </c>
      <c r="J82" t="s">
        <v>837</v>
      </c>
      <c r="K82" t="s">
        <v>838</v>
      </c>
      <c r="L82" t="s">
        <v>838</v>
      </c>
      <c r="M82">
        <v>590</v>
      </c>
      <c r="N82" t="s">
        <v>839</v>
      </c>
      <c r="O82" t="s">
        <v>840</v>
      </c>
      <c r="P82">
        <v>1</v>
      </c>
      <c r="Q82" t="s">
        <v>4236</v>
      </c>
      <c r="R82" t="s">
        <v>4237</v>
      </c>
      <c r="S82" t="s">
        <v>2722</v>
      </c>
      <c r="T82" t="s">
        <v>86</v>
      </c>
      <c r="U82" t="s">
        <v>44</v>
      </c>
      <c r="V82" t="s">
        <v>844</v>
      </c>
      <c r="W82">
        <v>421</v>
      </c>
      <c r="X82">
        <v>5</v>
      </c>
      <c r="Y82">
        <v>0</v>
      </c>
      <c r="Z82" s="11">
        <v>32874</v>
      </c>
      <c r="AA82" t="s">
        <v>46</v>
      </c>
    </row>
    <row r="83" spans="1:27" x14ac:dyDescent="0.25">
      <c r="A83" t="s">
        <v>829</v>
      </c>
      <c r="B83" t="s">
        <v>830</v>
      </c>
      <c r="C83" t="s">
        <v>831</v>
      </c>
      <c r="D83" t="s">
        <v>165</v>
      </c>
      <c r="E83" t="s">
        <v>832</v>
      </c>
      <c r="F83" t="s">
        <v>833</v>
      </c>
      <c r="G83" t="s">
        <v>834</v>
      </c>
      <c r="H83" t="s">
        <v>835</v>
      </c>
      <c r="I83" t="s">
        <v>836</v>
      </c>
      <c r="J83" t="s">
        <v>837</v>
      </c>
      <c r="K83" t="s">
        <v>838</v>
      </c>
      <c r="L83" t="s">
        <v>838</v>
      </c>
      <c r="M83">
        <v>591</v>
      </c>
      <c r="N83" t="s">
        <v>839</v>
      </c>
      <c r="O83" t="s">
        <v>840</v>
      </c>
      <c r="P83">
        <v>1</v>
      </c>
      <c r="Q83" t="s">
        <v>841</v>
      </c>
      <c r="R83" t="s">
        <v>842</v>
      </c>
      <c r="S83" t="s">
        <v>843</v>
      </c>
      <c r="T83" t="s">
        <v>86</v>
      </c>
      <c r="U83" t="s">
        <v>44</v>
      </c>
      <c r="V83" t="s">
        <v>844</v>
      </c>
      <c r="W83">
        <v>136</v>
      </c>
      <c r="X83">
        <v>5</v>
      </c>
      <c r="Y83">
        <v>0</v>
      </c>
      <c r="Z83" s="11">
        <v>41548</v>
      </c>
      <c r="AA83" t="s">
        <v>46</v>
      </c>
    </row>
    <row r="84" spans="1:27" x14ac:dyDescent="0.25">
      <c r="A84" t="s">
        <v>1634</v>
      </c>
      <c r="B84" t="s">
        <v>830</v>
      </c>
      <c r="C84" t="s">
        <v>831</v>
      </c>
      <c r="D84" t="s">
        <v>1634</v>
      </c>
      <c r="E84" t="s">
        <v>1474</v>
      </c>
      <c r="F84" t="s">
        <v>4464</v>
      </c>
      <c r="G84" t="s">
        <v>4465</v>
      </c>
      <c r="H84" t="s">
        <v>4466</v>
      </c>
      <c r="I84" t="s">
        <v>4467</v>
      </c>
      <c r="J84" t="s">
        <v>837</v>
      </c>
      <c r="K84" t="s">
        <v>838</v>
      </c>
      <c r="L84" t="s">
        <v>838</v>
      </c>
      <c r="M84">
        <v>586</v>
      </c>
      <c r="N84" t="s">
        <v>839</v>
      </c>
      <c r="O84" t="s">
        <v>4468</v>
      </c>
      <c r="P84">
        <v>1</v>
      </c>
      <c r="Q84" t="s">
        <v>3713</v>
      </c>
      <c r="R84" t="s">
        <v>3714</v>
      </c>
      <c r="S84" t="s">
        <v>238</v>
      </c>
      <c r="T84" t="s">
        <v>86</v>
      </c>
      <c r="U84" t="s">
        <v>44</v>
      </c>
      <c r="V84" t="s">
        <v>844</v>
      </c>
      <c r="W84">
        <v>233</v>
      </c>
      <c r="X84">
        <v>7</v>
      </c>
      <c r="Y84">
        <v>0</v>
      </c>
      <c r="Z84" s="11">
        <v>38588</v>
      </c>
      <c r="AA84" t="s">
        <v>46</v>
      </c>
    </row>
    <row r="85" spans="1:27" x14ac:dyDescent="0.25">
      <c r="A85" t="s">
        <v>350</v>
      </c>
      <c r="B85" t="s">
        <v>830</v>
      </c>
      <c r="C85" t="s">
        <v>831</v>
      </c>
      <c r="D85" t="s">
        <v>350</v>
      </c>
      <c r="E85" t="s">
        <v>1474</v>
      </c>
      <c r="F85" t="s">
        <v>4469</v>
      </c>
      <c r="G85" t="s">
        <v>4470</v>
      </c>
      <c r="H85" t="s">
        <v>4471</v>
      </c>
      <c r="I85" t="s">
        <v>4472</v>
      </c>
      <c r="J85" t="s">
        <v>837</v>
      </c>
      <c r="K85" t="s">
        <v>838</v>
      </c>
      <c r="L85" t="s">
        <v>838</v>
      </c>
      <c r="M85">
        <v>593</v>
      </c>
      <c r="N85" t="s">
        <v>839</v>
      </c>
      <c r="O85" t="s">
        <v>4468</v>
      </c>
      <c r="P85">
        <v>1</v>
      </c>
      <c r="Q85" t="s">
        <v>2736</v>
      </c>
      <c r="R85" t="s">
        <v>2737</v>
      </c>
      <c r="S85" t="s">
        <v>4473</v>
      </c>
      <c r="T85" t="s">
        <v>86</v>
      </c>
      <c r="U85" t="s">
        <v>44</v>
      </c>
      <c r="V85" t="s">
        <v>844</v>
      </c>
      <c r="W85">
        <v>216</v>
      </c>
      <c r="X85">
        <v>7</v>
      </c>
      <c r="Y85">
        <v>0</v>
      </c>
      <c r="Z85" s="11">
        <v>39114</v>
      </c>
      <c r="AA85" t="s">
        <v>46</v>
      </c>
    </row>
    <row r="86" spans="1:27" x14ac:dyDescent="0.25">
      <c r="A86" t="s">
        <v>350</v>
      </c>
      <c r="B86" t="s">
        <v>830</v>
      </c>
      <c r="C86" t="s">
        <v>831</v>
      </c>
      <c r="D86" t="s">
        <v>350</v>
      </c>
      <c r="E86" t="s">
        <v>1474</v>
      </c>
      <c r="F86" t="s">
        <v>4474</v>
      </c>
      <c r="G86" t="s">
        <v>4475</v>
      </c>
      <c r="H86" t="s">
        <v>4476</v>
      </c>
      <c r="I86" t="s">
        <v>4477</v>
      </c>
      <c r="J86" t="s">
        <v>837</v>
      </c>
      <c r="K86" t="s">
        <v>838</v>
      </c>
      <c r="L86" t="s">
        <v>838</v>
      </c>
      <c r="M86">
        <v>592</v>
      </c>
      <c r="N86" t="s">
        <v>839</v>
      </c>
      <c r="O86" t="s">
        <v>4478</v>
      </c>
      <c r="P86">
        <v>1</v>
      </c>
      <c r="Q86" t="s">
        <v>2736</v>
      </c>
      <c r="R86" t="s">
        <v>2737</v>
      </c>
      <c r="S86" t="s">
        <v>4473</v>
      </c>
      <c r="T86" t="s">
        <v>86</v>
      </c>
      <c r="U86" t="s">
        <v>44</v>
      </c>
      <c r="V86" t="s">
        <v>844</v>
      </c>
      <c r="W86">
        <v>216</v>
      </c>
      <c r="X86">
        <v>7</v>
      </c>
      <c r="Y86">
        <v>0</v>
      </c>
      <c r="Z86" s="11">
        <v>39114</v>
      </c>
      <c r="AA86" t="s">
        <v>46</v>
      </c>
    </row>
    <row r="87" spans="1:27" x14ac:dyDescent="0.25">
      <c r="A87" t="s">
        <v>441</v>
      </c>
      <c r="B87" t="s">
        <v>830</v>
      </c>
      <c r="C87" t="s">
        <v>831</v>
      </c>
      <c r="D87" t="s">
        <v>441</v>
      </c>
      <c r="E87" t="s">
        <v>1474</v>
      </c>
      <c r="F87" t="s">
        <v>4479</v>
      </c>
      <c r="G87" t="s">
        <v>4480</v>
      </c>
      <c r="H87" t="s">
        <v>4481</v>
      </c>
      <c r="I87" t="s">
        <v>4482</v>
      </c>
      <c r="J87" t="s">
        <v>837</v>
      </c>
      <c r="K87" t="s">
        <v>838</v>
      </c>
      <c r="L87" t="s">
        <v>838</v>
      </c>
      <c r="M87">
        <v>588</v>
      </c>
      <c r="N87" t="s">
        <v>839</v>
      </c>
      <c r="O87" t="s">
        <v>4478</v>
      </c>
      <c r="P87">
        <v>1</v>
      </c>
      <c r="Q87" t="s">
        <v>4483</v>
      </c>
      <c r="R87" t="s">
        <v>4484</v>
      </c>
      <c r="S87" t="s">
        <v>42</v>
      </c>
      <c r="T87" t="s">
        <v>86</v>
      </c>
      <c r="U87" t="s">
        <v>44</v>
      </c>
      <c r="V87" t="s">
        <v>844</v>
      </c>
      <c r="W87">
        <v>164</v>
      </c>
      <c r="X87">
        <v>5</v>
      </c>
      <c r="Y87">
        <v>0</v>
      </c>
      <c r="Z87" s="11">
        <v>40689</v>
      </c>
      <c r="AA87" t="s">
        <v>46</v>
      </c>
    </row>
    <row r="88" spans="1:27" x14ac:dyDescent="0.25">
      <c r="A88" t="s">
        <v>441</v>
      </c>
      <c r="B88" t="s">
        <v>830</v>
      </c>
      <c r="C88" t="s">
        <v>831</v>
      </c>
      <c r="D88" t="s">
        <v>441</v>
      </c>
      <c r="E88" t="s">
        <v>1474</v>
      </c>
      <c r="F88" t="s">
        <v>4485</v>
      </c>
      <c r="G88" t="s">
        <v>4486</v>
      </c>
      <c r="H88" t="s">
        <v>4487</v>
      </c>
      <c r="J88" t="s">
        <v>837</v>
      </c>
      <c r="K88" t="s">
        <v>838</v>
      </c>
      <c r="L88" t="s">
        <v>838</v>
      </c>
      <c r="M88">
        <v>587</v>
      </c>
      <c r="N88" t="s">
        <v>839</v>
      </c>
      <c r="O88" t="s">
        <v>4478</v>
      </c>
      <c r="P88">
        <v>1</v>
      </c>
      <c r="Q88" t="s">
        <v>4483</v>
      </c>
      <c r="R88" t="s">
        <v>4484</v>
      </c>
      <c r="S88" t="s">
        <v>4488</v>
      </c>
      <c r="T88" t="s">
        <v>86</v>
      </c>
      <c r="U88" t="s">
        <v>4489</v>
      </c>
      <c r="V88" t="s">
        <v>4490</v>
      </c>
      <c r="W88">
        <v>182</v>
      </c>
      <c r="X88">
        <v>7</v>
      </c>
      <c r="Y88">
        <v>0</v>
      </c>
      <c r="Z88" s="11">
        <v>40148</v>
      </c>
      <c r="AA88" t="s">
        <v>46</v>
      </c>
    </row>
    <row r="89" spans="1:27" x14ac:dyDescent="0.25">
      <c r="A89" t="s">
        <v>1446</v>
      </c>
      <c r="B89" t="s">
        <v>845</v>
      </c>
      <c r="C89" t="s">
        <v>693</v>
      </c>
      <c r="D89" t="s">
        <v>2755</v>
      </c>
      <c r="E89" t="s">
        <v>2756</v>
      </c>
      <c r="F89" t="s">
        <v>3715</v>
      </c>
      <c r="H89" t="s">
        <v>3716</v>
      </c>
      <c r="J89" t="s">
        <v>3717</v>
      </c>
      <c r="K89" t="s">
        <v>3718</v>
      </c>
      <c r="L89" t="s">
        <v>160</v>
      </c>
      <c r="M89">
        <v>861</v>
      </c>
      <c r="N89" t="s">
        <v>161</v>
      </c>
      <c r="O89" t="s">
        <v>3719</v>
      </c>
      <c r="P89">
        <v>1</v>
      </c>
      <c r="Q89" t="s">
        <v>42</v>
      </c>
      <c r="R89" t="s">
        <v>42</v>
      </c>
      <c r="S89" t="s">
        <v>42</v>
      </c>
      <c r="T89" t="s">
        <v>340</v>
      </c>
      <c r="W89">
        <v>120</v>
      </c>
      <c r="X89">
        <v>7</v>
      </c>
      <c r="Y89">
        <v>0</v>
      </c>
      <c r="Z89" s="11">
        <v>42009</v>
      </c>
      <c r="AA89" t="s">
        <v>46</v>
      </c>
    </row>
    <row r="90" spans="1:27" x14ac:dyDescent="0.25">
      <c r="A90" t="s">
        <v>1460</v>
      </c>
      <c r="B90" t="s">
        <v>4491</v>
      </c>
      <c r="C90" t="s">
        <v>4492</v>
      </c>
      <c r="D90" t="s">
        <v>1460</v>
      </c>
      <c r="E90" t="s">
        <v>1649</v>
      </c>
      <c r="F90" t="s">
        <v>4493</v>
      </c>
      <c r="G90" t="s">
        <v>4494</v>
      </c>
      <c r="H90" t="s">
        <v>4495</v>
      </c>
      <c r="J90" t="s">
        <v>3717</v>
      </c>
      <c r="K90" t="s">
        <v>3718</v>
      </c>
      <c r="L90" t="s">
        <v>4496</v>
      </c>
      <c r="M90">
        <v>862</v>
      </c>
      <c r="N90" t="s">
        <v>4497</v>
      </c>
      <c r="O90" t="s">
        <v>4498</v>
      </c>
      <c r="P90">
        <v>1</v>
      </c>
      <c r="Q90" t="s">
        <v>4499</v>
      </c>
      <c r="R90" t="s">
        <v>4500</v>
      </c>
      <c r="S90" t="s">
        <v>42</v>
      </c>
      <c r="T90" t="s">
        <v>340</v>
      </c>
      <c r="U90" t="s">
        <v>3499</v>
      </c>
      <c r="V90" t="s">
        <v>4501</v>
      </c>
      <c r="W90">
        <v>43</v>
      </c>
      <c r="X90">
        <v>5</v>
      </c>
      <c r="Y90">
        <v>1</v>
      </c>
      <c r="Z90" s="11">
        <v>44349</v>
      </c>
      <c r="AA90" t="s">
        <v>46</v>
      </c>
    </row>
    <row r="91" spans="1:27" x14ac:dyDescent="0.25">
      <c r="A91" t="s">
        <v>390</v>
      </c>
      <c r="B91" t="s">
        <v>830</v>
      </c>
      <c r="C91" t="s">
        <v>831</v>
      </c>
      <c r="D91" t="s">
        <v>390</v>
      </c>
      <c r="E91" t="s">
        <v>1522</v>
      </c>
      <c r="F91" t="s">
        <v>4502</v>
      </c>
      <c r="G91" t="s">
        <v>4503</v>
      </c>
      <c r="H91" t="s">
        <v>4504</v>
      </c>
      <c r="J91" t="s">
        <v>3717</v>
      </c>
      <c r="K91" t="s">
        <v>3718</v>
      </c>
      <c r="L91" t="s">
        <v>838</v>
      </c>
      <c r="M91">
        <v>863</v>
      </c>
      <c r="N91" t="s">
        <v>839</v>
      </c>
      <c r="O91" t="s">
        <v>4505</v>
      </c>
      <c r="P91">
        <v>1</v>
      </c>
      <c r="Q91" t="s">
        <v>4506</v>
      </c>
      <c r="R91" t="s">
        <v>2021</v>
      </c>
      <c r="S91" t="s">
        <v>42</v>
      </c>
      <c r="T91" t="s">
        <v>4507</v>
      </c>
      <c r="U91" t="s">
        <v>44</v>
      </c>
      <c r="V91" t="s">
        <v>844</v>
      </c>
      <c r="W91">
        <v>84</v>
      </c>
      <c r="X91">
        <v>7</v>
      </c>
      <c r="Y91">
        <v>0</v>
      </c>
      <c r="Z91" s="11">
        <v>43132</v>
      </c>
      <c r="AA91" t="s">
        <v>46</v>
      </c>
    </row>
    <row r="92" spans="1:27" x14ac:dyDescent="0.25">
      <c r="A92" t="s">
        <v>1634</v>
      </c>
      <c r="B92" t="s">
        <v>845</v>
      </c>
      <c r="C92" t="s">
        <v>693</v>
      </c>
      <c r="D92" t="s">
        <v>1634</v>
      </c>
      <c r="E92" t="s">
        <v>1522</v>
      </c>
      <c r="F92" t="s">
        <v>4508</v>
      </c>
      <c r="G92" t="s">
        <v>4509</v>
      </c>
      <c r="H92" t="s">
        <v>4510</v>
      </c>
      <c r="I92" t="s">
        <v>4511</v>
      </c>
      <c r="J92" t="s">
        <v>202</v>
      </c>
      <c r="K92" t="s">
        <v>203</v>
      </c>
      <c r="L92" t="s">
        <v>204</v>
      </c>
      <c r="M92">
        <v>872</v>
      </c>
      <c r="N92" t="s">
        <v>161</v>
      </c>
      <c r="O92" t="s">
        <v>205</v>
      </c>
      <c r="P92">
        <v>1</v>
      </c>
      <c r="Q92" t="s">
        <v>2080</v>
      </c>
      <c r="R92" t="s">
        <v>2081</v>
      </c>
      <c r="S92" t="s">
        <v>42</v>
      </c>
      <c r="T92" t="s">
        <v>86</v>
      </c>
      <c r="U92" t="s">
        <v>44</v>
      </c>
      <c r="V92" t="s">
        <v>179</v>
      </c>
      <c r="W92">
        <v>106</v>
      </c>
      <c r="X92">
        <v>7</v>
      </c>
      <c r="Y92">
        <v>0</v>
      </c>
      <c r="Z92" s="11">
        <v>42444</v>
      </c>
      <c r="AA92" t="s">
        <v>46</v>
      </c>
    </row>
    <row r="93" spans="1:27" x14ac:dyDescent="0.25">
      <c r="A93" t="s">
        <v>1634</v>
      </c>
      <c r="B93" t="s">
        <v>845</v>
      </c>
      <c r="C93" t="s">
        <v>693</v>
      </c>
      <c r="D93" t="s">
        <v>1634</v>
      </c>
      <c r="E93" t="s">
        <v>1522</v>
      </c>
      <c r="F93" t="s">
        <v>4512</v>
      </c>
      <c r="G93" t="s">
        <v>4513</v>
      </c>
      <c r="H93" t="s">
        <v>4514</v>
      </c>
      <c r="I93" t="s">
        <v>4515</v>
      </c>
      <c r="J93" t="s">
        <v>202</v>
      </c>
      <c r="K93" t="s">
        <v>203</v>
      </c>
      <c r="L93" t="s">
        <v>204</v>
      </c>
      <c r="M93">
        <v>874</v>
      </c>
      <c r="N93" t="s">
        <v>161</v>
      </c>
      <c r="O93" t="s">
        <v>205</v>
      </c>
      <c r="P93">
        <v>1</v>
      </c>
      <c r="Q93" t="s">
        <v>2080</v>
      </c>
      <c r="R93" t="s">
        <v>2081</v>
      </c>
      <c r="S93" t="s">
        <v>299</v>
      </c>
      <c r="T93" t="s">
        <v>86</v>
      </c>
      <c r="U93" t="s">
        <v>44</v>
      </c>
      <c r="V93" t="s">
        <v>179</v>
      </c>
      <c r="W93">
        <v>91</v>
      </c>
      <c r="X93">
        <v>7</v>
      </c>
      <c r="Y93">
        <v>0</v>
      </c>
      <c r="Z93" s="11">
        <v>42909</v>
      </c>
      <c r="AA93" t="s">
        <v>46</v>
      </c>
    </row>
    <row r="94" spans="1:27" x14ac:dyDescent="0.25">
      <c r="A94" t="s">
        <v>4058</v>
      </c>
      <c r="B94" t="s">
        <v>845</v>
      </c>
      <c r="C94" t="s">
        <v>693</v>
      </c>
      <c r="D94" t="s">
        <v>4058</v>
      </c>
      <c r="E94" t="s">
        <v>1522</v>
      </c>
      <c r="F94" t="s">
        <v>4516</v>
      </c>
      <c r="G94" t="s">
        <v>4517</v>
      </c>
      <c r="H94" t="s">
        <v>4518</v>
      </c>
      <c r="I94" t="s">
        <v>4519</v>
      </c>
      <c r="J94" t="s">
        <v>202</v>
      </c>
      <c r="K94" t="s">
        <v>203</v>
      </c>
      <c r="L94" t="s">
        <v>204</v>
      </c>
      <c r="M94">
        <v>877</v>
      </c>
      <c r="N94" t="s">
        <v>161</v>
      </c>
      <c r="O94" t="s">
        <v>205</v>
      </c>
      <c r="P94">
        <v>1</v>
      </c>
      <c r="Q94" t="s">
        <v>4062</v>
      </c>
      <c r="R94" t="s">
        <v>4063</v>
      </c>
      <c r="S94" t="s">
        <v>3787</v>
      </c>
      <c r="T94" t="s">
        <v>86</v>
      </c>
      <c r="U94" t="s">
        <v>44</v>
      </c>
      <c r="V94" t="s">
        <v>179</v>
      </c>
      <c r="W94">
        <v>122</v>
      </c>
      <c r="X94">
        <v>7</v>
      </c>
      <c r="Y94">
        <v>0</v>
      </c>
      <c r="Z94" s="11">
        <v>41967</v>
      </c>
      <c r="AA94" t="s">
        <v>46</v>
      </c>
    </row>
    <row r="95" spans="1:27" x14ac:dyDescent="0.25">
      <c r="A95" t="s">
        <v>2961</v>
      </c>
      <c r="B95" t="s">
        <v>845</v>
      </c>
      <c r="C95" t="s">
        <v>693</v>
      </c>
      <c r="D95" t="s">
        <v>2961</v>
      </c>
      <c r="E95" t="s">
        <v>1522</v>
      </c>
      <c r="F95" t="s">
        <v>4520</v>
      </c>
      <c r="G95" t="s">
        <v>4521</v>
      </c>
      <c r="H95" t="s">
        <v>4522</v>
      </c>
      <c r="I95" t="s">
        <v>4523</v>
      </c>
      <c r="J95" t="s">
        <v>202</v>
      </c>
      <c r="K95" t="s">
        <v>203</v>
      </c>
      <c r="L95" t="s">
        <v>204</v>
      </c>
      <c r="M95">
        <v>881</v>
      </c>
      <c r="N95" t="s">
        <v>161</v>
      </c>
      <c r="O95" t="s">
        <v>205</v>
      </c>
      <c r="P95">
        <v>1</v>
      </c>
      <c r="Q95" t="s">
        <v>4524</v>
      </c>
      <c r="R95" t="s">
        <v>4525</v>
      </c>
      <c r="S95" t="s">
        <v>42</v>
      </c>
      <c r="T95" t="s">
        <v>86</v>
      </c>
      <c r="U95" t="s">
        <v>44</v>
      </c>
      <c r="V95" t="s">
        <v>179</v>
      </c>
      <c r="W95">
        <v>79</v>
      </c>
      <c r="X95">
        <v>5</v>
      </c>
      <c r="Y95">
        <v>0</v>
      </c>
      <c r="Z95" s="11">
        <v>43276</v>
      </c>
      <c r="AA95" t="s">
        <v>46</v>
      </c>
    </row>
    <row r="96" spans="1:27" x14ac:dyDescent="0.25">
      <c r="A96" t="s">
        <v>441</v>
      </c>
      <c r="B96" t="s">
        <v>845</v>
      </c>
      <c r="C96" t="s">
        <v>693</v>
      </c>
      <c r="D96" t="s">
        <v>441</v>
      </c>
      <c r="E96" t="s">
        <v>1522</v>
      </c>
      <c r="F96" t="s">
        <v>4526</v>
      </c>
      <c r="G96" t="s">
        <v>4527</v>
      </c>
      <c r="H96" t="s">
        <v>4528</v>
      </c>
      <c r="I96" t="s">
        <v>4529</v>
      </c>
      <c r="J96" t="s">
        <v>202</v>
      </c>
      <c r="K96" t="s">
        <v>203</v>
      </c>
      <c r="L96" t="s">
        <v>204</v>
      </c>
      <c r="M96">
        <v>882</v>
      </c>
      <c r="N96" t="s">
        <v>161</v>
      </c>
      <c r="O96" t="s">
        <v>205</v>
      </c>
      <c r="P96">
        <v>1</v>
      </c>
      <c r="Q96" t="s">
        <v>4212</v>
      </c>
      <c r="R96" t="s">
        <v>4213</v>
      </c>
      <c r="S96" t="s">
        <v>42</v>
      </c>
      <c r="T96" t="s">
        <v>86</v>
      </c>
      <c r="U96" t="s">
        <v>44</v>
      </c>
      <c r="V96" t="s">
        <v>179</v>
      </c>
      <c r="W96">
        <v>173</v>
      </c>
      <c r="X96">
        <v>5</v>
      </c>
      <c r="Y96">
        <v>0</v>
      </c>
      <c r="Z96" s="11">
        <v>40420</v>
      </c>
      <c r="AA96" t="s">
        <v>46</v>
      </c>
    </row>
    <row r="97" spans="1:27" x14ac:dyDescent="0.25">
      <c r="A97" t="s">
        <v>441</v>
      </c>
      <c r="B97" t="s">
        <v>845</v>
      </c>
      <c r="C97" t="s">
        <v>693</v>
      </c>
      <c r="D97" t="s">
        <v>165</v>
      </c>
      <c r="E97" t="s">
        <v>864</v>
      </c>
      <c r="F97" t="s">
        <v>865</v>
      </c>
      <c r="G97" t="s">
        <v>866</v>
      </c>
      <c r="H97" t="s">
        <v>867</v>
      </c>
      <c r="I97" t="s">
        <v>868</v>
      </c>
      <c r="J97" t="s">
        <v>202</v>
      </c>
      <c r="K97" t="s">
        <v>203</v>
      </c>
      <c r="L97" t="s">
        <v>204</v>
      </c>
      <c r="M97">
        <v>894</v>
      </c>
      <c r="N97" t="s">
        <v>161</v>
      </c>
      <c r="O97" t="s">
        <v>205</v>
      </c>
      <c r="P97">
        <v>1</v>
      </c>
      <c r="Q97" t="s">
        <v>869</v>
      </c>
      <c r="R97" t="s">
        <v>870</v>
      </c>
      <c r="S97" t="s">
        <v>42</v>
      </c>
      <c r="T97" t="s">
        <v>86</v>
      </c>
      <c r="U97" t="s">
        <v>44</v>
      </c>
      <c r="V97" t="s">
        <v>179</v>
      </c>
      <c r="W97">
        <v>156</v>
      </c>
      <c r="X97">
        <v>5</v>
      </c>
      <c r="Y97">
        <v>0</v>
      </c>
      <c r="Z97" s="11">
        <v>40931</v>
      </c>
      <c r="AA97" t="s">
        <v>46</v>
      </c>
    </row>
    <row r="98" spans="1:27" x14ac:dyDescent="0.25">
      <c r="A98" t="s">
        <v>441</v>
      </c>
      <c r="B98" t="s">
        <v>1688</v>
      </c>
      <c r="C98" t="s">
        <v>1689</v>
      </c>
      <c r="D98" t="s">
        <v>441</v>
      </c>
      <c r="E98" t="s">
        <v>3720</v>
      </c>
      <c r="F98" t="s">
        <v>4530</v>
      </c>
      <c r="G98" t="s">
        <v>4531</v>
      </c>
      <c r="H98" t="s">
        <v>4532</v>
      </c>
      <c r="I98" t="s">
        <v>4533</v>
      </c>
      <c r="J98" t="s">
        <v>202</v>
      </c>
      <c r="K98" t="s">
        <v>203</v>
      </c>
      <c r="L98" t="s">
        <v>204</v>
      </c>
      <c r="M98">
        <v>896</v>
      </c>
      <c r="N98" t="s">
        <v>161</v>
      </c>
      <c r="O98" t="s">
        <v>205</v>
      </c>
      <c r="P98">
        <v>1</v>
      </c>
      <c r="Q98" t="s">
        <v>4534</v>
      </c>
      <c r="R98" t="s">
        <v>4535</v>
      </c>
      <c r="S98" t="s">
        <v>4536</v>
      </c>
      <c r="T98" t="s">
        <v>86</v>
      </c>
      <c r="U98" t="s">
        <v>44</v>
      </c>
      <c r="V98" t="s">
        <v>179</v>
      </c>
      <c r="W98">
        <v>149</v>
      </c>
      <c r="X98">
        <v>5</v>
      </c>
      <c r="Y98">
        <v>0</v>
      </c>
      <c r="Z98" s="11">
        <v>41153</v>
      </c>
      <c r="AA98" t="s">
        <v>46</v>
      </c>
    </row>
    <row r="99" spans="1:27" x14ac:dyDescent="0.25">
      <c r="A99" t="s">
        <v>4255</v>
      </c>
      <c r="B99" t="s">
        <v>845</v>
      </c>
      <c r="C99" t="s">
        <v>693</v>
      </c>
      <c r="D99" t="s">
        <v>4255</v>
      </c>
      <c r="E99" t="s">
        <v>1522</v>
      </c>
      <c r="F99" t="s">
        <v>4537</v>
      </c>
      <c r="G99" t="s">
        <v>4538</v>
      </c>
      <c r="H99" t="s">
        <v>4539</v>
      </c>
      <c r="I99" t="s">
        <v>4540</v>
      </c>
      <c r="J99" t="s">
        <v>202</v>
      </c>
      <c r="K99" t="s">
        <v>203</v>
      </c>
      <c r="L99" t="s">
        <v>204</v>
      </c>
      <c r="M99">
        <v>898</v>
      </c>
      <c r="N99" t="s">
        <v>161</v>
      </c>
      <c r="O99" t="s">
        <v>205</v>
      </c>
      <c r="P99">
        <v>1</v>
      </c>
      <c r="Q99" t="s">
        <v>4259</v>
      </c>
      <c r="R99" t="s">
        <v>4260</v>
      </c>
      <c r="S99" t="s">
        <v>42</v>
      </c>
      <c r="T99" t="s">
        <v>86</v>
      </c>
      <c r="U99" t="s">
        <v>44</v>
      </c>
      <c r="V99" t="s">
        <v>179</v>
      </c>
      <c r="W99">
        <v>78</v>
      </c>
      <c r="X99">
        <v>5</v>
      </c>
      <c r="Y99">
        <v>0</v>
      </c>
      <c r="Z99" s="11">
        <v>43297</v>
      </c>
      <c r="AA99" t="s">
        <v>46</v>
      </c>
    </row>
    <row r="100" spans="1:27" x14ac:dyDescent="0.25">
      <c r="A100" t="s">
        <v>452</v>
      </c>
      <c r="B100" t="s">
        <v>442</v>
      </c>
      <c r="C100" t="s">
        <v>443</v>
      </c>
      <c r="D100" t="s">
        <v>165</v>
      </c>
      <c r="E100" t="s">
        <v>453</v>
      </c>
      <c r="F100" t="s">
        <v>454</v>
      </c>
      <c r="G100" t="s">
        <v>455</v>
      </c>
      <c r="H100" t="s">
        <v>456</v>
      </c>
      <c r="I100" t="s">
        <v>457</v>
      </c>
      <c r="J100" t="s">
        <v>202</v>
      </c>
      <c r="K100" t="s">
        <v>203</v>
      </c>
      <c r="L100" t="s">
        <v>204</v>
      </c>
      <c r="M100">
        <v>904</v>
      </c>
      <c r="N100" t="s">
        <v>161</v>
      </c>
      <c r="O100" t="s">
        <v>205</v>
      </c>
      <c r="P100">
        <v>1</v>
      </c>
      <c r="Q100" t="s">
        <v>458</v>
      </c>
      <c r="R100" t="s">
        <v>459</v>
      </c>
      <c r="S100" t="s">
        <v>42</v>
      </c>
      <c r="T100" t="s">
        <v>86</v>
      </c>
      <c r="U100" t="s">
        <v>44</v>
      </c>
      <c r="V100" t="s">
        <v>179</v>
      </c>
      <c r="W100">
        <v>154</v>
      </c>
      <c r="X100">
        <v>5</v>
      </c>
      <c r="Y100">
        <v>0</v>
      </c>
      <c r="Z100" s="11">
        <v>40995</v>
      </c>
      <c r="AA100" t="s">
        <v>46</v>
      </c>
    </row>
    <row r="101" spans="1:27" x14ac:dyDescent="0.25">
      <c r="A101" t="s">
        <v>452</v>
      </c>
      <c r="B101" t="s">
        <v>845</v>
      </c>
      <c r="C101" t="s">
        <v>693</v>
      </c>
      <c r="D101" t="s">
        <v>452</v>
      </c>
      <c r="E101" t="s">
        <v>1522</v>
      </c>
      <c r="F101" t="s">
        <v>4541</v>
      </c>
      <c r="G101" t="s">
        <v>4542</v>
      </c>
      <c r="H101" t="s">
        <v>4543</v>
      </c>
      <c r="I101" t="s">
        <v>4544</v>
      </c>
      <c r="J101" t="s">
        <v>202</v>
      </c>
      <c r="K101" t="s">
        <v>203</v>
      </c>
      <c r="L101" t="s">
        <v>204</v>
      </c>
      <c r="M101">
        <v>906</v>
      </c>
      <c r="N101" t="s">
        <v>161</v>
      </c>
      <c r="O101" t="s">
        <v>205</v>
      </c>
      <c r="P101">
        <v>1</v>
      </c>
      <c r="Q101" t="s">
        <v>4545</v>
      </c>
      <c r="R101" t="s">
        <v>4546</v>
      </c>
      <c r="S101" t="s">
        <v>4547</v>
      </c>
      <c r="T101" t="s">
        <v>86</v>
      </c>
      <c r="U101" t="s">
        <v>44</v>
      </c>
      <c r="V101" t="s">
        <v>179</v>
      </c>
      <c r="W101">
        <v>150</v>
      </c>
      <c r="X101">
        <v>5</v>
      </c>
      <c r="Y101">
        <v>0</v>
      </c>
      <c r="Z101" s="11">
        <v>41117</v>
      </c>
      <c r="AA101" t="s">
        <v>46</v>
      </c>
    </row>
    <row r="102" spans="1:27" x14ac:dyDescent="0.25">
      <c r="A102" t="s">
        <v>452</v>
      </c>
      <c r="B102" t="s">
        <v>845</v>
      </c>
      <c r="C102" t="s">
        <v>693</v>
      </c>
      <c r="D102" t="s">
        <v>165</v>
      </c>
      <c r="E102" t="s">
        <v>327</v>
      </c>
      <c r="F102" t="s">
        <v>871</v>
      </c>
      <c r="G102" t="s">
        <v>872</v>
      </c>
      <c r="H102" t="s">
        <v>873</v>
      </c>
      <c r="I102" t="s">
        <v>874</v>
      </c>
      <c r="J102" t="s">
        <v>202</v>
      </c>
      <c r="K102" t="s">
        <v>203</v>
      </c>
      <c r="L102" t="s">
        <v>204</v>
      </c>
      <c r="M102">
        <v>910</v>
      </c>
      <c r="N102" t="s">
        <v>161</v>
      </c>
      <c r="O102" t="s">
        <v>205</v>
      </c>
      <c r="P102">
        <v>1</v>
      </c>
      <c r="Q102" t="s">
        <v>332</v>
      </c>
      <c r="R102" t="s">
        <v>333</v>
      </c>
      <c r="S102" t="s">
        <v>42</v>
      </c>
      <c r="T102" t="s">
        <v>86</v>
      </c>
      <c r="U102" t="s">
        <v>44</v>
      </c>
      <c r="V102" t="s">
        <v>179</v>
      </c>
      <c r="W102">
        <v>154</v>
      </c>
      <c r="X102">
        <v>5</v>
      </c>
      <c r="Y102">
        <v>0</v>
      </c>
      <c r="Z102" s="11">
        <v>40994</v>
      </c>
      <c r="AA102" t="s">
        <v>46</v>
      </c>
    </row>
    <row r="103" spans="1:27" x14ac:dyDescent="0.25">
      <c r="A103" t="s">
        <v>4117</v>
      </c>
      <c r="B103" t="s">
        <v>845</v>
      </c>
      <c r="C103" t="s">
        <v>693</v>
      </c>
      <c r="D103" t="s">
        <v>4117</v>
      </c>
      <c r="E103" t="s">
        <v>1522</v>
      </c>
      <c r="F103" t="s">
        <v>4548</v>
      </c>
      <c r="G103" t="s">
        <v>4549</v>
      </c>
      <c r="H103" t="s">
        <v>4550</v>
      </c>
      <c r="I103" t="s">
        <v>4551</v>
      </c>
      <c r="J103" t="s">
        <v>202</v>
      </c>
      <c r="K103" t="s">
        <v>203</v>
      </c>
      <c r="L103" t="s">
        <v>204</v>
      </c>
      <c r="M103">
        <v>939</v>
      </c>
      <c r="N103" t="s">
        <v>161</v>
      </c>
      <c r="O103" t="s">
        <v>205</v>
      </c>
      <c r="P103">
        <v>1</v>
      </c>
      <c r="Q103" t="s">
        <v>4122</v>
      </c>
      <c r="R103" t="s">
        <v>4123</v>
      </c>
      <c r="S103" t="s">
        <v>3812</v>
      </c>
      <c r="T103" t="s">
        <v>86</v>
      </c>
      <c r="U103" t="s">
        <v>44</v>
      </c>
      <c r="V103" t="s">
        <v>179</v>
      </c>
      <c r="W103">
        <v>156</v>
      </c>
      <c r="X103">
        <v>5</v>
      </c>
      <c r="Y103">
        <v>0</v>
      </c>
      <c r="Z103" s="11">
        <v>40918</v>
      </c>
      <c r="AA103" t="s">
        <v>46</v>
      </c>
    </row>
    <row r="104" spans="1:27" x14ac:dyDescent="0.25">
      <c r="A104" t="s">
        <v>4117</v>
      </c>
      <c r="B104" t="s">
        <v>845</v>
      </c>
      <c r="C104" t="s">
        <v>693</v>
      </c>
      <c r="D104" t="s">
        <v>4117</v>
      </c>
      <c r="E104" t="s">
        <v>1522</v>
      </c>
      <c r="F104" t="s">
        <v>4552</v>
      </c>
      <c r="G104" t="s">
        <v>4553</v>
      </c>
      <c r="H104" t="s">
        <v>4554</v>
      </c>
      <c r="I104" t="s">
        <v>4555</v>
      </c>
      <c r="J104" t="s">
        <v>202</v>
      </c>
      <c r="K104" t="s">
        <v>203</v>
      </c>
      <c r="L104" t="s">
        <v>204</v>
      </c>
      <c r="M104">
        <v>940</v>
      </c>
      <c r="N104" t="s">
        <v>161</v>
      </c>
      <c r="O104" t="s">
        <v>205</v>
      </c>
      <c r="P104">
        <v>1</v>
      </c>
      <c r="Q104" t="s">
        <v>4122</v>
      </c>
      <c r="R104" t="s">
        <v>4123</v>
      </c>
      <c r="S104" t="s">
        <v>42</v>
      </c>
      <c r="T104" t="s">
        <v>86</v>
      </c>
      <c r="U104" t="s">
        <v>44</v>
      </c>
      <c r="V104" t="s">
        <v>179</v>
      </c>
      <c r="W104">
        <v>83</v>
      </c>
      <c r="X104">
        <v>5</v>
      </c>
      <c r="Y104">
        <v>0</v>
      </c>
      <c r="Z104" s="11">
        <v>43153</v>
      </c>
      <c r="AA104" t="s">
        <v>46</v>
      </c>
    </row>
    <row r="105" spans="1:27" x14ac:dyDescent="0.25">
      <c r="A105" t="s">
        <v>1535</v>
      </c>
      <c r="B105" t="s">
        <v>845</v>
      </c>
      <c r="C105" t="s">
        <v>693</v>
      </c>
      <c r="D105" t="s">
        <v>1535</v>
      </c>
      <c r="E105" t="s">
        <v>1522</v>
      </c>
      <c r="F105" t="s">
        <v>4556</v>
      </c>
      <c r="G105" t="s">
        <v>4557</v>
      </c>
      <c r="H105" t="s">
        <v>4558</v>
      </c>
      <c r="I105" t="s">
        <v>4559</v>
      </c>
      <c r="J105" t="s">
        <v>202</v>
      </c>
      <c r="K105" t="s">
        <v>203</v>
      </c>
      <c r="L105" t="s">
        <v>204</v>
      </c>
      <c r="M105">
        <v>943</v>
      </c>
      <c r="N105" t="s">
        <v>161</v>
      </c>
      <c r="O105" t="s">
        <v>205</v>
      </c>
      <c r="P105">
        <v>1</v>
      </c>
      <c r="Q105" t="s">
        <v>1540</v>
      </c>
      <c r="R105" t="s">
        <v>1541</v>
      </c>
      <c r="S105" t="s">
        <v>42</v>
      </c>
      <c r="T105" t="s">
        <v>86</v>
      </c>
      <c r="U105" t="s">
        <v>44</v>
      </c>
      <c r="V105" t="s">
        <v>179</v>
      </c>
      <c r="W105">
        <v>114</v>
      </c>
      <c r="X105">
        <v>7</v>
      </c>
      <c r="Y105">
        <v>0</v>
      </c>
      <c r="Z105" s="11">
        <v>42207</v>
      </c>
      <c r="AA105" t="s">
        <v>46</v>
      </c>
    </row>
    <row r="106" spans="1:27" x14ac:dyDescent="0.25">
      <c r="A106" t="s">
        <v>1535</v>
      </c>
      <c r="B106" t="s">
        <v>845</v>
      </c>
      <c r="C106" t="s">
        <v>693</v>
      </c>
      <c r="D106" t="s">
        <v>1535</v>
      </c>
      <c r="E106" t="s">
        <v>1522</v>
      </c>
      <c r="F106" t="s">
        <v>4560</v>
      </c>
      <c r="G106" t="s">
        <v>4561</v>
      </c>
      <c r="H106" t="s">
        <v>4562</v>
      </c>
      <c r="I106" t="s">
        <v>4563</v>
      </c>
      <c r="J106" t="s">
        <v>202</v>
      </c>
      <c r="K106" t="s">
        <v>203</v>
      </c>
      <c r="L106" t="s">
        <v>204</v>
      </c>
      <c r="M106">
        <v>944</v>
      </c>
      <c r="N106" t="s">
        <v>161</v>
      </c>
      <c r="O106" t="s">
        <v>205</v>
      </c>
      <c r="P106">
        <v>1</v>
      </c>
      <c r="Q106" t="s">
        <v>1540</v>
      </c>
      <c r="R106" t="s">
        <v>1541</v>
      </c>
      <c r="S106" t="s">
        <v>42</v>
      </c>
      <c r="T106" t="s">
        <v>86</v>
      </c>
      <c r="U106" t="s">
        <v>44</v>
      </c>
      <c r="V106" t="s">
        <v>179</v>
      </c>
      <c r="W106">
        <v>114</v>
      </c>
      <c r="X106">
        <v>7</v>
      </c>
      <c r="Y106">
        <v>0</v>
      </c>
      <c r="Z106" s="11">
        <v>42207</v>
      </c>
      <c r="AA106" t="s">
        <v>46</v>
      </c>
    </row>
    <row r="107" spans="1:27" x14ac:dyDescent="0.25">
      <c r="A107" t="s">
        <v>829</v>
      </c>
      <c r="B107" t="s">
        <v>845</v>
      </c>
      <c r="C107" t="s">
        <v>693</v>
      </c>
      <c r="D107" t="s">
        <v>829</v>
      </c>
      <c r="E107" t="s">
        <v>1522</v>
      </c>
      <c r="F107" t="s">
        <v>4564</v>
      </c>
      <c r="G107" t="s">
        <v>4565</v>
      </c>
      <c r="H107" t="s">
        <v>4566</v>
      </c>
      <c r="I107" t="s">
        <v>4567</v>
      </c>
      <c r="J107" t="s">
        <v>202</v>
      </c>
      <c r="K107" t="s">
        <v>203</v>
      </c>
      <c r="L107" t="s">
        <v>204</v>
      </c>
      <c r="M107">
        <v>956</v>
      </c>
      <c r="N107" t="s">
        <v>161</v>
      </c>
      <c r="O107" t="s">
        <v>205</v>
      </c>
      <c r="P107">
        <v>1</v>
      </c>
      <c r="Q107" t="s">
        <v>4174</v>
      </c>
      <c r="R107" t="s">
        <v>4175</v>
      </c>
      <c r="S107" t="s">
        <v>42</v>
      </c>
      <c r="T107" t="s">
        <v>86</v>
      </c>
      <c r="U107" t="s">
        <v>44</v>
      </c>
      <c r="V107" t="s">
        <v>179</v>
      </c>
      <c r="W107">
        <v>118</v>
      </c>
      <c r="X107">
        <v>7</v>
      </c>
      <c r="Y107">
        <v>0</v>
      </c>
      <c r="Z107" s="11">
        <v>42076</v>
      </c>
      <c r="AA107" t="s">
        <v>46</v>
      </c>
    </row>
    <row r="108" spans="1:27" x14ac:dyDescent="0.25">
      <c r="A108" t="s">
        <v>829</v>
      </c>
      <c r="B108" t="s">
        <v>845</v>
      </c>
      <c r="C108" t="s">
        <v>693</v>
      </c>
      <c r="D108" t="s">
        <v>829</v>
      </c>
      <c r="E108" t="s">
        <v>1522</v>
      </c>
      <c r="F108" t="s">
        <v>4568</v>
      </c>
      <c r="G108" t="s">
        <v>4569</v>
      </c>
      <c r="H108" t="s">
        <v>4570</v>
      </c>
      <c r="I108" t="s">
        <v>4571</v>
      </c>
      <c r="J108" t="s">
        <v>202</v>
      </c>
      <c r="K108" t="s">
        <v>203</v>
      </c>
      <c r="L108" t="s">
        <v>204</v>
      </c>
      <c r="M108">
        <v>957</v>
      </c>
      <c r="N108" t="s">
        <v>161</v>
      </c>
      <c r="O108" t="s">
        <v>205</v>
      </c>
      <c r="P108">
        <v>1</v>
      </c>
      <c r="Q108" t="s">
        <v>4174</v>
      </c>
      <c r="R108" t="s">
        <v>4175</v>
      </c>
      <c r="S108" t="s">
        <v>42</v>
      </c>
      <c r="T108" t="s">
        <v>86</v>
      </c>
      <c r="U108" t="s">
        <v>44</v>
      </c>
      <c r="V108" t="s">
        <v>179</v>
      </c>
      <c r="W108">
        <v>118</v>
      </c>
      <c r="X108">
        <v>7</v>
      </c>
      <c r="Y108">
        <v>0</v>
      </c>
      <c r="Z108" s="11">
        <v>42076</v>
      </c>
      <c r="AA108" t="s">
        <v>46</v>
      </c>
    </row>
    <row r="109" spans="1:27" x14ac:dyDescent="0.25">
      <c r="A109" t="s">
        <v>862</v>
      </c>
      <c r="B109" t="s">
        <v>845</v>
      </c>
      <c r="C109" t="s">
        <v>693</v>
      </c>
      <c r="D109" t="s">
        <v>862</v>
      </c>
      <c r="E109" t="s">
        <v>1522</v>
      </c>
      <c r="F109" t="s">
        <v>4572</v>
      </c>
      <c r="G109" t="s">
        <v>4573</v>
      </c>
      <c r="H109" t="s">
        <v>4574</v>
      </c>
      <c r="I109" t="s">
        <v>4575</v>
      </c>
      <c r="J109" t="s">
        <v>202</v>
      </c>
      <c r="K109" t="s">
        <v>203</v>
      </c>
      <c r="L109" t="s">
        <v>204</v>
      </c>
      <c r="M109">
        <v>960</v>
      </c>
      <c r="N109" t="s">
        <v>161</v>
      </c>
      <c r="O109" t="s">
        <v>205</v>
      </c>
      <c r="P109">
        <v>1</v>
      </c>
      <c r="Q109" t="s">
        <v>2007</v>
      </c>
      <c r="R109" t="s">
        <v>2008</v>
      </c>
      <c r="S109" t="s">
        <v>42</v>
      </c>
      <c r="T109" t="s">
        <v>86</v>
      </c>
      <c r="U109" t="s">
        <v>44</v>
      </c>
      <c r="V109" t="s">
        <v>179</v>
      </c>
      <c r="W109">
        <v>82</v>
      </c>
      <c r="X109">
        <v>5</v>
      </c>
      <c r="Y109">
        <v>0</v>
      </c>
      <c r="Z109" s="11">
        <v>43181</v>
      </c>
      <c r="AA109" t="s">
        <v>46</v>
      </c>
    </row>
    <row r="110" spans="1:27" x14ac:dyDescent="0.25">
      <c r="A110" t="s">
        <v>350</v>
      </c>
      <c r="B110" t="s">
        <v>845</v>
      </c>
      <c r="C110" t="s">
        <v>693</v>
      </c>
      <c r="D110" t="s">
        <v>350</v>
      </c>
      <c r="E110" t="s">
        <v>1797</v>
      </c>
      <c r="F110" t="s">
        <v>4576</v>
      </c>
      <c r="G110" t="s">
        <v>4577</v>
      </c>
      <c r="H110" t="s">
        <v>4578</v>
      </c>
      <c r="I110" t="s">
        <v>4579</v>
      </c>
      <c r="J110" t="s">
        <v>202</v>
      </c>
      <c r="K110" t="s">
        <v>203</v>
      </c>
      <c r="L110" t="s">
        <v>204</v>
      </c>
      <c r="M110">
        <v>963</v>
      </c>
      <c r="N110" t="s">
        <v>161</v>
      </c>
      <c r="O110" t="s">
        <v>205</v>
      </c>
      <c r="P110">
        <v>1</v>
      </c>
      <c r="Q110" t="s">
        <v>2231</v>
      </c>
      <c r="R110" t="s">
        <v>2232</v>
      </c>
      <c r="S110" t="s">
        <v>2233</v>
      </c>
      <c r="T110" t="s">
        <v>86</v>
      </c>
      <c r="U110" t="s">
        <v>44</v>
      </c>
      <c r="V110" t="s">
        <v>179</v>
      </c>
      <c r="W110">
        <v>80</v>
      </c>
      <c r="X110">
        <v>5</v>
      </c>
      <c r="Y110">
        <v>0</v>
      </c>
      <c r="Z110" s="11">
        <v>43240</v>
      </c>
      <c r="AA110" t="s">
        <v>46</v>
      </c>
    </row>
    <row r="111" spans="1:27" x14ac:dyDescent="0.25">
      <c r="A111" t="s">
        <v>350</v>
      </c>
      <c r="B111" t="s">
        <v>845</v>
      </c>
      <c r="C111" t="s">
        <v>693</v>
      </c>
      <c r="D111" t="s">
        <v>350</v>
      </c>
      <c r="E111" t="s">
        <v>1797</v>
      </c>
      <c r="F111" t="s">
        <v>4580</v>
      </c>
      <c r="G111" t="s">
        <v>4581</v>
      </c>
      <c r="H111" t="s">
        <v>4582</v>
      </c>
      <c r="I111" t="s">
        <v>4583</v>
      </c>
      <c r="J111" t="s">
        <v>202</v>
      </c>
      <c r="K111" t="s">
        <v>203</v>
      </c>
      <c r="L111" t="s">
        <v>204</v>
      </c>
      <c r="M111">
        <v>964</v>
      </c>
      <c r="N111" t="s">
        <v>161</v>
      </c>
      <c r="O111" t="s">
        <v>205</v>
      </c>
      <c r="P111">
        <v>1</v>
      </c>
      <c r="Q111" t="s">
        <v>2231</v>
      </c>
      <c r="R111" t="s">
        <v>2232</v>
      </c>
      <c r="S111" t="s">
        <v>42</v>
      </c>
      <c r="T111" t="s">
        <v>86</v>
      </c>
      <c r="U111" t="s">
        <v>44</v>
      </c>
      <c r="V111" t="s">
        <v>179</v>
      </c>
      <c r="W111">
        <v>80</v>
      </c>
      <c r="X111">
        <v>5</v>
      </c>
      <c r="Y111">
        <v>0</v>
      </c>
      <c r="Z111" s="11">
        <v>43240</v>
      </c>
      <c r="AA111" t="s">
        <v>46</v>
      </c>
    </row>
    <row r="112" spans="1:27" x14ac:dyDescent="0.25">
      <c r="A112" t="s">
        <v>4163</v>
      </c>
      <c r="B112" t="s">
        <v>845</v>
      </c>
      <c r="C112" t="s">
        <v>693</v>
      </c>
      <c r="D112" t="s">
        <v>4163</v>
      </c>
      <c r="E112" t="s">
        <v>1522</v>
      </c>
      <c r="F112" t="s">
        <v>4584</v>
      </c>
      <c r="G112" t="s">
        <v>4585</v>
      </c>
      <c r="H112" t="s">
        <v>4586</v>
      </c>
      <c r="I112" t="s">
        <v>4587</v>
      </c>
      <c r="J112" t="s">
        <v>202</v>
      </c>
      <c r="K112" t="s">
        <v>203</v>
      </c>
      <c r="L112" t="s">
        <v>204</v>
      </c>
      <c r="M112">
        <v>971</v>
      </c>
      <c r="N112" t="s">
        <v>161</v>
      </c>
      <c r="O112" t="s">
        <v>205</v>
      </c>
      <c r="P112">
        <v>1</v>
      </c>
      <c r="Q112" t="s">
        <v>4168</v>
      </c>
      <c r="R112" t="s">
        <v>4169</v>
      </c>
      <c r="S112" t="s">
        <v>42</v>
      </c>
      <c r="T112" t="s">
        <v>86</v>
      </c>
      <c r="U112" t="s">
        <v>44</v>
      </c>
      <c r="V112" t="s">
        <v>179</v>
      </c>
      <c r="W112">
        <v>88</v>
      </c>
      <c r="X112">
        <v>7</v>
      </c>
      <c r="Y112">
        <v>0</v>
      </c>
      <c r="Z112" s="11">
        <v>43000</v>
      </c>
      <c r="AA112" t="s">
        <v>46</v>
      </c>
    </row>
    <row r="113" spans="1:27" x14ac:dyDescent="0.25">
      <c r="A113" t="s">
        <v>165</v>
      </c>
      <c r="B113" t="s">
        <v>220</v>
      </c>
      <c r="C113" t="s">
        <v>221</v>
      </c>
      <c r="D113" t="s">
        <v>165</v>
      </c>
      <c r="E113" t="s">
        <v>222</v>
      </c>
      <c r="F113" t="s">
        <v>223</v>
      </c>
      <c r="G113" t="s">
        <v>224</v>
      </c>
      <c r="H113" t="s">
        <v>225</v>
      </c>
      <c r="I113" t="s">
        <v>226</v>
      </c>
      <c r="J113" t="s">
        <v>202</v>
      </c>
      <c r="K113" t="s">
        <v>203</v>
      </c>
      <c r="L113" t="s">
        <v>204</v>
      </c>
      <c r="M113">
        <v>986</v>
      </c>
      <c r="N113" t="s">
        <v>161</v>
      </c>
      <c r="O113" t="s">
        <v>205</v>
      </c>
      <c r="P113">
        <v>1</v>
      </c>
      <c r="Q113" t="s">
        <v>227</v>
      </c>
      <c r="R113" t="s">
        <v>228</v>
      </c>
      <c r="S113" t="s">
        <v>42</v>
      </c>
      <c r="T113" t="s">
        <v>86</v>
      </c>
      <c r="U113" t="s">
        <v>44</v>
      </c>
      <c r="V113" t="s">
        <v>179</v>
      </c>
      <c r="W113">
        <v>151</v>
      </c>
      <c r="X113">
        <v>5</v>
      </c>
      <c r="Y113">
        <v>0</v>
      </c>
      <c r="Z113" s="11">
        <v>41091</v>
      </c>
      <c r="AA113" t="s">
        <v>46</v>
      </c>
    </row>
    <row r="114" spans="1:27" x14ac:dyDescent="0.25">
      <c r="A114" t="s">
        <v>165</v>
      </c>
      <c r="B114" t="s">
        <v>4588</v>
      </c>
      <c r="C114" t="s">
        <v>4589</v>
      </c>
      <c r="D114" t="s">
        <v>829</v>
      </c>
      <c r="E114" t="s">
        <v>1522</v>
      </c>
      <c r="F114" t="s">
        <v>4590</v>
      </c>
      <c r="G114" t="s">
        <v>4591</v>
      </c>
      <c r="H114" t="s">
        <v>4592</v>
      </c>
      <c r="I114" t="s">
        <v>4593</v>
      </c>
      <c r="J114" t="s">
        <v>202</v>
      </c>
      <c r="K114" t="s">
        <v>203</v>
      </c>
      <c r="L114" t="s">
        <v>204</v>
      </c>
      <c r="M114">
        <v>987</v>
      </c>
      <c r="N114" t="s">
        <v>161</v>
      </c>
      <c r="O114" t="s">
        <v>205</v>
      </c>
      <c r="P114">
        <v>1</v>
      </c>
      <c r="Q114" t="s">
        <v>4174</v>
      </c>
      <c r="R114" t="s">
        <v>4175</v>
      </c>
      <c r="S114" t="s">
        <v>4594</v>
      </c>
      <c r="T114" t="s">
        <v>86</v>
      </c>
      <c r="U114" t="s">
        <v>44</v>
      </c>
      <c r="V114" t="s">
        <v>179</v>
      </c>
      <c r="W114">
        <v>151</v>
      </c>
      <c r="X114">
        <v>5</v>
      </c>
      <c r="Y114">
        <v>0</v>
      </c>
      <c r="Z114" s="11">
        <v>41089</v>
      </c>
      <c r="AA114" t="s">
        <v>46</v>
      </c>
    </row>
    <row r="115" spans="1:27" x14ac:dyDescent="0.25">
      <c r="A115" t="s">
        <v>165</v>
      </c>
      <c r="B115" t="s">
        <v>1209</v>
      </c>
      <c r="C115" t="s">
        <v>1210</v>
      </c>
      <c r="D115" t="s">
        <v>165</v>
      </c>
      <c r="E115" t="s">
        <v>1211</v>
      </c>
      <c r="F115" t="s">
        <v>1212</v>
      </c>
      <c r="G115" t="s">
        <v>1213</v>
      </c>
      <c r="H115" t="s">
        <v>1214</v>
      </c>
      <c r="I115" t="s">
        <v>1215</v>
      </c>
      <c r="J115" t="s">
        <v>202</v>
      </c>
      <c r="K115" t="s">
        <v>203</v>
      </c>
      <c r="L115" t="s">
        <v>204</v>
      </c>
      <c r="M115">
        <v>990</v>
      </c>
      <c r="N115" t="s">
        <v>161</v>
      </c>
      <c r="O115" t="s">
        <v>205</v>
      </c>
      <c r="P115">
        <v>1</v>
      </c>
      <c r="Q115" t="s">
        <v>1216</v>
      </c>
      <c r="R115" t="s">
        <v>1217</v>
      </c>
      <c r="S115" t="s">
        <v>238</v>
      </c>
      <c r="T115" t="s">
        <v>86</v>
      </c>
      <c r="U115" t="s">
        <v>44</v>
      </c>
      <c r="V115" t="s">
        <v>179</v>
      </c>
      <c r="W115">
        <v>97</v>
      </c>
      <c r="X115">
        <v>7</v>
      </c>
      <c r="Y115">
        <v>0</v>
      </c>
      <c r="Z115" s="11">
        <v>42724</v>
      </c>
      <c r="AA115" t="s">
        <v>46</v>
      </c>
    </row>
    <row r="116" spans="1:27" x14ac:dyDescent="0.25">
      <c r="A116" t="s">
        <v>165</v>
      </c>
      <c r="B116" t="s">
        <v>432</v>
      </c>
      <c r="C116" t="s">
        <v>433</v>
      </c>
      <c r="D116" t="s">
        <v>165</v>
      </c>
      <c r="E116" t="s">
        <v>434</v>
      </c>
      <c r="F116" t="s">
        <v>435</v>
      </c>
      <c r="G116" t="s">
        <v>436</v>
      </c>
      <c r="H116" t="s">
        <v>437</v>
      </c>
      <c r="I116" t="s">
        <v>438</v>
      </c>
      <c r="J116" t="s">
        <v>202</v>
      </c>
      <c r="K116" t="s">
        <v>203</v>
      </c>
      <c r="L116" t="s">
        <v>204</v>
      </c>
      <c r="M116">
        <v>991</v>
      </c>
      <c r="N116" t="s">
        <v>161</v>
      </c>
      <c r="O116" t="s">
        <v>205</v>
      </c>
      <c r="P116">
        <v>1</v>
      </c>
      <c r="Q116" t="s">
        <v>439</v>
      </c>
      <c r="R116" t="s">
        <v>440</v>
      </c>
      <c r="S116" t="s">
        <v>42</v>
      </c>
      <c r="T116" t="s">
        <v>86</v>
      </c>
      <c r="U116" t="s">
        <v>44</v>
      </c>
      <c r="V116" t="s">
        <v>179</v>
      </c>
      <c r="W116">
        <v>88</v>
      </c>
      <c r="X116">
        <v>5</v>
      </c>
      <c r="Y116">
        <v>0</v>
      </c>
      <c r="Z116" s="11">
        <v>43007</v>
      </c>
      <c r="AA116" t="s">
        <v>46</v>
      </c>
    </row>
    <row r="117" spans="1:27" x14ac:dyDescent="0.25">
      <c r="A117" t="s">
        <v>165</v>
      </c>
      <c r="B117" t="s">
        <v>1218</v>
      </c>
      <c r="C117" t="s">
        <v>1219</v>
      </c>
      <c r="D117" t="s">
        <v>165</v>
      </c>
      <c r="E117" t="s">
        <v>1220</v>
      </c>
      <c r="F117" t="s">
        <v>1221</v>
      </c>
      <c r="G117" t="s">
        <v>1222</v>
      </c>
      <c r="H117" t="s">
        <v>1223</v>
      </c>
      <c r="I117" t="s">
        <v>1224</v>
      </c>
      <c r="J117" t="s">
        <v>202</v>
      </c>
      <c r="K117" t="s">
        <v>203</v>
      </c>
      <c r="L117" t="s">
        <v>204</v>
      </c>
      <c r="M117">
        <v>993</v>
      </c>
      <c r="N117" t="s">
        <v>161</v>
      </c>
      <c r="O117" t="s">
        <v>205</v>
      </c>
      <c r="P117">
        <v>1</v>
      </c>
      <c r="Q117" t="s">
        <v>1225</v>
      </c>
      <c r="R117" t="s">
        <v>1226</v>
      </c>
      <c r="S117" t="s">
        <v>1227</v>
      </c>
      <c r="T117" t="s">
        <v>86</v>
      </c>
      <c r="U117" t="s">
        <v>44</v>
      </c>
      <c r="V117" t="s">
        <v>179</v>
      </c>
      <c r="W117">
        <v>131</v>
      </c>
      <c r="X117">
        <v>5</v>
      </c>
      <c r="Y117">
        <v>0</v>
      </c>
      <c r="Z117" s="11">
        <v>41682</v>
      </c>
      <c r="AA117" t="s">
        <v>46</v>
      </c>
    </row>
    <row r="118" spans="1:27" x14ac:dyDescent="0.25">
      <c r="A118" t="s">
        <v>165</v>
      </c>
      <c r="B118" t="s">
        <v>1097</v>
      </c>
      <c r="C118" t="s">
        <v>1098</v>
      </c>
      <c r="D118" t="s">
        <v>165</v>
      </c>
      <c r="E118" t="s">
        <v>1099</v>
      </c>
      <c r="F118" t="s">
        <v>1100</v>
      </c>
      <c r="G118" t="s">
        <v>1101</v>
      </c>
      <c r="H118" t="s">
        <v>1102</v>
      </c>
      <c r="I118" t="s">
        <v>1103</v>
      </c>
      <c r="J118" t="s">
        <v>202</v>
      </c>
      <c r="K118" t="s">
        <v>203</v>
      </c>
      <c r="L118" t="s">
        <v>204</v>
      </c>
      <c r="M118">
        <v>998</v>
      </c>
      <c r="N118" t="s">
        <v>161</v>
      </c>
      <c r="O118" t="s">
        <v>205</v>
      </c>
      <c r="P118">
        <v>1</v>
      </c>
      <c r="Q118" t="s">
        <v>1104</v>
      </c>
      <c r="R118" t="s">
        <v>1105</v>
      </c>
      <c r="S118" t="s">
        <v>42</v>
      </c>
      <c r="T118" t="s">
        <v>86</v>
      </c>
      <c r="U118" t="s">
        <v>44</v>
      </c>
      <c r="V118" t="s">
        <v>179</v>
      </c>
      <c r="W118">
        <v>74</v>
      </c>
      <c r="X118">
        <v>5</v>
      </c>
      <c r="Y118">
        <v>0</v>
      </c>
      <c r="Z118" s="11">
        <v>43430</v>
      </c>
      <c r="AA118" t="s">
        <v>46</v>
      </c>
    </row>
    <row r="119" spans="1:27" x14ac:dyDescent="0.25">
      <c r="A119" t="s">
        <v>165</v>
      </c>
      <c r="B119" t="s">
        <v>971</v>
      </c>
      <c r="C119" t="s">
        <v>972</v>
      </c>
      <c r="D119" t="s">
        <v>165</v>
      </c>
      <c r="E119" t="s">
        <v>973</v>
      </c>
      <c r="F119" t="s">
        <v>974</v>
      </c>
      <c r="G119" t="s">
        <v>975</v>
      </c>
      <c r="H119" t="s">
        <v>976</v>
      </c>
      <c r="I119" t="s">
        <v>977</v>
      </c>
      <c r="J119" t="s">
        <v>202</v>
      </c>
      <c r="K119" t="s">
        <v>203</v>
      </c>
      <c r="L119" t="s">
        <v>204</v>
      </c>
      <c r="M119">
        <v>1000</v>
      </c>
      <c r="N119" t="s">
        <v>161</v>
      </c>
      <c r="O119" t="s">
        <v>205</v>
      </c>
      <c r="P119">
        <v>1</v>
      </c>
      <c r="Q119" t="s">
        <v>978</v>
      </c>
      <c r="R119" t="s">
        <v>979</v>
      </c>
      <c r="S119" t="s">
        <v>42</v>
      </c>
      <c r="T119" t="s">
        <v>86</v>
      </c>
      <c r="U119" t="s">
        <v>44</v>
      </c>
      <c r="V119" t="s">
        <v>179</v>
      </c>
      <c r="W119">
        <v>74</v>
      </c>
      <c r="X119">
        <v>5</v>
      </c>
      <c r="Y119">
        <v>0</v>
      </c>
      <c r="Z119" s="11">
        <v>43430</v>
      </c>
      <c r="AA119" t="s">
        <v>46</v>
      </c>
    </row>
    <row r="120" spans="1:27" x14ac:dyDescent="0.25">
      <c r="A120" t="s">
        <v>165</v>
      </c>
      <c r="B120" t="s">
        <v>195</v>
      </c>
      <c r="C120" t="s">
        <v>196</v>
      </c>
      <c r="D120" t="s">
        <v>165</v>
      </c>
      <c r="E120" t="s">
        <v>197</v>
      </c>
      <c r="F120" t="s">
        <v>198</v>
      </c>
      <c r="G120" t="s">
        <v>199</v>
      </c>
      <c r="H120" t="s">
        <v>200</v>
      </c>
      <c r="I120" t="s">
        <v>201</v>
      </c>
      <c r="J120" t="s">
        <v>202</v>
      </c>
      <c r="K120" t="s">
        <v>203</v>
      </c>
      <c r="L120" t="s">
        <v>204</v>
      </c>
      <c r="M120">
        <v>1002</v>
      </c>
      <c r="N120" t="s">
        <v>161</v>
      </c>
      <c r="O120" t="s">
        <v>205</v>
      </c>
      <c r="P120">
        <v>1</v>
      </c>
      <c r="Q120" t="s">
        <v>206</v>
      </c>
      <c r="R120" t="s">
        <v>207</v>
      </c>
      <c r="S120" t="s">
        <v>208</v>
      </c>
      <c r="T120" t="s">
        <v>86</v>
      </c>
      <c r="U120" t="s">
        <v>44</v>
      </c>
      <c r="V120" t="s">
        <v>179</v>
      </c>
      <c r="W120">
        <v>126</v>
      </c>
      <c r="X120">
        <v>7</v>
      </c>
      <c r="Y120">
        <v>0</v>
      </c>
      <c r="Z120" s="11">
        <v>41841</v>
      </c>
      <c r="AA120" t="s">
        <v>46</v>
      </c>
    </row>
    <row r="121" spans="1:27" x14ac:dyDescent="0.25">
      <c r="A121" t="s">
        <v>165</v>
      </c>
      <c r="B121" t="s">
        <v>1156</v>
      </c>
      <c r="C121" t="s">
        <v>1157</v>
      </c>
      <c r="D121" t="s">
        <v>165</v>
      </c>
      <c r="E121" t="s">
        <v>1158</v>
      </c>
      <c r="F121" t="s">
        <v>1159</v>
      </c>
      <c r="G121" t="s">
        <v>1160</v>
      </c>
      <c r="H121" t="s">
        <v>1161</v>
      </c>
      <c r="I121" t="s">
        <v>1162</v>
      </c>
      <c r="J121" t="s">
        <v>202</v>
      </c>
      <c r="K121" t="s">
        <v>203</v>
      </c>
      <c r="L121" t="s">
        <v>204</v>
      </c>
      <c r="M121">
        <v>1003</v>
      </c>
      <c r="N121" t="s">
        <v>161</v>
      </c>
      <c r="O121" t="s">
        <v>205</v>
      </c>
      <c r="P121">
        <v>1</v>
      </c>
      <c r="Q121" t="s">
        <v>1163</v>
      </c>
      <c r="R121" t="s">
        <v>1164</v>
      </c>
      <c r="S121" t="s">
        <v>42</v>
      </c>
      <c r="T121" t="s">
        <v>86</v>
      </c>
      <c r="U121" t="s">
        <v>44</v>
      </c>
      <c r="V121" t="s">
        <v>179</v>
      </c>
      <c r="W121">
        <v>45</v>
      </c>
      <c r="X121">
        <v>5</v>
      </c>
      <c r="Y121">
        <v>1</v>
      </c>
      <c r="Z121" s="11">
        <v>44291</v>
      </c>
      <c r="AA121" t="s">
        <v>46</v>
      </c>
    </row>
    <row r="122" spans="1:27" x14ac:dyDescent="0.25">
      <c r="A122" t="s">
        <v>165</v>
      </c>
      <c r="B122" t="s">
        <v>776</v>
      </c>
      <c r="C122" t="s">
        <v>777</v>
      </c>
      <c r="D122" t="s">
        <v>165</v>
      </c>
      <c r="E122" t="s">
        <v>778</v>
      </c>
      <c r="F122" t="s">
        <v>785</v>
      </c>
      <c r="G122" t="s">
        <v>786</v>
      </c>
      <c r="H122" t="s">
        <v>787</v>
      </c>
      <c r="I122" t="s">
        <v>788</v>
      </c>
      <c r="J122" t="s">
        <v>202</v>
      </c>
      <c r="K122" t="s">
        <v>203</v>
      </c>
      <c r="L122" t="s">
        <v>204</v>
      </c>
      <c r="M122">
        <v>1004</v>
      </c>
      <c r="N122" t="s">
        <v>161</v>
      </c>
      <c r="O122" t="s">
        <v>205</v>
      </c>
      <c r="P122">
        <v>1</v>
      </c>
      <c r="Q122" t="s">
        <v>783</v>
      </c>
      <c r="R122" t="s">
        <v>784</v>
      </c>
      <c r="S122" t="s">
        <v>238</v>
      </c>
      <c r="T122" t="s">
        <v>86</v>
      </c>
      <c r="U122" t="s">
        <v>44</v>
      </c>
      <c r="V122" t="s">
        <v>179</v>
      </c>
      <c r="W122">
        <v>93</v>
      </c>
      <c r="X122">
        <v>5</v>
      </c>
      <c r="Y122">
        <v>0</v>
      </c>
      <c r="Z122" s="11">
        <v>42829</v>
      </c>
      <c r="AA122" t="s">
        <v>46</v>
      </c>
    </row>
    <row r="123" spans="1:27" x14ac:dyDescent="0.25">
      <c r="A123" t="s">
        <v>165</v>
      </c>
      <c r="B123" t="s">
        <v>675</v>
      </c>
      <c r="C123" t="s">
        <v>676</v>
      </c>
      <c r="D123" t="s">
        <v>165</v>
      </c>
      <c r="E123" t="s">
        <v>686</v>
      </c>
      <c r="F123" t="s">
        <v>687</v>
      </c>
      <c r="G123" t="s">
        <v>688</v>
      </c>
      <c r="H123" t="s">
        <v>689</v>
      </c>
      <c r="I123" t="s">
        <v>690</v>
      </c>
      <c r="J123" t="s">
        <v>202</v>
      </c>
      <c r="K123" t="s">
        <v>203</v>
      </c>
      <c r="L123" t="s">
        <v>204</v>
      </c>
      <c r="M123">
        <v>1009</v>
      </c>
      <c r="N123" t="s">
        <v>161</v>
      </c>
      <c r="O123" t="s">
        <v>205</v>
      </c>
      <c r="P123">
        <v>1</v>
      </c>
      <c r="Q123" t="s">
        <v>691</v>
      </c>
      <c r="R123" t="s">
        <v>692</v>
      </c>
      <c r="S123" t="s">
        <v>693</v>
      </c>
      <c r="T123" t="s">
        <v>86</v>
      </c>
      <c r="U123" t="s">
        <v>44</v>
      </c>
      <c r="V123" t="s">
        <v>179</v>
      </c>
      <c r="W123">
        <v>141</v>
      </c>
      <c r="X123">
        <v>7</v>
      </c>
      <c r="Y123">
        <v>0</v>
      </c>
      <c r="Z123" s="11">
        <v>41394</v>
      </c>
      <c r="AA123" t="s">
        <v>46</v>
      </c>
    </row>
    <row r="124" spans="1:27" x14ac:dyDescent="0.25">
      <c r="A124" t="s">
        <v>165</v>
      </c>
      <c r="B124" t="s">
        <v>675</v>
      </c>
      <c r="C124" t="s">
        <v>676</v>
      </c>
      <c r="D124" t="s">
        <v>165</v>
      </c>
      <c r="E124" t="s">
        <v>686</v>
      </c>
      <c r="F124" t="s">
        <v>694</v>
      </c>
      <c r="G124" t="s">
        <v>695</v>
      </c>
      <c r="H124" t="s">
        <v>696</v>
      </c>
      <c r="I124" t="s">
        <v>697</v>
      </c>
      <c r="J124" t="s">
        <v>202</v>
      </c>
      <c r="K124" t="s">
        <v>203</v>
      </c>
      <c r="L124" t="s">
        <v>204</v>
      </c>
      <c r="M124">
        <v>1011</v>
      </c>
      <c r="N124" t="s">
        <v>161</v>
      </c>
      <c r="O124" t="s">
        <v>205</v>
      </c>
      <c r="P124">
        <v>1</v>
      </c>
      <c r="Q124" t="s">
        <v>691</v>
      </c>
      <c r="R124" t="s">
        <v>692</v>
      </c>
      <c r="S124" t="s">
        <v>698</v>
      </c>
      <c r="T124" t="s">
        <v>86</v>
      </c>
      <c r="U124" t="s">
        <v>44</v>
      </c>
      <c r="V124" t="s">
        <v>179</v>
      </c>
      <c r="W124">
        <v>106</v>
      </c>
      <c r="X124">
        <v>7</v>
      </c>
      <c r="Y124">
        <v>0</v>
      </c>
      <c r="Z124" s="11">
        <v>42460</v>
      </c>
      <c r="AA124" t="s">
        <v>46</v>
      </c>
    </row>
    <row r="125" spans="1:27" x14ac:dyDescent="0.25">
      <c r="A125" t="s">
        <v>165</v>
      </c>
      <c r="B125" t="s">
        <v>1050</v>
      </c>
      <c r="C125" t="s">
        <v>1051</v>
      </c>
      <c r="D125" t="s">
        <v>165</v>
      </c>
      <c r="E125" t="s">
        <v>1052</v>
      </c>
      <c r="F125" t="s">
        <v>1053</v>
      </c>
      <c r="G125" t="s">
        <v>1054</v>
      </c>
      <c r="H125" t="s">
        <v>1055</v>
      </c>
      <c r="I125" t="s">
        <v>1056</v>
      </c>
      <c r="J125" t="s">
        <v>202</v>
      </c>
      <c r="K125" t="s">
        <v>203</v>
      </c>
      <c r="L125" t="s">
        <v>204</v>
      </c>
      <c r="M125">
        <v>1014</v>
      </c>
      <c r="N125" t="s">
        <v>161</v>
      </c>
      <c r="O125" t="s">
        <v>205</v>
      </c>
      <c r="P125">
        <v>1</v>
      </c>
      <c r="Q125" t="s">
        <v>1057</v>
      </c>
      <c r="R125" t="s">
        <v>1058</v>
      </c>
      <c r="S125" t="s">
        <v>42</v>
      </c>
      <c r="T125" t="s">
        <v>86</v>
      </c>
      <c r="U125" t="s">
        <v>44</v>
      </c>
      <c r="V125" t="s">
        <v>179</v>
      </c>
      <c r="W125">
        <v>75</v>
      </c>
      <c r="X125">
        <v>5</v>
      </c>
      <c r="Y125">
        <v>0</v>
      </c>
      <c r="Z125" s="11">
        <v>43398</v>
      </c>
      <c r="AA125" t="s">
        <v>46</v>
      </c>
    </row>
    <row r="126" spans="1:27" x14ac:dyDescent="0.25">
      <c r="A126" t="s">
        <v>165</v>
      </c>
      <c r="B126" t="s">
        <v>699</v>
      </c>
      <c r="C126" t="s">
        <v>700</v>
      </c>
      <c r="D126" t="s">
        <v>165</v>
      </c>
      <c r="E126" t="s">
        <v>640</v>
      </c>
      <c r="F126" t="s">
        <v>701</v>
      </c>
      <c r="G126" t="s">
        <v>702</v>
      </c>
      <c r="H126" t="s">
        <v>703</v>
      </c>
      <c r="I126" t="s">
        <v>704</v>
      </c>
      <c r="J126" t="s">
        <v>202</v>
      </c>
      <c r="K126" t="s">
        <v>203</v>
      </c>
      <c r="L126" t="s">
        <v>204</v>
      </c>
      <c r="M126">
        <v>1016</v>
      </c>
      <c r="N126" t="s">
        <v>161</v>
      </c>
      <c r="O126" t="s">
        <v>205</v>
      </c>
      <c r="P126">
        <v>1</v>
      </c>
      <c r="Q126" t="s">
        <v>645</v>
      </c>
      <c r="R126" t="s">
        <v>646</v>
      </c>
      <c r="S126" t="s">
        <v>42</v>
      </c>
      <c r="T126" t="s">
        <v>86</v>
      </c>
      <c r="U126" t="s">
        <v>44</v>
      </c>
      <c r="V126" t="s">
        <v>179</v>
      </c>
      <c r="W126">
        <v>116</v>
      </c>
      <c r="X126">
        <v>7</v>
      </c>
      <c r="Y126">
        <v>0</v>
      </c>
      <c r="Z126" s="11">
        <v>42143</v>
      </c>
      <c r="AA126" t="s">
        <v>46</v>
      </c>
    </row>
    <row r="127" spans="1:27" x14ac:dyDescent="0.25">
      <c r="A127" t="s">
        <v>165</v>
      </c>
      <c r="B127" t="s">
        <v>1059</v>
      </c>
      <c r="C127" t="s">
        <v>1060</v>
      </c>
      <c r="D127" t="s">
        <v>165</v>
      </c>
      <c r="E127" t="s">
        <v>1061</v>
      </c>
      <c r="F127" t="s">
        <v>1067</v>
      </c>
      <c r="G127" t="s">
        <v>1068</v>
      </c>
      <c r="H127" t="s">
        <v>1069</v>
      </c>
      <c r="I127" t="s">
        <v>1070</v>
      </c>
      <c r="J127" t="s">
        <v>202</v>
      </c>
      <c r="K127" t="s">
        <v>203</v>
      </c>
      <c r="L127" t="s">
        <v>204</v>
      </c>
      <c r="M127">
        <v>1017</v>
      </c>
      <c r="N127" t="s">
        <v>161</v>
      </c>
      <c r="O127" t="s">
        <v>205</v>
      </c>
      <c r="P127">
        <v>1</v>
      </c>
      <c r="Q127" t="s">
        <v>1065</v>
      </c>
      <c r="R127" t="s">
        <v>1066</v>
      </c>
      <c r="S127" t="s">
        <v>299</v>
      </c>
      <c r="T127" t="s">
        <v>86</v>
      </c>
      <c r="U127" t="s">
        <v>44</v>
      </c>
      <c r="V127" t="s">
        <v>179</v>
      </c>
      <c r="W127">
        <v>105</v>
      </c>
      <c r="X127">
        <v>7</v>
      </c>
      <c r="Y127">
        <v>0</v>
      </c>
      <c r="Z127" s="11">
        <v>42489</v>
      </c>
      <c r="AA127" t="s">
        <v>46</v>
      </c>
    </row>
    <row r="128" spans="1:27" x14ac:dyDescent="0.25">
      <c r="A128" t="s">
        <v>165</v>
      </c>
      <c r="B128" t="s">
        <v>325</v>
      </c>
      <c r="C128" t="s">
        <v>326</v>
      </c>
      <c r="D128" t="s">
        <v>165</v>
      </c>
      <c r="E128" t="s">
        <v>327</v>
      </c>
      <c r="F128" t="s">
        <v>328</v>
      </c>
      <c r="G128" t="s">
        <v>329</v>
      </c>
      <c r="H128" t="s">
        <v>330</v>
      </c>
      <c r="I128" t="s">
        <v>331</v>
      </c>
      <c r="J128" t="s">
        <v>202</v>
      </c>
      <c r="K128" t="s">
        <v>203</v>
      </c>
      <c r="L128" t="s">
        <v>204</v>
      </c>
      <c r="M128">
        <v>1018</v>
      </c>
      <c r="N128" t="s">
        <v>161</v>
      </c>
      <c r="O128" t="s">
        <v>205</v>
      </c>
      <c r="P128">
        <v>1</v>
      </c>
      <c r="Q128" t="s">
        <v>332</v>
      </c>
      <c r="R128" t="s">
        <v>333</v>
      </c>
      <c r="S128" t="s">
        <v>42</v>
      </c>
      <c r="T128" t="s">
        <v>86</v>
      </c>
      <c r="U128" t="s">
        <v>44</v>
      </c>
      <c r="V128" t="s">
        <v>179</v>
      </c>
      <c r="W128">
        <v>157</v>
      </c>
      <c r="X128">
        <v>5</v>
      </c>
      <c r="Y128">
        <v>0</v>
      </c>
      <c r="Z128" s="11">
        <v>40883</v>
      </c>
      <c r="AA128" t="s">
        <v>46</v>
      </c>
    </row>
    <row r="129" spans="1:27" x14ac:dyDescent="0.25">
      <c r="A129" t="s">
        <v>165</v>
      </c>
      <c r="B129" t="s">
        <v>4595</v>
      </c>
      <c r="C129" t="s">
        <v>4596</v>
      </c>
      <c r="D129" t="s">
        <v>1886</v>
      </c>
      <c r="E129" t="s">
        <v>1887</v>
      </c>
      <c r="F129" t="s">
        <v>4597</v>
      </c>
      <c r="G129" t="s">
        <v>4598</v>
      </c>
      <c r="H129" t="s">
        <v>4599</v>
      </c>
      <c r="I129" t="s">
        <v>4600</v>
      </c>
      <c r="J129" t="s">
        <v>202</v>
      </c>
      <c r="K129" t="s">
        <v>203</v>
      </c>
      <c r="L129" t="s">
        <v>204</v>
      </c>
      <c r="M129">
        <v>1024</v>
      </c>
      <c r="N129" t="s">
        <v>161</v>
      </c>
      <c r="O129" t="s">
        <v>205</v>
      </c>
      <c r="P129">
        <v>1</v>
      </c>
      <c r="Q129" t="s">
        <v>2658</v>
      </c>
      <c r="R129" t="s">
        <v>2659</v>
      </c>
      <c r="S129" t="s">
        <v>4031</v>
      </c>
      <c r="T129" t="s">
        <v>86</v>
      </c>
      <c r="U129" t="s">
        <v>44</v>
      </c>
      <c r="V129" t="s">
        <v>179</v>
      </c>
      <c r="W129">
        <v>88</v>
      </c>
      <c r="X129">
        <v>5</v>
      </c>
      <c r="Y129">
        <v>0</v>
      </c>
      <c r="Z129" s="11">
        <v>43007</v>
      </c>
      <c r="AA129" t="s">
        <v>46</v>
      </c>
    </row>
    <row r="130" spans="1:27" x14ac:dyDescent="0.25">
      <c r="A130" t="s">
        <v>165</v>
      </c>
      <c r="B130" t="s">
        <v>402</v>
      </c>
      <c r="C130" t="s">
        <v>403</v>
      </c>
      <c r="D130" t="s">
        <v>165</v>
      </c>
      <c r="E130" t="s">
        <v>404</v>
      </c>
      <c r="F130" t="s">
        <v>405</v>
      </c>
      <c r="G130" t="s">
        <v>406</v>
      </c>
      <c r="H130" t="s">
        <v>407</v>
      </c>
      <c r="I130" t="s">
        <v>408</v>
      </c>
      <c r="J130" t="s">
        <v>202</v>
      </c>
      <c r="K130" t="s">
        <v>203</v>
      </c>
      <c r="L130" t="s">
        <v>204</v>
      </c>
      <c r="M130">
        <v>1025</v>
      </c>
      <c r="N130" t="s">
        <v>161</v>
      </c>
      <c r="O130" t="s">
        <v>205</v>
      </c>
      <c r="P130">
        <v>1</v>
      </c>
      <c r="Q130" t="s">
        <v>409</v>
      </c>
      <c r="R130" t="s">
        <v>410</v>
      </c>
      <c r="S130" t="s">
        <v>42</v>
      </c>
      <c r="T130" t="s">
        <v>86</v>
      </c>
      <c r="U130" t="s">
        <v>44</v>
      </c>
      <c r="V130" t="s">
        <v>179</v>
      </c>
      <c r="W130">
        <v>116</v>
      </c>
      <c r="X130">
        <v>7</v>
      </c>
      <c r="Y130">
        <v>0</v>
      </c>
      <c r="Z130" s="11">
        <v>42143</v>
      </c>
      <c r="AA130" t="s">
        <v>46</v>
      </c>
    </row>
    <row r="131" spans="1:27" x14ac:dyDescent="0.25">
      <c r="A131" t="s">
        <v>165</v>
      </c>
      <c r="B131" t="s">
        <v>516</v>
      </c>
      <c r="C131" t="s">
        <v>517</v>
      </c>
      <c r="D131" t="s">
        <v>165</v>
      </c>
      <c r="E131" t="s">
        <v>518</v>
      </c>
      <c r="F131" t="s">
        <v>519</v>
      </c>
      <c r="G131" t="s">
        <v>520</v>
      </c>
      <c r="H131" t="s">
        <v>521</v>
      </c>
      <c r="I131" t="s">
        <v>522</v>
      </c>
      <c r="J131" t="s">
        <v>202</v>
      </c>
      <c r="K131" t="s">
        <v>203</v>
      </c>
      <c r="L131" t="s">
        <v>204</v>
      </c>
      <c r="M131">
        <v>1026</v>
      </c>
      <c r="N131" t="s">
        <v>161</v>
      </c>
      <c r="O131" t="s">
        <v>205</v>
      </c>
      <c r="P131">
        <v>1</v>
      </c>
      <c r="Q131" t="s">
        <v>523</v>
      </c>
      <c r="R131" t="s">
        <v>524</v>
      </c>
      <c r="S131" t="s">
        <v>42</v>
      </c>
      <c r="T131" t="s">
        <v>86</v>
      </c>
      <c r="U131" t="s">
        <v>44</v>
      </c>
      <c r="V131" t="s">
        <v>179</v>
      </c>
      <c r="W131">
        <v>73</v>
      </c>
      <c r="X131">
        <v>5</v>
      </c>
      <c r="Y131">
        <v>0</v>
      </c>
      <c r="Z131" s="11">
        <v>43437</v>
      </c>
      <c r="AA131" t="s">
        <v>46</v>
      </c>
    </row>
    <row r="132" spans="1:27" x14ac:dyDescent="0.25">
      <c r="A132" t="s">
        <v>165</v>
      </c>
      <c r="B132" t="s">
        <v>638</v>
      </c>
      <c r="C132" t="s">
        <v>639</v>
      </c>
      <c r="D132" t="s">
        <v>4180</v>
      </c>
      <c r="E132" t="s">
        <v>3851</v>
      </c>
      <c r="F132" t="s">
        <v>4601</v>
      </c>
      <c r="G132" t="s">
        <v>4602</v>
      </c>
      <c r="H132" t="s">
        <v>4603</v>
      </c>
      <c r="I132" t="s">
        <v>4604</v>
      </c>
      <c r="J132" t="s">
        <v>202</v>
      </c>
      <c r="K132" t="s">
        <v>203</v>
      </c>
      <c r="L132" t="s">
        <v>204</v>
      </c>
      <c r="M132">
        <v>1027</v>
      </c>
      <c r="N132" t="s">
        <v>161</v>
      </c>
      <c r="O132" t="s">
        <v>205</v>
      </c>
      <c r="P132">
        <v>1</v>
      </c>
      <c r="Q132" t="s">
        <v>4605</v>
      </c>
      <c r="R132" t="s">
        <v>4606</v>
      </c>
      <c r="S132" t="s">
        <v>238</v>
      </c>
      <c r="T132" t="s">
        <v>86</v>
      </c>
      <c r="U132" t="s">
        <v>44</v>
      </c>
      <c r="V132" t="s">
        <v>179</v>
      </c>
      <c r="W132">
        <v>98</v>
      </c>
      <c r="X132">
        <v>7</v>
      </c>
      <c r="Y132">
        <v>0</v>
      </c>
      <c r="Z132" s="11">
        <v>42695</v>
      </c>
      <c r="AA132" t="s">
        <v>46</v>
      </c>
    </row>
    <row r="133" spans="1:27" x14ac:dyDescent="0.25">
      <c r="A133" t="s">
        <v>165</v>
      </c>
      <c r="B133" t="s">
        <v>494</v>
      </c>
      <c r="C133" t="s">
        <v>495</v>
      </c>
      <c r="D133" t="s">
        <v>165</v>
      </c>
      <c r="E133" t="s">
        <v>496</v>
      </c>
      <c r="F133" t="s">
        <v>497</v>
      </c>
      <c r="G133" t="s">
        <v>498</v>
      </c>
      <c r="H133" t="s">
        <v>499</v>
      </c>
      <c r="I133" t="s">
        <v>500</v>
      </c>
      <c r="J133" t="s">
        <v>202</v>
      </c>
      <c r="K133" t="s">
        <v>203</v>
      </c>
      <c r="L133" t="s">
        <v>204</v>
      </c>
      <c r="M133">
        <v>1030</v>
      </c>
      <c r="N133" t="s">
        <v>161</v>
      </c>
      <c r="O133" t="s">
        <v>205</v>
      </c>
      <c r="P133">
        <v>1</v>
      </c>
      <c r="Q133" t="s">
        <v>501</v>
      </c>
      <c r="R133" t="s">
        <v>502</v>
      </c>
      <c r="S133" t="s">
        <v>503</v>
      </c>
      <c r="T133" t="s">
        <v>86</v>
      </c>
      <c r="U133" t="s">
        <v>44</v>
      </c>
      <c r="V133" t="s">
        <v>179</v>
      </c>
      <c r="W133">
        <v>118</v>
      </c>
      <c r="X133">
        <v>7</v>
      </c>
      <c r="Y133">
        <v>0</v>
      </c>
      <c r="Z133" s="11">
        <v>42086</v>
      </c>
      <c r="AA133" t="s">
        <v>46</v>
      </c>
    </row>
    <row r="134" spans="1:27" x14ac:dyDescent="0.25">
      <c r="A134" t="s">
        <v>165</v>
      </c>
      <c r="B134" t="s">
        <v>381</v>
      </c>
      <c r="C134" t="s">
        <v>382</v>
      </c>
      <c r="D134" t="s">
        <v>165</v>
      </c>
      <c r="E134" t="s">
        <v>383</v>
      </c>
      <c r="F134" t="s">
        <v>384</v>
      </c>
      <c r="G134" t="s">
        <v>385</v>
      </c>
      <c r="H134" t="s">
        <v>386</v>
      </c>
      <c r="I134" t="s">
        <v>387</v>
      </c>
      <c r="J134" t="s">
        <v>202</v>
      </c>
      <c r="K134" t="s">
        <v>203</v>
      </c>
      <c r="L134" t="s">
        <v>204</v>
      </c>
      <c r="M134">
        <v>1032</v>
      </c>
      <c r="N134" t="s">
        <v>161</v>
      </c>
      <c r="O134" t="s">
        <v>205</v>
      </c>
      <c r="P134">
        <v>1</v>
      </c>
      <c r="Q134" t="s">
        <v>388</v>
      </c>
      <c r="R134" t="s">
        <v>389</v>
      </c>
      <c r="S134" t="s">
        <v>42</v>
      </c>
      <c r="T134" t="s">
        <v>86</v>
      </c>
      <c r="U134" t="s">
        <v>44</v>
      </c>
      <c r="V134" t="s">
        <v>179</v>
      </c>
      <c r="W134">
        <v>125</v>
      </c>
      <c r="X134">
        <v>7</v>
      </c>
      <c r="Y134">
        <v>0</v>
      </c>
      <c r="Z134" s="11">
        <v>41855</v>
      </c>
      <c r="AA134" t="s">
        <v>46</v>
      </c>
    </row>
    <row r="135" spans="1:27" x14ac:dyDescent="0.25">
      <c r="A135" t="s">
        <v>165</v>
      </c>
      <c r="B135" t="s">
        <v>1271</v>
      </c>
      <c r="C135" t="s">
        <v>1272</v>
      </c>
      <c r="D135" t="s">
        <v>165</v>
      </c>
      <c r="E135" t="s">
        <v>1273</v>
      </c>
      <c r="F135" t="s">
        <v>1283</v>
      </c>
      <c r="G135" t="s">
        <v>1284</v>
      </c>
      <c r="H135" t="s">
        <v>1285</v>
      </c>
      <c r="I135" t="s">
        <v>1286</v>
      </c>
      <c r="J135" t="s">
        <v>202</v>
      </c>
      <c r="K135" t="s">
        <v>203</v>
      </c>
      <c r="L135" t="s">
        <v>204</v>
      </c>
      <c r="M135">
        <v>1033</v>
      </c>
      <c r="N135" t="s">
        <v>161</v>
      </c>
      <c r="O135" t="s">
        <v>205</v>
      </c>
      <c r="P135">
        <v>1</v>
      </c>
      <c r="Q135" t="s">
        <v>1281</v>
      </c>
      <c r="R135" t="s">
        <v>1282</v>
      </c>
      <c r="S135" t="s">
        <v>299</v>
      </c>
      <c r="T135" t="s">
        <v>86</v>
      </c>
      <c r="U135" t="s">
        <v>44</v>
      </c>
      <c r="V135" t="s">
        <v>179</v>
      </c>
      <c r="W135">
        <v>131</v>
      </c>
      <c r="X135">
        <v>5</v>
      </c>
      <c r="Y135">
        <v>0</v>
      </c>
      <c r="Z135" s="11">
        <v>41690</v>
      </c>
      <c r="AA135" t="s">
        <v>46</v>
      </c>
    </row>
    <row r="136" spans="1:27" x14ac:dyDescent="0.25">
      <c r="A136" t="s">
        <v>165</v>
      </c>
      <c r="B136" t="s">
        <v>258</v>
      </c>
      <c r="C136" t="s">
        <v>259</v>
      </c>
      <c r="D136" t="s">
        <v>165</v>
      </c>
      <c r="E136" t="s">
        <v>260</v>
      </c>
      <c r="F136" t="s">
        <v>266</v>
      </c>
      <c r="G136" t="s">
        <v>267</v>
      </c>
      <c r="H136" t="s">
        <v>268</v>
      </c>
      <c r="I136" t="s">
        <v>269</v>
      </c>
      <c r="J136" t="s">
        <v>202</v>
      </c>
      <c r="K136" t="s">
        <v>203</v>
      </c>
      <c r="L136" t="s">
        <v>204</v>
      </c>
      <c r="M136">
        <v>1038</v>
      </c>
      <c r="N136" t="s">
        <v>161</v>
      </c>
      <c r="O136" t="s">
        <v>205</v>
      </c>
      <c r="P136">
        <v>1</v>
      </c>
      <c r="Q136" t="s">
        <v>264</v>
      </c>
      <c r="R136" t="s">
        <v>265</v>
      </c>
      <c r="S136" t="s">
        <v>270</v>
      </c>
      <c r="T136" t="s">
        <v>86</v>
      </c>
      <c r="U136" t="s">
        <v>44</v>
      </c>
      <c r="V136" t="s">
        <v>179</v>
      </c>
      <c r="W136">
        <v>122</v>
      </c>
      <c r="X136">
        <v>7</v>
      </c>
      <c r="Y136">
        <v>0</v>
      </c>
      <c r="Z136" s="11">
        <v>41954</v>
      </c>
      <c r="AA136" t="s">
        <v>46</v>
      </c>
    </row>
    <row r="137" spans="1:27" x14ac:dyDescent="0.25">
      <c r="A137" t="s">
        <v>165</v>
      </c>
      <c r="B137" t="s">
        <v>309</v>
      </c>
      <c r="C137" t="s">
        <v>310</v>
      </c>
      <c r="D137" t="s">
        <v>165</v>
      </c>
      <c r="E137" t="s">
        <v>311</v>
      </c>
      <c r="F137" t="s">
        <v>312</v>
      </c>
      <c r="G137" t="s">
        <v>313</v>
      </c>
      <c r="H137" t="s">
        <v>314</v>
      </c>
      <c r="I137" t="s">
        <v>315</v>
      </c>
      <c r="J137" t="s">
        <v>202</v>
      </c>
      <c r="K137" t="s">
        <v>203</v>
      </c>
      <c r="L137" t="s">
        <v>204</v>
      </c>
      <c r="M137">
        <v>1043</v>
      </c>
      <c r="N137" t="s">
        <v>161</v>
      </c>
      <c r="O137" t="s">
        <v>205</v>
      </c>
      <c r="P137">
        <v>1</v>
      </c>
      <c r="Q137" t="s">
        <v>316</v>
      </c>
      <c r="R137" t="s">
        <v>317</v>
      </c>
      <c r="S137" t="s">
        <v>42</v>
      </c>
      <c r="T137" t="s">
        <v>86</v>
      </c>
      <c r="U137" t="s">
        <v>44</v>
      </c>
      <c r="V137" t="s">
        <v>179</v>
      </c>
      <c r="W137">
        <v>74</v>
      </c>
      <c r="X137">
        <v>5</v>
      </c>
      <c r="Y137">
        <v>0</v>
      </c>
      <c r="Z137" s="11">
        <v>43430</v>
      </c>
      <c r="AA137" t="s">
        <v>46</v>
      </c>
    </row>
    <row r="138" spans="1:27" x14ac:dyDescent="0.25">
      <c r="A138" t="s">
        <v>165</v>
      </c>
      <c r="B138" t="s">
        <v>722</v>
      </c>
      <c r="C138" t="s">
        <v>723</v>
      </c>
      <c r="D138" t="s">
        <v>165</v>
      </c>
      <c r="E138" t="s">
        <v>724</v>
      </c>
      <c r="F138" t="s">
        <v>725</v>
      </c>
      <c r="G138" t="s">
        <v>726</v>
      </c>
      <c r="H138" t="s">
        <v>727</v>
      </c>
      <c r="I138" t="s">
        <v>728</v>
      </c>
      <c r="J138" t="s">
        <v>202</v>
      </c>
      <c r="K138" t="s">
        <v>203</v>
      </c>
      <c r="L138" t="s">
        <v>204</v>
      </c>
      <c r="M138">
        <v>1048</v>
      </c>
      <c r="N138" t="s">
        <v>161</v>
      </c>
      <c r="O138" t="s">
        <v>205</v>
      </c>
      <c r="P138">
        <v>1</v>
      </c>
      <c r="Q138" t="s">
        <v>729</v>
      </c>
      <c r="R138" t="s">
        <v>730</v>
      </c>
      <c r="S138" t="s">
        <v>238</v>
      </c>
      <c r="T138" t="s">
        <v>86</v>
      </c>
      <c r="U138" t="s">
        <v>44</v>
      </c>
      <c r="V138" t="s">
        <v>179</v>
      </c>
      <c r="W138">
        <v>118</v>
      </c>
      <c r="X138">
        <v>7</v>
      </c>
      <c r="Y138">
        <v>0</v>
      </c>
      <c r="Z138" s="11">
        <v>42081</v>
      </c>
      <c r="AA138" t="s">
        <v>46</v>
      </c>
    </row>
    <row r="139" spans="1:27" x14ac:dyDescent="0.25">
      <c r="A139" t="s">
        <v>165</v>
      </c>
      <c r="B139" t="s">
        <v>731</v>
      </c>
      <c r="C139" t="s">
        <v>732</v>
      </c>
      <c r="D139" t="s">
        <v>165</v>
      </c>
      <c r="E139" t="s">
        <v>733</v>
      </c>
      <c r="F139" t="s">
        <v>734</v>
      </c>
      <c r="G139" t="s">
        <v>735</v>
      </c>
      <c r="H139" t="s">
        <v>736</v>
      </c>
      <c r="I139" t="s">
        <v>737</v>
      </c>
      <c r="J139" t="s">
        <v>202</v>
      </c>
      <c r="K139" t="s">
        <v>203</v>
      </c>
      <c r="L139" t="s">
        <v>204</v>
      </c>
      <c r="M139">
        <v>1051</v>
      </c>
      <c r="N139" t="s">
        <v>161</v>
      </c>
      <c r="O139" t="s">
        <v>205</v>
      </c>
      <c r="P139">
        <v>1</v>
      </c>
      <c r="Q139" t="s">
        <v>738</v>
      </c>
      <c r="R139" t="s">
        <v>739</v>
      </c>
      <c r="S139" t="s">
        <v>42</v>
      </c>
      <c r="T139" t="s">
        <v>86</v>
      </c>
      <c r="U139" t="s">
        <v>44</v>
      </c>
      <c r="V139" t="s">
        <v>179</v>
      </c>
      <c r="W139">
        <v>103</v>
      </c>
      <c r="X139">
        <v>7</v>
      </c>
      <c r="Y139">
        <v>0</v>
      </c>
      <c r="Z139" s="11">
        <v>42543</v>
      </c>
      <c r="AA139" t="s">
        <v>46</v>
      </c>
    </row>
    <row r="140" spans="1:27" x14ac:dyDescent="0.25">
      <c r="A140" t="s">
        <v>165</v>
      </c>
      <c r="B140" t="s">
        <v>740</v>
      </c>
      <c r="C140" t="s">
        <v>741</v>
      </c>
      <c r="D140" t="s">
        <v>165</v>
      </c>
      <c r="E140" t="s">
        <v>742</v>
      </c>
      <c r="F140" t="s">
        <v>749</v>
      </c>
      <c r="G140" t="s">
        <v>750</v>
      </c>
      <c r="H140" t="s">
        <v>751</v>
      </c>
      <c r="I140" t="s">
        <v>752</v>
      </c>
      <c r="J140" t="s">
        <v>202</v>
      </c>
      <c r="K140" t="s">
        <v>203</v>
      </c>
      <c r="L140" t="s">
        <v>204</v>
      </c>
      <c r="M140">
        <v>1053</v>
      </c>
      <c r="N140" t="s">
        <v>161</v>
      </c>
      <c r="O140" t="s">
        <v>205</v>
      </c>
      <c r="P140">
        <v>1</v>
      </c>
      <c r="Q140" t="s">
        <v>747</v>
      </c>
      <c r="R140" t="s">
        <v>748</v>
      </c>
      <c r="S140" t="s">
        <v>753</v>
      </c>
      <c r="T140" t="s">
        <v>86</v>
      </c>
      <c r="U140" t="s">
        <v>44</v>
      </c>
      <c r="V140" t="s">
        <v>179</v>
      </c>
      <c r="W140">
        <v>103</v>
      </c>
      <c r="X140">
        <v>7</v>
      </c>
      <c r="Y140">
        <v>0</v>
      </c>
      <c r="Z140" s="11">
        <v>42548</v>
      </c>
      <c r="AA140" t="s">
        <v>46</v>
      </c>
    </row>
    <row r="141" spans="1:27" x14ac:dyDescent="0.25">
      <c r="A141" t="s">
        <v>165</v>
      </c>
      <c r="B141" t="s">
        <v>656</v>
      </c>
      <c r="C141" t="s">
        <v>657</v>
      </c>
      <c r="D141" t="s">
        <v>165</v>
      </c>
      <c r="E141" t="s">
        <v>658</v>
      </c>
      <c r="F141" t="s">
        <v>671</v>
      </c>
      <c r="G141" t="s">
        <v>672</v>
      </c>
      <c r="H141" t="s">
        <v>673</v>
      </c>
      <c r="I141" t="s">
        <v>674</v>
      </c>
      <c r="J141" t="s">
        <v>202</v>
      </c>
      <c r="K141" t="s">
        <v>203</v>
      </c>
      <c r="L141" t="s">
        <v>204</v>
      </c>
      <c r="M141">
        <v>1067</v>
      </c>
      <c r="N141" t="s">
        <v>161</v>
      </c>
      <c r="O141" t="s">
        <v>205</v>
      </c>
      <c r="P141">
        <v>1</v>
      </c>
      <c r="Q141" t="s">
        <v>664</v>
      </c>
      <c r="R141" t="s">
        <v>665</v>
      </c>
      <c r="S141" t="s">
        <v>42</v>
      </c>
      <c r="T141" t="s">
        <v>86</v>
      </c>
      <c r="U141" t="s">
        <v>44</v>
      </c>
      <c r="V141" t="s">
        <v>179</v>
      </c>
      <c r="W141">
        <v>118</v>
      </c>
      <c r="X141">
        <v>7</v>
      </c>
      <c r="Y141">
        <v>0</v>
      </c>
      <c r="Z141" s="11">
        <v>42081</v>
      </c>
      <c r="AA141" t="s">
        <v>46</v>
      </c>
    </row>
    <row r="142" spans="1:27" x14ac:dyDescent="0.25">
      <c r="A142" t="s">
        <v>165</v>
      </c>
      <c r="B142" t="s">
        <v>1041</v>
      </c>
      <c r="C142" t="s">
        <v>1042</v>
      </c>
      <c r="D142" t="s">
        <v>165</v>
      </c>
      <c r="E142" t="s">
        <v>1043</v>
      </c>
      <c r="F142" t="s">
        <v>1044</v>
      </c>
      <c r="G142" t="s">
        <v>1045</v>
      </c>
      <c r="H142" t="s">
        <v>1046</v>
      </c>
      <c r="I142" t="s">
        <v>1047</v>
      </c>
      <c r="J142" t="s">
        <v>202</v>
      </c>
      <c r="K142" t="s">
        <v>203</v>
      </c>
      <c r="L142" t="s">
        <v>204</v>
      </c>
      <c r="M142">
        <v>1069</v>
      </c>
      <c r="N142" t="s">
        <v>161</v>
      </c>
      <c r="O142" t="s">
        <v>205</v>
      </c>
      <c r="P142">
        <v>1</v>
      </c>
      <c r="Q142" t="s">
        <v>1048</v>
      </c>
      <c r="R142" t="s">
        <v>1049</v>
      </c>
      <c r="S142" t="s">
        <v>42</v>
      </c>
      <c r="T142" t="s">
        <v>86</v>
      </c>
      <c r="U142" t="s">
        <v>44</v>
      </c>
      <c r="V142" t="s">
        <v>179</v>
      </c>
      <c r="W142">
        <v>121</v>
      </c>
      <c r="X142">
        <v>7</v>
      </c>
      <c r="Y142">
        <v>0</v>
      </c>
      <c r="Z142" s="11">
        <v>41996</v>
      </c>
      <c r="AA142" t="s">
        <v>46</v>
      </c>
    </row>
    <row r="143" spans="1:27" x14ac:dyDescent="0.25">
      <c r="A143" t="s">
        <v>1386</v>
      </c>
      <c r="B143" t="s">
        <v>845</v>
      </c>
      <c r="C143" t="s">
        <v>693</v>
      </c>
      <c r="D143" t="s">
        <v>1386</v>
      </c>
      <c r="E143" t="s">
        <v>1522</v>
      </c>
      <c r="F143" t="s">
        <v>4607</v>
      </c>
      <c r="G143" t="s">
        <v>4608</v>
      </c>
      <c r="H143" t="s">
        <v>4609</v>
      </c>
      <c r="I143" t="s">
        <v>4610</v>
      </c>
      <c r="J143" t="s">
        <v>202</v>
      </c>
      <c r="K143" t="s">
        <v>203</v>
      </c>
      <c r="L143" t="s">
        <v>204</v>
      </c>
      <c r="M143">
        <v>864</v>
      </c>
      <c r="N143" t="s">
        <v>161</v>
      </c>
      <c r="O143" t="s">
        <v>275</v>
      </c>
      <c r="P143">
        <v>1</v>
      </c>
      <c r="Q143" t="s">
        <v>2085</v>
      </c>
      <c r="R143" t="s">
        <v>2086</v>
      </c>
      <c r="S143" t="s">
        <v>3787</v>
      </c>
      <c r="T143" t="s">
        <v>86</v>
      </c>
      <c r="U143" t="s">
        <v>44</v>
      </c>
      <c r="V143" t="s">
        <v>179</v>
      </c>
      <c r="W143">
        <v>146</v>
      </c>
      <c r="X143">
        <v>5</v>
      </c>
      <c r="Y143">
        <v>0</v>
      </c>
      <c r="Z143" s="11">
        <v>41226</v>
      </c>
      <c r="AA143" t="s">
        <v>46</v>
      </c>
    </row>
    <row r="144" spans="1:27" x14ac:dyDescent="0.25">
      <c r="A144" t="s">
        <v>1386</v>
      </c>
      <c r="B144" t="s">
        <v>845</v>
      </c>
      <c r="C144" t="s">
        <v>693</v>
      </c>
      <c r="D144" t="s">
        <v>1386</v>
      </c>
      <c r="E144" t="s">
        <v>1522</v>
      </c>
      <c r="F144" t="s">
        <v>4611</v>
      </c>
      <c r="G144" t="s">
        <v>4612</v>
      </c>
      <c r="H144" t="s">
        <v>4613</v>
      </c>
      <c r="I144" t="s">
        <v>4614</v>
      </c>
      <c r="J144" t="s">
        <v>202</v>
      </c>
      <c r="K144" t="s">
        <v>203</v>
      </c>
      <c r="L144" t="s">
        <v>204</v>
      </c>
      <c r="M144">
        <v>865</v>
      </c>
      <c r="N144" t="s">
        <v>161</v>
      </c>
      <c r="O144" t="s">
        <v>275</v>
      </c>
      <c r="P144">
        <v>1</v>
      </c>
      <c r="Q144" t="s">
        <v>2085</v>
      </c>
      <c r="R144" t="s">
        <v>2086</v>
      </c>
      <c r="S144" t="s">
        <v>238</v>
      </c>
      <c r="T144" t="s">
        <v>86</v>
      </c>
      <c r="U144" t="s">
        <v>44</v>
      </c>
      <c r="V144" t="s">
        <v>179</v>
      </c>
      <c r="W144">
        <v>132</v>
      </c>
      <c r="X144">
        <v>5</v>
      </c>
      <c r="Y144">
        <v>0</v>
      </c>
      <c r="Z144" s="11">
        <v>41660</v>
      </c>
      <c r="AA144" t="s">
        <v>46</v>
      </c>
    </row>
    <row r="145" spans="1:27" x14ac:dyDescent="0.25">
      <c r="A145" t="s">
        <v>1634</v>
      </c>
      <c r="B145" t="s">
        <v>845</v>
      </c>
      <c r="C145" t="s">
        <v>693</v>
      </c>
      <c r="D145" t="s">
        <v>1634</v>
      </c>
      <c r="E145" t="s">
        <v>1522</v>
      </c>
      <c r="F145" t="s">
        <v>4615</v>
      </c>
      <c r="G145" t="s">
        <v>4616</v>
      </c>
      <c r="H145" t="s">
        <v>4617</v>
      </c>
      <c r="J145" t="s">
        <v>202</v>
      </c>
      <c r="K145" t="s">
        <v>203</v>
      </c>
      <c r="L145" t="s">
        <v>204</v>
      </c>
      <c r="M145">
        <v>873</v>
      </c>
      <c r="N145" t="s">
        <v>161</v>
      </c>
      <c r="O145" t="s">
        <v>275</v>
      </c>
      <c r="P145">
        <v>1</v>
      </c>
      <c r="Q145" t="s">
        <v>2080</v>
      </c>
      <c r="R145" t="s">
        <v>2081</v>
      </c>
      <c r="S145" t="s">
        <v>42</v>
      </c>
      <c r="T145" t="s">
        <v>86</v>
      </c>
      <c r="U145" t="s">
        <v>44</v>
      </c>
      <c r="V145" t="s">
        <v>179</v>
      </c>
      <c r="W145">
        <v>106</v>
      </c>
      <c r="X145">
        <v>7</v>
      </c>
      <c r="Y145">
        <v>0</v>
      </c>
      <c r="Z145" s="11">
        <v>42444</v>
      </c>
      <c r="AA145" t="s">
        <v>46</v>
      </c>
    </row>
    <row r="146" spans="1:27" x14ac:dyDescent="0.25">
      <c r="A146" t="s">
        <v>441</v>
      </c>
      <c r="B146" t="s">
        <v>845</v>
      </c>
      <c r="C146" t="s">
        <v>693</v>
      </c>
      <c r="D146" t="s">
        <v>441</v>
      </c>
      <c r="E146" t="s">
        <v>1522</v>
      </c>
      <c r="F146" t="s">
        <v>4618</v>
      </c>
      <c r="G146" t="s">
        <v>4619</v>
      </c>
      <c r="H146" t="s">
        <v>4620</v>
      </c>
      <c r="I146" t="s">
        <v>4529</v>
      </c>
      <c r="J146" t="s">
        <v>202</v>
      </c>
      <c r="K146" t="s">
        <v>203</v>
      </c>
      <c r="L146" t="s">
        <v>204</v>
      </c>
      <c r="M146">
        <v>883</v>
      </c>
      <c r="N146" t="s">
        <v>161</v>
      </c>
      <c r="O146" t="s">
        <v>275</v>
      </c>
      <c r="P146">
        <v>1</v>
      </c>
      <c r="Q146" t="s">
        <v>4621</v>
      </c>
      <c r="R146" t="s">
        <v>4622</v>
      </c>
      <c r="S146" t="s">
        <v>1040</v>
      </c>
      <c r="T146" t="s">
        <v>86</v>
      </c>
      <c r="U146" t="s">
        <v>44</v>
      </c>
      <c r="V146" t="s">
        <v>179</v>
      </c>
      <c r="W146">
        <v>173</v>
      </c>
      <c r="X146">
        <v>5</v>
      </c>
      <c r="Y146">
        <v>0</v>
      </c>
      <c r="Z146" s="11">
        <v>40420</v>
      </c>
      <c r="AA146" t="s">
        <v>46</v>
      </c>
    </row>
    <row r="147" spans="1:27" x14ac:dyDescent="0.25">
      <c r="A147" t="s">
        <v>441</v>
      </c>
      <c r="B147" t="s">
        <v>845</v>
      </c>
      <c r="C147" t="s">
        <v>693</v>
      </c>
      <c r="D147" t="s">
        <v>441</v>
      </c>
      <c r="E147" t="s">
        <v>1522</v>
      </c>
      <c r="F147" t="s">
        <v>4623</v>
      </c>
      <c r="G147" t="s">
        <v>4624</v>
      </c>
      <c r="H147" t="s">
        <v>4625</v>
      </c>
      <c r="I147" t="s">
        <v>4626</v>
      </c>
      <c r="J147" t="s">
        <v>202</v>
      </c>
      <c r="K147" t="s">
        <v>203</v>
      </c>
      <c r="L147" t="s">
        <v>204</v>
      </c>
      <c r="M147">
        <v>885</v>
      </c>
      <c r="N147" t="s">
        <v>161</v>
      </c>
      <c r="O147" t="s">
        <v>275</v>
      </c>
      <c r="P147">
        <v>1</v>
      </c>
      <c r="Q147" t="s">
        <v>4621</v>
      </c>
      <c r="R147" t="s">
        <v>4622</v>
      </c>
      <c r="S147" t="s">
        <v>1040</v>
      </c>
      <c r="T147" t="s">
        <v>86</v>
      </c>
      <c r="U147" t="s">
        <v>44</v>
      </c>
      <c r="V147" t="s">
        <v>179</v>
      </c>
      <c r="W147">
        <v>156</v>
      </c>
      <c r="X147">
        <v>5</v>
      </c>
      <c r="Y147">
        <v>0</v>
      </c>
      <c r="Z147" s="11">
        <v>40931</v>
      </c>
      <c r="AA147" t="s">
        <v>46</v>
      </c>
    </row>
    <row r="148" spans="1:27" x14ac:dyDescent="0.25">
      <c r="A148" t="s">
        <v>441</v>
      </c>
      <c r="B148" t="s">
        <v>845</v>
      </c>
      <c r="C148" t="s">
        <v>693</v>
      </c>
      <c r="D148" t="s">
        <v>441</v>
      </c>
      <c r="E148" t="s">
        <v>1522</v>
      </c>
      <c r="F148" t="s">
        <v>4627</v>
      </c>
      <c r="G148" t="s">
        <v>4628</v>
      </c>
      <c r="H148" t="s">
        <v>4629</v>
      </c>
      <c r="J148" t="s">
        <v>202</v>
      </c>
      <c r="K148" t="s">
        <v>203</v>
      </c>
      <c r="L148" t="s">
        <v>204</v>
      </c>
      <c r="M148">
        <v>886</v>
      </c>
      <c r="N148" t="s">
        <v>161</v>
      </c>
      <c r="O148" t="s">
        <v>275</v>
      </c>
      <c r="P148">
        <v>1</v>
      </c>
      <c r="Q148" t="s">
        <v>4621</v>
      </c>
      <c r="R148" t="s">
        <v>4622</v>
      </c>
      <c r="S148" t="s">
        <v>1040</v>
      </c>
      <c r="T148" t="s">
        <v>86</v>
      </c>
      <c r="U148" t="s">
        <v>44</v>
      </c>
      <c r="V148" t="s">
        <v>179</v>
      </c>
      <c r="W148">
        <v>156</v>
      </c>
      <c r="X148">
        <v>5</v>
      </c>
      <c r="Y148">
        <v>0</v>
      </c>
      <c r="Z148" s="11">
        <v>40931</v>
      </c>
      <c r="AA148" t="s">
        <v>46</v>
      </c>
    </row>
    <row r="149" spans="1:27" x14ac:dyDescent="0.25">
      <c r="A149" t="s">
        <v>441</v>
      </c>
      <c r="B149" t="s">
        <v>845</v>
      </c>
      <c r="C149" t="s">
        <v>693</v>
      </c>
      <c r="D149" t="s">
        <v>441</v>
      </c>
      <c r="E149" t="s">
        <v>1522</v>
      </c>
      <c r="F149" t="s">
        <v>4630</v>
      </c>
      <c r="G149" t="s">
        <v>4631</v>
      </c>
      <c r="H149" t="s">
        <v>4632</v>
      </c>
      <c r="J149" t="s">
        <v>202</v>
      </c>
      <c r="K149" t="s">
        <v>203</v>
      </c>
      <c r="L149" t="s">
        <v>204</v>
      </c>
      <c r="M149">
        <v>888</v>
      </c>
      <c r="N149" t="s">
        <v>161</v>
      </c>
      <c r="O149" t="s">
        <v>275</v>
      </c>
      <c r="P149">
        <v>1</v>
      </c>
      <c r="Q149" t="s">
        <v>4621</v>
      </c>
      <c r="R149" t="s">
        <v>4622</v>
      </c>
      <c r="S149" t="s">
        <v>1040</v>
      </c>
      <c r="T149" t="s">
        <v>86</v>
      </c>
      <c r="U149" t="s">
        <v>44</v>
      </c>
      <c r="V149" t="s">
        <v>179</v>
      </c>
      <c r="W149">
        <v>156</v>
      </c>
      <c r="X149">
        <v>5</v>
      </c>
      <c r="Y149">
        <v>0</v>
      </c>
      <c r="Z149" s="11">
        <v>40931</v>
      </c>
      <c r="AA149" t="s">
        <v>46</v>
      </c>
    </row>
    <row r="150" spans="1:27" x14ac:dyDescent="0.25">
      <c r="A150" t="s">
        <v>441</v>
      </c>
      <c r="B150" t="s">
        <v>845</v>
      </c>
      <c r="C150" t="s">
        <v>693</v>
      </c>
      <c r="D150" t="s">
        <v>441</v>
      </c>
      <c r="E150" t="s">
        <v>1522</v>
      </c>
      <c r="F150" t="s">
        <v>4633</v>
      </c>
      <c r="G150" t="s">
        <v>4634</v>
      </c>
      <c r="H150" t="s">
        <v>4635</v>
      </c>
      <c r="I150" t="s">
        <v>4636</v>
      </c>
      <c r="J150" t="s">
        <v>202</v>
      </c>
      <c r="K150" t="s">
        <v>203</v>
      </c>
      <c r="L150" t="s">
        <v>204</v>
      </c>
      <c r="M150">
        <v>889</v>
      </c>
      <c r="N150" t="s">
        <v>161</v>
      </c>
      <c r="O150" t="s">
        <v>275</v>
      </c>
      <c r="P150">
        <v>1</v>
      </c>
      <c r="Q150" t="s">
        <v>4621</v>
      </c>
      <c r="R150" t="s">
        <v>4622</v>
      </c>
      <c r="S150" t="s">
        <v>1040</v>
      </c>
      <c r="T150" t="s">
        <v>86</v>
      </c>
      <c r="U150" t="s">
        <v>44</v>
      </c>
      <c r="V150" t="s">
        <v>179</v>
      </c>
      <c r="W150">
        <v>156</v>
      </c>
      <c r="X150">
        <v>5</v>
      </c>
      <c r="Y150">
        <v>0</v>
      </c>
      <c r="Z150" s="11">
        <v>40931</v>
      </c>
      <c r="AA150" t="s">
        <v>46</v>
      </c>
    </row>
    <row r="151" spans="1:27" x14ac:dyDescent="0.25">
      <c r="A151" t="s">
        <v>1446</v>
      </c>
      <c r="B151" t="s">
        <v>845</v>
      </c>
      <c r="C151" t="s">
        <v>693</v>
      </c>
      <c r="D151" t="s">
        <v>1446</v>
      </c>
      <c r="E151" t="s">
        <v>1522</v>
      </c>
      <c r="F151" t="s">
        <v>4637</v>
      </c>
      <c r="G151" t="s">
        <v>4638</v>
      </c>
      <c r="H151" t="s">
        <v>4639</v>
      </c>
      <c r="I151" t="s">
        <v>4640</v>
      </c>
      <c r="J151" t="s">
        <v>202</v>
      </c>
      <c r="K151" t="s">
        <v>203</v>
      </c>
      <c r="L151" t="s">
        <v>204</v>
      </c>
      <c r="M151">
        <v>912</v>
      </c>
      <c r="N151" t="s">
        <v>161</v>
      </c>
      <c r="O151" t="s">
        <v>275</v>
      </c>
      <c r="P151">
        <v>1</v>
      </c>
      <c r="Q151" t="s">
        <v>2206</v>
      </c>
      <c r="R151" t="s">
        <v>2207</v>
      </c>
      <c r="S151" t="s">
        <v>238</v>
      </c>
      <c r="T151" t="s">
        <v>86</v>
      </c>
      <c r="U151" t="s">
        <v>44</v>
      </c>
      <c r="V151" t="s">
        <v>179</v>
      </c>
      <c r="W151">
        <v>136</v>
      </c>
      <c r="X151">
        <v>5</v>
      </c>
      <c r="Y151">
        <v>0</v>
      </c>
      <c r="Z151" s="11">
        <v>41520</v>
      </c>
      <c r="AA151" t="s">
        <v>46</v>
      </c>
    </row>
    <row r="152" spans="1:27" x14ac:dyDescent="0.25">
      <c r="A152" t="s">
        <v>829</v>
      </c>
      <c r="B152" t="s">
        <v>845</v>
      </c>
      <c r="C152" t="s">
        <v>693</v>
      </c>
      <c r="D152" t="s">
        <v>829</v>
      </c>
      <c r="E152" t="s">
        <v>1522</v>
      </c>
      <c r="F152" t="s">
        <v>4641</v>
      </c>
      <c r="G152" t="s">
        <v>4642</v>
      </c>
      <c r="H152" t="s">
        <v>4643</v>
      </c>
      <c r="I152" t="s">
        <v>4644</v>
      </c>
      <c r="J152" t="s">
        <v>202</v>
      </c>
      <c r="K152" t="s">
        <v>203</v>
      </c>
      <c r="L152" t="s">
        <v>204</v>
      </c>
      <c r="M152">
        <v>955</v>
      </c>
      <c r="N152" t="s">
        <v>161</v>
      </c>
      <c r="O152" t="s">
        <v>275</v>
      </c>
      <c r="P152">
        <v>1</v>
      </c>
      <c r="Q152" t="s">
        <v>4174</v>
      </c>
      <c r="R152" t="s">
        <v>4175</v>
      </c>
      <c r="S152" t="s">
        <v>238</v>
      </c>
      <c r="T152" t="s">
        <v>86</v>
      </c>
      <c r="U152" t="s">
        <v>44</v>
      </c>
      <c r="V152" t="s">
        <v>179</v>
      </c>
      <c r="W152">
        <v>156</v>
      </c>
      <c r="X152">
        <v>5</v>
      </c>
      <c r="Y152">
        <v>0</v>
      </c>
      <c r="Z152" s="11">
        <v>40931</v>
      </c>
      <c r="AA152" t="s">
        <v>46</v>
      </c>
    </row>
    <row r="153" spans="1:27" x14ac:dyDescent="0.25">
      <c r="A153" t="s">
        <v>165</v>
      </c>
      <c r="B153" t="s">
        <v>1218</v>
      </c>
      <c r="C153" t="s">
        <v>1219</v>
      </c>
      <c r="D153" t="s">
        <v>165</v>
      </c>
      <c r="E153" t="s">
        <v>1220</v>
      </c>
      <c r="F153" t="s">
        <v>1228</v>
      </c>
      <c r="G153" t="s">
        <v>1229</v>
      </c>
      <c r="H153" t="s">
        <v>1230</v>
      </c>
      <c r="I153" t="s">
        <v>1231</v>
      </c>
      <c r="J153" t="s">
        <v>202</v>
      </c>
      <c r="K153" t="s">
        <v>203</v>
      </c>
      <c r="L153" t="s">
        <v>204</v>
      </c>
      <c r="M153">
        <v>992</v>
      </c>
      <c r="N153" t="s">
        <v>161</v>
      </c>
      <c r="O153" t="s">
        <v>275</v>
      </c>
      <c r="P153">
        <v>1</v>
      </c>
      <c r="Q153" t="s">
        <v>1225</v>
      </c>
      <c r="R153" t="s">
        <v>1226</v>
      </c>
      <c r="S153" t="s">
        <v>1227</v>
      </c>
      <c r="T153" t="s">
        <v>86</v>
      </c>
      <c r="U153" t="s">
        <v>44</v>
      </c>
      <c r="V153" t="s">
        <v>179</v>
      </c>
      <c r="W153">
        <v>131</v>
      </c>
      <c r="X153">
        <v>7</v>
      </c>
      <c r="Y153">
        <v>0</v>
      </c>
      <c r="Z153" s="11">
        <v>41680</v>
      </c>
      <c r="AA153" t="s">
        <v>46</v>
      </c>
    </row>
    <row r="154" spans="1:27" x14ac:dyDescent="0.25">
      <c r="A154" t="s">
        <v>165</v>
      </c>
      <c r="B154" t="s">
        <v>1218</v>
      </c>
      <c r="C154" t="s">
        <v>1219</v>
      </c>
      <c r="D154" t="s">
        <v>165</v>
      </c>
      <c r="E154" t="s">
        <v>1220</v>
      </c>
      <c r="F154" t="s">
        <v>1232</v>
      </c>
      <c r="G154" t="s">
        <v>1233</v>
      </c>
      <c r="H154" t="s">
        <v>1234</v>
      </c>
      <c r="I154" t="s">
        <v>1235</v>
      </c>
      <c r="J154" t="s">
        <v>202</v>
      </c>
      <c r="K154" t="s">
        <v>203</v>
      </c>
      <c r="L154" t="s">
        <v>204</v>
      </c>
      <c r="M154">
        <v>994</v>
      </c>
      <c r="N154" t="s">
        <v>161</v>
      </c>
      <c r="O154" t="s">
        <v>275</v>
      </c>
      <c r="P154">
        <v>1</v>
      </c>
      <c r="Q154" t="s">
        <v>1225</v>
      </c>
      <c r="R154" t="s">
        <v>1226</v>
      </c>
      <c r="S154" t="s">
        <v>1236</v>
      </c>
      <c r="T154" t="s">
        <v>86</v>
      </c>
      <c r="U154" t="s">
        <v>44</v>
      </c>
      <c r="V154" t="s">
        <v>179</v>
      </c>
      <c r="W154">
        <v>131</v>
      </c>
      <c r="X154">
        <v>7</v>
      </c>
      <c r="Y154">
        <v>0</v>
      </c>
      <c r="Z154" s="11">
        <v>41688</v>
      </c>
      <c r="AA154" t="s">
        <v>46</v>
      </c>
    </row>
    <row r="155" spans="1:27" x14ac:dyDescent="0.25">
      <c r="A155" t="s">
        <v>165</v>
      </c>
      <c r="B155" t="s">
        <v>258</v>
      </c>
      <c r="C155" t="s">
        <v>259</v>
      </c>
      <c r="D155" t="s">
        <v>165</v>
      </c>
      <c r="E155" t="s">
        <v>260</v>
      </c>
      <c r="F155" t="s">
        <v>271</v>
      </c>
      <c r="G155" t="s">
        <v>272</v>
      </c>
      <c r="H155" t="s">
        <v>273</v>
      </c>
      <c r="I155" t="s">
        <v>274</v>
      </c>
      <c r="J155" t="s">
        <v>202</v>
      </c>
      <c r="K155" t="s">
        <v>203</v>
      </c>
      <c r="L155" t="s">
        <v>204</v>
      </c>
      <c r="M155">
        <v>1037</v>
      </c>
      <c r="N155" t="s">
        <v>161</v>
      </c>
      <c r="O155" t="s">
        <v>275</v>
      </c>
      <c r="P155">
        <v>1</v>
      </c>
      <c r="Q155" t="s">
        <v>264</v>
      </c>
      <c r="R155" t="s">
        <v>265</v>
      </c>
      <c r="S155" t="s">
        <v>276</v>
      </c>
      <c r="T155" t="s">
        <v>86</v>
      </c>
      <c r="U155" t="s">
        <v>44</v>
      </c>
      <c r="V155" t="s">
        <v>179</v>
      </c>
      <c r="W155">
        <v>133</v>
      </c>
      <c r="X155">
        <v>5</v>
      </c>
      <c r="Y155">
        <v>0</v>
      </c>
      <c r="Z155" s="11">
        <v>41639</v>
      </c>
      <c r="AA155" t="s">
        <v>46</v>
      </c>
    </row>
    <row r="156" spans="1:27" x14ac:dyDescent="0.25">
      <c r="A156" t="s">
        <v>165</v>
      </c>
      <c r="B156" t="s">
        <v>309</v>
      </c>
      <c r="C156" t="s">
        <v>310</v>
      </c>
      <c r="D156" t="s">
        <v>165</v>
      </c>
      <c r="E156" t="s">
        <v>318</v>
      </c>
      <c r="F156" t="s">
        <v>319</v>
      </c>
      <c r="G156" t="s">
        <v>320</v>
      </c>
      <c r="H156" t="s">
        <v>321</v>
      </c>
      <c r="I156" t="s">
        <v>322</v>
      </c>
      <c r="J156" t="s">
        <v>202</v>
      </c>
      <c r="K156" t="s">
        <v>203</v>
      </c>
      <c r="L156" t="s">
        <v>204</v>
      </c>
      <c r="M156">
        <v>1042</v>
      </c>
      <c r="N156" t="s">
        <v>161</v>
      </c>
      <c r="O156" t="s">
        <v>275</v>
      </c>
      <c r="P156">
        <v>1</v>
      </c>
      <c r="Q156" t="s">
        <v>323</v>
      </c>
      <c r="R156" t="s">
        <v>324</v>
      </c>
      <c r="S156" t="s">
        <v>42</v>
      </c>
      <c r="T156" t="s">
        <v>86</v>
      </c>
      <c r="U156" t="s">
        <v>44</v>
      </c>
      <c r="V156" t="s">
        <v>179</v>
      </c>
      <c r="W156">
        <v>74</v>
      </c>
      <c r="X156">
        <v>5</v>
      </c>
      <c r="Y156">
        <v>0</v>
      </c>
      <c r="Z156" s="11">
        <v>43430</v>
      </c>
      <c r="AA156" t="s">
        <v>46</v>
      </c>
    </row>
    <row r="157" spans="1:27" x14ac:dyDescent="0.25">
      <c r="A157" t="s">
        <v>165</v>
      </c>
      <c r="B157" t="s">
        <v>584</v>
      </c>
      <c r="C157" t="s">
        <v>585</v>
      </c>
      <c r="D157" t="s">
        <v>165</v>
      </c>
      <c r="E157" t="s">
        <v>586</v>
      </c>
      <c r="F157" t="s">
        <v>587</v>
      </c>
      <c r="G157" t="s">
        <v>588</v>
      </c>
      <c r="H157" t="s">
        <v>589</v>
      </c>
      <c r="J157" t="s">
        <v>202</v>
      </c>
      <c r="K157" t="s">
        <v>203</v>
      </c>
      <c r="L157" t="s">
        <v>204</v>
      </c>
      <c r="M157">
        <v>1044</v>
      </c>
      <c r="N157" t="s">
        <v>161</v>
      </c>
      <c r="O157" t="s">
        <v>275</v>
      </c>
      <c r="P157">
        <v>1</v>
      </c>
      <c r="Q157" t="s">
        <v>590</v>
      </c>
      <c r="R157" t="s">
        <v>591</v>
      </c>
      <c r="S157" t="s">
        <v>592</v>
      </c>
      <c r="T157" t="s">
        <v>86</v>
      </c>
      <c r="U157" t="s">
        <v>44</v>
      </c>
      <c r="V157" t="s">
        <v>179</v>
      </c>
      <c r="W157">
        <v>74</v>
      </c>
      <c r="X157">
        <v>5</v>
      </c>
      <c r="Y157">
        <v>0</v>
      </c>
      <c r="Z157" s="11">
        <v>43423</v>
      </c>
      <c r="AA157" t="s">
        <v>46</v>
      </c>
    </row>
    <row r="158" spans="1:27" x14ac:dyDescent="0.25">
      <c r="A158" t="s">
        <v>165</v>
      </c>
      <c r="B158" t="s">
        <v>903</v>
      </c>
      <c r="C158" t="s">
        <v>904</v>
      </c>
      <c r="D158" t="s">
        <v>165</v>
      </c>
      <c r="E158" t="s">
        <v>897</v>
      </c>
      <c r="F158" t="s">
        <v>936</v>
      </c>
      <c r="G158" t="s">
        <v>937</v>
      </c>
      <c r="H158" t="s">
        <v>938</v>
      </c>
      <c r="I158" t="s">
        <v>939</v>
      </c>
      <c r="J158" t="s">
        <v>202</v>
      </c>
      <c r="K158" t="s">
        <v>203</v>
      </c>
      <c r="L158" t="s">
        <v>204</v>
      </c>
      <c r="M158">
        <v>1060</v>
      </c>
      <c r="N158" t="s">
        <v>161</v>
      </c>
      <c r="O158" t="s">
        <v>275</v>
      </c>
      <c r="P158">
        <v>1</v>
      </c>
      <c r="Q158" t="s">
        <v>901</v>
      </c>
      <c r="R158" t="s">
        <v>902</v>
      </c>
      <c r="S158" t="s">
        <v>940</v>
      </c>
      <c r="T158" t="s">
        <v>86</v>
      </c>
      <c r="U158" t="s">
        <v>44</v>
      </c>
      <c r="V158" t="s">
        <v>179</v>
      </c>
      <c r="W158">
        <v>145</v>
      </c>
      <c r="X158">
        <v>5</v>
      </c>
      <c r="Y158">
        <v>0</v>
      </c>
      <c r="Z158" s="11">
        <v>41274</v>
      </c>
      <c r="AA158" t="s">
        <v>46</v>
      </c>
    </row>
    <row r="159" spans="1:27" x14ac:dyDescent="0.25">
      <c r="A159" t="s">
        <v>165</v>
      </c>
      <c r="B159" t="s">
        <v>903</v>
      </c>
      <c r="C159" t="s">
        <v>904</v>
      </c>
      <c r="D159" t="s">
        <v>165</v>
      </c>
      <c r="E159" t="s">
        <v>897</v>
      </c>
      <c r="F159" t="s">
        <v>941</v>
      </c>
      <c r="G159" t="s">
        <v>942</v>
      </c>
      <c r="H159" t="s">
        <v>943</v>
      </c>
      <c r="I159" t="s">
        <v>944</v>
      </c>
      <c r="J159" t="s">
        <v>202</v>
      </c>
      <c r="K159" t="s">
        <v>203</v>
      </c>
      <c r="L159" t="s">
        <v>204</v>
      </c>
      <c r="M159">
        <v>1061</v>
      </c>
      <c r="N159" t="s">
        <v>161</v>
      </c>
      <c r="O159" t="s">
        <v>275</v>
      </c>
      <c r="P159">
        <v>1</v>
      </c>
      <c r="Q159" t="s">
        <v>901</v>
      </c>
      <c r="R159" t="s">
        <v>902</v>
      </c>
      <c r="S159" t="s">
        <v>940</v>
      </c>
      <c r="T159" t="s">
        <v>86</v>
      </c>
      <c r="U159" t="s">
        <v>44</v>
      </c>
      <c r="V159" t="s">
        <v>179</v>
      </c>
      <c r="W159">
        <v>145</v>
      </c>
      <c r="X159">
        <v>5</v>
      </c>
      <c r="Y159">
        <v>0</v>
      </c>
      <c r="Z159" s="11">
        <v>41274</v>
      </c>
      <c r="AA159" t="s">
        <v>46</v>
      </c>
    </row>
    <row r="160" spans="1:27" x14ac:dyDescent="0.25">
      <c r="A160" t="s">
        <v>1386</v>
      </c>
      <c r="B160" t="s">
        <v>845</v>
      </c>
      <c r="C160" t="s">
        <v>693</v>
      </c>
      <c r="D160" t="s">
        <v>1386</v>
      </c>
      <c r="E160" t="s">
        <v>3720</v>
      </c>
      <c r="F160" t="s">
        <v>3721</v>
      </c>
      <c r="G160" t="s">
        <v>3722</v>
      </c>
      <c r="H160" t="s">
        <v>3723</v>
      </c>
      <c r="I160" t="s">
        <v>3724</v>
      </c>
      <c r="J160" t="s">
        <v>202</v>
      </c>
      <c r="K160" t="s">
        <v>203</v>
      </c>
      <c r="L160" t="s">
        <v>160</v>
      </c>
      <c r="M160">
        <v>867</v>
      </c>
      <c r="N160" t="s">
        <v>161</v>
      </c>
      <c r="O160" t="s">
        <v>3725</v>
      </c>
      <c r="P160">
        <v>1</v>
      </c>
      <c r="Q160" t="s">
        <v>3726</v>
      </c>
      <c r="R160" t="s">
        <v>3727</v>
      </c>
      <c r="S160" t="s">
        <v>3728</v>
      </c>
      <c r="T160" t="s">
        <v>86</v>
      </c>
      <c r="U160" t="s">
        <v>44</v>
      </c>
      <c r="V160" t="s">
        <v>179</v>
      </c>
      <c r="W160">
        <v>110</v>
      </c>
      <c r="X160">
        <v>5</v>
      </c>
      <c r="Y160">
        <v>0</v>
      </c>
      <c r="Z160" s="11">
        <v>42333</v>
      </c>
      <c r="AA160" t="s">
        <v>46</v>
      </c>
    </row>
    <row r="161" spans="1:27" x14ac:dyDescent="0.25">
      <c r="A161" t="s">
        <v>1386</v>
      </c>
      <c r="B161" t="s">
        <v>3729</v>
      </c>
      <c r="C161" t="s">
        <v>3730</v>
      </c>
      <c r="D161" t="s">
        <v>1386</v>
      </c>
      <c r="E161" t="s">
        <v>1522</v>
      </c>
      <c r="F161" t="s">
        <v>3731</v>
      </c>
      <c r="G161" t="s">
        <v>3732</v>
      </c>
      <c r="H161" t="s">
        <v>3733</v>
      </c>
      <c r="I161" t="s">
        <v>3734</v>
      </c>
      <c r="J161" t="s">
        <v>202</v>
      </c>
      <c r="K161" t="s">
        <v>203</v>
      </c>
      <c r="L161" t="s">
        <v>160</v>
      </c>
      <c r="M161">
        <v>868</v>
      </c>
      <c r="N161" t="s">
        <v>161</v>
      </c>
      <c r="O161" t="s">
        <v>3725</v>
      </c>
      <c r="P161">
        <v>1</v>
      </c>
      <c r="Q161" t="s">
        <v>2085</v>
      </c>
      <c r="R161" t="s">
        <v>2086</v>
      </c>
      <c r="S161" t="s">
        <v>42</v>
      </c>
      <c r="T161" t="s">
        <v>86</v>
      </c>
      <c r="U161" t="s">
        <v>44</v>
      </c>
      <c r="V161" t="s">
        <v>179</v>
      </c>
      <c r="W161">
        <v>71</v>
      </c>
      <c r="X161">
        <v>5</v>
      </c>
      <c r="Y161">
        <v>0</v>
      </c>
      <c r="Z161" s="11">
        <v>43524</v>
      </c>
      <c r="AA161" t="s">
        <v>46</v>
      </c>
    </row>
    <row r="162" spans="1:27" x14ac:dyDescent="0.25">
      <c r="A162" t="s">
        <v>1634</v>
      </c>
      <c r="B162" t="s">
        <v>845</v>
      </c>
      <c r="C162" t="s">
        <v>693</v>
      </c>
      <c r="D162" t="s">
        <v>1634</v>
      </c>
      <c r="E162" t="s">
        <v>1522</v>
      </c>
      <c r="F162" t="s">
        <v>3735</v>
      </c>
      <c r="G162" t="s">
        <v>3736</v>
      </c>
      <c r="H162" t="s">
        <v>3737</v>
      </c>
      <c r="I162" t="s">
        <v>3738</v>
      </c>
      <c r="J162" t="s">
        <v>202</v>
      </c>
      <c r="K162" t="s">
        <v>203</v>
      </c>
      <c r="L162" t="s">
        <v>160</v>
      </c>
      <c r="M162">
        <v>875</v>
      </c>
      <c r="N162" t="s">
        <v>161</v>
      </c>
      <c r="O162" t="s">
        <v>3725</v>
      </c>
      <c r="P162">
        <v>1</v>
      </c>
      <c r="Q162" t="s">
        <v>2080</v>
      </c>
      <c r="R162" t="s">
        <v>2081</v>
      </c>
      <c r="S162" t="s">
        <v>42</v>
      </c>
      <c r="T162" t="s">
        <v>86</v>
      </c>
      <c r="U162" t="s">
        <v>44</v>
      </c>
      <c r="V162" t="s">
        <v>179</v>
      </c>
      <c r="W162">
        <v>69</v>
      </c>
      <c r="X162">
        <v>5</v>
      </c>
      <c r="Y162">
        <v>0</v>
      </c>
      <c r="Z162" s="11">
        <v>43578</v>
      </c>
      <c r="AA162" t="s">
        <v>46</v>
      </c>
    </row>
    <row r="163" spans="1:27" x14ac:dyDescent="0.25">
      <c r="A163" t="s">
        <v>441</v>
      </c>
      <c r="B163" t="s">
        <v>845</v>
      </c>
      <c r="C163" t="s">
        <v>693</v>
      </c>
      <c r="D163" t="s">
        <v>441</v>
      </c>
      <c r="E163" t="s">
        <v>1522</v>
      </c>
      <c r="F163" t="s">
        <v>4645</v>
      </c>
      <c r="G163" t="s">
        <v>4646</v>
      </c>
      <c r="H163" t="s">
        <v>4647</v>
      </c>
      <c r="I163" t="s">
        <v>4648</v>
      </c>
      <c r="J163" t="s">
        <v>202</v>
      </c>
      <c r="K163" t="s">
        <v>203</v>
      </c>
      <c r="L163" t="s">
        <v>160</v>
      </c>
      <c r="M163">
        <v>890</v>
      </c>
      <c r="N163" t="s">
        <v>161</v>
      </c>
      <c r="O163" t="s">
        <v>3725</v>
      </c>
      <c r="P163">
        <v>1</v>
      </c>
      <c r="Q163" t="s">
        <v>4212</v>
      </c>
      <c r="R163" t="s">
        <v>4213</v>
      </c>
      <c r="S163" t="s">
        <v>42</v>
      </c>
      <c r="T163" t="s">
        <v>86</v>
      </c>
      <c r="U163" t="s">
        <v>44</v>
      </c>
      <c r="V163" t="s">
        <v>179</v>
      </c>
      <c r="W163">
        <v>85</v>
      </c>
      <c r="X163">
        <v>5</v>
      </c>
      <c r="Y163">
        <v>0</v>
      </c>
      <c r="Z163" s="11">
        <v>43081</v>
      </c>
      <c r="AA163" t="s">
        <v>46</v>
      </c>
    </row>
    <row r="164" spans="1:27" x14ac:dyDescent="0.25">
      <c r="A164" t="s">
        <v>441</v>
      </c>
      <c r="B164" t="s">
        <v>845</v>
      </c>
      <c r="C164" t="s">
        <v>693</v>
      </c>
      <c r="D164" t="s">
        <v>441</v>
      </c>
      <c r="E164" t="s">
        <v>1522</v>
      </c>
      <c r="F164" t="s">
        <v>4649</v>
      </c>
      <c r="G164" t="s">
        <v>4650</v>
      </c>
      <c r="H164" t="s">
        <v>4651</v>
      </c>
      <c r="I164" t="s">
        <v>4652</v>
      </c>
      <c r="J164" t="s">
        <v>202</v>
      </c>
      <c r="K164" t="s">
        <v>203</v>
      </c>
      <c r="L164" t="s">
        <v>160</v>
      </c>
      <c r="M164">
        <v>891</v>
      </c>
      <c r="N164" t="s">
        <v>161</v>
      </c>
      <c r="O164" t="s">
        <v>3725</v>
      </c>
      <c r="P164">
        <v>1</v>
      </c>
      <c r="Q164" t="s">
        <v>4212</v>
      </c>
      <c r="R164" t="s">
        <v>4213</v>
      </c>
      <c r="S164" t="s">
        <v>42</v>
      </c>
      <c r="T164" t="s">
        <v>86</v>
      </c>
      <c r="U164" t="s">
        <v>44</v>
      </c>
      <c r="V164" t="s">
        <v>179</v>
      </c>
      <c r="W164">
        <v>86</v>
      </c>
      <c r="X164">
        <v>5</v>
      </c>
      <c r="Y164">
        <v>0</v>
      </c>
      <c r="Z164" s="11">
        <v>43047</v>
      </c>
      <c r="AA164" t="s">
        <v>46</v>
      </c>
    </row>
    <row r="165" spans="1:27" x14ac:dyDescent="0.25">
      <c r="A165" t="s">
        <v>1777</v>
      </c>
      <c r="B165" t="s">
        <v>845</v>
      </c>
      <c r="C165" t="s">
        <v>693</v>
      </c>
      <c r="D165" t="s">
        <v>1777</v>
      </c>
      <c r="E165" t="s">
        <v>1522</v>
      </c>
      <c r="F165" t="s">
        <v>3739</v>
      </c>
      <c r="G165" t="s">
        <v>3740</v>
      </c>
      <c r="H165" t="s">
        <v>3741</v>
      </c>
      <c r="I165" t="s">
        <v>3742</v>
      </c>
      <c r="J165" t="s">
        <v>202</v>
      </c>
      <c r="K165" t="s">
        <v>203</v>
      </c>
      <c r="L165" t="s">
        <v>160</v>
      </c>
      <c r="M165">
        <v>903</v>
      </c>
      <c r="N165" t="s">
        <v>161</v>
      </c>
      <c r="O165" t="s">
        <v>3725</v>
      </c>
      <c r="P165">
        <v>1</v>
      </c>
      <c r="Q165" t="s">
        <v>1840</v>
      </c>
      <c r="R165" t="s">
        <v>1841</v>
      </c>
      <c r="S165" t="s">
        <v>238</v>
      </c>
      <c r="T165" t="s">
        <v>86</v>
      </c>
      <c r="U165" t="s">
        <v>44</v>
      </c>
      <c r="V165" t="s">
        <v>179</v>
      </c>
      <c r="W165">
        <v>78</v>
      </c>
      <c r="X165">
        <v>5</v>
      </c>
      <c r="Y165">
        <v>0</v>
      </c>
      <c r="Z165" s="11">
        <v>43313</v>
      </c>
      <c r="AA165" t="s">
        <v>46</v>
      </c>
    </row>
    <row r="166" spans="1:27" x14ac:dyDescent="0.25">
      <c r="A166" t="s">
        <v>452</v>
      </c>
      <c r="B166" t="s">
        <v>845</v>
      </c>
      <c r="C166" t="s">
        <v>693</v>
      </c>
      <c r="D166" t="s">
        <v>452</v>
      </c>
      <c r="E166" t="s">
        <v>1522</v>
      </c>
      <c r="F166" t="s">
        <v>4653</v>
      </c>
      <c r="G166" t="s">
        <v>4654</v>
      </c>
      <c r="H166" t="s">
        <v>4655</v>
      </c>
      <c r="I166" t="s">
        <v>4656</v>
      </c>
      <c r="J166" t="s">
        <v>202</v>
      </c>
      <c r="K166" t="s">
        <v>203</v>
      </c>
      <c r="L166" t="s">
        <v>160</v>
      </c>
      <c r="M166">
        <v>907</v>
      </c>
      <c r="N166" t="s">
        <v>161</v>
      </c>
      <c r="O166" t="s">
        <v>3725</v>
      </c>
      <c r="P166">
        <v>1</v>
      </c>
      <c r="Q166" t="s">
        <v>4545</v>
      </c>
      <c r="R166" t="s">
        <v>4546</v>
      </c>
      <c r="S166" t="s">
        <v>42</v>
      </c>
      <c r="T166" t="s">
        <v>86</v>
      </c>
      <c r="U166" t="s">
        <v>44</v>
      </c>
      <c r="V166" t="s">
        <v>179</v>
      </c>
      <c r="W166">
        <v>111</v>
      </c>
      <c r="X166">
        <v>7</v>
      </c>
      <c r="Y166">
        <v>0</v>
      </c>
      <c r="Z166" s="11">
        <v>42290</v>
      </c>
      <c r="AA166" t="s">
        <v>46</v>
      </c>
    </row>
    <row r="167" spans="1:27" x14ac:dyDescent="0.25">
      <c r="A167" t="s">
        <v>452</v>
      </c>
      <c r="B167" t="s">
        <v>845</v>
      </c>
      <c r="C167" t="s">
        <v>693</v>
      </c>
      <c r="D167" t="s">
        <v>452</v>
      </c>
      <c r="E167" t="s">
        <v>1522</v>
      </c>
      <c r="F167" t="s">
        <v>4657</v>
      </c>
      <c r="G167" t="s">
        <v>4658</v>
      </c>
      <c r="H167" t="s">
        <v>4659</v>
      </c>
      <c r="I167" t="s">
        <v>4660</v>
      </c>
      <c r="J167" t="s">
        <v>202</v>
      </c>
      <c r="K167" t="s">
        <v>203</v>
      </c>
      <c r="L167" t="s">
        <v>160</v>
      </c>
      <c r="M167">
        <v>908</v>
      </c>
      <c r="N167" t="s">
        <v>161</v>
      </c>
      <c r="O167" t="s">
        <v>3725</v>
      </c>
      <c r="P167">
        <v>1</v>
      </c>
      <c r="Q167" t="s">
        <v>4545</v>
      </c>
      <c r="R167" t="s">
        <v>4546</v>
      </c>
      <c r="S167" t="s">
        <v>238</v>
      </c>
      <c r="T167" t="s">
        <v>86</v>
      </c>
      <c r="U167" t="s">
        <v>44</v>
      </c>
      <c r="V167" t="s">
        <v>179</v>
      </c>
      <c r="W167">
        <v>98</v>
      </c>
      <c r="X167">
        <v>7</v>
      </c>
      <c r="Y167">
        <v>0</v>
      </c>
      <c r="Z167" s="11">
        <v>42681</v>
      </c>
      <c r="AA167" t="s">
        <v>46</v>
      </c>
    </row>
    <row r="168" spans="1:27" x14ac:dyDescent="0.25">
      <c r="A168" t="s">
        <v>1446</v>
      </c>
      <c r="B168" t="s">
        <v>845</v>
      </c>
      <c r="C168" t="s">
        <v>693</v>
      </c>
      <c r="D168" t="s">
        <v>1446</v>
      </c>
      <c r="E168" t="s">
        <v>1522</v>
      </c>
      <c r="F168" t="s">
        <v>3743</v>
      </c>
      <c r="G168" t="s">
        <v>3744</v>
      </c>
      <c r="H168" t="s">
        <v>3745</v>
      </c>
      <c r="I168" t="s">
        <v>3746</v>
      </c>
      <c r="J168" t="s">
        <v>202</v>
      </c>
      <c r="K168" t="s">
        <v>203</v>
      </c>
      <c r="L168" t="s">
        <v>160</v>
      </c>
      <c r="M168">
        <v>913</v>
      </c>
      <c r="N168" t="s">
        <v>161</v>
      </c>
      <c r="O168" t="s">
        <v>3725</v>
      </c>
      <c r="P168">
        <v>1</v>
      </c>
      <c r="Q168" t="s">
        <v>2206</v>
      </c>
      <c r="R168" t="s">
        <v>2207</v>
      </c>
      <c r="S168" t="s">
        <v>42</v>
      </c>
      <c r="T168" t="s">
        <v>86</v>
      </c>
      <c r="U168" t="s">
        <v>44</v>
      </c>
      <c r="V168" t="s">
        <v>179</v>
      </c>
      <c r="W168">
        <v>81</v>
      </c>
      <c r="X168">
        <v>5</v>
      </c>
      <c r="Y168">
        <v>0</v>
      </c>
      <c r="Z168" s="11">
        <v>43217</v>
      </c>
      <c r="AA168" t="s">
        <v>46</v>
      </c>
    </row>
    <row r="169" spans="1:27" x14ac:dyDescent="0.25">
      <c r="A169" t="s">
        <v>1446</v>
      </c>
      <c r="B169" t="s">
        <v>845</v>
      </c>
      <c r="C169" t="s">
        <v>693</v>
      </c>
      <c r="D169" t="s">
        <v>1446</v>
      </c>
      <c r="E169" t="s">
        <v>1522</v>
      </c>
      <c r="F169" t="s">
        <v>3747</v>
      </c>
      <c r="G169" t="s">
        <v>3748</v>
      </c>
      <c r="H169" t="s">
        <v>3749</v>
      </c>
      <c r="I169" t="s">
        <v>3750</v>
      </c>
      <c r="J169" t="s">
        <v>202</v>
      </c>
      <c r="K169" t="s">
        <v>203</v>
      </c>
      <c r="L169" t="s">
        <v>160</v>
      </c>
      <c r="M169">
        <v>914</v>
      </c>
      <c r="N169" t="s">
        <v>161</v>
      </c>
      <c r="O169" t="s">
        <v>3725</v>
      </c>
      <c r="P169">
        <v>1</v>
      </c>
      <c r="Q169" t="s">
        <v>3751</v>
      </c>
      <c r="R169" t="s">
        <v>3752</v>
      </c>
      <c r="S169" t="s">
        <v>42</v>
      </c>
      <c r="T169" t="s">
        <v>86</v>
      </c>
      <c r="U169" t="s">
        <v>44</v>
      </c>
      <c r="V169" t="s">
        <v>179</v>
      </c>
      <c r="W169">
        <v>70</v>
      </c>
      <c r="X169">
        <v>5</v>
      </c>
      <c r="Y169">
        <v>0</v>
      </c>
      <c r="Z169" s="11">
        <v>43543</v>
      </c>
      <c r="AA169" t="s">
        <v>46</v>
      </c>
    </row>
    <row r="170" spans="1:27" x14ac:dyDescent="0.25">
      <c r="A170" t="s">
        <v>1460</v>
      </c>
      <c r="B170" t="s">
        <v>442</v>
      </c>
      <c r="C170" t="s">
        <v>443</v>
      </c>
      <c r="D170" t="s">
        <v>3753</v>
      </c>
      <c r="E170" t="s">
        <v>1437</v>
      </c>
      <c r="F170" t="s">
        <v>3754</v>
      </c>
      <c r="G170" t="s">
        <v>3755</v>
      </c>
      <c r="H170" t="s">
        <v>3756</v>
      </c>
      <c r="I170" t="s">
        <v>3757</v>
      </c>
      <c r="J170" t="s">
        <v>202</v>
      </c>
      <c r="K170" t="s">
        <v>203</v>
      </c>
      <c r="L170" t="s">
        <v>160</v>
      </c>
      <c r="M170">
        <v>920</v>
      </c>
      <c r="N170" t="s">
        <v>161</v>
      </c>
      <c r="O170" t="s">
        <v>3725</v>
      </c>
      <c r="P170">
        <v>1</v>
      </c>
      <c r="Q170" t="s">
        <v>3758</v>
      </c>
      <c r="R170" t="s">
        <v>3759</v>
      </c>
      <c r="S170" t="s">
        <v>42</v>
      </c>
      <c r="T170" t="s">
        <v>86</v>
      </c>
      <c r="U170" t="s">
        <v>44</v>
      </c>
      <c r="V170" t="s">
        <v>179</v>
      </c>
      <c r="W170">
        <v>90</v>
      </c>
      <c r="X170">
        <v>5</v>
      </c>
      <c r="Y170">
        <v>0</v>
      </c>
      <c r="Z170" s="11">
        <v>42926</v>
      </c>
      <c r="AA170" t="s">
        <v>46</v>
      </c>
    </row>
    <row r="171" spans="1:27" x14ac:dyDescent="0.25">
      <c r="A171" t="s">
        <v>1521</v>
      </c>
      <c r="B171" t="s">
        <v>845</v>
      </c>
      <c r="C171" t="s">
        <v>693</v>
      </c>
      <c r="D171" t="s">
        <v>1521</v>
      </c>
      <c r="E171" t="s">
        <v>1797</v>
      </c>
      <c r="F171" t="s">
        <v>3760</v>
      </c>
      <c r="G171" t="s">
        <v>3761</v>
      </c>
      <c r="H171" t="s">
        <v>3762</v>
      </c>
      <c r="I171" t="s">
        <v>3763</v>
      </c>
      <c r="J171" t="s">
        <v>202</v>
      </c>
      <c r="K171" t="s">
        <v>203</v>
      </c>
      <c r="L171" t="s">
        <v>160</v>
      </c>
      <c r="M171">
        <v>930</v>
      </c>
      <c r="N171" t="s">
        <v>161</v>
      </c>
      <c r="O171" t="s">
        <v>3725</v>
      </c>
      <c r="P171">
        <v>1</v>
      </c>
      <c r="Q171" t="s">
        <v>3764</v>
      </c>
      <c r="R171" t="s">
        <v>3765</v>
      </c>
      <c r="S171" t="s">
        <v>42</v>
      </c>
      <c r="T171" t="s">
        <v>86</v>
      </c>
      <c r="U171" t="s">
        <v>44</v>
      </c>
      <c r="V171" t="s">
        <v>179</v>
      </c>
      <c r="W171">
        <v>70</v>
      </c>
      <c r="X171">
        <v>5</v>
      </c>
      <c r="Y171">
        <v>0</v>
      </c>
      <c r="Z171" s="11">
        <v>43545</v>
      </c>
      <c r="AA171" t="s">
        <v>46</v>
      </c>
    </row>
    <row r="172" spans="1:27" x14ac:dyDescent="0.25">
      <c r="A172" t="s">
        <v>1856</v>
      </c>
      <c r="B172" t="s">
        <v>845</v>
      </c>
      <c r="C172" t="s">
        <v>693</v>
      </c>
      <c r="D172" t="s">
        <v>1856</v>
      </c>
      <c r="E172" t="s">
        <v>1522</v>
      </c>
      <c r="F172" t="s">
        <v>3766</v>
      </c>
      <c r="G172" t="s">
        <v>3767</v>
      </c>
      <c r="H172" t="s">
        <v>3768</v>
      </c>
      <c r="J172" t="s">
        <v>202</v>
      </c>
      <c r="K172" t="s">
        <v>203</v>
      </c>
      <c r="L172" t="s">
        <v>160</v>
      </c>
      <c r="M172">
        <v>936</v>
      </c>
      <c r="N172" t="s">
        <v>161</v>
      </c>
      <c r="O172" t="s">
        <v>3725</v>
      </c>
      <c r="P172">
        <v>1</v>
      </c>
      <c r="Q172" t="s">
        <v>3769</v>
      </c>
      <c r="R172" t="s">
        <v>3770</v>
      </c>
      <c r="S172" t="s">
        <v>42</v>
      </c>
      <c r="T172" t="s">
        <v>86</v>
      </c>
      <c r="U172" t="s">
        <v>44</v>
      </c>
      <c r="V172" t="s">
        <v>179</v>
      </c>
      <c r="W172">
        <v>45</v>
      </c>
      <c r="X172">
        <v>5</v>
      </c>
      <c r="Y172">
        <v>1</v>
      </c>
      <c r="Z172" s="11">
        <v>44288</v>
      </c>
      <c r="AA172" t="s">
        <v>46</v>
      </c>
    </row>
    <row r="173" spans="1:27" x14ac:dyDescent="0.25">
      <c r="A173" t="s">
        <v>390</v>
      </c>
      <c r="B173" t="s">
        <v>845</v>
      </c>
      <c r="C173" t="s">
        <v>693</v>
      </c>
      <c r="D173" t="s">
        <v>390</v>
      </c>
      <c r="E173" t="s">
        <v>1522</v>
      </c>
      <c r="F173" t="s">
        <v>3771</v>
      </c>
      <c r="G173" t="s">
        <v>3772</v>
      </c>
      <c r="H173" t="s">
        <v>3773</v>
      </c>
      <c r="I173" t="s">
        <v>3774</v>
      </c>
      <c r="J173" t="s">
        <v>202</v>
      </c>
      <c r="K173" t="s">
        <v>203</v>
      </c>
      <c r="L173" t="s">
        <v>160</v>
      </c>
      <c r="M173">
        <v>948</v>
      </c>
      <c r="N173" t="s">
        <v>161</v>
      </c>
      <c r="O173" t="s">
        <v>3725</v>
      </c>
      <c r="P173">
        <v>1</v>
      </c>
      <c r="Q173" t="s">
        <v>2020</v>
      </c>
      <c r="R173" t="s">
        <v>2021</v>
      </c>
      <c r="S173" t="s">
        <v>42</v>
      </c>
      <c r="T173" t="s">
        <v>86</v>
      </c>
      <c r="U173" t="s">
        <v>44</v>
      </c>
      <c r="V173" t="s">
        <v>179</v>
      </c>
      <c r="W173">
        <v>72</v>
      </c>
      <c r="X173">
        <v>5</v>
      </c>
      <c r="Y173">
        <v>0</v>
      </c>
      <c r="Z173" s="11">
        <v>43492</v>
      </c>
      <c r="AA173" t="s">
        <v>46</v>
      </c>
    </row>
    <row r="174" spans="1:27" x14ac:dyDescent="0.25">
      <c r="A174" t="s">
        <v>390</v>
      </c>
      <c r="B174" t="s">
        <v>845</v>
      </c>
      <c r="C174" t="s">
        <v>693</v>
      </c>
      <c r="D174" t="s">
        <v>390</v>
      </c>
      <c r="E174" t="s">
        <v>1522</v>
      </c>
      <c r="F174" t="s">
        <v>3775</v>
      </c>
      <c r="G174" t="s">
        <v>3776</v>
      </c>
      <c r="H174" t="s">
        <v>3777</v>
      </c>
      <c r="I174" t="s">
        <v>3778</v>
      </c>
      <c r="J174" t="s">
        <v>202</v>
      </c>
      <c r="K174" t="s">
        <v>203</v>
      </c>
      <c r="L174" t="s">
        <v>160</v>
      </c>
      <c r="M174">
        <v>949</v>
      </c>
      <c r="N174" t="s">
        <v>161</v>
      </c>
      <c r="O174" t="s">
        <v>3725</v>
      </c>
      <c r="P174">
        <v>1</v>
      </c>
      <c r="Q174" t="s">
        <v>2020</v>
      </c>
      <c r="R174" t="s">
        <v>2021</v>
      </c>
      <c r="S174" t="s">
        <v>42</v>
      </c>
      <c r="T174" t="s">
        <v>86</v>
      </c>
      <c r="U174" t="s">
        <v>44</v>
      </c>
      <c r="V174" t="s">
        <v>179</v>
      </c>
      <c r="W174">
        <v>72</v>
      </c>
      <c r="X174">
        <v>5</v>
      </c>
      <c r="Y174">
        <v>0</v>
      </c>
      <c r="Z174" s="11">
        <v>43492</v>
      </c>
      <c r="AA174" t="s">
        <v>46</v>
      </c>
    </row>
    <row r="175" spans="1:27" x14ac:dyDescent="0.25">
      <c r="A175" t="s">
        <v>829</v>
      </c>
      <c r="B175" t="s">
        <v>845</v>
      </c>
      <c r="C175" t="s">
        <v>693</v>
      </c>
      <c r="D175" t="s">
        <v>829</v>
      </c>
      <c r="E175" t="s">
        <v>1797</v>
      </c>
      <c r="F175" t="s">
        <v>4661</v>
      </c>
      <c r="G175" t="s">
        <v>4662</v>
      </c>
      <c r="H175" t="s">
        <v>4663</v>
      </c>
      <c r="I175" t="s">
        <v>4664</v>
      </c>
      <c r="J175" t="s">
        <v>202</v>
      </c>
      <c r="K175" t="s">
        <v>203</v>
      </c>
      <c r="L175" t="s">
        <v>160</v>
      </c>
      <c r="M175">
        <v>953</v>
      </c>
      <c r="N175" t="s">
        <v>161</v>
      </c>
      <c r="O175" t="s">
        <v>3725</v>
      </c>
      <c r="P175">
        <v>1</v>
      </c>
      <c r="Q175" t="s">
        <v>4201</v>
      </c>
      <c r="R175" t="s">
        <v>4202</v>
      </c>
      <c r="S175" t="s">
        <v>42</v>
      </c>
      <c r="T175" t="s">
        <v>86</v>
      </c>
      <c r="U175" t="s">
        <v>44</v>
      </c>
      <c r="V175" t="s">
        <v>179</v>
      </c>
      <c r="W175">
        <v>79</v>
      </c>
      <c r="X175">
        <v>5</v>
      </c>
      <c r="Y175">
        <v>0</v>
      </c>
      <c r="Z175" s="11">
        <v>43266</v>
      </c>
      <c r="AA175" t="s">
        <v>46</v>
      </c>
    </row>
    <row r="176" spans="1:27" x14ac:dyDescent="0.25">
      <c r="A176" t="s">
        <v>829</v>
      </c>
      <c r="B176" t="s">
        <v>845</v>
      </c>
      <c r="C176" t="s">
        <v>693</v>
      </c>
      <c r="D176" t="s">
        <v>829</v>
      </c>
      <c r="E176" t="s">
        <v>1522</v>
      </c>
      <c r="F176" t="s">
        <v>4665</v>
      </c>
      <c r="G176" t="s">
        <v>4666</v>
      </c>
      <c r="H176" t="s">
        <v>4667</v>
      </c>
      <c r="I176" t="s">
        <v>4668</v>
      </c>
      <c r="J176" t="s">
        <v>202</v>
      </c>
      <c r="K176" t="s">
        <v>203</v>
      </c>
      <c r="L176" t="s">
        <v>160</v>
      </c>
      <c r="M176">
        <v>958</v>
      </c>
      <c r="N176" t="s">
        <v>161</v>
      </c>
      <c r="O176" t="s">
        <v>3725</v>
      </c>
      <c r="P176">
        <v>1</v>
      </c>
      <c r="Q176" t="s">
        <v>4669</v>
      </c>
      <c r="R176" t="s">
        <v>4670</v>
      </c>
      <c r="S176" t="s">
        <v>42</v>
      </c>
      <c r="T176" t="s">
        <v>86</v>
      </c>
      <c r="U176" t="s">
        <v>44</v>
      </c>
      <c r="V176" t="s">
        <v>179</v>
      </c>
      <c r="W176">
        <v>81</v>
      </c>
      <c r="X176">
        <v>5</v>
      </c>
      <c r="Y176">
        <v>0</v>
      </c>
      <c r="Z176" s="11">
        <v>43210</v>
      </c>
      <c r="AA176" t="s">
        <v>46</v>
      </c>
    </row>
    <row r="177" spans="1:27" x14ac:dyDescent="0.25">
      <c r="A177" t="s">
        <v>862</v>
      </c>
      <c r="B177" t="s">
        <v>845</v>
      </c>
      <c r="C177" t="s">
        <v>693</v>
      </c>
      <c r="D177" t="s">
        <v>862</v>
      </c>
      <c r="E177" t="s">
        <v>1522</v>
      </c>
      <c r="F177" t="s">
        <v>3779</v>
      </c>
      <c r="G177" t="s">
        <v>3780</v>
      </c>
      <c r="H177" t="s">
        <v>3781</v>
      </c>
      <c r="I177" t="s">
        <v>3782</v>
      </c>
      <c r="J177" t="s">
        <v>202</v>
      </c>
      <c r="K177" t="s">
        <v>203</v>
      </c>
      <c r="L177" t="s">
        <v>160</v>
      </c>
      <c r="M177">
        <v>961</v>
      </c>
      <c r="N177" t="s">
        <v>161</v>
      </c>
      <c r="O177" t="s">
        <v>3725</v>
      </c>
      <c r="P177">
        <v>1</v>
      </c>
      <c r="Q177" t="s">
        <v>2007</v>
      </c>
      <c r="R177" t="s">
        <v>2008</v>
      </c>
      <c r="S177" t="s">
        <v>42</v>
      </c>
      <c r="T177" t="s">
        <v>86</v>
      </c>
      <c r="U177" t="s">
        <v>44</v>
      </c>
      <c r="V177" t="s">
        <v>179</v>
      </c>
      <c r="W177">
        <v>80</v>
      </c>
      <c r="X177">
        <v>5</v>
      </c>
      <c r="Y177">
        <v>0</v>
      </c>
      <c r="Z177" s="11">
        <v>43227</v>
      </c>
      <c r="AA177" t="s">
        <v>46</v>
      </c>
    </row>
    <row r="178" spans="1:27" x14ac:dyDescent="0.25">
      <c r="A178" t="s">
        <v>1634</v>
      </c>
      <c r="B178" t="s">
        <v>845</v>
      </c>
      <c r="C178" t="s">
        <v>693</v>
      </c>
      <c r="D178" t="s">
        <v>1634</v>
      </c>
      <c r="E178" t="s">
        <v>1797</v>
      </c>
      <c r="F178" t="s">
        <v>2361</v>
      </c>
      <c r="G178" t="s">
        <v>2362</v>
      </c>
      <c r="H178" t="s">
        <v>2363</v>
      </c>
      <c r="I178" t="s">
        <v>2364</v>
      </c>
      <c r="J178" t="s">
        <v>202</v>
      </c>
      <c r="K178" t="s">
        <v>203</v>
      </c>
      <c r="L178" t="s">
        <v>338</v>
      </c>
      <c r="M178">
        <v>869</v>
      </c>
      <c r="N178" t="s">
        <v>161</v>
      </c>
      <c r="O178" t="s">
        <v>339</v>
      </c>
      <c r="P178">
        <v>1</v>
      </c>
      <c r="Q178" t="s">
        <v>2304</v>
      </c>
      <c r="R178" t="s">
        <v>2305</v>
      </c>
      <c r="S178" t="s">
        <v>42</v>
      </c>
      <c r="T178" t="s">
        <v>340</v>
      </c>
      <c r="U178" t="s">
        <v>44</v>
      </c>
      <c r="V178" t="s">
        <v>179</v>
      </c>
      <c r="W178">
        <v>109</v>
      </c>
      <c r="X178">
        <v>7</v>
      </c>
      <c r="Y178">
        <v>0</v>
      </c>
      <c r="Z178" s="11">
        <v>42367</v>
      </c>
      <c r="AA178" t="s">
        <v>46</v>
      </c>
    </row>
    <row r="179" spans="1:27" x14ac:dyDescent="0.25">
      <c r="A179" t="s">
        <v>441</v>
      </c>
      <c r="B179" t="s">
        <v>845</v>
      </c>
      <c r="C179" t="s">
        <v>693</v>
      </c>
      <c r="D179" t="s">
        <v>441</v>
      </c>
      <c r="E179" t="s">
        <v>1522</v>
      </c>
      <c r="F179" t="s">
        <v>4671</v>
      </c>
      <c r="G179" t="s">
        <v>4672</v>
      </c>
      <c r="H179" t="s">
        <v>4673</v>
      </c>
      <c r="I179" t="s">
        <v>4674</v>
      </c>
      <c r="J179" t="s">
        <v>202</v>
      </c>
      <c r="K179" t="s">
        <v>203</v>
      </c>
      <c r="L179" t="s">
        <v>338</v>
      </c>
      <c r="M179">
        <v>884</v>
      </c>
      <c r="N179" t="s">
        <v>161</v>
      </c>
      <c r="O179" t="s">
        <v>339</v>
      </c>
      <c r="P179">
        <v>1</v>
      </c>
      <c r="Q179" t="s">
        <v>4621</v>
      </c>
      <c r="R179" t="s">
        <v>4622</v>
      </c>
      <c r="S179" t="s">
        <v>1040</v>
      </c>
      <c r="T179" t="s">
        <v>340</v>
      </c>
      <c r="U179" t="s">
        <v>44</v>
      </c>
      <c r="V179" t="s">
        <v>179</v>
      </c>
      <c r="W179">
        <v>156</v>
      </c>
      <c r="X179">
        <v>5</v>
      </c>
      <c r="Y179">
        <v>0</v>
      </c>
      <c r="Z179" s="11">
        <v>40931</v>
      </c>
      <c r="AA179" t="s">
        <v>46</v>
      </c>
    </row>
    <row r="180" spans="1:27" x14ac:dyDescent="0.25">
      <c r="A180" t="s">
        <v>441</v>
      </c>
      <c r="B180" t="s">
        <v>845</v>
      </c>
      <c r="C180" t="s">
        <v>693</v>
      </c>
      <c r="D180" t="s">
        <v>441</v>
      </c>
      <c r="E180" t="s">
        <v>1522</v>
      </c>
      <c r="F180" t="s">
        <v>4675</v>
      </c>
      <c r="G180" t="s">
        <v>4676</v>
      </c>
      <c r="H180" t="s">
        <v>4677</v>
      </c>
      <c r="I180" t="s">
        <v>4678</v>
      </c>
      <c r="J180" t="s">
        <v>202</v>
      </c>
      <c r="K180" t="s">
        <v>203</v>
      </c>
      <c r="L180" t="s">
        <v>338</v>
      </c>
      <c r="M180">
        <v>887</v>
      </c>
      <c r="N180" t="s">
        <v>161</v>
      </c>
      <c r="O180" t="s">
        <v>339</v>
      </c>
      <c r="P180">
        <v>1</v>
      </c>
      <c r="Q180" t="s">
        <v>4621</v>
      </c>
      <c r="R180" t="s">
        <v>4622</v>
      </c>
      <c r="S180" t="s">
        <v>1040</v>
      </c>
      <c r="T180" t="s">
        <v>340</v>
      </c>
      <c r="U180" t="s">
        <v>44</v>
      </c>
      <c r="V180" t="s">
        <v>179</v>
      </c>
      <c r="W180">
        <v>156</v>
      </c>
      <c r="X180">
        <v>5</v>
      </c>
      <c r="Y180">
        <v>0</v>
      </c>
      <c r="Z180" s="11">
        <v>40931</v>
      </c>
      <c r="AA180" t="s">
        <v>46</v>
      </c>
    </row>
    <row r="181" spans="1:27" x14ac:dyDescent="0.25">
      <c r="A181" t="s">
        <v>1521</v>
      </c>
      <c r="B181" t="s">
        <v>845</v>
      </c>
      <c r="C181" t="s">
        <v>693</v>
      </c>
      <c r="D181" t="s">
        <v>1521</v>
      </c>
      <c r="E181" t="s">
        <v>2365</v>
      </c>
      <c r="F181" t="s">
        <v>2366</v>
      </c>
      <c r="G181" t="s">
        <v>2367</v>
      </c>
      <c r="H181" t="s">
        <v>2368</v>
      </c>
      <c r="I181" t="s">
        <v>2369</v>
      </c>
      <c r="J181" t="s">
        <v>202</v>
      </c>
      <c r="K181" t="s">
        <v>203</v>
      </c>
      <c r="L181" t="s">
        <v>338</v>
      </c>
      <c r="M181">
        <v>928</v>
      </c>
      <c r="N181" t="s">
        <v>161</v>
      </c>
      <c r="O181" t="s">
        <v>339</v>
      </c>
      <c r="P181">
        <v>1</v>
      </c>
      <c r="Q181" t="s">
        <v>2370</v>
      </c>
      <c r="R181" t="s">
        <v>2371</v>
      </c>
      <c r="S181" t="s">
        <v>2372</v>
      </c>
      <c r="T181" t="s">
        <v>340</v>
      </c>
      <c r="U181" t="s">
        <v>44</v>
      </c>
      <c r="V181" t="s">
        <v>179</v>
      </c>
      <c r="W181">
        <v>95</v>
      </c>
      <c r="X181">
        <v>7</v>
      </c>
      <c r="Y181">
        <v>0</v>
      </c>
      <c r="Z181" s="11">
        <v>42794</v>
      </c>
      <c r="AA181" t="s">
        <v>46</v>
      </c>
    </row>
    <row r="182" spans="1:27" x14ac:dyDescent="0.25">
      <c r="A182" t="s">
        <v>1521</v>
      </c>
      <c r="B182" t="s">
        <v>845</v>
      </c>
      <c r="C182" t="s">
        <v>693</v>
      </c>
      <c r="D182" t="s">
        <v>1521</v>
      </c>
      <c r="E182" t="s">
        <v>2373</v>
      </c>
      <c r="F182" t="s">
        <v>2374</v>
      </c>
      <c r="G182" t="s">
        <v>2375</v>
      </c>
      <c r="H182" t="s">
        <v>2376</v>
      </c>
      <c r="I182" t="s">
        <v>2377</v>
      </c>
      <c r="J182" t="s">
        <v>202</v>
      </c>
      <c r="K182" t="s">
        <v>203</v>
      </c>
      <c r="L182" t="s">
        <v>338</v>
      </c>
      <c r="M182">
        <v>929</v>
      </c>
      <c r="N182" t="s">
        <v>161</v>
      </c>
      <c r="O182" t="s">
        <v>339</v>
      </c>
      <c r="P182">
        <v>1</v>
      </c>
      <c r="Q182" t="s">
        <v>2378</v>
      </c>
      <c r="R182" t="s">
        <v>2379</v>
      </c>
      <c r="S182" t="s">
        <v>2380</v>
      </c>
      <c r="T182" t="s">
        <v>340</v>
      </c>
      <c r="U182" t="s">
        <v>44</v>
      </c>
      <c r="V182" t="s">
        <v>179</v>
      </c>
      <c r="W182">
        <v>107</v>
      </c>
      <c r="X182">
        <v>7</v>
      </c>
      <c r="Y182">
        <v>0</v>
      </c>
      <c r="Z182" s="11">
        <v>42429</v>
      </c>
      <c r="AA182" t="s">
        <v>46</v>
      </c>
    </row>
    <row r="183" spans="1:27" x14ac:dyDescent="0.25">
      <c r="A183" t="s">
        <v>1521</v>
      </c>
      <c r="B183" t="s">
        <v>845</v>
      </c>
      <c r="C183" t="s">
        <v>693</v>
      </c>
      <c r="D183" t="s">
        <v>1521</v>
      </c>
      <c r="E183" t="s">
        <v>1522</v>
      </c>
      <c r="F183" t="s">
        <v>2381</v>
      </c>
      <c r="G183" t="s">
        <v>2382</v>
      </c>
      <c r="H183" t="s">
        <v>2383</v>
      </c>
      <c r="I183" t="s">
        <v>2384</v>
      </c>
      <c r="J183" t="s">
        <v>202</v>
      </c>
      <c r="K183" t="s">
        <v>203</v>
      </c>
      <c r="L183" t="s">
        <v>338</v>
      </c>
      <c r="M183">
        <v>932</v>
      </c>
      <c r="N183" t="s">
        <v>161</v>
      </c>
      <c r="O183" t="s">
        <v>339</v>
      </c>
      <c r="P183">
        <v>1</v>
      </c>
      <c r="Q183" t="s">
        <v>1527</v>
      </c>
      <c r="R183" t="s">
        <v>1528</v>
      </c>
      <c r="S183" t="s">
        <v>2385</v>
      </c>
      <c r="T183" t="s">
        <v>340</v>
      </c>
      <c r="U183" t="s">
        <v>44</v>
      </c>
      <c r="V183" t="s">
        <v>179</v>
      </c>
      <c r="W183">
        <v>91</v>
      </c>
      <c r="X183">
        <v>7</v>
      </c>
      <c r="Y183">
        <v>0</v>
      </c>
      <c r="Z183" s="11">
        <v>42905</v>
      </c>
      <c r="AA183" t="s">
        <v>46</v>
      </c>
    </row>
    <row r="184" spans="1:27" x14ac:dyDescent="0.25">
      <c r="A184" t="s">
        <v>829</v>
      </c>
      <c r="B184" t="s">
        <v>845</v>
      </c>
      <c r="C184" t="s">
        <v>693</v>
      </c>
      <c r="D184" t="s">
        <v>829</v>
      </c>
      <c r="E184" t="s">
        <v>1522</v>
      </c>
      <c r="F184" t="s">
        <v>4679</v>
      </c>
      <c r="G184" t="s">
        <v>4680</v>
      </c>
      <c r="H184" t="s">
        <v>4644</v>
      </c>
      <c r="I184" t="s">
        <v>4644</v>
      </c>
      <c r="J184" t="s">
        <v>202</v>
      </c>
      <c r="K184" t="s">
        <v>203</v>
      </c>
      <c r="L184" t="s">
        <v>338</v>
      </c>
      <c r="M184">
        <v>954</v>
      </c>
      <c r="N184" t="s">
        <v>161</v>
      </c>
      <c r="O184" t="s">
        <v>339</v>
      </c>
      <c r="P184">
        <v>1</v>
      </c>
      <c r="Q184" t="s">
        <v>4174</v>
      </c>
      <c r="R184" t="s">
        <v>4175</v>
      </c>
      <c r="S184" t="s">
        <v>238</v>
      </c>
      <c r="T184" t="s">
        <v>340</v>
      </c>
      <c r="U184" t="s">
        <v>44</v>
      </c>
      <c r="V184" t="s">
        <v>179</v>
      </c>
      <c r="W184">
        <v>156</v>
      </c>
      <c r="X184">
        <v>5</v>
      </c>
      <c r="Y184">
        <v>0</v>
      </c>
      <c r="Z184" s="11">
        <v>40931</v>
      </c>
      <c r="AA184" t="s">
        <v>46</v>
      </c>
    </row>
    <row r="185" spans="1:27" x14ac:dyDescent="0.25">
      <c r="A185" t="s">
        <v>350</v>
      </c>
      <c r="B185" t="s">
        <v>1647</v>
      </c>
      <c r="C185" t="s">
        <v>1648</v>
      </c>
      <c r="D185" t="s">
        <v>350</v>
      </c>
      <c r="E185" t="s">
        <v>1649</v>
      </c>
      <c r="F185" t="s">
        <v>2386</v>
      </c>
      <c r="G185" t="s">
        <v>2387</v>
      </c>
      <c r="H185" t="s">
        <v>2388</v>
      </c>
      <c r="I185" t="s">
        <v>2389</v>
      </c>
      <c r="J185" t="s">
        <v>202</v>
      </c>
      <c r="K185" t="s">
        <v>203</v>
      </c>
      <c r="L185" t="s">
        <v>338</v>
      </c>
      <c r="M185">
        <v>966</v>
      </c>
      <c r="N185" t="s">
        <v>161</v>
      </c>
      <c r="O185" t="s">
        <v>339</v>
      </c>
      <c r="P185">
        <v>1</v>
      </c>
      <c r="Q185" t="s">
        <v>1821</v>
      </c>
      <c r="R185" t="s">
        <v>1822</v>
      </c>
      <c r="S185" t="s">
        <v>42</v>
      </c>
      <c r="T185" t="s">
        <v>340</v>
      </c>
      <c r="U185" t="s">
        <v>44</v>
      </c>
      <c r="V185" t="s">
        <v>179</v>
      </c>
      <c r="W185">
        <v>79</v>
      </c>
      <c r="X185">
        <v>5</v>
      </c>
      <c r="Y185">
        <v>0</v>
      </c>
      <c r="Z185" s="11">
        <v>43255</v>
      </c>
      <c r="AA185" t="s">
        <v>46</v>
      </c>
    </row>
    <row r="186" spans="1:27" x14ac:dyDescent="0.25">
      <c r="A186" t="s">
        <v>4163</v>
      </c>
      <c r="B186" t="s">
        <v>845</v>
      </c>
      <c r="C186" t="s">
        <v>693</v>
      </c>
      <c r="D186" t="s">
        <v>4163</v>
      </c>
      <c r="E186" t="s">
        <v>1522</v>
      </c>
      <c r="F186" t="s">
        <v>4681</v>
      </c>
      <c r="G186" t="s">
        <v>4682</v>
      </c>
      <c r="H186" t="s">
        <v>4683</v>
      </c>
      <c r="I186" t="s">
        <v>4684</v>
      </c>
      <c r="J186" t="s">
        <v>202</v>
      </c>
      <c r="K186" t="s">
        <v>203</v>
      </c>
      <c r="L186" t="s">
        <v>338</v>
      </c>
      <c r="M186">
        <v>970</v>
      </c>
      <c r="N186" t="s">
        <v>161</v>
      </c>
      <c r="O186" t="s">
        <v>339</v>
      </c>
      <c r="P186">
        <v>1</v>
      </c>
      <c r="Q186" t="s">
        <v>4168</v>
      </c>
      <c r="R186" t="s">
        <v>4169</v>
      </c>
      <c r="S186" t="s">
        <v>42</v>
      </c>
      <c r="T186" t="s">
        <v>340</v>
      </c>
      <c r="U186" t="s">
        <v>44</v>
      </c>
      <c r="V186" t="s">
        <v>179</v>
      </c>
      <c r="W186">
        <v>88</v>
      </c>
      <c r="X186">
        <v>7</v>
      </c>
      <c r="Y186">
        <v>0</v>
      </c>
      <c r="Z186" s="11">
        <v>42999</v>
      </c>
      <c r="AA186" t="s">
        <v>46</v>
      </c>
    </row>
    <row r="187" spans="1:27" x14ac:dyDescent="0.25">
      <c r="A187" t="s">
        <v>165</v>
      </c>
      <c r="B187" t="s">
        <v>325</v>
      </c>
      <c r="C187" t="s">
        <v>326</v>
      </c>
      <c r="D187" t="s">
        <v>165</v>
      </c>
      <c r="E187" t="s">
        <v>327</v>
      </c>
      <c r="F187" t="s">
        <v>334</v>
      </c>
      <c r="G187" t="s">
        <v>335</v>
      </c>
      <c r="H187" t="s">
        <v>336</v>
      </c>
      <c r="I187" t="s">
        <v>337</v>
      </c>
      <c r="J187" t="s">
        <v>202</v>
      </c>
      <c r="K187" t="s">
        <v>203</v>
      </c>
      <c r="L187" t="s">
        <v>338</v>
      </c>
      <c r="M187">
        <v>1019</v>
      </c>
      <c r="N187" t="s">
        <v>161</v>
      </c>
      <c r="O187" t="s">
        <v>339</v>
      </c>
      <c r="P187">
        <v>1</v>
      </c>
      <c r="Q187" t="s">
        <v>332</v>
      </c>
      <c r="R187" t="s">
        <v>333</v>
      </c>
      <c r="S187" t="s">
        <v>42</v>
      </c>
      <c r="T187" t="s">
        <v>340</v>
      </c>
      <c r="U187" t="s">
        <v>44</v>
      </c>
      <c r="V187" t="s">
        <v>179</v>
      </c>
      <c r="W187">
        <v>156</v>
      </c>
      <c r="X187">
        <v>5</v>
      </c>
      <c r="Y187">
        <v>0</v>
      </c>
      <c r="Z187" s="11">
        <v>40918</v>
      </c>
      <c r="AA187" t="s">
        <v>46</v>
      </c>
    </row>
    <row r="188" spans="1:27" x14ac:dyDescent="0.25">
      <c r="A188" t="s">
        <v>165</v>
      </c>
      <c r="B188" t="s">
        <v>584</v>
      </c>
      <c r="C188" t="s">
        <v>585</v>
      </c>
      <c r="D188" t="s">
        <v>165</v>
      </c>
      <c r="E188" t="s">
        <v>586</v>
      </c>
      <c r="F188" t="s">
        <v>593</v>
      </c>
      <c r="G188" t="s">
        <v>594</v>
      </c>
      <c r="H188" t="s">
        <v>595</v>
      </c>
      <c r="J188" t="s">
        <v>202</v>
      </c>
      <c r="K188" t="s">
        <v>203</v>
      </c>
      <c r="L188" t="s">
        <v>596</v>
      </c>
      <c r="M188">
        <v>1045</v>
      </c>
      <c r="N188" t="s">
        <v>161</v>
      </c>
      <c r="O188" t="s">
        <v>597</v>
      </c>
      <c r="P188">
        <v>1</v>
      </c>
      <c r="Q188" t="s">
        <v>590</v>
      </c>
      <c r="R188" t="s">
        <v>591</v>
      </c>
      <c r="S188" t="s">
        <v>598</v>
      </c>
      <c r="T188" t="s">
        <v>340</v>
      </c>
      <c r="U188" t="s">
        <v>599</v>
      </c>
      <c r="V188" t="s">
        <v>600</v>
      </c>
      <c r="W188">
        <v>18</v>
      </c>
      <c r="X188">
        <v>5</v>
      </c>
      <c r="Y188">
        <v>3</v>
      </c>
      <c r="Z188" s="11">
        <v>45114</v>
      </c>
      <c r="AA188" t="s">
        <v>46</v>
      </c>
    </row>
    <row r="189" spans="1:27" x14ac:dyDescent="0.25">
      <c r="A189" t="s">
        <v>1460</v>
      </c>
      <c r="B189" t="s">
        <v>4685</v>
      </c>
      <c r="C189" t="s">
        <v>4686</v>
      </c>
      <c r="D189" t="s">
        <v>1460</v>
      </c>
      <c r="E189" t="s">
        <v>3026</v>
      </c>
      <c r="F189" t="s">
        <v>4687</v>
      </c>
      <c r="G189" t="s">
        <v>4688</v>
      </c>
      <c r="H189" t="s">
        <v>4689</v>
      </c>
      <c r="J189" t="s">
        <v>202</v>
      </c>
      <c r="K189" t="s">
        <v>203</v>
      </c>
      <c r="L189" t="s">
        <v>4382</v>
      </c>
      <c r="M189">
        <v>927</v>
      </c>
      <c r="N189" t="s">
        <v>4690</v>
      </c>
      <c r="O189" t="s">
        <v>4691</v>
      </c>
      <c r="P189">
        <v>1</v>
      </c>
      <c r="Q189" t="s">
        <v>3031</v>
      </c>
      <c r="R189" t="s">
        <v>3032</v>
      </c>
      <c r="S189" t="s">
        <v>4692</v>
      </c>
      <c r="T189" t="s">
        <v>86</v>
      </c>
      <c r="U189" t="s">
        <v>3499</v>
      </c>
      <c r="V189" t="s">
        <v>4501</v>
      </c>
      <c r="W189">
        <v>155</v>
      </c>
      <c r="X189">
        <v>5</v>
      </c>
      <c r="Y189">
        <v>0</v>
      </c>
      <c r="Z189" s="11">
        <v>40941</v>
      </c>
      <c r="AA189" t="s">
        <v>46</v>
      </c>
    </row>
    <row r="190" spans="1:27" x14ac:dyDescent="0.25">
      <c r="A190" t="s">
        <v>1460</v>
      </c>
      <c r="B190" t="s">
        <v>4491</v>
      </c>
      <c r="C190" t="s">
        <v>4492</v>
      </c>
      <c r="D190" t="s">
        <v>1460</v>
      </c>
      <c r="E190" t="s">
        <v>3026</v>
      </c>
      <c r="F190" t="s">
        <v>4693</v>
      </c>
      <c r="G190" t="s">
        <v>4694</v>
      </c>
      <c r="H190" t="s">
        <v>4695</v>
      </c>
      <c r="J190" t="s">
        <v>202</v>
      </c>
      <c r="K190" t="s">
        <v>203</v>
      </c>
      <c r="L190" t="s">
        <v>4382</v>
      </c>
      <c r="M190">
        <v>926</v>
      </c>
      <c r="N190" t="s">
        <v>4690</v>
      </c>
      <c r="O190" t="s">
        <v>4696</v>
      </c>
      <c r="P190">
        <v>1</v>
      </c>
      <c r="Q190" t="s">
        <v>3031</v>
      </c>
      <c r="R190" t="s">
        <v>3032</v>
      </c>
      <c r="S190" t="s">
        <v>4692</v>
      </c>
      <c r="T190" t="s">
        <v>86</v>
      </c>
      <c r="U190" t="s">
        <v>3499</v>
      </c>
      <c r="V190" t="s">
        <v>4501</v>
      </c>
      <c r="W190">
        <v>157</v>
      </c>
      <c r="X190">
        <v>5</v>
      </c>
      <c r="Y190">
        <v>0</v>
      </c>
      <c r="Z190" s="11">
        <v>40908</v>
      </c>
      <c r="AA190" t="s">
        <v>46</v>
      </c>
    </row>
    <row r="191" spans="1:27" x14ac:dyDescent="0.25">
      <c r="A191" t="s">
        <v>1446</v>
      </c>
      <c r="B191" t="s">
        <v>845</v>
      </c>
      <c r="C191" t="s">
        <v>693</v>
      </c>
      <c r="D191" t="s">
        <v>1446</v>
      </c>
      <c r="E191" t="s">
        <v>1506</v>
      </c>
      <c r="F191" t="s">
        <v>4697</v>
      </c>
      <c r="G191" t="s">
        <v>4698</v>
      </c>
      <c r="H191" t="s">
        <v>4699</v>
      </c>
      <c r="I191" t="s">
        <v>4700</v>
      </c>
      <c r="J191" t="s">
        <v>202</v>
      </c>
      <c r="K191" t="s">
        <v>203</v>
      </c>
      <c r="L191" t="s">
        <v>338</v>
      </c>
      <c r="M191">
        <v>911</v>
      </c>
      <c r="N191" t="s">
        <v>4056</v>
      </c>
      <c r="O191" t="s">
        <v>4701</v>
      </c>
      <c r="P191">
        <v>1</v>
      </c>
      <c r="Q191" t="s">
        <v>3534</v>
      </c>
      <c r="R191" t="s">
        <v>3535</v>
      </c>
      <c r="S191" t="s">
        <v>4702</v>
      </c>
      <c r="T191" t="s">
        <v>86</v>
      </c>
      <c r="U191" t="s">
        <v>44</v>
      </c>
      <c r="V191" t="s">
        <v>1657</v>
      </c>
      <c r="W191">
        <v>51</v>
      </c>
      <c r="X191">
        <v>7</v>
      </c>
      <c r="Y191">
        <v>3</v>
      </c>
      <c r="Z191" s="11">
        <v>44118</v>
      </c>
      <c r="AA191" t="s">
        <v>46</v>
      </c>
    </row>
    <row r="192" spans="1:27" x14ac:dyDescent="0.25">
      <c r="A192" t="s">
        <v>165</v>
      </c>
      <c r="B192" t="s">
        <v>1136</v>
      </c>
      <c r="C192" t="s">
        <v>1137</v>
      </c>
      <c r="D192" t="s">
        <v>165</v>
      </c>
      <c r="E192" t="s">
        <v>1138</v>
      </c>
      <c r="F192" t="s">
        <v>4703</v>
      </c>
      <c r="G192" t="s">
        <v>4704</v>
      </c>
      <c r="H192" t="s">
        <v>4705</v>
      </c>
      <c r="J192" t="s">
        <v>202</v>
      </c>
      <c r="K192" t="s">
        <v>203</v>
      </c>
      <c r="L192" t="s">
        <v>338</v>
      </c>
      <c r="M192">
        <v>1040</v>
      </c>
      <c r="N192" t="s">
        <v>4056</v>
      </c>
      <c r="O192" t="s">
        <v>4701</v>
      </c>
      <c r="P192">
        <v>1</v>
      </c>
      <c r="Q192" t="s">
        <v>1145</v>
      </c>
      <c r="R192" t="s">
        <v>1146</v>
      </c>
      <c r="S192" t="s">
        <v>42</v>
      </c>
      <c r="T192" t="s">
        <v>86</v>
      </c>
      <c r="U192" t="s">
        <v>44</v>
      </c>
      <c r="V192" t="s">
        <v>179</v>
      </c>
      <c r="W192">
        <v>29</v>
      </c>
      <c r="X192">
        <v>5</v>
      </c>
      <c r="Y192">
        <v>3</v>
      </c>
      <c r="Z192" s="11">
        <v>44776</v>
      </c>
      <c r="AA192" t="s">
        <v>46</v>
      </c>
    </row>
    <row r="193" spans="1:27" x14ac:dyDescent="0.25">
      <c r="A193" t="s">
        <v>1460</v>
      </c>
      <c r="B193" t="s">
        <v>845</v>
      </c>
      <c r="C193" t="s">
        <v>693</v>
      </c>
      <c r="D193" t="s">
        <v>1460</v>
      </c>
      <c r="E193" t="s">
        <v>1797</v>
      </c>
      <c r="F193" t="s">
        <v>4706</v>
      </c>
      <c r="G193" t="s">
        <v>4707</v>
      </c>
      <c r="H193" t="s">
        <v>4708</v>
      </c>
      <c r="J193" t="s">
        <v>202</v>
      </c>
      <c r="K193" t="s">
        <v>203</v>
      </c>
      <c r="L193" t="s">
        <v>160</v>
      </c>
      <c r="M193">
        <v>922</v>
      </c>
      <c r="N193" t="s">
        <v>4056</v>
      </c>
      <c r="O193" t="s">
        <v>4709</v>
      </c>
      <c r="P193">
        <v>1</v>
      </c>
      <c r="Q193" t="s">
        <v>1802</v>
      </c>
      <c r="R193" t="s">
        <v>1803</v>
      </c>
      <c r="S193" t="s">
        <v>443</v>
      </c>
      <c r="T193" t="s">
        <v>86</v>
      </c>
      <c r="U193" t="s">
        <v>44</v>
      </c>
      <c r="V193" t="s">
        <v>179</v>
      </c>
      <c r="W193">
        <v>32</v>
      </c>
      <c r="X193">
        <v>5</v>
      </c>
      <c r="Y193">
        <v>2</v>
      </c>
      <c r="Z193" s="11">
        <v>44692</v>
      </c>
      <c r="AA193" t="s">
        <v>46</v>
      </c>
    </row>
    <row r="194" spans="1:27" x14ac:dyDescent="0.25">
      <c r="A194" t="s">
        <v>2221</v>
      </c>
      <c r="B194" t="s">
        <v>1758</v>
      </c>
      <c r="C194" t="s">
        <v>1759</v>
      </c>
      <c r="D194" t="s">
        <v>2221</v>
      </c>
      <c r="E194" t="s">
        <v>1506</v>
      </c>
      <c r="F194" t="s">
        <v>4710</v>
      </c>
      <c r="G194" t="s">
        <v>4711</v>
      </c>
      <c r="H194" t="s">
        <v>4712</v>
      </c>
      <c r="J194" t="s">
        <v>202</v>
      </c>
      <c r="K194" t="s">
        <v>203</v>
      </c>
      <c r="L194" t="s">
        <v>160</v>
      </c>
      <c r="M194">
        <v>974</v>
      </c>
      <c r="N194" t="s">
        <v>4056</v>
      </c>
      <c r="O194" t="s">
        <v>4709</v>
      </c>
      <c r="P194">
        <v>1</v>
      </c>
      <c r="Q194" t="s">
        <v>4713</v>
      </c>
      <c r="R194" t="s">
        <v>4714</v>
      </c>
      <c r="S194" t="s">
        <v>4715</v>
      </c>
      <c r="T194" t="s">
        <v>86</v>
      </c>
      <c r="U194" t="s">
        <v>44</v>
      </c>
      <c r="V194" t="s">
        <v>179</v>
      </c>
      <c r="W194">
        <v>12</v>
      </c>
      <c r="X194">
        <v>5</v>
      </c>
      <c r="Y194">
        <v>4</v>
      </c>
      <c r="Z194" s="11">
        <v>45321</v>
      </c>
      <c r="AA194" t="s">
        <v>46</v>
      </c>
    </row>
    <row r="195" spans="1:27" x14ac:dyDescent="0.25">
      <c r="A195" t="s">
        <v>2221</v>
      </c>
      <c r="B195" t="s">
        <v>1758</v>
      </c>
      <c r="C195" t="s">
        <v>1759</v>
      </c>
      <c r="D195" t="s">
        <v>2221</v>
      </c>
      <c r="E195" t="s">
        <v>1506</v>
      </c>
      <c r="F195" t="s">
        <v>4716</v>
      </c>
      <c r="G195" t="s">
        <v>4717</v>
      </c>
      <c r="H195" t="s">
        <v>4718</v>
      </c>
      <c r="J195" t="s">
        <v>202</v>
      </c>
      <c r="K195" t="s">
        <v>203</v>
      </c>
      <c r="L195" t="s">
        <v>160</v>
      </c>
      <c r="M195">
        <v>975</v>
      </c>
      <c r="N195" t="s">
        <v>4056</v>
      </c>
      <c r="O195" t="s">
        <v>4709</v>
      </c>
      <c r="P195">
        <v>1</v>
      </c>
      <c r="Q195" t="s">
        <v>4713</v>
      </c>
      <c r="R195" t="s">
        <v>4714</v>
      </c>
      <c r="S195" t="s">
        <v>4715</v>
      </c>
      <c r="T195" t="s">
        <v>86</v>
      </c>
      <c r="U195" t="s">
        <v>44</v>
      </c>
      <c r="V195" t="s">
        <v>179</v>
      </c>
      <c r="W195">
        <v>12</v>
      </c>
      <c r="X195">
        <v>5</v>
      </c>
      <c r="Y195">
        <v>4</v>
      </c>
      <c r="Z195" s="11">
        <v>45321</v>
      </c>
      <c r="AA195" t="s">
        <v>46</v>
      </c>
    </row>
    <row r="196" spans="1:27" x14ac:dyDescent="0.25">
      <c r="A196" t="s">
        <v>2221</v>
      </c>
      <c r="B196" t="s">
        <v>845</v>
      </c>
      <c r="C196" t="s">
        <v>693</v>
      </c>
      <c r="D196" t="s">
        <v>2221</v>
      </c>
      <c r="E196" t="s">
        <v>1522</v>
      </c>
      <c r="F196" t="s">
        <v>4719</v>
      </c>
      <c r="G196" t="s">
        <v>4720</v>
      </c>
      <c r="H196" t="s">
        <v>4721</v>
      </c>
      <c r="I196" t="s">
        <v>4721</v>
      </c>
      <c r="J196" t="s">
        <v>202</v>
      </c>
      <c r="K196" t="s">
        <v>203</v>
      </c>
      <c r="L196" t="s">
        <v>160</v>
      </c>
      <c r="M196">
        <v>976</v>
      </c>
      <c r="N196" t="s">
        <v>4056</v>
      </c>
      <c r="O196" t="s">
        <v>4709</v>
      </c>
      <c r="P196">
        <v>1</v>
      </c>
      <c r="Q196" t="s">
        <v>4722</v>
      </c>
      <c r="R196" t="s">
        <v>4723</v>
      </c>
      <c r="S196" t="s">
        <v>42</v>
      </c>
      <c r="T196" t="s">
        <v>86</v>
      </c>
      <c r="U196" t="s">
        <v>44</v>
      </c>
      <c r="V196" t="s">
        <v>179</v>
      </c>
      <c r="W196">
        <v>10</v>
      </c>
      <c r="X196">
        <v>5</v>
      </c>
      <c r="Y196">
        <v>4</v>
      </c>
      <c r="Z196" s="11">
        <v>45363</v>
      </c>
      <c r="AA196" t="s">
        <v>46</v>
      </c>
    </row>
    <row r="197" spans="1:27" x14ac:dyDescent="0.25">
      <c r="A197" t="s">
        <v>2221</v>
      </c>
      <c r="B197" t="s">
        <v>845</v>
      </c>
      <c r="C197" t="s">
        <v>693</v>
      </c>
      <c r="D197" t="s">
        <v>2221</v>
      </c>
      <c r="E197" t="s">
        <v>1522</v>
      </c>
      <c r="F197" t="s">
        <v>4724</v>
      </c>
      <c r="G197" t="s">
        <v>4725</v>
      </c>
      <c r="H197" t="s">
        <v>4726</v>
      </c>
      <c r="I197" t="s">
        <v>4727</v>
      </c>
      <c r="J197" t="s">
        <v>202</v>
      </c>
      <c r="K197" t="s">
        <v>203</v>
      </c>
      <c r="L197" t="s">
        <v>160</v>
      </c>
      <c r="M197">
        <v>977</v>
      </c>
      <c r="N197" t="s">
        <v>4056</v>
      </c>
      <c r="O197" t="s">
        <v>4709</v>
      </c>
      <c r="P197">
        <v>1</v>
      </c>
      <c r="Q197" t="s">
        <v>4722</v>
      </c>
      <c r="R197" t="s">
        <v>4723</v>
      </c>
      <c r="S197" t="s">
        <v>42</v>
      </c>
      <c r="T197" t="s">
        <v>86</v>
      </c>
      <c r="U197" t="s">
        <v>44</v>
      </c>
      <c r="V197" t="s">
        <v>179</v>
      </c>
      <c r="W197">
        <v>10</v>
      </c>
      <c r="X197">
        <v>5</v>
      </c>
      <c r="Y197">
        <v>4</v>
      </c>
      <c r="Z197" s="11">
        <v>45363</v>
      </c>
      <c r="AA197" t="s">
        <v>46</v>
      </c>
    </row>
    <row r="198" spans="1:27" x14ac:dyDescent="0.25">
      <c r="A198" t="s">
        <v>2221</v>
      </c>
      <c r="B198" t="s">
        <v>4728</v>
      </c>
      <c r="C198" t="s">
        <v>4729</v>
      </c>
      <c r="D198" t="s">
        <v>2221</v>
      </c>
      <c r="E198" t="s">
        <v>4730</v>
      </c>
      <c r="F198" t="s">
        <v>4731</v>
      </c>
      <c r="G198" t="s">
        <v>4732</v>
      </c>
      <c r="H198" t="s">
        <v>4733</v>
      </c>
      <c r="I198" t="s">
        <v>4734</v>
      </c>
      <c r="J198" t="s">
        <v>202</v>
      </c>
      <c r="K198" t="s">
        <v>203</v>
      </c>
      <c r="L198" t="s">
        <v>160</v>
      </c>
      <c r="M198">
        <v>981</v>
      </c>
      <c r="N198" t="s">
        <v>4056</v>
      </c>
      <c r="O198" t="s">
        <v>4709</v>
      </c>
      <c r="P198">
        <v>1</v>
      </c>
      <c r="Q198" t="s">
        <v>4735</v>
      </c>
      <c r="R198" t="s">
        <v>4736</v>
      </c>
      <c r="S198" t="s">
        <v>42</v>
      </c>
      <c r="T198" t="s">
        <v>86</v>
      </c>
      <c r="U198" t="s">
        <v>44</v>
      </c>
      <c r="V198" t="s">
        <v>179</v>
      </c>
      <c r="W198">
        <v>4</v>
      </c>
      <c r="X198">
        <v>5</v>
      </c>
      <c r="Y198">
        <v>5</v>
      </c>
      <c r="Z198" s="11">
        <v>45562</v>
      </c>
      <c r="AA198" t="s">
        <v>46</v>
      </c>
    </row>
    <row r="199" spans="1:27" x14ac:dyDescent="0.25">
      <c r="A199" t="s">
        <v>441</v>
      </c>
      <c r="B199" t="s">
        <v>845</v>
      </c>
      <c r="C199" t="s">
        <v>693</v>
      </c>
      <c r="D199" t="s">
        <v>441</v>
      </c>
      <c r="E199" t="s">
        <v>1522</v>
      </c>
      <c r="F199" t="s">
        <v>4737</v>
      </c>
      <c r="J199" t="s">
        <v>202</v>
      </c>
      <c r="K199" t="s">
        <v>203</v>
      </c>
      <c r="L199" t="s">
        <v>160</v>
      </c>
      <c r="M199">
        <v>892</v>
      </c>
      <c r="N199" t="s">
        <v>4056</v>
      </c>
      <c r="O199" t="s">
        <v>4738</v>
      </c>
      <c r="P199">
        <v>1</v>
      </c>
      <c r="Q199" t="s">
        <v>4212</v>
      </c>
      <c r="R199" t="s">
        <v>4213</v>
      </c>
      <c r="S199" t="s">
        <v>42</v>
      </c>
      <c r="T199" t="s">
        <v>86</v>
      </c>
      <c r="W199">
        <v>51</v>
      </c>
      <c r="X199">
        <v>5</v>
      </c>
      <c r="Y199">
        <v>1</v>
      </c>
      <c r="Z199" s="11">
        <v>44125</v>
      </c>
      <c r="AA199" t="s">
        <v>46</v>
      </c>
    </row>
    <row r="200" spans="1:27" x14ac:dyDescent="0.25">
      <c r="A200" t="s">
        <v>165</v>
      </c>
      <c r="B200" t="s">
        <v>675</v>
      </c>
      <c r="C200" t="s">
        <v>676</v>
      </c>
      <c r="D200" t="s">
        <v>165</v>
      </c>
      <c r="E200" t="s">
        <v>686</v>
      </c>
      <c r="F200" t="s">
        <v>4739</v>
      </c>
      <c r="G200" t="s">
        <v>4740</v>
      </c>
      <c r="H200" t="s">
        <v>4741</v>
      </c>
      <c r="I200" t="s">
        <v>4742</v>
      </c>
      <c r="J200" t="s">
        <v>202</v>
      </c>
      <c r="K200" t="s">
        <v>203</v>
      </c>
      <c r="L200" t="s">
        <v>160</v>
      </c>
      <c r="M200">
        <v>1012</v>
      </c>
      <c r="N200" t="s">
        <v>4056</v>
      </c>
      <c r="O200" t="s">
        <v>4738</v>
      </c>
      <c r="P200">
        <v>1</v>
      </c>
      <c r="Q200" t="s">
        <v>691</v>
      </c>
      <c r="R200" t="s">
        <v>692</v>
      </c>
      <c r="S200" t="s">
        <v>3787</v>
      </c>
      <c r="T200" t="s">
        <v>86</v>
      </c>
      <c r="U200" t="s">
        <v>44</v>
      </c>
      <c r="V200" t="s">
        <v>179</v>
      </c>
      <c r="W200">
        <v>31</v>
      </c>
      <c r="X200">
        <v>5</v>
      </c>
      <c r="Y200">
        <v>2</v>
      </c>
      <c r="Z200" s="11">
        <v>44718</v>
      </c>
      <c r="AA200" t="s">
        <v>46</v>
      </c>
    </row>
    <row r="201" spans="1:27" x14ac:dyDescent="0.25">
      <c r="A201" t="s">
        <v>165</v>
      </c>
      <c r="B201" t="s">
        <v>889</v>
      </c>
      <c r="C201" t="s">
        <v>890</v>
      </c>
      <c r="D201" t="s">
        <v>165</v>
      </c>
      <c r="E201" t="s">
        <v>897</v>
      </c>
      <c r="F201" t="s">
        <v>4743</v>
      </c>
      <c r="G201" t="s">
        <v>4744</v>
      </c>
      <c r="H201" t="s">
        <v>4745</v>
      </c>
      <c r="I201" t="s">
        <v>4745</v>
      </c>
      <c r="J201" t="s">
        <v>202</v>
      </c>
      <c r="K201" t="s">
        <v>203</v>
      </c>
      <c r="L201" t="s">
        <v>160</v>
      </c>
      <c r="M201">
        <v>1056</v>
      </c>
      <c r="N201" t="s">
        <v>4056</v>
      </c>
      <c r="O201" t="s">
        <v>4738</v>
      </c>
      <c r="P201">
        <v>1</v>
      </c>
      <c r="Q201" t="s">
        <v>4746</v>
      </c>
      <c r="R201" t="s">
        <v>4747</v>
      </c>
      <c r="S201" t="s">
        <v>4748</v>
      </c>
      <c r="T201" t="s">
        <v>86</v>
      </c>
      <c r="U201" t="s">
        <v>44</v>
      </c>
      <c r="V201" t="s">
        <v>179</v>
      </c>
      <c r="W201">
        <v>45</v>
      </c>
      <c r="X201">
        <v>5</v>
      </c>
      <c r="Y201">
        <v>1</v>
      </c>
      <c r="Z201" s="11">
        <v>44298</v>
      </c>
      <c r="AA201" t="s">
        <v>46</v>
      </c>
    </row>
    <row r="202" spans="1:27" x14ac:dyDescent="0.25">
      <c r="A202" t="s">
        <v>165</v>
      </c>
      <c r="B202" t="s">
        <v>4749</v>
      </c>
      <c r="C202" t="s">
        <v>4750</v>
      </c>
      <c r="D202" t="s">
        <v>165</v>
      </c>
      <c r="E202" t="s">
        <v>518</v>
      </c>
      <c r="F202" t="s">
        <v>4751</v>
      </c>
      <c r="G202" t="s">
        <v>4752</v>
      </c>
      <c r="H202" t="s">
        <v>4753</v>
      </c>
      <c r="I202" t="s">
        <v>4753</v>
      </c>
      <c r="J202" t="s">
        <v>202</v>
      </c>
      <c r="K202" t="s">
        <v>203</v>
      </c>
      <c r="L202" t="s">
        <v>174</v>
      </c>
      <c r="M202">
        <v>1063</v>
      </c>
      <c r="N202" t="s">
        <v>4056</v>
      </c>
      <c r="O202" t="s">
        <v>4754</v>
      </c>
      <c r="P202">
        <v>1</v>
      </c>
      <c r="Q202" t="s">
        <v>523</v>
      </c>
      <c r="R202" t="s">
        <v>524</v>
      </c>
      <c r="S202" t="s">
        <v>4755</v>
      </c>
      <c r="T202" t="s">
        <v>4756</v>
      </c>
      <c r="U202" t="s">
        <v>44</v>
      </c>
      <c r="V202" t="s">
        <v>2280</v>
      </c>
      <c r="W202">
        <v>22</v>
      </c>
      <c r="X202">
        <v>5</v>
      </c>
      <c r="Y202">
        <v>3</v>
      </c>
      <c r="Z202" s="11">
        <v>44994</v>
      </c>
      <c r="AA202" t="s">
        <v>46</v>
      </c>
    </row>
    <row r="203" spans="1:27" x14ac:dyDescent="0.25">
      <c r="A203" t="s">
        <v>165</v>
      </c>
      <c r="B203" t="s">
        <v>4757</v>
      </c>
      <c r="C203" t="s">
        <v>4758</v>
      </c>
      <c r="D203" t="s">
        <v>165</v>
      </c>
      <c r="E203" t="s">
        <v>4759</v>
      </c>
      <c r="F203" t="s">
        <v>4760</v>
      </c>
      <c r="G203" t="s">
        <v>4761</v>
      </c>
      <c r="H203" t="s">
        <v>4762</v>
      </c>
      <c r="J203" t="s">
        <v>202</v>
      </c>
      <c r="K203" t="s">
        <v>203</v>
      </c>
      <c r="L203" t="s">
        <v>174</v>
      </c>
      <c r="M203">
        <v>1059</v>
      </c>
      <c r="N203" t="s">
        <v>4056</v>
      </c>
      <c r="O203" t="s">
        <v>4754</v>
      </c>
      <c r="P203">
        <v>1</v>
      </c>
      <c r="Q203" t="s">
        <v>4763</v>
      </c>
      <c r="R203" t="s">
        <v>4764</v>
      </c>
      <c r="S203" t="s">
        <v>42</v>
      </c>
      <c r="T203" t="s">
        <v>4756</v>
      </c>
      <c r="U203" t="s">
        <v>1256</v>
      </c>
      <c r="V203" t="s">
        <v>1257</v>
      </c>
      <c r="W203">
        <v>5</v>
      </c>
      <c r="X203">
        <v>5</v>
      </c>
      <c r="Y203">
        <v>5</v>
      </c>
      <c r="Z203" s="11">
        <v>45525</v>
      </c>
      <c r="AA203" t="s">
        <v>46</v>
      </c>
    </row>
    <row r="204" spans="1:27" x14ac:dyDescent="0.25">
      <c r="A204" t="s">
        <v>165</v>
      </c>
      <c r="B204" t="s">
        <v>4757</v>
      </c>
      <c r="C204" t="s">
        <v>4758</v>
      </c>
      <c r="D204" t="s">
        <v>165</v>
      </c>
      <c r="E204" t="s">
        <v>4759</v>
      </c>
      <c r="F204" t="s">
        <v>4765</v>
      </c>
      <c r="G204" t="s">
        <v>4766</v>
      </c>
      <c r="H204" t="s">
        <v>4767</v>
      </c>
      <c r="J204" t="s">
        <v>202</v>
      </c>
      <c r="K204" t="s">
        <v>203</v>
      </c>
      <c r="L204" t="s">
        <v>174</v>
      </c>
      <c r="M204">
        <v>1058</v>
      </c>
      <c r="N204" t="s">
        <v>4056</v>
      </c>
      <c r="O204" t="s">
        <v>4754</v>
      </c>
      <c r="P204">
        <v>1</v>
      </c>
      <c r="Q204" t="s">
        <v>4763</v>
      </c>
      <c r="R204" t="s">
        <v>4764</v>
      </c>
      <c r="S204" t="s">
        <v>42</v>
      </c>
      <c r="T204" t="s">
        <v>4756</v>
      </c>
      <c r="U204" t="s">
        <v>1256</v>
      </c>
      <c r="V204" t="s">
        <v>1257</v>
      </c>
      <c r="W204">
        <v>5</v>
      </c>
      <c r="X204">
        <v>5</v>
      </c>
      <c r="Y204">
        <v>5</v>
      </c>
      <c r="Z204" s="11">
        <v>45525</v>
      </c>
      <c r="AA204" t="s">
        <v>46</v>
      </c>
    </row>
    <row r="205" spans="1:27" x14ac:dyDescent="0.25">
      <c r="A205" t="s">
        <v>4768</v>
      </c>
      <c r="B205" t="s">
        <v>1688</v>
      </c>
      <c r="C205" t="s">
        <v>1689</v>
      </c>
      <c r="D205" t="s">
        <v>4768</v>
      </c>
      <c r="E205" t="s">
        <v>1690</v>
      </c>
      <c r="F205" t="s">
        <v>4769</v>
      </c>
      <c r="G205" t="s">
        <v>4770</v>
      </c>
      <c r="H205" t="s">
        <v>4771</v>
      </c>
      <c r="J205" t="s">
        <v>202</v>
      </c>
      <c r="K205" t="s">
        <v>203</v>
      </c>
      <c r="L205" t="s">
        <v>174</v>
      </c>
      <c r="M205">
        <v>984</v>
      </c>
      <c r="N205" t="s">
        <v>4056</v>
      </c>
      <c r="O205" t="s">
        <v>4754</v>
      </c>
      <c r="P205">
        <v>1</v>
      </c>
      <c r="Q205" t="s">
        <v>4772</v>
      </c>
      <c r="R205" t="s">
        <v>4773</v>
      </c>
      <c r="S205" t="s">
        <v>42</v>
      </c>
      <c r="T205" t="s">
        <v>4756</v>
      </c>
      <c r="U205" t="s">
        <v>44</v>
      </c>
      <c r="V205" t="s">
        <v>1357</v>
      </c>
      <c r="W205">
        <v>4</v>
      </c>
      <c r="X205">
        <v>5</v>
      </c>
      <c r="Y205">
        <v>5</v>
      </c>
      <c r="Z205" s="11">
        <v>45562</v>
      </c>
      <c r="AA205" t="s">
        <v>46</v>
      </c>
    </row>
    <row r="206" spans="1:27" x14ac:dyDescent="0.25">
      <c r="A206" t="s">
        <v>4768</v>
      </c>
      <c r="B206" t="s">
        <v>1688</v>
      </c>
      <c r="C206" t="s">
        <v>1689</v>
      </c>
      <c r="D206" t="s">
        <v>4768</v>
      </c>
      <c r="E206" t="s">
        <v>1690</v>
      </c>
      <c r="F206" t="s">
        <v>4774</v>
      </c>
      <c r="G206" t="s">
        <v>4775</v>
      </c>
      <c r="H206" t="s">
        <v>4776</v>
      </c>
      <c r="J206" t="s">
        <v>202</v>
      </c>
      <c r="K206" t="s">
        <v>203</v>
      </c>
      <c r="L206" t="s">
        <v>174</v>
      </c>
      <c r="M206">
        <v>983</v>
      </c>
      <c r="N206" t="s">
        <v>4056</v>
      </c>
      <c r="O206" t="s">
        <v>4754</v>
      </c>
      <c r="P206">
        <v>1</v>
      </c>
      <c r="Q206" t="s">
        <v>4772</v>
      </c>
      <c r="R206" t="s">
        <v>4773</v>
      </c>
      <c r="S206" t="s">
        <v>42</v>
      </c>
      <c r="T206" t="s">
        <v>4756</v>
      </c>
      <c r="U206" t="s">
        <v>44</v>
      </c>
      <c r="V206" t="s">
        <v>1357</v>
      </c>
      <c r="W206">
        <v>5</v>
      </c>
      <c r="X206">
        <v>5</v>
      </c>
      <c r="Y206">
        <v>5</v>
      </c>
      <c r="Z206" s="11">
        <v>45512</v>
      </c>
      <c r="AA206" t="s">
        <v>46</v>
      </c>
    </row>
    <row r="207" spans="1:27" x14ac:dyDescent="0.25">
      <c r="A207" t="s">
        <v>1749</v>
      </c>
      <c r="B207" t="s">
        <v>1688</v>
      </c>
      <c r="C207" t="s">
        <v>1689</v>
      </c>
      <c r="D207" t="s">
        <v>1749</v>
      </c>
      <c r="E207" t="s">
        <v>1690</v>
      </c>
      <c r="F207" t="s">
        <v>4777</v>
      </c>
      <c r="G207" t="s">
        <v>4778</v>
      </c>
      <c r="H207" t="s">
        <v>4779</v>
      </c>
      <c r="J207" t="s">
        <v>202</v>
      </c>
      <c r="K207" t="s">
        <v>203</v>
      </c>
      <c r="L207" t="s">
        <v>174</v>
      </c>
      <c r="M207">
        <v>982</v>
      </c>
      <c r="N207" t="s">
        <v>4056</v>
      </c>
      <c r="O207" t="s">
        <v>4754</v>
      </c>
      <c r="P207">
        <v>1</v>
      </c>
      <c r="Q207" t="s">
        <v>1753</v>
      </c>
      <c r="R207" t="s">
        <v>1754</v>
      </c>
      <c r="S207" t="s">
        <v>42</v>
      </c>
      <c r="T207" t="s">
        <v>4756</v>
      </c>
      <c r="U207" t="s">
        <v>774</v>
      </c>
      <c r="V207" t="s">
        <v>775</v>
      </c>
      <c r="W207">
        <v>16</v>
      </c>
      <c r="X207">
        <v>5</v>
      </c>
      <c r="Y207">
        <v>4</v>
      </c>
      <c r="Z207" s="11">
        <v>45194</v>
      </c>
      <c r="AA207" t="s">
        <v>46</v>
      </c>
    </row>
    <row r="208" spans="1:27" x14ac:dyDescent="0.25">
      <c r="A208" t="s">
        <v>1742</v>
      </c>
      <c r="B208" t="s">
        <v>1688</v>
      </c>
      <c r="C208" t="s">
        <v>1689</v>
      </c>
      <c r="D208" t="s">
        <v>1742</v>
      </c>
      <c r="E208" t="s">
        <v>1690</v>
      </c>
      <c r="F208" t="s">
        <v>4780</v>
      </c>
      <c r="G208" t="s">
        <v>4781</v>
      </c>
      <c r="H208" t="s">
        <v>4782</v>
      </c>
      <c r="J208" t="s">
        <v>202</v>
      </c>
      <c r="K208" t="s">
        <v>203</v>
      </c>
      <c r="L208" t="s">
        <v>174</v>
      </c>
      <c r="M208">
        <v>972</v>
      </c>
      <c r="N208" t="s">
        <v>4056</v>
      </c>
      <c r="O208" t="s">
        <v>4754</v>
      </c>
      <c r="P208">
        <v>1</v>
      </c>
      <c r="Q208" t="s">
        <v>1746</v>
      </c>
      <c r="R208" t="s">
        <v>1747</v>
      </c>
      <c r="S208" t="s">
        <v>1748</v>
      </c>
      <c r="T208" t="s">
        <v>4756</v>
      </c>
      <c r="U208" t="s">
        <v>44</v>
      </c>
      <c r="V208" t="s">
        <v>179</v>
      </c>
      <c r="W208">
        <v>5</v>
      </c>
      <c r="X208">
        <v>5</v>
      </c>
      <c r="Y208">
        <v>5</v>
      </c>
      <c r="Z208" s="11">
        <v>45536</v>
      </c>
      <c r="AA208" t="s">
        <v>46</v>
      </c>
    </row>
    <row r="209" spans="1:27" x14ac:dyDescent="0.25">
      <c r="A209" t="s">
        <v>350</v>
      </c>
      <c r="B209" t="s">
        <v>845</v>
      </c>
      <c r="C209" t="s">
        <v>693</v>
      </c>
      <c r="D209" t="s">
        <v>853</v>
      </c>
      <c r="E209" t="s">
        <v>1522</v>
      </c>
      <c r="F209" t="s">
        <v>4783</v>
      </c>
      <c r="G209" t="s">
        <v>4784</v>
      </c>
      <c r="H209" t="s">
        <v>4785</v>
      </c>
      <c r="I209" t="s">
        <v>4785</v>
      </c>
      <c r="J209" t="s">
        <v>202</v>
      </c>
      <c r="K209" t="s">
        <v>203</v>
      </c>
      <c r="L209" t="s">
        <v>174</v>
      </c>
      <c r="M209">
        <v>962</v>
      </c>
      <c r="N209" t="s">
        <v>4056</v>
      </c>
      <c r="O209" t="s">
        <v>4754</v>
      </c>
      <c r="P209">
        <v>1</v>
      </c>
      <c r="Q209" t="s">
        <v>2072</v>
      </c>
      <c r="R209" t="s">
        <v>2073</v>
      </c>
      <c r="S209" t="s">
        <v>42</v>
      </c>
      <c r="T209" t="s">
        <v>4756</v>
      </c>
      <c r="U209" t="s">
        <v>44</v>
      </c>
      <c r="V209" t="s">
        <v>179</v>
      </c>
      <c r="W209">
        <v>46</v>
      </c>
      <c r="X209">
        <v>5</v>
      </c>
      <c r="Y209">
        <v>1</v>
      </c>
      <c r="Z209" s="11">
        <v>44279</v>
      </c>
      <c r="AA209" t="s">
        <v>46</v>
      </c>
    </row>
    <row r="210" spans="1:27" x14ac:dyDescent="0.25">
      <c r="A210" t="s">
        <v>390</v>
      </c>
      <c r="B210" t="s">
        <v>1647</v>
      </c>
      <c r="C210" t="s">
        <v>1648</v>
      </c>
      <c r="D210" t="s">
        <v>390</v>
      </c>
      <c r="E210" t="s">
        <v>1649</v>
      </c>
      <c r="F210" t="s">
        <v>4786</v>
      </c>
      <c r="G210" t="s">
        <v>4787</v>
      </c>
      <c r="H210" t="s">
        <v>4788</v>
      </c>
      <c r="J210" t="s">
        <v>202</v>
      </c>
      <c r="K210" t="s">
        <v>203</v>
      </c>
      <c r="L210" t="s">
        <v>174</v>
      </c>
      <c r="M210">
        <v>952</v>
      </c>
      <c r="N210" t="s">
        <v>4056</v>
      </c>
      <c r="O210" t="s">
        <v>4754</v>
      </c>
      <c r="P210">
        <v>1</v>
      </c>
      <c r="Q210" t="s">
        <v>1671</v>
      </c>
      <c r="R210" t="s">
        <v>1672</v>
      </c>
      <c r="S210" t="s">
        <v>42</v>
      </c>
      <c r="T210" t="s">
        <v>4756</v>
      </c>
      <c r="U210" t="s">
        <v>44</v>
      </c>
      <c r="V210" t="s">
        <v>1657</v>
      </c>
      <c r="W210">
        <v>25</v>
      </c>
      <c r="X210">
        <v>5</v>
      </c>
      <c r="Y210">
        <v>3</v>
      </c>
      <c r="Z210" s="11">
        <v>44924</v>
      </c>
      <c r="AA210" t="s">
        <v>46</v>
      </c>
    </row>
    <row r="211" spans="1:27" x14ac:dyDescent="0.25">
      <c r="A211" t="s">
        <v>390</v>
      </c>
      <c r="B211" t="s">
        <v>1647</v>
      </c>
      <c r="C211" t="s">
        <v>1648</v>
      </c>
      <c r="D211" t="s">
        <v>390</v>
      </c>
      <c r="E211" t="s">
        <v>1649</v>
      </c>
      <c r="F211" t="s">
        <v>4789</v>
      </c>
      <c r="G211" t="s">
        <v>4790</v>
      </c>
      <c r="H211" t="s">
        <v>4791</v>
      </c>
      <c r="J211" t="s">
        <v>202</v>
      </c>
      <c r="K211" t="s">
        <v>203</v>
      </c>
      <c r="L211" t="s">
        <v>174</v>
      </c>
      <c r="M211">
        <v>951</v>
      </c>
      <c r="N211" t="s">
        <v>4056</v>
      </c>
      <c r="O211" t="s">
        <v>4754</v>
      </c>
      <c r="P211">
        <v>1</v>
      </c>
      <c r="Q211" t="s">
        <v>1671</v>
      </c>
      <c r="R211" t="s">
        <v>1672</v>
      </c>
      <c r="S211" t="s">
        <v>42</v>
      </c>
      <c r="T211" t="s">
        <v>4756</v>
      </c>
      <c r="U211" t="s">
        <v>44</v>
      </c>
      <c r="V211" t="s">
        <v>1657</v>
      </c>
      <c r="W211">
        <v>24</v>
      </c>
      <c r="X211">
        <v>5</v>
      </c>
      <c r="Y211">
        <v>3</v>
      </c>
      <c r="Z211" s="11">
        <v>44931</v>
      </c>
      <c r="AA211" t="s">
        <v>46</v>
      </c>
    </row>
    <row r="212" spans="1:27" x14ac:dyDescent="0.25">
      <c r="A212" t="s">
        <v>4117</v>
      </c>
      <c r="B212" t="s">
        <v>845</v>
      </c>
      <c r="C212" t="s">
        <v>693</v>
      </c>
      <c r="D212" t="s">
        <v>4117</v>
      </c>
      <c r="E212" t="s">
        <v>1649</v>
      </c>
      <c r="F212" t="s">
        <v>4792</v>
      </c>
      <c r="G212" t="s">
        <v>4793</v>
      </c>
      <c r="H212" t="s">
        <v>4794</v>
      </c>
      <c r="I212" t="s">
        <v>4794</v>
      </c>
      <c r="J212" t="s">
        <v>202</v>
      </c>
      <c r="K212" t="s">
        <v>203</v>
      </c>
      <c r="L212" t="s">
        <v>174</v>
      </c>
      <c r="M212">
        <v>941</v>
      </c>
      <c r="N212" t="s">
        <v>4056</v>
      </c>
      <c r="O212" t="s">
        <v>4754</v>
      </c>
      <c r="P212">
        <v>1</v>
      </c>
      <c r="Q212" t="s">
        <v>4795</v>
      </c>
      <c r="R212" t="s">
        <v>4796</v>
      </c>
      <c r="S212" t="s">
        <v>42</v>
      </c>
      <c r="T212" t="s">
        <v>4756</v>
      </c>
      <c r="U212" t="s">
        <v>44</v>
      </c>
      <c r="V212" t="s">
        <v>2280</v>
      </c>
      <c r="W212">
        <v>58</v>
      </c>
      <c r="X212">
        <v>5</v>
      </c>
      <c r="Y212">
        <v>0</v>
      </c>
      <c r="Z212" s="11">
        <v>43914</v>
      </c>
      <c r="AA212" t="s">
        <v>46</v>
      </c>
    </row>
    <row r="213" spans="1:27" x14ac:dyDescent="0.25">
      <c r="A213" t="s">
        <v>1521</v>
      </c>
      <c r="B213" t="s">
        <v>1647</v>
      </c>
      <c r="C213" t="s">
        <v>1648</v>
      </c>
      <c r="D213" t="s">
        <v>1521</v>
      </c>
      <c r="E213" t="s">
        <v>1649</v>
      </c>
      <c r="F213" t="s">
        <v>4797</v>
      </c>
      <c r="G213" t="s">
        <v>4798</v>
      </c>
      <c r="H213" t="s">
        <v>4799</v>
      </c>
      <c r="J213" t="s">
        <v>202</v>
      </c>
      <c r="K213" t="s">
        <v>203</v>
      </c>
      <c r="L213" t="s">
        <v>174</v>
      </c>
      <c r="M213">
        <v>933</v>
      </c>
      <c r="N213" t="s">
        <v>4056</v>
      </c>
      <c r="O213" t="s">
        <v>4754</v>
      </c>
      <c r="P213">
        <v>1</v>
      </c>
      <c r="Q213" t="s">
        <v>1816</v>
      </c>
      <c r="R213" t="s">
        <v>1817</v>
      </c>
      <c r="S213" t="s">
        <v>4800</v>
      </c>
      <c r="T213" t="s">
        <v>4756</v>
      </c>
      <c r="U213" t="s">
        <v>44</v>
      </c>
      <c r="V213" t="s">
        <v>179</v>
      </c>
      <c r="W213">
        <v>11</v>
      </c>
      <c r="X213">
        <v>5</v>
      </c>
      <c r="Y213">
        <v>4</v>
      </c>
      <c r="Z213" s="11">
        <v>45342</v>
      </c>
      <c r="AA213" t="s">
        <v>46</v>
      </c>
    </row>
    <row r="214" spans="1:27" x14ac:dyDescent="0.25">
      <c r="A214" t="s">
        <v>1446</v>
      </c>
      <c r="B214" t="s">
        <v>1647</v>
      </c>
      <c r="C214" t="s">
        <v>1648</v>
      </c>
      <c r="D214" t="s">
        <v>1446</v>
      </c>
      <c r="E214" t="s">
        <v>1649</v>
      </c>
      <c r="F214" t="s">
        <v>4801</v>
      </c>
      <c r="G214" t="s">
        <v>4802</v>
      </c>
      <c r="H214" t="s">
        <v>4803</v>
      </c>
      <c r="I214" t="s">
        <v>4803</v>
      </c>
      <c r="J214" t="s">
        <v>202</v>
      </c>
      <c r="K214" t="s">
        <v>203</v>
      </c>
      <c r="L214" t="s">
        <v>174</v>
      </c>
      <c r="M214">
        <v>918</v>
      </c>
      <c r="N214" t="s">
        <v>4056</v>
      </c>
      <c r="O214" t="s">
        <v>4754</v>
      </c>
      <c r="P214">
        <v>1</v>
      </c>
      <c r="Q214" t="s">
        <v>1788</v>
      </c>
      <c r="R214" t="s">
        <v>1789</v>
      </c>
      <c r="S214" t="s">
        <v>42</v>
      </c>
      <c r="T214" t="s">
        <v>4756</v>
      </c>
      <c r="U214" t="s">
        <v>44</v>
      </c>
      <c r="V214" t="s">
        <v>179</v>
      </c>
      <c r="W214">
        <v>21</v>
      </c>
      <c r="X214">
        <v>5</v>
      </c>
      <c r="Y214">
        <v>3</v>
      </c>
      <c r="Z214" s="11">
        <v>45020</v>
      </c>
      <c r="AA214" t="s">
        <v>46</v>
      </c>
    </row>
    <row r="215" spans="1:27" x14ac:dyDescent="0.25">
      <c r="A215" t="s">
        <v>452</v>
      </c>
      <c r="B215" t="s">
        <v>845</v>
      </c>
      <c r="C215" t="s">
        <v>693</v>
      </c>
      <c r="D215" t="s">
        <v>452</v>
      </c>
      <c r="E215" t="s">
        <v>1649</v>
      </c>
      <c r="F215" t="s">
        <v>4804</v>
      </c>
      <c r="G215" t="s">
        <v>4805</v>
      </c>
      <c r="H215" t="s">
        <v>4806</v>
      </c>
      <c r="I215" t="s">
        <v>4806</v>
      </c>
      <c r="J215" t="s">
        <v>202</v>
      </c>
      <c r="K215" t="s">
        <v>203</v>
      </c>
      <c r="L215" t="s">
        <v>174</v>
      </c>
      <c r="M215">
        <v>909</v>
      </c>
      <c r="N215" t="s">
        <v>4056</v>
      </c>
      <c r="O215" t="s">
        <v>4754</v>
      </c>
      <c r="P215">
        <v>1</v>
      </c>
      <c r="Q215" t="s">
        <v>4417</v>
      </c>
      <c r="R215" t="s">
        <v>4418</v>
      </c>
      <c r="S215" t="s">
        <v>299</v>
      </c>
      <c r="T215" t="s">
        <v>4756</v>
      </c>
      <c r="U215" t="s">
        <v>44</v>
      </c>
      <c r="V215" t="s">
        <v>179</v>
      </c>
      <c r="W215">
        <v>52</v>
      </c>
      <c r="X215">
        <v>7</v>
      </c>
      <c r="Y215">
        <v>3</v>
      </c>
      <c r="Z215" s="11">
        <v>44103</v>
      </c>
      <c r="AA215" t="s">
        <v>46</v>
      </c>
    </row>
    <row r="216" spans="1:27" x14ac:dyDescent="0.25">
      <c r="A216" t="s">
        <v>4255</v>
      </c>
      <c r="B216" t="s">
        <v>845</v>
      </c>
      <c r="C216" t="s">
        <v>693</v>
      </c>
      <c r="D216" t="s">
        <v>4255</v>
      </c>
      <c r="E216" t="s">
        <v>1522</v>
      </c>
      <c r="F216" t="s">
        <v>4807</v>
      </c>
      <c r="G216" t="s">
        <v>4808</v>
      </c>
      <c r="H216" t="s">
        <v>4809</v>
      </c>
      <c r="I216" t="s">
        <v>4809</v>
      </c>
      <c r="J216" t="s">
        <v>202</v>
      </c>
      <c r="K216" t="s">
        <v>203</v>
      </c>
      <c r="L216" t="s">
        <v>174</v>
      </c>
      <c r="M216">
        <v>899</v>
      </c>
      <c r="N216" t="s">
        <v>4056</v>
      </c>
      <c r="O216" t="s">
        <v>4754</v>
      </c>
      <c r="P216">
        <v>1</v>
      </c>
      <c r="Q216" t="s">
        <v>4259</v>
      </c>
      <c r="R216" t="s">
        <v>4260</v>
      </c>
      <c r="S216" t="s">
        <v>42</v>
      </c>
      <c r="T216" t="s">
        <v>4756</v>
      </c>
      <c r="U216" t="s">
        <v>44</v>
      </c>
      <c r="V216" t="s">
        <v>179</v>
      </c>
      <c r="W216">
        <v>14</v>
      </c>
      <c r="X216">
        <v>5</v>
      </c>
      <c r="Y216">
        <v>4</v>
      </c>
      <c r="Z216" s="11">
        <v>45238</v>
      </c>
      <c r="AA216" t="s">
        <v>46</v>
      </c>
    </row>
    <row r="217" spans="1:27" x14ac:dyDescent="0.25">
      <c r="A217" t="s">
        <v>441</v>
      </c>
      <c r="B217" t="s">
        <v>1647</v>
      </c>
      <c r="C217" t="s">
        <v>1648</v>
      </c>
      <c r="D217" t="s">
        <v>441</v>
      </c>
      <c r="E217" t="s">
        <v>1649</v>
      </c>
      <c r="F217" t="s">
        <v>4810</v>
      </c>
      <c r="G217" t="s">
        <v>4811</v>
      </c>
      <c r="H217" t="s">
        <v>4812</v>
      </c>
      <c r="I217" t="s">
        <v>4812</v>
      </c>
      <c r="J217" t="s">
        <v>202</v>
      </c>
      <c r="K217" t="s">
        <v>203</v>
      </c>
      <c r="L217" t="s">
        <v>174</v>
      </c>
      <c r="M217">
        <v>895</v>
      </c>
      <c r="N217" t="s">
        <v>4056</v>
      </c>
      <c r="O217" t="s">
        <v>4754</v>
      </c>
      <c r="P217">
        <v>1</v>
      </c>
      <c r="Q217" t="s">
        <v>4813</v>
      </c>
      <c r="R217" t="s">
        <v>4814</v>
      </c>
      <c r="S217" t="s">
        <v>42</v>
      </c>
      <c r="T217" t="s">
        <v>4756</v>
      </c>
      <c r="U217" t="s">
        <v>44</v>
      </c>
      <c r="V217" t="s">
        <v>1657</v>
      </c>
      <c r="W217">
        <v>30</v>
      </c>
      <c r="X217">
        <v>5</v>
      </c>
      <c r="Y217">
        <v>2</v>
      </c>
      <c r="Z217" s="11">
        <v>44755</v>
      </c>
      <c r="AA217" t="s">
        <v>46</v>
      </c>
    </row>
    <row r="218" spans="1:27" x14ac:dyDescent="0.25">
      <c r="A218" t="s">
        <v>4815</v>
      </c>
      <c r="B218" t="s">
        <v>1688</v>
      </c>
      <c r="C218" t="s">
        <v>1689</v>
      </c>
      <c r="D218" t="s">
        <v>4815</v>
      </c>
      <c r="E218" t="s">
        <v>1690</v>
      </c>
      <c r="F218" t="s">
        <v>4816</v>
      </c>
      <c r="G218" t="s">
        <v>4817</v>
      </c>
      <c r="H218" t="s">
        <v>4818</v>
      </c>
      <c r="I218" t="s">
        <v>4818</v>
      </c>
      <c r="J218" t="s">
        <v>202</v>
      </c>
      <c r="K218" t="s">
        <v>203</v>
      </c>
      <c r="L218" t="s">
        <v>174</v>
      </c>
      <c r="M218">
        <v>973</v>
      </c>
      <c r="N218" t="s">
        <v>4056</v>
      </c>
      <c r="O218" t="s">
        <v>4819</v>
      </c>
      <c r="P218">
        <v>1</v>
      </c>
      <c r="Q218" t="s">
        <v>4820</v>
      </c>
      <c r="R218" t="s">
        <v>4821</v>
      </c>
      <c r="S218" t="s">
        <v>42</v>
      </c>
      <c r="T218" t="s">
        <v>86</v>
      </c>
      <c r="U218" t="s">
        <v>44</v>
      </c>
      <c r="V218" t="s">
        <v>179</v>
      </c>
      <c r="W218">
        <v>2</v>
      </c>
      <c r="X218">
        <v>5</v>
      </c>
      <c r="Y218">
        <v>5</v>
      </c>
      <c r="Z218" s="11">
        <v>45610</v>
      </c>
      <c r="AA218" t="s">
        <v>46</v>
      </c>
    </row>
    <row r="219" spans="1:27" x14ac:dyDescent="0.25">
      <c r="A219" t="s">
        <v>1856</v>
      </c>
      <c r="B219" t="s">
        <v>1647</v>
      </c>
      <c r="C219" t="s">
        <v>1648</v>
      </c>
      <c r="D219" t="s">
        <v>1856</v>
      </c>
      <c r="E219" t="s">
        <v>1649</v>
      </c>
      <c r="F219" t="s">
        <v>4822</v>
      </c>
      <c r="G219" t="s">
        <v>4823</v>
      </c>
      <c r="H219" t="s">
        <v>4824</v>
      </c>
      <c r="I219" t="s">
        <v>4824</v>
      </c>
      <c r="J219" t="s">
        <v>202</v>
      </c>
      <c r="K219" t="s">
        <v>203</v>
      </c>
      <c r="L219" t="s">
        <v>174</v>
      </c>
      <c r="M219">
        <v>938</v>
      </c>
      <c r="N219" t="s">
        <v>4056</v>
      </c>
      <c r="O219" t="s">
        <v>4819</v>
      </c>
      <c r="P219">
        <v>1</v>
      </c>
      <c r="Q219" t="s">
        <v>1860</v>
      </c>
      <c r="R219" t="s">
        <v>1861</v>
      </c>
      <c r="S219" t="s">
        <v>238</v>
      </c>
      <c r="T219" t="s">
        <v>86</v>
      </c>
      <c r="U219" t="s">
        <v>44</v>
      </c>
      <c r="V219" t="s">
        <v>179</v>
      </c>
      <c r="W219">
        <v>46</v>
      </c>
      <c r="X219">
        <v>5</v>
      </c>
      <c r="Y219">
        <v>1</v>
      </c>
      <c r="Z219" s="11">
        <v>44270</v>
      </c>
      <c r="AA219" t="s">
        <v>46</v>
      </c>
    </row>
    <row r="220" spans="1:27" x14ac:dyDescent="0.25">
      <c r="A220" t="s">
        <v>1856</v>
      </c>
      <c r="B220" t="s">
        <v>1647</v>
      </c>
      <c r="C220" t="s">
        <v>1648</v>
      </c>
      <c r="D220" t="s">
        <v>1856</v>
      </c>
      <c r="E220" t="s">
        <v>1649</v>
      </c>
      <c r="F220" t="s">
        <v>4825</v>
      </c>
      <c r="G220" t="s">
        <v>4826</v>
      </c>
      <c r="H220" t="s">
        <v>4827</v>
      </c>
      <c r="I220" t="s">
        <v>4827</v>
      </c>
      <c r="J220" t="s">
        <v>202</v>
      </c>
      <c r="K220" t="s">
        <v>203</v>
      </c>
      <c r="L220" t="s">
        <v>174</v>
      </c>
      <c r="M220">
        <v>937</v>
      </c>
      <c r="N220" t="s">
        <v>4056</v>
      </c>
      <c r="O220" t="s">
        <v>4819</v>
      </c>
      <c r="P220">
        <v>1</v>
      </c>
      <c r="Q220" t="s">
        <v>1860</v>
      </c>
      <c r="R220" t="s">
        <v>1861</v>
      </c>
      <c r="S220" t="s">
        <v>238</v>
      </c>
      <c r="T220" t="s">
        <v>86</v>
      </c>
      <c r="U220" t="s">
        <v>44</v>
      </c>
      <c r="V220" t="s">
        <v>179</v>
      </c>
      <c r="W220">
        <v>46</v>
      </c>
      <c r="X220">
        <v>5</v>
      </c>
      <c r="Y220">
        <v>1</v>
      </c>
      <c r="Z220" s="11">
        <v>44270</v>
      </c>
      <c r="AA220" t="s">
        <v>46</v>
      </c>
    </row>
    <row r="221" spans="1:27" x14ac:dyDescent="0.25">
      <c r="A221" t="s">
        <v>4109</v>
      </c>
      <c r="B221" t="s">
        <v>845</v>
      </c>
      <c r="C221" t="s">
        <v>693</v>
      </c>
      <c r="D221" t="s">
        <v>4109</v>
      </c>
      <c r="E221" t="s">
        <v>1522</v>
      </c>
      <c r="F221" t="s">
        <v>4828</v>
      </c>
      <c r="J221" t="s">
        <v>202</v>
      </c>
      <c r="K221" t="s">
        <v>203</v>
      </c>
      <c r="L221" t="s">
        <v>174</v>
      </c>
      <c r="M221">
        <v>935</v>
      </c>
      <c r="N221" t="s">
        <v>4056</v>
      </c>
      <c r="O221" t="s">
        <v>4819</v>
      </c>
      <c r="P221">
        <v>1</v>
      </c>
      <c r="Q221" t="s">
        <v>4114</v>
      </c>
      <c r="R221" t="s">
        <v>4115</v>
      </c>
      <c r="S221" t="s">
        <v>42</v>
      </c>
      <c r="T221" t="s">
        <v>86</v>
      </c>
      <c r="W221">
        <v>46</v>
      </c>
      <c r="X221">
        <v>5</v>
      </c>
      <c r="Y221">
        <v>1</v>
      </c>
      <c r="Z221" s="11">
        <v>44284</v>
      </c>
      <c r="AA221" t="s">
        <v>46</v>
      </c>
    </row>
    <row r="222" spans="1:27" x14ac:dyDescent="0.25">
      <c r="A222" t="s">
        <v>1460</v>
      </c>
      <c r="B222" t="s">
        <v>845</v>
      </c>
      <c r="C222" t="s">
        <v>693</v>
      </c>
      <c r="D222" t="s">
        <v>1460</v>
      </c>
      <c r="E222" t="s">
        <v>1797</v>
      </c>
      <c r="F222" t="s">
        <v>4829</v>
      </c>
      <c r="G222" t="s">
        <v>4830</v>
      </c>
      <c r="H222" t="s">
        <v>4831</v>
      </c>
      <c r="I222" t="s">
        <v>4831</v>
      </c>
      <c r="J222" t="s">
        <v>202</v>
      </c>
      <c r="K222" t="s">
        <v>203</v>
      </c>
      <c r="L222" t="s">
        <v>174</v>
      </c>
      <c r="M222">
        <v>921</v>
      </c>
      <c r="N222" t="s">
        <v>4056</v>
      </c>
      <c r="O222" t="s">
        <v>4819</v>
      </c>
      <c r="P222">
        <v>1</v>
      </c>
      <c r="Q222" t="s">
        <v>1802</v>
      </c>
      <c r="R222" t="s">
        <v>1803</v>
      </c>
      <c r="S222" t="s">
        <v>443</v>
      </c>
      <c r="T222" t="s">
        <v>86</v>
      </c>
      <c r="U222" t="s">
        <v>44</v>
      </c>
      <c r="V222" t="s">
        <v>179</v>
      </c>
      <c r="W222">
        <v>46</v>
      </c>
      <c r="X222">
        <v>5</v>
      </c>
      <c r="Y222">
        <v>1</v>
      </c>
      <c r="Z222" s="11">
        <v>44278</v>
      </c>
      <c r="AA222" t="s">
        <v>46</v>
      </c>
    </row>
    <row r="223" spans="1:27" x14ac:dyDescent="0.25">
      <c r="A223" t="s">
        <v>1446</v>
      </c>
      <c r="B223" t="s">
        <v>1647</v>
      </c>
      <c r="C223" t="s">
        <v>1648</v>
      </c>
      <c r="D223" t="s">
        <v>1446</v>
      </c>
      <c r="E223" t="s">
        <v>1649</v>
      </c>
      <c r="F223" t="s">
        <v>4832</v>
      </c>
      <c r="G223" t="s">
        <v>4833</v>
      </c>
      <c r="H223" t="s">
        <v>4834</v>
      </c>
      <c r="I223" t="s">
        <v>4835</v>
      </c>
      <c r="J223" t="s">
        <v>202</v>
      </c>
      <c r="K223" t="s">
        <v>203</v>
      </c>
      <c r="L223" t="s">
        <v>174</v>
      </c>
      <c r="M223">
        <v>917</v>
      </c>
      <c r="N223" t="s">
        <v>4056</v>
      </c>
      <c r="O223" t="s">
        <v>4819</v>
      </c>
      <c r="P223">
        <v>1</v>
      </c>
      <c r="Q223" t="s">
        <v>1788</v>
      </c>
      <c r="R223" t="s">
        <v>1789</v>
      </c>
      <c r="S223" t="s">
        <v>42</v>
      </c>
      <c r="T223" t="s">
        <v>86</v>
      </c>
      <c r="U223" t="s">
        <v>44</v>
      </c>
      <c r="V223" t="s">
        <v>179</v>
      </c>
      <c r="W223">
        <v>44</v>
      </c>
      <c r="X223">
        <v>7</v>
      </c>
      <c r="Y223">
        <v>3</v>
      </c>
      <c r="Z223" s="11">
        <v>44348</v>
      </c>
      <c r="AA223" t="s">
        <v>46</v>
      </c>
    </row>
    <row r="224" spans="1:27" x14ac:dyDescent="0.25">
      <c r="A224" t="s">
        <v>1446</v>
      </c>
      <c r="B224" t="s">
        <v>1647</v>
      </c>
      <c r="C224" t="s">
        <v>1648</v>
      </c>
      <c r="D224" t="s">
        <v>1446</v>
      </c>
      <c r="E224" t="s">
        <v>1649</v>
      </c>
      <c r="F224" t="s">
        <v>4836</v>
      </c>
      <c r="G224" t="s">
        <v>4837</v>
      </c>
      <c r="H224" t="s">
        <v>4838</v>
      </c>
      <c r="I224" t="s">
        <v>4838</v>
      </c>
      <c r="J224" t="s">
        <v>202</v>
      </c>
      <c r="K224" t="s">
        <v>203</v>
      </c>
      <c r="L224" t="s">
        <v>174</v>
      </c>
      <c r="M224">
        <v>916</v>
      </c>
      <c r="N224" t="s">
        <v>4056</v>
      </c>
      <c r="O224" t="s">
        <v>4819</v>
      </c>
      <c r="P224">
        <v>1</v>
      </c>
      <c r="Q224" t="s">
        <v>1788</v>
      </c>
      <c r="R224" t="s">
        <v>1789</v>
      </c>
      <c r="S224" t="s">
        <v>238</v>
      </c>
      <c r="T224" t="s">
        <v>86</v>
      </c>
      <c r="U224" t="s">
        <v>44</v>
      </c>
      <c r="V224" t="s">
        <v>1657</v>
      </c>
      <c r="W224">
        <v>50</v>
      </c>
      <c r="X224">
        <v>7</v>
      </c>
      <c r="Y224">
        <v>3</v>
      </c>
      <c r="Z224" s="11">
        <v>44140</v>
      </c>
      <c r="AA224" t="s">
        <v>46</v>
      </c>
    </row>
    <row r="225" spans="1:27" x14ac:dyDescent="0.25">
      <c r="A225" t="s">
        <v>1386</v>
      </c>
      <c r="B225" t="s">
        <v>845</v>
      </c>
      <c r="C225" t="s">
        <v>693</v>
      </c>
      <c r="D225" t="s">
        <v>1386</v>
      </c>
      <c r="E225" t="s">
        <v>1649</v>
      </c>
      <c r="F225" t="s">
        <v>4839</v>
      </c>
      <c r="G225" t="s">
        <v>4840</v>
      </c>
      <c r="H225" t="s">
        <v>4841</v>
      </c>
      <c r="I225" t="s">
        <v>4841</v>
      </c>
      <c r="J225" t="s">
        <v>202</v>
      </c>
      <c r="K225" t="s">
        <v>203</v>
      </c>
      <c r="L225" t="s">
        <v>174</v>
      </c>
      <c r="M225">
        <v>866</v>
      </c>
      <c r="N225" t="s">
        <v>4056</v>
      </c>
      <c r="O225" t="s">
        <v>4819</v>
      </c>
      <c r="P225">
        <v>1</v>
      </c>
      <c r="Q225" t="s">
        <v>1771</v>
      </c>
      <c r="R225" t="s">
        <v>1772</v>
      </c>
      <c r="S225" t="s">
        <v>1773</v>
      </c>
      <c r="T225" t="s">
        <v>86</v>
      </c>
      <c r="U225" t="s">
        <v>44</v>
      </c>
      <c r="V225" t="s">
        <v>179</v>
      </c>
      <c r="W225">
        <v>61</v>
      </c>
      <c r="X225">
        <v>5</v>
      </c>
      <c r="Y225">
        <v>0</v>
      </c>
      <c r="Z225" s="11">
        <v>43822</v>
      </c>
      <c r="AA225" t="s">
        <v>46</v>
      </c>
    </row>
    <row r="226" spans="1:27" x14ac:dyDescent="0.25">
      <c r="A226" t="s">
        <v>2221</v>
      </c>
      <c r="B226" t="s">
        <v>1647</v>
      </c>
      <c r="C226" t="s">
        <v>1648</v>
      </c>
      <c r="D226" t="s">
        <v>2221</v>
      </c>
      <c r="E226" t="s">
        <v>1649</v>
      </c>
      <c r="F226" t="s">
        <v>4842</v>
      </c>
      <c r="G226" t="s">
        <v>4843</v>
      </c>
      <c r="H226" t="s">
        <v>4844</v>
      </c>
      <c r="J226" t="s">
        <v>202</v>
      </c>
      <c r="K226" t="s">
        <v>203</v>
      </c>
      <c r="L226" t="s">
        <v>174</v>
      </c>
      <c r="M226">
        <v>978</v>
      </c>
      <c r="N226" t="s">
        <v>4056</v>
      </c>
      <c r="O226" t="s">
        <v>4845</v>
      </c>
      <c r="P226">
        <v>1</v>
      </c>
      <c r="Q226" t="s">
        <v>4407</v>
      </c>
      <c r="R226" t="s">
        <v>4408</v>
      </c>
      <c r="S226" t="s">
        <v>4846</v>
      </c>
      <c r="T226" t="s">
        <v>43</v>
      </c>
      <c r="U226" t="s">
        <v>44</v>
      </c>
      <c r="V226" t="s">
        <v>179</v>
      </c>
      <c r="W226">
        <v>11</v>
      </c>
      <c r="X226">
        <v>5</v>
      </c>
      <c r="Y226">
        <v>4</v>
      </c>
      <c r="Z226" s="11">
        <v>45329</v>
      </c>
      <c r="AA226" t="s">
        <v>46</v>
      </c>
    </row>
    <row r="227" spans="1:27" x14ac:dyDescent="0.25">
      <c r="A227" t="s">
        <v>350</v>
      </c>
      <c r="B227" t="s">
        <v>1688</v>
      </c>
      <c r="C227" t="s">
        <v>1689</v>
      </c>
      <c r="D227" t="s">
        <v>350</v>
      </c>
      <c r="E227" t="s">
        <v>1690</v>
      </c>
      <c r="F227" t="s">
        <v>4847</v>
      </c>
      <c r="G227" t="s">
        <v>4848</v>
      </c>
      <c r="H227" t="s">
        <v>4849</v>
      </c>
      <c r="J227" t="s">
        <v>202</v>
      </c>
      <c r="K227" t="s">
        <v>203</v>
      </c>
      <c r="L227" t="s">
        <v>174</v>
      </c>
      <c r="M227">
        <v>967</v>
      </c>
      <c r="N227" t="s">
        <v>4056</v>
      </c>
      <c r="O227" t="s">
        <v>4845</v>
      </c>
      <c r="P227">
        <v>1</v>
      </c>
      <c r="Q227" t="s">
        <v>4850</v>
      </c>
      <c r="R227" t="s">
        <v>4851</v>
      </c>
      <c r="S227" t="s">
        <v>42</v>
      </c>
      <c r="T227" t="s">
        <v>43</v>
      </c>
      <c r="U227" t="s">
        <v>359</v>
      </c>
      <c r="V227" t="s">
        <v>4852</v>
      </c>
      <c r="W227">
        <v>11</v>
      </c>
      <c r="X227">
        <v>5</v>
      </c>
      <c r="Y227">
        <v>4</v>
      </c>
      <c r="Z227" s="11">
        <v>45324</v>
      </c>
      <c r="AA227" t="s">
        <v>46</v>
      </c>
    </row>
    <row r="228" spans="1:27" x14ac:dyDescent="0.25">
      <c r="A228" t="s">
        <v>2221</v>
      </c>
      <c r="B228" t="s">
        <v>1647</v>
      </c>
      <c r="C228" t="s">
        <v>1648</v>
      </c>
      <c r="D228" t="s">
        <v>2221</v>
      </c>
      <c r="E228" t="s">
        <v>1649</v>
      </c>
      <c r="F228" t="s">
        <v>4853</v>
      </c>
      <c r="G228" t="s">
        <v>4854</v>
      </c>
      <c r="H228" t="s">
        <v>4855</v>
      </c>
      <c r="J228" t="s">
        <v>202</v>
      </c>
      <c r="K228" t="s">
        <v>203</v>
      </c>
      <c r="L228" t="s">
        <v>174</v>
      </c>
      <c r="M228">
        <v>980</v>
      </c>
      <c r="N228" t="s">
        <v>4056</v>
      </c>
      <c r="O228" t="s">
        <v>4856</v>
      </c>
      <c r="P228">
        <v>1</v>
      </c>
      <c r="Q228" t="s">
        <v>4407</v>
      </c>
      <c r="R228" t="s">
        <v>4408</v>
      </c>
      <c r="S228" t="s">
        <v>42</v>
      </c>
      <c r="T228" t="s">
        <v>43</v>
      </c>
      <c r="U228" t="s">
        <v>44</v>
      </c>
      <c r="V228" t="s">
        <v>179</v>
      </c>
      <c r="W228">
        <v>8</v>
      </c>
      <c r="X228">
        <v>5</v>
      </c>
      <c r="Y228">
        <v>4</v>
      </c>
      <c r="Z228" s="11">
        <v>45415</v>
      </c>
      <c r="AA228" t="s">
        <v>46</v>
      </c>
    </row>
    <row r="229" spans="1:27" x14ac:dyDescent="0.25">
      <c r="A229" t="s">
        <v>2221</v>
      </c>
      <c r="B229" t="s">
        <v>1647</v>
      </c>
      <c r="C229" t="s">
        <v>1648</v>
      </c>
      <c r="D229" t="s">
        <v>2221</v>
      </c>
      <c r="E229" t="s">
        <v>1649</v>
      </c>
      <c r="F229" t="s">
        <v>4857</v>
      </c>
      <c r="G229" t="s">
        <v>4858</v>
      </c>
      <c r="H229" t="s">
        <v>4859</v>
      </c>
      <c r="J229" t="s">
        <v>202</v>
      </c>
      <c r="K229" t="s">
        <v>203</v>
      </c>
      <c r="L229" t="s">
        <v>174</v>
      </c>
      <c r="M229">
        <v>979</v>
      </c>
      <c r="N229" t="s">
        <v>4056</v>
      </c>
      <c r="O229" t="s">
        <v>4856</v>
      </c>
      <c r="P229">
        <v>1</v>
      </c>
      <c r="Q229" t="s">
        <v>4407</v>
      </c>
      <c r="R229" t="s">
        <v>4408</v>
      </c>
      <c r="S229" t="s">
        <v>42</v>
      </c>
      <c r="T229" t="s">
        <v>43</v>
      </c>
      <c r="U229" t="s">
        <v>44</v>
      </c>
      <c r="V229" t="s">
        <v>179</v>
      </c>
      <c r="W229">
        <v>11</v>
      </c>
      <c r="X229">
        <v>5</v>
      </c>
      <c r="Y229">
        <v>4</v>
      </c>
      <c r="Z229" s="11">
        <v>45329</v>
      </c>
      <c r="AA229" t="s">
        <v>46</v>
      </c>
    </row>
    <row r="230" spans="1:27" x14ac:dyDescent="0.25">
      <c r="A230" t="s">
        <v>113</v>
      </c>
      <c r="B230" t="s">
        <v>4860</v>
      </c>
      <c r="C230" t="s">
        <v>4861</v>
      </c>
      <c r="D230" t="s">
        <v>4862</v>
      </c>
      <c r="E230" t="s">
        <v>4863</v>
      </c>
      <c r="F230" t="s">
        <v>4864</v>
      </c>
      <c r="G230" t="s">
        <v>4865</v>
      </c>
      <c r="H230" t="s">
        <v>4866</v>
      </c>
      <c r="I230" t="s">
        <v>4867</v>
      </c>
      <c r="J230" t="s">
        <v>202</v>
      </c>
      <c r="K230" t="s">
        <v>203</v>
      </c>
      <c r="L230" t="s">
        <v>160</v>
      </c>
      <c r="M230">
        <v>1070</v>
      </c>
      <c r="N230" t="s">
        <v>4056</v>
      </c>
      <c r="O230" t="s">
        <v>4868</v>
      </c>
      <c r="P230">
        <v>1</v>
      </c>
      <c r="Q230" t="s">
        <v>4869</v>
      </c>
      <c r="R230" t="s">
        <v>4870</v>
      </c>
      <c r="S230" t="s">
        <v>42</v>
      </c>
      <c r="T230" t="s">
        <v>86</v>
      </c>
      <c r="U230" t="s">
        <v>44</v>
      </c>
      <c r="V230" t="s">
        <v>179</v>
      </c>
      <c r="W230">
        <v>37</v>
      </c>
      <c r="X230">
        <v>5</v>
      </c>
      <c r="Y230">
        <v>2</v>
      </c>
      <c r="Z230" s="11">
        <v>44539</v>
      </c>
      <c r="AA230" t="s">
        <v>46</v>
      </c>
    </row>
    <row r="231" spans="1:27" x14ac:dyDescent="0.25">
      <c r="A231" t="s">
        <v>165</v>
      </c>
      <c r="B231" t="s">
        <v>1041</v>
      </c>
      <c r="C231" t="s">
        <v>1042</v>
      </c>
      <c r="D231" t="s">
        <v>165</v>
      </c>
      <c r="E231" t="s">
        <v>1043</v>
      </c>
      <c r="F231" t="s">
        <v>4871</v>
      </c>
      <c r="G231" t="s">
        <v>4872</v>
      </c>
      <c r="H231" t="s">
        <v>4873</v>
      </c>
      <c r="I231" t="s">
        <v>4874</v>
      </c>
      <c r="J231" t="s">
        <v>202</v>
      </c>
      <c r="K231" t="s">
        <v>203</v>
      </c>
      <c r="L231" t="s">
        <v>160</v>
      </c>
      <c r="M231">
        <v>1068</v>
      </c>
      <c r="N231" t="s">
        <v>4056</v>
      </c>
      <c r="O231" t="s">
        <v>4868</v>
      </c>
      <c r="P231">
        <v>1</v>
      </c>
      <c r="Q231" t="s">
        <v>1048</v>
      </c>
      <c r="R231" t="s">
        <v>1049</v>
      </c>
      <c r="S231" t="s">
        <v>42</v>
      </c>
      <c r="T231" t="s">
        <v>86</v>
      </c>
      <c r="U231" t="s">
        <v>44</v>
      </c>
      <c r="V231" t="s">
        <v>179</v>
      </c>
      <c r="W231">
        <v>117</v>
      </c>
      <c r="X231">
        <v>7</v>
      </c>
      <c r="Y231">
        <v>0</v>
      </c>
      <c r="Z231" s="11">
        <v>42124</v>
      </c>
      <c r="AA231" t="s">
        <v>46</v>
      </c>
    </row>
    <row r="232" spans="1:27" x14ac:dyDescent="0.25">
      <c r="A232" t="s">
        <v>165</v>
      </c>
      <c r="B232" t="s">
        <v>945</v>
      </c>
      <c r="C232" t="s">
        <v>946</v>
      </c>
      <c r="D232" t="s">
        <v>165</v>
      </c>
      <c r="E232" t="s">
        <v>947</v>
      </c>
      <c r="F232" t="s">
        <v>4875</v>
      </c>
      <c r="G232" t="s">
        <v>4876</v>
      </c>
      <c r="H232" t="s">
        <v>4877</v>
      </c>
      <c r="I232" t="s">
        <v>4878</v>
      </c>
      <c r="J232" t="s">
        <v>202</v>
      </c>
      <c r="K232" t="s">
        <v>203</v>
      </c>
      <c r="L232" t="s">
        <v>160</v>
      </c>
      <c r="M232">
        <v>1066</v>
      </c>
      <c r="N232" t="s">
        <v>4056</v>
      </c>
      <c r="O232" t="s">
        <v>4868</v>
      </c>
      <c r="P232">
        <v>1</v>
      </c>
      <c r="Q232" t="s">
        <v>954</v>
      </c>
      <c r="R232" t="s">
        <v>955</v>
      </c>
      <c r="S232" t="s">
        <v>693</v>
      </c>
      <c r="T232" t="s">
        <v>86</v>
      </c>
      <c r="U232" t="s">
        <v>44</v>
      </c>
      <c r="V232" t="s">
        <v>179</v>
      </c>
      <c r="W232">
        <v>215</v>
      </c>
      <c r="X232">
        <v>5</v>
      </c>
      <c r="Y232">
        <v>0</v>
      </c>
      <c r="Z232" s="11">
        <v>39119</v>
      </c>
      <c r="AA232" t="s">
        <v>46</v>
      </c>
    </row>
    <row r="233" spans="1:27" x14ac:dyDescent="0.25">
      <c r="A233" t="s">
        <v>165</v>
      </c>
      <c r="B233" t="s">
        <v>4153</v>
      </c>
      <c r="C233" t="s">
        <v>4154</v>
      </c>
      <c r="D233" t="s">
        <v>165</v>
      </c>
      <c r="E233" t="s">
        <v>518</v>
      </c>
      <c r="F233" t="s">
        <v>4879</v>
      </c>
      <c r="G233" t="s">
        <v>4880</v>
      </c>
      <c r="H233" t="s">
        <v>4881</v>
      </c>
      <c r="I233" t="s">
        <v>4882</v>
      </c>
      <c r="J233" t="s">
        <v>202</v>
      </c>
      <c r="K233" t="s">
        <v>203</v>
      </c>
      <c r="L233" t="s">
        <v>160</v>
      </c>
      <c r="M233">
        <v>1064</v>
      </c>
      <c r="N233" t="s">
        <v>4056</v>
      </c>
      <c r="O233" t="s">
        <v>4868</v>
      </c>
      <c r="P233">
        <v>1</v>
      </c>
      <c r="Q233" t="s">
        <v>523</v>
      </c>
      <c r="R233" t="s">
        <v>524</v>
      </c>
      <c r="S233" t="s">
        <v>299</v>
      </c>
      <c r="T233" t="s">
        <v>86</v>
      </c>
      <c r="U233" t="s">
        <v>44</v>
      </c>
      <c r="V233" t="s">
        <v>179</v>
      </c>
      <c r="W233">
        <v>147</v>
      </c>
      <c r="X233">
        <v>5</v>
      </c>
      <c r="Y233">
        <v>0</v>
      </c>
      <c r="Z233" s="11">
        <v>41204</v>
      </c>
      <c r="AA233" t="s">
        <v>46</v>
      </c>
    </row>
    <row r="234" spans="1:27" x14ac:dyDescent="0.25">
      <c r="A234" t="s">
        <v>165</v>
      </c>
      <c r="B234" t="s">
        <v>4883</v>
      </c>
      <c r="C234" t="s">
        <v>4884</v>
      </c>
      <c r="D234" t="s">
        <v>165</v>
      </c>
      <c r="E234" t="s">
        <v>4885</v>
      </c>
      <c r="F234" t="s">
        <v>4886</v>
      </c>
      <c r="G234" t="s">
        <v>4887</v>
      </c>
      <c r="H234" t="s">
        <v>4888</v>
      </c>
      <c r="I234" t="s">
        <v>4889</v>
      </c>
      <c r="J234" t="s">
        <v>202</v>
      </c>
      <c r="K234" t="s">
        <v>203</v>
      </c>
      <c r="L234" t="s">
        <v>160</v>
      </c>
      <c r="M234">
        <v>1062</v>
      </c>
      <c r="N234" t="s">
        <v>4056</v>
      </c>
      <c r="O234" t="s">
        <v>4868</v>
      </c>
      <c r="P234">
        <v>1</v>
      </c>
      <c r="Q234" t="s">
        <v>4890</v>
      </c>
      <c r="R234" t="s">
        <v>4891</v>
      </c>
      <c r="S234" t="s">
        <v>238</v>
      </c>
      <c r="T234" t="s">
        <v>86</v>
      </c>
      <c r="U234" t="s">
        <v>44</v>
      </c>
      <c r="V234" t="s">
        <v>179</v>
      </c>
      <c r="W234">
        <v>133</v>
      </c>
      <c r="X234">
        <v>5</v>
      </c>
      <c r="Y234">
        <v>0</v>
      </c>
      <c r="Z234" s="11">
        <v>41640</v>
      </c>
      <c r="AA234" t="s">
        <v>46</v>
      </c>
    </row>
    <row r="235" spans="1:27" x14ac:dyDescent="0.25">
      <c r="A235" t="s">
        <v>165</v>
      </c>
      <c r="B235" t="s">
        <v>4892</v>
      </c>
      <c r="C235" t="s">
        <v>4893</v>
      </c>
      <c r="D235" t="s">
        <v>390</v>
      </c>
      <c r="E235" t="s">
        <v>4894</v>
      </c>
      <c r="F235" t="s">
        <v>4895</v>
      </c>
      <c r="G235" t="s">
        <v>4896</v>
      </c>
      <c r="H235" t="s">
        <v>4897</v>
      </c>
      <c r="I235" t="s">
        <v>4898</v>
      </c>
      <c r="J235" t="s">
        <v>202</v>
      </c>
      <c r="K235" t="s">
        <v>203</v>
      </c>
      <c r="L235" t="s">
        <v>160</v>
      </c>
      <c r="M235">
        <v>1057</v>
      </c>
      <c r="N235" t="s">
        <v>4056</v>
      </c>
      <c r="O235" t="s">
        <v>4868</v>
      </c>
      <c r="P235">
        <v>1</v>
      </c>
      <c r="Q235" t="s">
        <v>4899</v>
      </c>
      <c r="R235" t="s">
        <v>4900</v>
      </c>
      <c r="S235" t="s">
        <v>4901</v>
      </c>
      <c r="T235" t="s">
        <v>86</v>
      </c>
      <c r="U235" t="s">
        <v>44</v>
      </c>
      <c r="V235" t="s">
        <v>179</v>
      </c>
      <c r="W235">
        <v>195</v>
      </c>
      <c r="X235">
        <v>5</v>
      </c>
      <c r="Y235">
        <v>0</v>
      </c>
      <c r="Z235" s="11">
        <v>39753</v>
      </c>
      <c r="AA235" t="s">
        <v>46</v>
      </c>
    </row>
    <row r="236" spans="1:27" x14ac:dyDescent="0.25">
      <c r="A236" t="s">
        <v>165</v>
      </c>
      <c r="B236" t="s">
        <v>889</v>
      </c>
      <c r="C236" t="s">
        <v>890</v>
      </c>
      <c r="D236" t="s">
        <v>165</v>
      </c>
      <c r="E236" t="s">
        <v>897</v>
      </c>
      <c r="F236" t="s">
        <v>4902</v>
      </c>
      <c r="G236" t="s">
        <v>4903</v>
      </c>
      <c r="H236" t="s">
        <v>4904</v>
      </c>
      <c r="I236" t="s">
        <v>4905</v>
      </c>
      <c r="J236" t="s">
        <v>202</v>
      </c>
      <c r="K236" t="s">
        <v>203</v>
      </c>
      <c r="L236" t="s">
        <v>160</v>
      </c>
      <c r="M236">
        <v>1055</v>
      </c>
      <c r="N236" t="s">
        <v>4056</v>
      </c>
      <c r="O236" t="s">
        <v>4868</v>
      </c>
      <c r="P236">
        <v>1</v>
      </c>
      <c r="Q236" t="s">
        <v>901</v>
      </c>
      <c r="R236" t="s">
        <v>902</v>
      </c>
      <c r="S236" t="s">
        <v>940</v>
      </c>
      <c r="T236" t="s">
        <v>86</v>
      </c>
      <c r="U236" t="s">
        <v>44</v>
      </c>
      <c r="V236" t="s">
        <v>179</v>
      </c>
      <c r="W236">
        <v>204</v>
      </c>
      <c r="X236">
        <v>5</v>
      </c>
      <c r="Y236">
        <v>0</v>
      </c>
      <c r="Z236" s="11">
        <v>39454</v>
      </c>
      <c r="AA236" t="s">
        <v>46</v>
      </c>
    </row>
    <row r="237" spans="1:27" x14ac:dyDescent="0.25">
      <c r="A237" t="s">
        <v>165</v>
      </c>
      <c r="B237" t="s">
        <v>3699</v>
      </c>
      <c r="C237" t="s">
        <v>3700</v>
      </c>
      <c r="D237" t="s">
        <v>165</v>
      </c>
      <c r="E237" t="s">
        <v>854</v>
      </c>
      <c r="F237" t="s">
        <v>4906</v>
      </c>
      <c r="G237" t="s">
        <v>4907</v>
      </c>
      <c r="H237" t="s">
        <v>4908</v>
      </c>
      <c r="I237" t="s">
        <v>4909</v>
      </c>
      <c r="J237" t="s">
        <v>202</v>
      </c>
      <c r="K237" t="s">
        <v>203</v>
      </c>
      <c r="L237" t="s">
        <v>160</v>
      </c>
      <c r="M237">
        <v>1054</v>
      </c>
      <c r="N237" t="s">
        <v>4056</v>
      </c>
      <c r="O237" t="s">
        <v>4868</v>
      </c>
      <c r="P237">
        <v>1</v>
      </c>
      <c r="Q237" t="s">
        <v>4910</v>
      </c>
      <c r="R237" t="s">
        <v>4911</v>
      </c>
      <c r="S237" t="s">
        <v>42</v>
      </c>
      <c r="T237" t="s">
        <v>86</v>
      </c>
      <c r="U237" t="s">
        <v>44</v>
      </c>
      <c r="V237" t="s">
        <v>179</v>
      </c>
      <c r="W237">
        <v>268</v>
      </c>
      <c r="X237">
        <v>5</v>
      </c>
      <c r="Y237">
        <v>0</v>
      </c>
      <c r="Z237" s="11">
        <v>37505</v>
      </c>
      <c r="AA237" t="s">
        <v>46</v>
      </c>
    </row>
    <row r="238" spans="1:27" x14ac:dyDescent="0.25">
      <c r="A238" t="s">
        <v>165</v>
      </c>
      <c r="B238" t="s">
        <v>740</v>
      </c>
      <c r="C238" t="s">
        <v>741</v>
      </c>
      <c r="D238" t="s">
        <v>165</v>
      </c>
      <c r="E238" t="s">
        <v>742</v>
      </c>
      <c r="F238" t="s">
        <v>4912</v>
      </c>
      <c r="G238" t="s">
        <v>4913</v>
      </c>
      <c r="H238" t="s">
        <v>4914</v>
      </c>
      <c r="I238" t="s">
        <v>4915</v>
      </c>
      <c r="J238" t="s">
        <v>202</v>
      </c>
      <c r="K238" t="s">
        <v>203</v>
      </c>
      <c r="L238" t="s">
        <v>160</v>
      </c>
      <c r="M238">
        <v>1052</v>
      </c>
      <c r="N238" t="s">
        <v>4056</v>
      </c>
      <c r="O238" t="s">
        <v>4868</v>
      </c>
      <c r="P238">
        <v>1</v>
      </c>
      <c r="Q238" t="s">
        <v>747</v>
      </c>
      <c r="R238" t="s">
        <v>748</v>
      </c>
      <c r="S238" t="s">
        <v>4916</v>
      </c>
      <c r="T238" t="s">
        <v>86</v>
      </c>
      <c r="U238" t="s">
        <v>44</v>
      </c>
      <c r="V238" t="s">
        <v>179</v>
      </c>
      <c r="W238">
        <v>230</v>
      </c>
      <c r="X238">
        <v>5</v>
      </c>
      <c r="Y238">
        <v>0</v>
      </c>
      <c r="Z238" s="11">
        <v>38673</v>
      </c>
      <c r="AA238" t="s">
        <v>46</v>
      </c>
    </row>
    <row r="239" spans="1:27" x14ac:dyDescent="0.25">
      <c r="A239" t="s">
        <v>165</v>
      </c>
      <c r="B239" t="s">
        <v>731</v>
      </c>
      <c r="C239" t="s">
        <v>732</v>
      </c>
      <c r="D239" t="s">
        <v>165</v>
      </c>
      <c r="E239" t="s">
        <v>733</v>
      </c>
      <c r="F239" t="s">
        <v>4917</v>
      </c>
      <c r="G239" t="s">
        <v>4918</v>
      </c>
      <c r="H239" t="s">
        <v>4919</v>
      </c>
      <c r="I239" t="s">
        <v>4920</v>
      </c>
      <c r="J239" t="s">
        <v>202</v>
      </c>
      <c r="K239" t="s">
        <v>203</v>
      </c>
      <c r="L239" t="s">
        <v>160</v>
      </c>
      <c r="M239">
        <v>1050</v>
      </c>
      <c r="N239" t="s">
        <v>4056</v>
      </c>
      <c r="O239" t="s">
        <v>4868</v>
      </c>
      <c r="P239">
        <v>1</v>
      </c>
      <c r="Q239" t="s">
        <v>738</v>
      </c>
      <c r="R239" t="s">
        <v>739</v>
      </c>
      <c r="S239" t="s">
        <v>4921</v>
      </c>
      <c r="T239" t="s">
        <v>86</v>
      </c>
      <c r="U239" t="s">
        <v>44</v>
      </c>
      <c r="V239" t="s">
        <v>179</v>
      </c>
      <c r="W239">
        <v>209</v>
      </c>
      <c r="X239">
        <v>5</v>
      </c>
      <c r="Y239">
        <v>0</v>
      </c>
      <c r="Z239" s="11">
        <v>39309</v>
      </c>
      <c r="AA239" t="s">
        <v>46</v>
      </c>
    </row>
    <row r="240" spans="1:27" x14ac:dyDescent="0.25">
      <c r="A240" t="s">
        <v>165</v>
      </c>
      <c r="B240" t="s">
        <v>754</v>
      </c>
      <c r="C240" t="s">
        <v>755</v>
      </c>
      <c r="D240" t="s">
        <v>165</v>
      </c>
      <c r="E240" t="s">
        <v>756</v>
      </c>
      <c r="F240" t="s">
        <v>4922</v>
      </c>
      <c r="G240" t="s">
        <v>4923</v>
      </c>
      <c r="H240" t="s">
        <v>4924</v>
      </c>
      <c r="I240" t="s">
        <v>4925</v>
      </c>
      <c r="J240" t="s">
        <v>202</v>
      </c>
      <c r="K240" t="s">
        <v>203</v>
      </c>
      <c r="L240" t="s">
        <v>160</v>
      </c>
      <c r="M240">
        <v>1049</v>
      </c>
      <c r="N240" t="s">
        <v>4056</v>
      </c>
      <c r="O240" t="s">
        <v>4868</v>
      </c>
      <c r="P240">
        <v>1</v>
      </c>
      <c r="Q240" t="s">
        <v>760</v>
      </c>
      <c r="R240" t="s">
        <v>761</v>
      </c>
      <c r="S240" t="s">
        <v>238</v>
      </c>
      <c r="T240" t="s">
        <v>86</v>
      </c>
      <c r="U240" t="s">
        <v>44</v>
      </c>
      <c r="V240" t="s">
        <v>179</v>
      </c>
      <c r="W240">
        <v>228</v>
      </c>
      <c r="X240">
        <v>5</v>
      </c>
      <c r="Y240">
        <v>0</v>
      </c>
      <c r="Z240" s="11">
        <v>38740</v>
      </c>
      <c r="AA240" t="s">
        <v>46</v>
      </c>
    </row>
    <row r="241" spans="1:27" x14ac:dyDescent="0.25">
      <c r="A241" t="s">
        <v>165</v>
      </c>
      <c r="B241" t="s">
        <v>722</v>
      </c>
      <c r="C241" t="s">
        <v>723</v>
      </c>
      <c r="D241" t="s">
        <v>165</v>
      </c>
      <c r="E241" t="s">
        <v>724</v>
      </c>
      <c r="F241" t="s">
        <v>4926</v>
      </c>
      <c r="G241" t="s">
        <v>4927</v>
      </c>
      <c r="H241" t="s">
        <v>4928</v>
      </c>
      <c r="I241" t="s">
        <v>4929</v>
      </c>
      <c r="J241" t="s">
        <v>202</v>
      </c>
      <c r="K241" t="s">
        <v>203</v>
      </c>
      <c r="L241" t="s">
        <v>160</v>
      </c>
      <c r="M241">
        <v>1047</v>
      </c>
      <c r="N241" t="s">
        <v>4056</v>
      </c>
      <c r="O241" t="s">
        <v>4868</v>
      </c>
      <c r="P241">
        <v>1</v>
      </c>
      <c r="Q241" t="s">
        <v>729</v>
      </c>
      <c r="R241" t="s">
        <v>730</v>
      </c>
      <c r="S241" t="s">
        <v>270</v>
      </c>
      <c r="T241" t="s">
        <v>86</v>
      </c>
      <c r="U241" t="s">
        <v>44</v>
      </c>
      <c r="V241" t="s">
        <v>179</v>
      </c>
      <c r="W241">
        <v>168</v>
      </c>
      <c r="X241">
        <v>5</v>
      </c>
      <c r="Y241">
        <v>0</v>
      </c>
      <c r="Z241" s="11">
        <v>40560</v>
      </c>
      <c r="AA241" t="s">
        <v>46</v>
      </c>
    </row>
    <row r="242" spans="1:27" x14ac:dyDescent="0.25">
      <c r="A242" t="s">
        <v>165</v>
      </c>
      <c r="B242" t="s">
        <v>722</v>
      </c>
      <c r="C242" t="s">
        <v>723</v>
      </c>
      <c r="D242" t="s">
        <v>165</v>
      </c>
      <c r="E242" t="s">
        <v>724</v>
      </c>
      <c r="F242" t="s">
        <v>4930</v>
      </c>
      <c r="G242" t="s">
        <v>4931</v>
      </c>
      <c r="H242" t="s">
        <v>4932</v>
      </c>
      <c r="I242" t="s">
        <v>4933</v>
      </c>
      <c r="J242" t="s">
        <v>202</v>
      </c>
      <c r="K242" t="s">
        <v>203</v>
      </c>
      <c r="L242" t="s">
        <v>160</v>
      </c>
      <c r="M242">
        <v>1046</v>
      </c>
      <c r="N242" t="s">
        <v>4056</v>
      </c>
      <c r="O242" t="s">
        <v>4868</v>
      </c>
      <c r="P242">
        <v>1</v>
      </c>
      <c r="Q242" t="s">
        <v>729</v>
      </c>
      <c r="R242" t="s">
        <v>730</v>
      </c>
      <c r="S242" t="s">
        <v>42</v>
      </c>
      <c r="T242" t="s">
        <v>86</v>
      </c>
      <c r="U242" t="s">
        <v>44</v>
      </c>
      <c r="V242" t="s">
        <v>179</v>
      </c>
      <c r="W242">
        <v>214</v>
      </c>
      <c r="X242">
        <v>5</v>
      </c>
      <c r="Y242">
        <v>0</v>
      </c>
      <c r="Z242" s="11">
        <v>39170</v>
      </c>
      <c r="AA242" t="s">
        <v>46</v>
      </c>
    </row>
    <row r="243" spans="1:27" x14ac:dyDescent="0.25">
      <c r="A243" t="s">
        <v>165</v>
      </c>
      <c r="B243" t="s">
        <v>309</v>
      </c>
      <c r="C243" t="s">
        <v>310</v>
      </c>
      <c r="D243" t="s">
        <v>165</v>
      </c>
      <c r="E243" t="s">
        <v>318</v>
      </c>
      <c r="F243" t="s">
        <v>4934</v>
      </c>
      <c r="G243" t="s">
        <v>4935</v>
      </c>
      <c r="H243" t="s">
        <v>4936</v>
      </c>
      <c r="I243" t="s">
        <v>4937</v>
      </c>
      <c r="J243" t="s">
        <v>202</v>
      </c>
      <c r="K243" t="s">
        <v>203</v>
      </c>
      <c r="L243" t="s">
        <v>160</v>
      </c>
      <c r="M243">
        <v>1041</v>
      </c>
      <c r="N243" t="s">
        <v>4056</v>
      </c>
      <c r="O243" t="s">
        <v>4868</v>
      </c>
      <c r="P243">
        <v>1</v>
      </c>
      <c r="Q243" t="s">
        <v>323</v>
      </c>
      <c r="R243" t="s">
        <v>324</v>
      </c>
      <c r="S243" t="s">
        <v>4938</v>
      </c>
      <c r="T243" t="s">
        <v>86</v>
      </c>
      <c r="U243" t="s">
        <v>44</v>
      </c>
      <c r="V243" t="s">
        <v>179</v>
      </c>
      <c r="W243">
        <v>183</v>
      </c>
      <c r="X243">
        <v>5</v>
      </c>
      <c r="Y243">
        <v>0</v>
      </c>
      <c r="Z243" s="11">
        <v>40114</v>
      </c>
      <c r="AA243" t="s">
        <v>46</v>
      </c>
    </row>
    <row r="244" spans="1:27" x14ac:dyDescent="0.25">
      <c r="A244" t="s">
        <v>165</v>
      </c>
      <c r="B244" t="s">
        <v>258</v>
      </c>
      <c r="C244" t="s">
        <v>259</v>
      </c>
      <c r="D244" t="s">
        <v>165</v>
      </c>
      <c r="E244" t="s">
        <v>260</v>
      </c>
      <c r="F244" t="s">
        <v>4939</v>
      </c>
      <c r="G244" t="s">
        <v>4940</v>
      </c>
      <c r="H244" t="s">
        <v>4941</v>
      </c>
      <c r="I244" t="s">
        <v>4941</v>
      </c>
      <c r="J244" t="s">
        <v>202</v>
      </c>
      <c r="K244" t="s">
        <v>203</v>
      </c>
      <c r="L244" t="s">
        <v>160</v>
      </c>
      <c r="M244">
        <v>1036</v>
      </c>
      <c r="N244" t="s">
        <v>4056</v>
      </c>
      <c r="O244" t="s">
        <v>4868</v>
      </c>
      <c r="P244">
        <v>1</v>
      </c>
      <c r="Q244" t="s">
        <v>264</v>
      </c>
      <c r="R244" t="s">
        <v>265</v>
      </c>
      <c r="S244" t="s">
        <v>4942</v>
      </c>
      <c r="T244" t="s">
        <v>86</v>
      </c>
      <c r="U244" t="s">
        <v>44</v>
      </c>
      <c r="V244" t="s">
        <v>179</v>
      </c>
      <c r="W244">
        <v>149</v>
      </c>
      <c r="X244">
        <v>7</v>
      </c>
      <c r="Y244">
        <v>0</v>
      </c>
      <c r="Z244" s="11">
        <v>41145</v>
      </c>
      <c r="AA244" t="s">
        <v>46</v>
      </c>
    </row>
    <row r="245" spans="1:27" x14ac:dyDescent="0.25">
      <c r="A245" t="s">
        <v>165</v>
      </c>
      <c r="B245" t="s">
        <v>258</v>
      </c>
      <c r="C245" t="s">
        <v>259</v>
      </c>
      <c r="D245" t="s">
        <v>165</v>
      </c>
      <c r="E245" t="s">
        <v>260</v>
      </c>
      <c r="F245" t="s">
        <v>4943</v>
      </c>
      <c r="G245" t="s">
        <v>4944</v>
      </c>
      <c r="H245" t="s">
        <v>4945</v>
      </c>
      <c r="I245" t="s">
        <v>4946</v>
      </c>
      <c r="J245" t="s">
        <v>202</v>
      </c>
      <c r="K245" t="s">
        <v>203</v>
      </c>
      <c r="L245" t="s">
        <v>160</v>
      </c>
      <c r="M245">
        <v>1035</v>
      </c>
      <c r="N245" t="s">
        <v>4056</v>
      </c>
      <c r="O245" t="s">
        <v>4868</v>
      </c>
      <c r="P245">
        <v>1</v>
      </c>
      <c r="Q245" t="s">
        <v>264</v>
      </c>
      <c r="R245" t="s">
        <v>265</v>
      </c>
      <c r="S245" t="s">
        <v>276</v>
      </c>
      <c r="T245" t="s">
        <v>86</v>
      </c>
      <c r="U245" t="s">
        <v>44</v>
      </c>
      <c r="V245" t="s">
        <v>179</v>
      </c>
      <c r="W245">
        <v>164</v>
      </c>
      <c r="X245">
        <v>5</v>
      </c>
      <c r="Y245">
        <v>0</v>
      </c>
      <c r="Z245" s="11">
        <v>40680</v>
      </c>
      <c r="AA245" t="s">
        <v>46</v>
      </c>
    </row>
    <row r="246" spans="1:27" x14ac:dyDescent="0.25">
      <c r="A246" t="s">
        <v>165</v>
      </c>
      <c r="B246" t="s">
        <v>4947</v>
      </c>
      <c r="C246" t="s">
        <v>4948</v>
      </c>
      <c r="D246" t="s">
        <v>441</v>
      </c>
      <c r="E246" t="s">
        <v>3720</v>
      </c>
      <c r="F246" t="s">
        <v>4949</v>
      </c>
      <c r="G246" t="s">
        <v>4950</v>
      </c>
      <c r="H246" t="s">
        <v>4951</v>
      </c>
      <c r="I246" t="s">
        <v>4952</v>
      </c>
      <c r="J246" t="s">
        <v>202</v>
      </c>
      <c r="K246" t="s">
        <v>203</v>
      </c>
      <c r="L246" t="s">
        <v>160</v>
      </c>
      <c r="M246">
        <v>1034</v>
      </c>
      <c r="N246" t="s">
        <v>4056</v>
      </c>
      <c r="O246" t="s">
        <v>4868</v>
      </c>
      <c r="P246">
        <v>1</v>
      </c>
      <c r="Q246" t="s">
        <v>4534</v>
      </c>
      <c r="R246" t="s">
        <v>4535</v>
      </c>
      <c r="S246" t="s">
        <v>42</v>
      </c>
      <c r="T246" t="s">
        <v>86</v>
      </c>
      <c r="U246" t="s">
        <v>44</v>
      </c>
      <c r="V246" t="s">
        <v>179</v>
      </c>
      <c r="W246">
        <v>149</v>
      </c>
      <c r="X246">
        <v>5</v>
      </c>
      <c r="Y246">
        <v>0</v>
      </c>
      <c r="Z246" s="11">
        <v>41153</v>
      </c>
      <c r="AA246" t="s">
        <v>46</v>
      </c>
    </row>
    <row r="247" spans="1:27" x14ac:dyDescent="0.25">
      <c r="A247" t="s">
        <v>165</v>
      </c>
      <c r="B247" t="s">
        <v>381</v>
      </c>
      <c r="C247" t="s">
        <v>382</v>
      </c>
      <c r="D247" t="s">
        <v>165</v>
      </c>
      <c r="E247" t="s">
        <v>4953</v>
      </c>
      <c r="F247" t="s">
        <v>4954</v>
      </c>
      <c r="G247" t="s">
        <v>4955</v>
      </c>
      <c r="H247" t="s">
        <v>4956</v>
      </c>
      <c r="I247" t="s">
        <v>4957</v>
      </c>
      <c r="J247" t="s">
        <v>202</v>
      </c>
      <c r="K247" t="s">
        <v>203</v>
      </c>
      <c r="L247" t="s">
        <v>160</v>
      </c>
      <c r="M247">
        <v>1031</v>
      </c>
      <c r="N247" t="s">
        <v>4056</v>
      </c>
      <c r="O247" t="s">
        <v>4868</v>
      </c>
      <c r="P247">
        <v>1</v>
      </c>
      <c r="Q247" t="s">
        <v>4958</v>
      </c>
      <c r="R247" t="s">
        <v>4959</v>
      </c>
      <c r="S247" t="s">
        <v>42</v>
      </c>
      <c r="T247" t="s">
        <v>86</v>
      </c>
      <c r="U247" t="s">
        <v>44</v>
      </c>
      <c r="V247" t="s">
        <v>179</v>
      </c>
      <c r="W247">
        <v>125</v>
      </c>
      <c r="X247">
        <v>7</v>
      </c>
      <c r="Y247">
        <v>0</v>
      </c>
      <c r="Z247" s="11">
        <v>41855</v>
      </c>
      <c r="AA247" t="s">
        <v>46</v>
      </c>
    </row>
    <row r="248" spans="1:27" x14ac:dyDescent="0.25">
      <c r="A248" t="s">
        <v>165</v>
      </c>
      <c r="B248" t="s">
        <v>494</v>
      </c>
      <c r="C248" t="s">
        <v>495</v>
      </c>
      <c r="D248" t="s">
        <v>165</v>
      </c>
      <c r="E248" t="s">
        <v>1522</v>
      </c>
      <c r="F248" t="s">
        <v>4960</v>
      </c>
      <c r="G248" t="s">
        <v>4961</v>
      </c>
      <c r="H248" t="s">
        <v>4962</v>
      </c>
      <c r="I248" t="s">
        <v>4963</v>
      </c>
      <c r="J248" t="s">
        <v>202</v>
      </c>
      <c r="K248" t="s">
        <v>203</v>
      </c>
      <c r="L248" t="s">
        <v>160</v>
      </c>
      <c r="M248">
        <v>1029</v>
      </c>
      <c r="N248" t="s">
        <v>4056</v>
      </c>
      <c r="O248" t="s">
        <v>4868</v>
      </c>
      <c r="P248">
        <v>1</v>
      </c>
      <c r="Q248" t="s">
        <v>4964</v>
      </c>
      <c r="R248" t="s">
        <v>4965</v>
      </c>
      <c r="S248" t="s">
        <v>42</v>
      </c>
      <c r="T248" t="s">
        <v>86</v>
      </c>
      <c r="U248" t="s">
        <v>44</v>
      </c>
      <c r="V248" t="s">
        <v>179</v>
      </c>
      <c r="W248">
        <v>125</v>
      </c>
      <c r="X248">
        <v>7</v>
      </c>
      <c r="Y248">
        <v>0</v>
      </c>
      <c r="Z248" s="11">
        <v>41883</v>
      </c>
      <c r="AA248" t="s">
        <v>46</v>
      </c>
    </row>
    <row r="249" spans="1:27" x14ac:dyDescent="0.25">
      <c r="A249" t="s">
        <v>165</v>
      </c>
      <c r="B249" t="s">
        <v>638</v>
      </c>
      <c r="C249" t="s">
        <v>639</v>
      </c>
      <c r="D249" t="s">
        <v>165</v>
      </c>
      <c r="E249" t="s">
        <v>640</v>
      </c>
      <c r="F249" t="s">
        <v>4966</v>
      </c>
      <c r="G249" t="s">
        <v>4967</v>
      </c>
      <c r="H249" t="s">
        <v>4968</v>
      </c>
      <c r="I249" t="s">
        <v>4969</v>
      </c>
      <c r="J249" t="s">
        <v>202</v>
      </c>
      <c r="K249" t="s">
        <v>203</v>
      </c>
      <c r="L249" t="s">
        <v>160</v>
      </c>
      <c r="M249">
        <v>1028</v>
      </c>
      <c r="N249" t="s">
        <v>4056</v>
      </c>
      <c r="O249" t="s">
        <v>4868</v>
      </c>
      <c r="P249">
        <v>1</v>
      </c>
      <c r="Q249" t="s">
        <v>645</v>
      </c>
      <c r="R249" t="s">
        <v>646</v>
      </c>
      <c r="S249" t="s">
        <v>4970</v>
      </c>
      <c r="T249" t="s">
        <v>86</v>
      </c>
      <c r="U249" t="s">
        <v>44</v>
      </c>
      <c r="V249" t="s">
        <v>179</v>
      </c>
      <c r="W249">
        <v>173</v>
      </c>
      <c r="X249">
        <v>5</v>
      </c>
      <c r="Y249">
        <v>0</v>
      </c>
      <c r="Z249" s="11">
        <v>40409</v>
      </c>
      <c r="AA249" t="s">
        <v>46</v>
      </c>
    </row>
    <row r="250" spans="1:27" x14ac:dyDescent="0.25">
      <c r="A250" t="s">
        <v>165</v>
      </c>
      <c r="B250" t="s">
        <v>4971</v>
      </c>
      <c r="C250" t="s">
        <v>4972</v>
      </c>
      <c r="D250" t="s">
        <v>165</v>
      </c>
      <c r="E250" t="s">
        <v>4973</v>
      </c>
      <c r="F250" t="s">
        <v>4974</v>
      </c>
      <c r="G250" t="s">
        <v>4975</v>
      </c>
      <c r="H250" t="s">
        <v>4976</v>
      </c>
      <c r="I250" t="s">
        <v>4977</v>
      </c>
      <c r="J250" t="s">
        <v>202</v>
      </c>
      <c r="K250" t="s">
        <v>203</v>
      </c>
      <c r="L250" t="s">
        <v>160</v>
      </c>
      <c r="M250">
        <v>1023</v>
      </c>
      <c r="N250" t="s">
        <v>4056</v>
      </c>
      <c r="O250" t="s">
        <v>4868</v>
      </c>
      <c r="P250">
        <v>1</v>
      </c>
      <c r="Q250" t="s">
        <v>4978</v>
      </c>
      <c r="R250" t="s">
        <v>4979</v>
      </c>
      <c r="S250" t="s">
        <v>4980</v>
      </c>
      <c r="T250" t="s">
        <v>86</v>
      </c>
      <c r="U250" t="s">
        <v>44</v>
      </c>
      <c r="V250" t="s">
        <v>179</v>
      </c>
      <c r="W250">
        <v>187</v>
      </c>
      <c r="X250">
        <v>5</v>
      </c>
      <c r="Y250">
        <v>0</v>
      </c>
      <c r="Z250" s="11">
        <v>39988</v>
      </c>
      <c r="AA250" t="s">
        <v>46</v>
      </c>
    </row>
    <row r="251" spans="1:27" x14ac:dyDescent="0.25">
      <c r="A251" t="s">
        <v>165</v>
      </c>
      <c r="B251" t="s">
        <v>4981</v>
      </c>
      <c r="C251" t="s">
        <v>4982</v>
      </c>
      <c r="D251" t="s">
        <v>165</v>
      </c>
      <c r="E251" t="s">
        <v>4983</v>
      </c>
      <c r="F251" t="s">
        <v>4984</v>
      </c>
      <c r="G251" t="s">
        <v>4985</v>
      </c>
      <c r="H251" t="s">
        <v>4877</v>
      </c>
      <c r="I251" t="s">
        <v>4986</v>
      </c>
      <c r="J251" t="s">
        <v>202</v>
      </c>
      <c r="K251" t="s">
        <v>203</v>
      </c>
      <c r="L251" t="s">
        <v>160</v>
      </c>
      <c r="M251">
        <v>1022</v>
      </c>
      <c r="N251" t="s">
        <v>4056</v>
      </c>
      <c r="O251" t="s">
        <v>4868</v>
      </c>
      <c r="P251">
        <v>1</v>
      </c>
      <c r="Q251" t="s">
        <v>4987</v>
      </c>
      <c r="R251" t="s">
        <v>4988</v>
      </c>
      <c r="S251" t="s">
        <v>299</v>
      </c>
      <c r="T251" t="s">
        <v>86</v>
      </c>
      <c r="U251" t="s">
        <v>44</v>
      </c>
      <c r="V251" t="s">
        <v>179</v>
      </c>
      <c r="W251">
        <v>196</v>
      </c>
      <c r="X251">
        <v>5</v>
      </c>
      <c r="Y251">
        <v>0</v>
      </c>
      <c r="Z251" s="11">
        <v>39722</v>
      </c>
      <c r="AA251" t="s">
        <v>46</v>
      </c>
    </row>
    <row r="252" spans="1:27" x14ac:dyDescent="0.25">
      <c r="A252" t="s">
        <v>165</v>
      </c>
      <c r="B252" t="s">
        <v>4981</v>
      </c>
      <c r="C252" t="s">
        <v>4982</v>
      </c>
      <c r="D252" t="s">
        <v>165</v>
      </c>
      <c r="E252" t="s">
        <v>434</v>
      </c>
      <c r="F252" t="s">
        <v>4989</v>
      </c>
      <c r="G252" t="s">
        <v>4990</v>
      </c>
      <c r="H252" t="s">
        <v>4991</v>
      </c>
      <c r="I252" t="s">
        <v>4992</v>
      </c>
      <c r="J252" t="s">
        <v>202</v>
      </c>
      <c r="K252" t="s">
        <v>203</v>
      </c>
      <c r="L252" t="s">
        <v>160</v>
      </c>
      <c r="M252">
        <v>1021</v>
      </c>
      <c r="N252" t="s">
        <v>4056</v>
      </c>
      <c r="O252" t="s">
        <v>4868</v>
      </c>
      <c r="P252">
        <v>1</v>
      </c>
      <c r="Q252" t="s">
        <v>439</v>
      </c>
      <c r="R252" t="s">
        <v>440</v>
      </c>
      <c r="S252" t="s">
        <v>433</v>
      </c>
      <c r="T252" t="s">
        <v>86</v>
      </c>
      <c r="U252" t="s">
        <v>44</v>
      </c>
      <c r="V252" t="s">
        <v>179</v>
      </c>
      <c r="W252">
        <v>149</v>
      </c>
      <c r="X252">
        <v>7</v>
      </c>
      <c r="Y252">
        <v>0</v>
      </c>
      <c r="Z252" s="11">
        <v>41153</v>
      </c>
      <c r="AA252" t="s">
        <v>46</v>
      </c>
    </row>
    <row r="253" spans="1:27" x14ac:dyDescent="0.25">
      <c r="A253" t="s">
        <v>165</v>
      </c>
      <c r="B253" t="s">
        <v>4993</v>
      </c>
      <c r="C253" t="s">
        <v>4994</v>
      </c>
      <c r="D253" t="s">
        <v>165</v>
      </c>
      <c r="E253" t="s">
        <v>4995</v>
      </c>
      <c r="F253" t="s">
        <v>4996</v>
      </c>
      <c r="G253" t="s">
        <v>4997</v>
      </c>
      <c r="H253" t="s">
        <v>4998</v>
      </c>
      <c r="I253" t="s">
        <v>4999</v>
      </c>
      <c r="J253" t="s">
        <v>202</v>
      </c>
      <c r="K253" t="s">
        <v>203</v>
      </c>
      <c r="L253" t="s">
        <v>160</v>
      </c>
      <c r="M253">
        <v>1020</v>
      </c>
      <c r="N253" t="s">
        <v>4056</v>
      </c>
      <c r="O253" t="s">
        <v>4868</v>
      </c>
      <c r="P253">
        <v>1</v>
      </c>
      <c r="Q253" t="s">
        <v>5000</v>
      </c>
      <c r="R253" t="s">
        <v>5001</v>
      </c>
      <c r="S253" t="s">
        <v>693</v>
      </c>
      <c r="T253" t="s">
        <v>86</v>
      </c>
      <c r="U253" t="s">
        <v>44</v>
      </c>
      <c r="V253" t="s">
        <v>179</v>
      </c>
      <c r="W253">
        <v>149</v>
      </c>
      <c r="X253">
        <v>7</v>
      </c>
      <c r="Y253">
        <v>0</v>
      </c>
      <c r="Z253" s="11">
        <v>41144</v>
      </c>
      <c r="AA253" t="s">
        <v>46</v>
      </c>
    </row>
    <row r="254" spans="1:27" x14ac:dyDescent="0.25">
      <c r="A254" t="s">
        <v>165</v>
      </c>
      <c r="B254" t="s">
        <v>5002</v>
      </c>
      <c r="C254" t="s">
        <v>5003</v>
      </c>
      <c r="D254" t="s">
        <v>165</v>
      </c>
      <c r="E254" t="s">
        <v>5004</v>
      </c>
      <c r="F254" t="s">
        <v>5005</v>
      </c>
      <c r="G254" t="s">
        <v>5006</v>
      </c>
      <c r="H254" t="s">
        <v>5007</v>
      </c>
      <c r="I254" t="s">
        <v>5008</v>
      </c>
      <c r="J254" t="s">
        <v>202</v>
      </c>
      <c r="K254" t="s">
        <v>203</v>
      </c>
      <c r="L254" t="s">
        <v>160</v>
      </c>
      <c r="M254">
        <v>1015</v>
      </c>
      <c r="N254" t="s">
        <v>4056</v>
      </c>
      <c r="O254" t="s">
        <v>4868</v>
      </c>
      <c r="P254">
        <v>1</v>
      </c>
      <c r="Q254" t="s">
        <v>5009</v>
      </c>
      <c r="R254" t="s">
        <v>5010</v>
      </c>
      <c r="S254" t="s">
        <v>693</v>
      </c>
      <c r="T254" t="s">
        <v>86</v>
      </c>
      <c r="U254" t="s">
        <v>44</v>
      </c>
      <c r="V254" t="s">
        <v>179</v>
      </c>
      <c r="W254">
        <v>187</v>
      </c>
      <c r="X254">
        <v>5</v>
      </c>
      <c r="Y254">
        <v>0</v>
      </c>
      <c r="Z254" s="11">
        <v>39995</v>
      </c>
      <c r="AA254" t="s">
        <v>46</v>
      </c>
    </row>
    <row r="255" spans="1:27" x14ac:dyDescent="0.25">
      <c r="A255" t="s">
        <v>165</v>
      </c>
      <c r="B255" t="s">
        <v>1050</v>
      </c>
      <c r="C255" t="s">
        <v>1051</v>
      </c>
      <c r="D255" t="s">
        <v>165</v>
      </c>
      <c r="E255" t="s">
        <v>1052</v>
      </c>
      <c r="F255" t="s">
        <v>5011</v>
      </c>
      <c r="G255" t="s">
        <v>5012</v>
      </c>
      <c r="H255" t="s">
        <v>5013</v>
      </c>
      <c r="I255" t="s">
        <v>5014</v>
      </c>
      <c r="J255" t="s">
        <v>202</v>
      </c>
      <c r="K255" t="s">
        <v>203</v>
      </c>
      <c r="L255" t="s">
        <v>160</v>
      </c>
      <c r="M255">
        <v>1013</v>
      </c>
      <c r="N255" t="s">
        <v>4056</v>
      </c>
      <c r="O255" t="s">
        <v>4868</v>
      </c>
      <c r="P255">
        <v>1</v>
      </c>
      <c r="Q255" t="s">
        <v>1057</v>
      </c>
      <c r="R255" t="s">
        <v>1058</v>
      </c>
      <c r="S255" t="s">
        <v>5015</v>
      </c>
      <c r="T255" t="s">
        <v>86</v>
      </c>
      <c r="U255" t="s">
        <v>44</v>
      </c>
      <c r="V255" t="s">
        <v>179</v>
      </c>
      <c r="W255">
        <v>183</v>
      </c>
      <c r="X255">
        <v>5</v>
      </c>
      <c r="Y255">
        <v>0</v>
      </c>
      <c r="Z255" s="11">
        <v>40115</v>
      </c>
      <c r="AA255" t="s">
        <v>46</v>
      </c>
    </row>
    <row r="256" spans="1:27" x14ac:dyDescent="0.25">
      <c r="A256" t="s">
        <v>165</v>
      </c>
      <c r="B256" t="s">
        <v>675</v>
      </c>
      <c r="C256" t="s">
        <v>676</v>
      </c>
      <c r="D256" t="s">
        <v>165</v>
      </c>
      <c r="E256" t="s">
        <v>686</v>
      </c>
      <c r="F256" t="s">
        <v>5016</v>
      </c>
      <c r="G256" t="s">
        <v>5017</v>
      </c>
      <c r="H256" t="s">
        <v>5018</v>
      </c>
      <c r="I256" t="s">
        <v>5019</v>
      </c>
      <c r="J256" t="s">
        <v>202</v>
      </c>
      <c r="K256" t="s">
        <v>203</v>
      </c>
      <c r="L256" t="s">
        <v>160</v>
      </c>
      <c r="M256">
        <v>1010</v>
      </c>
      <c r="N256" t="s">
        <v>4056</v>
      </c>
      <c r="O256" t="s">
        <v>4868</v>
      </c>
      <c r="P256">
        <v>1</v>
      </c>
      <c r="Q256" t="s">
        <v>691</v>
      </c>
      <c r="R256" t="s">
        <v>692</v>
      </c>
      <c r="S256" t="s">
        <v>42</v>
      </c>
      <c r="T256" t="s">
        <v>86</v>
      </c>
      <c r="U256" t="s">
        <v>44</v>
      </c>
      <c r="V256" t="s">
        <v>179</v>
      </c>
      <c r="W256">
        <v>131</v>
      </c>
      <c r="X256">
        <v>7</v>
      </c>
      <c r="Y256">
        <v>0</v>
      </c>
      <c r="Z256" s="11">
        <v>41698</v>
      </c>
      <c r="AA256" t="s">
        <v>46</v>
      </c>
    </row>
    <row r="257" spans="1:27" x14ac:dyDescent="0.25">
      <c r="A257" t="s">
        <v>165</v>
      </c>
      <c r="B257" t="s">
        <v>5020</v>
      </c>
      <c r="C257" t="s">
        <v>5021</v>
      </c>
      <c r="D257" t="s">
        <v>165</v>
      </c>
      <c r="E257" t="s">
        <v>5022</v>
      </c>
      <c r="F257" t="s">
        <v>5023</v>
      </c>
      <c r="G257" t="s">
        <v>5024</v>
      </c>
      <c r="H257" t="s">
        <v>5025</v>
      </c>
      <c r="I257" t="s">
        <v>5026</v>
      </c>
      <c r="J257" t="s">
        <v>202</v>
      </c>
      <c r="K257" t="s">
        <v>203</v>
      </c>
      <c r="L257" t="s">
        <v>160</v>
      </c>
      <c r="M257">
        <v>1008</v>
      </c>
      <c r="N257" t="s">
        <v>4056</v>
      </c>
      <c r="O257" t="s">
        <v>4868</v>
      </c>
      <c r="P257">
        <v>1</v>
      </c>
      <c r="Q257" t="s">
        <v>5027</v>
      </c>
      <c r="R257" t="s">
        <v>5028</v>
      </c>
      <c r="S257" t="s">
        <v>238</v>
      </c>
      <c r="T257" t="s">
        <v>86</v>
      </c>
      <c r="U257" t="s">
        <v>44</v>
      </c>
      <c r="V257" t="s">
        <v>179</v>
      </c>
      <c r="W257">
        <v>205</v>
      </c>
      <c r="X257">
        <v>5</v>
      </c>
      <c r="Y257">
        <v>0</v>
      </c>
      <c r="Z257" s="11">
        <v>39433</v>
      </c>
      <c r="AA257" t="s">
        <v>46</v>
      </c>
    </row>
    <row r="258" spans="1:27" x14ac:dyDescent="0.25">
      <c r="A258" t="s">
        <v>165</v>
      </c>
      <c r="B258" t="s">
        <v>1024</v>
      </c>
      <c r="C258" t="s">
        <v>1025</v>
      </c>
      <c r="D258" t="s">
        <v>165</v>
      </c>
      <c r="E258" t="s">
        <v>1026</v>
      </c>
      <c r="F258" t="s">
        <v>5029</v>
      </c>
      <c r="G258" t="s">
        <v>5030</v>
      </c>
      <c r="H258" t="s">
        <v>4914</v>
      </c>
      <c r="I258" t="s">
        <v>5031</v>
      </c>
      <c r="J258" t="s">
        <v>202</v>
      </c>
      <c r="K258" t="s">
        <v>203</v>
      </c>
      <c r="L258" t="s">
        <v>160</v>
      </c>
      <c r="M258">
        <v>1006</v>
      </c>
      <c r="N258" t="s">
        <v>4056</v>
      </c>
      <c r="O258" t="s">
        <v>4868</v>
      </c>
      <c r="P258">
        <v>1</v>
      </c>
      <c r="Q258" t="s">
        <v>1032</v>
      </c>
      <c r="R258" t="s">
        <v>1033</v>
      </c>
      <c r="S258" t="s">
        <v>5032</v>
      </c>
      <c r="T258" t="s">
        <v>86</v>
      </c>
      <c r="U258" t="s">
        <v>44</v>
      </c>
      <c r="V258" t="s">
        <v>179</v>
      </c>
      <c r="W258">
        <v>148</v>
      </c>
      <c r="X258">
        <v>7</v>
      </c>
      <c r="Y258">
        <v>0</v>
      </c>
      <c r="Z258" s="11">
        <v>41171</v>
      </c>
      <c r="AA258" t="s">
        <v>46</v>
      </c>
    </row>
    <row r="259" spans="1:27" x14ac:dyDescent="0.25">
      <c r="A259" t="s">
        <v>165</v>
      </c>
      <c r="B259" t="s">
        <v>5033</v>
      </c>
      <c r="C259" t="s">
        <v>5034</v>
      </c>
      <c r="D259" t="s">
        <v>165</v>
      </c>
      <c r="E259" t="s">
        <v>5035</v>
      </c>
      <c r="F259" t="s">
        <v>5036</v>
      </c>
      <c r="G259" t="s">
        <v>5037</v>
      </c>
      <c r="H259" t="s">
        <v>5038</v>
      </c>
      <c r="I259" t="s">
        <v>5039</v>
      </c>
      <c r="J259" t="s">
        <v>202</v>
      </c>
      <c r="K259" t="s">
        <v>203</v>
      </c>
      <c r="L259" t="s">
        <v>160</v>
      </c>
      <c r="M259">
        <v>1005</v>
      </c>
      <c r="N259" t="s">
        <v>4056</v>
      </c>
      <c r="O259" t="s">
        <v>4868</v>
      </c>
      <c r="P259">
        <v>1</v>
      </c>
      <c r="Q259" t="s">
        <v>5040</v>
      </c>
      <c r="R259" t="s">
        <v>5041</v>
      </c>
      <c r="S259" t="s">
        <v>5042</v>
      </c>
      <c r="T259" t="s">
        <v>86</v>
      </c>
      <c r="U259" t="s">
        <v>44</v>
      </c>
      <c r="V259" t="s">
        <v>179</v>
      </c>
      <c r="W259">
        <v>135</v>
      </c>
      <c r="X259">
        <v>7</v>
      </c>
      <c r="Y259">
        <v>0</v>
      </c>
      <c r="Z259" s="11">
        <v>41578</v>
      </c>
      <c r="AA259" t="s">
        <v>46</v>
      </c>
    </row>
    <row r="260" spans="1:27" x14ac:dyDescent="0.25">
      <c r="A260" t="s">
        <v>165</v>
      </c>
      <c r="B260" t="s">
        <v>195</v>
      </c>
      <c r="C260" t="s">
        <v>196</v>
      </c>
      <c r="D260" t="s">
        <v>1634</v>
      </c>
      <c r="E260" t="s">
        <v>1522</v>
      </c>
      <c r="F260" t="s">
        <v>5043</v>
      </c>
      <c r="G260" t="s">
        <v>5044</v>
      </c>
      <c r="H260" t="s">
        <v>5045</v>
      </c>
      <c r="I260" t="s">
        <v>5046</v>
      </c>
      <c r="J260" t="s">
        <v>202</v>
      </c>
      <c r="K260" t="s">
        <v>203</v>
      </c>
      <c r="L260" t="s">
        <v>160</v>
      </c>
      <c r="M260">
        <v>1001</v>
      </c>
      <c r="N260" t="s">
        <v>4056</v>
      </c>
      <c r="O260" t="s">
        <v>4868</v>
      </c>
      <c r="P260">
        <v>1</v>
      </c>
      <c r="Q260" t="s">
        <v>2080</v>
      </c>
      <c r="R260" t="s">
        <v>2081</v>
      </c>
      <c r="S260" t="s">
        <v>42</v>
      </c>
      <c r="T260" t="s">
        <v>86</v>
      </c>
      <c r="U260" t="s">
        <v>44</v>
      </c>
      <c r="V260" t="s">
        <v>179</v>
      </c>
      <c r="W260">
        <v>126</v>
      </c>
      <c r="X260">
        <v>5</v>
      </c>
      <c r="Y260">
        <v>0</v>
      </c>
      <c r="Z260" s="11">
        <v>41838</v>
      </c>
      <c r="AA260" t="s">
        <v>46</v>
      </c>
    </row>
    <row r="261" spans="1:27" x14ac:dyDescent="0.25">
      <c r="A261" t="s">
        <v>165</v>
      </c>
      <c r="B261" t="s">
        <v>971</v>
      </c>
      <c r="C261" t="s">
        <v>972</v>
      </c>
      <c r="D261" t="s">
        <v>165</v>
      </c>
      <c r="E261" t="s">
        <v>973</v>
      </c>
      <c r="F261" t="s">
        <v>5047</v>
      </c>
      <c r="G261" t="s">
        <v>5048</v>
      </c>
      <c r="H261" t="s">
        <v>5049</v>
      </c>
      <c r="I261" t="s">
        <v>5050</v>
      </c>
      <c r="J261" t="s">
        <v>202</v>
      </c>
      <c r="K261" t="s">
        <v>203</v>
      </c>
      <c r="L261" t="s">
        <v>160</v>
      </c>
      <c r="M261">
        <v>999</v>
      </c>
      <c r="N261" t="s">
        <v>4056</v>
      </c>
      <c r="O261" t="s">
        <v>4868</v>
      </c>
      <c r="P261">
        <v>1</v>
      </c>
      <c r="Q261" t="s">
        <v>978</v>
      </c>
      <c r="R261" t="s">
        <v>979</v>
      </c>
      <c r="S261" t="s">
        <v>5051</v>
      </c>
      <c r="T261" t="s">
        <v>86</v>
      </c>
      <c r="U261" t="s">
        <v>44</v>
      </c>
      <c r="V261" t="s">
        <v>179</v>
      </c>
      <c r="W261">
        <v>188</v>
      </c>
      <c r="X261">
        <v>5</v>
      </c>
      <c r="Y261">
        <v>0</v>
      </c>
      <c r="Z261" s="11">
        <v>39962</v>
      </c>
      <c r="AA261" t="s">
        <v>46</v>
      </c>
    </row>
    <row r="262" spans="1:27" x14ac:dyDescent="0.25">
      <c r="A262" t="s">
        <v>165</v>
      </c>
      <c r="B262" t="s">
        <v>1097</v>
      </c>
      <c r="C262" t="s">
        <v>1098</v>
      </c>
      <c r="D262" t="s">
        <v>165</v>
      </c>
      <c r="E262" t="s">
        <v>1099</v>
      </c>
      <c r="F262" t="s">
        <v>5052</v>
      </c>
      <c r="G262" t="s">
        <v>5053</v>
      </c>
      <c r="H262" t="s">
        <v>5054</v>
      </c>
      <c r="I262" t="s">
        <v>4929</v>
      </c>
      <c r="J262" t="s">
        <v>202</v>
      </c>
      <c r="K262" t="s">
        <v>203</v>
      </c>
      <c r="L262" t="s">
        <v>160</v>
      </c>
      <c r="M262">
        <v>997</v>
      </c>
      <c r="N262" t="s">
        <v>4056</v>
      </c>
      <c r="O262" t="s">
        <v>4868</v>
      </c>
      <c r="P262">
        <v>1</v>
      </c>
      <c r="Q262" t="s">
        <v>1104</v>
      </c>
      <c r="R262" t="s">
        <v>1105</v>
      </c>
      <c r="S262" t="s">
        <v>693</v>
      </c>
      <c r="T262" t="s">
        <v>86</v>
      </c>
      <c r="U262" t="s">
        <v>44</v>
      </c>
      <c r="V262" t="s">
        <v>179</v>
      </c>
      <c r="W262">
        <v>186</v>
      </c>
      <c r="X262">
        <v>5</v>
      </c>
      <c r="Y262">
        <v>0</v>
      </c>
      <c r="Z262" s="11">
        <v>40026</v>
      </c>
      <c r="AA262" t="s">
        <v>46</v>
      </c>
    </row>
    <row r="263" spans="1:27" x14ac:dyDescent="0.25">
      <c r="A263" t="s">
        <v>165</v>
      </c>
      <c r="B263" t="s">
        <v>1218</v>
      </c>
      <c r="C263" t="s">
        <v>1219</v>
      </c>
      <c r="D263" t="s">
        <v>165</v>
      </c>
      <c r="E263" t="s">
        <v>5055</v>
      </c>
      <c r="F263" t="s">
        <v>5056</v>
      </c>
      <c r="G263" t="s">
        <v>5057</v>
      </c>
      <c r="H263" t="s">
        <v>5058</v>
      </c>
      <c r="I263" t="s">
        <v>5059</v>
      </c>
      <c r="J263" t="s">
        <v>202</v>
      </c>
      <c r="K263" t="s">
        <v>203</v>
      </c>
      <c r="L263" t="s">
        <v>160</v>
      </c>
      <c r="M263">
        <v>996</v>
      </c>
      <c r="N263" t="s">
        <v>4056</v>
      </c>
      <c r="O263" t="s">
        <v>4868</v>
      </c>
      <c r="P263">
        <v>1</v>
      </c>
      <c r="Q263" t="s">
        <v>5060</v>
      </c>
      <c r="R263" t="s">
        <v>5061</v>
      </c>
      <c r="S263" t="s">
        <v>42</v>
      </c>
      <c r="T263" t="s">
        <v>86</v>
      </c>
      <c r="U263" t="s">
        <v>44</v>
      </c>
      <c r="V263" t="s">
        <v>179</v>
      </c>
      <c r="W263">
        <v>172</v>
      </c>
      <c r="X263">
        <v>5</v>
      </c>
      <c r="Y263">
        <v>0</v>
      </c>
      <c r="Z263" s="11">
        <v>40451</v>
      </c>
      <c r="AA263" t="s">
        <v>46</v>
      </c>
    </row>
    <row r="264" spans="1:27" x14ac:dyDescent="0.25">
      <c r="A264" t="s">
        <v>165</v>
      </c>
      <c r="B264" t="s">
        <v>1218</v>
      </c>
      <c r="C264" t="s">
        <v>1219</v>
      </c>
      <c r="D264" t="s">
        <v>165</v>
      </c>
      <c r="E264" t="s">
        <v>1220</v>
      </c>
      <c r="F264" t="s">
        <v>5062</v>
      </c>
      <c r="G264" t="s">
        <v>5063</v>
      </c>
      <c r="H264" t="s">
        <v>5064</v>
      </c>
      <c r="I264" t="s">
        <v>5065</v>
      </c>
      <c r="J264" t="s">
        <v>202</v>
      </c>
      <c r="K264" t="s">
        <v>203</v>
      </c>
      <c r="L264" t="s">
        <v>160</v>
      </c>
      <c r="M264">
        <v>995</v>
      </c>
      <c r="N264" t="s">
        <v>4056</v>
      </c>
      <c r="O264" t="s">
        <v>4868</v>
      </c>
      <c r="P264">
        <v>1</v>
      </c>
      <c r="Q264" t="s">
        <v>1225</v>
      </c>
      <c r="R264" t="s">
        <v>1226</v>
      </c>
      <c r="S264" t="s">
        <v>1236</v>
      </c>
      <c r="T264" t="s">
        <v>86</v>
      </c>
      <c r="U264" t="s">
        <v>44</v>
      </c>
      <c r="V264" t="s">
        <v>179</v>
      </c>
      <c r="W264">
        <v>184</v>
      </c>
      <c r="X264">
        <v>5</v>
      </c>
      <c r="Y264">
        <v>0</v>
      </c>
      <c r="Z264" s="11">
        <v>40085</v>
      </c>
      <c r="AA264" t="s">
        <v>46</v>
      </c>
    </row>
    <row r="265" spans="1:27" x14ac:dyDescent="0.25">
      <c r="A265" t="s">
        <v>165</v>
      </c>
      <c r="B265" t="s">
        <v>1209</v>
      </c>
      <c r="C265" t="s">
        <v>1210</v>
      </c>
      <c r="D265" t="s">
        <v>165</v>
      </c>
      <c r="E265" t="s">
        <v>1211</v>
      </c>
      <c r="F265" t="s">
        <v>5066</v>
      </c>
      <c r="G265" t="s">
        <v>5067</v>
      </c>
      <c r="H265" t="s">
        <v>5068</v>
      </c>
      <c r="I265" t="s">
        <v>5069</v>
      </c>
      <c r="J265" t="s">
        <v>202</v>
      </c>
      <c r="K265" t="s">
        <v>203</v>
      </c>
      <c r="L265" t="s">
        <v>160</v>
      </c>
      <c r="M265">
        <v>989</v>
      </c>
      <c r="N265" t="s">
        <v>4056</v>
      </c>
      <c r="O265" t="s">
        <v>4868</v>
      </c>
      <c r="P265">
        <v>1</v>
      </c>
      <c r="Q265" t="s">
        <v>1216</v>
      </c>
      <c r="R265" t="s">
        <v>1217</v>
      </c>
      <c r="S265" t="s">
        <v>693</v>
      </c>
      <c r="T265" t="s">
        <v>86</v>
      </c>
      <c r="U265" t="s">
        <v>44</v>
      </c>
      <c r="V265" t="s">
        <v>179</v>
      </c>
      <c r="W265">
        <v>209</v>
      </c>
      <c r="X265">
        <v>5</v>
      </c>
      <c r="Y265">
        <v>0</v>
      </c>
      <c r="Z265" s="11">
        <v>39326</v>
      </c>
      <c r="AA265" t="s">
        <v>46</v>
      </c>
    </row>
    <row r="266" spans="1:27" x14ac:dyDescent="0.25">
      <c r="A266" t="s">
        <v>165</v>
      </c>
      <c r="B266" t="s">
        <v>4588</v>
      </c>
      <c r="C266" t="s">
        <v>4589</v>
      </c>
      <c r="D266" t="s">
        <v>165</v>
      </c>
      <c r="E266" t="s">
        <v>5070</v>
      </c>
      <c r="F266" t="s">
        <v>5071</v>
      </c>
      <c r="G266" t="s">
        <v>5072</v>
      </c>
      <c r="H266" t="s">
        <v>5073</v>
      </c>
      <c r="I266" t="s">
        <v>5074</v>
      </c>
      <c r="J266" t="s">
        <v>202</v>
      </c>
      <c r="K266" t="s">
        <v>203</v>
      </c>
      <c r="L266" t="s">
        <v>160</v>
      </c>
      <c r="M266">
        <v>988</v>
      </c>
      <c r="N266" t="s">
        <v>4056</v>
      </c>
      <c r="O266" t="s">
        <v>4868</v>
      </c>
      <c r="P266">
        <v>1</v>
      </c>
      <c r="Q266" t="s">
        <v>5075</v>
      </c>
      <c r="R266" t="s">
        <v>5076</v>
      </c>
      <c r="S266" t="s">
        <v>693</v>
      </c>
      <c r="T266" t="s">
        <v>86</v>
      </c>
      <c r="U266" t="s">
        <v>44</v>
      </c>
      <c r="V266" t="s">
        <v>179</v>
      </c>
      <c r="W266">
        <v>221</v>
      </c>
      <c r="X266">
        <v>5</v>
      </c>
      <c r="Y266">
        <v>0</v>
      </c>
      <c r="Z266" s="11">
        <v>38939</v>
      </c>
      <c r="AA266" t="s">
        <v>46</v>
      </c>
    </row>
    <row r="267" spans="1:27" x14ac:dyDescent="0.25">
      <c r="A267" t="s">
        <v>4163</v>
      </c>
      <c r="B267" t="s">
        <v>845</v>
      </c>
      <c r="C267" t="s">
        <v>693</v>
      </c>
      <c r="D267" t="s">
        <v>4163</v>
      </c>
      <c r="E267" t="s">
        <v>1522</v>
      </c>
      <c r="F267" t="s">
        <v>5077</v>
      </c>
      <c r="G267" t="s">
        <v>5078</v>
      </c>
      <c r="H267" t="s">
        <v>5079</v>
      </c>
      <c r="I267" t="s">
        <v>5080</v>
      </c>
      <c r="J267" t="s">
        <v>202</v>
      </c>
      <c r="K267" t="s">
        <v>203</v>
      </c>
      <c r="L267" t="s">
        <v>160</v>
      </c>
      <c r="M267">
        <v>968</v>
      </c>
      <c r="N267" t="s">
        <v>4056</v>
      </c>
      <c r="O267" t="s">
        <v>4868</v>
      </c>
      <c r="P267">
        <v>1</v>
      </c>
      <c r="Q267" t="s">
        <v>4168</v>
      </c>
      <c r="R267" t="s">
        <v>4169</v>
      </c>
      <c r="S267" t="s">
        <v>693</v>
      </c>
      <c r="T267" t="s">
        <v>86</v>
      </c>
      <c r="U267" t="s">
        <v>44</v>
      </c>
      <c r="V267" t="s">
        <v>179</v>
      </c>
      <c r="W267">
        <v>253</v>
      </c>
      <c r="X267">
        <v>5</v>
      </c>
      <c r="Y267">
        <v>0</v>
      </c>
      <c r="Z267" s="11">
        <v>37987</v>
      </c>
      <c r="AA267" t="s">
        <v>46</v>
      </c>
    </row>
    <row r="268" spans="1:27" x14ac:dyDescent="0.25">
      <c r="A268" t="s">
        <v>1535</v>
      </c>
      <c r="B268" t="s">
        <v>845</v>
      </c>
      <c r="C268" t="s">
        <v>693</v>
      </c>
      <c r="D268" t="s">
        <v>1535</v>
      </c>
      <c r="E268" t="s">
        <v>1522</v>
      </c>
      <c r="F268" t="s">
        <v>5081</v>
      </c>
      <c r="G268" t="s">
        <v>5082</v>
      </c>
      <c r="H268" t="s">
        <v>5083</v>
      </c>
      <c r="I268" t="s">
        <v>5084</v>
      </c>
      <c r="J268" t="s">
        <v>202</v>
      </c>
      <c r="K268" t="s">
        <v>203</v>
      </c>
      <c r="L268" t="s">
        <v>160</v>
      </c>
      <c r="M268">
        <v>942</v>
      </c>
      <c r="N268" t="s">
        <v>4056</v>
      </c>
      <c r="O268" t="s">
        <v>4868</v>
      </c>
      <c r="P268">
        <v>1</v>
      </c>
      <c r="Q268" t="s">
        <v>1540</v>
      </c>
      <c r="R268" t="s">
        <v>1541</v>
      </c>
      <c r="S268" t="s">
        <v>1040</v>
      </c>
      <c r="T268" t="s">
        <v>86</v>
      </c>
      <c r="U268" t="s">
        <v>44</v>
      </c>
      <c r="V268" t="s">
        <v>179</v>
      </c>
      <c r="W268">
        <v>184</v>
      </c>
      <c r="X268">
        <v>8</v>
      </c>
      <c r="Y268">
        <v>0</v>
      </c>
      <c r="Z268" s="11">
        <v>40086</v>
      </c>
      <c r="AA268" t="s">
        <v>46</v>
      </c>
    </row>
    <row r="269" spans="1:27" x14ac:dyDescent="0.25">
      <c r="A269" t="s">
        <v>452</v>
      </c>
      <c r="B269" t="s">
        <v>845</v>
      </c>
      <c r="C269" t="s">
        <v>693</v>
      </c>
      <c r="D269" t="s">
        <v>452</v>
      </c>
      <c r="E269" t="s">
        <v>1522</v>
      </c>
      <c r="F269" t="s">
        <v>5085</v>
      </c>
      <c r="G269" t="s">
        <v>5086</v>
      </c>
      <c r="H269" t="s">
        <v>5087</v>
      </c>
      <c r="I269" t="s">
        <v>5088</v>
      </c>
      <c r="J269" t="s">
        <v>202</v>
      </c>
      <c r="K269" t="s">
        <v>203</v>
      </c>
      <c r="L269" t="s">
        <v>160</v>
      </c>
      <c r="M269">
        <v>905</v>
      </c>
      <c r="N269" t="s">
        <v>4056</v>
      </c>
      <c r="O269" t="s">
        <v>4868</v>
      </c>
      <c r="P269">
        <v>1</v>
      </c>
      <c r="Q269" t="s">
        <v>4545</v>
      </c>
      <c r="R269" t="s">
        <v>4546</v>
      </c>
      <c r="S269" t="s">
        <v>238</v>
      </c>
      <c r="T269" t="s">
        <v>86</v>
      </c>
      <c r="U269" t="s">
        <v>44</v>
      </c>
      <c r="V269" t="s">
        <v>179</v>
      </c>
      <c r="W269">
        <v>160</v>
      </c>
      <c r="X269">
        <v>5</v>
      </c>
      <c r="Y269">
        <v>0</v>
      </c>
      <c r="Z269" s="11">
        <v>40792</v>
      </c>
      <c r="AA269" t="s">
        <v>46</v>
      </c>
    </row>
    <row r="270" spans="1:27" x14ac:dyDescent="0.25">
      <c r="A270" t="s">
        <v>4255</v>
      </c>
      <c r="B270" t="s">
        <v>845</v>
      </c>
      <c r="C270" t="s">
        <v>693</v>
      </c>
      <c r="D270" t="s">
        <v>4255</v>
      </c>
      <c r="E270" t="s">
        <v>1522</v>
      </c>
      <c r="F270" t="s">
        <v>5089</v>
      </c>
      <c r="G270" t="s">
        <v>5090</v>
      </c>
      <c r="H270" t="s">
        <v>5091</v>
      </c>
      <c r="I270" t="s">
        <v>5092</v>
      </c>
      <c r="J270" t="s">
        <v>202</v>
      </c>
      <c r="K270" t="s">
        <v>203</v>
      </c>
      <c r="L270" t="s">
        <v>160</v>
      </c>
      <c r="M270">
        <v>897</v>
      </c>
      <c r="N270" t="s">
        <v>4056</v>
      </c>
      <c r="O270" t="s">
        <v>4868</v>
      </c>
      <c r="P270">
        <v>1</v>
      </c>
      <c r="Q270" t="s">
        <v>4259</v>
      </c>
      <c r="R270" t="s">
        <v>4260</v>
      </c>
      <c r="S270" t="s">
        <v>238</v>
      </c>
      <c r="T270" t="s">
        <v>86</v>
      </c>
      <c r="U270" t="s">
        <v>44</v>
      </c>
      <c r="V270" t="s">
        <v>179</v>
      </c>
      <c r="W270">
        <v>147</v>
      </c>
      <c r="X270">
        <v>5</v>
      </c>
      <c r="Y270">
        <v>0</v>
      </c>
      <c r="Z270" s="11">
        <v>41213</v>
      </c>
      <c r="AA270" t="s">
        <v>46</v>
      </c>
    </row>
    <row r="271" spans="1:27" x14ac:dyDescent="0.25">
      <c r="A271" t="s">
        <v>441</v>
      </c>
      <c r="B271" t="s">
        <v>845</v>
      </c>
      <c r="C271" t="s">
        <v>693</v>
      </c>
      <c r="D271" t="s">
        <v>441</v>
      </c>
      <c r="E271" t="s">
        <v>3720</v>
      </c>
      <c r="F271" t="s">
        <v>5093</v>
      </c>
      <c r="G271" t="s">
        <v>5094</v>
      </c>
      <c r="H271" t="s">
        <v>5095</v>
      </c>
      <c r="I271" t="s">
        <v>5096</v>
      </c>
      <c r="J271" t="s">
        <v>202</v>
      </c>
      <c r="K271" t="s">
        <v>203</v>
      </c>
      <c r="L271" t="s">
        <v>160</v>
      </c>
      <c r="M271">
        <v>893</v>
      </c>
      <c r="N271" t="s">
        <v>4056</v>
      </c>
      <c r="O271" t="s">
        <v>4868</v>
      </c>
      <c r="P271">
        <v>1</v>
      </c>
      <c r="Q271" t="s">
        <v>4534</v>
      </c>
      <c r="R271" t="s">
        <v>4535</v>
      </c>
      <c r="S271" t="s">
        <v>5097</v>
      </c>
      <c r="T271" t="s">
        <v>86</v>
      </c>
      <c r="U271" t="s">
        <v>44</v>
      </c>
      <c r="V271" t="s">
        <v>179</v>
      </c>
      <c r="W271">
        <v>184</v>
      </c>
      <c r="X271">
        <v>5</v>
      </c>
      <c r="Y271">
        <v>0</v>
      </c>
      <c r="Z271" s="11">
        <v>40065</v>
      </c>
      <c r="AA271" t="s">
        <v>46</v>
      </c>
    </row>
    <row r="272" spans="1:27" x14ac:dyDescent="0.25">
      <c r="A272" t="s">
        <v>2961</v>
      </c>
      <c r="B272" t="s">
        <v>845</v>
      </c>
      <c r="C272" t="s">
        <v>693</v>
      </c>
      <c r="D272" t="s">
        <v>2961</v>
      </c>
      <c r="E272" t="s">
        <v>1522</v>
      </c>
      <c r="F272" t="s">
        <v>5098</v>
      </c>
      <c r="G272" t="s">
        <v>5099</v>
      </c>
      <c r="H272" t="s">
        <v>5100</v>
      </c>
      <c r="I272" t="s">
        <v>5101</v>
      </c>
      <c r="J272" t="s">
        <v>202</v>
      </c>
      <c r="K272" t="s">
        <v>203</v>
      </c>
      <c r="L272" t="s">
        <v>160</v>
      </c>
      <c r="M272">
        <v>880</v>
      </c>
      <c r="N272" t="s">
        <v>4056</v>
      </c>
      <c r="O272" t="s">
        <v>4868</v>
      </c>
      <c r="P272">
        <v>1</v>
      </c>
      <c r="Q272" t="s">
        <v>4524</v>
      </c>
      <c r="R272" t="s">
        <v>4525</v>
      </c>
      <c r="S272" t="s">
        <v>5102</v>
      </c>
      <c r="T272" t="s">
        <v>86</v>
      </c>
      <c r="U272" t="s">
        <v>44</v>
      </c>
      <c r="V272" t="s">
        <v>179</v>
      </c>
      <c r="W272">
        <v>146</v>
      </c>
      <c r="X272">
        <v>5</v>
      </c>
      <c r="Y272">
        <v>0</v>
      </c>
      <c r="Z272" s="11">
        <v>41232</v>
      </c>
      <c r="AA272" t="s">
        <v>46</v>
      </c>
    </row>
    <row r="273" spans="1:27" x14ac:dyDescent="0.25">
      <c r="A273" t="s">
        <v>4180</v>
      </c>
      <c r="B273" t="s">
        <v>4360</v>
      </c>
      <c r="C273" t="s">
        <v>4361</v>
      </c>
      <c r="D273" t="s">
        <v>4180</v>
      </c>
      <c r="E273" t="s">
        <v>5103</v>
      </c>
      <c r="F273" t="s">
        <v>5104</v>
      </c>
      <c r="G273" t="s">
        <v>5105</v>
      </c>
      <c r="H273" t="s">
        <v>5106</v>
      </c>
      <c r="I273" t="s">
        <v>5107</v>
      </c>
      <c r="J273" t="s">
        <v>202</v>
      </c>
      <c r="K273" t="s">
        <v>203</v>
      </c>
      <c r="L273" t="s">
        <v>160</v>
      </c>
      <c r="M273">
        <v>878</v>
      </c>
      <c r="N273" t="s">
        <v>4056</v>
      </c>
      <c r="O273" t="s">
        <v>4868</v>
      </c>
      <c r="P273">
        <v>1</v>
      </c>
      <c r="Q273" t="s">
        <v>5108</v>
      </c>
      <c r="R273" t="s">
        <v>5109</v>
      </c>
      <c r="S273" t="s">
        <v>238</v>
      </c>
      <c r="T273" t="s">
        <v>86</v>
      </c>
      <c r="U273" t="s">
        <v>44</v>
      </c>
      <c r="V273" t="s">
        <v>179</v>
      </c>
      <c r="W273">
        <v>166</v>
      </c>
      <c r="X273">
        <v>5</v>
      </c>
      <c r="Y273">
        <v>0</v>
      </c>
      <c r="Z273" s="11">
        <v>40634</v>
      </c>
      <c r="AA273" t="s">
        <v>46</v>
      </c>
    </row>
    <row r="274" spans="1:27" x14ac:dyDescent="0.25">
      <c r="A274" t="s">
        <v>1634</v>
      </c>
      <c r="B274" t="s">
        <v>845</v>
      </c>
      <c r="C274" t="s">
        <v>693</v>
      </c>
      <c r="D274" t="s">
        <v>1634</v>
      </c>
      <c r="E274" t="s">
        <v>1522</v>
      </c>
      <c r="F274" t="s">
        <v>5110</v>
      </c>
      <c r="G274" t="s">
        <v>5111</v>
      </c>
      <c r="H274" t="s">
        <v>5112</v>
      </c>
      <c r="I274" t="s">
        <v>5113</v>
      </c>
      <c r="J274" t="s">
        <v>202</v>
      </c>
      <c r="K274" t="s">
        <v>203</v>
      </c>
      <c r="L274" t="s">
        <v>160</v>
      </c>
      <c r="M274">
        <v>871</v>
      </c>
      <c r="N274" t="s">
        <v>4056</v>
      </c>
      <c r="O274" t="s">
        <v>4868</v>
      </c>
      <c r="P274">
        <v>1</v>
      </c>
      <c r="Q274" t="s">
        <v>2080</v>
      </c>
      <c r="R274" t="s">
        <v>2081</v>
      </c>
      <c r="S274" t="s">
        <v>5114</v>
      </c>
      <c r="T274" t="s">
        <v>86</v>
      </c>
      <c r="U274" t="s">
        <v>44</v>
      </c>
      <c r="V274" t="s">
        <v>179</v>
      </c>
      <c r="W274">
        <v>249</v>
      </c>
      <c r="X274">
        <v>5</v>
      </c>
      <c r="Y274">
        <v>0</v>
      </c>
      <c r="Z274" s="11">
        <v>38097</v>
      </c>
      <c r="AA274" t="s">
        <v>46</v>
      </c>
    </row>
    <row r="275" spans="1:27" x14ac:dyDescent="0.25">
      <c r="A275" t="s">
        <v>165</v>
      </c>
      <c r="B275" t="s">
        <v>5115</v>
      </c>
      <c r="C275" t="s">
        <v>5116</v>
      </c>
      <c r="D275" t="s">
        <v>165</v>
      </c>
      <c r="E275" t="s">
        <v>5117</v>
      </c>
      <c r="F275" t="s">
        <v>5118</v>
      </c>
      <c r="G275" t="s">
        <v>5119</v>
      </c>
      <c r="H275" t="s">
        <v>5120</v>
      </c>
      <c r="J275" t="s">
        <v>202</v>
      </c>
      <c r="K275" t="s">
        <v>203</v>
      </c>
      <c r="L275" t="s">
        <v>160</v>
      </c>
      <c r="M275">
        <v>1065</v>
      </c>
      <c r="N275" t="s">
        <v>4056</v>
      </c>
      <c r="O275" t="s">
        <v>5121</v>
      </c>
      <c r="P275">
        <v>1</v>
      </c>
      <c r="Q275" t="s">
        <v>5122</v>
      </c>
      <c r="R275" t="s">
        <v>5123</v>
      </c>
      <c r="S275" t="s">
        <v>42</v>
      </c>
      <c r="T275" t="s">
        <v>43</v>
      </c>
      <c r="U275" t="s">
        <v>44</v>
      </c>
      <c r="V275" t="s">
        <v>179</v>
      </c>
      <c r="W275">
        <v>17</v>
      </c>
      <c r="X275">
        <v>5</v>
      </c>
      <c r="Y275">
        <v>4</v>
      </c>
      <c r="Z275" s="11">
        <v>45145</v>
      </c>
      <c r="AA275" t="s">
        <v>46</v>
      </c>
    </row>
    <row r="276" spans="1:27" x14ac:dyDescent="0.25">
      <c r="A276" t="s">
        <v>165</v>
      </c>
      <c r="B276" t="s">
        <v>5020</v>
      </c>
      <c r="C276" t="s">
        <v>5021</v>
      </c>
      <c r="D276" t="s">
        <v>165</v>
      </c>
      <c r="E276" t="s">
        <v>5022</v>
      </c>
      <c r="F276" t="s">
        <v>5124</v>
      </c>
      <c r="G276" t="s">
        <v>5125</v>
      </c>
      <c r="H276" t="s">
        <v>5126</v>
      </c>
      <c r="I276" t="s">
        <v>5127</v>
      </c>
      <c r="J276" t="s">
        <v>202</v>
      </c>
      <c r="K276" t="s">
        <v>203</v>
      </c>
      <c r="L276" t="s">
        <v>4496</v>
      </c>
      <c r="M276">
        <v>1007</v>
      </c>
      <c r="N276" t="s">
        <v>4093</v>
      </c>
      <c r="O276" t="s">
        <v>5128</v>
      </c>
      <c r="P276">
        <v>1</v>
      </c>
      <c r="Q276" t="s">
        <v>5027</v>
      </c>
      <c r="R276" t="s">
        <v>5028</v>
      </c>
      <c r="S276" t="s">
        <v>693</v>
      </c>
      <c r="T276" t="s">
        <v>86</v>
      </c>
      <c r="U276" t="s">
        <v>44</v>
      </c>
      <c r="V276" t="s">
        <v>179</v>
      </c>
      <c r="W276">
        <v>161</v>
      </c>
      <c r="X276">
        <v>5</v>
      </c>
      <c r="Y276">
        <v>0</v>
      </c>
      <c r="Z276" s="11">
        <v>40780</v>
      </c>
      <c r="AA276" t="s">
        <v>46</v>
      </c>
    </row>
    <row r="277" spans="1:27" x14ac:dyDescent="0.25">
      <c r="A277" t="s">
        <v>4163</v>
      </c>
      <c r="B277" t="s">
        <v>845</v>
      </c>
      <c r="C277" t="s">
        <v>693</v>
      </c>
      <c r="D277" t="s">
        <v>4163</v>
      </c>
      <c r="E277" t="s">
        <v>1522</v>
      </c>
      <c r="F277" t="s">
        <v>5129</v>
      </c>
      <c r="G277" t="s">
        <v>5130</v>
      </c>
      <c r="H277" t="s">
        <v>5131</v>
      </c>
      <c r="I277" t="s">
        <v>5132</v>
      </c>
      <c r="J277" t="s">
        <v>202</v>
      </c>
      <c r="K277" t="s">
        <v>203</v>
      </c>
      <c r="L277" t="s">
        <v>4496</v>
      </c>
      <c r="M277">
        <v>969</v>
      </c>
      <c r="N277" t="s">
        <v>4093</v>
      </c>
      <c r="O277" t="s">
        <v>5128</v>
      </c>
      <c r="P277">
        <v>1</v>
      </c>
      <c r="Q277" t="s">
        <v>4168</v>
      </c>
      <c r="R277" t="s">
        <v>4169</v>
      </c>
      <c r="S277" t="s">
        <v>693</v>
      </c>
      <c r="T277" t="s">
        <v>86</v>
      </c>
      <c r="U277" t="s">
        <v>44</v>
      </c>
      <c r="V277" t="s">
        <v>179</v>
      </c>
      <c r="W277">
        <v>161</v>
      </c>
      <c r="X277">
        <v>5</v>
      </c>
      <c r="Y277">
        <v>0</v>
      </c>
      <c r="Z277" s="11">
        <v>40778</v>
      </c>
      <c r="AA277" t="s">
        <v>46</v>
      </c>
    </row>
    <row r="278" spans="1:27" x14ac:dyDescent="0.25">
      <c r="A278" t="s">
        <v>829</v>
      </c>
      <c r="B278" t="s">
        <v>4084</v>
      </c>
      <c r="C278" t="s">
        <v>4085</v>
      </c>
      <c r="D278" t="s">
        <v>829</v>
      </c>
      <c r="E278" t="s">
        <v>2552</v>
      </c>
      <c r="F278" t="s">
        <v>5133</v>
      </c>
      <c r="G278" t="s">
        <v>5134</v>
      </c>
      <c r="H278" t="s">
        <v>5135</v>
      </c>
      <c r="I278" t="s">
        <v>5136</v>
      </c>
      <c r="J278" t="s">
        <v>202</v>
      </c>
      <c r="K278" t="s">
        <v>203</v>
      </c>
      <c r="L278" t="s">
        <v>4496</v>
      </c>
      <c r="M278">
        <v>959</v>
      </c>
      <c r="N278" t="s">
        <v>4093</v>
      </c>
      <c r="O278" t="s">
        <v>5128</v>
      </c>
      <c r="P278">
        <v>1</v>
      </c>
      <c r="Q278" t="s">
        <v>5137</v>
      </c>
      <c r="R278" t="s">
        <v>5138</v>
      </c>
      <c r="S278" t="s">
        <v>4085</v>
      </c>
      <c r="T278" t="s">
        <v>86</v>
      </c>
      <c r="U278" t="s">
        <v>44</v>
      </c>
      <c r="V278" t="s">
        <v>179</v>
      </c>
      <c r="W278">
        <v>192</v>
      </c>
      <c r="X278">
        <v>5</v>
      </c>
      <c r="Y278">
        <v>0</v>
      </c>
      <c r="Z278" s="11">
        <v>39845</v>
      </c>
      <c r="AA278" t="s">
        <v>46</v>
      </c>
    </row>
    <row r="279" spans="1:27" x14ac:dyDescent="0.25">
      <c r="A279" t="s">
        <v>390</v>
      </c>
      <c r="B279" t="s">
        <v>4084</v>
      </c>
      <c r="C279" t="s">
        <v>4085</v>
      </c>
      <c r="D279" t="s">
        <v>390</v>
      </c>
      <c r="E279" t="s">
        <v>2552</v>
      </c>
      <c r="F279" t="s">
        <v>5139</v>
      </c>
      <c r="G279" t="s">
        <v>5140</v>
      </c>
      <c r="H279" t="s">
        <v>5141</v>
      </c>
      <c r="I279" t="s">
        <v>5142</v>
      </c>
      <c r="J279" t="s">
        <v>202</v>
      </c>
      <c r="K279" t="s">
        <v>203</v>
      </c>
      <c r="L279" t="s">
        <v>4496</v>
      </c>
      <c r="M279">
        <v>950</v>
      </c>
      <c r="N279" t="s">
        <v>4093</v>
      </c>
      <c r="O279" t="s">
        <v>5128</v>
      </c>
      <c r="P279">
        <v>1</v>
      </c>
      <c r="Q279" t="s">
        <v>5143</v>
      </c>
      <c r="R279" t="s">
        <v>5144</v>
      </c>
      <c r="S279" t="s">
        <v>5145</v>
      </c>
      <c r="T279" t="s">
        <v>86</v>
      </c>
      <c r="U279" t="s">
        <v>44</v>
      </c>
      <c r="V279" t="s">
        <v>179</v>
      </c>
      <c r="W279">
        <v>216</v>
      </c>
      <c r="X279">
        <v>5</v>
      </c>
      <c r="Y279">
        <v>0</v>
      </c>
      <c r="Z279" s="11">
        <v>39097</v>
      </c>
      <c r="AA279" t="s">
        <v>46</v>
      </c>
    </row>
    <row r="280" spans="1:27" x14ac:dyDescent="0.25">
      <c r="A280" t="s">
        <v>4109</v>
      </c>
      <c r="B280" t="s">
        <v>845</v>
      </c>
      <c r="C280" t="s">
        <v>693</v>
      </c>
      <c r="D280" t="s">
        <v>4109</v>
      </c>
      <c r="E280" t="s">
        <v>1522</v>
      </c>
      <c r="F280" t="s">
        <v>5146</v>
      </c>
      <c r="G280" t="s">
        <v>5147</v>
      </c>
      <c r="H280" t="s">
        <v>5148</v>
      </c>
      <c r="J280" t="s">
        <v>202</v>
      </c>
      <c r="K280" t="s">
        <v>203</v>
      </c>
      <c r="L280" t="s">
        <v>4496</v>
      </c>
      <c r="M280">
        <v>934</v>
      </c>
      <c r="N280" t="s">
        <v>4093</v>
      </c>
      <c r="O280" t="s">
        <v>5128</v>
      </c>
      <c r="P280">
        <v>1</v>
      </c>
      <c r="Q280" t="s">
        <v>4114</v>
      </c>
      <c r="R280" t="s">
        <v>4115</v>
      </c>
      <c r="S280" t="s">
        <v>1612</v>
      </c>
      <c r="T280" t="s">
        <v>86</v>
      </c>
      <c r="U280" t="s">
        <v>44</v>
      </c>
      <c r="V280" t="s">
        <v>179</v>
      </c>
      <c r="W280">
        <v>164</v>
      </c>
      <c r="X280">
        <v>5</v>
      </c>
      <c r="Y280">
        <v>0</v>
      </c>
      <c r="Z280" s="11">
        <v>40695</v>
      </c>
      <c r="AA280" t="s">
        <v>46</v>
      </c>
    </row>
    <row r="281" spans="1:27" x14ac:dyDescent="0.25">
      <c r="A281" t="s">
        <v>1434</v>
      </c>
      <c r="B281" t="s">
        <v>845</v>
      </c>
      <c r="C281" t="s">
        <v>693</v>
      </c>
      <c r="D281" t="s">
        <v>1434</v>
      </c>
      <c r="E281" t="s">
        <v>1522</v>
      </c>
      <c r="F281" t="s">
        <v>5149</v>
      </c>
      <c r="G281" t="s">
        <v>5150</v>
      </c>
      <c r="H281" t="s">
        <v>5151</v>
      </c>
      <c r="I281" t="s">
        <v>5152</v>
      </c>
      <c r="J281" t="s">
        <v>202</v>
      </c>
      <c r="K281" t="s">
        <v>203</v>
      </c>
      <c r="L281" t="s">
        <v>4496</v>
      </c>
      <c r="M281">
        <v>919</v>
      </c>
      <c r="N281" t="s">
        <v>4093</v>
      </c>
      <c r="O281" t="s">
        <v>5128</v>
      </c>
      <c r="P281">
        <v>1</v>
      </c>
      <c r="Q281" t="s">
        <v>3292</v>
      </c>
      <c r="R281" t="s">
        <v>3293</v>
      </c>
      <c r="S281" t="s">
        <v>693</v>
      </c>
      <c r="T281" t="s">
        <v>86</v>
      </c>
      <c r="U281" t="s">
        <v>44</v>
      </c>
      <c r="V281" t="s">
        <v>179</v>
      </c>
      <c r="W281">
        <v>178</v>
      </c>
      <c r="X281">
        <v>5</v>
      </c>
      <c r="Y281">
        <v>0</v>
      </c>
      <c r="Z281" s="11">
        <v>40253</v>
      </c>
      <c r="AA281" t="s">
        <v>46</v>
      </c>
    </row>
    <row r="282" spans="1:27" x14ac:dyDescent="0.25">
      <c r="A282" t="s">
        <v>1446</v>
      </c>
      <c r="B282" t="s">
        <v>4084</v>
      </c>
      <c r="C282" t="s">
        <v>4085</v>
      </c>
      <c r="D282" t="s">
        <v>1446</v>
      </c>
      <c r="E282" t="s">
        <v>2552</v>
      </c>
      <c r="F282" t="s">
        <v>5153</v>
      </c>
      <c r="G282" t="s">
        <v>5154</v>
      </c>
      <c r="H282" t="s">
        <v>5155</v>
      </c>
      <c r="I282" t="s">
        <v>5156</v>
      </c>
      <c r="J282" t="s">
        <v>202</v>
      </c>
      <c r="K282" t="s">
        <v>203</v>
      </c>
      <c r="L282" t="s">
        <v>4496</v>
      </c>
      <c r="M282">
        <v>915</v>
      </c>
      <c r="N282" t="s">
        <v>4093</v>
      </c>
      <c r="O282" t="s">
        <v>5128</v>
      </c>
      <c r="P282">
        <v>1</v>
      </c>
      <c r="Q282" t="s">
        <v>4252</v>
      </c>
      <c r="R282" t="s">
        <v>4253</v>
      </c>
      <c r="S282" t="s">
        <v>5157</v>
      </c>
      <c r="T282" t="s">
        <v>86</v>
      </c>
      <c r="U282" t="s">
        <v>44</v>
      </c>
      <c r="V282" t="s">
        <v>179</v>
      </c>
      <c r="W282">
        <v>210</v>
      </c>
      <c r="X282">
        <v>5</v>
      </c>
      <c r="Y282">
        <v>0</v>
      </c>
      <c r="Z282" s="11">
        <v>39294</v>
      </c>
      <c r="AA282" t="s">
        <v>46</v>
      </c>
    </row>
    <row r="283" spans="1:27" x14ac:dyDescent="0.25">
      <c r="A283" t="s">
        <v>853</v>
      </c>
      <c r="B283" t="s">
        <v>4084</v>
      </c>
      <c r="C283" t="s">
        <v>4085</v>
      </c>
      <c r="D283" t="s">
        <v>853</v>
      </c>
      <c r="E283" t="s">
        <v>2552</v>
      </c>
      <c r="F283" t="s">
        <v>5158</v>
      </c>
      <c r="G283" t="s">
        <v>5159</v>
      </c>
      <c r="H283" t="s">
        <v>5160</v>
      </c>
      <c r="I283" t="s">
        <v>5161</v>
      </c>
      <c r="J283" t="s">
        <v>202</v>
      </c>
      <c r="K283" t="s">
        <v>203</v>
      </c>
      <c r="L283" t="s">
        <v>4496</v>
      </c>
      <c r="M283">
        <v>901</v>
      </c>
      <c r="N283" t="s">
        <v>4093</v>
      </c>
      <c r="O283" t="s">
        <v>5128</v>
      </c>
      <c r="P283">
        <v>1</v>
      </c>
      <c r="Q283" t="s">
        <v>2556</v>
      </c>
      <c r="R283" t="s">
        <v>2557</v>
      </c>
      <c r="S283" t="s">
        <v>5162</v>
      </c>
      <c r="T283" t="s">
        <v>86</v>
      </c>
      <c r="U283" t="s">
        <v>44</v>
      </c>
      <c r="V283" t="s">
        <v>179</v>
      </c>
      <c r="W283">
        <v>209</v>
      </c>
      <c r="X283">
        <v>5</v>
      </c>
      <c r="Y283">
        <v>0</v>
      </c>
      <c r="Z283" s="11">
        <v>39297</v>
      </c>
      <c r="AA283" t="s">
        <v>46</v>
      </c>
    </row>
    <row r="284" spans="1:27" x14ac:dyDescent="0.25">
      <c r="A284" t="s">
        <v>853</v>
      </c>
      <c r="B284" t="s">
        <v>4084</v>
      </c>
      <c r="C284" t="s">
        <v>4085</v>
      </c>
      <c r="D284" t="s">
        <v>853</v>
      </c>
      <c r="E284" t="s">
        <v>2552</v>
      </c>
      <c r="F284" t="s">
        <v>5163</v>
      </c>
      <c r="G284" t="s">
        <v>5164</v>
      </c>
      <c r="H284" t="s">
        <v>5165</v>
      </c>
      <c r="I284" t="s">
        <v>5166</v>
      </c>
      <c r="J284" t="s">
        <v>202</v>
      </c>
      <c r="K284" t="s">
        <v>203</v>
      </c>
      <c r="L284" t="s">
        <v>4496</v>
      </c>
      <c r="M284">
        <v>900</v>
      </c>
      <c r="N284" t="s">
        <v>4093</v>
      </c>
      <c r="O284" t="s">
        <v>5128</v>
      </c>
      <c r="P284">
        <v>1</v>
      </c>
      <c r="Q284" t="s">
        <v>2556</v>
      </c>
      <c r="R284" t="s">
        <v>2557</v>
      </c>
      <c r="S284" t="s">
        <v>5167</v>
      </c>
      <c r="T284" t="s">
        <v>86</v>
      </c>
      <c r="U284" t="s">
        <v>44</v>
      </c>
      <c r="V284" t="s">
        <v>179</v>
      </c>
      <c r="W284">
        <v>197</v>
      </c>
      <c r="X284">
        <v>5</v>
      </c>
      <c r="Y284">
        <v>0</v>
      </c>
      <c r="Z284" s="11">
        <v>39670</v>
      </c>
      <c r="AA284" t="s">
        <v>46</v>
      </c>
    </row>
    <row r="285" spans="1:27" x14ac:dyDescent="0.25">
      <c r="A285" t="s">
        <v>2961</v>
      </c>
      <c r="B285" t="s">
        <v>845</v>
      </c>
      <c r="C285" t="s">
        <v>693</v>
      </c>
      <c r="D285" t="s">
        <v>2961</v>
      </c>
      <c r="E285" t="s">
        <v>1522</v>
      </c>
      <c r="F285" t="s">
        <v>5168</v>
      </c>
      <c r="G285" t="s">
        <v>5169</v>
      </c>
      <c r="H285" t="s">
        <v>5170</v>
      </c>
      <c r="I285" t="s">
        <v>5171</v>
      </c>
      <c r="J285" t="s">
        <v>202</v>
      </c>
      <c r="K285" t="s">
        <v>203</v>
      </c>
      <c r="L285" t="s">
        <v>4496</v>
      </c>
      <c r="M285">
        <v>879</v>
      </c>
      <c r="N285" t="s">
        <v>4093</v>
      </c>
      <c r="O285" t="s">
        <v>5128</v>
      </c>
      <c r="P285">
        <v>1</v>
      </c>
      <c r="Q285" t="s">
        <v>4524</v>
      </c>
      <c r="R285" t="s">
        <v>4525</v>
      </c>
      <c r="S285" t="s">
        <v>5102</v>
      </c>
      <c r="T285" t="s">
        <v>86</v>
      </c>
      <c r="U285" t="s">
        <v>44</v>
      </c>
      <c r="V285" t="s">
        <v>179</v>
      </c>
      <c r="W285">
        <v>159</v>
      </c>
      <c r="X285">
        <v>5</v>
      </c>
      <c r="Y285">
        <v>0</v>
      </c>
      <c r="Z285" s="11">
        <v>40840</v>
      </c>
      <c r="AA285" t="s">
        <v>46</v>
      </c>
    </row>
    <row r="286" spans="1:27" x14ac:dyDescent="0.25">
      <c r="A286" t="s">
        <v>1634</v>
      </c>
      <c r="B286" t="s">
        <v>4084</v>
      </c>
      <c r="C286" t="s">
        <v>4085</v>
      </c>
      <c r="D286" t="s">
        <v>1634</v>
      </c>
      <c r="E286" t="s">
        <v>2552</v>
      </c>
      <c r="F286" t="s">
        <v>5172</v>
      </c>
      <c r="G286" t="s">
        <v>5173</v>
      </c>
      <c r="H286" t="s">
        <v>5174</v>
      </c>
      <c r="I286" t="s">
        <v>5175</v>
      </c>
      <c r="J286" t="s">
        <v>202</v>
      </c>
      <c r="K286" t="s">
        <v>203</v>
      </c>
      <c r="L286" t="s">
        <v>4496</v>
      </c>
      <c r="M286">
        <v>876</v>
      </c>
      <c r="N286" t="s">
        <v>4093</v>
      </c>
      <c r="O286" t="s">
        <v>5128</v>
      </c>
      <c r="P286">
        <v>1</v>
      </c>
      <c r="Q286" t="s">
        <v>5176</v>
      </c>
      <c r="R286" t="s">
        <v>5177</v>
      </c>
      <c r="S286" t="s">
        <v>299</v>
      </c>
      <c r="T286" t="s">
        <v>86</v>
      </c>
      <c r="U286" t="s">
        <v>44</v>
      </c>
      <c r="V286" t="s">
        <v>179</v>
      </c>
      <c r="W286">
        <v>160</v>
      </c>
      <c r="X286">
        <v>5</v>
      </c>
      <c r="Y286">
        <v>0</v>
      </c>
      <c r="Z286" s="11">
        <v>40806</v>
      </c>
      <c r="AA286" t="s">
        <v>46</v>
      </c>
    </row>
    <row r="287" spans="1:27" x14ac:dyDescent="0.25">
      <c r="A287" t="s">
        <v>853</v>
      </c>
      <c r="B287" t="s">
        <v>830</v>
      </c>
      <c r="C287" t="s">
        <v>831</v>
      </c>
      <c r="D287" t="s">
        <v>853</v>
      </c>
      <c r="E287" t="s">
        <v>1474</v>
      </c>
      <c r="F287" t="s">
        <v>5178</v>
      </c>
      <c r="G287" t="s">
        <v>5179</v>
      </c>
      <c r="H287" t="s">
        <v>5180</v>
      </c>
      <c r="J287" t="s">
        <v>202</v>
      </c>
      <c r="K287" t="s">
        <v>203</v>
      </c>
      <c r="L287" t="s">
        <v>4496</v>
      </c>
      <c r="M287">
        <v>902</v>
      </c>
      <c r="N287" t="s">
        <v>5181</v>
      </c>
      <c r="O287" t="s">
        <v>5182</v>
      </c>
      <c r="P287">
        <v>1</v>
      </c>
      <c r="Q287" t="s">
        <v>2720</v>
      </c>
      <c r="R287" t="s">
        <v>2721</v>
      </c>
      <c r="S287" t="s">
        <v>5183</v>
      </c>
      <c r="T287" t="s">
        <v>86</v>
      </c>
      <c r="U287" t="s">
        <v>2558</v>
      </c>
      <c r="V287" t="s">
        <v>2559</v>
      </c>
      <c r="W287">
        <v>145</v>
      </c>
      <c r="X287">
        <v>5</v>
      </c>
      <c r="Y287">
        <v>0</v>
      </c>
      <c r="Z287" s="11">
        <v>41269</v>
      </c>
      <c r="AA287" t="s">
        <v>46</v>
      </c>
    </row>
    <row r="288" spans="1:27" x14ac:dyDescent="0.25">
      <c r="A288" t="s">
        <v>1634</v>
      </c>
      <c r="B288" t="s">
        <v>845</v>
      </c>
      <c r="C288" t="s">
        <v>693</v>
      </c>
      <c r="D288" t="s">
        <v>1634</v>
      </c>
      <c r="E288" t="s">
        <v>1522</v>
      </c>
      <c r="F288" t="s">
        <v>3783</v>
      </c>
      <c r="G288" t="s">
        <v>3784</v>
      </c>
      <c r="H288" t="s">
        <v>3785</v>
      </c>
      <c r="I288" t="s">
        <v>3786</v>
      </c>
      <c r="J288" t="s">
        <v>202</v>
      </c>
      <c r="K288" t="s">
        <v>203</v>
      </c>
      <c r="L288" t="s">
        <v>160</v>
      </c>
      <c r="M288">
        <v>870</v>
      </c>
      <c r="N288" t="s">
        <v>281</v>
      </c>
      <c r="O288" t="s">
        <v>282</v>
      </c>
      <c r="P288">
        <v>1</v>
      </c>
      <c r="Q288" t="s">
        <v>2080</v>
      </c>
      <c r="R288" t="s">
        <v>2081</v>
      </c>
      <c r="S288" t="s">
        <v>3787</v>
      </c>
      <c r="T288" t="s">
        <v>86</v>
      </c>
      <c r="U288" t="s">
        <v>44</v>
      </c>
      <c r="V288" t="s">
        <v>179</v>
      </c>
      <c r="W288">
        <v>203</v>
      </c>
      <c r="X288">
        <v>5</v>
      </c>
      <c r="Y288">
        <v>0</v>
      </c>
      <c r="Z288" s="11">
        <v>39507</v>
      </c>
      <c r="AA288" t="s">
        <v>46</v>
      </c>
    </row>
    <row r="289" spans="1:27" x14ac:dyDescent="0.25">
      <c r="A289" t="s">
        <v>1460</v>
      </c>
      <c r="B289" t="s">
        <v>845</v>
      </c>
      <c r="C289" t="s">
        <v>693</v>
      </c>
      <c r="D289" t="s">
        <v>1460</v>
      </c>
      <c r="E289" t="s">
        <v>1522</v>
      </c>
      <c r="F289" t="s">
        <v>3788</v>
      </c>
      <c r="G289" t="s">
        <v>3789</v>
      </c>
      <c r="H289" t="s">
        <v>3790</v>
      </c>
      <c r="I289" t="s">
        <v>3791</v>
      </c>
      <c r="J289" t="s">
        <v>202</v>
      </c>
      <c r="K289" t="s">
        <v>203</v>
      </c>
      <c r="L289" t="s">
        <v>160</v>
      </c>
      <c r="M289">
        <v>923</v>
      </c>
      <c r="N289" t="s">
        <v>281</v>
      </c>
      <c r="O289" t="s">
        <v>282</v>
      </c>
      <c r="P289">
        <v>1</v>
      </c>
      <c r="Q289" t="s">
        <v>1720</v>
      </c>
      <c r="R289" t="s">
        <v>1721</v>
      </c>
      <c r="S289" t="s">
        <v>3792</v>
      </c>
      <c r="T289" t="s">
        <v>86</v>
      </c>
      <c r="U289" t="s">
        <v>44</v>
      </c>
      <c r="V289" t="s">
        <v>179</v>
      </c>
      <c r="W289">
        <v>146</v>
      </c>
      <c r="X289">
        <v>7</v>
      </c>
      <c r="Y289">
        <v>0</v>
      </c>
      <c r="Z289" s="11">
        <v>41243</v>
      </c>
      <c r="AA289" t="s">
        <v>46</v>
      </c>
    </row>
    <row r="290" spans="1:27" x14ac:dyDescent="0.25">
      <c r="A290" t="s">
        <v>1460</v>
      </c>
      <c r="B290" t="s">
        <v>845</v>
      </c>
      <c r="C290" t="s">
        <v>693</v>
      </c>
      <c r="D290" t="s">
        <v>1460</v>
      </c>
      <c r="E290" t="s">
        <v>1522</v>
      </c>
      <c r="F290" t="s">
        <v>3793</v>
      </c>
      <c r="G290" t="s">
        <v>3794</v>
      </c>
      <c r="H290" t="s">
        <v>3795</v>
      </c>
      <c r="I290" t="s">
        <v>3796</v>
      </c>
      <c r="J290" t="s">
        <v>202</v>
      </c>
      <c r="K290" t="s">
        <v>203</v>
      </c>
      <c r="L290" t="s">
        <v>160</v>
      </c>
      <c r="M290">
        <v>924</v>
      </c>
      <c r="N290" t="s">
        <v>281</v>
      </c>
      <c r="O290" t="s">
        <v>282</v>
      </c>
      <c r="P290">
        <v>1</v>
      </c>
      <c r="Q290" t="s">
        <v>1720</v>
      </c>
      <c r="R290" t="s">
        <v>1721</v>
      </c>
      <c r="S290" t="s">
        <v>42</v>
      </c>
      <c r="T290" t="s">
        <v>86</v>
      </c>
      <c r="U290" t="s">
        <v>44</v>
      </c>
      <c r="V290" t="s">
        <v>179</v>
      </c>
      <c r="W290">
        <v>126</v>
      </c>
      <c r="X290">
        <v>7</v>
      </c>
      <c r="Y290">
        <v>0</v>
      </c>
      <c r="Z290" s="11">
        <v>41849</v>
      </c>
      <c r="AA290" t="s">
        <v>46</v>
      </c>
    </row>
    <row r="291" spans="1:27" x14ac:dyDescent="0.25">
      <c r="A291" t="s">
        <v>1460</v>
      </c>
      <c r="B291" t="s">
        <v>845</v>
      </c>
      <c r="C291" t="s">
        <v>693</v>
      </c>
      <c r="D291" t="s">
        <v>1460</v>
      </c>
      <c r="E291" t="s">
        <v>1522</v>
      </c>
      <c r="F291" t="s">
        <v>3797</v>
      </c>
      <c r="G291" t="s">
        <v>3798</v>
      </c>
      <c r="H291" t="s">
        <v>3799</v>
      </c>
      <c r="I291" t="s">
        <v>3800</v>
      </c>
      <c r="J291" t="s">
        <v>202</v>
      </c>
      <c r="K291" t="s">
        <v>203</v>
      </c>
      <c r="L291" t="s">
        <v>160</v>
      </c>
      <c r="M291">
        <v>925</v>
      </c>
      <c r="N291" t="s">
        <v>281</v>
      </c>
      <c r="O291" t="s">
        <v>282</v>
      </c>
      <c r="P291">
        <v>1</v>
      </c>
      <c r="Q291" t="s">
        <v>3801</v>
      </c>
      <c r="R291" t="s">
        <v>3802</v>
      </c>
      <c r="S291" t="s">
        <v>3803</v>
      </c>
      <c r="T291" t="s">
        <v>86</v>
      </c>
      <c r="U291" t="s">
        <v>44</v>
      </c>
      <c r="V291" t="s">
        <v>179</v>
      </c>
      <c r="W291">
        <v>75</v>
      </c>
      <c r="X291">
        <v>5</v>
      </c>
      <c r="Y291">
        <v>0</v>
      </c>
      <c r="Z291" s="11">
        <v>43395</v>
      </c>
      <c r="AA291" t="s">
        <v>46</v>
      </c>
    </row>
    <row r="292" spans="1:27" x14ac:dyDescent="0.25">
      <c r="A292" t="s">
        <v>1521</v>
      </c>
      <c r="B292" t="s">
        <v>845</v>
      </c>
      <c r="C292" t="s">
        <v>693</v>
      </c>
      <c r="D292" t="s">
        <v>1521</v>
      </c>
      <c r="E292" t="s">
        <v>1522</v>
      </c>
      <c r="F292" t="s">
        <v>3804</v>
      </c>
      <c r="G292" t="s">
        <v>3805</v>
      </c>
      <c r="H292" t="s">
        <v>3806</v>
      </c>
      <c r="I292" t="s">
        <v>3807</v>
      </c>
      <c r="J292" t="s">
        <v>202</v>
      </c>
      <c r="K292" t="s">
        <v>203</v>
      </c>
      <c r="L292" t="s">
        <v>160</v>
      </c>
      <c r="M292">
        <v>931</v>
      </c>
      <c r="N292" t="s">
        <v>281</v>
      </c>
      <c r="O292" t="s">
        <v>282</v>
      </c>
      <c r="P292">
        <v>1</v>
      </c>
      <c r="Q292" t="s">
        <v>1527</v>
      </c>
      <c r="R292" t="s">
        <v>1528</v>
      </c>
      <c r="S292" t="s">
        <v>2385</v>
      </c>
      <c r="T292" t="s">
        <v>86</v>
      </c>
      <c r="U292" t="s">
        <v>44</v>
      </c>
      <c r="V292" t="s">
        <v>179</v>
      </c>
      <c r="W292">
        <v>182</v>
      </c>
      <c r="X292">
        <v>5</v>
      </c>
      <c r="Y292">
        <v>0</v>
      </c>
      <c r="Z292" s="11">
        <v>40123</v>
      </c>
      <c r="AA292" t="s">
        <v>46</v>
      </c>
    </row>
    <row r="293" spans="1:27" x14ac:dyDescent="0.25">
      <c r="A293" t="s">
        <v>390</v>
      </c>
      <c r="B293" t="s">
        <v>845</v>
      </c>
      <c r="C293" t="s">
        <v>693</v>
      </c>
      <c r="D293" t="s">
        <v>390</v>
      </c>
      <c r="E293" t="s">
        <v>1522</v>
      </c>
      <c r="F293" t="s">
        <v>3808</v>
      </c>
      <c r="G293" t="s">
        <v>3809</v>
      </c>
      <c r="H293" t="s">
        <v>3810</v>
      </c>
      <c r="I293" t="s">
        <v>3811</v>
      </c>
      <c r="J293" t="s">
        <v>202</v>
      </c>
      <c r="K293" t="s">
        <v>203</v>
      </c>
      <c r="L293" t="s">
        <v>160</v>
      </c>
      <c r="M293">
        <v>945</v>
      </c>
      <c r="N293" t="s">
        <v>281</v>
      </c>
      <c r="O293" t="s">
        <v>282</v>
      </c>
      <c r="P293">
        <v>1</v>
      </c>
      <c r="Q293" t="s">
        <v>2020</v>
      </c>
      <c r="R293" t="s">
        <v>2021</v>
      </c>
      <c r="S293" t="s">
        <v>3812</v>
      </c>
      <c r="T293" t="s">
        <v>86</v>
      </c>
      <c r="U293" t="s">
        <v>44</v>
      </c>
      <c r="V293" t="s">
        <v>179</v>
      </c>
      <c r="W293">
        <v>213</v>
      </c>
      <c r="X293">
        <v>5</v>
      </c>
      <c r="Y293">
        <v>0</v>
      </c>
      <c r="Z293" s="11">
        <v>39185</v>
      </c>
      <c r="AA293" t="s">
        <v>46</v>
      </c>
    </row>
    <row r="294" spans="1:27" x14ac:dyDescent="0.25">
      <c r="A294" t="s">
        <v>390</v>
      </c>
      <c r="B294" t="s">
        <v>845</v>
      </c>
      <c r="C294" t="s">
        <v>693</v>
      </c>
      <c r="D294" t="s">
        <v>390</v>
      </c>
      <c r="E294" t="s">
        <v>1522</v>
      </c>
      <c r="F294" t="s">
        <v>3813</v>
      </c>
      <c r="G294" t="s">
        <v>3814</v>
      </c>
      <c r="H294" t="s">
        <v>3815</v>
      </c>
      <c r="I294" t="s">
        <v>3816</v>
      </c>
      <c r="J294" t="s">
        <v>202</v>
      </c>
      <c r="K294" t="s">
        <v>203</v>
      </c>
      <c r="L294" t="s">
        <v>160</v>
      </c>
      <c r="M294">
        <v>946</v>
      </c>
      <c r="N294" t="s">
        <v>281</v>
      </c>
      <c r="O294" t="s">
        <v>282</v>
      </c>
      <c r="P294">
        <v>1</v>
      </c>
      <c r="Q294" t="s">
        <v>2020</v>
      </c>
      <c r="R294" t="s">
        <v>2021</v>
      </c>
      <c r="S294" t="s">
        <v>3817</v>
      </c>
      <c r="T294" t="s">
        <v>86</v>
      </c>
      <c r="U294" t="s">
        <v>44</v>
      </c>
      <c r="V294" t="s">
        <v>179</v>
      </c>
      <c r="W294">
        <v>194</v>
      </c>
      <c r="X294">
        <v>5</v>
      </c>
      <c r="Y294">
        <v>0</v>
      </c>
      <c r="Z294" s="11">
        <v>39782</v>
      </c>
      <c r="AA294" t="s">
        <v>46</v>
      </c>
    </row>
    <row r="295" spans="1:27" x14ac:dyDescent="0.25">
      <c r="A295" t="s">
        <v>390</v>
      </c>
      <c r="B295" t="s">
        <v>845</v>
      </c>
      <c r="C295" t="s">
        <v>693</v>
      </c>
      <c r="D295" t="s">
        <v>390</v>
      </c>
      <c r="E295" t="s">
        <v>1522</v>
      </c>
      <c r="F295" t="s">
        <v>3818</v>
      </c>
      <c r="G295" t="s">
        <v>3819</v>
      </c>
      <c r="H295" t="s">
        <v>3820</v>
      </c>
      <c r="I295" t="s">
        <v>3821</v>
      </c>
      <c r="J295" t="s">
        <v>202</v>
      </c>
      <c r="K295" t="s">
        <v>203</v>
      </c>
      <c r="L295" t="s">
        <v>160</v>
      </c>
      <c r="M295">
        <v>947</v>
      </c>
      <c r="N295" t="s">
        <v>281</v>
      </c>
      <c r="O295" t="s">
        <v>282</v>
      </c>
      <c r="P295">
        <v>1</v>
      </c>
      <c r="Q295" t="s">
        <v>2020</v>
      </c>
      <c r="R295" t="s">
        <v>2021</v>
      </c>
      <c r="S295" t="s">
        <v>3822</v>
      </c>
      <c r="T295" t="s">
        <v>86</v>
      </c>
      <c r="U295" t="s">
        <v>44</v>
      </c>
      <c r="V295" t="s">
        <v>179</v>
      </c>
      <c r="W295">
        <v>194</v>
      </c>
      <c r="X295">
        <v>5</v>
      </c>
      <c r="Y295">
        <v>0</v>
      </c>
      <c r="Z295" s="11">
        <v>39782</v>
      </c>
      <c r="AA295" t="s">
        <v>46</v>
      </c>
    </row>
    <row r="296" spans="1:27" x14ac:dyDescent="0.25">
      <c r="A296" t="s">
        <v>350</v>
      </c>
      <c r="B296" t="s">
        <v>845</v>
      </c>
      <c r="C296" t="s">
        <v>693</v>
      </c>
      <c r="D296" t="s">
        <v>350</v>
      </c>
      <c r="E296" t="s">
        <v>1522</v>
      </c>
      <c r="F296" t="s">
        <v>3823</v>
      </c>
      <c r="G296" t="s">
        <v>3824</v>
      </c>
      <c r="H296" t="s">
        <v>3825</v>
      </c>
      <c r="I296" t="s">
        <v>3826</v>
      </c>
      <c r="J296" t="s">
        <v>202</v>
      </c>
      <c r="K296" t="s">
        <v>203</v>
      </c>
      <c r="L296" t="s">
        <v>160</v>
      </c>
      <c r="M296">
        <v>965</v>
      </c>
      <c r="N296" t="s">
        <v>281</v>
      </c>
      <c r="O296" t="s">
        <v>282</v>
      </c>
      <c r="P296">
        <v>1</v>
      </c>
      <c r="Q296" t="s">
        <v>1546</v>
      </c>
      <c r="R296" t="s">
        <v>1547</v>
      </c>
      <c r="S296" t="s">
        <v>1548</v>
      </c>
      <c r="T296" t="s">
        <v>86</v>
      </c>
      <c r="U296" t="s">
        <v>44</v>
      </c>
      <c r="V296" t="s">
        <v>179</v>
      </c>
      <c r="W296">
        <v>155</v>
      </c>
      <c r="X296">
        <v>5</v>
      </c>
      <c r="Y296">
        <v>0</v>
      </c>
      <c r="Z296" s="11">
        <v>40969</v>
      </c>
      <c r="AA296" t="s">
        <v>46</v>
      </c>
    </row>
    <row r="297" spans="1:27" x14ac:dyDescent="0.25">
      <c r="A297" t="s">
        <v>165</v>
      </c>
      <c r="B297" t="s">
        <v>283</v>
      </c>
      <c r="C297" t="s">
        <v>284</v>
      </c>
      <c r="D297" t="s">
        <v>165</v>
      </c>
      <c r="E297" t="s">
        <v>260</v>
      </c>
      <c r="F297" t="s">
        <v>285</v>
      </c>
      <c r="G297" t="s">
        <v>286</v>
      </c>
      <c r="H297" t="s">
        <v>287</v>
      </c>
      <c r="I297" t="s">
        <v>288</v>
      </c>
      <c r="J297" t="s">
        <v>202</v>
      </c>
      <c r="K297" t="s">
        <v>203</v>
      </c>
      <c r="L297" t="s">
        <v>160</v>
      </c>
      <c r="M297">
        <v>985</v>
      </c>
      <c r="N297" t="s">
        <v>281</v>
      </c>
      <c r="O297" t="s">
        <v>282</v>
      </c>
      <c r="P297">
        <v>1</v>
      </c>
      <c r="Q297" t="s">
        <v>264</v>
      </c>
      <c r="R297" t="s">
        <v>265</v>
      </c>
      <c r="S297" t="s">
        <v>270</v>
      </c>
      <c r="T297" t="s">
        <v>86</v>
      </c>
      <c r="U297" t="s">
        <v>44</v>
      </c>
      <c r="V297" t="s">
        <v>179</v>
      </c>
      <c r="W297">
        <v>118</v>
      </c>
      <c r="X297">
        <v>5</v>
      </c>
      <c r="Y297">
        <v>0</v>
      </c>
      <c r="Z297" s="11">
        <v>42086</v>
      </c>
      <c r="AA297" t="s">
        <v>46</v>
      </c>
    </row>
    <row r="298" spans="1:27" x14ac:dyDescent="0.25">
      <c r="A298" t="s">
        <v>165</v>
      </c>
      <c r="B298" t="s">
        <v>258</v>
      </c>
      <c r="C298" t="s">
        <v>259</v>
      </c>
      <c r="D298" t="s">
        <v>165</v>
      </c>
      <c r="E298" t="s">
        <v>260</v>
      </c>
      <c r="F298" t="s">
        <v>277</v>
      </c>
      <c r="G298" t="s">
        <v>278</v>
      </c>
      <c r="H298" t="s">
        <v>279</v>
      </c>
      <c r="I298" t="s">
        <v>280</v>
      </c>
      <c r="J298" t="s">
        <v>202</v>
      </c>
      <c r="K298" t="s">
        <v>203</v>
      </c>
      <c r="L298" t="s">
        <v>160</v>
      </c>
      <c r="M298">
        <v>1039</v>
      </c>
      <c r="N298" t="s">
        <v>281</v>
      </c>
      <c r="O298" t="s">
        <v>282</v>
      </c>
      <c r="P298">
        <v>1</v>
      </c>
      <c r="Q298" t="s">
        <v>264</v>
      </c>
      <c r="R298" t="s">
        <v>265</v>
      </c>
      <c r="S298" t="s">
        <v>270</v>
      </c>
      <c r="T298" t="s">
        <v>86</v>
      </c>
      <c r="U298" t="s">
        <v>44</v>
      </c>
      <c r="V298" t="s">
        <v>179</v>
      </c>
      <c r="W298">
        <v>118</v>
      </c>
      <c r="X298">
        <v>7</v>
      </c>
      <c r="Y298">
        <v>0</v>
      </c>
      <c r="Z298" s="11">
        <v>42086</v>
      </c>
      <c r="AA298" t="s">
        <v>46</v>
      </c>
    </row>
    <row r="299" spans="1:27" x14ac:dyDescent="0.25">
      <c r="A299" t="s">
        <v>4180</v>
      </c>
      <c r="B299" t="s">
        <v>845</v>
      </c>
      <c r="C299" t="s">
        <v>693</v>
      </c>
      <c r="D299" t="s">
        <v>4180</v>
      </c>
      <c r="E299" t="s">
        <v>1797</v>
      </c>
      <c r="F299" t="s">
        <v>5184</v>
      </c>
      <c r="G299" t="s">
        <v>5185</v>
      </c>
      <c r="H299" t="s">
        <v>5186</v>
      </c>
      <c r="I299" t="s">
        <v>5187</v>
      </c>
      <c r="J299" t="s">
        <v>158</v>
      </c>
      <c r="K299" t="s">
        <v>159</v>
      </c>
      <c r="L299" t="s">
        <v>160</v>
      </c>
      <c r="M299">
        <v>1071</v>
      </c>
      <c r="N299" t="s">
        <v>161</v>
      </c>
      <c r="O299" t="s">
        <v>162</v>
      </c>
      <c r="P299">
        <v>1</v>
      </c>
      <c r="Q299" t="s">
        <v>4185</v>
      </c>
      <c r="R299" t="s">
        <v>4186</v>
      </c>
      <c r="S299" t="s">
        <v>42</v>
      </c>
      <c r="T299" t="s">
        <v>86</v>
      </c>
      <c r="U299" t="s">
        <v>44</v>
      </c>
      <c r="V299" t="s">
        <v>179</v>
      </c>
      <c r="W299">
        <v>105</v>
      </c>
      <c r="X299">
        <v>5</v>
      </c>
      <c r="Y299">
        <v>0</v>
      </c>
      <c r="Z299" s="11">
        <v>42490</v>
      </c>
      <c r="AA299" t="s">
        <v>46</v>
      </c>
    </row>
    <row r="300" spans="1:27" x14ac:dyDescent="0.25">
      <c r="A300" t="s">
        <v>441</v>
      </c>
      <c r="B300" t="s">
        <v>845</v>
      </c>
      <c r="C300" t="s">
        <v>693</v>
      </c>
      <c r="D300" t="s">
        <v>441</v>
      </c>
      <c r="E300" t="s">
        <v>1522</v>
      </c>
      <c r="F300" t="s">
        <v>5188</v>
      </c>
      <c r="G300" t="s">
        <v>5189</v>
      </c>
      <c r="H300" t="s">
        <v>5190</v>
      </c>
      <c r="I300" t="s">
        <v>5191</v>
      </c>
      <c r="J300" t="s">
        <v>158</v>
      </c>
      <c r="K300" t="s">
        <v>159</v>
      </c>
      <c r="L300" t="s">
        <v>160</v>
      </c>
      <c r="M300">
        <v>1073</v>
      </c>
      <c r="N300" t="s">
        <v>161</v>
      </c>
      <c r="O300" t="s">
        <v>162</v>
      </c>
      <c r="P300">
        <v>1</v>
      </c>
      <c r="Q300" t="s">
        <v>5192</v>
      </c>
      <c r="R300" t="s">
        <v>5193</v>
      </c>
      <c r="S300" t="s">
        <v>42</v>
      </c>
      <c r="T300" t="s">
        <v>86</v>
      </c>
      <c r="U300" t="s">
        <v>44</v>
      </c>
      <c r="V300" t="s">
        <v>179</v>
      </c>
      <c r="W300">
        <v>61</v>
      </c>
      <c r="X300">
        <v>5</v>
      </c>
      <c r="Y300">
        <v>0</v>
      </c>
      <c r="Z300" s="11">
        <v>43825</v>
      </c>
      <c r="AA300" t="s">
        <v>46</v>
      </c>
    </row>
    <row r="301" spans="1:27" x14ac:dyDescent="0.25">
      <c r="A301" t="s">
        <v>441</v>
      </c>
      <c r="B301" t="s">
        <v>845</v>
      </c>
      <c r="C301" t="s">
        <v>693</v>
      </c>
      <c r="D301" t="s">
        <v>441</v>
      </c>
      <c r="E301" t="s">
        <v>1522</v>
      </c>
      <c r="F301" t="s">
        <v>5194</v>
      </c>
      <c r="J301" t="s">
        <v>158</v>
      </c>
      <c r="K301" t="s">
        <v>159</v>
      </c>
      <c r="L301" t="s">
        <v>160</v>
      </c>
      <c r="M301">
        <v>1074</v>
      </c>
      <c r="N301" t="s">
        <v>161</v>
      </c>
      <c r="O301" t="s">
        <v>162</v>
      </c>
      <c r="P301">
        <v>1</v>
      </c>
      <c r="Q301" t="s">
        <v>4212</v>
      </c>
      <c r="R301" t="s">
        <v>4213</v>
      </c>
      <c r="S301" t="s">
        <v>42</v>
      </c>
      <c r="T301" t="s">
        <v>86</v>
      </c>
      <c r="W301">
        <v>58</v>
      </c>
      <c r="X301">
        <v>5</v>
      </c>
      <c r="Y301">
        <v>0</v>
      </c>
      <c r="Z301" s="11">
        <v>43901</v>
      </c>
      <c r="AA301" t="s">
        <v>46</v>
      </c>
    </row>
    <row r="302" spans="1:27" x14ac:dyDescent="0.25">
      <c r="A302" t="s">
        <v>165</v>
      </c>
      <c r="B302" t="s">
        <v>1287</v>
      </c>
      <c r="C302" t="s">
        <v>1288</v>
      </c>
      <c r="D302" t="s">
        <v>165</v>
      </c>
      <c r="E302" t="s">
        <v>1299</v>
      </c>
      <c r="F302" t="s">
        <v>1306</v>
      </c>
      <c r="G302" t="s">
        <v>1307</v>
      </c>
      <c r="H302" t="s">
        <v>1308</v>
      </c>
      <c r="I302" t="s">
        <v>1309</v>
      </c>
      <c r="J302" t="s">
        <v>158</v>
      </c>
      <c r="K302" t="s">
        <v>159</v>
      </c>
      <c r="L302" t="s">
        <v>160</v>
      </c>
      <c r="M302">
        <v>1080</v>
      </c>
      <c r="N302" t="s">
        <v>161</v>
      </c>
      <c r="O302" t="s">
        <v>162</v>
      </c>
      <c r="P302">
        <v>1</v>
      </c>
      <c r="Q302" t="s">
        <v>1304</v>
      </c>
      <c r="R302" t="s">
        <v>1305</v>
      </c>
      <c r="S302" t="s">
        <v>42</v>
      </c>
      <c r="T302" t="s">
        <v>86</v>
      </c>
      <c r="U302" t="s">
        <v>44</v>
      </c>
      <c r="V302" t="s">
        <v>179</v>
      </c>
      <c r="W302">
        <v>86</v>
      </c>
      <c r="X302">
        <v>5</v>
      </c>
      <c r="Y302">
        <v>0</v>
      </c>
      <c r="Z302" s="11">
        <v>43045</v>
      </c>
      <c r="AA302" t="s">
        <v>46</v>
      </c>
    </row>
    <row r="303" spans="1:27" x14ac:dyDescent="0.25">
      <c r="A303" t="s">
        <v>165</v>
      </c>
      <c r="B303" t="s">
        <v>1287</v>
      </c>
      <c r="C303" t="s">
        <v>1288</v>
      </c>
      <c r="D303" t="s">
        <v>165</v>
      </c>
      <c r="E303" t="s">
        <v>1299</v>
      </c>
      <c r="F303" t="s">
        <v>1300</v>
      </c>
      <c r="G303" t="s">
        <v>1301</v>
      </c>
      <c r="H303" t="s">
        <v>1302</v>
      </c>
      <c r="I303" t="s">
        <v>1303</v>
      </c>
      <c r="J303" t="s">
        <v>158</v>
      </c>
      <c r="K303" t="s">
        <v>159</v>
      </c>
      <c r="L303" t="s">
        <v>160</v>
      </c>
      <c r="M303">
        <v>1081</v>
      </c>
      <c r="N303" t="s">
        <v>161</v>
      </c>
      <c r="O303" t="s">
        <v>162</v>
      </c>
      <c r="P303">
        <v>1</v>
      </c>
      <c r="Q303" t="s">
        <v>1304</v>
      </c>
      <c r="R303" t="s">
        <v>1305</v>
      </c>
      <c r="S303" t="s">
        <v>238</v>
      </c>
      <c r="T303" t="s">
        <v>86</v>
      </c>
      <c r="U303" t="s">
        <v>44</v>
      </c>
      <c r="V303" t="s">
        <v>179</v>
      </c>
      <c r="W303">
        <v>86</v>
      </c>
      <c r="X303">
        <v>5</v>
      </c>
      <c r="Y303">
        <v>0</v>
      </c>
      <c r="Z303" s="11">
        <v>43045</v>
      </c>
      <c r="AA303" t="s">
        <v>46</v>
      </c>
    </row>
    <row r="304" spans="1:27" x14ac:dyDescent="0.25">
      <c r="A304" t="s">
        <v>165</v>
      </c>
      <c r="B304" t="s">
        <v>166</v>
      </c>
      <c r="C304" t="s">
        <v>167</v>
      </c>
      <c r="D304" t="s">
        <v>165</v>
      </c>
      <c r="E304" t="s">
        <v>180</v>
      </c>
      <c r="F304" t="s">
        <v>191</v>
      </c>
      <c r="G304" t="s">
        <v>192</v>
      </c>
      <c r="H304" t="s">
        <v>193</v>
      </c>
      <c r="I304" t="s">
        <v>194</v>
      </c>
      <c r="J304" t="s">
        <v>158</v>
      </c>
      <c r="K304" t="s">
        <v>159</v>
      </c>
      <c r="L304" t="s">
        <v>160</v>
      </c>
      <c r="M304">
        <v>1082</v>
      </c>
      <c r="N304" t="s">
        <v>161</v>
      </c>
      <c r="O304" t="s">
        <v>162</v>
      </c>
      <c r="P304">
        <v>1</v>
      </c>
      <c r="Q304" t="s">
        <v>185</v>
      </c>
      <c r="R304" t="s">
        <v>186</v>
      </c>
      <c r="S304" t="s">
        <v>42</v>
      </c>
      <c r="T304" t="s">
        <v>86</v>
      </c>
      <c r="U304" t="s">
        <v>44</v>
      </c>
      <c r="V304" t="s">
        <v>179</v>
      </c>
      <c r="W304">
        <v>85</v>
      </c>
      <c r="X304">
        <v>5</v>
      </c>
      <c r="Y304">
        <v>0</v>
      </c>
      <c r="Z304" s="11">
        <v>43081</v>
      </c>
      <c r="AA304" t="s">
        <v>46</v>
      </c>
    </row>
    <row r="305" spans="1:27" x14ac:dyDescent="0.25">
      <c r="A305" t="s">
        <v>165</v>
      </c>
      <c r="B305" t="s">
        <v>166</v>
      </c>
      <c r="C305" t="s">
        <v>167</v>
      </c>
      <c r="D305" t="s">
        <v>165</v>
      </c>
      <c r="E305" t="s">
        <v>180</v>
      </c>
      <c r="F305" t="s">
        <v>187</v>
      </c>
      <c r="G305" t="s">
        <v>188</v>
      </c>
      <c r="H305" t="s">
        <v>189</v>
      </c>
      <c r="I305" t="s">
        <v>190</v>
      </c>
      <c r="J305" t="s">
        <v>158</v>
      </c>
      <c r="K305" t="s">
        <v>159</v>
      </c>
      <c r="L305" t="s">
        <v>160</v>
      </c>
      <c r="M305">
        <v>1083</v>
      </c>
      <c r="N305" t="s">
        <v>161</v>
      </c>
      <c r="O305" t="s">
        <v>162</v>
      </c>
      <c r="P305">
        <v>1</v>
      </c>
      <c r="Q305" t="s">
        <v>185</v>
      </c>
      <c r="R305" t="s">
        <v>186</v>
      </c>
      <c r="S305" t="s">
        <v>42</v>
      </c>
      <c r="T305" t="s">
        <v>86</v>
      </c>
      <c r="U305" t="s">
        <v>44</v>
      </c>
      <c r="V305" t="s">
        <v>179</v>
      </c>
      <c r="W305">
        <v>85</v>
      </c>
      <c r="X305">
        <v>5</v>
      </c>
      <c r="Y305">
        <v>0</v>
      </c>
      <c r="Z305" s="11">
        <v>43081</v>
      </c>
      <c r="AA305" t="s">
        <v>46</v>
      </c>
    </row>
    <row r="306" spans="1:27" x14ac:dyDescent="0.25">
      <c r="A306" t="s">
        <v>165</v>
      </c>
      <c r="B306" t="s">
        <v>166</v>
      </c>
      <c r="C306" t="s">
        <v>167</v>
      </c>
      <c r="D306" t="s">
        <v>165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158</v>
      </c>
      <c r="K306" t="s">
        <v>159</v>
      </c>
      <c r="L306" t="s">
        <v>160</v>
      </c>
      <c r="M306">
        <v>1084</v>
      </c>
      <c r="N306" t="s">
        <v>161</v>
      </c>
      <c r="O306" t="s">
        <v>162</v>
      </c>
      <c r="P306">
        <v>1</v>
      </c>
      <c r="Q306" t="s">
        <v>185</v>
      </c>
      <c r="R306" t="s">
        <v>186</v>
      </c>
      <c r="S306" t="s">
        <v>42</v>
      </c>
      <c r="T306" t="s">
        <v>86</v>
      </c>
      <c r="U306" t="s">
        <v>44</v>
      </c>
      <c r="V306" t="s">
        <v>179</v>
      </c>
      <c r="W306">
        <v>85</v>
      </c>
      <c r="X306">
        <v>5</v>
      </c>
      <c r="Y306">
        <v>0</v>
      </c>
      <c r="Z306" s="11">
        <v>43081</v>
      </c>
      <c r="AA306" t="s">
        <v>46</v>
      </c>
    </row>
    <row r="307" spans="1:27" x14ac:dyDescent="0.25">
      <c r="A307" t="s">
        <v>165</v>
      </c>
      <c r="B307" t="s">
        <v>525</v>
      </c>
      <c r="C307" t="s">
        <v>526</v>
      </c>
      <c r="D307" t="s">
        <v>1777</v>
      </c>
      <c r="E307" t="s">
        <v>1522</v>
      </c>
      <c r="F307" t="s">
        <v>3827</v>
      </c>
      <c r="G307" t="s">
        <v>3828</v>
      </c>
      <c r="H307" t="s">
        <v>3829</v>
      </c>
      <c r="I307" t="s">
        <v>3830</v>
      </c>
      <c r="J307" t="s">
        <v>158</v>
      </c>
      <c r="K307" t="s">
        <v>159</v>
      </c>
      <c r="L307" t="s">
        <v>160</v>
      </c>
      <c r="M307">
        <v>1085</v>
      </c>
      <c r="N307" t="s">
        <v>161</v>
      </c>
      <c r="O307" t="s">
        <v>162</v>
      </c>
      <c r="P307">
        <v>1</v>
      </c>
      <c r="Q307" t="s">
        <v>1840</v>
      </c>
      <c r="R307" t="s">
        <v>1841</v>
      </c>
      <c r="S307" t="s">
        <v>42</v>
      </c>
      <c r="T307" t="s">
        <v>86</v>
      </c>
      <c r="U307" t="s">
        <v>44</v>
      </c>
      <c r="V307" t="s">
        <v>179</v>
      </c>
      <c r="W307">
        <v>88</v>
      </c>
      <c r="X307">
        <v>5</v>
      </c>
      <c r="Y307">
        <v>0</v>
      </c>
      <c r="Z307" s="11">
        <v>42983</v>
      </c>
      <c r="AA307" t="s">
        <v>46</v>
      </c>
    </row>
    <row r="308" spans="1:27" x14ac:dyDescent="0.25">
      <c r="A308" t="s">
        <v>165</v>
      </c>
      <c r="B308" t="s">
        <v>525</v>
      </c>
      <c r="C308" t="s">
        <v>526</v>
      </c>
      <c r="D308" t="s">
        <v>165</v>
      </c>
      <c r="E308" t="s">
        <v>518</v>
      </c>
      <c r="F308" t="s">
        <v>527</v>
      </c>
      <c r="G308" t="s">
        <v>528</v>
      </c>
      <c r="H308" t="s">
        <v>529</v>
      </c>
      <c r="I308" t="s">
        <v>530</v>
      </c>
      <c r="J308" t="s">
        <v>158</v>
      </c>
      <c r="K308" t="s">
        <v>159</v>
      </c>
      <c r="L308" t="s">
        <v>160</v>
      </c>
      <c r="M308">
        <v>1086</v>
      </c>
      <c r="N308" t="s">
        <v>161</v>
      </c>
      <c r="O308" t="s">
        <v>162</v>
      </c>
      <c r="P308">
        <v>1</v>
      </c>
      <c r="Q308" t="s">
        <v>523</v>
      </c>
      <c r="R308" t="s">
        <v>524</v>
      </c>
      <c r="S308" t="s">
        <v>299</v>
      </c>
      <c r="T308" t="s">
        <v>86</v>
      </c>
      <c r="U308" t="s">
        <v>44</v>
      </c>
      <c r="V308" t="s">
        <v>179</v>
      </c>
      <c r="W308">
        <v>88</v>
      </c>
      <c r="X308">
        <v>5</v>
      </c>
      <c r="Y308">
        <v>0</v>
      </c>
      <c r="Z308" s="11">
        <v>42983</v>
      </c>
      <c r="AA308" t="s">
        <v>46</v>
      </c>
    </row>
    <row r="309" spans="1:27" x14ac:dyDescent="0.25">
      <c r="A309" t="s">
        <v>165</v>
      </c>
      <c r="B309" t="s">
        <v>540</v>
      </c>
      <c r="C309" t="s">
        <v>541</v>
      </c>
      <c r="D309" t="s">
        <v>165</v>
      </c>
      <c r="E309" t="s">
        <v>542</v>
      </c>
      <c r="F309" t="s">
        <v>543</v>
      </c>
      <c r="G309" t="s">
        <v>544</v>
      </c>
      <c r="H309" t="s">
        <v>545</v>
      </c>
      <c r="I309" t="s">
        <v>546</v>
      </c>
      <c r="J309" t="s">
        <v>158</v>
      </c>
      <c r="K309" t="s">
        <v>159</v>
      </c>
      <c r="L309" t="s">
        <v>160</v>
      </c>
      <c r="M309">
        <v>1087</v>
      </c>
      <c r="N309" t="s">
        <v>161</v>
      </c>
      <c r="O309" t="s">
        <v>162</v>
      </c>
      <c r="P309">
        <v>1</v>
      </c>
      <c r="Q309" t="s">
        <v>547</v>
      </c>
      <c r="R309" t="s">
        <v>548</v>
      </c>
      <c r="S309" t="s">
        <v>238</v>
      </c>
      <c r="T309" t="s">
        <v>86</v>
      </c>
      <c r="U309" t="s">
        <v>44</v>
      </c>
      <c r="V309" t="s">
        <v>179</v>
      </c>
      <c r="W309">
        <v>90</v>
      </c>
      <c r="X309">
        <v>5</v>
      </c>
      <c r="Y309">
        <v>0</v>
      </c>
      <c r="Z309" s="11">
        <v>42947</v>
      </c>
      <c r="AA309" t="s">
        <v>46</v>
      </c>
    </row>
    <row r="310" spans="1:27" x14ac:dyDescent="0.25">
      <c r="A310" t="s">
        <v>165</v>
      </c>
      <c r="B310" t="s">
        <v>884</v>
      </c>
      <c r="C310" t="s">
        <v>885</v>
      </c>
      <c r="D310" t="s">
        <v>165</v>
      </c>
      <c r="E310" t="s">
        <v>877</v>
      </c>
      <c r="F310" t="s">
        <v>886</v>
      </c>
      <c r="G310" t="s">
        <v>887</v>
      </c>
      <c r="H310" t="s">
        <v>888</v>
      </c>
      <c r="I310" t="s">
        <v>880</v>
      </c>
      <c r="J310" t="s">
        <v>158</v>
      </c>
      <c r="K310" t="s">
        <v>159</v>
      </c>
      <c r="L310" t="s">
        <v>160</v>
      </c>
      <c r="M310">
        <v>1088</v>
      </c>
      <c r="N310" t="s">
        <v>161</v>
      </c>
      <c r="O310" t="s">
        <v>162</v>
      </c>
      <c r="P310">
        <v>1</v>
      </c>
      <c r="Q310" t="s">
        <v>881</v>
      </c>
      <c r="R310" t="s">
        <v>882</v>
      </c>
      <c r="S310" t="s">
        <v>42</v>
      </c>
      <c r="T310" t="s">
        <v>86</v>
      </c>
      <c r="U310" t="s">
        <v>44</v>
      </c>
      <c r="V310" t="s">
        <v>179</v>
      </c>
      <c r="W310">
        <v>101</v>
      </c>
      <c r="X310">
        <v>7</v>
      </c>
      <c r="Y310">
        <v>0</v>
      </c>
      <c r="Z310" s="11">
        <v>42607</v>
      </c>
      <c r="AA310" t="s">
        <v>46</v>
      </c>
    </row>
    <row r="311" spans="1:27" x14ac:dyDescent="0.25">
      <c r="A311" t="s">
        <v>165</v>
      </c>
      <c r="B311" t="s">
        <v>411</v>
      </c>
      <c r="C311" t="s">
        <v>412</v>
      </c>
      <c r="D311" t="s">
        <v>165</v>
      </c>
      <c r="E311" t="s">
        <v>413</v>
      </c>
      <c r="F311" t="s">
        <v>414</v>
      </c>
      <c r="G311" t="s">
        <v>415</v>
      </c>
      <c r="H311" t="s">
        <v>416</v>
      </c>
      <c r="I311" t="s">
        <v>417</v>
      </c>
      <c r="J311" t="s">
        <v>158</v>
      </c>
      <c r="K311" t="s">
        <v>159</v>
      </c>
      <c r="L311" t="s">
        <v>160</v>
      </c>
      <c r="M311">
        <v>1089</v>
      </c>
      <c r="N311" t="s">
        <v>161</v>
      </c>
      <c r="O311" t="s">
        <v>162</v>
      </c>
      <c r="P311">
        <v>1</v>
      </c>
      <c r="Q311" t="s">
        <v>418</v>
      </c>
      <c r="R311" t="s">
        <v>419</v>
      </c>
      <c r="S311" t="s">
        <v>420</v>
      </c>
      <c r="T311" t="s">
        <v>86</v>
      </c>
      <c r="U311" t="s">
        <v>44</v>
      </c>
      <c r="V311" t="s">
        <v>179</v>
      </c>
      <c r="W311">
        <v>83</v>
      </c>
      <c r="X311">
        <v>5</v>
      </c>
      <c r="Y311">
        <v>0</v>
      </c>
      <c r="Z311" s="11">
        <v>43150</v>
      </c>
      <c r="AA311" t="s">
        <v>46</v>
      </c>
    </row>
    <row r="312" spans="1:27" x14ac:dyDescent="0.25">
      <c r="A312" t="s">
        <v>165</v>
      </c>
      <c r="B312" t="s">
        <v>875</v>
      </c>
      <c r="C312" t="s">
        <v>876</v>
      </c>
      <c r="D312" t="s">
        <v>165</v>
      </c>
      <c r="E312" t="s">
        <v>877</v>
      </c>
      <c r="F312" t="s">
        <v>878</v>
      </c>
      <c r="G312" t="s">
        <v>879</v>
      </c>
      <c r="H312" t="s">
        <v>880</v>
      </c>
      <c r="I312" t="s">
        <v>880</v>
      </c>
      <c r="J312" t="s">
        <v>158</v>
      </c>
      <c r="K312" t="s">
        <v>159</v>
      </c>
      <c r="L312" t="s">
        <v>160</v>
      </c>
      <c r="M312">
        <v>1090</v>
      </c>
      <c r="N312" t="s">
        <v>161</v>
      </c>
      <c r="O312" t="s">
        <v>162</v>
      </c>
      <c r="P312">
        <v>1</v>
      </c>
      <c r="Q312" t="s">
        <v>881</v>
      </c>
      <c r="R312" t="s">
        <v>882</v>
      </c>
      <c r="S312" t="s">
        <v>693</v>
      </c>
      <c r="T312" t="s">
        <v>86</v>
      </c>
      <c r="U312" t="s">
        <v>44</v>
      </c>
      <c r="V312" t="s">
        <v>883</v>
      </c>
      <c r="W312">
        <v>56</v>
      </c>
      <c r="X312">
        <v>5</v>
      </c>
      <c r="Y312">
        <v>0</v>
      </c>
      <c r="Z312" s="11">
        <v>43964</v>
      </c>
      <c r="AA312" t="s">
        <v>46</v>
      </c>
    </row>
    <row r="313" spans="1:27" x14ac:dyDescent="0.25">
      <c r="A313" t="s">
        <v>165</v>
      </c>
      <c r="B313" t="s">
        <v>229</v>
      </c>
      <c r="C313" t="s">
        <v>230</v>
      </c>
      <c r="D313" t="s">
        <v>165</v>
      </c>
      <c r="E313" t="s">
        <v>231</v>
      </c>
      <c r="F313" t="s">
        <v>239</v>
      </c>
      <c r="G313" t="s">
        <v>240</v>
      </c>
      <c r="H313" t="s">
        <v>241</v>
      </c>
      <c r="I313" t="s">
        <v>242</v>
      </c>
      <c r="J313" t="s">
        <v>158</v>
      </c>
      <c r="K313" t="s">
        <v>159</v>
      </c>
      <c r="L313" t="s">
        <v>160</v>
      </c>
      <c r="M313">
        <v>1091</v>
      </c>
      <c r="N313" t="s">
        <v>161</v>
      </c>
      <c r="O313" t="s">
        <v>162</v>
      </c>
      <c r="P313">
        <v>1</v>
      </c>
      <c r="Q313" t="s">
        <v>236</v>
      </c>
      <c r="R313" t="s">
        <v>237</v>
      </c>
      <c r="S313" t="s">
        <v>238</v>
      </c>
      <c r="T313" t="s">
        <v>86</v>
      </c>
      <c r="U313" t="s">
        <v>44</v>
      </c>
      <c r="V313" t="s">
        <v>179</v>
      </c>
      <c r="W313">
        <v>84</v>
      </c>
      <c r="X313">
        <v>5</v>
      </c>
      <c r="Y313">
        <v>0</v>
      </c>
      <c r="Z313" s="11">
        <v>43112</v>
      </c>
      <c r="AA313" t="s">
        <v>46</v>
      </c>
    </row>
    <row r="314" spans="1:27" x14ac:dyDescent="0.25">
      <c r="A314" t="s">
        <v>165</v>
      </c>
      <c r="B314" t="s">
        <v>229</v>
      </c>
      <c r="C314" t="s">
        <v>230</v>
      </c>
      <c r="D314" t="s">
        <v>165</v>
      </c>
      <c r="E314" t="s">
        <v>231</v>
      </c>
      <c r="F314" t="s">
        <v>232</v>
      </c>
      <c r="G314" t="s">
        <v>233</v>
      </c>
      <c r="H314" t="s">
        <v>234</v>
      </c>
      <c r="I314" t="s">
        <v>235</v>
      </c>
      <c r="J314" t="s">
        <v>158</v>
      </c>
      <c r="K314" t="s">
        <v>159</v>
      </c>
      <c r="L314" t="s">
        <v>160</v>
      </c>
      <c r="M314">
        <v>1092</v>
      </c>
      <c r="N314" t="s">
        <v>161</v>
      </c>
      <c r="O314" t="s">
        <v>162</v>
      </c>
      <c r="P314">
        <v>1</v>
      </c>
      <c r="Q314" t="s">
        <v>236</v>
      </c>
      <c r="R314" t="s">
        <v>237</v>
      </c>
      <c r="S314" t="s">
        <v>238</v>
      </c>
      <c r="T314" t="s">
        <v>86</v>
      </c>
      <c r="U314" t="s">
        <v>44</v>
      </c>
      <c r="V314" t="s">
        <v>179</v>
      </c>
      <c r="W314">
        <v>84</v>
      </c>
      <c r="X314">
        <v>5</v>
      </c>
      <c r="Y314">
        <v>0</v>
      </c>
      <c r="Z314" s="11">
        <v>43108</v>
      </c>
      <c r="AA314" t="s">
        <v>46</v>
      </c>
    </row>
    <row r="315" spans="1:27" x14ac:dyDescent="0.25">
      <c r="A315" t="s">
        <v>165</v>
      </c>
      <c r="B315" t="s">
        <v>699</v>
      </c>
      <c r="C315" t="s">
        <v>700</v>
      </c>
      <c r="D315" t="s">
        <v>165</v>
      </c>
      <c r="E315" t="s">
        <v>705</v>
      </c>
      <c r="F315" t="s">
        <v>706</v>
      </c>
      <c r="G315" t="s">
        <v>707</v>
      </c>
      <c r="H315" t="s">
        <v>708</v>
      </c>
      <c r="I315" t="s">
        <v>709</v>
      </c>
      <c r="J315" t="s">
        <v>158</v>
      </c>
      <c r="K315" t="s">
        <v>159</v>
      </c>
      <c r="L315" t="s">
        <v>160</v>
      </c>
      <c r="M315">
        <v>1093</v>
      </c>
      <c r="N315" t="s">
        <v>161</v>
      </c>
      <c r="O315" t="s">
        <v>162</v>
      </c>
      <c r="P315">
        <v>1</v>
      </c>
      <c r="Q315" t="s">
        <v>710</v>
      </c>
      <c r="R315" t="s">
        <v>711</v>
      </c>
      <c r="S315" t="s">
        <v>42</v>
      </c>
      <c r="T315" t="s">
        <v>86</v>
      </c>
      <c r="U315" t="s">
        <v>44</v>
      </c>
      <c r="V315" t="s">
        <v>179</v>
      </c>
      <c r="W315">
        <v>89</v>
      </c>
      <c r="X315">
        <v>5</v>
      </c>
      <c r="Y315">
        <v>0</v>
      </c>
      <c r="Z315" s="11">
        <v>42955</v>
      </c>
      <c r="AA315" t="s">
        <v>46</v>
      </c>
    </row>
    <row r="316" spans="1:27" x14ac:dyDescent="0.25">
      <c r="A316" t="s">
        <v>165</v>
      </c>
      <c r="B316" t="s">
        <v>629</v>
      </c>
      <c r="C316" t="s">
        <v>630</v>
      </c>
      <c r="D316" t="s">
        <v>165</v>
      </c>
      <c r="E316" t="s">
        <v>631</v>
      </c>
      <c r="F316" t="s">
        <v>632</v>
      </c>
      <c r="G316" t="s">
        <v>633</v>
      </c>
      <c r="H316" t="s">
        <v>634</v>
      </c>
      <c r="I316" t="s">
        <v>635</v>
      </c>
      <c r="J316" t="s">
        <v>158</v>
      </c>
      <c r="K316" t="s">
        <v>159</v>
      </c>
      <c r="L316" t="s">
        <v>160</v>
      </c>
      <c r="M316">
        <v>1094</v>
      </c>
      <c r="N316" t="s">
        <v>161</v>
      </c>
      <c r="O316" t="s">
        <v>162</v>
      </c>
      <c r="P316">
        <v>1</v>
      </c>
      <c r="Q316" t="s">
        <v>636</v>
      </c>
      <c r="R316" t="s">
        <v>637</v>
      </c>
      <c r="S316" t="s">
        <v>42</v>
      </c>
      <c r="T316" t="s">
        <v>86</v>
      </c>
      <c r="U316" t="s">
        <v>44</v>
      </c>
      <c r="V316" t="s">
        <v>179</v>
      </c>
      <c r="W316">
        <v>81</v>
      </c>
      <c r="X316">
        <v>5</v>
      </c>
      <c r="Y316">
        <v>0</v>
      </c>
      <c r="Z316" s="11">
        <v>43194</v>
      </c>
      <c r="AA316" t="s">
        <v>46</v>
      </c>
    </row>
    <row r="317" spans="1:27" x14ac:dyDescent="0.25">
      <c r="A317" t="s">
        <v>165</v>
      </c>
      <c r="B317" t="s">
        <v>1080</v>
      </c>
      <c r="C317" t="s">
        <v>1081</v>
      </c>
      <c r="D317" t="s">
        <v>165</v>
      </c>
      <c r="E317" t="s">
        <v>1082</v>
      </c>
      <c r="F317" t="s">
        <v>1083</v>
      </c>
      <c r="G317" t="s">
        <v>1084</v>
      </c>
      <c r="H317" t="s">
        <v>1085</v>
      </c>
      <c r="I317" t="s">
        <v>1086</v>
      </c>
      <c r="J317" t="s">
        <v>158</v>
      </c>
      <c r="K317" t="s">
        <v>159</v>
      </c>
      <c r="L317" t="s">
        <v>160</v>
      </c>
      <c r="M317">
        <v>1095</v>
      </c>
      <c r="N317" t="s">
        <v>161</v>
      </c>
      <c r="O317" t="s">
        <v>162</v>
      </c>
      <c r="P317">
        <v>1</v>
      </c>
      <c r="Q317" t="s">
        <v>1087</v>
      </c>
      <c r="R317" t="s">
        <v>1088</v>
      </c>
      <c r="S317" t="s">
        <v>42</v>
      </c>
      <c r="T317" t="s">
        <v>86</v>
      </c>
      <c r="U317" t="s">
        <v>44</v>
      </c>
      <c r="V317" t="s">
        <v>179</v>
      </c>
      <c r="W317">
        <v>107</v>
      </c>
      <c r="X317">
        <v>5</v>
      </c>
      <c r="Y317">
        <v>0</v>
      </c>
      <c r="Z317" s="11">
        <v>42430</v>
      </c>
      <c r="AA317" t="s">
        <v>46</v>
      </c>
    </row>
    <row r="318" spans="1:27" x14ac:dyDescent="0.25">
      <c r="A318" t="s">
        <v>165</v>
      </c>
      <c r="B318" t="s">
        <v>1407</v>
      </c>
      <c r="C318" t="s">
        <v>1408</v>
      </c>
      <c r="D318" t="s">
        <v>165</v>
      </c>
      <c r="E318" t="s">
        <v>1409</v>
      </c>
      <c r="F318" t="s">
        <v>1410</v>
      </c>
      <c r="G318" t="s">
        <v>1411</v>
      </c>
      <c r="H318" t="s">
        <v>1412</v>
      </c>
      <c r="I318" t="s">
        <v>1413</v>
      </c>
      <c r="J318" t="s">
        <v>158</v>
      </c>
      <c r="K318" t="s">
        <v>159</v>
      </c>
      <c r="L318" t="s">
        <v>160</v>
      </c>
      <c r="M318">
        <v>1096</v>
      </c>
      <c r="N318" t="s">
        <v>161</v>
      </c>
      <c r="O318" t="s">
        <v>162</v>
      </c>
      <c r="P318">
        <v>1</v>
      </c>
      <c r="Q318" t="s">
        <v>1414</v>
      </c>
      <c r="R318" t="s">
        <v>1415</v>
      </c>
      <c r="S318" t="s">
        <v>42</v>
      </c>
      <c r="T318" t="s">
        <v>86</v>
      </c>
      <c r="U318" t="s">
        <v>44</v>
      </c>
      <c r="V318" t="s">
        <v>179</v>
      </c>
      <c r="W318">
        <v>78</v>
      </c>
      <c r="X318">
        <v>5</v>
      </c>
      <c r="Y318">
        <v>0</v>
      </c>
      <c r="Z318" s="11">
        <v>43304</v>
      </c>
      <c r="AA318" t="s">
        <v>46</v>
      </c>
    </row>
    <row r="319" spans="1:27" x14ac:dyDescent="0.25">
      <c r="A319" t="s">
        <v>165</v>
      </c>
      <c r="B319" t="s">
        <v>789</v>
      </c>
      <c r="C319" t="s">
        <v>790</v>
      </c>
      <c r="D319" t="s">
        <v>165</v>
      </c>
      <c r="E319" t="s">
        <v>791</v>
      </c>
      <c r="F319" t="s">
        <v>792</v>
      </c>
      <c r="G319" t="s">
        <v>793</v>
      </c>
      <c r="H319" t="s">
        <v>794</v>
      </c>
      <c r="I319" t="s">
        <v>795</v>
      </c>
      <c r="J319" t="s">
        <v>158</v>
      </c>
      <c r="K319" t="s">
        <v>159</v>
      </c>
      <c r="L319" t="s">
        <v>160</v>
      </c>
      <c r="M319">
        <v>1097</v>
      </c>
      <c r="N319" t="s">
        <v>161</v>
      </c>
      <c r="O319" t="s">
        <v>162</v>
      </c>
      <c r="P319">
        <v>1</v>
      </c>
      <c r="Q319" t="s">
        <v>796</v>
      </c>
      <c r="R319" t="s">
        <v>797</v>
      </c>
      <c r="S319" t="s">
        <v>42</v>
      </c>
      <c r="T319" t="s">
        <v>86</v>
      </c>
      <c r="U319" t="s">
        <v>44</v>
      </c>
      <c r="V319" t="s">
        <v>179</v>
      </c>
      <c r="W319">
        <v>73</v>
      </c>
      <c r="X319">
        <v>5</v>
      </c>
      <c r="Y319">
        <v>0</v>
      </c>
      <c r="Z319" s="11">
        <v>43441</v>
      </c>
      <c r="AA319" t="s">
        <v>46</v>
      </c>
    </row>
    <row r="320" spans="1:27" x14ac:dyDescent="0.25">
      <c r="A320" t="s">
        <v>165</v>
      </c>
      <c r="B320" t="s">
        <v>1180</v>
      </c>
      <c r="C320" t="s">
        <v>1181</v>
      </c>
      <c r="D320" t="s">
        <v>165</v>
      </c>
      <c r="E320" t="s">
        <v>1182</v>
      </c>
      <c r="F320" t="s">
        <v>1183</v>
      </c>
      <c r="G320" t="s">
        <v>1184</v>
      </c>
      <c r="H320" t="s">
        <v>1185</v>
      </c>
      <c r="I320" t="s">
        <v>1186</v>
      </c>
      <c r="J320" t="s">
        <v>158</v>
      </c>
      <c r="K320" t="s">
        <v>159</v>
      </c>
      <c r="L320" t="s">
        <v>160</v>
      </c>
      <c r="M320">
        <v>1098</v>
      </c>
      <c r="N320" t="s">
        <v>161</v>
      </c>
      <c r="O320" t="s">
        <v>162</v>
      </c>
      <c r="P320">
        <v>1</v>
      </c>
      <c r="Q320" t="s">
        <v>1187</v>
      </c>
      <c r="R320" t="s">
        <v>1188</v>
      </c>
      <c r="S320" t="s">
        <v>42</v>
      </c>
      <c r="T320" t="s">
        <v>86</v>
      </c>
      <c r="U320" t="s">
        <v>44</v>
      </c>
      <c r="V320" t="s">
        <v>179</v>
      </c>
      <c r="W320">
        <v>90</v>
      </c>
      <c r="X320">
        <v>5</v>
      </c>
      <c r="Y320">
        <v>0</v>
      </c>
      <c r="Z320" s="11">
        <v>42940</v>
      </c>
      <c r="AA320" t="s">
        <v>46</v>
      </c>
    </row>
    <row r="321" spans="1:27" x14ac:dyDescent="0.25">
      <c r="A321" t="s">
        <v>165</v>
      </c>
      <c r="B321" t="s">
        <v>638</v>
      </c>
      <c r="C321" t="s">
        <v>639</v>
      </c>
      <c r="D321" t="s">
        <v>165</v>
      </c>
      <c r="E321" t="s">
        <v>640</v>
      </c>
      <c r="F321" t="s">
        <v>641</v>
      </c>
      <c r="G321" t="s">
        <v>642</v>
      </c>
      <c r="H321" t="s">
        <v>643</v>
      </c>
      <c r="I321" t="s">
        <v>644</v>
      </c>
      <c r="J321" t="s">
        <v>158</v>
      </c>
      <c r="K321" t="s">
        <v>159</v>
      </c>
      <c r="L321" t="s">
        <v>160</v>
      </c>
      <c r="M321">
        <v>1099</v>
      </c>
      <c r="N321" t="s">
        <v>161</v>
      </c>
      <c r="O321" t="s">
        <v>162</v>
      </c>
      <c r="P321">
        <v>1</v>
      </c>
      <c r="Q321" t="s">
        <v>645</v>
      </c>
      <c r="R321" t="s">
        <v>646</v>
      </c>
      <c r="S321" t="s">
        <v>238</v>
      </c>
      <c r="T321" t="s">
        <v>86</v>
      </c>
      <c r="U321" t="s">
        <v>44</v>
      </c>
      <c r="V321" t="s">
        <v>179</v>
      </c>
      <c r="W321">
        <v>97</v>
      </c>
      <c r="X321">
        <v>5</v>
      </c>
      <c r="Y321">
        <v>0</v>
      </c>
      <c r="Z321" s="11">
        <v>42723</v>
      </c>
      <c r="AA321" t="s">
        <v>46</v>
      </c>
    </row>
    <row r="322" spans="1:27" x14ac:dyDescent="0.25">
      <c r="A322" t="s">
        <v>165</v>
      </c>
      <c r="B322" t="s">
        <v>341</v>
      </c>
      <c r="C322" t="s">
        <v>342</v>
      </c>
      <c r="D322" t="s">
        <v>165</v>
      </c>
      <c r="E322" t="s">
        <v>343</v>
      </c>
      <c r="F322" t="s">
        <v>344</v>
      </c>
      <c r="G322" t="s">
        <v>345</v>
      </c>
      <c r="H322" t="s">
        <v>346</v>
      </c>
      <c r="I322" t="s">
        <v>347</v>
      </c>
      <c r="J322" t="s">
        <v>158</v>
      </c>
      <c r="K322" t="s">
        <v>159</v>
      </c>
      <c r="L322" t="s">
        <v>160</v>
      </c>
      <c r="M322">
        <v>1100</v>
      </c>
      <c r="N322" t="s">
        <v>161</v>
      </c>
      <c r="O322" t="s">
        <v>162</v>
      </c>
      <c r="P322">
        <v>1</v>
      </c>
      <c r="Q322" t="s">
        <v>348</v>
      </c>
      <c r="R322" t="s">
        <v>349</v>
      </c>
      <c r="S322" t="s">
        <v>42</v>
      </c>
      <c r="T322" t="s">
        <v>86</v>
      </c>
      <c r="U322" t="s">
        <v>44</v>
      </c>
      <c r="V322" t="s">
        <v>179</v>
      </c>
      <c r="W322">
        <v>64</v>
      </c>
      <c r="X322">
        <v>5</v>
      </c>
      <c r="Y322">
        <v>0</v>
      </c>
      <c r="Z322" s="11">
        <v>43725</v>
      </c>
      <c r="AA322" t="s">
        <v>46</v>
      </c>
    </row>
    <row r="323" spans="1:27" x14ac:dyDescent="0.25">
      <c r="A323" t="s">
        <v>165</v>
      </c>
      <c r="B323" t="s">
        <v>1416</v>
      </c>
      <c r="C323" t="s">
        <v>1417</v>
      </c>
      <c r="D323" t="s">
        <v>165</v>
      </c>
      <c r="E323" t="s">
        <v>1418</v>
      </c>
      <c r="F323" t="s">
        <v>1419</v>
      </c>
      <c r="G323" t="s">
        <v>1420</v>
      </c>
      <c r="H323" t="s">
        <v>1421</v>
      </c>
      <c r="I323" t="s">
        <v>1422</v>
      </c>
      <c r="J323" t="s">
        <v>158</v>
      </c>
      <c r="K323" t="s">
        <v>159</v>
      </c>
      <c r="L323" t="s">
        <v>160</v>
      </c>
      <c r="M323">
        <v>1101</v>
      </c>
      <c r="N323" t="s">
        <v>161</v>
      </c>
      <c r="O323" t="s">
        <v>162</v>
      </c>
      <c r="P323">
        <v>1</v>
      </c>
      <c r="Q323" t="s">
        <v>1423</v>
      </c>
      <c r="R323" t="s">
        <v>1424</v>
      </c>
      <c r="S323" t="s">
        <v>42</v>
      </c>
      <c r="T323" t="s">
        <v>86</v>
      </c>
      <c r="U323" t="s">
        <v>44</v>
      </c>
      <c r="V323" t="s">
        <v>179</v>
      </c>
      <c r="W323">
        <v>101</v>
      </c>
      <c r="X323">
        <v>7</v>
      </c>
      <c r="Y323">
        <v>0</v>
      </c>
      <c r="Z323" s="11">
        <v>42597</v>
      </c>
      <c r="AA323" t="s">
        <v>46</v>
      </c>
    </row>
    <row r="324" spans="1:27" x14ac:dyDescent="0.25">
      <c r="A324" t="s">
        <v>165</v>
      </c>
      <c r="B324" t="s">
        <v>531</v>
      </c>
      <c r="C324" t="s">
        <v>532</v>
      </c>
      <c r="D324" t="s">
        <v>165</v>
      </c>
      <c r="E324" t="s">
        <v>533</v>
      </c>
      <c r="F324" t="s">
        <v>534</v>
      </c>
      <c r="G324" t="s">
        <v>535</v>
      </c>
      <c r="H324" t="s">
        <v>536</v>
      </c>
      <c r="I324" t="s">
        <v>537</v>
      </c>
      <c r="J324" t="s">
        <v>158</v>
      </c>
      <c r="K324" t="s">
        <v>159</v>
      </c>
      <c r="L324" t="s">
        <v>160</v>
      </c>
      <c r="M324">
        <v>1102</v>
      </c>
      <c r="N324" t="s">
        <v>161</v>
      </c>
      <c r="O324" t="s">
        <v>162</v>
      </c>
      <c r="P324">
        <v>1</v>
      </c>
      <c r="Q324" t="s">
        <v>538</v>
      </c>
      <c r="R324" t="s">
        <v>539</v>
      </c>
      <c r="S324" t="s">
        <v>42</v>
      </c>
      <c r="T324" t="s">
        <v>86</v>
      </c>
      <c r="U324" t="s">
        <v>44</v>
      </c>
      <c r="V324" t="s">
        <v>179</v>
      </c>
      <c r="W324">
        <v>78</v>
      </c>
      <c r="X324">
        <v>5</v>
      </c>
      <c r="Y324">
        <v>0</v>
      </c>
      <c r="Z324" s="11">
        <v>43300</v>
      </c>
      <c r="AA324" t="s">
        <v>46</v>
      </c>
    </row>
    <row r="325" spans="1:27" x14ac:dyDescent="0.25">
      <c r="A325" t="s">
        <v>165</v>
      </c>
      <c r="B325" t="s">
        <v>1171</v>
      </c>
      <c r="C325" t="s">
        <v>1172</v>
      </c>
      <c r="D325" t="s">
        <v>165</v>
      </c>
      <c r="E325" t="s">
        <v>1173</v>
      </c>
      <c r="F325" t="s">
        <v>1174</v>
      </c>
      <c r="G325" t="s">
        <v>1175</v>
      </c>
      <c r="H325" t="s">
        <v>1176</v>
      </c>
      <c r="I325" t="s">
        <v>1177</v>
      </c>
      <c r="J325" t="s">
        <v>158</v>
      </c>
      <c r="K325" t="s">
        <v>159</v>
      </c>
      <c r="L325" t="s">
        <v>160</v>
      </c>
      <c r="M325">
        <v>1103</v>
      </c>
      <c r="N325" t="s">
        <v>161</v>
      </c>
      <c r="O325" t="s">
        <v>162</v>
      </c>
      <c r="P325">
        <v>1</v>
      </c>
      <c r="Q325" t="s">
        <v>1178</v>
      </c>
      <c r="R325" t="s">
        <v>1179</v>
      </c>
      <c r="S325" t="s">
        <v>238</v>
      </c>
      <c r="T325" t="s">
        <v>86</v>
      </c>
      <c r="U325" t="s">
        <v>44</v>
      </c>
      <c r="V325" t="s">
        <v>179</v>
      </c>
      <c r="W325">
        <v>99</v>
      </c>
      <c r="X325">
        <v>7</v>
      </c>
      <c r="Y325">
        <v>0</v>
      </c>
      <c r="Z325" s="11">
        <v>42667</v>
      </c>
      <c r="AA325" t="s">
        <v>46</v>
      </c>
    </row>
    <row r="326" spans="1:27" x14ac:dyDescent="0.25">
      <c r="A326" t="s">
        <v>165</v>
      </c>
      <c r="B326" t="s">
        <v>1425</v>
      </c>
      <c r="C326" t="s">
        <v>1426</v>
      </c>
      <c r="D326" t="s">
        <v>165</v>
      </c>
      <c r="E326" t="s">
        <v>1427</v>
      </c>
      <c r="F326" t="s">
        <v>1428</v>
      </c>
      <c r="G326" t="s">
        <v>1429</v>
      </c>
      <c r="H326" t="s">
        <v>1430</v>
      </c>
      <c r="I326" t="s">
        <v>1431</v>
      </c>
      <c r="J326" t="s">
        <v>158</v>
      </c>
      <c r="K326" t="s">
        <v>159</v>
      </c>
      <c r="L326" t="s">
        <v>160</v>
      </c>
      <c r="M326">
        <v>1104</v>
      </c>
      <c r="N326" t="s">
        <v>161</v>
      </c>
      <c r="O326" t="s">
        <v>162</v>
      </c>
      <c r="P326">
        <v>1</v>
      </c>
      <c r="Q326" t="s">
        <v>1432</v>
      </c>
      <c r="R326" t="s">
        <v>1433</v>
      </c>
      <c r="S326" t="s">
        <v>42</v>
      </c>
      <c r="T326" t="s">
        <v>86</v>
      </c>
      <c r="U326" t="s">
        <v>44</v>
      </c>
      <c r="V326" t="s">
        <v>179</v>
      </c>
      <c r="W326">
        <v>84</v>
      </c>
      <c r="X326">
        <v>5</v>
      </c>
      <c r="Y326">
        <v>0</v>
      </c>
      <c r="Z326" s="11">
        <v>43122</v>
      </c>
      <c r="AA326" t="s">
        <v>46</v>
      </c>
    </row>
    <row r="327" spans="1:27" x14ac:dyDescent="0.25">
      <c r="A327" t="s">
        <v>165</v>
      </c>
      <c r="B327" t="s">
        <v>740</v>
      </c>
      <c r="C327" t="s">
        <v>741</v>
      </c>
      <c r="D327" t="s">
        <v>165</v>
      </c>
      <c r="E327" t="s">
        <v>742</v>
      </c>
      <c r="F327" t="s">
        <v>743</v>
      </c>
      <c r="G327" t="s">
        <v>744</v>
      </c>
      <c r="H327" t="s">
        <v>745</v>
      </c>
      <c r="I327" t="s">
        <v>746</v>
      </c>
      <c r="J327" t="s">
        <v>158</v>
      </c>
      <c r="K327" t="s">
        <v>159</v>
      </c>
      <c r="L327" t="s">
        <v>160</v>
      </c>
      <c r="M327">
        <v>1105</v>
      </c>
      <c r="N327" t="s">
        <v>161</v>
      </c>
      <c r="O327" t="s">
        <v>162</v>
      </c>
      <c r="P327">
        <v>1</v>
      </c>
      <c r="Q327" t="s">
        <v>747</v>
      </c>
      <c r="R327" t="s">
        <v>748</v>
      </c>
      <c r="S327" t="s">
        <v>42</v>
      </c>
      <c r="T327" t="s">
        <v>86</v>
      </c>
      <c r="U327" t="s">
        <v>44</v>
      </c>
      <c r="V327" t="s">
        <v>179</v>
      </c>
      <c r="W327">
        <v>103</v>
      </c>
      <c r="X327">
        <v>7</v>
      </c>
      <c r="Y327">
        <v>0</v>
      </c>
      <c r="Z327" s="11">
        <v>42549</v>
      </c>
      <c r="AA327" t="s">
        <v>46</v>
      </c>
    </row>
    <row r="328" spans="1:27" x14ac:dyDescent="0.25">
      <c r="A328" t="s">
        <v>165</v>
      </c>
      <c r="B328" t="s">
        <v>1317</v>
      </c>
      <c r="C328" t="s">
        <v>1318</v>
      </c>
      <c r="D328" t="s">
        <v>165</v>
      </c>
      <c r="E328" t="s">
        <v>1319</v>
      </c>
      <c r="F328" t="s">
        <v>1320</v>
      </c>
      <c r="G328" t="s">
        <v>1321</v>
      </c>
      <c r="H328" t="s">
        <v>708</v>
      </c>
      <c r="I328" t="s">
        <v>1322</v>
      </c>
      <c r="J328" t="s">
        <v>158</v>
      </c>
      <c r="K328" t="s">
        <v>159</v>
      </c>
      <c r="L328" t="s">
        <v>160</v>
      </c>
      <c r="M328">
        <v>1106</v>
      </c>
      <c r="N328" t="s">
        <v>161</v>
      </c>
      <c r="O328" t="s">
        <v>162</v>
      </c>
      <c r="P328">
        <v>1</v>
      </c>
      <c r="Q328" t="s">
        <v>1323</v>
      </c>
      <c r="R328" t="s">
        <v>1324</v>
      </c>
      <c r="S328" t="s">
        <v>42</v>
      </c>
      <c r="T328" t="s">
        <v>86</v>
      </c>
      <c r="U328" t="s">
        <v>44</v>
      </c>
      <c r="V328" t="s">
        <v>179</v>
      </c>
      <c r="W328">
        <v>77</v>
      </c>
      <c r="X328">
        <v>5</v>
      </c>
      <c r="Y328">
        <v>0</v>
      </c>
      <c r="Z328" s="11">
        <v>43318</v>
      </c>
      <c r="AA328" t="s">
        <v>46</v>
      </c>
    </row>
    <row r="329" spans="1:27" x14ac:dyDescent="0.25">
      <c r="A329" t="s">
        <v>165</v>
      </c>
      <c r="B329" t="s">
        <v>611</v>
      </c>
      <c r="C329" t="s">
        <v>612</v>
      </c>
      <c r="D329" t="s">
        <v>1446</v>
      </c>
      <c r="E329" t="s">
        <v>1522</v>
      </c>
      <c r="F329" t="s">
        <v>3831</v>
      </c>
      <c r="G329" t="s">
        <v>3832</v>
      </c>
      <c r="H329" t="s">
        <v>3833</v>
      </c>
      <c r="I329" t="s">
        <v>3834</v>
      </c>
      <c r="J329" t="s">
        <v>158</v>
      </c>
      <c r="K329" t="s">
        <v>159</v>
      </c>
      <c r="L329" t="s">
        <v>160</v>
      </c>
      <c r="M329">
        <v>1107</v>
      </c>
      <c r="N329" t="s">
        <v>161</v>
      </c>
      <c r="O329" t="s">
        <v>162</v>
      </c>
      <c r="P329">
        <v>1</v>
      </c>
      <c r="Q329" t="s">
        <v>2206</v>
      </c>
      <c r="R329" t="s">
        <v>2207</v>
      </c>
      <c r="S329" t="s">
        <v>42</v>
      </c>
      <c r="T329" t="s">
        <v>86</v>
      </c>
      <c r="U329" t="s">
        <v>44</v>
      </c>
      <c r="V329" t="s">
        <v>179</v>
      </c>
      <c r="W329">
        <v>101</v>
      </c>
      <c r="X329">
        <v>7</v>
      </c>
      <c r="Y329">
        <v>0</v>
      </c>
      <c r="Z329" s="11">
        <v>42613</v>
      </c>
      <c r="AA329" t="s">
        <v>46</v>
      </c>
    </row>
    <row r="330" spans="1:27" x14ac:dyDescent="0.25">
      <c r="A330" t="s">
        <v>165</v>
      </c>
      <c r="B330" t="s">
        <v>611</v>
      </c>
      <c r="C330" t="s">
        <v>612</v>
      </c>
      <c r="D330" t="s">
        <v>165</v>
      </c>
      <c r="E330" t="s">
        <v>622</v>
      </c>
      <c r="F330" t="s">
        <v>623</v>
      </c>
      <c r="G330" t="s">
        <v>624</v>
      </c>
      <c r="H330" t="s">
        <v>625</v>
      </c>
      <c r="I330" t="s">
        <v>626</v>
      </c>
      <c r="J330" t="s">
        <v>158</v>
      </c>
      <c r="K330" t="s">
        <v>159</v>
      </c>
      <c r="L330" t="s">
        <v>160</v>
      </c>
      <c r="M330">
        <v>1108</v>
      </c>
      <c r="N330" t="s">
        <v>161</v>
      </c>
      <c r="O330" t="s">
        <v>162</v>
      </c>
      <c r="P330">
        <v>1</v>
      </c>
      <c r="Q330" t="s">
        <v>627</v>
      </c>
      <c r="R330" t="s">
        <v>628</v>
      </c>
      <c r="S330" t="s">
        <v>42</v>
      </c>
      <c r="T330" t="s">
        <v>86</v>
      </c>
      <c r="U330" t="s">
        <v>44</v>
      </c>
      <c r="V330" t="s">
        <v>179</v>
      </c>
      <c r="W330">
        <v>101</v>
      </c>
      <c r="X330">
        <v>7</v>
      </c>
      <c r="Y330">
        <v>0</v>
      </c>
      <c r="Z330" s="11">
        <v>42613</v>
      </c>
      <c r="AA330" t="s">
        <v>46</v>
      </c>
    </row>
    <row r="331" spans="1:27" x14ac:dyDescent="0.25">
      <c r="A331" t="s">
        <v>165</v>
      </c>
      <c r="B331" t="s">
        <v>1071</v>
      </c>
      <c r="C331" t="s">
        <v>1072</v>
      </c>
      <c r="D331" t="s">
        <v>165</v>
      </c>
      <c r="E331" t="s">
        <v>1073</v>
      </c>
      <c r="F331" t="s">
        <v>1074</v>
      </c>
      <c r="G331" t="s">
        <v>1075</v>
      </c>
      <c r="H331" t="s">
        <v>1076</v>
      </c>
      <c r="I331" t="s">
        <v>1077</v>
      </c>
      <c r="J331" t="s">
        <v>158</v>
      </c>
      <c r="K331" t="s">
        <v>159</v>
      </c>
      <c r="L331" t="s">
        <v>160</v>
      </c>
      <c r="M331">
        <v>1109</v>
      </c>
      <c r="N331" t="s">
        <v>161</v>
      </c>
      <c r="O331" t="s">
        <v>162</v>
      </c>
      <c r="P331">
        <v>1</v>
      </c>
      <c r="Q331" t="s">
        <v>1078</v>
      </c>
      <c r="R331" t="s">
        <v>1079</v>
      </c>
      <c r="S331" t="s">
        <v>42</v>
      </c>
      <c r="T331" t="s">
        <v>86</v>
      </c>
      <c r="U331" t="s">
        <v>44</v>
      </c>
      <c r="V331" t="s">
        <v>179</v>
      </c>
      <c r="W331">
        <v>106</v>
      </c>
      <c r="X331">
        <v>7</v>
      </c>
      <c r="Y331">
        <v>0</v>
      </c>
      <c r="Z331" s="11">
        <v>42447</v>
      </c>
      <c r="AA331" t="s">
        <v>46</v>
      </c>
    </row>
    <row r="332" spans="1:27" x14ac:dyDescent="0.25">
      <c r="A332" t="s">
        <v>165</v>
      </c>
      <c r="B332" t="s">
        <v>1165</v>
      </c>
      <c r="C332" t="s">
        <v>1166</v>
      </c>
      <c r="D332" t="s">
        <v>165</v>
      </c>
      <c r="E332" t="s">
        <v>1158</v>
      </c>
      <c r="F332" t="s">
        <v>1167</v>
      </c>
      <c r="G332" t="s">
        <v>1168</v>
      </c>
      <c r="H332" t="s">
        <v>1169</v>
      </c>
      <c r="I332" t="s">
        <v>1170</v>
      </c>
      <c r="J332" t="s">
        <v>158</v>
      </c>
      <c r="K332" t="s">
        <v>159</v>
      </c>
      <c r="L332" t="s">
        <v>160</v>
      </c>
      <c r="M332">
        <v>1110</v>
      </c>
      <c r="N332" t="s">
        <v>161</v>
      </c>
      <c r="O332" t="s">
        <v>162</v>
      </c>
      <c r="P332">
        <v>1</v>
      </c>
      <c r="Q332" t="s">
        <v>1163</v>
      </c>
      <c r="R332" t="s">
        <v>1164</v>
      </c>
      <c r="S332" t="s">
        <v>42</v>
      </c>
      <c r="T332" t="s">
        <v>86</v>
      </c>
      <c r="U332" t="s">
        <v>44</v>
      </c>
      <c r="V332" t="s">
        <v>179</v>
      </c>
      <c r="W332">
        <v>45</v>
      </c>
      <c r="X332">
        <v>5</v>
      </c>
      <c r="Y332">
        <v>1</v>
      </c>
      <c r="Z332" s="11">
        <v>44291</v>
      </c>
      <c r="AA332" t="s">
        <v>46</v>
      </c>
    </row>
    <row r="333" spans="1:27" x14ac:dyDescent="0.25">
      <c r="A333" t="s">
        <v>165</v>
      </c>
      <c r="B333" t="s">
        <v>712</v>
      </c>
      <c r="C333" t="s">
        <v>713</v>
      </c>
      <c r="D333" t="s">
        <v>165</v>
      </c>
      <c r="E333" t="s">
        <v>714</v>
      </c>
      <c r="F333" t="s">
        <v>715</v>
      </c>
      <c r="G333" t="s">
        <v>716</v>
      </c>
      <c r="H333" t="s">
        <v>717</v>
      </c>
      <c r="I333" t="s">
        <v>718</v>
      </c>
      <c r="J333" t="s">
        <v>158</v>
      </c>
      <c r="K333" t="s">
        <v>159</v>
      </c>
      <c r="L333" t="s">
        <v>160</v>
      </c>
      <c r="M333">
        <v>1111</v>
      </c>
      <c r="N333" t="s">
        <v>161</v>
      </c>
      <c r="O333" t="s">
        <v>162</v>
      </c>
      <c r="P333">
        <v>1</v>
      </c>
      <c r="Q333" t="s">
        <v>719</v>
      </c>
      <c r="R333" t="s">
        <v>720</v>
      </c>
      <c r="S333" t="s">
        <v>721</v>
      </c>
      <c r="T333" t="s">
        <v>86</v>
      </c>
      <c r="U333" t="s">
        <v>44</v>
      </c>
      <c r="V333" t="s">
        <v>179</v>
      </c>
      <c r="W333">
        <v>67</v>
      </c>
      <c r="X333">
        <v>5</v>
      </c>
      <c r="Y333">
        <v>0</v>
      </c>
      <c r="Z333" s="11">
        <v>43621</v>
      </c>
      <c r="AA333" t="s">
        <v>46</v>
      </c>
    </row>
    <row r="334" spans="1:27" x14ac:dyDescent="0.25">
      <c r="A334" t="s">
        <v>113</v>
      </c>
      <c r="B334" t="s">
        <v>152</v>
      </c>
      <c r="C334" t="s">
        <v>153</v>
      </c>
      <c r="D334" t="s">
        <v>113</v>
      </c>
      <c r="E334" t="s">
        <v>154</v>
      </c>
      <c r="F334" t="s">
        <v>155</v>
      </c>
      <c r="G334" t="s">
        <v>156</v>
      </c>
      <c r="H334" t="s">
        <v>157</v>
      </c>
      <c r="J334" t="s">
        <v>158</v>
      </c>
      <c r="K334" t="s">
        <v>159</v>
      </c>
      <c r="L334" t="s">
        <v>160</v>
      </c>
      <c r="M334">
        <v>1112</v>
      </c>
      <c r="N334" t="s">
        <v>161</v>
      </c>
      <c r="O334" t="s">
        <v>162</v>
      </c>
      <c r="P334">
        <v>1</v>
      </c>
      <c r="Q334" t="s">
        <v>163</v>
      </c>
      <c r="R334" t="s">
        <v>164</v>
      </c>
      <c r="S334" t="s">
        <v>42</v>
      </c>
      <c r="T334" t="s">
        <v>86</v>
      </c>
      <c r="U334" t="s">
        <v>127</v>
      </c>
      <c r="V334" t="s">
        <v>128</v>
      </c>
      <c r="W334">
        <v>49</v>
      </c>
      <c r="X334">
        <v>5</v>
      </c>
      <c r="Y334">
        <v>1</v>
      </c>
      <c r="Z334" s="11">
        <v>44187</v>
      </c>
      <c r="AA334" t="s">
        <v>46</v>
      </c>
    </row>
    <row r="335" spans="1:27" x14ac:dyDescent="0.25">
      <c r="A335" t="s">
        <v>853</v>
      </c>
      <c r="B335" t="s">
        <v>845</v>
      </c>
      <c r="C335" t="s">
        <v>693</v>
      </c>
      <c r="D335" t="s">
        <v>853</v>
      </c>
      <c r="E335" t="s">
        <v>1522</v>
      </c>
      <c r="F335" t="s">
        <v>3835</v>
      </c>
      <c r="G335" t="s">
        <v>3836</v>
      </c>
      <c r="H335" t="s">
        <v>3837</v>
      </c>
      <c r="I335" t="s">
        <v>3838</v>
      </c>
      <c r="J335" t="s">
        <v>158</v>
      </c>
      <c r="K335" t="s">
        <v>159</v>
      </c>
      <c r="L335" t="s">
        <v>160</v>
      </c>
      <c r="M335">
        <v>1076</v>
      </c>
      <c r="N335" t="s">
        <v>3839</v>
      </c>
      <c r="O335" t="s">
        <v>3840</v>
      </c>
      <c r="P335">
        <v>1</v>
      </c>
      <c r="Q335" t="s">
        <v>2072</v>
      </c>
      <c r="R335" t="s">
        <v>2073</v>
      </c>
      <c r="S335" t="s">
        <v>3841</v>
      </c>
      <c r="T335" t="s">
        <v>86</v>
      </c>
      <c r="W335">
        <v>421</v>
      </c>
      <c r="X335">
        <v>5</v>
      </c>
      <c r="Y335">
        <v>0</v>
      </c>
      <c r="Z335" s="11">
        <v>32874</v>
      </c>
      <c r="AA335" t="s">
        <v>46</v>
      </c>
    </row>
    <row r="336" spans="1:27" x14ac:dyDescent="0.25">
      <c r="A336" t="s">
        <v>452</v>
      </c>
      <c r="B336" t="s">
        <v>4084</v>
      </c>
      <c r="C336" t="s">
        <v>4085</v>
      </c>
      <c r="D336" t="s">
        <v>452</v>
      </c>
      <c r="E336" t="s">
        <v>2552</v>
      </c>
      <c r="F336" t="s">
        <v>5195</v>
      </c>
      <c r="G336" t="s">
        <v>5196</v>
      </c>
      <c r="H336" t="s">
        <v>5197</v>
      </c>
      <c r="J336" t="s">
        <v>5198</v>
      </c>
      <c r="K336" t="s">
        <v>159</v>
      </c>
      <c r="L336" t="s">
        <v>4496</v>
      </c>
      <c r="M336">
        <v>1077</v>
      </c>
      <c r="N336" t="s">
        <v>4093</v>
      </c>
      <c r="O336" t="s">
        <v>5199</v>
      </c>
      <c r="P336">
        <v>1</v>
      </c>
      <c r="Q336" t="s">
        <v>5200</v>
      </c>
      <c r="R336" t="s">
        <v>5201</v>
      </c>
      <c r="S336" t="s">
        <v>4085</v>
      </c>
      <c r="T336" t="s">
        <v>86</v>
      </c>
      <c r="W336">
        <v>207</v>
      </c>
      <c r="X336">
        <v>5</v>
      </c>
      <c r="Y336">
        <v>0</v>
      </c>
      <c r="Z336" s="11">
        <v>39384</v>
      </c>
      <c r="AA336" t="s">
        <v>46</v>
      </c>
    </row>
    <row r="337" spans="1:27" x14ac:dyDescent="0.25">
      <c r="A337" t="s">
        <v>2961</v>
      </c>
      <c r="B337" t="s">
        <v>845</v>
      </c>
      <c r="C337" t="s">
        <v>693</v>
      </c>
      <c r="D337" t="s">
        <v>2961</v>
      </c>
      <c r="E337" t="s">
        <v>1522</v>
      </c>
      <c r="F337" t="s">
        <v>5202</v>
      </c>
      <c r="G337" t="s">
        <v>5203</v>
      </c>
      <c r="H337" t="s">
        <v>5204</v>
      </c>
      <c r="I337" t="s">
        <v>5205</v>
      </c>
      <c r="J337" t="s">
        <v>5198</v>
      </c>
      <c r="K337" t="s">
        <v>159</v>
      </c>
      <c r="L337" t="s">
        <v>4085</v>
      </c>
      <c r="M337">
        <v>1072</v>
      </c>
      <c r="N337" t="s">
        <v>4093</v>
      </c>
      <c r="O337" t="s">
        <v>5206</v>
      </c>
      <c r="P337">
        <v>1</v>
      </c>
      <c r="Q337" t="s">
        <v>4524</v>
      </c>
      <c r="R337" t="s">
        <v>4525</v>
      </c>
      <c r="S337" t="s">
        <v>5207</v>
      </c>
      <c r="T337" t="s">
        <v>86</v>
      </c>
      <c r="U337" t="s">
        <v>44</v>
      </c>
      <c r="V337" t="s">
        <v>179</v>
      </c>
      <c r="W337">
        <v>165</v>
      </c>
      <c r="X337">
        <v>5</v>
      </c>
      <c r="Y337">
        <v>0</v>
      </c>
      <c r="Z337" s="11">
        <v>40644</v>
      </c>
      <c r="AA337" t="s">
        <v>46</v>
      </c>
    </row>
    <row r="338" spans="1:27" x14ac:dyDescent="0.25">
      <c r="A338" t="s">
        <v>4255</v>
      </c>
      <c r="B338" t="s">
        <v>845</v>
      </c>
      <c r="C338" t="s">
        <v>693</v>
      </c>
      <c r="D338" t="s">
        <v>4255</v>
      </c>
      <c r="E338" t="s">
        <v>1522</v>
      </c>
      <c r="F338" t="s">
        <v>5208</v>
      </c>
      <c r="G338" t="s">
        <v>5209</v>
      </c>
      <c r="H338" t="s">
        <v>5210</v>
      </c>
      <c r="I338" t="s">
        <v>5211</v>
      </c>
      <c r="J338" t="s">
        <v>5198</v>
      </c>
      <c r="K338" t="s">
        <v>159</v>
      </c>
      <c r="L338" t="s">
        <v>4085</v>
      </c>
      <c r="M338">
        <v>1075</v>
      </c>
      <c r="N338" t="s">
        <v>4093</v>
      </c>
      <c r="O338" t="s">
        <v>5206</v>
      </c>
      <c r="P338">
        <v>1</v>
      </c>
      <c r="Q338" t="s">
        <v>4259</v>
      </c>
      <c r="R338" t="s">
        <v>4260</v>
      </c>
      <c r="S338" t="s">
        <v>1612</v>
      </c>
      <c r="T338" t="s">
        <v>86</v>
      </c>
      <c r="U338" t="s">
        <v>44</v>
      </c>
      <c r="V338" t="s">
        <v>179</v>
      </c>
      <c r="W338">
        <v>142</v>
      </c>
      <c r="X338">
        <v>5</v>
      </c>
      <c r="Y338">
        <v>0</v>
      </c>
      <c r="Z338" s="11">
        <v>41351</v>
      </c>
      <c r="AA338" t="s">
        <v>46</v>
      </c>
    </row>
    <row r="339" spans="1:27" x14ac:dyDescent="0.25">
      <c r="A339" t="s">
        <v>4109</v>
      </c>
      <c r="B339" t="s">
        <v>845</v>
      </c>
      <c r="C339" t="s">
        <v>693</v>
      </c>
      <c r="D339" t="s">
        <v>4109</v>
      </c>
      <c r="E339" t="s">
        <v>1522</v>
      </c>
      <c r="F339" t="s">
        <v>5212</v>
      </c>
      <c r="G339" t="s">
        <v>5213</v>
      </c>
      <c r="H339" t="s">
        <v>5214</v>
      </c>
      <c r="I339" t="s">
        <v>5215</v>
      </c>
      <c r="J339" t="s">
        <v>5198</v>
      </c>
      <c r="K339" t="s">
        <v>159</v>
      </c>
      <c r="L339" t="s">
        <v>4085</v>
      </c>
      <c r="M339">
        <v>1078</v>
      </c>
      <c r="N339" t="s">
        <v>4093</v>
      </c>
      <c r="O339" t="s">
        <v>5206</v>
      </c>
      <c r="P339">
        <v>1</v>
      </c>
      <c r="Q339" t="s">
        <v>4114</v>
      </c>
      <c r="R339" t="s">
        <v>4115</v>
      </c>
      <c r="S339" t="s">
        <v>1612</v>
      </c>
      <c r="T339" t="s">
        <v>86</v>
      </c>
      <c r="U339" t="s">
        <v>44</v>
      </c>
      <c r="V339" t="s">
        <v>179</v>
      </c>
      <c r="W339">
        <v>164</v>
      </c>
      <c r="X339">
        <v>5</v>
      </c>
      <c r="Y339">
        <v>0</v>
      </c>
      <c r="Z339" s="11">
        <v>40673</v>
      </c>
      <c r="AA339" t="s">
        <v>46</v>
      </c>
    </row>
    <row r="340" spans="1:27" x14ac:dyDescent="0.25">
      <c r="A340" t="s">
        <v>350</v>
      </c>
      <c r="B340" t="s">
        <v>4084</v>
      </c>
      <c r="C340" t="s">
        <v>4085</v>
      </c>
      <c r="D340" t="s">
        <v>350</v>
      </c>
      <c r="E340" t="s">
        <v>2552</v>
      </c>
      <c r="F340" t="s">
        <v>5216</v>
      </c>
      <c r="G340" t="s">
        <v>5217</v>
      </c>
      <c r="H340" t="s">
        <v>5218</v>
      </c>
      <c r="I340" t="s">
        <v>5219</v>
      </c>
      <c r="J340" t="s">
        <v>5198</v>
      </c>
      <c r="K340" t="s">
        <v>159</v>
      </c>
      <c r="L340" t="s">
        <v>4085</v>
      </c>
      <c r="M340">
        <v>1079</v>
      </c>
      <c r="N340" t="s">
        <v>4093</v>
      </c>
      <c r="O340" t="s">
        <v>5206</v>
      </c>
      <c r="P340">
        <v>1</v>
      </c>
      <c r="Q340" t="s">
        <v>4128</v>
      </c>
      <c r="R340" t="s">
        <v>4129</v>
      </c>
      <c r="S340" t="s">
        <v>5220</v>
      </c>
      <c r="T340" t="s">
        <v>86</v>
      </c>
      <c r="U340" t="s">
        <v>44</v>
      </c>
      <c r="V340" t="s">
        <v>179</v>
      </c>
      <c r="W340">
        <v>207</v>
      </c>
      <c r="X340">
        <v>5</v>
      </c>
      <c r="Y340">
        <v>0</v>
      </c>
      <c r="Z340" s="11">
        <v>39387</v>
      </c>
      <c r="AA340" t="s">
        <v>46</v>
      </c>
    </row>
    <row r="341" spans="1:27" x14ac:dyDescent="0.25">
      <c r="A341" t="s">
        <v>165</v>
      </c>
      <c r="B341" t="s">
        <v>3842</v>
      </c>
      <c r="C341" t="s">
        <v>3843</v>
      </c>
      <c r="D341" t="s">
        <v>1634</v>
      </c>
      <c r="E341" t="s">
        <v>1522</v>
      </c>
      <c r="F341" t="s">
        <v>3844</v>
      </c>
      <c r="G341" t="s">
        <v>3845</v>
      </c>
      <c r="H341" t="s">
        <v>3846</v>
      </c>
      <c r="I341" t="s">
        <v>3847</v>
      </c>
      <c r="J341" t="s">
        <v>374</v>
      </c>
      <c r="K341" t="s">
        <v>375</v>
      </c>
      <c r="L341" t="s">
        <v>160</v>
      </c>
      <c r="M341">
        <v>1131</v>
      </c>
      <c r="N341" t="s">
        <v>161</v>
      </c>
      <c r="O341" t="s">
        <v>3848</v>
      </c>
      <c r="P341">
        <v>1</v>
      </c>
      <c r="Q341" t="s">
        <v>2080</v>
      </c>
      <c r="R341" t="s">
        <v>2081</v>
      </c>
      <c r="S341" t="s">
        <v>42</v>
      </c>
      <c r="T341" t="s">
        <v>86</v>
      </c>
      <c r="U341" t="s">
        <v>44</v>
      </c>
      <c r="V341" t="s">
        <v>179</v>
      </c>
      <c r="W341">
        <v>156</v>
      </c>
      <c r="X341">
        <v>5</v>
      </c>
      <c r="Y341">
        <v>0</v>
      </c>
      <c r="Z341" s="11">
        <v>40914</v>
      </c>
      <c r="AA341" t="s">
        <v>46</v>
      </c>
    </row>
    <row r="342" spans="1:27" x14ac:dyDescent="0.25">
      <c r="A342" t="s">
        <v>113</v>
      </c>
      <c r="B342" t="s">
        <v>4860</v>
      </c>
      <c r="C342" t="s">
        <v>4861</v>
      </c>
      <c r="D342" t="s">
        <v>113</v>
      </c>
      <c r="E342" t="s">
        <v>5221</v>
      </c>
      <c r="F342" t="s">
        <v>5222</v>
      </c>
      <c r="G342" t="s">
        <v>5223</v>
      </c>
      <c r="H342" t="s">
        <v>5224</v>
      </c>
      <c r="J342" t="s">
        <v>374</v>
      </c>
      <c r="K342" t="s">
        <v>375</v>
      </c>
      <c r="L342" t="s">
        <v>160</v>
      </c>
      <c r="M342">
        <v>1135</v>
      </c>
      <c r="N342" t="s">
        <v>4056</v>
      </c>
      <c r="O342" t="s">
        <v>5225</v>
      </c>
      <c r="P342">
        <v>1</v>
      </c>
      <c r="Q342" t="s">
        <v>5226</v>
      </c>
      <c r="R342" t="s">
        <v>5227</v>
      </c>
      <c r="S342" t="s">
        <v>42</v>
      </c>
      <c r="T342" t="s">
        <v>86</v>
      </c>
      <c r="U342" t="s">
        <v>127</v>
      </c>
      <c r="V342" t="s">
        <v>128</v>
      </c>
      <c r="W342">
        <v>49</v>
      </c>
      <c r="X342">
        <v>5</v>
      </c>
      <c r="Y342">
        <v>1</v>
      </c>
      <c r="Z342" s="11">
        <v>44182</v>
      </c>
      <c r="AA342" t="s">
        <v>46</v>
      </c>
    </row>
    <row r="343" spans="1:27" x14ac:dyDescent="0.25">
      <c r="A343" t="s">
        <v>113</v>
      </c>
      <c r="B343" t="s">
        <v>4860</v>
      </c>
      <c r="C343" t="s">
        <v>4861</v>
      </c>
      <c r="D343" t="s">
        <v>113</v>
      </c>
      <c r="E343" t="s">
        <v>5221</v>
      </c>
      <c r="F343" t="s">
        <v>5228</v>
      </c>
      <c r="G343" t="s">
        <v>5229</v>
      </c>
      <c r="H343" t="s">
        <v>5230</v>
      </c>
      <c r="J343" t="s">
        <v>374</v>
      </c>
      <c r="K343" t="s">
        <v>375</v>
      </c>
      <c r="L343" t="s">
        <v>160</v>
      </c>
      <c r="M343">
        <v>1134</v>
      </c>
      <c r="N343" t="s">
        <v>4056</v>
      </c>
      <c r="O343" t="s">
        <v>5225</v>
      </c>
      <c r="P343">
        <v>1</v>
      </c>
      <c r="Q343" t="s">
        <v>5226</v>
      </c>
      <c r="R343" t="s">
        <v>5227</v>
      </c>
      <c r="S343" t="s">
        <v>42</v>
      </c>
      <c r="T343" t="s">
        <v>86</v>
      </c>
      <c r="U343" t="s">
        <v>127</v>
      </c>
      <c r="V343" t="s">
        <v>128</v>
      </c>
      <c r="W343">
        <v>49</v>
      </c>
      <c r="X343">
        <v>5</v>
      </c>
      <c r="Y343">
        <v>1</v>
      </c>
      <c r="Z343" s="11">
        <v>44182</v>
      </c>
      <c r="AA343" t="s">
        <v>46</v>
      </c>
    </row>
    <row r="344" spans="1:27" x14ac:dyDescent="0.25">
      <c r="A344" t="s">
        <v>853</v>
      </c>
      <c r="B344" t="s">
        <v>845</v>
      </c>
      <c r="C344" t="s">
        <v>693</v>
      </c>
      <c r="D344" t="s">
        <v>853</v>
      </c>
      <c r="E344" t="s">
        <v>1522</v>
      </c>
      <c r="F344" t="s">
        <v>5231</v>
      </c>
      <c r="G344" t="s">
        <v>5232</v>
      </c>
      <c r="H344" t="s">
        <v>5233</v>
      </c>
      <c r="I344" t="s">
        <v>5234</v>
      </c>
      <c r="J344" t="s">
        <v>374</v>
      </c>
      <c r="K344" t="s">
        <v>375</v>
      </c>
      <c r="L344" t="s">
        <v>160</v>
      </c>
      <c r="M344">
        <v>1114</v>
      </c>
      <c r="N344" t="s">
        <v>5235</v>
      </c>
      <c r="O344" t="s">
        <v>5236</v>
      </c>
      <c r="P344">
        <v>1</v>
      </c>
      <c r="Q344" t="s">
        <v>2072</v>
      </c>
      <c r="R344" t="s">
        <v>2073</v>
      </c>
      <c r="S344" t="s">
        <v>5237</v>
      </c>
      <c r="T344" t="s">
        <v>43</v>
      </c>
      <c r="W344">
        <v>421</v>
      </c>
      <c r="X344">
        <v>5</v>
      </c>
      <c r="Y344">
        <v>0</v>
      </c>
      <c r="Z344" s="11">
        <v>32874</v>
      </c>
      <c r="AA344" t="s">
        <v>46</v>
      </c>
    </row>
    <row r="345" spans="1:27" x14ac:dyDescent="0.25">
      <c r="A345" t="s">
        <v>853</v>
      </c>
      <c r="B345" t="s">
        <v>845</v>
      </c>
      <c r="C345" t="s">
        <v>693</v>
      </c>
      <c r="D345" t="s">
        <v>853</v>
      </c>
      <c r="E345" t="s">
        <v>1522</v>
      </c>
      <c r="F345" t="s">
        <v>5238</v>
      </c>
      <c r="G345" t="s">
        <v>5239</v>
      </c>
      <c r="H345" t="s">
        <v>5240</v>
      </c>
      <c r="I345" t="s">
        <v>5241</v>
      </c>
      <c r="J345" t="s">
        <v>374</v>
      </c>
      <c r="K345" t="s">
        <v>375</v>
      </c>
      <c r="L345" t="s">
        <v>160</v>
      </c>
      <c r="M345">
        <v>1113</v>
      </c>
      <c r="N345" t="s">
        <v>5235</v>
      </c>
      <c r="O345" t="s">
        <v>5242</v>
      </c>
      <c r="P345">
        <v>1</v>
      </c>
      <c r="Q345" t="s">
        <v>2072</v>
      </c>
      <c r="R345" t="s">
        <v>2073</v>
      </c>
      <c r="S345" t="s">
        <v>5243</v>
      </c>
      <c r="T345" t="s">
        <v>43</v>
      </c>
      <c r="W345">
        <v>421</v>
      </c>
      <c r="X345">
        <v>5</v>
      </c>
      <c r="Y345">
        <v>0</v>
      </c>
      <c r="Z345" s="11">
        <v>32874</v>
      </c>
      <c r="AA345" t="s">
        <v>46</v>
      </c>
    </row>
    <row r="346" spans="1:27" x14ac:dyDescent="0.25">
      <c r="A346" t="s">
        <v>165</v>
      </c>
      <c r="B346" t="s">
        <v>5244</v>
      </c>
      <c r="C346" t="s">
        <v>5245</v>
      </c>
      <c r="D346" t="s">
        <v>165</v>
      </c>
      <c r="E346" t="s">
        <v>5246</v>
      </c>
      <c r="F346" t="s">
        <v>5247</v>
      </c>
      <c r="G346" t="s">
        <v>5248</v>
      </c>
      <c r="H346" t="s">
        <v>5249</v>
      </c>
      <c r="I346" t="s">
        <v>5249</v>
      </c>
      <c r="J346" t="s">
        <v>374</v>
      </c>
      <c r="K346" t="s">
        <v>375</v>
      </c>
      <c r="L346" t="s">
        <v>160</v>
      </c>
      <c r="M346">
        <v>1132</v>
      </c>
      <c r="N346" t="s">
        <v>5235</v>
      </c>
      <c r="O346" t="s">
        <v>4868</v>
      </c>
      <c r="P346">
        <v>1</v>
      </c>
      <c r="Q346" t="s">
        <v>5250</v>
      </c>
      <c r="R346" t="s">
        <v>5251</v>
      </c>
      <c r="S346" t="s">
        <v>42</v>
      </c>
      <c r="T346" t="s">
        <v>43</v>
      </c>
      <c r="U346" t="s">
        <v>44</v>
      </c>
      <c r="V346" t="s">
        <v>179</v>
      </c>
      <c r="W346">
        <v>21</v>
      </c>
      <c r="X346">
        <v>7</v>
      </c>
      <c r="Y346">
        <v>5</v>
      </c>
      <c r="Z346" s="11">
        <v>45046</v>
      </c>
      <c r="AA346" t="s">
        <v>46</v>
      </c>
    </row>
    <row r="347" spans="1:27" x14ac:dyDescent="0.25">
      <c r="A347" t="s">
        <v>165</v>
      </c>
      <c r="B347" t="s">
        <v>656</v>
      </c>
      <c r="C347" t="s">
        <v>657</v>
      </c>
      <c r="D347" t="s">
        <v>165</v>
      </c>
      <c r="E347" t="s">
        <v>658</v>
      </c>
      <c r="F347" t="s">
        <v>667</v>
      </c>
      <c r="G347" t="s">
        <v>668</v>
      </c>
      <c r="H347" t="s">
        <v>669</v>
      </c>
      <c r="I347" t="s">
        <v>670</v>
      </c>
      <c r="J347" t="s">
        <v>374</v>
      </c>
      <c r="K347" t="s">
        <v>375</v>
      </c>
      <c r="L347" t="s">
        <v>160</v>
      </c>
      <c r="M347">
        <v>1133</v>
      </c>
      <c r="N347" t="s">
        <v>376</v>
      </c>
      <c r="O347" t="s">
        <v>377</v>
      </c>
      <c r="P347">
        <v>1</v>
      </c>
      <c r="Q347" t="s">
        <v>664</v>
      </c>
      <c r="R347" t="s">
        <v>665</v>
      </c>
      <c r="S347" t="s">
        <v>666</v>
      </c>
      <c r="T347" t="s">
        <v>86</v>
      </c>
      <c r="U347" t="s">
        <v>44</v>
      </c>
      <c r="V347" t="s">
        <v>179</v>
      </c>
      <c r="W347">
        <v>149</v>
      </c>
      <c r="X347">
        <v>7</v>
      </c>
      <c r="Y347">
        <v>0</v>
      </c>
      <c r="Z347" s="11">
        <v>41141</v>
      </c>
      <c r="AA347" t="s">
        <v>46</v>
      </c>
    </row>
    <row r="348" spans="1:27" x14ac:dyDescent="0.25">
      <c r="A348" t="s">
        <v>165</v>
      </c>
      <c r="B348" t="s">
        <v>754</v>
      </c>
      <c r="C348" t="s">
        <v>755</v>
      </c>
      <c r="D348" t="s">
        <v>165</v>
      </c>
      <c r="E348" t="s">
        <v>756</v>
      </c>
      <c r="F348" t="s">
        <v>764</v>
      </c>
      <c r="J348" t="s">
        <v>374</v>
      </c>
      <c r="K348" t="s">
        <v>375</v>
      </c>
      <c r="L348" t="s">
        <v>160</v>
      </c>
      <c r="M348">
        <v>1130</v>
      </c>
      <c r="N348" t="s">
        <v>376</v>
      </c>
      <c r="O348" t="s">
        <v>377</v>
      </c>
      <c r="P348">
        <v>1</v>
      </c>
      <c r="Q348" t="s">
        <v>760</v>
      </c>
      <c r="R348" t="s">
        <v>761</v>
      </c>
      <c r="S348" t="s">
        <v>42</v>
      </c>
      <c r="T348" t="s">
        <v>86</v>
      </c>
      <c r="U348" t="s">
        <v>44</v>
      </c>
      <c r="V348" t="s">
        <v>179</v>
      </c>
      <c r="W348">
        <v>10</v>
      </c>
      <c r="X348">
        <v>5</v>
      </c>
      <c r="Y348">
        <v>4</v>
      </c>
      <c r="Z348" s="11">
        <v>45383</v>
      </c>
      <c r="AA348" t="s">
        <v>46</v>
      </c>
    </row>
    <row r="349" spans="1:27" x14ac:dyDescent="0.25">
      <c r="A349" t="s">
        <v>165</v>
      </c>
      <c r="B349" t="s">
        <v>754</v>
      </c>
      <c r="C349" t="s">
        <v>755</v>
      </c>
      <c r="D349" t="s">
        <v>165</v>
      </c>
      <c r="E349" t="s">
        <v>756</v>
      </c>
      <c r="F349" t="s">
        <v>763</v>
      </c>
      <c r="J349" t="s">
        <v>374</v>
      </c>
      <c r="K349" t="s">
        <v>375</v>
      </c>
      <c r="L349" t="s">
        <v>160</v>
      </c>
      <c r="M349">
        <v>1129</v>
      </c>
      <c r="N349" t="s">
        <v>376</v>
      </c>
      <c r="O349" t="s">
        <v>377</v>
      </c>
      <c r="P349">
        <v>1</v>
      </c>
      <c r="Q349" t="s">
        <v>760</v>
      </c>
      <c r="R349" t="s">
        <v>761</v>
      </c>
      <c r="S349" t="s">
        <v>42</v>
      </c>
      <c r="T349" t="s">
        <v>86</v>
      </c>
      <c r="U349" t="s">
        <v>44</v>
      </c>
      <c r="V349" t="s">
        <v>179</v>
      </c>
      <c r="W349">
        <v>10</v>
      </c>
      <c r="X349">
        <v>5</v>
      </c>
      <c r="Y349">
        <v>4</v>
      </c>
      <c r="Z349" s="11">
        <v>45383</v>
      </c>
      <c r="AA349" t="s">
        <v>46</v>
      </c>
    </row>
    <row r="350" spans="1:27" x14ac:dyDescent="0.25">
      <c r="A350" t="s">
        <v>165</v>
      </c>
      <c r="B350" t="s">
        <v>754</v>
      </c>
      <c r="C350" t="s">
        <v>755</v>
      </c>
      <c r="D350" t="s">
        <v>165</v>
      </c>
      <c r="E350" t="s">
        <v>756</v>
      </c>
      <c r="F350" t="s">
        <v>762</v>
      </c>
      <c r="J350" t="s">
        <v>374</v>
      </c>
      <c r="K350" t="s">
        <v>375</v>
      </c>
      <c r="L350" t="s">
        <v>160</v>
      </c>
      <c r="M350">
        <v>1128</v>
      </c>
      <c r="N350" t="s">
        <v>376</v>
      </c>
      <c r="O350" t="s">
        <v>377</v>
      </c>
      <c r="P350">
        <v>1</v>
      </c>
      <c r="Q350" t="s">
        <v>760</v>
      </c>
      <c r="R350" t="s">
        <v>761</v>
      </c>
      <c r="S350" t="s">
        <v>42</v>
      </c>
      <c r="T350" t="s">
        <v>86</v>
      </c>
      <c r="U350" t="s">
        <v>44</v>
      </c>
      <c r="V350" t="s">
        <v>179</v>
      </c>
      <c r="W350">
        <v>10</v>
      </c>
      <c r="X350">
        <v>5</v>
      </c>
      <c r="Y350">
        <v>4</v>
      </c>
      <c r="Z350" s="11">
        <v>45383</v>
      </c>
      <c r="AA350" t="s">
        <v>46</v>
      </c>
    </row>
    <row r="351" spans="1:27" x14ac:dyDescent="0.25">
      <c r="A351" t="s">
        <v>165</v>
      </c>
      <c r="B351" t="s">
        <v>754</v>
      </c>
      <c r="C351" t="s">
        <v>755</v>
      </c>
      <c r="D351" t="s">
        <v>165</v>
      </c>
      <c r="E351" t="s">
        <v>756</v>
      </c>
      <c r="F351" t="s">
        <v>757</v>
      </c>
      <c r="G351" t="s">
        <v>758</v>
      </c>
      <c r="H351" t="s">
        <v>759</v>
      </c>
      <c r="J351" t="s">
        <v>374</v>
      </c>
      <c r="K351" t="s">
        <v>375</v>
      </c>
      <c r="L351" t="s">
        <v>160</v>
      </c>
      <c r="M351">
        <v>1127</v>
      </c>
      <c r="N351" t="s">
        <v>376</v>
      </c>
      <c r="O351" t="s">
        <v>377</v>
      </c>
      <c r="P351">
        <v>1</v>
      </c>
      <c r="Q351" t="s">
        <v>760</v>
      </c>
      <c r="R351" t="s">
        <v>761</v>
      </c>
      <c r="S351" t="s">
        <v>42</v>
      </c>
      <c r="T351" t="s">
        <v>86</v>
      </c>
      <c r="U351" t="s">
        <v>44</v>
      </c>
      <c r="V351" t="s">
        <v>179</v>
      </c>
      <c r="W351">
        <v>10</v>
      </c>
      <c r="X351">
        <v>5</v>
      </c>
      <c r="Y351">
        <v>4</v>
      </c>
      <c r="Z351" s="11">
        <v>45383</v>
      </c>
      <c r="AA351" t="s">
        <v>46</v>
      </c>
    </row>
    <row r="352" spans="1:27" x14ac:dyDescent="0.25">
      <c r="A352" t="s">
        <v>165</v>
      </c>
      <c r="B352" t="s">
        <v>1013</v>
      </c>
      <c r="C352" t="s">
        <v>1014</v>
      </c>
      <c r="D352" t="s">
        <v>165</v>
      </c>
      <c r="E352" t="s">
        <v>791</v>
      </c>
      <c r="F352" t="s">
        <v>1020</v>
      </c>
      <c r="G352" t="s">
        <v>1021</v>
      </c>
      <c r="H352" t="s">
        <v>1022</v>
      </c>
      <c r="I352" t="s">
        <v>1023</v>
      </c>
      <c r="J352" t="s">
        <v>374</v>
      </c>
      <c r="K352" t="s">
        <v>375</v>
      </c>
      <c r="L352" t="s">
        <v>160</v>
      </c>
      <c r="M352">
        <v>1125</v>
      </c>
      <c r="N352" t="s">
        <v>376</v>
      </c>
      <c r="O352" t="s">
        <v>377</v>
      </c>
      <c r="P352">
        <v>1</v>
      </c>
      <c r="Q352" t="s">
        <v>796</v>
      </c>
      <c r="R352" t="s">
        <v>797</v>
      </c>
      <c r="S352" t="s">
        <v>42</v>
      </c>
      <c r="T352" t="s">
        <v>86</v>
      </c>
      <c r="U352" t="s">
        <v>44</v>
      </c>
      <c r="V352" t="s">
        <v>179</v>
      </c>
      <c r="W352">
        <v>171</v>
      </c>
      <c r="X352">
        <v>5</v>
      </c>
      <c r="Y352">
        <v>0</v>
      </c>
      <c r="Z352" s="11">
        <v>40470</v>
      </c>
      <c r="AA352" t="s">
        <v>46</v>
      </c>
    </row>
    <row r="353" spans="1:27" x14ac:dyDescent="0.25">
      <c r="A353" t="s">
        <v>165</v>
      </c>
      <c r="B353" t="s">
        <v>1059</v>
      </c>
      <c r="C353" t="s">
        <v>1060</v>
      </c>
      <c r="D353" t="s">
        <v>165</v>
      </c>
      <c r="E353" t="s">
        <v>1061</v>
      </c>
      <c r="F353" t="s">
        <v>1062</v>
      </c>
      <c r="G353" t="s">
        <v>1063</v>
      </c>
      <c r="H353" t="s">
        <v>1038</v>
      </c>
      <c r="I353" t="s">
        <v>1064</v>
      </c>
      <c r="J353" t="s">
        <v>374</v>
      </c>
      <c r="K353" t="s">
        <v>375</v>
      </c>
      <c r="L353" t="s">
        <v>160</v>
      </c>
      <c r="M353">
        <v>1124</v>
      </c>
      <c r="N353" t="s">
        <v>376</v>
      </c>
      <c r="O353" t="s">
        <v>377</v>
      </c>
      <c r="P353">
        <v>1</v>
      </c>
      <c r="Q353" t="s">
        <v>1065</v>
      </c>
      <c r="R353" t="s">
        <v>1066</v>
      </c>
      <c r="S353" t="s">
        <v>693</v>
      </c>
      <c r="T353" t="s">
        <v>86</v>
      </c>
      <c r="U353" t="s">
        <v>44</v>
      </c>
      <c r="V353" t="s">
        <v>179</v>
      </c>
      <c r="W353">
        <v>171</v>
      </c>
      <c r="X353">
        <v>5</v>
      </c>
      <c r="Y353">
        <v>0</v>
      </c>
      <c r="Z353" s="11">
        <v>40455</v>
      </c>
      <c r="AA353" t="s">
        <v>46</v>
      </c>
    </row>
    <row r="354" spans="1:27" x14ac:dyDescent="0.25">
      <c r="A354" t="s">
        <v>165</v>
      </c>
      <c r="B354" t="s">
        <v>1034</v>
      </c>
      <c r="C354" t="s">
        <v>1035</v>
      </c>
      <c r="D354" t="s">
        <v>165</v>
      </c>
      <c r="E354" t="s">
        <v>846</v>
      </c>
      <c r="F354" t="s">
        <v>1036</v>
      </c>
      <c r="G354" t="s">
        <v>1037</v>
      </c>
      <c r="H354" t="s">
        <v>1038</v>
      </c>
      <c r="I354" t="s">
        <v>1039</v>
      </c>
      <c r="J354" t="s">
        <v>374</v>
      </c>
      <c r="K354" t="s">
        <v>375</v>
      </c>
      <c r="L354" t="s">
        <v>160</v>
      </c>
      <c r="M354">
        <v>1123</v>
      </c>
      <c r="N354" t="s">
        <v>376</v>
      </c>
      <c r="O354" t="s">
        <v>377</v>
      </c>
      <c r="P354">
        <v>1</v>
      </c>
      <c r="Q354" t="s">
        <v>851</v>
      </c>
      <c r="R354" t="s">
        <v>852</v>
      </c>
      <c r="S354" t="s">
        <v>1040</v>
      </c>
      <c r="T354" t="s">
        <v>86</v>
      </c>
      <c r="U354" t="s">
        <v>44</v>
      </c>
      <c r="V354" t="s">
        <v>179</v>
      </c>
      <c r="W354">
        <v>170</v>
      </c>
      <c r="X354">
        <v>5</v>
      </c>
      <c r="Y354">
        <v>0</v>
      </c>
      <c r="Z354" s="11">
        <v>40497</v>
      </c>
      <c r="AA354" t="s">
        <v>46</v>
      </c>
    </row>
    <row r="355" spans="1:27" x14ac:dyDescent="0.25">
      <c r="A355" t="s">
        <v>165</v>
      </c>
      <c r="B355" t="s">
        <v>647</v>
      </c>
      <c r="C355" t="s">
        <v>648</v>
      </c>
      <c r="D355" t="s">
        <v>165</v>
      </c>
      <c r="E355" t="s">
        <v>649</v>
      </c>
      <c r="F355" t="s">
        <v>650</v>
      </c>
      <c r="G355" t="s">
        <v>651</v>
      </c>
      <c r="H355" t="s">
        <v>652</v>
      </c>
      <c r="I355" t="s">
        <v>653</v>
      </c>
      <c r="J355" t="s">
        <v>374</v>
      </c>
      <c r="K355" t="s">
        <v>375</v>
      </c>
      <c r="L355" t="s">
        <v>160</v>
      </c>
      <c r="M355">
        <v>1122</v>
      </c>
      <c r="N355" t="s">
        <v>376</v>
      </c>
      <c r="O355" t="s">
        <v>377</v>
      </c>
      <c r="P355">
        <v>1</v>
      </c>
      <c r="Q355" t="s">
        <v>654</v>
      </c>
      <c r="R355" t="s">
        <v>655</v>
      </c>
      <c r="S355" t="s">
        <v>238</v>
      </c>
      <c r="T355" t="s">
        <v>86</v>
      </c>
      <c r="U355" t="s">
        <v>44</v>
      </c>
      <c r="V355" t="s">
        <v>179</v>
      </c>
      <c r="W355">
        <v>97</v>
      </c>
      <c r="X355">
        <v>5</v>
      </c>
      <c r="Y355">
        <v>0</v>
      </c>
      <c r="Z355" s="11">
        <v>42732</v>
      </c>
      <c r="AA355" t="s">
        <v>46</v>
      </c>
    </row>
    <row r="356" spans="1:27" x14ac:dyDescent="0.25">
      <c r="A356" t="s">
        <v>165</v>
      </c>
      <c r="B356" t="s">
        <v>559</v>
      </c>
      <c r="C356" t="s">
        <v>560</v>
      </c>
      <c r="D356" t="s">
        <v>165</v>
      </c>
      <c r="E356" t="s">
        <v>561</v>
      </c>
      <c r="F356" t="s">
        <v>562</v>
      </c>
      <c r="G356" t="s">
        <v>563</v>
      </c>
      <c r="H356" t="s">
        <v>564</v>
      </c>
      <c r="I356" t="s">
        <v>565</v>
      </c>
      <c r="J356" t="s">
        <v>374</v>
      </c>
      <c r="K356" t="s">
        <v>375</v>
      </c>
      <c r="L356" t="s">
        <v>160</v>
      </c>
      <c r="M356">
        <v>1121</v>
      </c>
      <c r="N356" t="s">
        <v>376</v>
      </c>
      <c r="O356" t="s">
        <v>377</v>
      </c>
      <c r="P356">
        <v>1</v>
      </c>
      <c r="Q356" t="s">
        <v>566</v>
      </c>
      <c r="R356" t="s">
        <v>567</v>
      </c>
      <c r="S356" t="s">
        <v>568</v>
      </c>
      <c r="T356" t="s">
        <v>86</v>
      </c>
      <c r="U356" t="s">
        <v>44</v>
      </c>
      <c r="V356" t="s">
        <v>179</v>
      </c>
      <c r="W356">
        <v>170</v>
      </c>
      <c r="X356">
        <v>5</v>
      </c>
      <c r="Y356">
        <v>0</v>
      </c>
      <c r="Z356" s="11">
        <v>40497</v>
      </c>
      <c r="AA356" t="s">
        <v>46</v>
      </c>
    </row>
    <row r="357" spans="1:27" x14ac:dyDescent="0.25">
      <c r="A357" t="s">
        <v>165</v>
      </c>
      <c r="B357" t="s">
        <v>776</v>
      </c>
      <c r="C357" t="s">
        <v>777</v>
      </c>
      <c r="D357" t="s">
        <v>165</v>
      </c>
      <c r="E357" t="s">
        <v>778</v>
      </c>
      <c r="F357" t="s">
        <v>779</v>
      </c>
      <c r="G357" t="s">
        <v>780</v>
      </c>
      <c r="H357" t="s">
        <v>781</v>
      </c>
      <c r="I357" t="s">
        <v>782</v>
      </c>
      <c r="J357" t="s">
        <v>374</v>
      </c>
      <c r="K357" t="s">
        <v>375</v>
      </c>
      <c r="L357" t="s">
        <v>160</v>
      </c>
      <c r="M357">
        <v>1120</v>
      </c>
      <c r="N357" t="s">
        <v>376</v>
      </c>
      <c r="O357" t="s">
        <v>377</v>
      </c>
      <c r="P357">
        <v>1</v>
      </c>
      <c r="Q357" t="s">
        <v>783</v>
      </c>
      <c r="R357" t="s">
        <v>784</v>
      </c>
      <c r="S357" t="s">
        <v>42</v>
      </c>
      <c r="T357" t="s">
        <v>86</v>
      </c>
      <c r="U357" t="s">
        <v>44</v>
      </c>
      <c r="V357" t="s">
        <v>179</v>
      </c>
      <c r="W357">
        <v>123</v>
      </c>
      <c r="X357">
        <v>7</v>
      </c>
      <c r="Y357">
        <v>0</v>
      </c>
      <c r="Z357" s="11">
        <v>41922</v>
      </c>
      <c r="AA357" t="s">
        <v>46</v>
      </c>
    </row>
    <row r="358" spans="1:27" x14ac:dyDescent="0.25">
      <c r="A358" t="s">
        <v>165</v>
      </c>
      <c r="B358" t="s">
        <v>367</v>
      </c>
      <c r="C358" t="s">
        <v>368</v>
      </c>
      <c r="D358" t="s">
        <v>165</v>
      </c>
      <c r="E358" t="s">
        <v>369</v>
      </c>
      <c r="F358" t="s">
        <v>370</v>
      </c>
      <c r="G358" t="s">
        <v>371</v>
      </c>
      <c r="H358" t="s">
        <v>372</v>
      </c>
      <c r="I358" t="s">
        <v>373</v>
      </c>
      <c r="J358" t="s">
        <v>374</v>
      </c>
      <c r="K358" t="s">
        <v>375</v>
      </c>
      <c r="L358" t="s">
        <v>160</v>
      </c>
      <c r="M358">
        <v>1119</v>
      </c>
      <c r="N358" t="s">
        <v>376</v>
      </c>
      <c r="O358" t="s">
        <v>377</v>
      </c>
      <c r="P358">
        <v>1</v>
      </c>
      <c r="Q358" t="s">
        <v>378</v>
      </c>
      <c r="R358" t="s">
        <v>379</v>
      </c>
      <c r="S358" t="s">
        <v>380</v>
      </c>
      <c r="T358" t="s">
        <v>86</v>
      </c>
      <c r="U358" t="s">
        <v>44</v>
      </c>
      <c r="V358" t="s">
        <v>179</v>
      </c>
      <c r="W358">
        <v>107</v>
      </c>
      <c r="X358">
        <v>7</v>
      </c>
      <c r="Y358">
        <v>0</v>
      </c>
      <c r="Z358" s="11">
        <v>42430</v>
      </c>
      <c r="AA358" t="s">
        <v>46</v>
      </c>
    </row>
    <row r="359" spans="1:27" x14ac:dyDescent="0.25">
      <c r="A359" t="s">
        <v>862</v>
      </c>
      <c r="B359" t="s">
        <v>845</v>
      </c>
      <c r="C359" t="s">
        <v>693</v>
      </c>
      <c r="D359" t="s">
        <v>165</v>
      </c>
      <c r="E359" t="s">
        <v>369</v>
      </c>
      <c r="F359" t="s">
        <v>863</v>
      </c>
      <c r="J359" t="s">
        <v>374</v>
      </c>
      <c r="K359" t="s">
        <v>375</v>
      </c>
      <c r="L359" t="s">
        <v>160</v>
      </c>
      <c r="M359">
        <v>1118</v>
      </c>
      <c r="N359" t="s">
        <v>376</v>
      </c>
      <c r="O359" t="s">
        <v>377</v>
      </c>
      <c r="P359">
        <v>1</v>
      </c>
      <c r="Q359" t="s">
        <v>378</v>
      </c>
      <c r="R359" t="s">
        <v>379</v>
      </c>
      <c r="S359" t="s">
        <v>380</v>
      </c>
      <c r="T359" t="s">
        <v>86</v>
      </c>
      <c r="U359" t="s">
        <v>44</v>
      </c>
      <c r="V359" t="s">
        <v>179</v>
      </c>
      <c r="W359">
        <v>107</v>
      </c>
      <c r="X359">
        <v>7</v>
      </c>
      <c r="Y359">
        <v>0</v>
      </c>
      <c r="Z359" s="11">
        <v>42430</v>
      </c>
      <c r="AA359" t="s">
        <v>46</v>
      </c>
    </row>
    <row r="360" spans="1:27" x14ac:dyDescent="0.25">
      <c r="A360" t="s">
        <v>1446</v>
      </c>
      <c r="B360" t="s">
        <v>3849</v>
      </c>
      <c r="C360" t="s">
        <v>3850</v>
      </c>
      <c r="D360" t="s">
        <v>1446</v>
      </c>
      <c r="E360" t="s">
        <v>3851</v>
      </c>
      <c r="F360" t="s">
        <v>3852</v>
      </c>
      <c r="G360" t="s">
        <v>3853</v>
      </c>
      <c r="H360" t="s">
        <v>3854</v>
      </c>
      <c r="I360" t="s">
        <v>3855</v>
      </c>
      <c r="J360" t="s">
        <v>374</v>
      </c>
      <c r="K360" t="s">
        <v>375</v>
      </c>
      <c r="L360" t="s">
        <v>160</v>
      </c>
      <c r="M360">
        <v>1116</v>
      </c>
      <c r="N360" t="s">
        <v>376</v>
      </c>
      <c r="O360" t="s">
        <v>377</v>
      </c>
      <c r="P360">
        <v>1</v>
      </c>
      <c r="Q360" t="s">
        <v>3856</v>
      </c>
      <c r="R360" t="s">
        <v>3857</v>
      </c>
      <c r="S360" t="s">
        <v>3858</v>
      </c>
      <c r="T360" t="s">
        <v>86</v>
      </c>
      <c r="U360" t="s">
        <v>44</v>
      </c>
      <c r="V360" t="s">
        <v>179</v>
      </c>
      <c r="W360">
        <v>151</v>
      </c>
      <c r="X360">
        <v>20</v>
      </c>
      <c r="Y360">
        <v>7</v>
      </c>
      <c r="Z360" s="11">
        <v>41080</v>
      </c>
      <c r="AA360" t="s">
        <v>46</v>
      </c>
    </row>
    <row r="361" spans="1:27" x14ac:dyDescent="0.25">
      <c r="A361" t="s">
        <v>1434</v>
      </c>
      <c r="B361" t="s">
        <v>845</v>
      </c>
      <c r="C361" t="s">
        <v>693</v>
      </c>
      <c r="D361" t="s">
        <v>1434</v>
      </c>
      <c r="E361" t="s">
        <v>1522</v>
      </c>
      <c r="F361" t="s">
        <v>3859</v>
      </c>
      <c r="G361" t="s">
        <v>3860</v>
      </c>
      <c r="H361" t="s">
        <v>3861</v>
      </c>
      <c r="I361" t="s">
        <v>3862</v>
      </c>
      <c r="J361" t="s">
        <v>374</v>
      </c>
      <c r="K361" t="s">
        <v>375</v>
      </c>
      <c r="L361" t="s">
        <v>160</v>
      </c>
      <c r="M361">
        <v>1117</v>
      </c>
      <c r="N361" t="s">
        <v>38</v>
      </c>
      <c r="O361" t="s">
        <v>967</v>
      </c>
      <c r="P361">
        <v>1</v>
      </c>
      <c r="Q361" t="s">
        <v>3292</v>
      </c>
      <c r="R361" t="s">
        <v>3293</v>
      </c>
      <c r="S361" t="s">
        <v>693</v>
      </c>
      <c r="T361" t="s">
        <v>86</v>
      </c>
      <c r="U361" t="s">
        <v>44</v>
      </c>
      <c r="V361" t="s">
        <v>179</v>
      </c>
      <c r="W361">
        <v>288</v>
      </c>
      <c r="X361">
        <v>5</v>
      </c>
      <c r="Y361">
        <v>0</v>
      </c>
      <c r="Z361" s="11">
        <v>36922</v>
      </c>
      <c r="AA361" t="s">
        <v>46</v>
      </c>
    </row>
    <row r="362" spans="1:27" x14ac:dyDescent="0.25">
      <c r="A362" t="s">
        <v>165</v>
      </c>
      <c r="B362" t="s">
        <v>956</v>
      </c>
      <c r="C362" t="s">
        <v>957</v>
      </c>
      <c r="D362" t="s">
        <v>165</v>
      </c>
      <c r="E362" t="s">
        <v>962</v>
      </c>
      <c r="F362" t="s">
        <v>963</v>
      </c>
      <c r="G362" t="s">
        <v>964</v>
      </c>
      <c r="H362" t="s">
        <v>965</v>
      </c>
      <c r="I362" t="s">
        <v>966</v>
      </c>
      <c r="J362" t="s">
        <v>374</v>
      </c>
      <c r="K362" t="s">
        <v>375</v>
      </c>
      <c r="L362" t="s">
        <v>160</v>
      </c>
      <c r="M362">
        <v>1126</v>
      </c>
      <c r="N362" t="s">
        <v>38</v>
      </c>
      <c r="O362" t="s">
        <v>967</v>
      </c>
      <c r="P362">
        <v>1</v>
      </c>
      <c r="Q362" t="s">
        <v>968</v>
      </c>
      <c r="R362" t="s">
        <v>969</v>
      </c>
      <c r="S362" t="s">
        <v>970</v>
      </c>
      <c r="T362" t="s">
        <v>86</v>
      </c>
      <c r="W362">
        <v>421</v>
      </c>
      <c r="X362">
        <v>5</v>
      </c>
      <c r="Y362">
        <v>0</v>
      </c>
      <c r="Z362" s="11">
        <v>32874</v>
      </c>
      <c r="AA362" t="s">
        <v>46</v>
      </c>
    </row>
    <row r="363" spans="1:27" x14ac:dyDescent="0.25">
      <c r="A363" t="s">
        <v>1777</v>
      </c>
      <c r="B363" t="s">
        <v>845</v>
      </c>
      <c r="C363" t="s">
        <v>693</v>
      </c>
      <c r="D363" t="s">
        <v>1777</v>
      </c>
      <c r="E363" t="s">
        <v>1522</v>
      </c>
      <c r="F363" t="s">
        <v>3863</v>
      </c>
      <c r="G363" t="s">
        <v>3864</v>
      </c>
      <c r="H363" t="s">
        <v>3865</v>
      </c>
      <c r="I363" t="s">
        <v>3866</v>
      </c>
      <c r="J363" t="s">
        <v>374</v>
      </c>
      <c r="K363" t="s">
        <v>375</v>
      </c>
      <c r="L363" t="s">
        <v>160</v>
      </c>
      <c r="M363">
        <v>1115</v>
      </c>
      <c r="N363" t="s">
        <v>38</v>
      </c>
      <c r="O363" t="s">
        <v>3867</v>
      </c>
      <c r="P363">
        <v>1</v>
      </c>
      <c r="Q363" t="s">
        <v>1840</v>
      </c>
      <c r="R363" t="s">
        <v>1841</v>
      </c>
      <c r="S363" t="s">
        <v>42</v>
      </c>
      <c r="T363" t="s">
        <v>86</v>
      </c>
      <c r="U363" t="s">
        <v>44</v>
      </c>
      <c r="V363" t="s">
        <v>179</v>
      </c>
      <c r="W363">
        <v>78</v>
      </c>
      <c r="X363">
        <v>5</v>
      </c>
      <c r="Y363">
        <v>0</v>
      </c>
      <c r="Z363" s="11">
        <v>43313</v>
      </c>
      <c r="AA363" t="s">
        <v>46</v>
      </c>
    </row>
    <row r="364" spans="1:27" x14ac:dyDescent="0.25">
      <c r="A364" t="s">
        <v>390</v>
      </c>
      <c r="B364" t="s">
        <v>4293</v>
      </c>
      <c r="C364" t="s">
        <v>4294</v>
      </c>
      <c r="D364" t="s">
        <v>390</v>
      </c>
      <c r="E364" t="s">
        <v>4295</v>
      </c>
      <c r="F364" t="s">
        <v>5252</v>
      </c>
      <c r="G364" t="s">
        <v>5253</v>
      </c>
      <c r="H364" t="s">
        <v>5254</v>
      </c>
      <c r="I364" t="s">
        <v>5254</v>
      </c>
      <c r="J364" t="s">
        <v>5255</v>
      </c>
      <c r="K364" t="s">
        <v>5256</v>
      </c>
      <c r="L364" t="s">
        <v>160</v>
      </c>
      <c r="M364">
        <v>1136</v>
      </c>
      <c r="N364" t="s">
        <v>4056</v>
      </c>
      <c r="O364" t="s">
        <v>5257</v>
      </c>
      <c r="P364">
        <v>1</v>
      </c>
      <c r="Q364" t="s">
        <v>4300</v>
      </c>
      <c r="R364" t="s">
        <v>4301</v>
      </c>
      <c r="S364" t="s">
        <v>42</v>
      </c>
      <c r="T364" t="s">
        <v>86</v>
      </c>
      <c r="U364" t="s">
        <v>44</v>
      </c>
      <c r="V364" t="s">
        <v>179</v>
      </c>
      <c r="W364">
        <v>236</v>
      </c>
      <c r="X364">
        <v>5</v>
      </c>
      <c r="Y364">
        <v>0</v>
      </c>
      <c r="Z364" s="11">
        <v>38495</v>
      </c>
      <c r="AA364" t="s">
        <v>46</v>
      </c>
    </row>
    <row r="365" spans="1:27" x14ac:dyDescent="0.25">
      <c r="A365" t="s">
        <v>1446</v>
      </c>
      <c r="B365" t="s">
        <v>845</v>
      </c>
      <c r="C365" t="s">
        <v>693</v>
      </c>
      <c r="D365" t="s">
        <v>1446</v>
      </c>
      <c r="E365" t="s">
        <v>1522</v>
      </c>
      <c r="F365" t="s">
        <v>3868</v>
      </c>
      <c r="G365" t="s">
        <v>3869</v>
      </c>
      <c r="H365" t="s">
        <v>3870</v>
      </c>
      <c r="I365" t="s">
        <v>3871</v>
      </c>
      <c r="J365" t="s">
        <v>3872</v>
      </c>
      <c r="K365" t="s">
        <v>3873</v>
      </c>
      <c r="L365" t="s">
        <v>160</v>
      </c>
      <c r="M365">
        <v>1137</v>
      </c>
      <c r="N365" t="s">
        <v>38</v>
      </c>
      <c r="O365" t="s">
        <v>3874</v>
      </c>
      <c r="P365">
        <v>1</v>
      </c>
      <c r="Q365" t="s">
        <v>2206</v>
      </c>
      <c r="R365" t="s">
        <v>2207</v>
      </c>
      <c r="S365" t="s">
        <v>3875</v>
      </c>
      <c r="T365" t="s">
        <v>86</v>
      </c>
      <c r="U365" t="s">
        <v>44</v>
      </c>
      <c r="V365" t="s">
        <v>179</v>
      </c>
      <c r="W365">
        <v>274</v>
      </c>
      <c r="X365">
        <v>5</v>
      </c>
      <c r="Y365">
        <v>0</v>
      </c>
      <c r="Z365" s="11">
        <v>37347</v>
      </c>
      <c r="AA365" t="s">
        <v>46</v>
      </c>
    </row>
    <row r="366" spans="1:27" x14ac:dyDescent="0.25">
      <c r="A366" t="s">
        <v>165</v>
      </c>
      <c r="B366" t="s">
        <v>5258</v>
      </c>
      <c r="C366" t="s">
        <v>5259</v>
      </c>
      <c r="D366" t="s">
        <v>165</v>
      </c>
      <c r="E366" t="s">
        <v>5260</v>
      </c>
      <c r="F366" t="s">
        <v>5261</v>
      </c>
      <c r="G366" t="s">
        <v>5262</v>
      </c>
      <c r="H366" t="s">
        <v>5263</v>
      </c>
      <c r="I366" t="s">
        <v>5264</v>
      </c>
      <c r="J366" t="s">
        <v>5265</v>
      </c>
      <c r="K366" t="s">
        <v>5266</v>
      </c>
      <c r="L366" t="s">
        <v>4085</v>
      </c>
      <c r="M366">
        <v>1199</v>
      </c>
      <c r="N366" t="s">
        <v>4093</v>
      </c>
      <c r="O366" t="s">
        <v>5267</v>
      </c>
      <c r="P366">
        <v>1</v>
      </c>
      <c r="Q366" t="s">
        <v>5268</v>
      </c>
      <c r="R366" t="s">
        <v>5269</v>
      </c>
      <c r="S366" t="s">
        <v>5270</v>
      </c>
      <c r="T366" t="s">
        <v>86</v>
      </c>
      <c r="U366" t="s">
        <v>44</v>
      </c>
      <c r="V366" t="s">
        <v>179</v>
      </c>
      <c r="W366">
        <v>421</v>
      </c>
      <c r="X366">
        <v>5</v>
      </c>
      <c r="Y366">
        <v>0</v>
      </c>
      <c r="Z366" s="11">
        <v>32874</v>
      </c>
      <c r="AA366" t="s">
        <v>46</v>
      </c>
    </row>
    <row r="367" spans="1:27" x14ac:dyDescent="0.25">
      <c r="A367" t="s">
        <v>853</v>
      </c>
      <c r="B367" t="s">
        <v>4084</v>
      </c>
      <c r="C367" t="s">
        <v>4085</v>
      </c>
      <c r="D367" t="s">
        <v>853</v>
      </c>
      <c r="E367" t="s">
        <v>2552</v>
      </c>
      <c r="F367" t="s">
        <v>5271</v>
      </c>
      <c r="G367" t="s">
        <v>5272</v>
      </c>
      <c r="H367" t="s">
        <v>5273</v>
      </c>
      <c r="I367" t="s">
        <v>5274</v>
      </c>
      <c r="J367" t="s">
        <v>5265</v>
      </c>
      <c r="K367" t="s">
        <v>5266</v>
      </c>
      <c r="L367" t="s">
        <v>4085</v>
      </c>
      <c r="M367">
        <v>1174</v>
      </c>
      <c r="N367" t="s">
        <v>4093</v>
      </c>
      <c r="O367" t="s">
        <v>5267</v>
      </c>
      <c r="P367">
        <v>1</v>
      </c>
      <c r="Q367" t="s">
        <v>2556</v>
      </c>
      <c r="R367" t="s">
        <v>2557</v>
      </c>
      <c r="S367" t="s">
        <v>5167</v>
      </c>
      <c r="T367" t="s">
        <v>86</v>
      </c>
      <c r="W367">
        <v>353</v>
      </c>
      <c r="X367">
        <v>5</v>
      </c>
      <c r="Y367">
        <v>0</v>
      </c>
      <c r="Z367" s="11">
        <v>34943</v>
      </c>
      <c r="AA367" t="s">
        <v>46</v>
      </c>
    </row>
    <row r="368" spans="1:27" x14ac:dyDescent="0.25">
      <c r="A368" t="s">
        <v>165</v>
      </c>
      <c r="B368" t="s">
        <v>5258</v>
      </c>
      <c r="C368" t="s">
        <v>5259</v>
      </c>
      <c r="D368" t="s">
        <v>165</v>
      </c>
      <c r="E368" t="s">
        <v>5260</v>
      </c>
      <c r="F368" t="s">
        <v>5275</v>
      </c>
      <c r="G368" t="s">
        <v>5276</v>
      </c>
      <c r="H368" t="s">
        <v>5277</v>
      </c>
      <c r="J368" t="s">
        <v>5265</v>
      </c>
      <c r="K368" t="s">
        <v>5266</v>
      </c>
      <c r="L368" t="s">
        <v>4085</v>
      </c>
      <c r="M368">
        <v>1200</v>
      </c>
      <c r="N368" t="s">
        <v>4093</v>
      </c>
      <c r="O368" t="s">
        <v>5278</v>
      </c>
      <c r="P368">
        <v>1</v>
      </c>
      <c r="Q368" t="s">
        <v>5268</v>
      </c>
      <c r="R368" t="s">
        <v>5269</v>
      </c>
      <c r="S368" t="s">
        <v>5279</v>
      </c>
      <c r="T368" t="s">
        <v>86</v>
      </c>
      <c r="U368" t="s">
        <v>44</v>
      </c>
      <c r="V368" t="s">
        <v>179</v>
      </c>
      <c r="W368">
        <v>259</v>
      </c>
      <c r="X368">
        <v>5</v>
      </c>
      <c r="Y368">
        <v>0</v>
      </c>
      <c r="Z368" s="11">
        <v>37797</v>
      </c>
      <c r="AA368" t="s">
        <v>46</v>
      </c>
    </row>
    <row r="369" spans="1:27" x14ac:dyDescent="0.25">
      <c r="A369" t="s">
        <v>350</v>
      </c>
      <c r="B369" t="s">
        <v>4084</v>
      </c>
      <c r="C369" t="s">
        <v>4085</v>
      </c>
      <c r="D369" t="s">
        <v>350</v>
      </c>
      <c r="E369" t="s">
        <v>2552</v>
      </c>
      <c r="F369" t="s">
        <v>5280</v>
      </c>
      <c r="G369" t="s">
        <v>5281</v>
      </c>
      <c r="H369" t="s">
        <v>5282</v>
      </c>
      <c r="J369" t="s">
        <v>5265</v>
      </c>
      <c r="K369" t="s">
        <v>5266</v>
      </c>
      <c r="L369" t="s">
        <v>4085</v>
      </c>
      <c r="M369">
        <v>1192</v>
      </c>
      <c r="N369" t="s">
        <v>4093</v>
      </c>
      <c r="O369" t="s">
        <v>5278</v>
      </c>
      <c r="P369">
        <v>1</v>
      </c>
      <c r="Q369" t="s">
        <v>4128</v>
      </c>
      <c r="R369" t="s">
        <v>4129</v>
      </c>
      <c r="S369" t="s">
        <v>5283</v>
      </c>
      <c r="T369" t="s">
        <v>86</v>
      </c>
      <c r="W369">
        <v>215</v>
      </c>
      <c r="X369">
        <v>5</v>
      </c>
      <c r="Y369">
        <v>0</v>
      </c>
      <c r="Z369" s="11">
        <v>39142</v>
      </c>
      <c r="AA369" t="s">
        <v>46</v>
      </c>
    </row>
    <row r="370" spans="1:27" x14ac:dyDescent="0.25">
      <c r="A370" t="s">
        <v>853</v>
      </c>
      <c r="B370" t="s">
        <v>4084</v>
      </c>
      <c r="C370" t="s">
        <v>4085</v>
      </c>
      <c r="D370" t="s">
        <v>853</v>
      </c>
      <c r="E370" t="s">
        <v>2552</v>
      </c>
      <c r="F370" t="s">
        <v>5284</v>
      </c>
      <c r="G370" t="s">
        <v>5285</v>
      </c>
      <c r="H370" t="s">
        <v>5286</v>
      </c>
      <c r="I370" t="s">
        <v>5287</v>
      </c>
      <c r="J370" t="s">
        <v>5265</v>
      </c>
      <c r="K370" t="s">
        <v>5266</v>
      </c>
      <c r="L370" t="s">
        <v>4085</v>
      </c>
      <c r="M370">
        <v>1173</v>
      </c>
      <c r="N370" t="s">
        <v>4093</v>
      </c>
      <c r="O370" t="s">
        <v>5278</v>
      </c>
      <c r="P370">
        <v>1</v>
      </c>
      <c r="Q370" t="s">
        <v>2556</v>
      </c>
      <c r="R370" t="s">
        <v>2557</v>
      </c>
      <c r="S370" t="s">
        <v>4085</v>
      </c>
      <c r="T370" t="s">
        <v>86</v>
      </c>
      <c r="W370">
        <v>197</v>
      </c>
      <c r="X370">
        <v>5</v>
      </c>
      <c r="Y370">
        <v>0</v>
      </c>
      <c r="Z370" s="11">
        <v>39686</v>
      </c>
      <c r="AA370" t="s">
        <v>46</v>
      </c>
    </row>
    <row r="371" spans="1:27" x14ac:dyDescent="0.25">
      <c r="A371" t="s">
        <v>853</v>
      </c>
      <c r="B371" t="s">
        <v>4084</v>
      </c>
      <c r="C371" t="s">
        <v>4085</v>
      </c>
      <c r="D371" t="s">
        <v>853</v>
      </c>
      <c r="E371" t="s">
        <v>2552</v>
      </c>
      <c r="F371" t="s">
        <v>5288</v>
      </c>
      <c r="G371" t="s">
        <v>5289</v>
      </c>
      <c r="H371" t="s">
        <v>5290</v>
      </c>
      <c r="I371" t="s">
        <v>5291</v>
      </c>
      <c r="J371" t="s">
        <v>5265</v>
      </c>
      <c r="K371" t="s">
        <v>5266</v>
      </c>
      <c r="L371" t="s">
        <v>4085</v>
      </c>
      <c r="M371">
        <v>1172</v>
      </c>
      <c r="N371" t="s">
        <v>4093</v>
      </c>
      <c r="O371" t="s">
        <v>5278</v>
      </c>
      <c r="P371">
        <v>1</v>
      </c>
      <c r="Q371" t="s">
        <v>2556</v>
      </c>
      <c r="R371" t="s">
        <v>2557</v>
      </c>
      <c r="S371" t="s">
        <v>5162</v>
      </c>
      <c r="T371" t="s">
        <v>86</v>
      </c>
      <c r="W371">
        <v>321</v>
      </c>
      <c r="X371">
        <v>5</v>
      </c>
      <c r="Y371">
        <v>0</v>
      </c>
      <c r="Z371" s="11">
        <v>35905</v>
      </c>
      <c r="AA371" t="s">
        <v>46</v>
      </c>
    </row>
    <row r="372" spans="1:27" x14ac:dyDescent="0.25">
      <c r="A372" t="s">
        <v>165</v>
      </c>
      <c r="B372" t="s">
        <v>4153</v>
      </c>
      <c r="C372" t="s">
        <v>4154</v>
      </c>
      <c r="D372" t="s">
        <v>165</v>
      </c>
      <c r="E372" t="s">
        <v>518</v>
      </c>
      <c r="F372" t="s">
        <v>5292</v>
      </c>
      <c r="G372" t="s">
        <v>5293</v>
      </c>
      <c r="H372" t="s">
        <v>5294</v>
      </c>
      <c r="I372" t="s">
        <v>5295</v>
      </c>
      <c r="J372" t="s">
        <v>5265</v>
      </c>
      <c r="K372" t="s">
        <v>5266</v>
      </c>
      <c r="L372" t="s">
        <v>4085</v>
      </c>
      <c r="M372">
        <v>1204</v>
      </c>
      <c r="N372" t="s">
        <v>4093</v>
      </c>
      <c r="O372" t="s">
        <v>5296</v>
      </c>
      <c r="P372">
        <v>1</v>
      </c>
      <c r="Q372" t="s">
        <v>523</v>
      </c>
      <c r="R372" t="s">
        <v>524</v>
      </c>
      <c r="S372" t="s">
        <v>42</v>
      </c>
      <c r="T372" t="s">
        <v>86</v>
      </c>
      <c r="U372" t="s">
        <v>44</v>
      </c>
      <c r="V372" t="s">
        <v>179</v>
      </c>
      <c r="W372">
        <v>69</v>
      </c>
      <c r="X372">
        <v>5</v>
      </c>
      <c r="Y372">
        <v>0</v>
      </c>
      <c r="Z372" s="11">
        <v>43557</v>
      </c>
      <c r="AA372" t="s">
        <v>46</v>
      </c>
    </row>
    <row r="373" spans="1:27" x14ac:dyDescent="0.25">
      <c r="A373" t="s">
        <v>165</v>
      </c>
      <c r="B373" t="s">
        <v>229</v>
      </c>
      <c r="C373" t="s">
        <v>230</v>
      </c>
      <c r="D373" t="s">
        <v>165</v>
      </c>
      <c r="E373" t="s">
        <v>231</v>
      </c>
      <c r="F373" t="s">
        <v>5297</v>
      </c>
      <c r="G373" t="s">
        <v>5298</v>
      </c>
      <c r="H373" t="s">
        <v>5299</v>
      </c>
      <c r="I373" t="s">
        <v>5300</v>
      </c>
      <c r="J373" t="s">
        <v>5265</v>
      </c>
      <c r="K373" t="s">
        <v>5266</v>
      </c>
      <c r="L373" t="s">
        <v>4085</v>
      </c>
      <c r="M373">
        <v>1203</v>
      </c>
      <c r="N373" t="s">
        <v>4093</v>
      </c>
      <c r="O373" t="s">
        <v>5296</v>
      </c>
      <c r="P373">
        <v>1</v>
      </c>
      <c r="Q373" t="s">
        <v>236</v>
      </c>
      <c r="R373" t="s">
        <v>237</v>
      </c>
      <c r="S373" t="s">
        <v>42</v>
      </c>
      <c r="T373" t="s">
        <v>86</v>
      </c>
      <c r="U373" t="s">
        <v>44</v>
      </c>
      <c r="V373" t="s">
        <v>179</v>
      </c>
      <c r="W373">
        <v>83</v>
      </c>
      <c r="X373">
        <v>5</v>
      </c>
      <c r="Y373">
        <v>0</v>
      </c>
      <c r="Z373" s="11">
        <v>43157</v>
      </c>
      <c r="AA373" t="s">
        <v>46</v>
      </c>
    </row>
    <row r="374" spans="1:27" x14ac:dyDescent="0.25">
      <c r="A374" t="s">
        <v>165</v>
      </c>
      <c r="B374" t="s">
        <v>675</v>
      </c>
      <c r="C374" t="s">
        <v>676</v>
      </c>
      <c r="D374" t="s">
        <v>165</v>
      </c>
      <c r="E374" t="s">
        <v>677</v>
      </c>
      <c r="F374" t="s">
        <v>5301</v>
      </c>
      <c r="G374" t="s">
        <v>5302</v>
      </c>
      <c r="H374" t="s">
        <v>5303</v>
      </c>
      <c r="J374" t="s">
        <v>5265</v>
      </c>
      <c r="K374" t="s">
        <v>5266</v>
      </c>
      <c r="L374" t="s">
        <v>4085</v>
      </c>
      <c r="M374">
        <v>1202</v>
      </c>
      <c r="N374" t="s">
        <v>4093</v>
      </c>
      <c r="O374" t="s">
        <v>5296</v>
      </c>
      <c r="P374">
        <v>1</v>
      </c>
      <c r="Q374" t="s">
        <v>5304</v>
      </c>
      <c r="R374" t="s">
        <v>5305</v>
      </c>
      <c r="S374" t="s">
        <v>42</v>
      </c>
      <c r="T374" t="s">
        <v>86</v>
      </c>
      <c r="U374" t="s">
        <v>44</v>
      </c>
      <c r="V374" t="s">
        <v>179</v>
      </c>
      <c r="W374">
        <v>49</v>
      </c>
      <c r="X374">
        <v>5</v>
      </c>
      <c r="Y374">
        <v>1</v>
      </c>
      <c r="Z374" s="11">
        <v>44193</v>
      </c>
      <c r="AA374" t="s">
        <v>46</v>
      </c>
    </row>
    <row r="375" spans="1:27" x14ac:dyDescent="0.25">
      <c r="A375" t="s">
        <v>165</v>
      </c>
      <c r="B375" t="s">
        <v>675</v>
      </c>
      <c r="C375" t="s">
        <v>676</v>
      </c>
      <c r="D375" t="s">
        <v>165</v>
      </c>
      <c r="E375" t="s">
        <v>686</v>
      </c>
      <c r="F375" t="s">
        <v>5306</v>
      </c>
      <c r="G375" t="s">
        <v>5307</v>
      </c>
      <c r="H375" t="s">
        <v>5308</v>
      </c>
      <c r="I375" t="s">
        <v>5309</v>
      </c>
      <c r="J375" t="s">
        <v>5265</v>
      </c>
      <c r="K375" t="s">
        <v>5266</v>
      </c>
      <c r="L375" t="s">
        <v>4085</v>
      </c>
      <c r="M375">
        <v>1201</v>
      </c>
      <c r="N375" t="s">
        <v>4093</v>
      </c>
      <c r="O375" t="s">
        <v>5296</v>
      </c>
      <c r="P375">
        <v>1</v>
      </c>
      <c r="Q375" t="s">
        <v>691</v>
      </c>
      <c r="R375" t="s">
        <v>692</v>
      </c>
      <c r="S375" t="s">
        <v>238</v>
      </c>
      <c r="T375" t="s">
        <v>86</v>
      </c>
      <c r="U375" t="s">
        <v>44</v>
      </c>
      <c r="V375" t="s">
        <v>179</v>
      </c>
      <c r="W375">
        <v>125</v>
      </c>
      <c r="X375">
        <v>20</v>
      </c>
      <c r="Y375">
        <v>10</v>
      </c>
      <c r="Z375" s="11">
        <v>41857</v>
      </c>
      <c r="AA375" t="s">
        <v>46</v>
      </c>
    </row>
    <row r="376" spans="1:27" x14ac:dyDescent="0.25">
      <c r="A376" t="s">
        <v>4163</v>
      </c>
      <c r="B376" t="s">
        <v>4084</v>
      </c>
      <c r="C376" t="s">
        <v>4085</v>
      </c>
      <c r="D376" t="s">
        <v>4163</v>
      </c>
      <c r="E376" t="s">
        <v>1522</v>
      </c>
      <c r="F376" t="s">
        <v>5310</v>
      </c>
      <c r="G376" t="s">
        <v>5311</v>
      </c>
      <c r="H376" t="s">
        <v>5312</v>
      </c>
      <c r="I376" t="s">
        <v>5313</v>
      </c>
      <c r="J376" t="s">
        <v>5265</v>
      </c>
      <c r="K376" t="s">
        <v>5266</v>
      </c>
      <c r="L376" t="s">
        <v>4085</v>
      </c>
      <c r="M376">
        <v>1198</v>
      </c>
      <c r="N376" t="s">
        <v>4093</v>
      </c>
      <c r="O376" t="s">
        <v>5296</v>
      </c>
      <c r="P376">
        <v>1</v>
      </c>
      <c r="Q376" t="s">
        <v>4168</v>
      </c>
      <c r="R376" t="s">
        <v>4169</v>
      </c>
      <c r="S376" t="s">
        <v>693</v>
      </c>
      <c r="T376" t="s">
        <v>86</v>
      </c>
      <c r="U376" t="s">
        <v>44</v>
      </c>
      <c r="V376" t="s">
        <v>179</v>
      </c>
      <c r="W376">
        <v>70</v>
      </c>
      <c r="X376">
        <v>5</v>
      </c>
      <c r="Y376">
        <v>0</v>
      </c>
      <c r="Z376" s="11">
        <v>43538</v>
      </c>
      <c r="AA376" t="s">
        <v>46</v>
      </c>
    </row>
    <row r="377" spans="1:27" x14ac:dyDescent="0.25">
      <c r="A377" t="s">
        <v>350</v>
      </c>
      <c r="B377" t="s">
        <v>4084</v>
      </c>
      <c r="C377" t="s">
        <v>4085</v>
      </c>
      <c r="D377" t="s">
        <v>350</v>
      </c>
      <c r="E377" t="s">
        <v>2552</v>
      </c>
      <c r="F377" t="s">
        <v>5314</v>
      </c>
      <c r="G377" t="s">
        <v>5315</v>
      </c>
      <c r="H377" t="s">
        <v>5316</v>
      </c>
      <c r="I377" t="s">
        <v>5317</v>
      </c>
      <c r="J377" t="s">
        <v>5265</v>
      </c>
      <c r="K377" t="s">
        <v>5266</v>
      </c>
      <c r="L377" t="s">
        <v>4085</v>
      </c>
      <c r="M377">
        <v>1197</v>
      </c>
      <c r="N377" t="s">
        <v>4093</v>
      </c>
      <c r="O377" t="s">
        <v>5296</v>
      </c>
      <c r="P377">
        <v>1</v>
      </c>
      <c r="Q377" t="s">
        <v>4128</v>
      </c>
      <c r="R377" t="s">
        <v>4129</v>
      </c>
      <c r="S377" t="s">
        <v>42</v>
      </c>
      <c r="T377" t="s">
        <v>86</v>
      </c>
      <c r="U377" t="s">
        <v>44</v>
      </c>
      <c r="V377" t="s">
        <v>179</v>
      </c>
      <c r="W377">
        <v>27</v>
      </c>
      <c r="X377">
        <v>5</v>
      </c>
      <c r="Y377">
        <v>3</v>
      </c>
      <c r="Z377" s="11">
        <v>44855</v>
      </c>
      <c r="AA377" t="s">
        <v>46</v>
      </c>
    </row>
    <row r="378" spans="1:27" x14ac:dyDescent="0.25">
      <c r="A378" t="s">
        <v>350</v>
      </c>
      <c r="B378" t="s">
        <v>4084</v>
      </c>
      <c r="C378" t="s">
        <v>4085</v>
      </c>
      <c r="D378" t="s">
        <v>350</v>
      </c>
      <c r="E378" t="s">
        <v>2552</v>
      </c>
      <c r="F378" t="s">
        <v>5318</v>
      </c>
      <c r="G378" t="s">
        <v>5319</v>
      </c>
      <c r="H378" t="s">
        <v>5320</v>
      </c>
      <c r="I378" t="s">
        <v>5321</v>
      </c>
      <c r="J378" t="s">
        <v>5265</v>
      </c>
      <c r="K378" t="s">
        <v>5266</v>
      </c>
      <c r="L378" t="s">
        <v>4085</v>
      </c>
      <c r="M378">
        <v>1196</v>
      </c>
      <c r="N378" t="s">
        <v>4093</v>
      </c>
      <c r="O378" t="s">
        <v>5296</v>
      </c>
      <c r="P378">
        <v>1</v>
      </c>
      <c r="Q378" t="s">
        <v>4128</v>
      </c>
      <c r="R378" t="s">
        <v>4129</v>
      </c>
      <c r="S378" t="s">
        <v>42</v>
      </c>
      <c r="T378" t="s">
        <v>86</v>
      </c>
      <c r="U378" t="s">
        <v>44</v>
      </c>
      <c r="V378" t="s">
        <v>179</v>
      </c>
      <c r="W378">
        <v>85</v>
      </c>
      <c r="X378">
        <v>5</v>
      </c>
      <c r="Y378">
        <v>0</v>
      </c>
      <c r="Z378" s="11">
        <v>43098</v>
      </c>
      <c r="AA378" t="s">
        <v>46</v>
      </c>
    </row>
    <row r="379" spans="1:27" x14ac:dyDescent="0.25">
      <c r="A379" t="s">
        <v>350</v>
      </c>
      <c r="B379" t="s">
        <v>4084</v>
      </c>
      <c r="C379" t="s">
        <v>4085</v>
      </c>
      <c r="D379" t="s">
        <v>350</v>
      </c>
      <c r="E379" t="s">
        <v>2552</v>
      </c>
      <c r="F379" t="s">
        <v>5322</v>
      </c>
      <c r="G379" t="s">
        <v>5323</v>
      </c>
      <c r="H379" t="s">
        <v>5324</v>
      </c>
      <c r="I379" t="s">
        <v>5325</v>
      </c>
      <c r="J379" t="s">
        <v>5265</v>
      </c>
      <c r="K379" t="s">
        <v>5266</v>
      </c>
      <c r="L379" t="s">
        <v>4085</v>
      </c>
      <c r="M379">
        <v>1195</v>
      </c>
      <c r="N379" t="s">
        <v>4093</v>
      </c>
      <c r="O379" t="s">
        <v>5296</v>
      </c>
      <c r="P379">
        <v>1</v>
      </c>
      <c r="Q379" t="s">
        <v>4128</v>
      </c>
      <c r="R379" t="s">
        <v>4129</v>
      </c>
      <c r="S379" t="s">
        <v>42</v>
      </c>
      <c r="T379" t="s">
        <v>86</v>
      </c>
      <c r="U379" t="s">
        <v>44</v>
      </c>
      <c r="V379" t="s">
        <v>179</v>
      </c>
      <c r="W379">
        <v>88</v>
      </c>
      <c r="X379">
        <v>5</v>
      </c>
      <c r="Y379">
        <v>0</v>
      </c>
      <c r="Z379" s="11">
        <v>42985</v>
      </c>
      <c r="AA379" t="s">
        <v>46</v>
      </c>
    </row>
    <row r="380" spans="1:27" x14ac:dyDescent="0.25">
      <c r="A380" t="s">
        <v>350</v>
      </c>
      <c r="B380" t="s">
        <v>4084</v>
      </c>
      <c r="C380" t="s">
        <v>4085</v>
      </c>
      <c r="D380" t="s">
        <v>350</v>
      </c>
      <c r="E380" t="s">
        <v>2552</v>
      </c>
      <c r="F380" t="s">
        <v>5326</v>
      </c>
      <c r="G380" t="s">
        <v>5327</v>
      </c>
      <c r="H380" t="s">
        <v>5328</v>
      </c>
      <c r="I380" t="s">
        <v>5329</v>
      </c>
      <c r="J380" t="s">
        <v>5265</v>
      </c>
      <c r="K380" t="s">
        <v>5266</v>
      </c>
      <c r="L380" t="s">
        <v>4085</v>
      </c>
      <c r="M380">
        <v>1194</v>
      </c>
      <c r="N380" t="s">
        <v>4093</v>
      </c>
      <c r="O380" t="s">
        <v>5296</v>
      </c>
      <c r="P380">
        <v>1</v>
      </c>
      <c r="Q380" t="s">
        <v>4128</v>
      </c>
      <c r="R380" t="s">
        <v>4129</v>
      </c>
      <c r="S380" t="s">
        <v>5220</v>
      </c>
      <c r="T380" t="s">
        <v>86</v>
      </c>
      <c r="U380" t="s">
        <v>44</v>
      </c>
      <c r="V380" t="s">
        <v>179</v>
      </c>
      <c r="W380">
        <v>136</v>
      </c>
      <c r="X380">
        <v>7</v>
      </c>
      <c r="Y380">
        <v>0</v>
      </c>
      <c r="Z380" s="11">
        <v>41533</v>
      </c>
      <c r="AA380" t="s">
        <v>46</v>
      </c>
    </row>
    <row r="381" spans="1:27" x14ac:dyDescent="0.25">
      <c r="A381" t="s">
        <v>350</v>
      </c>
      <c r="B381" t="s">
        <v>4084</v>
      </c>
      <c r="C381" t="s">
        <v>4085</v>
      </c>
      <c r="D381" t="s">
        <v>350</v>
      </c>
      <c r="E381" t="s">
        <v>2552</v>
      </c>
      <c r="F381" t="s">
        <v>5330</v>
      </c>
      <c r="G381" t="s">
        <v>5331</v>
      </c>
      <c r="H381" t="s">
        <v>5332</v>
      </c>
      <c r="I381" t="s">
        <v>5333</v>
      </c>
      <c r="J381" t="s">
        <v>5265</v>
      </c>
      <c r="K381" t="s">
        <v>5266</v>
      </c>
      <c r="L381" t="s">
        <v>4085</v>
      </c>
      <c r="M381">
        <v>1193</v>
      </c>
      <c r="N381" t="s">
        <v>4093</v>
      </c>
      <c r="O381" t="s">
        <v>5296</v>
      </c>
      <c r="P381">
        <v>1</v>
      </c>
      <c r="Q381" t="s">
        <v>4128</v>
      </c>
      <c r="R381" t="s">
        <v>4129</v>
      </c>
      <c r="S381" t="s">
        <v>5220</v>
      </c>
      <c r="T381" t="s">
        <v>86</v>
      </c>
      <c r="U381" t="s">
        <v>44</v>
      </c>
      <c r="V381" t="s">
        <v>179</v>
      </c>
      <c r="W381">
        <v>183</v>
      </c>
      <c r="X381">
        <v>5</v>
      </c>
      <c r="Y381">
        <v>0</v>
      </c>
      <c r="Z381" s="11">
        <v>40118</v>
      </c>
      <c r="AA381" t="s">
        <v>46</v>
      </c>
    </row>
    <row r="382" spans="1:27" x14ac:dyDescent="0.25">
      <c r="A382" t="s">
        <v>862</v>
      </c>
      <c r="B382" t="s">
        <v>845</v>
      </c>
      <c r="C382" t="s">
        <v>693</v>
      </c>
      <c r="D382" t="s">
        <v>862</v>
      </c>
      <c r="E382" t="s">
        <v>1522</v>
      </c>
      <c r="F382" t="s">
        <v>5334</v>
      </c>
      <c r="G382" t="s">
        <v>5335</v>
      </c>
      <c r="H382" t="s">
        <v>5336</v>
      </c>
      <c r="I382" t="s">
        <v>5337</v>
      </c>
      <c r="J382" t="s">
        <v>5265</v>
      </c>
      <c r="K382" t="s">
        <v>5266</v>
      </c>
      <c r="L382" t="s">
        <v>4085</v>
      </c>
      <c r="M382">
        <v>1191</v>
      </c>
      <c r="N382" t="s">
        <v>4093</v>
      </c>
      <c r="O382" t="s">
        <v>5296</v>
      </c>
      <c r="P382">
        <v>1</v>
      </c>
      <c r="Q382" t="s">
        <v>2007</v>
      </c>
      <c r="R382" t="s">
        <v>2008</v>
      </c>
      <c r="S382" t="s">
        <v>42</v>
      </c>
      <c r="T382" t="s">
        <v>86</v>
      </c>
      <c r="U382" t="s">
        <v>44</v>
      </c>
      <c r="V382" t="s">
        <v>179</v>
      </c>
      <c r="W382">
        <v>79</v>
      </c>
      <c r="X382">
        <v>5</v>
      </c>
      <c r="Y382">
        <v>0</v>
      </c>
      <c r="Z382" s="11">
        <v>43276</v>
      </c>
      <c r="AA382" t="s">
        <v>46</v>
      </c>
    </row>
    <row r="383" spans="1:27" x14ac:dyDescent="0.25">
      <c r="A383" t="s">
        <v>829</v>
      </c>
      <c r="B383" t="s">
        <v>4084</v>
      </c>
      <c r="C383" t="s">
        <v>4085</v>
      </c>
      <c r="D383" t="s">
        <v>829</v>
      </c>
      <c r="E383" t="s">
        <v>2552</v>
      </c>
      <c r="F383" t="s">
        <v>5338</v>
      </c>
      <c r="G383" t="s">
        <v>5339</v>
      </c>
      <c r="H383" t="s">
        <v>5340</v>
      </c>
      <c r="I383" t="s">
        <v>5340</v>
      </c>
      <c r="J383" t="s">
        <v>5265</v>
      </c>
      <c r="K383" t="s">
        <v>5266</v>
      </c>
      <c r="L383" t="s">
        <v>4085</v>
      </c>
      <c r="M383">
        <v>1190</v>
      </c>
      <c r="N383" t="s">
        <v>4093</v>
      </c>
      <c r="O383" t="s">
        <v>5296</v>
      </c>
      <c r="P383">
        <v>1</v>
      </c>
      <c r="Q383" t="s">
        <v>5137</v>
      </c>
      <c r="R383" t="s">
        <v>5138</v>
      </c>
      <c r="S383" t="s">
        <v>42</v>
      </c>
      <c r="T383" t="s">
        <v>86</v>
      </c>
      <c r="U383" t="s">
        <v>44</v>
      </c>
      <c r="V383" t="s">
        <v>179</v>
      </c>
      <c r="W383">
        <v>47</v>
      </c>
      <c r="X383">
        <v>5</v>
      </c>
      <c r="Y383">
        <v>1</v>
      </c>
      <c r="Z383" s="11">
        <v>44239</v>
      </c>
      <c r="AA383" t="s">
        <v>46</v>
      </c>
    </row>
    <row r="384" spans="1:27" x14ac:dyDescent="0.25">
      <c r="A384" t="s">
        <v>829</v>
      </c>
      <c r="B384" t="s">
        <v>4084</v>
      </c>
      <c r="C384" t="s">
        <v>4085</v>
      </c>
      <c r="D384" t="s">
        <v>829</v>
      </c>
      <c r="E384" t="s">
        <v>2552</v>
      </c>
      <c r="F384" t="s">
        <v>5341</v>
      </c>
      <c r="G384" t="s">
        <v>5342</v>
      </c>
      <c r="H384" t="s">
        <v>5343</v>
      </c>
      <c r="I384" t="s">
        <v>5344</v>
      </c>
      <c r="J384" t="s">
        <v>5265</v>
      </c>
      <c r="K384" t="s">
        <v>5266</v>
      </c>
      <c r="L384" t="s">
        <v>4085</v>
      </c>
      <c r="M384">
        <v>1189</v>
      </c>
      <c r="N384" t="s">
        <v>4093</v>
      </c>
      <c r="O384" t="s">
        <v>5296</v>
      </c>
      <c r="P384">
        <v>1</v>
      </c>
      <c r="Q384" t="s">
        <v>5137</v>
      </c>
      <c r="R384" t="s">
        <v>5138</v>
      </c>
      <c r="S384" t="s">
        <v>4085</v>
      </c>
      <c r="T384" t="s">
        <v>86</v>
      </c>
      <c r="U384" t="s">
        <v>44</v>
      </c>
      <c r="V384" t="s">
        <v>179</v>
      </c>
      <c r="W384">
        <v>80</v>
      </c>
      <c r="X384">
        <v>5</v>
      </c>
      <c r="Y384">
        <v>0</v>
      </c>
      <c r="Z384" s="11">
        <v>43252</v>
      </c>
      <c r="AA384" t="s">
        <v>46</v>
      </c>
    </row>
    <row r="385" spans="1:27" x14ac:dyDescent="0.25">
      <c r="A385" t="s">
        <v>390</v>
      </c>
      <c r="B385" t="s">
        <v>4084</v>
      </c>
      <c r="C385" t="s">
        <v>4085</v>
      </c>
      <c r="D385" t="s">
        <v>390</v>
      </c>
      <c r="E385" t="s">
        <v>2552</v>
      </c>
      <c r="F385" t="s">
        <v>5345</v>
      </c>
      <c r="G385" t="s">
        <v>5346</v>
      </c>
      <c r="H385" t="s">
        <v>5347</v>
      </c>
      <c r="I385" t="s">
        <v>5348</v>
      </c>
      <c r="J385" t="s">
        <v>5265</v>
      </c>
      <c r="K385" t="s">
        <v>5266</v>
      </c>
      <c r="L385" t="s">
        <v>4085</v>
      </c>
      <c r="M385">
        <v>1188</v>
      </c>
      <c r="N385" t="s">
        <v>4093</v>
      </c>
      <c r="O385" t="s">
        <v>5296</v>
      </c>
      <c r="P385">
        <v>1</v>
      </c>
      <c r="Q385" t="s">
        <v>5143</v>
      </c>
      <c r="R385" t="s">
        <v>5144</v>
      </c>
      <c r="S385" t="s">
        <v>299</v>
      </c>
      <c r="T385" t="s">
        <v>86</v>
      </c>
      <c r="U385" t="s">
        <v>44</v>
      </c>
      <c r="V385" t="s">
        <v>179</v>
      </c>
      <c r="W385">
        <v>81</v>
      </c>
      <c r="X385">
        <v>5</v>
      </c>
      <c r="Y385">
        <v>0</v>
      </c>
      <c r="Z385" s="11">
        <v>43200</v>
      </c>
      <c r="AA385" t="s">
        <v>46</v>
      </c>
    </row>
    <row r="386" spans="1:27" x14ac:dyDescent="0.25">
      <c r="A386" t="s">
        <v>390</v>
      </c>
      <c r="B386" t="s">
        <v>4084</v>
      </c>
      <c r="C386" t="s">
        <v>4085</v>
      </c>
      <c r="D386" t="s">
        <v>390</v>
      </c>
      <c r="E386" t="s">
        <v>2552</v>
      </c>
      <c r="F386" t="s">
        <v>5349</v>
      </c>
      <c r="G386" t="s">
        <v>5350</v>
      </c>
      <c r="H386" t="s">
        <v>5351</v>
      </c>
      <c r="I386" t="s">
        <v>5352</v>
      </c>
      <c r="J386" t="s">
        <v>5265</v>
      </c>
      <c r="K386" t="s">
        <v>5266</v>
      </c>
      <c r="L386" t="s">
        <v>4085</v>
      </c>
      <c r="M386">
        <v>1187</v>
      </c>
      <c r="N386" t="s">
        <v>4093</v>
      </c>
      <c r="O386" t="s">
        <v>5296</v>
      </c>
      <c r="P386">
        <v>1</v>
      </c>
      <c r="Q386" t="s">
        <v>5143</v>
      </c>
      <c r="R386" t="s">
        <v>5144</v>
      </c>
      <c r="S386" t="s">
        <v>42</v>
      </c>
      <c r="T386" t="s">
        <v>86</v>
      </c>
      <c r="U386" t="s">
        <v>44</v>
      </c>
      <c r="V386" t="s">
        <v>179</v>
      </c>
      <c r="W386">
        <v>114</v>
      </c>
      <c r="X386">
        <v>5</v>
      </c>
      <c r="Y386">
        <v>0</v>
      </c>
      <c r="Z386" s="11">
        <v>42193</v>
      </c>
      <c r="AA386" t="s">
        <v>46</v>
      </c>
    </row>
    <row r="387" spans="1:27" x14ac:dyDescent="0.25">
      <c r="A387" t="s">
        <v>1535</v>
      </c>
      <c r="B387" t="s">
        <v>4084</v>
      </c>
      <c r="C387" t="s">
        <v>4085</v>
      </c>
      <c r="D387" t="s">
        <v>1535</v>
      </c>
      <c r="E387" t="s">
        <v>2552</v>
      </c>
      <c r="F387" t="s">
        <v>5353</v>
      </c>
      <c r="G387" t="s">
        <v>5354</v>
      </c>
      <c r="H387" t="s">
        <v>5355</v>
      </c>
      <c r="I387" t="s">
        <v>5356</v>
      </c>
      <c r="J387" t="s">
        <v>5265</v>
      </c>
      <c r="K387" t="s">
        <v>5266</v>
      </c>
      <c r="L387" t="s">
        <v>4085</v>
      </c>
      <c r="M387">
        <v>1186</v>
      </c>
      <c r="N387" t="s">
        <v>4093</v>
      </c>
      <c r="O387" t="s">
        <v>5296</v>
      </c>
      <c r="P387">
        <v>1</v>
      </c>
      <c r="Q387" t="s">
        <v>4207</v>
      </c>
      <c r="R387" t="s">
        <v>4208</v>
      </c>
      <c r="S387" t="s">
        <v>4085</v>
      </c>
      <c r="T387" t="s">
        <v>86</v>
      </c>
      <c r="U387" t="s">
        <v>44</v>
      </c>
      <c r="V387" t="s">
        <v>179</v>
      </c>
      <c r="W387">
        <v>89</v>
      </c>
      <c r="X387">
        <v>5</v>
      </c>
      <c r="Y387">
        <v>0</v>
      </c>
      <c r="Z387" s="11">
        <v>42964</v>
      </c>
      <c r="AA387" t="s">
        <v>46</v>
      </c>
    </row>
    <row r="388" spans="1:27" x14ac:dyDescent="0.25">
      <c r="A388" t="s">
        <v>4117</v>
      </c>
      <c r="B388" t="s">
        <v>845</v>
      </c>
      <c r="C388" t="s">
        <v>693</v>
      </c>
      <c r="D388" t="s">
        <v>4117</v>
      </c>
      <c r="E388" t="s">
        <v>1522</v>
      </c>
      <c r="F388" t="s">
        <v>5357</v>
      </c>
      <c r="G388" t="s">
        <v>5358</v>
      </c>
      <c r="H388" t="s">
        <v>5359</v>
      </c>
      <c r="I388" t="s">
        <v>5360</v>
      </c>
      <c r="J388" t="s">
        <v>5265</v>
      </c>
      <c r="K388" t="s">
        <v>5266</v>
      </c>
      <c r="L388" t="s">
        <v>4085</v>
      </c>
      <c r="M388">
        <v>1185</v>
      </c>
      <c r="N388" t="s">
        <v>4093</v>
      </c>
      <c r="O388" t="s">
        <v>5296</v>
      </c>
      <c r="P388">
        <v>1</v>
      </c>
      <c r="Q388" t="s">
        <v>4122</v>
      </c>
      <c r="R388" t="s">
        <v>4123</v>
      </c>
      <c r="S388" t="s">
        <v>42</v>
      </c>
      <c r="T388" t="s">
        <v>86</v>
      </c>
      <c r="U388" t="s">
        <v>44</v>
      </c>
      <c r="V388" t="s">
        <v>179</v>
      </c>
      <c r="W388">
        <v>70</v>
      </c>
      <c r="X388">
        <v>5</v>
      </c>
      <c r="Y388">
        <v>0</v>
      </c>
      <c r="Z388" s="11">
        <v>43532</v>
      </c>
      <c r="AA388" t="s">
        <v>46</v>
      </c>
    </row>
    <row r="389" spans="1:27" x14ac:dyDescent="0.25">
      <c r="A389" t="s">
        <v>1856</v>
      </c>
      <c r="B389" t="s">
        <v>4084</v>
      </c>
      <c r="C389" t="s">
        <v>4085</v>
      </c>
      <c r="D389" t="s">
        <v>1856</v>
      </c>
      <c r="E389" t="s">
        <v>2552</v>
      </c>
      <c r="F389" t="s">
        <v>5361</v>
      </c>
      <c r="G389" t="s">
        <v>5362</v>
      </c>
      <c r="H389" t="s">
        <v>5363</v>
      </c>
      <c r="J389" t="s">
        <v>5265</v>
      </c>
      <c r="K389" t="s">
        <v>5266</v>
      </c>
      <c r="L389" t="s">
        <v>4085</v>
      </c>
      <c r="M389">
        <v>1184</v>
      </c>
      <c r="N389" t="s">
        <v>4093</v>
      </c>
      <c r="O389" t="s">
        <v>5296</v>
      </c>
      <c r="P389">
        <v>1</v>
      </c>
      <c r="Q389" t="s">
        <v>5364</v>
      </c>
      <c r="R389" t="s">
        <v>5365</v>
      </c>
      <c r="S389" t="s">
        <v>42</v>
      </c>
      <c r="T389" t="s">
        <v>86</v>
      </c>
      <c r="U389" t="s">
        <v>44</v>
      </c>
      <c r="V389" t="s">
        <v>5366</v>
      </c>
      <c r="W389">
        <v>46</v>
      </c>
      <c r="X389">
        <v>5</v>
      </c>
      <c r="Y389">
        <v>1</v>
      </c>
      <c r="Z389" s="11">
        <v>44264</v>
      </c>
      <c r="AA389" t="s">
        <v>46</v>
      </c>
    </row>
    <row r="390" spans="1:27" x14ac:dyDescent="0.25">
      <c r="A390" t="s">
        <v>4109</v>
      </c>
      <c r="B390" t="s">
        <v>845</v>
      </c>
      <c r="C390" t="s">
        <v>693</v>
      </c>
      <c r="D390" t="s">
        <v>4109</v>
      </c>
      <c r="E390" t="s">
        <v>1522</v>
      </c>
      <c r="F390" t="s">
        <v>5367</v>
      </c>
      <c r="G390" t="s">
        <v>5368</v>
      </c>
      <c r="H390" t="s">
        <v>5369</v>
      </c>
      <c r="I390" t="s">
        <v>5370</v>
      </c>
      <c r="J390" t="s">
        <v>5265</v>
      </c>
      <c r="K390" t="s">
        <v>5266</v>
      </c>
      <c r="L390" t="s">
        <v>4085</v>
      </c>
      <c r="M390">
        <v>1183</v>
      </c>
      <c r="N390" t="s">
        <v>4093</v>
      </c>
      <c r="O390" t="s">
        <v>5296</v>
      </c>
      <c r="P390">
        <v>1</v>
      </c>
      <c r="Q390" t="s">
        <v>4114</v>
      </c>
      <c r="R390" t="s">
        <v>4115</v>
      </c>
      <c r="S390" t="s">
        <v>42</v>
      </c>
      <c r="T390" t="s">
        <v>5371</v>
      </c>
      <c r="U390" t="s">
        <v>44</v>
      </c>
      <c r="V390" t="s">
        <v>179</v>
      </c>
      <c r="W390">
        <v>22</v>
      </c>
      <c r="X390">
        <v>5</v>
      </c>
      <c r="Y390">
        <v>3</v>
      </c>
      <c r="Z390" s="11">
        <v>45012</v>
      </c>
      <c r="AA390" t="s">
        <v>46</v>
      </c>
    </row>
    <row r="391" spans="1:27" x14ac:dyDescent="0.25">
      <c r="A391" t="s">
        <v>1521</v>
      </c>
      <c r="B391" t="s">
        <v>4084</v>
      </c>
      <c r="C391" t="s">
        <v>4085</v>
      </c>
      <c r="D391" t="s">
        <v>1521</v>
      </c>
      <c r="E391" t="s">
        <v>2552</v>
      </c>
      <c r="F391" t="s">
        <v>5372</v>
      </c>
      <c r="G391" t="s">
        <v>5373</v>
      </c>
      <c r="H391" t="s">
        <v>5374</v>
      </c>
      <c r="I391" t="s">
        <v>5375</v>
      </c>
      <c r="J391" t="s">
        <v>5265</v>
      </c>
      <c r="K391" t="s">
        <v>5266</v>
      </c>
      <c r="L391" t="s">
        <v>4085</v>
      </c>
      <c r="M391">
        <v>1182</v>
      </c>
      <c r="N391" t="s">
        <v>4093</v>
      </c>
      <c r="O391" t="s">
        <v>5296</v>
      </c>
      <c r="P391">
        <v>1</v>
      </c>
      <c r="Q391" t="s">
        <v>4107</v>
      </c>
      <c r="R391" t="s">
        <v>4108</v>
      </c>
      <c r="S391" t="s">
        <v>42</v>
      </c>
      <c r="T391" t="s">
        <v>86</v>
      </c>
      <c r="U391" t="s">
        <v>44</v>
      </c>
      <c r="V391" t="s">
        <v>179</v>
      </c>
      <c r="W391">
        <v>80</v>
      </c>
      <c r="X391">
        <v>5</v>
      </c>
      <c r="Y391">
        <v>0</v>
      </c>
      <c r="Z391" s="11">
        <v>43241</v>
      </c>
      <c r="AA391" t="s">
        <v>46</v>
      </c>
    </row>
    <row r="392" spans="1:27" x14ac:dyDescent="0.25">
      <c r="A392" t="s">
        <v>1521</v>
      </c>
      <c r="B392" t="s">
        <v>4084</v>
      </c>
      <c r="C392" t="s">
        <v>4085</v>
      </c>
      <c r="D392" t="s">
        <v>1521</v>
      </c>
      <c r="E392" t="s">
        <v>2552</v>
      </c>
      <c r="F392" t="s">
        <v>5376</v>
      </c>
      <c r="G392" t="s">
        <v>5377</v>
      </c>
      <c r="H392" t="s">
        <v>5378</v>
      </c>
      <c r="I392" t="s">
        <v>5379</v>
      </c>
      <c r="J392" t="s">
        <v>5265</v>
      </c>
      <c r="K392" t="s">
        <v>5266</v>
      </c>
      <c r="L392" t="s">
        <v>4085</v>
      </c>
      <c r="M392">
        <v>1181</v>
      </c>
      <c r="N392" t="s">
        <v>4093</v>
      </c>
      <c r="O392" t="s">
        <v>5296</v>
      </c>
      <c r="P392">
        <v>1</v>
      </c>
      <c r="Q392" t="s">
        <v>4107</v>
      </c>
      <c r="R392" t="s">
        <v>4108</v>
      </c>
      <c r="S392" t="s">
        <v>238</v>
      </c>
      <c r="T392" t="s">
        <v>86</v>
      </c>
      <c r="U392" t="s">
        <v>44</v>
      </c>
      <c r="V392" t="s">
        <v>179</v>
      </c>
      <c r="W392">
        <v>105</v>
      </c>
      <c r="X392">
        <v>7</v>
      </c>
      <c r="Y392">
        <v>0</v>
      </c>
      <c r="Z392" s="11">
        <v>42466</v>
      </c>
      <c r="AA392" t="s">
        <v>46</v>
      </c>
    </row>
    <row r="393" spans="1:27" x14ac:dyDescent="0.25">
      <c r="A393" t="s">
        <v>1434</v>
      </c>
      <c r="B393" t="s">
        <v>845</v>
      </c>
      <c r="C393" t="s">
        <v>693</v>
      </c>
      <c r="D393" t="s">
        <v>1434</v>
      </c>
      <c r="E393" t="s">
        <v>1522</v>
      </c>
      <c r="F393" t="s">
        <v>5380</v>
      </c>
      <c r="G393" t="s">
        <v>5381</v>
      </c>
      <c r="H393" t="s">
        <v>5382</v>
      </c>
      <c r="I393" t="s">
        <v>5383</v>
      </c>
      <c r="J393" t="s">
        <v>5265</v>
      </c>
      <c r="K393" t="s">
        <v>5266</v>
      </c>
      <c r="L393" t="s">
        <v>4085</v>
      </c>
      <c r="M393">
        <v>1180</v>
      </c>
      <c r="N393" t="s">
        <v>4093</v>
      </c>
      <c r="O393" t="s">
        <v>5296</v>
      </c>
      <c r="P393">
        <v>1</v>
      </c>
      <c r="Q393" t="s">
        <v>3292</v>
      </c>
      <c r="R393" t="s">
        <v>3293</v>
      </c>
      <c r="S393" t="s">
        <v>42</v>
      </c>
      <c r="T393" t="s">
        <v>86</v>
      </c>
      <c r="U393" t="s">
        <v>44</v>
      </c>
      <c r="V393" t="s">
        <v>179</v>
      </c>
      <c r="W393">
        <v>67</v>
      </c>
      <c r="X393">
        <v>5</v>
      </c>
      <c r="Y393">
        <v>0</v>
      </c>
      <c r="Z393" s="11">
        <v>43626</v>
      </c>
      <c r="AA393" t="s">
        <v>46</v>
      </c>
    </row>
    <row r="394" spans="1:27" x14ac:dyDescent="0.25">
      <c r="A394" t="s">
        <v>1446</v>
      </c>
      <c r="B394" t="s">
        <v>4084</v>
      </c>
      <c r="C394" t="s">
        <v>4085</v>
      </c>
      <c r="D394" t="s">
        <v>1446</v>
      </c>
      <c r="E394" t="s">
        <v>2552</v>
      </c>
      <c r="F394" t="s">
        <v>5384</v>
      </c>
      <c r="G394" t="s">
        <v>5385</v>
      </c>
      <c r="H394" t="s">
        <v>5386</v>
      </c>
      <c r="I394" t="s">
        <v>5387</v>
      </c>
      <c r="J394" t="s">
        <v>5265</v>
      </c>
      <c r="K394" t="s">
        <v>5266</v>
      </c>
      <c r="L394" t="s">
        <v>4085</v>
      </c>
      <c r="M394">
        <v>1179</v>
      </c>
      <c r="N394" t="s">
        <v>4093</v>
      </c>
      <c r="O394" t="s">
        <v>5296</v>
      </c>
      <c r="P394">
        <v>1</v>
      </c>
      <c r="Q394" t="s">
        <v>4252</v>
      </c>
      <c r="R394" t="s">
        <v>4253</v>
      </c>
      <c r="S394" t="s">
        <v>42</v>
      </c>
      <c r="T394" t="s">
        <v>86</v>
      </c>
      <c r="U394" t="s">
        <v>44</v>
      </c>
      <c r="V394" t="s">
        <v>179</v>
      </c>
      <c r="W394">
        <v>91</v>
      </c>
      <c r="X394">
        <v>5</v>
      </c>
      <c r="Y394">
        <v>0</v>
      </c>
      <c r="Z394" s="11">
        <v>42907</v>
      </c>
      <c r="AA394" t="s">
        <v>46</v>
      </c>
    </row>
    <row r="395" spans="1:27" x14ac:dyDescent="0.25">
      <c r="A395" t="s">
        <v>1446</v>
      </c>
      <c r="B395" t="s">
        <v>4084</v>
      </c>
      <c r="C395" t="s">
        <v>4085</v>
      </c>
      <c r="D395" t="s">
        <v>1446</v>
      </c>
      <c r="E395" t="s">
        <v>2552</v>
      </c>
      <c r="F395" t="s">
        <v>5388</v>
      </c>
      <c r="G395" t="s">
        <v>5389</v>
      </c>
      <c r="H395" t="s">
        <v>5390</v>
      </c>
      <c r="I395" t="s">
        <v>5391</v>
      </c>
      <c r="J395" t="s">
        <v>5265</v>
      </c>
      <c r="K395" t="s">
        <v>5266</v>
      </c>
      <c r="L395" t="s">
        <v>4085</v>
      </c>
      <c r="M395">
        <v>1178</v>
      </c>
      <c r="N395" t="s">
        <v>4093</v>
      </c>
      <c r="O395" t="s">
        <v>5296</v>
      </c>
      <c r="P395">
        <v>1</v>
      </c>
      <c r="Q395" t="s">
        <v>4252</v>
      </c>
      <c r="R395" t="s">
        <v>4253</v>
      </c>
      <c r="S395" t="s">
        <v>4085</v>
      </c>
      <c r="T395" t="s">
        <v>86</v>
      </c>
      <c r="U395" t="s">
        <v>44</v>
      </c>
      <c r="V395" t="s">
        <v>179</v>
      </c>
      <c r="W395">
        <v>123</v>
      </c>
      <c r="X395">
        <v>5</v>
      </c>
      <c r="Y395">
        <v>0</v>
      </c>
      <c r="Z395" s="11">
        <v>41922</v>
      </c>
      <c r="AA395" t="s">
        <v>46</v>
      </c>
    </row>
    <row r="396" spans="1:27" x14ac:dyDescent="0.25">
      <c r="A396" t="s">
        <v>452</v>
      </c>
      <c r="B396" t="s">
        <v>4084</v>
      </c>
      <c r="C396" t="s">
        <v>4085</v>
      </c>
      <c r="D396" t="s">
        <v>452</v>
      </c>
      <c r="E396" t="s">
        <v>2552</v>
      </c>
      <c r="F396" t="s">
        <v>5392</v>
      </c>
      <c r="G396" t="s">
        <v>5393</v>
      </c>
      <c r="H396" t="s">
        <v>5394</v>
      </c>
      <c r="I396" t="s">
        <v>5395</v>
      </c>
      <c r="J396" t="s">
        <v>5265</v>
      </c>
      <c r="K396" t="s">
        <v>5266</v>
      </c>
      <c r="L396" t="s">
        <v>4085</v>
      </c>
      <c r="M396">
        <v>1177</v>
      </c>
      <c r="N396" t="s">
        <v>4093</v>
      </c>
      <c r="O396" t="s">
        <v>5296</v>
      </c>
      <c r="P396">
        <v>1</v>
      </c>
      <c r="Q396" t="s">
        <v>5200</v>
      </c>
      <c r="R396" t="s">
        <v>5201</v>
      </c>
      <c r="S396" t="s">
        <v>4085</v>
      </c>
      <c r="T396" t="s">
        <v>86</v>
      </c>
      <c r="U396" t="s">
        <v>44</v>
      </c>
      <c r="V396" t="s">
        <v>179</v>
      </c>
      <c r="W396">
        <v>102</v>
      </c>
      <c r="X396">
        <v>5</v>
      </c>
      <c r="Y396">
        <v>0</v>
      </c>
      <c r="Z396" s="11">
        <v>42556</v>
      </c>
      <c r="AA396" t="s">
        <v>46</v>
      </c>
    </row>
    <row r="397" spans="1:27" x14ac:dyDescent="0.25">
      <c r="A397" t="s">
        <v>452</v>
      </c>
      <c r="B397" t="s">
        <v>4084</v>
      </c>
      <c r="C397" t="s">
        <v>4085</v>
      </c>
      <c r="D397" t="s">
        <v>452</v>
      </c>
      <c r="E397" t="s">
        <v>1797</v>
      </c>
      <c r="F397" t="s">
        <v>5396</v>
      </c>
      <c r="G397" t="s">
        <v>5397</v>
      </c>
      <c r="H397" t="s">
        <v>5398</v>
      </c>
      <c r="I397" t="s">
        <v>5399</v>
      </c>
      <c r="J397" t="s">
        <v>5265</v>
      </c>
      <c r="K397" t="s">
        <v>5266</v>
      </c>
      <c r="L397" t="s">
        <v>4085</v>
      </c>
      <c r="M397">
        <v>1176</v>
      </c>
      <c r="N397" t="s">
        <v>4093</v>
      </c>
      <c r="O397" t="s">
        <v>5296</v>
      </c>
      <c r="P397">
        <v>1</v>
      </c>
      <c r="Q397" t="s">
        <v>5400</v>
      </c>
      <c r="R397" t="s">
        <v>5401</v>
      </c>
      <c r="S397" t="s">
        <v>443</v>
      </c>
      <c r="T397" t="s">
        <v>86</v>
      </c>
      <c r="U397" t="s">
        <v>44</v>
      </c>
      <c r="V397" t="s">
        <v>179</v>
      </c>
      <c r="W397">
        <v>79</v>
      </c>
      <c r="X397">
        <v>5</v>
      </c>
      <c r="Y397">
        <v>0</v>
      </c>
      <c r="Z397" s="11">
        <v>43266</v>
      </c>
      <c r="AA397" t="s">
        <v>46</v>
      </c>
    </row>
    <row r="398" spans="1:27" x14ac:dyDescent="0.25">
      <c r="A398" t="s">
        <v>853</v>
      </c>
      <c r="B398" t="s">
        <v>4084</v>
      </c>
      <c r="C398" t="s">
        <v>4085</v>
      </c>
      <c r="D398" t="s">
        <v>853</v>
      </c>
      <c r="E398" t="s">
        <v>2552</v>
      </c>
      <c r="F398" t="s">
        <v>5402</v>
      </c>
      <c r="G398" t="s">
        <v>5403</v>
      </c>
      <c r="H398" t="s">
        <v>5404</v>
      </c>
      <c r="I398" t="s">
        <v>5405</v>
      </c>
      <c r="J398" t="s">
        <v>5265</v>
      </c>
      <c r="K398" t="s">
        <v>5266</v>
      </c>
      <c r="L398" t="s">
        <v>4085</v>
      </c>
      <c r="M398">
        <v>1175</v>
      </c>
      <c r="N398" t="s">
        <v>4093</v>
      </c>
      <c r="O398" t="s">
        <v>5296</v>
      </c>
      <c r="P398">
        <v>1</v>
      </c>
      <c r="Q398" t="s">
        <v>2556</v>
      </c>
      <c r="R398" t="s">
        <v>2557</v>
      </c>
      <c r="S398" t="s">
        <v>42</v>
      </c>
      <c r="T398" t="s">
        <v>86</v>
      </c>
      <c r="U398" t="s">
        <v>44</v>
      </c>
      <c r="V398" t="s">
        <v>179</v>
      </c>
      <c r="W398">
        <v>72</v>
      </c>
      <c r="X398">
        <v>5</v>
      </c>
      <c r="Y398">
        <v>0</v>
      </c>
      <c r="Z398" s="11">
        <v>43476</v>
      </c>
      <c r="AA398" t="s">
        <v>46</v>
      </c>
    </row>
    <row r="399" spans="1:27" x14ac:dyDescent="0.25">
      <c r="A399" t="s">
        <v>853</v>
      </c>
      <c r="B399" t="s">
        <v>4084</v>
      </c>
      <c r="C399" t="s">
        <v>4085</v>
      </c>
      <c r="D399" t="s">
        <v>853</v>
      </c>
      <c r="E399" t="s">
        <v>2552</v>
      </c>
      <c r="F399" t="s">
        <v>5406</v>
      </c>
      <c r="G399" t="s">
        <v>5407</v>
      </c>
      <c r="H399" t="s">
        <v>5408</v>
      </c>
      <c r="I399" t="s">
        <v>5409</v>
      </c>
      <c r="J399" t="s">
        <v>5265</v>
      </c>
      <c r="K399" t="s">
        <v>5266</v>
      </c>
      <c r="L399" t="s">
        <v>4085</v>
      </c>
      <c r="M399">
        <v>1171</v>
      </c>
      <c r="N399" t="s">
        <v>4093</v>
      </c>
      <c r="O399" t="s">
        <v>5296</v>
      </c>
      <c r="P399">
        <v>1</v>
      </c>
      <c r="Q399" t="s">
        <v>2556</v>
      </c>
      <c r="R399" t="s">
        <v>2557</v>
      </c>
      <c r="S399" t="s">
        <v>42</v>
      </c>
      <c r="T399" t="s">
        <v>86</v>
      </c>
      <c r="U399" t="s">
        <v>44</v>
      </c>
      <c r="V399" t="s">
        <v>179</v>
      </c>
      <c r="W399">
        <v>136</v>
      </c>
      <c r="X399">
        <v>7</v>
      </c>
      <c r="Y399">
        <v>0</v>
      </c>
      <c r="Z399" s="11">
        <v>41540</v>
      </c>
      <c r="AA399" t="s">
        <v>46</v>
      </c>
    </row>
    <row r="400" spans="1:27" x14ac:dyDescent="0.25">
      <c r="A400" t="s">
        <v>4255</v>
      </c>
      <c r="B400" t="s">
        <v>845</v>
      </c>
      <c r="C400" t="s">
        <v>693</v>
      </c>
      <c r="D400" t="s">
        <v>4255</v>
      </c>
      <c r="E400" t="s">
        <v>1522</v>
      </c>
      <c r="F400" t="s">
        <v>5410</v>
      </c>
      <c r="G400" t="s">
        <v>5411</v>
      </c>
      <c r="H400" t="s">
        <v>5412</v>
      </c>
      <c r="I400" t="s">
        <v>5413</v>
      </c>
      <c r="J400" t="s">
        <v>5265</v>
      </c>
      <c r="K400" t="s">
        <v>5266</v>
      </c>
      <c r="L400" t="s">
        <v>4085</v>
      </c>
      <c r="M400">
        <v>1170</v>
      </c>
      <c r="N400" t="s">
        <v>4093</v>
      </c>
      <c r="O400" t="s">
        <v>5296</v>
      </c>
      <c r="P400">
        <v>1</v>
      </c>
      <c r="Q400" t="s">
        <v>4259</v>
      </c>
      <c r="R400" t="s">
        <v>4260</v>
      </c>
      <c r="S400" t="s">
        <v>42</v>
      </c>
      <c r="T400" t="s">
        <v>86</v>
      </c>
      <c r="U400" t="s">
        <v>44</v>
      </c>
      <c r="V400" t="s">
        <v>179</v>
      </c>
      <c r="W400">
        <v>19</v>
      </c>
      <c r="X400">
        <v>5</v>
      </c>
      <c r="Y400">
        <v>3</v>
      </c>
      <c r="Z400" s="11">
        <v>45097</v>
      </c>
      <c r="AA400" t="s">
        <v>46</v>
      </c>
    </row>
    <row r="401" spans="1:27" x14ac:dyDescent="0.25">
      <c r="A401" t="s">
        <v>441</v>
      </c>
      <c r="B401" t="s">
        <v>4084</v>
      </c>
      <c r="C401" t="s">
        <v>4085</v>
      </c>
      <c r="D401" t="s">
        <v>441</v>
      </c>
      <c r="E401" t="s">
        <v>2552</v>
      </c>
      <c r="F401" t="s">
        <v>5414</v>
      </c>
      <c r="G401" t="s">
        <v>5415</v>
      </c>
      <c r="H401" t="s">
        <v>5416</v>
      </c>
      <c r="J401" t="s">
        <v>5265</v>
      </c>
      <c r="K401" t="s">
        <v>5266</v>
      </c>
      <c r="L401" t="s">
        <v>4085</v>
      </c>
      <c r="M401">
        <v>1169</v>
      </c>
      <c r="N401" t="s">
        <v>4093</v>
      </c>
      <c r="O401" t="s">
        <v>5296</v>
      </c>
      <c r="P401">
        <v>1</v>
      </c>
      <c r="Q401" t="s">
        <v>5417</v>
      </c>
      <c r="R401" t="s">
        <v>5418</v>
      </c>
      <c r="S401" t="s">
        <v>1612</v>
      </c>
      <c r="T401" t="s">
        <v>86</v>
      </c>
      <c r="U401" t="s">
        <v>44</v>
      </c>
      <c r="V401" t="s">
        <v>1657</v>
      </c>
      <c r="W401">
        <v>24</v>
      </c>
      <c r="X401">
        <v>8</v>
      </c>
      <c r="Y401">
        <v>6</v>
      </c>
      <c r="Z401" s="11">
        <v>44952</v>
      </c>
      <c r="AA401" t="s">
        <v>46</v>
      </c>
    </row>
    <row r="402" spans="1:27" x14ac:dyDescent="0.25">
      <c r="A402" t="s">
        <v>441</v>
      </c>
      <c r="B402" t="s">
        <v>4084</v>
      </c>
      <c r="C402" t="s">
        <v>4085</v>
      </c>
      <c r="D402" t="s">
        <v>441</v>
      </c>
      <c r="E402" t="s">
        <v>2552</v>
      </c>
      <c r="F402" t="s">
        <v>5419</v>
      </c>
      <c r="G402" t="s">
        <v>5420</v>
      </c>
      <c r="H402" t="s">
        <v>5421</v>
      </c>
      <c r="I402" t="s">
        <v>5422</v>
      </c>
      <c r="J402" t="s">
        <v>5265</v>
      </c>
      <c r="K402" t="s">
        <v>5266</v>
      </c>
      <c r="L402" t="s">
        <v>4085</v>
      </c>
      <c r="M402">
        <v>1168</v>
      </c>
      <c r="N402" t="s">
        <v>4093</v>
      </c>
      <c r="O402" t="s">
        <v>5296</v>
      </c>
      <c r="P402">
        <v>1</v>
      </c>
      <c r="Q402" t="s">
        <v>5417</v>
      </c>
      <c r="R402" t="s">
        <v>5418</v>
      </c>
      <c r="S402" t="s">
        <v>42</v>
      </c>
      <c r="T402" t="s">
        <v>86</v>
      </c>
      <c r="U402" t="s">
        <v>44</v>
      </c>
      <c r="V402" t="s">
        <v>179</v>
      </c>
      <c r="W402">
        <v>44</v>
      </c>
      <c r="X402">
        <v>5</v>
      </c>
      <c r="Y402">
        <v>1</v>
      </c>
      <c r="Z402" s="11">
        <v>44320</v>
      </c>
      <c r="AA402" t="s">
        <v>46</v>
      </c>
    </row>
    <row r="403" spans="1:27" x14ac:dyDescent="0.25">
      <c r="A403" t="s">
        <v>441</v>
      </c>
      <c r="B403" t="s">
        <v>4084</v>
      </c>
      <c r="C403" t="s">
        <v>4085</v>
      </c>
      <c r="D403" t="s">
        <v>441</v>
      </c>
      <c r="E403" t="s">
        <v>2552</v>
      </c>
      <c r="F403" t="s">
        <v>5423</v>
      </c>
      <c r="H403" t="s">
        <v>5424</v>
      </c>
      <c r="J403" t="s">
        <v>5265</v>
      </c>
      <c r="K403" t="s">
        <v>5266</v>
      </c>
      <c r="L403" t="s">
        <v>4085</v>
      </c>
      <c r="M403">
        <v>1167</v>
      </c>
      <c r="N403" t="s">
        <v>4093</v>
      </c>
      <c r="O403" t="s">
        <v>5296</v>
      </c>
      <c r="P403">
        <v>1</v>
      </c>
      <c r="Q403" t="s">
        <v>5425</v>
      </c>
      <c r="R403" t="s">
        <v>5426</v>
      </c>
      <c r="S403" t="s">
        <v>42</v>
      </c>
      <c r="T403" t="s">
        <v>86</v>
      </c>
      <c r="W403">
        <v>58</v>
      </c>
      <c r="X403">
        <v>5</v>
      </c>
      <c r="Y403">
        <v>0</v>
      </c>
      <c r="Z403" s="11">
        <v>43895</v>
      </c>
      <c r="AA403" t="s">
        <v>46</v>
      </c>
    </row>
    <row r="404" spans="1:27" x14ac:dyDescent="0.25">
      <c r="A404" t="s">
        <v>441</v>
      </c>
      <c r="B404" t="s">
        <v>4084</v>
      </c>
      <c r="C404" t="s">
        <v>4085</v>
      </c>
      <c r="D404" t="s">
        <v>441</v>
      </c>
      <c r="E404" t="s">
        <v>2552</v>
      </c>
      <c r="F404" t="s">
        <v>5427</v>
      </c>
      <c r="G404" t="s">
        <v>5428</v>
      </c>
      <c r="H404" t="s">
        <v>5429</v>
      </c>
      <c r="I404" t="s">
        <v>5430</v>
      </c>
      <c r="J404" t="s">
        <v>5265</v>
      </c>
      <c r="K404" t="s">
        <v>5266</v>
      </c>
      <c r="L404" t="s">
        <v>4085</v>
      </c>
      <c r="M404">
        <v>1166</v>
      </c>
      <c r="N404" t="s">
        <v>4093</v>
      </c>
      <c r="O404" t="s">
        <v>5296</v>
      </c>
      <c r="P404">
        <v>1</v>
      </c>
      <c r="Q404" t="s">
        <v>5417</v>
      </c>
      <c r="R404" t="s">
        <v>5418</v>
      </c>
      <c r="S404" t="s">
        <v>42</v>
      </c>
      <c r="T404" t="s">
        <v>86</v>
      </c>
      <c r="U404" t="s">
        <v>44</v>
      </c>
      <c r="V404" t="s">
        <v>179</v>
      </c>
      <c r="W404">
        <v>79</v>
      </c>
      <c r="X404">
        <v>5</v>
      </c>
      <c r="Y404">
        <v>0</v>
      </c>
      <c r="Z404" s="11">
        <v>43266</v>
      </c>
      <c r="AA404" t="s">
        <v>46</v>
      </c>
    </row>
    <row r="405" spans="1:27" x14ac:dyDescent="0.25">
      <c r="A405" t="s">
        <v>441</v>
      </c>
      <c r="B405" t="s">
        <v>4084</v>
      </c>
      <c r="C405" t="s">
        <v>4085</v>
      </c>
      <c r="D405" t="s">
        <v>441</v>
      </c>
      <c r="E405" t="s">
        <v>1797</v>
      </c>
      <c r="F405" t="s">
        <v>5431</v>
      </c>
      <c r="G405" t="s">
        <v>5432</v>
      </c>
      <c r="H405" t="s">
        <v>5433</v>
      </c>
      <c r="I405" t="s">
        <v>5434</v>
      </c>
      <c r="J405" t="s">
        <v>5265</v>
      </c>
      <c r="K405" t="s">
        <v>5266</v>
      </c>
      <c r="L405" t="s">
        <v>4085</v>
      </c>
      <c r="M405">
        <v>1165</v>
      </c>
      <c r="N405" t="s">
        <v>4093</v>
      </c>
      <c r="O405" t="s">
        <v>5296</v>
      </c>
      <c r="P405">
        <v>1</v>
      </c>
      <c r="Q405" t="s">
        <v>5435</v>
      </c>
      <c r="R405" t="s">
        <v>5436</v>
      </c>
      <c r="S405" t="s">
        <v>1990</v>
      </c>
      <c r="T405" t="s">
        <v>86</v>
      </c>
      <c r="U405" t="s">
        <v>44</v>
      </c>
      <c r="V405" t="s">
        <v>179</v>
      </c>
      <c r="W405">
        <v>79</v>
      </c>
      <c r="X405">
        <v>5</v>
      </c>
      <c r="Y405">
        <v>0</v>
      </c>
      <c r="Z405" s="11">
        <v>43271</v>
      </c>
      <c r="AA405" t="s">
        <v>46</v>
      </c>
    </row>
    <row r="406" spans="1:27" x14ac:dyDescent="0.25">
      <c r="A406" t="s">
        <v>2961</v>
      </c>
      <c r="B406" t="s">
        <v>845</v>
      </c>
      <c r="C406" t="s">
        <v>693</v>
      </c>
      <c r="D406" t="s">
        <v>2961</v>
      </c>
      <c r="E406" t="s">
        <v>1522</v>
      </c>
      <c r="F406" t="s">
        <v>5437</v>
      </c>
      <c r="G406" t="s">
        <v>5438</v>
      </c>
      <c r="H406" t="s">
        <v>5439</v>
      </c>
      <c r="J406" t="s">
        <v>5265</v>
      </c>
      <c r="K406" t="s">
        <v>5266</v>
      </c>
      <c r="L406" t="s">
        <v>4085</v>
      </c>
      <c r="M406">
        <v>1164</v>
      </c>
      <c r="N406" t="s">
        <v>4093</v>
      </c>
      <c r="O406" t="s">
        <v>5296</v>
      </c>
      <c r="P406">
        <v>1</v>
      </c>
      <c r="Q406" t="s">
        <v>4524</v>
      </c>
      <c r="R406" t="s">
        <v>4525</v>
      </c>
      <c r="S406" t="s">
        <v>5207</v>
      </c>
      <c r="T406" t="s">
        <v>86</v>
      </c>
      <c r="U406" t="s">
        <v>44</v>
      </c>
      <c r="V406" t="s">
        <v>179</v>
      </c>
      <c r="W406">
        <v>44</v>
      </c>
      <c r="X406">
        <v>5</v>
      </c>
      <c r="Y406">
        <v>1</v>
      </c>
      <c r="Z406" s="11">
        <v>44344</v>
      </c>
      <c r="AA406" t="s">
        <v>46</v>
      </c>
    </row>
    <row r="407" spans="1:27" x14ac:dyDescent="0.25">
      <c r="A407" t="s">
        <v>4180</v>
      </c>
      <c r="B407" t="s">
        <v>845</v>
      </c>
      <c r="C407" t="s">
        <v>693</v>
      </c>
      <c r="D407" t="s">
        <v>4180</v>
      </c>
      <c r="E407" t="s">
        <v>1797</v>
      </c>
      <c r="F407" t="s">
        <v>5440</v>
      </c>
      <c r="G407" t="s">
        <v>5441</v>
      </c>
      <c r="H407" t="s">
        <v>5442</v>
      </c>
      <c r="I407" t="s">
        <v>5443</v>
      </c>
      <c r="J407" t="s">
        <v>5265</v>
      </c>
      <c r="K407" t="s">
        <v>5266</v>
      </c>
      <c r="L407" t="s">
        <v>4085</v>
      </c>
      <c r="M407">
        <v>1163</v>
      </c>
      <c r="N407" t="s">
        <v>4093</v>
      </c>
      <c r="O407" t="s">
        <v>5296</v>
      </c>
      <c r="P407">
        <v>1</v>
      </c>
      <c r="Q407" t="s">
        <v>4185</v>
      </c>
      <c r="R407" t="s">
        <v>4186</v>
      </c>
      <c r="S407" t="s">
        <v>42</v>
      </c>
      <c r="T407" t="s">
        <v>86</v>
      </c>
      <c r="U407" t="s">
        <v>44</v>
      </c>
      <c r="V407" t="s">
        <v>179</v>
      </c>
      <c r="W407">
        <v>80</v>
      </c>
      <c r="X407">
        <v>5</v>
      </c>
      <c r="Y407">
        <v>0</v>
      </c>
      <c r="Z407" s="11">
        <v>43241</v>
      </c>
      <c r="AA407" t="s">
        <v>46</v>
      </c>
    </row>
    <row r="408" spans="1:27" x14ac:dyDescent="0.25">
      <c r="A408" t="s">
        <v>4058</v>
      </c>
      <c r="B408" t="s">
        <v>845</v>
      </c>
      <c r="C408" t="s">
        <v>693</v>
      </c>
      <c r="D408" t="s">
        <v>4058</v>
      </c>
      <c r="E408" t="s">
        <v>3720</v>
      </c>
      <c r="F408" t="s">
        <v>5444</v>
      </c>
      <c r="G408" t="s">
        <v>5445</v>
      </c>
      <c r="H408" t="s">
        <v>5446</v>
      </c>
      <c r="I408" t="s">
        <v>5447</v>
      </c>
      <c r="J408" t="s">
        <v>5265</v>
      </c>
      <c r="K408" t="s">
        <v>5266</v>
      </c>
      <c r="L408" t="s">
        <v>4085</v>
      </c>
      <c r="M408">
        <v>1162</v>
      </c>
      <c r="N408" t="s">
        <v>4093</v>
      </c>
      <c r="O408" t="s">
        <v>5296</v>
      </c>
      <c r="P408">
        <v>1</v>
      </c>
      <c r="Q408" t="s">
        <v>5448</v>
      </c>
      <c r="R408" t="s">
        <v>5449</v>
      </c>
      <c r="S408" t="s">
        <v>238</v>
      </c>
      <c r="T408" t="s">
        <v>86</v>
      </c>
      <c r="U408" t="s">
        <v>44</v>
      </c>
      <c r="V408" t="s">
        <v>179</v>
      </c>
      <c r="W408">
        <v>105</v>
      </c>
      <c r="X408">
        <v>5</v>
      </c>
      <c r="Y408">
        <v>0</v>
      </c>
      <c r="Z408" s="11">
        <v>42475</v>
      </c>
      <c r="AA408" t="s">
        <v>46</v>
      </c>
    </row>
    <row r="409" spans="1:27" x14ac:dyDescent="0.25">
      <c r="A409" t="s">
        <v>1634</v>
      </c>
      <c r="B409" t="s">
        <v>4084</v>
      </c>
      <c r="C409" t="s">
        <v>4085</v>
      </c>
      <c r="D409" t="s">
        <v>1634</v>
      </c>
      <c r="E409" t="s">
        <v>2552</v>
      </c>
      <c r="F409" t="s">
        <v>5450</v>
      </c>
      <c r="G409" t="s">
        <v>5451</v>
      </c>
      <c r="H409" t="s">
        <v>5452</v>
      </c>
      <c r="J409" t="s">
        <v>5265</v>
      </c>
      <c r="K409" t="s">
        <v>5266</v>
      </c>
      <c r="L409" t="s">
        <v>4085</v>
      </c>
      <c r="M409">
        <v>1161</v>
      </c>
      <c r="N409" t="s">
        <v>4093</v>
      </c>
      <c r="O409" t="s">
        <v>5296</v>
      </c>
      <c r="P409">
        <v>1</v>
      </c>
      <c r="Q409" t="s">
        <v>5176</v>
      </c>
      <c r="R409" t="s">
        <v>5177</v>
      </c>
      <c r="S409" t="s">
        <v>42</v>
      </c>
      <c r="T409" t="s">
        <v>86</v>
      </c>
      <c r="U409" t="s">
        <v>218</v>
      </c>
      <c r="V409" t="s">
        <v>1741</v>
      </c>
      <c r="W409">
        <v>51</v>
      </c>
      <c r="X409">
        <v>5</v>
      </c>
      <c r="Y409">
        <v>1</v>
      </c>
      <c r="Z409" s="11">
        <v>44135</v>
      </c>
      <c r="AA409" t="s">
        <v>46</v>
      </c>
    </row>
    <row r="410" spans="1:27" x14ac:dyDescent="0.25">
      <c r="A410" t="s">
        <v>1634</v>
      </c>
      <c r="B410" t="s">
        <v>4084</v>
      </c>
      <c r="C410" t="s">
        <v>4085</v>
      </c>
      <c r="D410" t="s">
        <v>1634</v>
      </c>
      <c r="E410" t="s">
        <v>1522</v>
      </c>
      <c r="F410" t="s">
        <v>5453</v>
      </c>
      <c r="G410" t="s">
        <v>5454</v>
      </c>
      <c r="H410" t="s">
        <v>5455</v>
      </c>
      <c r="I410" t="s">
        <v>5456</v>
      </c>
      <c r="J410" t="s">
        <v>5265</v>
      </c>
      <c r="K410" t="s">
        <v>5266</v>
      </c>
      <c r="L410" t="s">
        <v>4085</v>
      </c>
      <c r="M410">
        <v>1160</v>
      </c>
      <c r="N410" t="s">
        <v>4093</v>
      </c>
      <c r="O410" t="s">
        <v>5296</v>
      </c>
      <c r="P410">
        <v>1</v>
      </c>
      <c r="Q410" t="s">
        <v>2080</v>
      </c>
      <c r="R410" t="s">
        <v>2081</v>
      </c>
      <c r="S410" t="s">
        <v>1612</v>
      </c>
      <c r="T410" t="s">
        <v>86</v>
      </c>
      <c r="U410" t="s">
        <v>44</v>
      </c>
      <c r="V410" t="s">
        <v>179</v>
      </c>
      <c r="W410">
        <v>114</v>
      </c>
      <c r="X410">
        <v>5</v>
      </c>
      <c r="Y410">
        <v>0</v>
      </c>
      <c r="Z410" s="11">
        <v>42191</v>
      </c>
      <c r="AA410" t="s">
        <v>46</v>
      </c>
    </row>
    <row r="411" spans="1:27" x14ac:dyDescent="0.25">
      <c r="A411" t="s">
        <v>1386</v>
      </c>
      <c r="B411" t="s">
        <v>4084</v>
      </c>
      <c r="C411" t="s">
        <v>4085</v>
      </c>
      <c r="D411" t="s">
        <v>1386</v>
      </c>
      <c r="E411" t="s">
        <v>2552</v>
      </c>
      <c r="F411" t="s">
        <v>5457</v>
      </c>
      <c r="G411" t="s">
        <v>5458</v>
      </c>
      <c r="H411" t="s">
        <v>5459</v>
      </c>
      <c r="I411" t="s">
        <v>5460</v>
      </c>
      <c r="J411" t="s">
        <v>5265</v>
      </c>
      <c r="K411" t="s">
        <v>5266</v>
      </c>
      <c r="L411" t="s">
        <v>4085</v>
      </c>
      <c r="M411">
        <v>1159</v>
      </c>
      <c r="N411" t="s">
        <v>4093</v>
      </c>
      <c r="O411" t="s">
        <v>5296</v>
      </c>
      <c r="P411">
        <v>1</v>
      </c>
      <c r="Q411" t="s">
        <v>4095</v>
      </c>
      <c r="R411" t="s">
        <v>4096</v>
      </c>
      <c r="S411" t="s">
        <v>1612</v>
      </c>
      <c r="T411" t="s">
        <v>86</v>
      </c>
      <c r="U411" t="s">
        <v>44</v>
      </c>
      <c r="V411" t="s">
        <v>179</v>
      </c>
      <c r="W411">
        <v>127</v>
      </c>
      <c r="X411">
        <v>5</v>
      </c>
      <c r="Y411">
        <v>0</v>
      </c>
      <c r="Z411" s="11">
        <v>41792</v>
      </c>
      <c r="AA411" t="s">
        <v>46</v>
      </c>
    </row>
    <row r="412" spans="1:27" x14ac:dyDescent="0.25">
      <c r="A412" t="s">
        <v>1386</v>
      </c>
      <c r="B412" t="s">
        <v>845</v>
      </c>
      <c r="C412" t="s">
        <v>693</v>
      </c>
      <c r="D412" t="s">
        <v>1386</v>
      </c>
      <c r="E412" t="s">
        <v>1797</v>
      </c>
      <c r="F412" t="s">
        <v>2390</v>
      </c>
      <c r="G412" t="s">
        <v>2391</v>
      </c>
      <c r="H412" t="s">
        <v>2392</v>
      </c>
      <c r="I412" t="s">
        <v>2393</v>
      </c>
      <c r="J412" t="s">
        <v>2394</v>
      </c>
      <c r="K412" t="s">
        <v>2395</v>
      </c>
      <c r="L412" t="s">
        <v>338</v>
      </c>
      <c r="M412">
        <v>1205</v>
      </c>
      <c r="N412" t="s">
        <v>161</v>
      </c>
      <c r="O412" t="s">
        <v>2396</v>
      </c>
      <c r="P412">
        <v>1</v>
      </c>
      <c r="Q412" t="s">
        <v>2397</v>
      </c>
      <c r="R412" t="s">
        <v>2398</v>
      </c>
      <c r="S412" t="s">
        <v>2399</v>
      </c>
      <c r="T412" t="s">
        <v>86</v>
      </c>
      <c r="U412" t="s">
        <v>44</v>
      </c>
      <c r="V412" t="s">
        <v>179</v>
      </c>
      <c r="W412">
        <v>106</v>
      </c>
      <c r="X412">
        <v>7</v>
      </c>
      <c r="Y412">
        <v>0</v>
      </c>
      <c r="Z412" s="11">
        <v>42438</v>
      </c>
      <c r="AA412" t="s">
        <v>46</v>
      </c>
    </row>
    <row r="413" spans="1:27" x14ac:dyDescent="0.25">
      <c r="A413" t="s">
        <v>1386</v>
      </c>
      <c r="B413" t="s">
        <v>845</v>
      </c>
      <c r="C413" t="s">
        <v>693</v>
      </c>
      <c r="D413" t="s">
        <v>1386</v>
      </c>
      <c r="E413" t="s">
        <v>1522</v>
      </c>
      <c r="F413" t="s">
        <v>2400</v>
      </c>
      <c r="G413" t="s">
        <v>2401</v>
      </c>
      <c r="H413" t="s">
        <v>2402</v>
      </c>
      <c r="I413" t="s">
        <v>2403</v>
      </c>
      <c r="J413" t="s">
        <v>2394</v>
      </c>
      <c r="K413" t="s">
        <v>2395</v>
      </c>
      <c r="L413" t="s">
        <v>338</v>
      </c>
      <c r="M413">
        <v>1206</v>
      </c>
      <c r="N413" t="s">
        <v>161</v>
      </c>
      <c r="O413" t="s">
        <v>2396</v>
      </c>
      <c r="P413">
        <v>1</v>
      </c>
      <c r="Q413" t="s">
        <v>2085</v>
      </c>
      <c r="R413" t="s">
        <v>2086</v>
      </c>
      <c r="S413" t="s">
        <v>42</v>
      </c>
      <c r="T413" t="s">
        <v>86</v>
      </c>
      <c r="U413" t="s">
        <v>44</v>
      </c>
      <c r="V413" t="s">
        <v>179</v>
      </c>
      <c r="W413">
        <v>67</v>
      </c>
      <c r="X413">
        <v>7</v>
      </c>
      <c r="Y413">
        <v>1</v>
      </c>
      <c r="Z413" s="11">
        <v>43644</v>
      </c>
      <c r="AA413" t="s">
        <v>46</v>
      </c>
    </row>
    <row r="414" spans="1:27" x14ac:dyDescent="0.25">
      <c r="A414" t="s">
        <v>4058</v>
      </c>
      <c r="B414" t="s">
        <v>845</v>
      </c>
      <c r="C414" t="s">
        <v>693</v>
      </c>
      <c r="D414" t="s">
        <v>4058</v>
      </c>
      <c r="E414" t="s">
        <v>1522</v>
      </c>
      <c r="F414" t="s">
        <v>5461</v>
      </c>
      <c r="G414" t="s">
        <v>5462</v>
      </c>
      <c r="H414" t="s">
        <v>5463</v>
      </c>
      <c r="I414" t="s">
        <v>5464</v>
      </c>
      <c r="J414" t="s">
        <v>2394</v>
      </c>
      <c r="K414" t="s">
        <v>2395</v>
      </c>
      <c r="L414" t="s">
        <v>338</v>
      </c>
      <c r="M414">
        <v>1211</v>
      </c>
      <c r="N414" t="s">
        <v>161</v>
      </c>
      <c r="O414" t="s">
        <v>2396</v>
      </c>
      <c r="P414">
        <v>1</v>
      </c>
      <c r="Q414" t="s">
        <v>4062</v>
      </c>
      <c r="R414" t="s">
        <v>4063</v>
      </c>
      <c r="S414" t="s">
        <v>693</v>
      </c>
      <c r="T414" t="s">
        <v>86</v>
      </c>
      <c r="U414" t="s">
        <v>44</v>
      </c>
      <c r="V414" t="s">
        <v>179</v>
      </c>
      <c r="W414">
        <v>139</v>
      </c>
      <c r="X414">
        <v>7</v>
      </c>
      <c r="Y414">
        <v>0</v>
      </c>
      <c r="Z414" s="11">
        <v>41432</v>
      </c>
      <c r="AA414" t="s">
        <v>46</v>
      </c>
    </row>
    <row r="415" spans="1:27" x14ac:dyDescent="0.25">
      <c r="A415" t="s">
        <v>4058</v>
      </c>
      <c r="B415" t="s">
        <v>845</v>
      </c>
      <c r="C415" t="s">
        <v>693</v>
      </c>
      <c r="D415" t="s">
        <v>4058</v>
      </c>
      <c r="E415" t="s">
        <v>1522</v>
      </c>
      <c r="F415" t="s">
        <v>5465</v>
      </c>
      <c r="G415" t="s">
        <v>5466</v>
      </c>
      <c r="H415" t="s">
        <v>5467</v>
      </c>
      <c r="I415" t="s">
        <v>5468</v>
      </c>
      <c r="J415" t="s">
        <v>2394</v>
      </c>
      <c r="K415" t="s">
        <v>2395</v>
      </c>
      <c r="L415" t="s">
        <v>338</v>
      </c>
      <c r="M415">
        <v>1212</v>
      </c>
      <c r="N415" t="s">
        <v>161</v>
      </c>
      <c r="O415" t="s">
        <v>2396</v>
      </c>
      <c r="P415">
        <v>1</v>
      </c>
      <c r="Q415" t="s">
        <v>4062</v>
      </c>
      <c r="R415" t="s">
        <v>4063</v>
      </c>
      <c r="S415" t="s">
        <v>42</v>
      </c>
      <c r="T415" t="s">
        <v>86</v>
      </c>
      <c r="U415" t="s">
        <v>44</v>
      </c>
      <c r="V415" t="s">
        <v>179</v>
      </c>
      <c r="W415">
        <v>66</v>
      </c>
      <c r="X415">
        <v>7</v>
      </c>
      <c r="Y415">
        <v>2</v>
      </c>
      <c r="Z415" s="11">
        <v>43676</v>
      </c>
      <c r="AA415" t="s">
        <v>46</v>
      </c>
    </row>
    <row r="416" spans="1:27" x14ac:dyDescent="0.25">
      <c r="A416" t="s">
        <v>4180</v>
      </c>
      <c r="B416" t="s">
        <v>845</v>
      </c>
      <c r="C416" t="s">
        <v>693</v>
      </c>
      <c r="D416" t="s">
        <v>4180</v>
      </c>
      <c r="E416" t="s">
        <v>1797</v>
      </c>
      <c r="F416" t="s">
        <v>5469</v>
      </c>
      <c r="G416" t="s">
        <v>5470</v>
      </c>
      <c r="H416" t="s">
        <v>5471</v>
      </c>
      <c r="I416" t="s">
        <v>5472</v>
      </c>
      <c r="J416" t="s">
        <v>2394</v>
      </c>
      <c r="K416" t="s">
        <v>2395</v>
      </c>
      <c r="L416" t="s">
        <v>338</v>
      </c>
      <c r="M416">
        <v>1213</v>
      </c>
      <c r="N416" t="s">
        <v>161</v>
      </c>
      <c r="O416" t="s">
        <v>2396</v>
      </c>
      <c r="P416">
        <v>1</v>
      </c>
      <c r="Q416" t="s">
        <v>4185</v>
      </c>
      <c r="R416" t="s">
        <v>4186</v>
      </c>
      <c r="S416" t="s">
        <v>42</v>
      </c>
      <c r="T416" t="s">
        <v>86</v>
      </c>
      <c r="U416" t="s">
        <v>44</v>
      </c>
      <c r="V416" t="s">
        <v>179</v>
      </c>
      <c r="W416">
        <v>92</v>
      </c>
      <c r="X416">
        <v>7</v>
      </c>
      <c r="Y416">
        <v>0</v>
      </c>
      <c r="Z416" s="11">
        <v>42860</v>
      </c>
      <c r="AA416" t="s">
        <v>46</v>
      </c>
    </row>
    <row r="417" spans="1:27" x14ac:dyDescent="0.25">
      <c r="A417" t="s">
        <v>2961</v>
      </c>
      <c r="B417" t="s">
        <v>845</v>
      </c>
      <c r="C417" t="s">
        <v>693</v>
      </c>
      <c r="D417" t="s">
        <v>2961</v>
      </c>
      <c r="E417" t="s">
        <v>1522</v>
      </c>
      <c r="F417" t="s">
        <v>5473</v>
      </c>
      <c r="G417" t="s">
        <v>5474</v>
      </c>
      <c r="H417" t="s">
        <v>5475</v>
      </c>
      <c r="I417" t="s">
        <v>5476</v>
      </c>
      <c r="J417" t="s">
        <v>2394</v>
      </c>
      <c r="K417" t="s">
        <v>2395</v>
      </c>
      <c r="L417" t="s">
        <v>338</v>
      </c>
      <c r="M417">
        <v>1215</v>
      </c>
      <c r="N417" t="s">
        <v>161</v>
      </c>
      <c r="O417" t="s">
        <v>2396</v>
      </c>
      <c r="P417">
        <v>1</v>
      </c>
      <c r="Q417" t="s">
        <v>4524</v>
      </c>
      <c r="R417" t="s">
        <v>4525</v>
      </c>
      <c r="S417" t="s">
        <v>5102</v>
      </c>
      <c r="T417" t="s">
        <v>86</v>
      </c>
      <c r="U417" t="s">
        <v>44</v>
      </c>
      <c r="V417" t="s">
        <v>179</v>
      </c>
      <c r="W417">
        <v>78</v>
      </c>
      <c r="X417">
        <v>5</v>
      </c>
      <c r="Y417">
        <v>0</v>
      </c>
      <c r="Z417" s="11">
        <v>43304</v>
      </c>
      <c r="AA417" t="s">
        <v>46</v>
      </c>
    </row>
    <row r="418" spans="1:27" x14ac:dyDescent="0.25">
      <c r="A418" t="s">
        <v>441</v>
      </c>
      <c r="B418" t="s">
        <v>845</v>
      </c>
      <c r="C418" t="s">
        <v>693</v>
      </c>
      <c r="D418" t="s">
        <v>441</v>
      </c>
      <c r="E418" t="s">
        <v>1797</v>
      </c>
      <c r="F418" t="s">
        <v>5477</v>
      </c>
      <c r="G418" t="s">
        <v>5478</v>
      </c>
      <c r="H418" t="s">
        <v>5479</v>
      </c>
      <c r="I418" t="s">
        <v>5480</v>
      </c>
      <c r="J418" t="s">
        <v>2394</v>
      </c>
      <c r="K418" t="s">
        <v>2395</v>
      </c>
      <c r="L418" t="s">
        <v>338</v>
      </c>
      <c r="M418">
        <v>1217</v>
      </c>
      <c r="N418" t="s">
        <v>161</v>
      </c>
      <c r="O418" t="s">
        <v>2396</v>
      </c>
      <c r="P418">
        <v>1</v>
      </c>
      <c r="Q418" t="s">
        <v>5435</v>
      </c>
      <c r="R418" t="s">
        <v>5436</v>
      </c>
      <c r="S418" t="s">
        <v>42</v>
      </c>
      <c r="T418" t="s">
        <v>86</v>
      </c>
      <c r="U418" t="s">
        <v>44</v>
      </c>
      <c r="V418" t="s">
        <v>179</v>
      </c>
      <c r="W418">
        <v>104</v>
      </c>
      <c r="X418">
        <v>7</v>
      </c>
      <c r="Y418">
        <v>0</v>
      </c>
      <c r="Z418" s="11">
        <v>42517</v>
      </c>
      <c r="AA418" t="s">
        <v>46</v>
      </c>
    </row>
    <row r="419" spans="1:27" x14ac:dyDescent="0.25">
      <c r="A419" t="s">
        <v>441</v>
      </c>
      <c r="B419" t="s">
        <v>845</v>
      </c>
      <c r="C419" t="s">
        <v>693</v>
      </c>
      <c r="D419" t="s">
        <v>441</v>
      </c>
      <c r="E419" t="s">
        <v>1522</v>
      </c>
      <c r="F419" t="s">
        <v>5481</v>
      </c>
      <c r="G419" t="s">
        <v>5482</v>
      </c>
      <c r="H419" t="s">
        <v>5483</v>
      </c>
      <c r="I419" t="s">
        <v>5484</v>
      </c>
      <c r="J419" t="s">
        <v>2394</v>
      </c>
      <c r="K419" t="s">
        <v>2395</v>
      </c>
      <c r="L419" t="s">
        <v>338</v>
      </c>
      <c r="M419">
        <v>1219</v>
      </c>
      <c r="N419" t="s">
        <v>161</v>
      </c>
      <c r="O419" t="s">
        <v>2396</v>
      </c>
      <c r="P419">
        <v>1</v>
      </c>
      <c r="Q419" t="s">
        <v>4212</v>
      </c>
      <c r="R419" t="s">
        <v>4213</v>
      </c>
      <c r="S419" t="s">
        <v>238</v>
      </c>
      <c r="T419" t="s">
        <v>86</v>
      </c>
      <c r="U419" t="s">
        <v>44</v>
      </c>
      <c r="V419" t="s">
        <v>179</v>
      </c>
      <c r="W419">
        <v>118</v>
      </c>
      <c r="X419">
        <v>7</v>
      </c>
      <c r="Y419">
        <v>0</v>
      </c>
      <c r="Z419" s="11">
        <v>42090</v>
      </c>
      <c r="AA419" t="s">
        <v>46</v>
      </c>
    </row>
    <row r="420" spans="1:27" x14ac:dyDescent="0.25">
      <c r="A420" t="s">
        <v>441</v>
      </c>
      <c r="B420" t="s">
        <v>845</v>
      </c>
      <c r="C420" t="s">
        <v>693</v>
      </c>
      <c r="D420" t="s">
        <v>441</v>
      </c>
      <c r="E420" t="s">
        <v>1522</v>
      </c>
      <c r="F420" t="s">
        <v>5485</v>
      </c>
      <c r="G420" t="s">
        <v>5486</v>
      </c>
      <c r="H420" t="s">
        <v>5487</v>
      </c>
      <c r="I420" t="s">
        <v>5488</v>
      </c>
      <c r="J420" t="s">
        <v>2394</v>
      </c>
      <c r="K420" t="s">
        <v>2395</v>
      </c>
      <c r="L420" t="s">
        <v>338</v>
      </c>
      <c r="M420">
        <v>1220</v>
      </c>
      <c r="N420" t="s">
        <v>161</v>
      </c>
      <c r="O420" t="s">
        <v>2396</v>
      </c>
      <c r="P420">
        <v>1</v>
      </c>
      <c r="Q420" t="s">
        <v>4621</v>
      </c>
      <c r="R420" t="s">
        <v>4622</v>
      </c>
      <c r="S420" t="s">
        <v>1040</v>
      </c>
      <c r="T420" t="s">
        <v>86</v>
      </c>
      <c r="U420" t="s">
        <v>44</v>
      </c>
      <c r="V420" t="s">
        <v>179</v>
      </c>
      <c r="W420">
        <v>94</v>
      </c>
      <c r="X420">
        <v>7</v>
      </c>
      <c r="Y420">
        <v>0</v>
      </c>
      <c r="Z420" s="11">
        <v>42818</v>
      </c>
      <c r="AA420" t="s">
        <v>46</v>
      </c>
    </row>
    <row r="421" spans="1:27" x14ac:dyDescent="0.25">
      <c r="A421" t="s">
        <v>441</v>
      </c>
      <c r="B421" t="s">
        <v>845</v>
      </c>
      <c r="C421" t="s">
        <v>693</v>
      </c>
      <c r="D421" t="s">
        <v>441</v>
      </c>
      <c r="E421" t="s">
        <v>1522</v>
      </c>
      <c r="F421" t="s">
        <v>5489</v>
      </c>
      <c r="G421" t="s">
        <v>5490</v>
      </c>
      <c r="H421" t="s">
        <v>5491</v>
      </c>
      <c r="I421" t="s">
        <v>5492</v>
      </c>
      <c r="J421" t="s">
        <v>2394</v>
      </c>
      <c r="K421" t="s">
        <v>2395</v>
      </c>
      <c r="L421" t="s">
        <v>338</v>
      </c>
      <c r="M421">
        <v>1221</v>
      </c>
      <c r="N421" t="s">
        <v>161</v>
      </c>
      <c r="O421" t="s">
        <v>2396</v>
      </c>
      <c r="P421">
        <v>1</v>
      </c>
      <c r="Q421" t="s">
        <v>4621</v>
      </c>
      <c r="R421" t="s">
        <v>4622</v>
      </c>
      <c r="S421" t="s">
        <v>1040</v>
      </c>
      <c r="T421" t="s">
        <v>86</v>
      </c>
      <c r="U421" t="s">
        <v>44</v>
      </c>
      <c r="V421" t="s">
        <v>179</v>
      </c>
      <c r="W421">
        <v>94</v>
      </c>
      <c r="X421">
        <v>7</v>
      </c>
      <c r="Y421">
        <v>0</v>
      </c>
      <c r="Z421" s="11">
        <v>42818</v>
      </c>
      <c r="AA421" t="s">
        <v>46</v>
      </c>
    </row>
    <row r="422" spans="1:27" x14ac:dyDescent="0.25">
      <c r="A422" t="s">
        <v>4255</v>
      </c>
      <c r="B422" t="s">
        <v>845</v>
      </c>
      <c r="C422" t="s">
        <v>693</v>
      </c>
      <c r="D422" t="s">
        <v>4255</v>
      </c>
      <c r="E422" t="s">
        <v>1522</v>
      </c>
      <c r="F422" t="s">
        <v>5493</v>
      </c>
      <c r="G422" t="s">
        <v>5494</v>
      </c>
      <c r="H422" t="s">
        <v>5495</v>
      </c>
      <c r="I422" t="s">
        <v>5496</v>
      </c>
      <c r="J422" t="s">
        <v>2394</v>
      </c>
      <c r="K422" t="s">
        <v>2395</v>
      </c>
      <c r="L422" t="s">
        <v>338</v>
      </c>
      <c r="M422">
        <v>1222</v>
      </c>
      <c r="N422" t="s">
        <v>161</v>
      </c>
      <c r="O422" t="s">
        <v>2396</v>
      </c>
      <c r="P422">
        <v>1</v>
      </c>
      <c r="Q422" t="s">
        <v>4259</v>
      </c>
      <c r="R422" t="s">
        <v>4260</v>
      </c>
      <c r="S422" t="s">
        <v>42</v>
      </c>
      <c r="T422" t="s">
        <v>86</v>
      </c>
      <c r="U422" t="s">
        <v>44</v>
      </c>
      <c r="V422" t="s">
        <v>179</v>
      </c>
      <c r="W422">
        <v>76</v>
      </c>
      <c r="X422">
        <v>4.8333333333333304</v>
      </c>
      <c r="Y422">
        <v>0</v>
      </c>
      <c r="Z422" s="11">
        <v>43362</v>
      </c>
      <c r="AA422" t="s">
        <v>46</v>
      </c>
    </row>
    <row r="423" spans="1:27" x14ac:dyDescent="0.25">
      <c r="A423" t="s">
        <v>853</v>
      </c>
      <c r="B423" t="s">
        <v>845</v>
      </c>
      <c r="C423" t="s">
        <v>693</v>
      </c>
      <c r="D423" t="s">
        <v>853</v>
      </c>
      <c r="E423" t="s">
        <v>1797</v>
      </c>
      <c r="F423" t="s">
        <v>2404</v>
      </c>
      <c r="G423" t="s">
        <v>2405</v>
      </c>
      <c r="H423" t="s">
        <v>2406</v>
      </c>
      <c r="I423" t="s">
        <v>2407</v>
      </c>
      <c r="J423" t="s">
        <v>2394</v>
      </c>
      <c r="K423" t="s">
        <v>2395</v>
      </c>
      <c r="L423" t="s">
        <v>338</v>
      </c>
      <c r="M423">
        <v>1223</v>
      </c>
      <c r="N423" t="s">
        <v>161</v>
      </c>
      <c r="O423" t="s">
        <v>2396</v>
      </c>
      <c r="P423">
        <v>1</v>
      </c>
      <c r="Q423" t="s">
        <v>2408</v>
      </c>
      <c r="R423" t="s">
        <v>2409</v>
      </c>
      <c r="S423" t="s">
        <v>42</v>
      </c>
      <c r="T423" t="s">
        <v>86</v>
      </c>
      <c r="U423" t="s">
        <v>44</v>
      </c>
      <c r="V423" t="s">
        <v>179</v>
      </c>
      <c r="W423">
        <v>79</v>
      </c>
      <c r="X423">
        <v>7</v>
      </c>
      <c r="Y423">
        <v>0</v>
      </c>
      <c r="Z423" s="11">
        <v>43273</v>
      </c>
      <c r="AA423" t="s">
        <v>46</v>
      </c>
    </row>
    <row r="424" spans="1:27" x14ac:dyDescent="0.25">
      <c r="A424" t="s">
        <v>1777</v>
      </c>
      <c r="B424" t="s">
        <v>1833</v>
      </c>
      <c r="C424" t="s">
        <v>1834</v>
      </c>
      <c r="D424" t="s">
        <v>1777</v>
      </c>
      <c r="E424" t="s">
        <v>1522</v>
      </c>
      <c r="F424" t="s">
        <v>2410</v>
      </c>
      <c r="G424" t="s">
        <v>2411</v>
      </c>
      <c r="H424" t="s">
        <v>2412</v>
      </c>
      <c r="I424" t="s">
        <v>2413</v>
      </c>
      <c r="J424" t="s">
        <v>2394</v>
      </c>
      <c r="K424" t="s">
        <v>2395</v>
      </c>
      <c r="L424" t="s">
        <v>338</v>
      </c>
      <c r="M424">
        <v>1224</v>
      </c>
      <c r="N424" t="s">
        <v>161</v>
      </c>
      <c r="O424" t="s">
        <v>2396</v>
      </c>
      <c r="P424">
        <v>1</v>
      </c>
      <c r="Q424" t="s">
        <v>1840</v>
      </c>
      <c r="R424" t="s">
        <v>1841</v>
      </c>
      <c r="S424" t="s">
        <v>42</v>
      </c>
      <c r="T424" t="s">
        <v>86</v>
      </c>
      <c r="U424" t="s">
        <v>44</v>
      </c>
      <c r="V424" t="s">
        <v>179</v>
      </c>
      <c r="W424">
        <v>78</v>
      </c>
      <c r="X424">
        <v>5</v>
      </c>
      <c r="Y424">
        <v>0</v>
      </c>
      <c r="Z424" s="11">
        <v>43313</v>
      </c>
      <c r="AA424" t="s">
        <v>46</v>
      </c>
    </row>
    <row r="425" spans="1:27" x14ac:dyDescent="0.25">
      <c r="A425" t="s">
        <v>1777</v>
      </c>
      <c r="B425" t="s">
        <v>1833</v>
      </c>
      <c r="C425" t="s">
        <v>1834</v>
      </c>
      <c r="D425" t="s">
        <v>1777</v>
      </c>
      <c r="E425" t="s">
        <v>1522</v>
      </c>
      <c r="F425" t="s">
        <v>2414</v>
      </c>
      <c r="G425" t="s">
        <v>2415</v>
      </c>
      <c r="H425" t="s">
        <v>2416</v>
      </c>
      <c r="I425" t="s">
        <v>2417</v>
      </c>
      <c r="J425" t="s">
        <v>2394</v>
      </c>
      <c r="K425" t="s">
        <v>2395</v>
      </c>
      <c r="L425" t="s">
        <v>338</v>
      </c>
      <c r="M425">
        <v>1225</v>
      </c>
      <c r="N425" t="s">
        <v>161</v>
      </c>
      <c r="O425" t="s">
        <v>2396</v>
      </c>
      <c r="P425">
        <v>1</v>
      </c>
      <c r="Q425" t="s">
        <v>1840</v>
      </c>
      <c r="R425" t="s">
        <v>1841</v>
      </c>
      <c r="S425" t="s">
        <v>42</v>
      </c>
      <c r="T425" t="s">
        <v>86</v>
      </c>
      <c r="U425" t="s">
        <v>44</v>
      </c>
      <c r="V425" t="s">
        <v>179</v>
      </c>
      <c r="W425">
        <v>78</v>
      </c>
      <c r="X425">
        <v>5</v>
      </c>
      <c r="Y425">
        <v>0</v>
      </c>
      <c r="Z425" s="11">
        <v>43313</v>
      </c>
      <c r="AA425" t="s">
        <v>46</v>
      </c>
    </row>
    <row r="426" spans="1:27" x14ac:dyDescent="0.25">
      <c r="A426" t="s">
        <v>452</v>
      </c>
      <c r="B426" t="s">
        <v>845</v>
      </c>
      <c r="C426" t="s">
        <v>693</v>
      </c>
      <c r="D426" t="s">
        <v>452</v>
      </c>
      <c r="E426" t="s">
        <v>1522</v>
      </c>
      <c r="F426" t="s">
        <v>5497</v>
      </c>
      <c r="G426" t="s">
        <v>5498</v>
      </c>
      <c r="H426" t="s">
        <v>5499</v>
      </c>
      <c r="I426" t="s">
        <v>5500</v>
      </c>
      <c r="J426" t="s">
        <v>2394</v>
      </c>
      <c r="K426" t="s">
        <v>2395</v>
      </c>
      <c r="L426" t="s">
        <v>338</v>
      </c>
      <c r="M426">
        <v>1226</v>
      </c>
      <c r="N426" t="s">
        <v>161</v>
      </c>
      <c r="O426" t="s">
        <v>2396</v>
      </c>
      <c r="P426">
        <v>1</v>
      </c>
      <c r="Q426" t="s">
        <v>4545</v>
      </c>
      <c r="R426" t="s">
        <v>4546</v>
      </c>
      <c r="S426" t="s">
        <v>42</v>
      </c>
      <c r="T426" t="s">
        <v>86</v>
      </c>
      <c r="U426" t="s">
        <v>44</v>
      </c>
      <c r="V426" t="s">
        <v>179</v>
      </c>
      <c r="W426">
        <v>75</v>
      </c>
      <c r="X426">
        <v>5</v>
      </c>
      <c r="Y426">
        <v>0</v>
      </c>
      <c r="Z426" s="11">
        <v>43402</v>
      </c>
      <c r="AA426" t="s">
        <v>46</v>
      </c>
    </row>
    <row r="427" spans="1:27" x14ac:dyDescent="0.25">
      <c r="A427" t="s">
        <v>452</v>
      </c>
      <c r="B427" t="s">
        <v>845</v>
      </c>
      <c r="C427" t="s">
        <v>693</v>
      </c>
      <c r="D427" t="s">
        <v>452</v>
      </c>
      <c r="E427" t="s">
        <v>1522</v>
      </c>
      <c r="F427" t="s">
        <v>5501</v>
      </c>
      <c r="G427" t="s">
        <v>5502</v>
      </c>
      <c r="H427" t="s">
        <v>5503</v>
      </c>
      <c r="I427" t="s">
        <v>5504</v>
      </c>
      <c r="J427" t="s">
        <v>2394</v>
      </c>
      <c r="K427" t="s">
        <v>2395</v>
      </c>
      <c r="L427" t="s">
        <v>338</v>
      </c>
      <c r="M427">
        <v>1227</v>
      </c>
      <c r="N427" t="s">
        <v>161</v>
      </c>
      <c r="O427" t="s">
        <v>2396</v>
      </c>
      <c r="P427">
        <v>1</v>
      </c>
      <c r="Q427" t="s">
        <v>4545</v>
      </c>
      <c r="R427" t="s">
        <v>4546</v>
      </c>
      <c r="S427" t="s">
        <v>238</v>
      </c>
      <c r="T427" t="s">
        <v>86</v>
      </c>
      <c r="U427" t="s">
        <v>44</v>
      </c>
      <c r="V427" t="s">
        <v>179</v>
      </c>
      <c r="W427">
        <v>145</v>
      </c>
      <c r="X427">
        <v>7</v>
      </c>
      <c r="Y427">
        <v>0</v>
      </c>
      <c r="Z427" s="11">
        <v>41269</v>
      </c>
      <c r="AA427" t="s">
        <v>46</v>
      </c>
    </row>
    <row r="428" spans="1:27" x14ac:dyDescent="0.25">
      <c r="A428" t="s">
        <v>1446</v>
      </c>
      <c r="B428" t="s">
        <v>845</v>
      </c>
      <c r="C428" t="s">
        <v>693</v>
      </c>
      <c r="D428" t="s">
        <v>1446</v>
      </c>
      <c r="E428" t="s">
        <v>1797</v>
      </c>
      <c r="F428" t="s">
        <v>2418</v>
      </c>
      <c r="G428" t="s">
        <v>2419</v>
      </c>
      <c r="H428" t="s">
        <v>2420</v>
      </c>
      <c r="I428" t="s">
        <v>2421</v>
      </c>
      <c r="J428" t="s">
        <v>2394</v>
      </c>
      <c r="K428" t="s">
        <v>2395</v>
      </c>
      <c r="L428" t="s">
        <v>338</v>
      </c>
      <c r="M428">
        <v>1228</v>
      </c>
      <c r="N428" t="s">
        <v>161</v>
      </c>
      <c r="O428" t="s">
        <v>2396</v>
      </c>
      <c r="P428">
        <v>1</v>
      </c>
      <c r="Q428" t="s">
        <v>2422</v>
      </c>
      <c r="R428" t="s">
        <v>2423</v>
      </c>
      <c r="S428" t="s">
        <v>443</v>
      </c>
      <c r="T428" t="s">
        <v>86</v>
      </c>
      <c r="U428" t="s">
        <v>44</v>
      </c>
      <c r="V428" t="s">
        <v>179</v>
      </c>
      <c r="W428">
        <v>94</v>
      </c>
      <c r="X428">
        <v>7</v>
      </c>
      <c r="Y428">
        <v>0</v>
      </c>
      <c r="Z428" s="11">
        <v>42823</v>
      </c>
      <c r="AA428" t="s">
        <v>46</v>
      </c>
    </row>
    <row r="429" spans="1:27" x14ac:dyDescent="0.25">
      <c r="A429" t="s">
        <v>1446</v>
      </c>
      <c r="B429" t="s">
        <v>845</v>
      </c>
      <c r="C429" t="s">
        <v>693</v>
      </c>
      <c r="D429" t="s">
        <v>1446</v>
      </c>
      <c r="E429" t="s">
        <v>1522</v>
      </c>
      <c r="F429" t="s">
        <v>2424</v>
      </c>
      <c r="G429" t="s">
        <v>2425</v>
      </c>
      <c r="H429" t="s">
        <v>2426</v>
      </c>
      <c r="I429" t="s">
        <v>2427</v>
      </c>
      <c r="J429" t="s">
        <v>2394</v>
      </c>
      <c r="K429" t="s">
        <v>2395</v>
      </c>
      <c r="L429" t="s">
        <v>338</v>
      </c>
      <c r="M429">
        <v>1229</v>
      </c>
      <c r="N429" t="s">
        <v>161</v>
      </c>
      <c r="O429" t="s">
        <v>2396</v>
      </c>
      <c r="P429">
        <v>1</v>
      </c>
      <c r="Q429" t="s">
        <v>2206</v>
      </c>
      <c r="R429" t="s">
        <v>2207</v>
      </c>
      <c r="S429" t="s">
        <v>238</v>
      </c>
      <c r="T429" t="s">
        <v>86</v>
      </c>
      <c r="U429" t="s">
        <v>44</v>
      </c>
      <c r="V429" t="s">
        <v>179</v>
      </c>
      <c r="W429">
        <v>136</v>
      </c>
      <c r="X429">
        <v>7</v>
      </c>
      <c r="Y429">
        <v>0</v>
      </c>
      <c r="Z429" s="11">
        <v>41520</v>
      </c>
      <c r="AA429" t="s">
        <v>46</v>
      </c>
    </row>
    <row r="430" spans="1:27" x14ac:dyDescent="0.25">
      <c r="A430" t="s">
        <v>1446</v>
      </c>
      <c r="B430" t="s">
        <v>845</v>
      </c>
      <c r="C430" t="s">
        <v>693</v>
      </c>
      <c r="D430" t="s">
        <v>1446</v>
      </c>
      <c r="E430" t="s">
        <v>1522</v>
      </c>
      <c r="F430" t="s">
        <v>2428</v>
      </c>
      <c r="G430" t="s">
        <v>2429</v>
      </c>
      <c r="H430" t="s">
        <v>2430</v>
      </c>
      <c r="I430" t="s">
        <v>2431</v>
      </c>
      <c r="J430" t="s">
        <v>2394</v>
      </c>
      <c r="K430" t="s">
        <v>2395</v>
      </c>
      <c r="L430" t="s">
        <v>338</v>
      </c>
      <c r="M430">
        <v>1230</v>
      </c>
      <c r="N430" t="s">
        <v>161</v>
      </c>
      <c r="O430" t="s">
        <v>2396</v>
      </c>
      <c r="P430">
        <v>1</v>
      </c>
      <c r="Q430" t="s">
        <v>2206</v>
      </c>
      <c r="R430" t="s">
        <v>2207</v>
      </c>
      <c r="S430" t="s">
        <v>238</v>
      </c>
      <c r="T430" t="s">
        <v>86</v>
      </c>
      <c r="U430" t="s">
        <v>44</v>
      </c>
      <c r="V430" t="s">
        <v>179</v>
      </c>
      <c r="W430">
        <v>129</v>
      </c>
      <c r="X430">
        <v>7</v>
      </c>
      <c r="Y430">
        <v>0</v>
      </c>
      <c r="Z430" s="11">
        <v>41751</v>
      </c>
      <c r="AA430" t="s">
        <v>46</v>
      </c>
    </row>
    <row r="431" spans="1:27" x14ac:dyDescent="0.25">
      <c r="A431" t="s">
        <v>1446</v>
      </c>
      <c r="B431" t="s">
        <v>1647</v>
      </c>
      <c r="C431" t="s">
        <v>1648</v>
      </c>
      <c r="D431" t="s">
        <v>1446</v>
      </c>
      <c r="E431" t="s">
        <v>1522</v>
      </c>
      <c r="F431" t="s">
        <v>2432</v>
      </c>
      <c r="G431" t="s">
        <v>2433</v>
      </c>
      <c r="H431" t="s">
        <v>2434</v>
      </c>
      <c r="I431" t="s">
        <v>2435</v>
      </c>
      <c r="J431" t="s">
        <v>2394</v>
      </c>
      <c r="K431" t="s">
        <v>2395</v>
      </c>
      <c r="L431" t="s">
        <v>338</v>
      </c>
      <c r="M431">
        <v>1231</v>
      </c>
      <c r="N431" t="s">
        <v>161</v>
      </c>
      <c r="O431" t="s">
        <v>2396</v>
      </c>
      <c r="P431">
        <v>1</v>
      </c>
      <c r="Q431" t="s">
        <v>2206</v>
      </c>
      <c r="R431" t="s">
        <v>2207</v>
      </c>
      <c r="S431" t="s">
        <v>238</v>
      </c>
      <c r="T431" t="s">
        <v>86</v>
      </c>
      <c r="U431" t="s">
        <v>44</v>
      </c>
      <c r="V431" t="s">
        <v>179</v>
      </c>
      <c r="W431">
        <v>76</v>
      </c>
      <c r="X431">
        <v>5</v>
      </c>
      <c r="Y431">
        <v>0</v>
      </c>
      <c r="Z431" s="11">
        <v>43367</v>
      </c>
      <c r="AA431" t="s">
        <v>46</v>
      </c>
    </row>
    <row r="432" spans="1:27" x14ac:dyDescent="0.25">
      <c r="A432" t="s">
        <v>1460</v>
      </c>
      <c r="B432" t="s">
        <v>442</v>
      </c>
      <c r="C432" t="s">
        <v>443</v>
      </c>
      <c r="D432" t="s">
        <v>1460</v>
      </c>
      <c r="E432" t="s">
        <v>2436</v>
      </c>
      <c r="F432" t="s">
        <v>2437</v>
      </c>
      <c r="G432" t="s">
        <v>2438</v>
      </c>
      <c r="H432" t="s">
        <v>2439</v>
      </c>
      <c r="I432" t="s">
        <v>2440</v>
      </c>
      <c r="J432" t="s">
        <v>2394</v>
      </c>
      <c r="K432" t="s">
        <v>2395</v>
      </c>
      <c r="L432" t="s">
        <v>338</v>
      </c>
      <c r="M432">
        <v>1232</v>
      </c>
      <c r="N432" t="s">
        <v>161</v>
      </c>
      <c r="O432" t="s">
        <v>2396</v>
      </c>
      <c r="P432">
        <v>1</v>
      </c>
      <c r="Q432" t="s">
        <v>2441</v>
      </c>
      <c r="R432" t="s">
        <v>2442</v>
      </c>
      <c r="S432" t="s">
        <v>42</v>
      </c>
      <c r="T432" t="s">
        <v>86</v>
      </c>
      <c r="U432" t="s">
        <v>44</v>
      </c>
      <c r="V432" t="s">
        <v>179</v>
      </c>
      <c r="W432">
        <v>122</v>
      </c>
      <c r="X432">
        <v>7</v>
      </c>
      <c r="Y432">
        <v>0</v>
      </c>
      <c r="Z432" s="11">
        <v>41947</v>
      </c>
      <c r="AA432" t="s">
        <v>46</v>
      </c>
    </row>
    <row r="433" spans="1:27" x14ac:dyDescent="0.25">
      <c r="A433" t="s">
        <v>1460</v>
      </c>
      <c r="B433" t="s">
        <v>845</v>
      </c>
      <c r="C433" t="s">
        <v>693</v>
      </c>
      <c r="D433" t="s">
        <v>1460</v>
      </c>
      <c r="E433" t="s">
        <v>1522</v>
      </c>
      <c r="F433" t="s">
        <v>2443</v>
      </c>
      <c r="G433" t="s">
        <v>2444</v>
      </c>
      <c r="H433" t="s">
        <v>2445</v>
      </c>
      <c r="I433" t="s">
        <v>2446</v>
      </c>
      <c r="J433" t="s">
        <v>2394</v>
      </c>
      <c r="K433" t="s">
        <v>2395</v>
      </c>
      <c r="L433" t="s">
        <v>338</v>
      </c>
      <c r="M433">
        <v>1233</v>
      </c>
      <c r="N433" t="s">
        <v>161</v>
      </c>
      <c r="O433" t="s">
        <v>2396</v>
      </c>
      <c r="P433">
        <v>1</v>
      </c>
      <c r="Q433" t="s">
        <v>1720</v>
      </c>
      <c r="R433" t="s">
        <v>1721</v>
      </c>
      <c r="S433" t="s">
        <v>2040</v>
      </c>
      <c r="T433" t="s">
        <v>86</v>
      </c>
      <c r="U433" t="s">
        <v>44</v>
      </c>
      <c r="V433" t="s">
        <v>179</v>
      </c>
      <c r="W433">
        <v>147</v>
      </c>
      <c r="X433">
        <v>5</v>
      </c>
      <c r="Y433">
        <v>0</v>
      </c>
      <c r="Z433" s="11">
        <v>41213</v>
      </c>
      <c r="AA433" t="s">
        <v>46</v>
      </c>
    </row>
    <row r="434" spans="1:27" x14ac:dyDescent="0.25">
      <c r="A434" t="s">
        <v>1460</v>
      </c>
      <c r="B434" t="s">
        <v>845</v>
      </c>
      <c r="C434" t="s">
        <v>693</v>
      </c>
      <c r="D434" t="s">
        <v>1460</v>
      </c>
      <c r="E434" t="s">
        <v>1522</v>
      </c>
      <c r="F434" t="s">
        <v>2447</v>
      </c>
      <c r="G434" t="s">
        <v>2448</v>
      </c>
      <c r="H434" t="s">
        <v>2449</v>
      </c>
      <c r="I434" t="s">
        <v>2450</v>
      </c>
      <c r="J434" t="s">
        <v>2394</v>
      </c>
      <c r="K434" t="s">
        <v>2395</v>
      </c>
      <c r="L434" t="s">
        <v>338</v>
      </c>
      <c r="M434">
        <v>1234</v>
      </c>
      <c r="N434" t="s">
        <v>161</v>
      </c>
      <c r="O434" t="s">
        <v>2396</v>
      </c>
      <c r="P434">
        <v>1</v>
      </c>
      <c r="Q434" t="s">
        <v>1720</v>
      </c>
      <c r="R434" t="s">
        <v>1721</v>
      </c>
      <c r="S434" t="s">
        <v>2451</v>
      </c>
      <c r="T434" t="s">
        <v>86</v>
      </c>
      <c r="U434" t="s">
        <v>44</v>
      </c>
      <c r="V434" t="s">
        <v>179</v>
      </c>
      <c r="W434">
        <v>136</v>
      </c>
      <c r="X434">
        <v>7</v>
      </c>
      <c r="Y434">
        <v>0</v>
      </c>
      <c r="Z434" s="11">
        <v>41530</v>
      </c>
      <c r="AA434" t="s">
        <v>46</v>
      </c>
    </row>
    <row r="435" spans="1:27" x14ac:dyDescent="0.25">
      <c r="A435" t="s">
        <v>4109</v>
      </c>
      <c r="B435" t="s">
        <v>845</v>
      </c>
      <c r="C435" t="s">
        <v>693</v>
      </c>
      <c r="D435" t="s">
        <v>4109</v>
      </c>
      <c r="E435" t="s">
        <v>1522</v>
      </c>
      <c r="F435" t="s">
        <v>5505</v>
      </c>
      <c r="G435" t="s">
        <v>5506</v>
      </c>
      <c r="H435" t="s">
        <v>5507</v>
      </c>
      <c r="I435" t="s">
        <v>5508</v>
      </c>
      <c r="J435" t="s">
        <v>2394</v>
      </c>
      <c r="K435" t="s">
        <v>2395</v>
      </c>
      <c r="L435" t="s">
        <v>338</v>
      </c>
      <c r="M435">
        <v>1239</v>
      </c>
      <c r="N435" t="s">
        <v>161</v>
      </c>
      <c r="O435" t="s">
        <v>2396</v>
      </c>
      <c r="P435">
        <v>1</v>
      </c>
      <c r="Q435" t="s">
        <v>4114</v>
      </c>
      <c r="R435" t="s">
        <v>4115</v>
      </c>
      <c r="S435" t="s">
        <v>42</v>
      </c>
      <c r="T435" t="s">
        <v>86</v>
      </c>
      <c r="U435" t="s">
        <v>44</v>
      </c>
      <c r="V435" t="s">
        <v>179</v>
      </c>
      <c r="W435">
        <v>82</v>
      </c>
      <c r="X435">
        <v>5</v>
      </c>
      <c r="Y435">
        <v>0</v>
      </c>
      <c r="Z435" s="11">
        <v>43182</v>
      </c>
      <c r="AA435" t="s">
        <v>46</v>
      </c>
    </row>
    <row r="436" spans="1:27" x14ac:dyDescent="0.25">
      <c r="A436" t="s">
        <v>4117</v>
      </c>
      <c r="B436" t="s">
        <v>845</v>
      </c>
      <c r="C436" t="s">
        <v>693</v>
      </c>
      <c r="D436" t="s">
        <v>4117</v>
      </c>
      <c r="E436" t="s">
        <v>1522</v>
      </c>
      <c r="F436" t="s">
        <v>5509</v>
      </c>
      <c r="G436" t="s">
        <v>5510</v>
      </c>
      <c r="H436" t="s">
        <v>5511</v>
      </c>
      <c r="I436" t="s">
        <v>5512</v>
      </c>
      <c r="J436" t="s">
        <v>2394</v>
      </c>
      <c r="K436" t="s">
        <v>2395</v>
      </c>
      <c r="L436" t="s">
        <v>338</v>
      </c>
      <c r="M436">
        <v>1243</v>
      </c>
      <c r="N436" t="s">
        <v>161</v>
      </c>
      <c r="O436" t="s">
        <v>2396</v>
      </c>
      <c r="P436">
        <v>1</v>
      </c>
      <c r="Q436" t="s">
        <v>4122</v>
      </c>
      <c r="R436" t="s">
        <v>4123</v>
      </c>
      <c r="S436" t="s">
        <v>42</v>
      </c>
      <c r="T436" t="s">
        <v>86</v>
      </c>
      <c r="U436" t="s">
        <v>44</v>
      </c>
      <c r="V436" t="s">
        <v>179</v>
      </c>
      <c r="W436">
        <v>83</v>
      </c>
      <c r="X436">
        <v>5</v>
      </c>
      <c r="Y436">
        <v>0</v>
      </c>
      <c r="Z436" s="11">
        <v>43153</v>
      </c>
      <c r="AA436" t="s">
        <v>46</v>
      </c>
    </row>
    <row r="437" spans="1:27" x14ac:dyDescent="0.25">
      <c r="A437" t="s">
        <v>1535</v>
      </c>
      <c r="B437" t="s">
        <v>845</v>
      </c>
      <c r="C437" t="s">
        <v>693</v>
      </c>
      <c r="D437" t="s">
        <v>1535</v>
      </c>
      <c r="E437" t="s">
        <v>1522</v>
      </c>
      <c r="F437" t="s">
        <v>2452</v>
      </c>
      <c r="G437" t="s">
        <v>2453</v>
      </c>
      <c r="H437" t="s">
        <v>2454</v>
      </c>
      <c r="I437" t="s">
        <v>2455</v>
      </c>
      <c r="J437" t="s">
        <v>2394</v>
      </c>
      <c r="K437" t="s">
        <v>2395</v>
      </c>
      <c r="L437" t="s">
        <v>338</v>
      </c>
      <c r="M437">
        <v>1244</v>
      </c>
      <c r="N437" t="s">
        <v>161</v>
      </c>
      <c r="O437" t="s">
        <v>2396</v>
      </c>
      <c r="P437">
        <v>1</v>
      </c>
      <c r="Q437" t="s">
        <v>1540</v>
      </c>
      <c r="R437" t="s">
        <v>1541</v>
      </c>
      <c r="S437" t="s">
        <v>42</v>
      </c>
      <c r="T437" t="s">
        <v>86</v>
      </c>
      <c r="U437" t="s">
        <v>44</v>
      </c>
      <c r="V437" t="s">
        <v>179</v>
      </c>
      <c r="W437">
        <v>74</v>
      </c>
      <c r="X437">
        <v>5</v>
      </c>
      <c r="Y437">
        <v>0</v>
      </c>
      <c r="Z437" s="11">
        <v>43430</v>
      </c>
      <c r="AA437" t="s">
        <v>46</v>
      </c>
    </row>
    <row r="438" spans="1:27" x14ac:dyDescent="0.25">
      <c r="A438" t="s">
        <v>1535</v>
      </c>
      <c r="B438" t="s">
        <v>845</v>
      </c>
      <c r="C438" t="s">
        <v>693</v>
      </c>
      <c r="D438" t="s">
        <v>1535</v>
      </c>
      <c r="E438" t="s">
        <v>1522</v>
      </c>
      <c r="F438" t="s">
        <v>2456</v>
      </c>
      <c r="G438" t="s">
        <v>2457</v>
      </c>
      <c r="H438" t="s">
        <v>2458</v>
      </c>
      <c r="I438" t="s">
        <v>2459</v>
      </c>
      <c r="J438" t="s">
        <v>2394</v>
      </c>
      <c r="K438" t="s">
        <v>2395</v>
      </c>
      <c r="L438" t="s">
        <v>338</v>
      </c>
      <c r="M438">
        <v>1245</v>
      </c>
      <c r="N438" t="s">
        <v>161</v>
      </c>
      <c r="O438" t="s">
        <v>2396</v>
      </c>
      <c r="P438">
        <v>1</v>
      </c>
      <c r="Q438" t="s">
        <v>1540</v>
      </c>
      <c r="R438" t="s">
        <v>1541</v>
      </c>
      <c r="S438" t="s">
        <v>42</v>
      </c>
      <c r="T438" t="s">
        <v>86</v>
      </c>
      <c r="U438" t="s">
        <v>44</v>
      </c>
      <c r="V438" t="s">
        <v>179</v>
      </c>
      <c r="W438">
        <v>74</v>
      </c>
      <c r="X438">
        <v>5</v>
      </c>
      <c r="Y438">
        <v>0</v>
      </c>
      <c r="Z438" s="11">
        <v>43430</v>
      </c>
      <c r="AA438" t="s">
        <v>46</v>
      </c>
    </row>
    <row r="439" spans="1:27" x14ac:dyDescent="0.25">
      <c r="A439" t="s">
        <v>390</v>
      </c>
      <c r="B439" t="s">
        <v>845</v>
      </c>
      <c r="C439" t="s">
        <v>693</v>
      </c>
      <c r="D439" t="s">
        <v>390</v>
      </c>
      <c r="E439" t="s">
        <v>1522</v>
      </c>
      <c r="F439" t="s">
        <v>2460</v>
      </c>
      <c r="G439" t="s">
        <v>2461</v>
      </c>
      <c r="H439" t="s">
        <v>2462</v>
      </c>
      <c r="I439" t="s">
        <v>2463</v>
      </c>
      <c r="J439" t="s">
        <v>2394</v>
      </c>
      <c r="K439" t="s">
        <v>2395</v>
      </c>
      <c r="L439" t="s">
        <v>338</v>
      </c>
      <c r="M439">
        <v>1246</v>
      </c>
      <c r="N439" t="s">
        <v>161</v>
      </c>
      <c r="O439" t="s">
        <v>2396</v>
      </c>
      <c r="P439">
        <v>1</v>
      </c>
      <c r="Q439" t="s">
        <v>2020</v>
      </c>
      <c r="R439" t="s">
        <v>2021</v>
      </c>
      <c r="S439" t="s">
        <v>238</v>
      </c>
      <c r="T439" t="s">
        <v>86</v>
      </c>
      <c r="U439" t="s">
        <v>44</v>
      </c>
      <c r="V439" t="s">
        <v>179</v>
      </c>
      <c r="W439">
        <v>125</v>
      </c>
      <c r="X439">
        <v>5</v>
      </c>
      <c r="Y439">
        <v>0</v>
      </c>
      <c r="Z439" s="11">
        <v>41863</v>
      </c>
      <c r="AA439" t="s">
        <v>46</v>
      </c>
    </row>
    <row r="440" spans="1:27" x14ac:dyDescent="0.25">
      <c r="A440" t="s">
        <v>390</v>
      </c>
      <c r="B440" t="s">
        <v>845</v>
      </c>
      <c r="C440" t="s">
        <v>693</v>
      </c>
      <c r="D440" t="s">
        <v>390</v>
      </c>
      <c r="E440" t="s">
        <v>1522</v>
      </c>
      <c r="F440" t="s">
        <v>2464</v>
      </c>
      <c r="G440" t="s">
        <v>2465</v>
      </c>
      <c r="H440" t="s">
        <v>2466</v>
      </c>
      <c r="I440" t="s">
        <v>2467</v>
      </c>
      <c r="J440" t="s">
        <v>2394</v>
      </c>
      <c r="K440" t="s">
        <v>2395</v>
      </c>
      <c r="L440" t="s">
        <v>338</v>
      </c>
      <c r="M440">
        <v>1247</v>
      </c>
      <c r="N440" t="s">
        <v>161</v>
      </c>
      <c r="O440" t="s">
        <v>2396</v>
      </c>
      <c r="P440">
        <v>1</v>
      </c>
      <c r="Q440" t="s">
        <v>2020</v>
      </c>
      <c r="R440" t="s">
        <v>2021</v>
      </c>
      <c r="S440" t="s">
        <v>42</v>
      </c>
      <c r="T440" t="s">
        <v>86</v>
      </c>
      <c r="U440" t="s">
        <v>44</v>
      </c>
      <c r="V440" t="s">
        <v>179</v>
      </c>
      <c r="W440">
        <v>121</v>
      </c>
      <c r="X440">
        <v>7</v>
      </c>
      <c r="Y440">
        <v>0</v>
      </c>
      <c r="Z440" s="11">
        <v>41989</v>
      </c>
      <c r="AA440" t="s">
        <v>46</v>
      </c>
    </row>
    <row r="441" spans="1:27" x14ac:dyDescent="0.25">
      <c r="A441" t="s">
        <v>390</v>
      </c>
      <c r="B441" t="s">
        <v>845</v>
      </c>
      <c r="C441" t="s">
        <v>693</v>
      </c>
      <c r="D441" t="s">
        <v>390</v>
      </c>
      <c r="E441" t="s">
        <v>1522</v>
      </c>
      <c r="F441" t="s">
        <v>2468</v>
      </c>
      <c r="G441" t="s">
        <v>2469</v>
      </c>
      <c r="H441" t="s">
        <v>2470</v>
      </c>
      <c r="I441" t="s">
        <v>2471</v>
      </c>
      <c r="J441" t="s">
        <v>2394</v>
      </c>
      <c r="K441" t="s">
        <v>2395</v>
      </c>
      <c r="L441" t="s">
        <v>338</v>
      </c>
      <c r="M441">
        <v>1248</v>
      </c>
      <c r="N441" t="s">
        <v>161</v>
      </c>
      <c r="O441" t="s">
        <v>2396</v>
      </c>
      <c r="P441">
        <v>1</v>
      </c>
      <c r="Q441" t="s">
        <v>2020</v>
      </c>
      <c r="R441" t="s">
        <v>2021</v>
      </c>
      <c r="S441" t="s">
        <v>42</v>
      </c>
      <c r="T441" t="s">
        <v>86</v>
      </c>
      <c r="U441" t="s">
        <v>44</v>
      </c>
      <c r="V441" t="s">
        <v>179</v>
      </c>
      <c r="W441">
        <v>114</v>
      </c>
      <c r="X441">
        <v>7</v>
      </c>
      <c r="Y441">
        <v>0</v>
      </c>
      <c r="Z441" s="11">
        <v>42188</v>
      </c>
      <c r="AA441" t="s">
        <v>46</v>
      </c>
    </row>
    <row r="442" spans="1:27" x14ac:dyDescent="0.25">
      <c r="A442" t="s">
        <v>390</v>
      </c>
      <c r="B442" t="s">
        <v>845</v>
      </c>
      <c r="C442" t="s">
        <v>693</v>
      </c>
      <c r="D442" t="s">
        <v>390</v>
      </c>
      <c r="E442" t="s">
        <v>1522</v>
      </c>
      <c r="F442" t="s">
        <v>2472</v>
      </c>
      <c r="G442" t="s">
        <v>2473</v>
      </c>
      <c r="H442" t="s">
        <v>2474</v>
      </c>
      <c r="I442" t="s">
        <v>2475</v>
      </c>
      <c r="J442" t="s">
        <v>2394</v>
      </c>
      <c r="K442" t="s">
        <v>2395</v>
      </c>
      <c r="L442" t="s">
        <v>338</v>
      </c>
      <c r="M442">
        <v>1249</v>
      </c>
      <c r="N442" t="s">
        <v>161</v>
      </c>
      <c r="O442" t="s">
        <v>2396</v>
      </c>
      <c r="P442">
        <v>1</v>
      </c>
      <c r="Q442" t="s">
        <v>2020</v>
      </c>
      <c r="R442" t="s">
        <v>2021</v>
      </c>
      <c r="S442" t="s">
        <v>42</v>
      </c>
      <c r="T442" t="s">
        <v>86</v>
      </c>
      <c r="U442" t="s">
        <v>44</v>
      </c>
      <c r="V442" t="s">
        <v>179</v>
      </c>
      <c r="W442">
        <v>87</v>
      </c>
      <c r="X442">
        <v>7</v>
      </c>
      <c r="Y442">
        <v>0</v>
      </c>
      <c r="Z442" s="11">
        <v>43031</v>
      </c>
      <c r="AA442" t="s">
        <v>46</v>
      </c>
    </row>
    <row r="443" spans="1:27" x14ac:dyDescent="0.25">
      <c r="A443" t="s">
        <v>390</v>
      </c>
      <c r="B443" t="s">
        <v>845</v>
      </c>
      <c r="C443" t="s">
        <v>693</v>
      </c>
      <c r="D443" t="s">
        <v>390</v>
      </c>
      <c r="E443" t="s">
        <v>1522</v>
      </c>
      <c r="F443" t="s">
        <v>2476</v>
      </c>
      <c r="G443" t="s">
        <v>2477</v>
      </c>
      <c r="H443" t="s">
        <v>2478</v>
      </c>
      <c r="I443" t="s">
        <v>2479</v>
      </c>
      <c r="J443" t="s">
        <v>2394</v>
      </c>
      <c r="K443" t="s">
        <v>2395</v>
      </c>
      <c r="L443" t="s">
        <v>338</v>
      </c>
      <c r="M443">
        <v>1250</v>
      </c>
      <c r="N443" t="s">
        <v>161</v>
      </c>
      <c r="O443" t="s">
        <v>2396</v>
      </c>
      <c r="P443">
        <v>1</v>
      </c>
      <c r="Q443" t="s">
        <v>2020</v>
      </c>
      <c r="R443" t="s">
        <v>2021</v>
      </c>
      <c r="S443" t="s">
        <v>42</v>
      </c>
      <c r="T443" t="s">
        <v>86</v>
      </c>
      <c r="U443" t="s">
        <v>44</v>
      </c>
      <c r="V443" t="s">
        <v>179</v>
      </c>
      <c r="W443">
        <v>87</v>
      </c>
      <c r="X443">
        <v>7</v>
      </c>
      <c r="Y443">
        <v>0</v>
      </c>
      <c r="Z443" s="11">
        <v>43031</v>
      </c>
      <c r="AA443" t="s">
        <v>46</v>
      </c>
    </row>
    <row r="444" spans="1:27" x14ac:dyDescent="0.25">
      <c r="A444" t="s">
        <v>390</v>
      </c>
      <c r="B444" t="s">
        <v>1647</v>
      </c>
      <c r="C444" t="s">
        <v>1648</v>
      </c>
      <c r="D444" t="s">
        <v>390</v>
      </c>
      <c r="E444" t="s">
        <v>1522</v>
      </c>
      <c r="F444" t="s">
        <v>2480</v>
      </c>
      <c r="G444" t="s">
        <v>2481</v>
      </c>
      <c r="H444" t="s">
        <v>2482</v>
      </c>
      <c r="I444" t="s">
        <v>2483</v>
      </c>
      <c r="J444" t="s">
        <v>2394</v>
      </c>
      <c r="K444" t="s">
        <v>2395</v>
      </c>
      <c r="L444" t="s">
        <v>338</v>
      </c>
      <c r="M444">
        <v>1251</v>
      </c>
      <c r="N444" t="s">
        <v>161</v>
      </c>
      <c r="O444" t="s">
        <v>2396</v>
      </c>
      <c r="P444">
        <v>1</v>
      </c>
      <c r="Q444" t="s">
        <v>2020</v>
      </c>
      <c r="R444" t="s">
        <v>2021</v>
      </c>
      <c r="S444" t="s">
        <v>42</v>
      </c>
      <c r="T444" t="s">
        <v>86</v>
      </c>
      <c r="U444" t="s">
        <v>44</v>
      </c>
      <c r="V444" t="s">
        <v>179</v>
      </c>
      <c r="W444">
        <v>116</v>
      </c>
      <c r="X444">
        <v>7</v>
      </c>
      <c r="Y444">
        <v>0</v>
      </c>
      <c r="Z444" s="11">
        <v>42137</v>
      </c>
      <c r="AA444" t="s">
        <v>46</v>
      </c>
    </row>
    <row r="445" spans="1:27" x14ac:dyDescent="0.25">
      <c r="A445" t="s">
        <v>862</v>
      </c>
      <c r="B445" t="s">
        <v>845</v>
      </c>
      <c r="C445" t="s">
        <v>693</v>
      </c>
      <c r="D445" t="s">
        <v>862</v>
      </c>
      <c r="E445" t="s">
        <v>1522</v>
      </c>
      <c r="F445" t="s">
        <v>2484</v>
      </c>
      <c r="G445" t="s">
        <v>2485</v>
      </c>
      <c r="H445" t="s">
        <v>2486</v>
      </c>
      <c r="I445" t="s">
        <v>2487</v>
      </c>
      <c r="J445" t="s">
        <v>2394</v>
      </c>
      <c r="K445" t="s">
        <v>2395</v>
      </c>
      <c r="L445" t="s">
        <v>338</v>
      </c>
      <c r="M445">
        <v>1252</v>
      </c>
      <c r="N445" t="s">
        <v>161</v>
      </c>
      <c r="O445" t="s">
        <v>2396</v>
      </c>
      <c r="P445">
        <v>1</v>
      </c>
      <c r="Q445" t="s">
        <v>2007</v>
      </c>
      <c r="R445" t="s">
        <v>2008</v>
      </c>
      <c r="S445" t="s">
        <v>42</v>
      </c>
      <c r="T445" t="s">
        <v>86</v>
      </c>
      <c r="U445" t="s">
        <v>44</v>
      </c>
      <c r="V445" t="s">
        <v>179</v>
      </c>
      <c r="W445">
        <v>82</v>
      </c>
      <c r="X445">
        <v>5</v>
      </c>
      <c r="Y445">
        <v>0</v>
      </c>
      <c r="Z445" s="11">
        <v>43181</v>
      </c>
      <c r="AA445" t="s">
        <v>46</v>
      </c>
    </row>
    <row r="446" spans="1:27" x14ac:dyDescent="0.25">
      <c r="A446" t="s">
        <v>350</v>
      </c>
      <c r="B446" t="s">
        <v>845</v>
      </c>
      <c r="C446" t="s">
        <v>693</v>
      </c>
      <c r="D446" t="s">
        <v>350</v>
      </c>
      <c r="E446" t="s">
        <v>1797</v>
      </c>
      <c r="F446" t="s">
        <v>2488</v>
      </c>
      <c r="G446" t="s">
        <v>2489</v>
      </c>
      <c r="H446" t="s">
        <v>2490</v>
      </c>
      <c r="I446" t="s">
        <v>2491</v>
      </c>
      <c r="J446" t="s">
        <v>2394</v>
      </c>
      <c r="K446" t="s">
        <v>2395</v>
      </c>
      <c r="L446" t="s">
        <v>338</v>
      </c>
      <c r="M446">
        <v>1256</v>
      </c>
      <c r="N446" t="s">
        <v>161</v>
      </c>
      <c r="O446" t="s">
        <v>2396</v>
      </c>
      <c r="P446">
        <v>1</v>
      </c>
      <c r="Q446" t="s">
        <v>2231</v>
      </c>
      <c r="R446" t="s">
        <v>2232</v>
      </c>
      <c r="S446" t="s">
        <v>2233</v>
      </c>
      <c r="T446" t="s">
        <v>86</v>
      </c>
      <c r="U446" t="s">
        <v>44</v>
      </c>
      <c r="V446" t="s">
        <v>179</v>
      </c>
      <c r="W446">
        <v>111</v>
      </c>
      <c r="X446">
        <v>7</v>
      </c>
      <c r="Y446">
        <v>0</v>
      </c>
      <c r="Z446" s="11">
        <v>42309</v>
      </c>
      <c r="AA446" t="s">
        <v>46</v>
      </c>
    </row>
    <row r="447" spans="1:27" x14ac:dyDescent="0.25">
      <c r="A447" t="s">
        <v>350</v>
      </c>
      <c r="B447" t="s">
        <v>845</v>
      </c>
      <c r="C447" t="s">
        <v>693</v>
      </c>
      <c r="D447" t="s">
        <v>350</v>
      </c>
      <c r="E447" t="s">
        <v>1797</v>
      </c>
      <c r="F447" t="s">
        <v>2492</v>
      </c>
      <c r="G447" t="s">
        <v>2493</v>
      </c>
      <c r="H447" t="s">
        <v>2494</v>
      </c>
      <c r="I447" t="s">
        <v>2495</v>
      </c>
      <c r="J447" t="s">
        <v>2394</v>
      </c>
      <c r="K447" t="s">
        <v>2395</v>
      </c>
      <c r="L447" t="s">
        <v>338</v>
      </c>
      <c r="M447">
        <v>1257</v>
      </c>
      <c r="N447" t="s">
        <v>161</v>
      </c>
      <c r="O447" t="s">
        <v>2396</v>
      </c>
      <c r="P447">
        <v>1</v>
      </c>
      <c r="Q447" t="s">
        <v>2231</v>
      </c>
      <c r="R447" t="s">
        <v>2232</v>
      </c>
      <c r="S447" t="s">
        <v>2233</v>
      </c>
      <c r="T447" t="s">
        <v>86</v>
      </c>
      <c r="U447" t="s">
        <v>44</v>
      </c>
      <c r="V447" t="s">
        <v>179</v>
      </c>
      <c r="W447">
        <v>94</v>
      </c>
      <c r="X447">
        <v>7</v>
      </c>
      <c r="Y447">
        <v>0</v>
      </c>
      <c r="Z447" s="11">
        <v>42811</v>
      </c>
      <c r="AA447" t="s">
        <v>46</v>
      </c>
    </row>
    <row r="448" spans="1:27" x14ac:dyDescent="0.25">
      <c r="A448" t="s">
        <v>350</v>
      </c>
      <c r="B448" t="s">
        <v>845</v>
      </c>
      <c r="C448" t="s">
        <v>693</v>
      </c>
      <c r="D448" t="s">
        <v>765</v>
      </c>
      <c r="E448" t="s">
        <v>1797</v>
      </c>
      <c r="F448" t="s">
        <v>2496</v>
      </c>
      <c r="G448" t="s">
        <v>2497</v>
      </c>
      <c r="H448" t="s">
        <v>2498</v>
      </c>
      <c r="I448" t="s">
        <v>2499</v>
      </c>
      <c r="J448" t="s">
        <v>2394</v>
      </c>
      <c r="K448" t="s">
        <v>2395</v>
      </c>
      <c r="L448" t="s">
        <v>338</v>
      </c>
      <c r="M448">
        <v>1260</v>
      </c>
      <c r="N448" t="s">
        <v>161</v>
      </c>
      <c r="O448" t="s">
        <v>2396</v>
      </c>
      <c r="P448">
        <v>1</v>
      </c>
      <c r="Q448" t="s">
        <v>1988</v>
      </c>
      <c r="R448" t="s">
        <v>1989</v>
      </c>
      <c r="S448" t="s">
        <v>1990</v>
      </c>
      <c r="T448" t="s">
        <v>86</v>
      </c>
      <c r="U448" t="s">
        <v>44</v>
      </c>
      <c r="V448" t="s">
        <v>179</v>
      </c>
      <c r="W448">
        <v>90</v>
      </c>
      <c r="X448">
        <v>7</v>
      </c>
      <c r="Y448">
        <v>0</v>
      </c>
      <c r="Z448" s="11">
        <v>42944</v>
      </c>
      <c r="AA448" t="s">
        <v>46</v>
      </c>
    </row>
    <row r="449" spans="1:27" x14ac:dyDescent="0.25">
      <c r="A449" t="s">
        <v>350</v>
      </c>
      <c r="B449" t="s">
        <v>1678</v>
      </c>
      <c r="C449" t="s">
        <v>1679</v>
      </c>
      <c r="D449" t="s">
        <v>765</v>
      </c>
      <c r="E449" t="s">
        <v>1522</v>
      </c>
      <c r="F449" t="s">
        <v>2500</v>
      </c>
      <c r="G449" t="s">
        <v>2501</v>
      </c>
      <c r="H449" t="s">
        <v>2502</v>
      </c>
      <c r="I449" t="s">
        <v>2503</v>
      </c>
      <c r="J449" t="s">
        <v>2394</v>
      </c>
      <c r="K449" t="s">
        <v>2395</v>
      </c>
      <c r="L449" t="s">
        <v>338</v>
      </c>
      <c r="M449">
        <v>1261</v>
      </c>
      <c r="N449" t="s">
        <v>161</v>
      </c>
      <c r="O449" t="s">
        <v>2396</v>
      </c>
      <c r="P449">
        <v>1</v>
      </c>
      <c r="Q449" t="s">
        <v>1684</v>
      </c>
      <c r="R449" t="s">
        <v>1685</v>
      </c>
      <c r="S449" t="s">
        <v>299</v>
      </c>
      <c r="T449" t="s">
        <v>86</v>
      </c>
      <c r="U449" t="s">
        <v>44</v>
      </c>
      <c r="V449" t="s">
        <v>179</v>
      </c>
      <c r="W449">
        <v>110</v>
      </c>
      <c r="X449">
        <v>7</v>
      </c>
      <c r="Y449">
        <v>0</v>
      </c>
      <c r="Z449" s="11">
        <v>42339</v>
      </c>
      <c r="AA449" t="s">
        <v>46</v>
      </c>
    </row>
    <row r="450" spans="1:27" x14ac:dyDescent="0.25">
      <c r="A450" t="s">
        <v>2504</v>
      </c>
      <c r="B450" t="s">
        <v>1688</v>
      </c>
      <c r="C450" t="s">
        <v>1689</v>
      </c>
      <c r="D450" t="s">
        <v>2504</v>
      </c>
      <c r="E450" t="s">
        <v>1690</v>
      </c>
      <c r="F450" t="s">
        <v>2505</v>
      </c>
      <c r="G450" t="s">
        <v>2506</v>
      </c>
      <c r="H450" t="s">
        <v>2507</v>
      </c>
      <c r="J450" t="s">
        <v>2394</v>
      </c>
      <c r="K450" t="s">
        <v>2395</v>
      </c>
      <c r="L450" t="s">
        <v>338</v>
      </c>
      <c r="M450">
        <v>1269</v>
      </c>
      <c r="N450" t="s">
        <v>161</v>
      </c>
      <c r="O450" t="s">
        <v>2396</v>
      </c>
      <c r="P450">
        <v>1</v>
      </c>
      <c r="Q450" t="s">
        <v>2508</v>
      </c>
      <c r="R450" t="s">
        <v>2509</v>
      </c>
      <c r="S450" t="s">
        <v>42</v>
      </c>
      <c r="T450" t="s">
        <v>86</v>
      </c>
      <c r="U450" t="s">
        <v>44</v>
      </c>
      <c r="V450" t="s">
        <v>179</v>
      </c>
      <c r="W450">
        <v>5</v>
      </c>
      <c r="X450">
        <v>5</v>
      </c>
      <c r="Y450">
        <v>5</v>
      </c>
      <c r="Z450" s="11">
        <v>45527</v>
      </c>
      <c r="AA450" t="s">
        <v>46</v>
      </c>
    </row>
    <row r="451" spans="1:27" x14ac:dyDescent="0.25">
      <c r="A451" t="s">
        <v>1386</v>
      </c>
      <c r="B451" t="s">
        <v>1688</v>
      </c>
      <c r="C451" t="s">
        <v>1689</v>
      </c>
      <c r="D451" t="s">
        <v>1886</v>
      </c>
      <c r="E451" t="s">
        <v>1887</v>
      </c>
      <c r="F451" t="s">
        <v>5513</v>
      </c>
      <c r="G451" t="s">
        <v>5514</v>
      </c>
      <c r="H451" t="s">
        <v>5515</v>
      </c>
      <c r="I451" t="s">
        <v>5516</v>
      </c>
      <c r="J451" t="s">
        <v>2394</v>
      </c>
      <c r="K451" t="s">
        <v>2395</v>
      </c>
      <c r="L451" t="s">
        <v>338</v>
      </c>
      <c r="M451">
        <v>1207</v>
      </c>
      <c r="N451" t="s">
        <v>4056</v>
      </c>
      <c r="O451" t="s">
        <v>5517</v>
      </c>
      <c r="P451">
        <v>1</v>
      </c>
      <c r="Q451" t="s">
        <v>1892</v>
      </c>
      <c r="R451" t="s">
        <v>1893</v>
      </c>
      <c r="S451" t="s">
        <v>1894</v>
      </c>
      <c r="T451" t="s">
        <v>86</v>
      </c>
      <c r="U451" t="s">
        <v>44</v>
      </c>
      <c r="V451" t="s">
        <v>179</v>
      </c>
      <c r="W451">
        <v>174</v>
      </c>
      <c r="X451">
        <v>5</v>
      </c>
      <c r="Y451">
        <v>0</v>
      </c>
      <c r="Z451" s="11">
        <v>40365</v>
      </c>
      <c r="AA451" t="s">
        <v>46</v>
      </c>
    </row>
    <row r="452" spans="1:27" x14ac:dyDescent="0.25">
      <c r="A452" t="s">
        <v>1634</v>
      </c>
      <c r="B452" t="s">
        <v>845</v>
      </c>
      <c r="C452" t="s">
        <v>693</v>
      </c>
      <c r="D452" t="s">
        <v>1634</v>
      </c>
      <c r="E452" t="s">
        <v>1522</v>
      </c>
      <c r="F452" t="s">
        <v>5518</v>
      </c>
      <c r="G452" t="s">
        <v>5519</v>
      </c>
      <c r="H452" t="s">
        <v>5520</v>
      </c>
      <c r="I452" t="s">
        <v>5521</v>
      </c>
      <c r="J452" t="s">
        <v>2394</v>
      </c>
      <c r="K452" t="s">
        <v>2395</v>
      </c>
      <c r="L452" t="s">
        <v>338</v>
      </c>
      <c r="M452">
        <v>1208</v>
      </c>
      <c r="N452" t="s">
        <v>4056</v>
      </c>
      <c r="O452" t="s">
        <v>5517</v>
      </c>
      <c r="P452">
        <v>1</v>
      </c>
      <c r="Q452" t="s">
        <v>2080</v>
      </c>
      <c r="R452" t="s">
        <v>2081</v>
      </c>
      <c r="S452" t="s">
        <v>2279</v>
      </c>
      <c r="T452" t="s">
        <v>86</v>
      </c>
      <c r="U452" t="s">
        <v>44</v>
      </c>
      <c r="V452" t="s">
        <v>179</v>
      </c>
      <c r="W452">
        <v>294</v>
      </c>
      <c r="X452">
        <v>5</v>
      </c>
      <c r="Y452">
        <v>0</v>
      </c>
      <c r="Z452" s="11">
        <v>36739</v>
      </c>
      <c r="AA452" t="s">
        <v>46</v>
      </c>
    </row>
    <row r="453" spans="1:27" x14ac:dyDescent="0.25">
      <c r="A453" t="s">
        <v>4058</v>
      </c>
      <c r="B453" t="s">
        <v>845</v>
      </c>
      <c r="C453" t="s">
        <v>693</v>
      </c>
      <c r="D453" t="s">
        <v>4058</v>
      </c>
      <c r="E453" t="s">
        <v>1522</v>
      </c>
      <c r="F453" t="s">
        <v>5522</v>
      </c>
      <c r="G453" t="s">
        <v>5523</v>
      </c>
      <c r="H453" t="s">
        <v>5524</v>
      </c>
      <c r="I453" t="s">
        <v>5525</v>
      </c>
      <c r="J453" t="s">
        <v>2394</v>
      </c>
      <c r="K453" t="s">
        <v>2395</v>
      </c>
      <c r="L453" t="s">
        <v>338</v>
      </c>
      <c r="M453">
        <v>1210</v>
      </c>
      <c r="N453" t="s">
        <v>4056</v>
      </c>
      <c r="O453" t="s">
        <v>5517</v>
      </c>
      <c r="P453">
        <v>1</v>
      </c>
      <c r="Q453" t="s">
        <v>4062</v>
      </c>
      <c r="R453" t="s">
        <v>4063</v>
      </c>
      <c r="S453" t="s">
        <v>693</v>
      </c>
      <c r="T453" t="s">
        <v>86</v>
      </c>
      <c r="U453" t="s">
        <v>44</v>
      </c>
      <c r="V453" t="s">
        <v>179</v>
      </c>
      <c r="W453">
        <v>191</v>
      </c>
      <c r="X453">
        <v>5</v>
      </c>
      <c r="Y453">
        <v>0</v>
      </c>
      <c r="Z453" s="11">
        <v>39855</v>
      </c>
      <c r="AA453" t="s">
        <v>46</v>
      </c>
    </row>
    <row r="454" spans="1:27" x14ac:dyDescent="0.25">
      <c r="A454" t="s">
        <v>4180</v>
      </c>
      <c r="B454" t="s">
        <v>845</v>
      </c>
      <c r="C454" t="s">
        <v>693</v>
      </c>
      <c r="D454" t="s">
        <v>4180</v>
      </c>
      <c r="E454" t="s">
        <v>1522</v>
      </c>
      <c r="F454" t="s">
        <v>5526</v>
      </c>
      <c r="G454" t="s">
        <v>5527</v>
      </c>
      <c r="H454" t="s">
        <v>5528</v>
      </c>
      <c r="I454" t="s">
        <v>5529</v>
      </c>
      <c r="J454" t="s">
        <v>2394</v>
      </c>
      <c r="K454" t="s">
        <v>2395</v>
      </c>
      <c r="L454" t="s">
        <v>338</v>
      </c>
      <c r="M454">
        <v>1214</v>
      </c>
      <c r="N454" t="s">
        <v>4056</v>
      </c>
      <c r="O454" t="s">
        <v>5517</v>
      </c>
      <c r="P454">
        <v>1</v>
      </c>
      <c r="Q454" t="s">
        <v>5530</v>
      </c>
      <c r="R454" t="s">
        <v>5531</v>
      </c>
      <c r="S454" t="s">
        <v>299</v>
      </c>
      <c r="T454" t="s">
        <v>86</v>
      </c>
      <c r="U454" t="s">
        <v>44</v>
      </c>
      <c r="V454" t="s">
        <v>179</v>
      </c>
      <c r="W454">
        <v>187</v>
      </c>
      <c r="X454">
        <v>5</v>
      </c>
      <c r="Y454">
        <v>0</v>
      </c>
      <c r="Z454" s="11">
        <v>39995</v>
      </c>
      <c r="AA454" t="s">
        <v>46</v>
      </c>
    </row>
    <row r="455" spans="1:27" x14ac:dyDescent="0.25">
      <c r="A455" t="s">
        <v>441</v>
      </c>
      <c r="B455" t="s">
        <v>845</v>
      </c>
      <c r="C455" t="s">
        <v>693</v>
      </c>
      <c r="D455" t="s">
        <v>441</v>
      </c>
      <c r="E455" t="s">
        <v>1522</v>
      </c>
      <c r="F455" t="s">
        <v>5532</v>
      </c>
      <c r="G455" t="s">
        <v>5533</v>
      </c>
      <c r="H455" t="s">
        <v>5534</v>
      </c>
      <c r="I455" t="s">
        <v>5535</v>
      </c>
      <c r="J455" t="s">
        <v>2394</v>
      </c>
      <c r="K455" t="s">
        <v>2395</v>
      </c>
      <c r="L455" t="s">
        <v>338</v>
      </c>
      <c r="M455">
        <v>1218</v>
      </c>
      <c r="N455" t="s">
        <v>4056</v>
      </c>
      <c r="O455" t="s">
        <v>5517</v>
      </c>
      <c r="P455">
        <v>1</v>
      </c>
      <c r="Q455" t="s">
        <v>4621</v>
      </c>
      <c r="R455" t="s">
        <v>4622</v>
      </c>
      <c r="S455" t="s">
        <v>1040</v>
      </c>
      <c r="T455" t="s">
        <v>86</v>
      </c>
      <c r="U455" t="s">
        <v>44</v>
      </c>
      <c r="V455" t="s">
        <v>179</v>
      </c>
      <c r="W455">
        <v>185</v>
      </c>
      <c r="X455">
        <v>5</v>
      </c>
      <c r="Y455">
        <v>0</v>
      </c>
      <c r="Z455" s="11">
        <v>40027</v>
      </c>
      <c r="AA455" t="s">
        <v>46</v>
      </c>
    </row>
    <row r="456" spans="1:27" x14ac:dyDescent="0.25">
      <c r="A456" t="s">
        <v>1521</v>
      </c>
      <c r="B456" t="s">
        <v>845</v>
      </c>
      <c r="C456" t="s">
        <v>693</v>
      </c>
      <c r="D456" t="s">
        <v>1521</v>
      </c>
      <c r="E456" t="s">
        <v>2365</v>
      </c>
      <c r="F456" t="s">
        <v>5536</v>
      </c>
      <c r="G456" t="s">
        <v>5537</v>
      </c>
      <c r="H456" t="s">
        <v>5538</v>
      </c>
      <c r="I456" t="s">
        <v>5539</v>
      </c>
      <c r="J456" t="s">
        <v>2394</v>
      </c>
      <c r="K456" t="s">
        <v>2395</v>
      </c>
      <c r="L456" t="s">
        <v>338</v>
      </c>
      <c r="M456">
        <v>1236</v>
      </c>
      <c r="N456" t="s">
        <v>4056</v>
      </c>
      <c r="O456" t="s">
        <v>5517</v>
      </c>
      <c r="P456">
        <v>1</v>
      </c>
      <c r="Q456" t="s">
        <v>2370</v>
      </c>
      <c r="R456" t="s">
        <v>2371</v>
      </c>
      <c r="S456" t="s">
        <v>5540</v>
      </c>
      <c r="T456" t="s">
        <v>86</v>
      </c>
      <c r="U456" t="s">
        <v>44</v>
      </c>
      <c r="V456" t="s">
        <v>179</v>
      </c>
      <c r="W456">
        <v>183</v>
      </c>
      <c r="X456">
        <v>5</v>
      </c>
      <c r="Y456">
        <v>0</v>
      </c>
      <c r="Z456" s="11">
        <v>40118</v>
      </c>
      <c r="AA456" t="s">
        <v>46</v>
      </c>
    </row>
    <row r="457" spans="1:27" x14ac:dyDescent="0.25">
      <c r="A457" t="s">
        <v>1521</v>
      </c>
      <c r="B457" t="s">
        <v>845</v>
      </c>
      <c r="C457" t="s">
        <v>693</v>
      </c>
      <c r="D457" t="s">
        <v>1521</v>
      </c>
      <c r="E457" t="s">
        <v>5541</v>
      </c>
      <c r="F457" t="s">
        <v>5542</v>
      </c>
      <c r="G457" t="s">
        <v>5543</v>
      </c>
      <c r="H457" t="s">
        <v>5544</v>
      </c>
      <c r="I457" t="s">
        <v>5545</v>
      </c>
      <c r="J457" t="s">
        <v>2394</v>
      </c>
      <c r="K457" t="s">
        <v>2395</v>
      </c>
      <c r="L457" t="s">
        <v>338</v>
      </c>
      <c r="M457">
        <v>1237</v>
      </c>
      <c r="N457" t="s">
        <v>4056</v>
      </c>
      <c r="O457" t="s">
        <v>5517</v>
      </c>
      <c r="P457">
        <v>1</v>
      </c>
      <c r="Q457" t="s">
        <v>5546</v>
      </c>
      <c r="R457" t="s">
        <v>5547</v>
      </c>
      <c r="S457" t="s">
        <v>5548</v>
      </c>
      <c r="T457" t="s">
        <v>86</v>
      </c>
      <c r="U457" t="s">
        <v>44</v>
      </c>
      <c r="V457" t="s">
        <v>179</v>
      </c>
      <c r="W457">
        <v>183</v>
      </c>
      <c r="X457">
        <v>5</v>
      </c>
      <c r="Y457">
        <v>0</v>
      </c>
      <c r="Z457" s="11">
        <v>40118</v>
      </c>
      <c r="AA457" t="s">
        <v>46</v>
      </c>
    </row>
    <row r="458" spans="1:27" x14ac:dyDescent="0.25">
      <c r="A458" t="s">
        <v>1521</v>
      </c>
      <c r="B458" t="s">
        <v>845</v>
      </c>
      <c r="C458" t="s">
        <v>693</v>
      </c>
      <c r="D458" t="s">
        <v>1521</v>
      </c>
      <c r="E458" t="s">
        <v>1522</v>
      </c>
      <c r="F458" t="s">
        <v>5549</v>
      </c>
      <c r="G458" t="s">
        <v>5550</v>
      </c>
      <c r="H458" t="s">
        <v>5551</v>
      </c>
      <c r="I458" t="s">
        <v>5552</v>
      </c>
      <c r="J458" t="s">
        <v>2394</v>
      </c>
      <c r="K458" t="s">
        <v>2395</v>
      </c>
      <c r="L458" t="s">
        <v>338</v>
      </c>
      <c r="M458">
        <v>1238</v>
      </c>
      <c r="N458" t="s">
        <v>4056</v>
      </c>
      <c r="O458" t="s">
        <v>5517</v>
      </c>
      <c r="P458">
        <v>1</v>
      </c>
      <c r="Q458" t="s">
        <v>1527</v>
      </c>
      <c r="R458" t="s">
        <v>1528</v>
      </c>
      <c r="S458" t="s">
        <v>5553</v>
      </c>
      <c r="T458" t="s">
        <v>86</v>
      </c>
      <c r="U458" t="s">
        <v>44</v>
      </c>
      <c r="V458" t="s">
        <v>179</v>
      </c>
      <c r="W458">
        <v>183</v>
      </c>
      <c r="X458">
        <v>5</v>
      </c>
      <c r="Y458">
        <v>0</v>
      </c>
      <c r="Z458" s="11">
        <v>40118</v>
      </c>
      <c r="AA458" t="s">
        <v>46</v>
      </c>
    </row>
    <row r="459" spans="1:27" x14ac:dyDescent="0.25">
      <c r="A459" t="s">
        <v>350</v>
      </c>
      <c r="B459" t="s">
        <v>845</v>
      </c>
      <c r="C459" t="s">
        <v>693</v>
      </c>
      <c r="D459" t="s">
        <v>350</v>
      </c>
      <c r="E459" t="s">
        <v>5554</v>
      </c>
      <c r="F459" t="s">
        <v>5555</v>
      </c>
      <c r="G459" t="s">
        <v>5556</v>
      </c>
      <c r="H459" t="s">
        <v>5557</v>
      </c>
      <c r="I459" t="s">
        <v>5558</v>
      </c>
      <c r="J459" t="s">
        <v>2394</v>
      </c>
      <c r="K459" t="s">
        <v>2395</v>
      </c>
      <c r="L459" t="s">
        <v>338</v>
      </c>
      <c r="M459">
        <v>1253</v>
      </c>
      <c r="N459" t="s">
        <v>4056</v>
      </c>
      <c r="O459" t="s">
        <v>5517</v>
      </c>
      <c r="P459">
        <v>1</v>
      </c>
      <c r="Q459" t="s">
        <v>5559</v>
      </c>
      <c r="R459" t="s">
        <v>5560</v>
      </c>
      <c r="S459" t="s">
        <v>238</v>
      </c>
      <c r="T459" t="s">
        <v>86</v>
      </c>
      <c r="U459" t="s">
        <v>44</v>
      </c>
      <c r="V459" t="s">
        <v>179</v>
      </c>
      <c r="W459">
        <v>207</v>
      </c>
      <c r="X459">
        <v>5</v>
      </c>
      <c r="Y459">
        <v>0</v>
      </c>
      <c r="Z459" s="11">
        <v>39387</v>
      </c>
      <c r="AA459" t="s">
        <v>46</v>
      </c>
    </row>
    <row r="460" spans="1:27" x14ac:dyDescent="0.25">
      <c r="A460" t="s">
        <v>350</v>
      </c>
      <c r="B460" t="s">
        <v>845</v>
      </c>
      <c r="C460" t="s">
        <v>693</v>
      </c>
      <c r="D460" t="s">
        <v>350</v>
      </c>
      <c r="E460" t="s">
        <v>2625</v>
      </c>
      <c r="F460" t="s">
        <v>5561</v>
      </c>
      <c r="G460" t="s">
        <v>5562</v>
      </c>
      <c r="H460" t="s">
        <v>5563</v>
      </c>
      <c r="I460" t="s">
        <v>5564</v>
      </c>
      <c r="J460" t="s">
        <v>2394</v>
      </c>
      <c r="K460" t="s">
        <v>2395</v>
      </c>
      <c r="L460" t="s">
        <v>338</v>
      </c>
      <c r="M460">
        <v>1254</v>
      </c>
      <c r="N460" t="s">
        <v>4056</v>
      </c>
      <c r="O460" t="s">
        <v>5517</v>
      </c>
      <c r="P460">
        <v>1</v>
      </c>
      <c r="Q460" t="s">
        <v>2630</v>
      </c>
      <c r="R460" t="s">
        <v>2631</v>
      </c>
      <c r="S460" t="s">
        <v>238</v>
      </c>
      <c r="T460" t="s">
        <v>86</v>
      </c>
      <c r="U460" t="s">
        <v>44</v>
      </c>
      <c r="V460" t="s">
        <v>179</v>
      </c>
      <c r="W460">
        <v>207</v>
      </c>
      <c r="X460">
        <v>5</v>
      </c>
      <c r="Y460">
        <v>0</v>
      </c>
      <c r="Z460" s="11">
        <v>39387</v>
      </c>
      <c r="AA460" t="s">
        <v>46</v>
      </c>
    </row>
    <row r="461" spans="1:27" x14ac:dyDescent="0.25">
      <c r="A461" t="s">
        <v>350</v>
      </c>
      <c r="B461" t="s">
        <v>845</v>
      </c>
      <c r="C461" t="s">
        <v>693</v>
      </c>
      <c r="D461" t="s">
        <v>350</v>
      </c>
      <c r="E461" t="s">
        <v>1506</v>
      </c>
      <c r="F461" t="s">
        <v>5565</v>
      </c>
      <c r="G461" t="s">
        <v>5566</v>
      </c>
      <c r="H461" t="s">
        <v>5567</v>
      </c>
      <c r="I461" t="s">
        <v>5568</v>
      </c>
      <c r="J461" t="s">
        <v>2394</v>
      </c>
      <c r="K461" t="s">
        <v>2395</v>
      </c>
      <c r="L461" t="s">
        <v>338</v>
      </c>
      <c r="M461">
        <v>1255</v>
      </c>
      <c r="N461" t="s">
        <v>4056</v>
      </c>
      <c r="O461" t="s">
        <v>5517</v>
      </c>
      <c r="P461">
        <v>1</v>
      </c>
      <c r="Q461" t="s">
        <v>1951</v>
      </c>
      <c r="R461" t="s">
        <v>1952</v>
      </c>
      <c r="S461" t="s">
        <v>4342</v>
      </c>
      <c r="T461" t="s">
        <v>86</v>
      </c>
      <c r="U461" t="s">
        <v>44</v>
      </c>
      <c r="V461" t="s">
        <v>179</v>
      </c>
      <c r="W461">
        <v>207</v>
      </c>
      <c r="X461">
        <v>5</v>
      </c>
      <c r="Y461">
        <v>0</v>
      </c>
      <c r="Z461" s="11">
        <v>39387</v>
      </c>
      <c r="AA461" t="s">
        <v>46</v>
      </c>
    </row>
    <row r="462" spans="1:27" x14ac:dyDescent="0.25">
      <c r="A462" t="s">
        <v>350</v>
      </c>
      <c r="B462" t="s">
        <v>845</v>
      </c>
      <c r="C462" t="s">
        <v>693</v>
      </c>
      <c r="D462" t="s">
        <v>350</v>
      </c>
      <c r="E462" t="s">
        <v>1522</v>
      </c>
      <c r="F462" t="s">
        <v>5569</v>
      </c>
      <c r="G462" t="s">
        <v>5570</v>
      </c>
      <c r="H462" t="s">
        <v>5571</v>
      </c>
      <c r="I462" t="s">
        <v>5572</v>
      </c>
      <c r="J462" t="s">
        <v>2394</v>
      </c>
      <c r="K462" t="s">
        <v>2395</v>
      </c>
      <c r="L462" t="s">
        <v>338</v>
      </c>
      <c r="M462">
        <v>1258</v>
      </c>
      <c r="N462" t="s">
        <v>4056</v>
      </c>
      <c r="O462" t="s">
        <v>5517</v>
      </c>
      <c r="P462">
        <v>1</v>
      </c>
      <c r="Q462" t="s">
        <v>1546</v>
      </c>
      <c r="R462" t="s">
        <v>1547</v>
      </c>
      <c r="S462" t="s">
        <v>42</v>
      </c>
      <c r="T462" t="s">
        <v>86</v>
      </c>
      <c r="U462" t="s">
        <v>44</v>
      </c>
      <c r="V462" t="s">
        <v>179</v>
      </c>
      <c r="W462">
        <v>261</v>
      </c>
      <c r="X462">
        <v>5</v>
      </c>
      <c r="Y462">
        <v>0</v>
      </c>
      <c r="Z462" s="11">
        <v>37725</v>
      </c>
      <c r="AA462" t="s">
        <v>46</v>
      </c>
    </row>
    <row r="463" spans="1:27" x14ac:dyDescent="0.25">
      <c r="A463" t="s">
        <v>350</v>
      </c>
      <c r="B463" t="s">
        <v>845</v>
      </c>
      <c r="C463" t="s">
        <v>693</v>
      </c>
      <c r="D463" t="s">
        <v>350</v>
      </c>
      <c r="E463" t="s">
        <v>1649</v>
      </c>
      <c r="F463" t="s">
        <v>5573</v>
      </c>
      <c r="G463" t="s">
        <v>5574</v>
      </c>
      <c r="H463" t="s">
        <v>5575</v>
      </c>
      <c r="J463" t="s">
        <v>2394</v>
      </c>
      <c r="K463" t="s">
        <v>2395</v>
      </c>
      <c r="L463" t="s">
        <v>338</v>
      </c>
      <c r="M463">
        <v>1259</v>
      </c>
      <c r="N463" t="s">
        <v>4056</v>
      </c>
      <c r="O463" t="s">
        <v>5517</v>
      </c>
      <c r="P463">
        <v>1</v>
      </c>
      <c r="Q463" t="s">
        <v>1995</v>
      </c>
      <c r="R463" t="s">
        <v>1996</v>
      </c>
      <c r="S463" t="s">
        <v>238</v>
      </c>
      <c r="T463" t="s">
        <v>86</v>
      </c>
      <c r="U463" t="s">
        <v>44</v>
      </c>
      <c r="V463" t="s">
        <v>179</v>
      </c>
      <c r="W463">
        <v>202</v>
      </c>
      <c r="X463">
        <v>5</v>
      </c>
      <c r="Y463">
        <v>0</v>
      </c>
      <c r="Z463" s="11">
        <v>39525</v>
      </c>
      <c r="AA463" t="s">
        <v>46</v>
      </c>
    </row>
    <row r="464" spans="1:27" x14ac:dyDescent="0.25">
      <c r="A464" t="s">
        <v>4163</v>
      </c>
      <c r="B464" t="s">
        <v>845</v>
      </c>
      <c r="C464" t="s">
        <v>693</v>
      </c>
      <c r="D464" t="s">
        <v>4163</v>
      </c>
      <c r="E464" t="s">
        <v>1522</v>
      </c>
      <c r="F464" t="s">
        <v>5576</v>
      </c>
      <c r="G464" t="s">
        <v>5577</v>
      </c>
      <c r="H464" t="s">
        <v>5578</v>
      </c>
      <c r="I464" t="s">
        <v>5579</v>
      </c>
      <c r="J464" t="s">
        <v>2394</v>
      </c>
      <c r="K464" t="s">
        <v>2395</v>
      </c>
      <c r="L464" t="s">
        <v>338</v>
      </c>
      <c r="M464">
        <v>1262</v>
      </c>
      <c r="N464" t="s">
        <v>4056</v>
      </c>
      <c r="O464" t="s">
        <v>5517</v>
      </c>
      <c r="P464">
        <v>1</v>
      </c>
      <c r="Q464" t="s">
        <v>4168</v>
      </c>
      <c r="R464" t="s">
        <v>4169</v>
      </c>
      <c r="S464" t="s">
        <v>693</v>
      </c>
      <c r="T464" t="s">
        <v>86</v>
      </c>
      <c r="U464" t="s">
        <v>44</v>
      </c>
      <c r="V464" t="s">
        <v>179</v>
      </c>
      <c r="W464">
        <v>196</v>
      </c>
      <c r="X464">
        <v>5</v>
      </c>
      <c r="Y464">
        <v>0</v>
      </c>
      <c r="Z464" s="11">
        <v>39699</v>
      </c>
      <c r="AA464" t="s">
        <v>46</v>
      </c>
    </row>
    <row r="465" spans="1:27" x14ac:dyDescent="0.25">
      <c r="A465" t="s">
        <v>1932</v>
      </c>
      <c r="B465" t="s">
        <v>1688</v>
      </c>
      <c r="C465" t="s">
        <v>1689</v>
      </c>
      <c r="D465" t="s">
        <v>1932</v>
      </c>
      <c r="E465" t="s">
        <v>1690</v>
      </c>
      <c r="F465" t="s">
        <v>5580</v>
      </c>
      <c r="G465" t="s">
        <v>5581</v>
      </c>
      <c r="H465" t="s">
        <v>5582</v>
      </c>
      <c r="I465" t="s">
        <v>5583</v>
      </c>
      <c r="J465" t="s">
        <v>2394</v>
      </c>
      <c r="K465" t="s">
        <v>2395</v>
      </c>
      <c r="L465" t="s">
        <v>338</v>
      </c>
      <c r="M465">
        <v>1263</v>
      </c>
      <c r="N465" t="s">
        <v>4056</v>
      </c>
      <c r="O465" t="s">
        <v>5517</v>
      </c>
      <c r="P465">
        <v>1</v>
      </c>
      <c r="Q465" t="s">
        <v>1936</v>
      </c>
      <c r="R465" t="s">
        <v>1937</v>
      </c>
      <c r="S465" t="s">
        <v>42</v>
      </c>
      <c r="T465" t="s">
        <v>86</v>
      </c>
      <c r="U465" t="s">
        <v>44</v>
      </c>
      <c r="V465" t="s">
        <v>179</v>
      </c>
      <c r="W465">
        <v>31</v>
      </c>
      <c r="X465">
        <v>5</v>
      </c>
      <c r="Y465">
        <v>2</v>
      </c>
      <c r="Z465" s="11">
        <v>44720</v>
      </c>
      <c r="AA465" t="s">
        <v>46</v>
      </c>
    </row>
    <row r="466" spans="1:27" x14ac:dyDescent="0.25">
      <c r="A466" t="s">
        <v>2653</v>
      </c>
      <c r="B466" t="s">
        <v>845</v>
      </c>
      <c r="C466" t="s">
        <v>693</v>
      </c>
      <c r="D466" t="s">
        <v>2653</v>
      </c>
      <c r="E466" t="s">
        <v>1522</v>
      </c>
      <c r="F466" t="s">
        <v>5584</v>
      </c>
      <c r="G466" t="s">
        <v>5585</v>
      </c>
      <c r="H466" t="s">
        <v>5586</v>
      </c>
      <c r="I466" t="s">
        <v>5587</v>
      </c>
      <c r="J466" t="s">
        <v>2394</v>
      </c>
      <c r="K466" t="s">
        <v>2395</v>
      </c>
      <c r="L466" t="s">
        <v>338</v>
      </c>
      <c r="M466">
        <v>1264</v>
      </c>
      <c r="N466" t="s">
        <v>4056</v>
      </c>
      <c r="O466" t="s">
        <v>5517</v>
      </c>
      <c r="P466">
        <v>1</v>
      </c>
      <c r="Q466" t="s">
        <v>3451</v>
      </c>
      <c r="R466" t="s">
        <v>3452</v>
      </c>
      <c r="S466" t="s">
        <v>4366</v>
      </c>
      <c r="T466" t="s">
        <v>86</v>
      </c>
      <c r="U466" t="s">
        <v>44</v>
      </c>
      <c r="V466" t="s">
        <v>179</v>
      </c>
      <c r="W466">
        <v>183</v>
      </c>
      <c r="X466">
        <v>5</v>
      </c>
      <c r="Y466">
        <v>0</v>
      </c>
      <c r="Z466" s="11">
        <v>40118</v>
      </c>
      <c r="AA466" t="s">
        <v>46</v>
      </c>
    </row>
    <row r="467" spans="1:27" x14ac:dyDescent="0.25">
      <c r="A467" t="s">
        <v>1687</v>
      </c>
      <c r="B467" t="s">
        <v>1688</v>
      </c>
      <c r="C467" t="s">
        <v>1689</v>
      </c>
      <c r="D467" t="s">
        <v>1687</v>
      </c>
      <c r="E467" t="s">
        <v>1690</v>
      </c>
      <c r="F467" t="s">
        <v>5588</v>
      </c>
      <c r="G467" t="s">
        <v>5589</v>
      </c>
      <c r="H467" t="s">
        <v>5590</v>
      </c>
      <c r="I467" t="s">
        <v>5591</v>
      </c>
      <c r="J467" t="s">
        <v>2394</v>
      </c>
      <c r="K467" t="s">
        <v>2395</v>
      </c>
      <c r="L467" t="s">
        <v>338</v>
      </c>
      <c r="M467">
        <v>1268</v>
      </c>
      <c r="N467" t="s">
        <v>4056</v>
      </c>
      <c r="O467" t="s">
        <v>5517</v>
      </c>
      <c r="P467">
        <v>1</v>
      </c>
      <c r="Q467" t="s">
        <v>1695</v>
      </c>
      <c r="R467" t="s">
        <v>1696</v>
      </c>
      <c r="S467" t="s">
        <v>42</v>
      </c>
      <c r="T467" t="s">
        <v>86</v>
      </c>
      <c r="U467" t="s">
        <v>1256</v>
      </c>
      <c r="V467" t="s">
        <v>5592</v>
      </c>
      <c r="W467">
        <v>19</v>
      </c>
      <c r="X467">
        <v>5</v>
      </c>
      <c r="Y467">
        <v>3</v>
      </c>
      <c r="Z467" s="11">
        <v>45108</v>
      </c>
      <c r="AA467" t="s">
        <v>46</v>
      </c>
    </row>
    <row r="468" spans="1:27" x14ac:dyDescent="0.25">
      <c r="A468" t="s">
        <v>165</v>
      </c>
      <c r="B468" t="s">
        <v>5593</v>
      </c>
      <c r="C468" t="s">
        <v>5594</v>
      </c>
      <c r="D468" t="s">
        <v>165</v>
      </c>
      <c r="E468" t="s">
        <v>5022</v>
      </c>
      <c r="F468" t="s">
        <v>5595</v>
      </c>
      <c r="G468" t="s">
        <v>5596</v>
      </c>
      <c r="H468" t="s">
        <v>5597</v>
      </c>
      <c r="I468" t="s">
        <v>5598</v>
      </c>
      <c r="J468" t="s">
        <v>2394</v>
      </c>
      <c r="K468" t="s">
        <v>2395</v>
      </c>
      <c r="L468" t="s">
        <v>338</v>
      </c>
      <c r="M468">
        <v>1270</v>
      </c>
      <c r="N468" t="s">
        <v>4056</v>
      </c>
      <c r="O468" t="s">
        <v>5517</v>
      </c>
      <c r="P468">
        <v>1</v>
      </c>
      <c r="Q468" t="s">
        <v>5027</v>
      </c>
      <c r="R468" t="s">
        <v>5028</v>
      </c>
      <c r="S468" t="s">
        <v>42</v>
      </c>
      <c r="T468" t="s">
        <v>86</v>
      </c>
      <c r="U468" t="s">
        <v>44</v>
      </c>
      <c r="V468" t="s">
        <v>179</v>
      </c>
      <c r="W468">
        <v>168</v>
      </c>
      <c r="X468">
        <v>5</v>
      </c>
      <c r="Y468">
        <v>0</v>
      </c>
      <c r="Z468" s="11">
        <v>40561</v>
      </c>
      <c r="AA468" t="s">
        <v>46</v>
      </c>
    </row>
    <row r="469" spans="1:27" x14ac:dyDescent="0.25">
      <c r="A469" t="s">
        <v>165</v>
      </c>
      <c r="B469" t="s">
        <v>1136</v>
      </c>
      <c r="C469" t="s">
        <v>1137</v>
      </c>
      <c r="D469" t="s">
        <v>441</v>
      </c>
      <c r="E469" t="s">
        <v>1522</v>
      </c>
      <c r="F469" t="s">
        <v>5599</v>
      </c>
      <c r="G469" t="s">
        <v>5600</v>
      </c>
      <c r="H469" t="s">
        <v>5601</v>
      </c>
      <c r="I469" t="s">
        <v>5602</v>
      </c>
      <c r="J469" t="s">
        <v>2394</v>
      </c>
      <c r="K469" t="s">
        <v>2395</v>
      </c>
      <c r="L469" t="s">
        <v>338</v>
      </c>
      <c r="M469">
        <v>1271</v>
      </c>
      <c r="N469" t="s">
        <v>4056</v>
      </c>
      <c r="O469" t="s">
        <v>5517</v>
      </c>
      <c r="P469">
        <v>1</v>
      </c>
      <c r="Q469" t="s">
        <v>4212</v>
      </c>
      <c r="R469" t="s">
        <v>4213</v>
      </c>
      <c r="S469" t="s">
        <v>5603</v>
      </c>
      <c r="T469" t="s">
        <v>86</v>
      </c>
      <c r="U469" t="s">
        <v>44</v>
      </c>
      <c r="V469" t="s">
        <v>179</v>
      </c>
      <c r="W469">
        <v>344</v>
      </c>
      <c r="X469">
        <v>5</v>
      </c>
      <c r="Y469">
        <v>0</v>
      </c>
      <c r="Z469" s="11">
        <v>35201</v>
      </c>
      <c r="AA469" t="s">
        <v>46</v>
      </c>
    </row>
    <row r="470" spans="1:27" x14ac:dyDescent="0.25">
      <c r="A470" t="s">
        <v>165</v>
      </c>
      <c r="B470" t="s">
        <v>5604</v>
      </c>
      <c r="C470" t="s">
        <v>5605</v>
      </c>
      <c r="D470" t="s">
        <v>165</v>
      </c>
      <c r="E470" t="s">
        <v>5606</v>
      </c>
      <c r="F470" t="s">
        <v>5607</v>
      </c>
      <c r="G470" t="s">
        <v>5608</v>
      </c>
      <c r="H470" t="s">
        <v>5609</v>
      </c>
      <c r="I470" t="s">
        <v>5609</v>
      </c>
      <c r="J470" t="s">
        <v>2394</v>
      </c>
      <c r="K470" t="s">
        <v>2395</v>
      </c>
      <c r="L470" t="s">
        <v>338</v>
      </c>
      <c r="M470">
        <v>1272</v>
      </c>
      <c r="N470" t="s">
        <v>4056</v>
      </c>
      <c r="O470" t="s">
        <v>5610</v>
      </c>
      <c r="P470">
        <v>1</v>
      </c>
      <c r="Q470" t="s">
        <v>5611</v>
      </c>
      <c r="R470" t="s">
        <v>5612</v>
      </c>
      <c r="S470" t="s">
        <v>42</v>
      </c>
      <c r="T470" t="s">
        <v>86</v>
      </c>
      <c r="U470" t="s">
        <v>44</v>
      </c>
      <c r="V470" t="s">
        <v>179</v>
      </c>
      <c r="W470">
        <v>84</v>
      </c>
      <c r="X470">
        <v>7</v>
      </c>
      <c r="Y470">
        <v>0</v>
      </c>
      <c r="Z470" s="11">
        <v>43109</v>
      </c>
      <c r="AA470" t="s">
        <v>46</v>
      </c>
    </row>
    <row r="471" spans="1:27" x14ac:dyDescent="0.25">
      <c r="A471" t="s">
        <v>1856</v>
      </c>
      <c r="B471" t="s">
        <v>845</v>
      </c>
      <c r="C471" t="s">
        <v>693</v>
      </c>
      <c r="D471" t="s">
        <v>1856</v>
      </c>
      <c r="E471" t="s">
        <v>1522</v>
      </c>
      <c r="F471" t="s">
        <v>5613</v>
      </c>
      <c r="G471" t="s">
        <v>5614</v>
      </c>
      <c r="H471" t="s">
        <v>5615</v>
      </c>
      <c r="J471" t="s">
        <v>2394</v>
      </c>
      <c r="K471" t="s">
        <v>2395</v>
      </c>
      <c r="L471" t="s">
        <v>338</v>
      </c>
      <c r="M471">
        <v>1242</v>
      </c>
      <c r="N471" t="s">
        <v>4056</v>
      </c>
      <c r="O471" t="s">
        <v>5616</v>
      </c>
      <c r="P471">
        <v>1</v>
      </c>
      <c r="Q471" t="s">
        <v>3769</v>
      </c>
      <c r="R471" t="s">
        <v>3770</v>
      </c>
      <c r="S471" t="s">
        <v>238</v>
      </c>
      <c r="T471" t="s">
        <v>86</v>
      </c>
      <c r="U471" t="s">
        <v>44</v>
      </c>
      <c r="V471" t="s">
        <v>179</v>
      </c>
      <c r="W471">
        <v>46</v>
      </c>
      <c r="X471">
        <v>5</v>
      </c>
      <c r="Y471">
        <v>1</v>
      </c>
      <c r="Z471" s="11">
        <v>44263</v>
      </c>
      <c r="AA471" t="s">
        <v>46</v>
      </c>
    </row>
    <row r="472" spans="1:27" x14ac:dyDescent="0.25">
      <c r="A472" t="s">
        <v>1856</v>
      </c>
      <c r="B472" t="s">
        <v>845</v>
      </c>
      <c r="C472" t="s">
        <v>693</v>
      </c>
      <c r="D472" t="s">
        <v>1856</v>
      </c>
      <c r="E472" t="s">
        <v>1522</v>
      </c>
      <c r="F472" t="s">
        <v>5617</v>
      </c>
      <c r="G472" t="s">
        <v>5618</v>
      </c>
      <c r="H472" t="s">
        <v>5619</v>
      </c>
      <c r="I472" t="s">
        <v>5619</v>
      </c>
      <c r="J472" t="s">
        <v>2394</v>
      </c>
      <c r="K472" t="s">
        <v>2395</v>
      </c>
      <c r="L472" t="s">
        <v>338</v>
      </c>
      <c r="M472">
        <v>1241</v>
      </c>
      <c r="N472" t="s">
        <v>4056</v>
      </c>
      <c r="O472" t="s">
        <v>5616</v>
      </c>
      <c r="P472">
        <v>1</v>
      </c>
      <c r="Q472" t="s">
        <v>3769</v>
      </c>
      <c r="R472" t="s">
        <v>3770</v>
      </c>
      <c r="S472" t="s">
        <v>238</v>
      </c>
      <c r="T472" t="s">
        <v>86</v>
      </c>
      <c r="U472" t="s">
        <v>44</v>
      </c>
      <c r="V472" t="s">
        <v>179</v>
      </c>
      <c r="W472">
        <v>46</v>
      </c>
      <c r="X472">
        <v>5</v>
      </c>
      <c r="Y472">
        <v>1</v>
      </c>
      <c r="Z472" s="11">
        <v>44263</v>
      </c>
      <c r="AA472" t="s">
        <v>46</v>
      </c>
    </row>
    <row r="473" spans="1:27" x14ac:dyDescent="0.25">
      <c r="A473" t="s">
        <v>1856</v>
      </c>
      <c r="B473" t="s">
        <v>845</v>
      </c>
      <c r="C473" t="s">
        <v>693</v>
      </c>
      <c r="D473" t="s">
        <v>1856</v>
      </c>
      <c r="E473" t="s">
        <v>1522</v>
      </c>
      <c r="F473" t="s">
        <v>5620</v>
      </c>
      <c r="G473" t="s">
        <v>5621</v>
      </c>
      <c r="H473" t="s">
        <v>5622</v>
      </c>
      <c r="I473" t="s">
        <v>5622</v>
      </c>
      <c r="J473" t="s">
        <v>2394</v>
      </c>
      <c r="K473" t="s">
        <v>2395</v>
      </c>
      <c r="L473" t="s">
        <v>338</v>
      </c>
      <c r="M473">
        <v>1240</v>
      </c>
      <c r="N473" t="s">
        <v>4056</v>
      </c>
      <c r="O473" t="s">
        <v>5616</v>
      </c>
      <c r="P473">
        <v>1</v>
      </c>
      <c r="Q473" t="s">
        <v>3769</v>
      </c>
      <c r="R473" t="s">
        <v>3770</v>
      </c>
      <c r="S473" t="s">
        <v>238</v>
      </c>
      <c r="T473" t="s">
        <v>86</v>
      </c>
      <c r="U473" t="s">
        <v>44</v>
      </c>
      <c r="V473" t="s">
        <v>5623</v>
      </c>
      <c r="W473">
        <v>46</v>
      </c>
      <c r="X473">
        <v>5</v>
      </c>
      <c r="Y473">
        <v>1</v>
      </c>
      <c r="Z473" s="11">
        <v>44263</v>
      </c>
      <c r="AA473" t="s">
        <v>46</v>
      </c>
    </row>
    <row r="474" spans="1:27" x14ac:dyDescent="0.25">
      <c r="A474" t="s">
        <v>1460</v>
      </c>
      <c r="B474" t="s">
        <v>845</v>
      </c>
      <c r="C474" t="s">
        <v>693</v>
      </c>
      <c r="D474" t="s">
        <v>165</v>
      </c>
      <c r="E474" t="s">
        <v>756</v>
      </c>
      <c r="F474" t="s">
        <v>5624</v>
      </c>
      <c r="G474" t="s">
        <v>5625</v>
      </c>
      <c r="H474" t="s">
        <v>5626</v>
      </c>
      <c r="I474" t="s">
        <v>5627</v>
      </c>
      <c r="J474" t="s">
        <v>2394</v>
      </c>
      <c r="K474" t="s">
        <v>2395</v>
      </c>
      <c r="L474" t="s">
        <v>338</v>
      </c>
      <c r="M474">
        <v>1235</v>
      </c>
      <c r="N474" t="s">
        <v>4056</v>
      </c>
      <c r="O474" t="s">
        <v>5616</v>
      </c>
      <c r="P474">
        <v>1</v>
      </c>
      <c r="Q474" t="s">
        <v>760</v>
      </c>
      <c r="R474" t="s">
        <v>761</v>
      </c>
      <c r="S474" t="s">
        <v>42</v>
      </c>
      <c r="T474" t="s">
        <v>86</v>
      </c>
      <c r="U474" t="s">
        <v>44</v>
      </c>
      <c r="V474" t="s">
        <v>179</v>
      </c>
      <c r="W474">
        <v>142</v>
      </c>
      <c r="X474">
        <v>7</v>
      </c>
      <c r="Y474">
        <v>0</v>
      </c>
      <c r="Z474" s="11">
        <v>41364</v>
      </c>
      <c r="AA474" t="s">
        <v>46</v>
      </c>
    </row>
    <row r="475" spans="1:27" x14ac:dyDescent="0.25">
      <c r="A475" t="s">
        <v>1634</v>
      </c>
      <c r="B475" t="s">
        <v>845</v>
      </c>
      <c r="C475" t="s">
        <v>693</v>
      </c>
      <c r="D475" t="s">
        <v>1634</v>
      </c>
      <c r="E475" t="s">
        <v>1522</v>
      </c>
      <c r="F475" t="s">
        <v>5628</v>
      </c>
      <c r="G475" t="s">
        <v>5629</v>
      </c>
      <c r="H475" t="s">
        <v>5630</v>
      </c>
      <c r="J475" t="s">
        <v>2394</v>
      </c>
      <c r="K475" t="s">
        <v>2395</v>
      </c>
      <c r="L475" t="s">
        <v>338</v>
      </c>
      <c r="M475">
        <v>1209</v>
      </c>
      <c r="N475" t="s">
        <v>5235</v>
      </c>
      <c r="O475" t="s">
        <v>5631</v>
      </c>
      <c r="P475">
        <v>1</v>
      </c>
      <c r="Q475" t="s">
        <v>2080</v>
      </c>
      <c r="R475" t="s">
        <v>2081</v>
      </c>
      <c r="S475" t="s">
        <v>299</v>
      </c>
      <c r="T475" t="s">
        <v>43</v>
      </c>
      <c r="U475" t="s">
        <v>218</v>
      </c>
      <c r="V475" t="s">
        <v>1741</v>
      </c>
      <c r="W475">
        <v>11</v>
      </c>
      <c r="X475">
        <v>5</v>
      </c>
      <c r="Y475">
        <v>4</v>
      </c>
      <c r="Z475" s="11">
        <v>45329</v>
      </c>
      <c r="AA475" t="s">
        <v>46</v>
      </c>
    </row>
    <row r="476" spans="1:27" x14ac:dyDescent="0.25">
      <c r="A476" t="s">
        <v>441</v>
      </c>
      <c r="B476" t="s">
        <v>1635</v>
      </c>
      <c r="C476" t="s">
        <v>1636</v>
      </c>
      <c r="D476" t="s">
        <v>441</v>
      </c>
      <c r="E476" t="s">
        <v>1637</v>
      </c>
      <c r="F476" t="s">
        <v>5632</v>
      </c>
      <c r="G476" t="s">
        <v>5633</v>
      </c>
      <c r="H476" t="s">
        <v>5634</v>
      </c>
      <c r="I476" t="s">
        <v>5635</v>
      </c>
      <c r="J476" t="s">
        <v>2394</v>
      </c>
      <c r="K476" t="s">
        <v>2395</v>
      </c>
      <c r="L476" t="s">
        <v>338</v>
      </c>
      <c r="M476">
        <v>1216</v>
      </c>
      <c r="N476" t="s">
        <v>5235</v>
      </c>
      <c r="O476" t="s">
        <v>5631</v>
      </c>
      <c r="P476">
        <v>1</v>
      </c>
      <c r="Q476" t="s">
        <v>5636</v>
      </c>
      <c r="R476" t="s">
        <v>5637</v>
      </c>
      <c r="S476" t="s">
        <v>42</v>
      </c>
      <c r="T476" t="s">
        <v>43</v>
      </c>
      <c r="U476" t="s">
        <v>44</v>
      </c>
      <c r="V476" t="s">
        <v>179</v>
      </c>
      <c r="W476">
        <v>16</v>
      </c>
      <c r="X476">
        <v>5</v>
      </c>
      <c r="Y476">
        <v>4</v>
      </c>
      <c r="Z476" s="11">
        <v>45196</v>
      </c>
      <c r="AA476" t="s">
        <v>46</v>
      </c>
    </row>
    <row r="477" spans="1:27" x14ac:dyDescent="0.25">
      <c r="A477" t="s">
        <v>2221</v>
      </c>
      <c r="B477" t="s">
        <v>1758</v>
      </c>
      <c r="C477" t="s">
        <v>1759</v>
      </c>
      <c r="D477" t="s">
        <v>2221</v>
      </c>
      <c r="E477" t="s">
        <v>1506</v>
      </c>
      <c r="F477" t="s">
        <v>5638</v>
      </c>
      <c r="G477" t="s">
        <v>5639</v>
      </c>
      <c r="H477" t="s">
        <v>5640</v>
      </c>
      <c r="I477" t="s">
        <v>5641</v>
      </c>
      <c r="J477" t="s">
        <v>2394</v>
      </c>
      <c r="K477" t="s">
        <v>2395</v>
      </c>
      <c r="L477" t="s">
        <v>338</v>
      </c>
      <c r="M477">
        <v>1265</v>
      </c>
      <c r="N477" t="s">
        <v>5235</v>
      </c>
      <c r="O477" t="s">
        <v>5631</v>
      </c>
      <c r="P477">
        <v>1</v>
      </c>
      <c r="Q477" t="s">
        <v>4713</v>
      </c>
      <c r="R477" t="s">
        <v>4714</v>
      </c>
      <c r="S477" t="s">
        <v>42</v>
      </c>
      <c r="T477" t="s">
        <v>43</v>
      </c>
      <c r="U477" t="s">
        <v>44</v>
      </c>
      <c r="V477" t="s">
        <v>179</v>
      </c>
      <c r="W477">
        <v>12</v>
      </c>
      <c r="X477">
        <v>5</v>
      </c>
      <c r="Y477">
        <v>4</v>
      </c>
      <c r="Z477" s="11">
        <v>45321</v>
      </c>
      <c r="AA477" t="s">
        <v>46</v>
      </c>
    </row>
    <row r="478" spans="1:27" x14ac:dyDescent="0.25">
      <c r="A478" t="s">
        <v>2221</v>
      </c>
      <c r="B478" t="s">
        <v>1758</v>
      </c>
      <c r="C478" t="s">
        <v>1759</v>
      </c>
      <c r="D478" t="s">
        <v>2221</v>
      </c>
      <c r="E478" t="s">
        <v>1506</v>
      </c>
      <c r="F478" t="s">
        <v>5642</v>
      </c>
      <c r="G478" t="s">
        <v>5643</v>
      </c>
      <c r="H478" t="s">
        <v>5644</v>
      </c>
      <c r="J478" t="s">
        <v>2394</v>
      </c>
      <c r="K478" t="s">
        <v>2395</v>
      </c>
      <c r="L478" t="s">
        <v>338</v>
      </c>
      <c r="M478">
        <v>1266</v>
      </c>
      <c r="N478" t="s">
        <v>5235</v>
      </c>
      <c r="O478" t="s">
        <v>5631</v>
      </c>
      <c r="P478">
        <v>1</v>
      </c>
      <c r="Q478" t="s">
        <v>4713</v>
      </c>
      <c r="R478" t="s">
        <v>4714</v>
      </c>
      <c r="S478" t="s">
        <v>42</v>
      </c>
      <c r="T478" t="s">
        <v>43</v>
      </c>
      <c r="U478" t="s">
        <v>44</v>
      </c>
      <c r="V478" t="s">
        <v>179</v>
      </c>
      <c r="W478">
        <v>4</v>
      </c>
      <c r="X478">
        <v>5</v>
      </c>
      <c r="Y478">
        <v>5</v>
      </c>
      <c r="Z478" s="11">
        <v>45562</v>
      </c>
      <c r="AA478" t="s">
        <v>46</v>
      </c>
    </row>
    <row r="479" spans="1:27" x14ac:dyDescent="0.25">
      <c r="A479" t="s">
        <v>2221</v>
      </c>
      <c r="B479" t="s">
        <v>442</v>
      </c>
      <c r="C479" t="s">
        <v>443</v>
      </c>
      <c r="D479" t="s">
        <v>2221</v>
      </c>
      <c r="E479" t="s">
        <v>1797</v>
      </c>
      <c r="F479" t="s">
        <v>5645</v>
      </c>
      <c r="G479" t="s">
        <v>5646</v>
      </c>
      <c r="H479" t="s">
        <v>5647</v>
      </c>
      <c r="I479" t="s">
        <v>5648</v>
      </c>
      <c r="J479" t="s">
        <v>2394</v>
      </c>
      <c r="K479" t="s">
        <v>2395</v>
      </c>
      <c r="L479" t="s">
        <v>338</v>
      </c>
      <c r="M479">
        <v>1267</v>
      </c>
      <c r="N479" t="s">
        <v>5235</v>
      </c>
      <c r="O479" t="s">
        <v>5631</v>
      </c>
      <c r="P479">
        <v>1</v>
      </c>
      <c r="Q479" t="s">
        <v>5649</v>
      </c>
      <c r="R479" t="s">
        <v>5650</v>
      </c>
      <c r="S479" t="s">
        <v>42</v>
      </c>
      <c r="T479" t="s">
        <v>43</v>
      </c>
      <c r="U479" t="s">
        <v>44</v>
      </c>
      <c r="V479" t="s">
        <v>179</v>
      </c>
      <c r="W479">
        <v>6</v>
      </c>
      <c r="X479">
        <v>5</v>
      </c>
      <c r="Y479">
        <v>4</v>
      </c>
      <c r="Z479" s="11">
        <v>45481</v>
      </c>
      <c r="AA479" t="s">
        <v>46</v>
      </c>
    </row>
    <row r="480" spans="1:27" x14ac:dyDescent="0.25">
      <c r="A480" t="s">
        <v>4180</v>
      </c>
      <c r="B480" t="s">
        <v>1647</v>
      </c>
      <c r="C480" t="s">
        <v>1648</v>
      </c>
      <c r="D480" t="s">
        <v>4180</v>
      </c>
      <c r="E480" t="s">
        <v>1649</v>
      </c>
      <c r="F480" t="s">
        <v>5651</v>
      </c>
      <c r="G480" t="s">
        <v>5652</v>
      </c>
      <c r="H480" t="s">
        <v>5653</v>
      </c>
      <c r="J480" t="s">
        <v>3879</v>
      </c>
      <c r="K480" t="s">
        <v>927</v>
      </c>
      <c r="L480" t="s">
        <v>4496</v>
      </c>
      <c r="M480">
        <v>1297</v>
      </c>
      <c r="N480" t="s">
        <v>5654</v>
      </c>
      <c r="O480" t="s">
        <v>5655</v>
      </c>
      <c r="P480">
        <v>1</v>
      </c>
      <c r="Q480" t="s">
        <v>5656</v>
      </c>
      <c r="R480" t="s">
        <v>5657</v>
      </c>
      <c r="S480" t="s">
        <v>238</v>
      </c>
      <c r="T480" t="s">
        <v>86</v>
      </c>
      <c r="U480" t="s">
        <v>44</v>
      </c>
      <c r="V480" t="s">
        <v>179</v>
      </c>
      <c r="W480">
        <v>98</v>
      </c>
      <c r="X480">
        <v>7</v>
      </c>
      <c r="Y480">
        <v>0</v>
      </c>
      <c r="Z480" s="11">
        <v>42704</v>
      </c>
      <c r="AA480" t="s">
        <v>46</v>
      </c>
    </row>
    <row r="481" spans="1:27" x14ac:dyDescent="0.25">
      <c r="A481" t="s">
        <v>853</v>
      </c>
      <c r="B481" t="s">
        <v>2129</v>
      </c>
      <c r="C481" t="s">
        <v>2130</v>
      </c>
      <c r="D481" t="s">
        <v>853</v>
      </c>
      <c r="E481" t="s">
        <v>2027</v>
      </c>
      <c r="F481" t="s">
        <v>5658</v>
      </c>
      <c r="G481" t="s">
        <v>5659</v>
      </c>
      <c r="H481" t="s">
        <v>5660</v>
      </c>
      <c r="I481" t="s">
        <v>5661</v>
      </c>
      <c r="J481" t="s">
        <v>926</v>
      </c>
      <c r="K481" t="s">
        <v>927</v>
      </c>
      <c r="L481" t="s">
        <v>160</v>
      </c>
      <c r="M481">
        <v>1319</v>
      </c>
      <c r="N481" t="s">
        <v>4056</v>
      </c>
      <c r="O481" t="s">
        <v>5662</v>
      </c>
      <c r="P481">
        <v>1</v>
      </c>
      <c r="Q481" t="s">
        <v>3955</v>
      </c>
      <c r="R481" t="s">
        <v>3956</v>
      </c>
      <c r="S481" t="s">
        <v>3957</v>
      </c>
      <c r="T481" t="s">
        <v>86</v>
      </c>
      <c r="U481" t="s">
        <v>44</v>
      </c>
      <c r="V481" t="s">
        <v>179</v>
      </c>
      <c r="W481">
        <v>242</v>
      </c>
      <c r="X481">
        <v>5</v>
      </c>
      <c r="Y481">
        <v>0</v>
      </c>
      <c r="Z481" s="11">
        <v>38322</v>
      </c>
      <c r="AA481" t="s">
        <v>46</v>
      </c>
    </row>
    <row r="482" spans="1:27" x14ac:dyDescent="0.25">
      <c r="A482" t="s">
        <v>862</v>
      </c>
      <c r="B482" t="s">
        <v>845</v>
      </c>
      <c r="C482" t="s">
        <v>693</v>
      </c>
      <c r="D482" t="s">
        <v>1886</v>
      </c>
      <c r="E482" t="s">
        <v>1887</v>
      </c>
      <c r="F482" t="s">
        <v>5663</v>
      </c>
      <c r="G482" t="s">
        <v>5664</v>
      </c>
      <c r="H482" t="s">
        <v>5665</v>
      </c>
      <c r="I482" t="s">
        <v>5666</v>
      </c>
      <c r="J482" t="s">
        <v>952</v>
      </c>
      <c r="K482" t="s">
        <v>927</v>
      </c>
      <c r="L482" t="s">
        <v>160</v>
      </c>
      <c r="M482">
        <v>1385</v>
      </c>
      <c r="N482" t="s">
        <v>4056</v>
      </c>
      <c r="O482" t="s">
        <v>5667</v>
      </c>
      <c r="P482">
        <v>1</v>
      </c>
      <c r="Q482" t="s">
        <v>1892</v>
      </c>
      <c r="R482" t="s">
        <v>1893</v>
      </c>
      <c r="S482" t="s">
        <v>1894</v>
      </c>
      <c r="T482" t="s">
        <v>86</v>
      </c>
      <c r="U482" t="s">
        <v>44</v>
      </c>
      <c r="V482" t="s">
        <v>179</v>
      </c>
      <c r="W482">
        <v>138</v>
      </c>
      <c r="X482">
        <v>7</v>
      </c>
      <c r="Y482">
        <v>0</v>
      </c>
      <c r="Z482" s="11">
        <v>41458</v>
      </c>
      <c r="AA482" t="s">
        <v>46</v>
      </c>
    </row>
    <row r="483" spans="1:27" x14ac:dyDescent="0.25">
      <c r="A483" t="s">
        <v>1535</v>
      </c>
      <c r="B483" t="s">
        <v>845</v>
      </c>
      <c r="C483" t="s">
        <v>693</v>
      </c>
      <c r="D483" t="s">
        <v>1535</v>
      </c>
      <c r="E483" t="s">
        <v>1522</v>
      </c>
      <c r="F483" t="s">
        <v>5668</v>
      </c>
      <c r="G483" t="s">
        <v>5669</v>
      </c>
      <c r="H483" t="s">
        <v>5670</v>
      </c>
      <c r="I483" t="s">
        <v>5671</v>
      </c>
      <c r="J483" t="s">
        <v>952</v>
      </c>
      <c r="K483" t="s">
        <v>927</v>
      </c>
      <c r="L483" t="s">
        <v>160</v>
      </c>
      <c r="M483">
        <v>1365</v>
      </c>
      <c r="N483" t="s">
        <v>4056</v>
      </c>
      <c r="O483" t="s">
        <v>5667</v>
      </c>
      <c r="P483">
        <v>1</v>
      </c>
      <c r="Q483" t="s">
        <v>1540</v>
      </c>
      <c r="R483" t="s">
        <v>1541</v>
      </c>
      <c r="S483" t="s">
        <v>1040</v>
      </c>
      <c r="T483" t="s">
        <v>86</v>
      </c>
      <c r="U483" t="s">
        <v>44</v>
      </c>
      <c r="V483" t="s">
        <v>179</v>
      </c>
      <c r="W483">
        <v>184</v>
      </c>
      <c r="X483">
        <v>5</v>
      </c>
      <c r="Y483">
        <v>0</v>
      </c>
      <c r="Z483" s="11">
        <v>40086</v>
      </c>
      <c r="AA483" t="s">
        <v>46</v>
      </c>
    </row>
    <row r="484" spans="1:27" x14ac:dyDescent="0.25">
      <c r="A484" t="s">
        <v>853</v>
      </c>
      <c r="B484" t="s">
        <v>3438</v>
      </c>
      <c r="C484" t="s">
        <v>3439</v>
      </c>
      <c r="D484" t="s">
        <v>853</v>
      </c>
      <c r="E484" t="s">
        <v>3440</v>
      </c>
      <c r="F484" t="s">
        <v>5672</v>
      </c>
      <c r="G484" t="s">
        <v>5673</v>
      </c>
      <c r="H484" t="s">
        <v>5674</v>
      </c>
      <c r="I484" t="s">
        <v>5675</v>
      </c>
      <c r="J484" t="s">
        <v>952</v>
      </c>
      <c r="K484" t="s">
        <v>927</v>
      </c>
      <c r="L484" t="s">
        <v>160</v>
      </c>
      <c r="M484">
        <v>1321</v>
      </c>
      <c r="N484" t="s">
        <v>4056</v>
      </c>
      <c r="O484" t="s">
        <v>5667</v>
      </c>
      <c r="P484">
        <v>1</v>
      </c>
      <c r="Q484" t="s">
        <v>3444</v>
      </c>
      <c r="R484" t="s">
        <v>3445</v>
      </c>
      <c r="S484" t="s">
        <v>5676</v>
      </c>
      <c r="T484" t="s">
        <v>86</v>
      </c>
      <c r="U484" t="s">
        <v>44</v>
      </c>
      <c r="V484" t="s">
        <v>179</v>
      </c>
      <c r="W484">
        <v>174</v>
      </c>
      <c r="X484">
        <v>5</v>
      </c>
      <c r="Y484">
        <v>0</v>
      </c>
      <c r="Z484" s="11">
        <v>40391</v>
      </c>
      <c r="AA484" t="s">
        <v>46</v>
      </c>
    </row>
    <row r="485" spans="1:27" x14ac:dyDescent="0.25">
      <c r="A485" t="s">
        <v>853</v>
      </c>
      <c r="B485" t="s">
        <v>845</v>
      </c>
      <c r="C485" t="s">
        <v>693</v>
      </c>
      <c r="D485" t="s">
        <v>853</v>
      </c>
      <c r="E485" t="s">
        <v>1522</v>
      </c>
      <c r="F485" t="s">
        <v>5677</v>
      </c>
      <c r="G485" t="s">
        <v>5678</v>
      </c>
      <c r="H485" t="s">
        <v>5679</v>
      </c>
      <c r="I485" t="s">
        <v>5680</v>
      </c>
      <c r="J485" t="s">
        <v>952</v>
      </c>
      <c r="K485" t="s">
        <v>927</v>
      </c>
      <c r="L485" t="s">
        <v>160</v>
      </c>
      <c r="M485">
        <v>1315</v>
      </c>
      <c r="N485" t="s">
        <v>4056</v>
      </c>
      <c r="O485" t="s">
        <v>5667</v>
      </c>
      <c r="P485">
        <v>1</v>
      </c>
      <c r="Q485" t="s">
        <v>2072</v>
      </c>
      <c r="R485" t="s">
        <v>2073</v>
      </c>
      <c r="S485" t="s">
        <v>5681</v>
      </c>
      <c r="T485" t="s">
        <v>86</v>
      </c>
      <c r="U485" t="s">
        <v>44</v>
      </c>
      <c r="V485" t="s">
        <v>179</v>
      </c>
      <c r="W485">
        <v>265</v>
      </c>
      <c r="X485">
        <v>5</v>
      </c>
      <c r="Y485">
        <v>0</v>
      </c>
      <c r="Z485" s="11">
        <v>37609</v>
      </c>
      <c r="AA485" t="s">
        <v>46</v>
      </c>
    </row>
    <row r="486" spans="1:27" x14ac:dyDescent="0.25">
      <c r="A486" t="s">
        <v>165</v>
      </c>
      <c r="B486" t="s">
        <v>945</v>
      </c>
      <c r="C486" t="s">
        <v>946</v>
      </c>
      <c r="D486" t="s">
        <v>165</v>
      </c>
      <c r="E486" t="s">
        <v>947</v>
      </c>
      <c r="F486" t="s">
        <v>948</v>
      </c>
      <c r="G486" t="s">
        <v>949</v>
      </c>
      <c r="H486" t="s">
        <v>950</v>
      </c>
      <c r="I486" t="s">
        <v>951</v>
      </c>
      <c r="J486" t="s">
        <v>952</v>
      </c>
      <c r="K486" t="s">
        <v>927</v>
      </c>
      <c r="L486" t="s">
        <v>824</v>
      </c>
      <c r="M486">
        <v>1427</v>
      </c>
      <c r="N486" t="s">
        <v>825</v>
      </c>
      <c r="O486" t="s">
        <v>953</v>
      </c>
      <c r="P486">
        <v>1</v>
      </c>
      <c r="Q486" t="s">
        <v>954</v>
      </c>
      <c r="R486" t="s">
        <v>955</v>
      </c>
      <c r="S486" t="s">
        <v>238</v>
      </c>
      <c r="T486" t="s">
        <v>86</v>
      </c>
      <c r="U486" t="s">
        <v>44</v>
      </c>
      <c r="V486" t="s">
        <v>179</v>
      </c>
      <c r="W486">
        <v>129</v>
      </c>
      <c r="X486">
        <v>5</v>
      </c>
      <c r="Y486">
        <v>0</v>
      </c>
      <c r="Z486" s="11">
        <v>41759</v>
      </c>
      <c r="AA486" t="s">
        <v>46</v>
      </c>
    </row>
    <row r="487" spans="1:27" x14ac:dyDescent="0.25">
      <c r="A487" t="s">
        <v>165</v>
      </c>
      <c r="B487" t="s">
        <v>1013</v>
      </c>
      <c r="C487" t="s">
        <v>1014</v>
      </c>
      <c r="D487" t="s">
        <v>165</v>
      </c>
      <c r="E487" t="s">
        <v>791</v>
      </c>
      <c r="F487" t="s">
        <v>1015</v>
      </c>
      <c r="G487" t="s">
        <v>1016</v>
      </c>
      <c r="H487" t="s">
        <v>1017</v>
      </c>
      <c r="I487" t="s">
        <v>1018</v>
      </c>
      <c r="J487" t="s">
        <v>952</v>
      </c>
      <c r="K487" t="s">
        <v>927</v>
      </c>
      <c r="L487" t="s">
        <v>824</v>
      </c>
      <c r="M487">
        <v>1424</v>
      </c>
      <c r="N487" t="s">
        <v>825</v>
      </c>
      <c r="O487" t="s">
        <v>1019</v>
      </c>
      <c r="P487">
        <v>1</v>
      </c>
      <c r="Q487" t="s">
        <v>796</v>
      </c>
      <c r="R487" t="s">
        <v>797</v>
      </c>
      <c r="S487" t="s">
        <v>42</v>
      </c>
      <c r="T487" t="s">
        <v>86</v>
      </c>
      <c r="U487" t="s">
        <v>44</v>
      </c>
      <c r="V487" t="s">
        <v>179</v>
      </c>
      <c r="W487">
        <v>127</v>
      </c>
      <c r="X487">
        <v>5</v>
      </c>
      <c r="Y487">
        <v>0</v>
      </c>
      <c r="Z487" s="11">
        <v>41795</v>
      </c>
      <c r="AA487" t="s">
        <v>46</v>
      </c>
    </row>
    <row r="488" spans="1:27" x14ac:dyDescent="0.25">
      <c r="A488" t="s">
        <v>1535</v>
      </c>
      <c r="B488" t="s">
        <v>1647</v>
      </c>
      <c r="C488" t="s">
        <v>1648</v>
      </c>
      <c r="D488" t="s">
        <v>1535</v>
      </c>
      <c r="E488" t="s">
        <v>1649</v>
      </c>
      <c r="F488" t="s">
        <v>3876</v>
      </c>
      <c r="G488" t="s">
        <v>3877</v>
      </c>
      <c r="H488" t="s">
        <v>3878</v>
      </c>
      <c r="I488" t="s">
        <v>3878</v>
      </c>
      <c r="J488" t="s">
        <v>3879</v>
      </c>
      <c r="K488" t="s">
        <v>927</v>
      </c>
      <c r="L488" t="s">
        <v>160</v>
      </c>
      <c r="M488">
        <v>1366</v>
      </c>
      <c r="N488" t="s">
        <v>3880</v>
      </c>
      <c r="O488" t="s">
        <v>3881</v>
      </c>
      <c r="P488">
        <v>1</v>
      </c>
      <c r="Q488" t="s">
        <v>1912</v>
      </c>
      <c r="R488" t="s">
        <v>1913</v>
      </c>
      <c r="S488" t="s">
        <v>238</v>
      </c>
      <c r="T488" t="s">
        <v>86</v>
      </c>
      <c r="U488" t="s">
        <v>44</v>
      </c>
      <c r="V488" t="s">
        <v>179</v>
      </c>
      <c r="W488">
        <v>178</v>
      </c>
      <c r="X488">
        <v>5</v>
      </c>
      <c r="Y488">
        <v>0</v>
      </c>
      <c r="Z488" s="11">
        <v>40260</v>
      </c>
      <c r="AA488" t="s">
        <v>46</v>
      </c>
    </row>
    <row r="489" spans="1:27" x14ac:dyDescent="0.25">
      <c r="A489" t="s">
        <v>350</v>
      </c>
      <c r="B489" t="s">
        <v>1647</v>
      </c>
      <c r="C489" t="s">
        <v>1648</v>
      </c>
      <c r="D489" t="s">
        <v>350</v>
      </c>
      <c r="E489" t="s">
        <v>1649</v>
      </c>
      <c r="F489" t="s">
        <v>5682</v>
      </c>
      <c r="G489" t="s">
        <v>5683</v>
      </c>
      <c r="H489" t="s">
        <v>5684</v>
      </c>
      <c r="J489" t="s">
        <v>3879</v>
      </c>
      <c r="K489" t="s">
        <v>927</v>
      </c>
      <c r="L489" t="s">
        <v>5685</v>
      </c>
      <c r="M489">
        <v>1408</v>
      </c>
      <c r="N489" t="s">
        <v>3880</v>
      </c>
      <c r="O489" t="s">
        <v>5686</v>
      </c>
      <c r="P489">
        <v>1</v>
      </c>
      <c r="Q489" t="s">
        <v>1995</v>
      </c>
      <c r="R489" t="s">
        <v>1996</v>
      </c>
      <c r="S489" t="s">
        <v>5687</v>
      </c>
      <c r="T489" t="s">
        <v>86</v>
      </c>
      <c r="U489" t="s">
        <v>359</v>
      </c>
      <c r="V489" t="s">
        <v>3434</v>
      </c>
      <c r="W489">
        <v>92</v>
      </c>
      <c r="X489">
        <v>7</v>
      </c>
      <c r="Y489">
        <v>0</v>
      </c>
      <c r="Z489" s="11">
        <v>42862</v>
      </c>
      <c r="AA489" t="s">
        <v>46</v>
      </c>
    </row>
    <row r="490" spans="1:27" x14ac:dyDescent="0.25">
      <c r="A490" t="s">
        <v>350</v>
      </c>
      <c r="B490" t="s">
        <v>1647</v>
      </c>
      <c r="C490" t="s">
        <v>1648</v>
      </c>
      <c r="D490" t="s">
        <v>350</v>
      </c>
      <c r="E490" t="s">
        <v>1649</v>
      </c>
      <c r="F490" t="s">
        <v>5688</v>
      </c>
      <c r="G490" t="s">
        <v>5689</v>
      </c>
      <c r="H490" t="s">
        <v>5690</v>
      </c>
      <c r="J490" t="s">
        <v>3879</v>
      </c>
      <c r="K490" t="s">
        <v>927</v>
      </c>
      <c r="L490" t="s">
        <v>5685</v>
      </c>
      <c r="M490">
        <v>1407</v>
      </c>
      <c r="N490" t="s">
        <v>3880</v>
      </c>
      <c r="O490" t="s">
        <v>5686</v>
      </c>
      <c r="P490">
        <v>1</v>
      </c>
      <c r="Q490" t="s">
        <v>1995</v>
      </c>
      <c r="R490" t="s">
        <v>1996</v>
      </c>
      <c r="S490" t="s">
        <v>238</v>
      </c>
      <c r="T490" t="s">
        <v>86</v>
      </c>
      <c r="U490" t="s">
        <v>359</v>
      </c>
      <c r="V490" t="s">
        <v>3434</v>
      </c>
      <c r="W490">
        <v>130</v>
      </c>
      <c r="X490">
        <v>7</v>
      </c>
      <c r="Y490">
        <v>0</v>
      </c>
      <c r="Z490" s="11">
        <v>41710</v>
      </c>
      <c r="AA490" t="s">
        <v>46</v>
      </c>
    </row>
    <row r="491" spans="1:27" x14ac:dyDescent="0.25">
      <c r="A491" t="s">
        <v>390</v>
      </c>
      <c r="B491" t="s">
        <v>1647</v>
      </c>
      <c r="C491" t="s">
        <v>1648</v>
      </c>
      <c r="D491" t="s">
        <v>390</v>
      </c>
      <c r="E491" t="s">
        <v>1649</v>
      </c>
      <c r="F491" t="s">
        <v>5691</v>
      </c>
      <c r="G491" t="s">
        <v>5692</v>
      </c>
      <c r="H491" t="s">
        <v>5693</v>
      </c>
      <c r="J491" t="s">
        <v>3879</v>
      </c>
      <c r="K491" t="s">
        <v>927</v>
      </c>
      <c r="L491" t="s">
        <v>5685</v>
      </c>
      <c r="M491">
        <v>1379</v>
      </c>
      <c r="N491" t="s">
        <v>3880</v>
      </c>
      <c r="O491" t="s">
        <v>5686</v>
      </c>
      <c r="P491">
        <v>1</v>
      </c>
      <c r="Q491" t="s">
        <v>1671</v>
      </c>
      <c r="R491" t="s">
        <v>1672</v>
      </c>
      <c r="S491" t="s">
        <v>5694</v>
      </c>
      <c r="T491" t="s">
        <v>86</v>
      </c>
      <c r="U491" t="s">
        <v>1256</v>
      </c>
      <c r="V491" t="s">
        <v>5695</v>
      </c>
      <c r="W491">
        <v>57</v>
      </c>
      <c r="X491">
        <v>5</v>
      </c>
      <c r="Y491">
        <v>0</v>
      </c>
      <c r="Z491" s="11">
        <v>43943</v>
      </c>
      <c r="AA491" t="s">
        <v>46</v>
      </c>
    </row>
    <row r="492" spans="1:27" x14ac:dyDescent="0.25">
      <c r="A492" t="s">
        <v>390</v>
      </c>
      <c r="B492" t="s">
        <v>1647</v>
      </c>
      <c r="C492" t="s">
        <v>1648</v>
      </c>
      <c r="D492" t="s">
        <v>390</v>
      </c>
      <c r="E492" t="s">
        <v>1649</v>
      </c>
      <c r="F492" t="s">
        <v>5696</v>
      </c>
      <c r="G492" t="s">
        <v>5697</v>
      </c>
      <c r="H492" t="s">
        <v>5698</v>
      </c>
      <c r="I492" t="s">
        <v>5698</v>
      </c>
      <c r="J492" t="s">
        <v>3879</v>
      </c>
      <c r="K492" t="s">
        <v>927</v>
      </c>
      <c r="L492" t="s">
        <v>5685</v>
      </c>
      <c r="M492">
        <v>1377</v>
      </c>
      <c r="N492" t="s">
        <v>3880</v>
      </c>
      <c r="O492" t="s">
        <v>5686</v>
      </c>
      <c r="P492">
        <v>1</v>
      </c>
      <c r="Q492" t="s">
        <v>1671</v>
      </c>
      <c r="R492" t="s">
        <v>1672</v>
      </c>
      <c r="S492" t="s">
        <v>5699</v>
      </c>
      <c r="T492" t="s">
        <v>86</v>
      </c>
      <c r="U492" t="s">
        <v>1256</v>
      </c>
      <c r="V492" t="s">
        <v>5695</v>
      </c>
      <c r="W492">
        <v>194</v>
      </c>
      <c r="X492">
        <v>5</v>
      </c>
      <c r="Y492">
        <v>0</v>
      </c>
      <c r="Z492" s="11">
        <v>39782</v>
      </c>
      <c r="AA492" t="s">
        <v>46</v>
      </c>
    </row>
    <row r="493" spans="1:27" x14ac:dyDescent="0.25">
      <c r="A493" t="s">
        <v>452</v>
      </c>
      <c r="B493" t="s">
        <v>1647</v>
      </c>
      <c r="C493" t="s">
        <v>1648</v>
      </c>
      <c r="D493" t="s">
        <v>452</v>
      </c>
      <c r="E493" t="s">
        <v>1649</v>
      </c>
      <c r="F493" t="s">
        <v>5700</v>
      </c>
      <c r="G493" t="s">
        <v>5701</v>
      </c>
      <c r="H493" t="s">
        <v>5702</v>
      </c>
      <c r="I493" t="s">
        <v>5702</v>
      </c>
      <c r="J493" t="s">
        <v>3879</v>
      </c>
      <c r="K493" t="s">
        <v>927</v>
      </c>
      <c r="L493" t="s">
        <v>5685</v>
      </c>
      <c r="M493">
        <v>1328</v>
      </c>
      <c r="N493" t="s">
        <v>3880</v>
      </c>
      <c r="O493" t="s">
        <v>5686</v>
      </c>
      <c r="P493">
        <v>1</v>
      </c>
      <c r="Q493" t="s">
        <v>4417</v>
      </c>
      <c r="R493" t="s">
        <v>4418</v>
      </c>
      <c r="S493" t="s">
        <v>5703</v>
      </c>
      <c r="T493" t="s">
        <v>86</v>
      </c>
      <c r="U493" t="s">
        <v>44</v>
      </c>
      <c r="V493" t="s">
        <v>5704</v>
      </c>
      <c r="W493">
        <v>142</v>
      </c>
      <c r="X493">
        <v>7</v>
      </c>
      <c r="Y493">
        <v>0</v>
      </c>
      <c r="Z493" s="11">
        <v>41354</v>
      </c>
      <c r="AA493" t="s">
        <v>46</v>
      </c>
    </row>
    <row r="494" spans="1:27" x14ac:dyDescent="0.25">
      <c r="A494" t="s">
        <v>441</v>
      </c>
      <c r="B494" t="s">
        <v>1647</v>
      </c>
      <c r="C494" t="s">
        <v>1648</v>
      </c>
      <c r="D494" t="s">
        <v>441</v>
      </c>
      <c r="E494" t="s">
        <v>1649</v>
      </c>
      <c r="F494" t="s">
        <v>5705</v>
      </c>
      <c r="G494" t="s">
        <v>5706</v>
      </c>
      <c r="H494" t="s">
        <v>5707</v>
      </c>
      <c r="J494" t="s">
        <v>3879</v>
      </c>
      <c r="K494" t="s">
        <v>927</v>
      </c>
      <c r="L494" t="s">
        <v>5685</v>
      </c>
      <c r="M494">
        <v>1313</v>
      </c>
      <c r="N494" t="s">
        <v>3880</v>
      </c>
      <c r="O494" t="s">
        <v>5686</v>
      </c>
      <c r="P494">
        <v>1</v>
      </c>
      <c r="Q494" t="s">
        <v>4813</v>
      </c>
      <c r="R494" t="s">
        <v>4814</v>
      </c>
      <c r="S494" t="s">
        <v>5708</v>
      </c>
      <c r="T494" t="s">
        <v>86</v>
      </c>
      <c r="U494" t="s">
        <v>1246</v>
      </c>
      <c r="V494" t="s">
        <v>5709</v>
      </c>
      <c r="W494">
        <v>130</v>
      </c>
      <c r="X494">
        <v>5</v>
      </c>
      <c r="Y494">
        <v>0</v>
      </c>
      <c r="Z494" s="11">
        <v>41729</v>
      </c>
      <c r="AA494" t="s">
        <v>46</v>
      </c>
    </row>
    <row r="495" spans="1:27" x14ac:dyDescent="0.25">
      <c r="A495" t="s">
        <v>441</v>
      </c>
      <c r="B495" t="s">
        <v>1647</v>
      </c>
      <c r="C495" t="s">
        <v>1648</v>
      </c>
      <c r="D495" t="s">
        <v>441</v>
      </c>
      <c r="E495" t="s">
        <v>1649</v>
      </c>
      <c r="F495" t="s">
        <v>5710</v>
      </c>
      <c r="G495" t="s">
        <v>5711</v>
      </c>
      <c r="H495" t="s">
        <v>5712</v>
      </c>
      <c r="I495" t="s">
        <v>5712</v>
      </c>
      <c r="J495" t="s">
        <v>3879</v>
      </c>
      <c r="K495" t="s">
        <v>927</v>
      </c>
      <c r="L495" t="s">
        <v>5685</v>
      </c>
      <c r="M495">
        <v>1312</v>
      </c>
      <c r="N495" t="s">
        <v>3880</v>
      </c>
      <c r="O495" t="s">
        <v>5686</v>
      </c>
      <c r="P495">
        <v>1</v>
      </c>
      <c r="Q495" t="s">
        <v>4813</v>
      </c>
      <c r="R495" t="s">
        <v>4814</v>
      </c>
      <c r="S495" t="s">
        <v>1773</v>
      </c>
      <c r="T495" t="s">
        <v>86</v>
      </c>
      <c r="U495" t="s">
        <v>1246</v>
      </c>
      <c r="V495" t="s">
        <v>5709</v>
      </c>
      <c r="W495">
        <v>133</v>
      </c>
      <c r="X495">
        <v>5</v>
      </c>
      <c r="Y495">
        <v>0</v>
      </c>
      <c r="Z495" s="11">
        <v>41635</v>
      </c>
      <c r="AA495" t="s">
        <v>46</v>
      </c>
    </row>
    <row r="496" spans="1:27" x14ac:dyDescent="0.25">
      <c r="A496" t="s">
        <v>441</v>
      </c>
      <c r="B496" t="s">
        <v>1647</v>
      </c>
      <c r="C496" t="s">
        <v>1648</v>
      </c>
      <c r="D496" t="s">
        <v>1886</v>
      </c>
      <c r="E496" t="s">
        <v>1887</v>
      </c>
      <c r="F496" t="s">
        <v>5713</v>
      </c>
      <c r="G496" t="s">
        <v>5714</v>
      </c>
      <c r="H496" t="s">
        <v>5715</v>
      </c>
      <c r="I496" t="s">
        <v>5715</v>
      </c>
      <c r="J496" t="s">
        <v>3879</v>
      </c>
      <c r="K496" t="s">
        <v>927</v>
      </c>
      <c r="L496" t="s">
        <v>5685</v>
      </c>
      <c r="M496">
        <v>1311</v>
      </c>
      <c r="N496" t="s">
        <v>3880</v>
      </c>
      <c r="O496" t="s">
        <v>5686</v>
      </c>
      <c r="P496">
        <v>1</v>
      </c>
      <c r="Q496" t="s">
        <v>1892</v>
      </c>
      <c r="R496" t="s">
        <v>1893</v>
      </c>
      <c r="S496" t="s">
        <v>1894</v>
      </c>
      <c r="T496" t="s">
        <v>86</v>
      </c>
      <c r="U496" t="s">
        <v>1246</v>
      </c>
      <c r="V496" t="s">
        <v>5709</v>
      </c>
      <c r="W496">
        <v>148</v>
      </c>
      <c r="X496">
        <v>5</v>
      </c>
      <c r="Y496">
        <v>0</v>
      </c>
      <c r="Z496" s="11">
        <v>41183</v>
      </c>
      <c r="AA496" t="s">
        <v>46</v>
      </c>
    </row>
    <row r="497" spans="1:27" x14ac:dyDescent="0.25">
      <c r="A497" t="s">
        <v>4768</v>
      </c>
      <c r="B497" t="s">
        <v>1688</v>
      </c>
      <c r="C497" t="s">
        <v>1689</v>
      </c>
      <c r="D497" t="s">
        <v>4768</v>
      </c>
      <c r="E497" t="s">
        <v>1690</v>
      </c>
      <c r="F497" t="s">
        <v>5716</v>
      </c>
      <c r="G497" t="s">
        <v>5717</v>
      </c>
      <c r="H497" t="s">
        <v>5718</v>
      </c>
      <c r="J497" t="s">
        <v>3879</v>
      </c>
      <c r="K497" t="s">
        <v>927</v>
      </c>
      <c r="L497" t="s">
        <v>5685</v>
      </c>
      <c r="M497">
        <v>1423</v>
      </c>
      <c r="N497" t="s">
        <v>3880</v>
      </c>
      <c r="O497" t="s">
        <v>5719</v>
      </c>
      <c r="P497">
        <v>1</v>
      </c>
      <c r="Q497" t="s">
        <v>4772</v>
      </c>
      <c r="R497" t="s">
        <v>4773</v>
      </c>
      <c r="S497" t="s">
        <v>42</v>
      </c>
      <c r="T497" t="s">
        <v>43</v>
      </c>
      <c r="U497" t="s">
        <v>5720</v>
      </c>
      <c r="V497" t="s">
        <v>5721</v>
      </c>
      <c r="W497">
        <v>5</v>
      </c>
      <c r="X497">
        <v>7</v>
      </c>
      <c r="Y497">
        <v>7</v>
      </c>
      <c r="Z497" s="11">
        <v>45512</v>
      </c>
      <c r="AA497" t="s">
        <v>46</v>
      </c>
    </row>
    <row r="498" spans="1:27" x14ac:dyDescent="0.25">
      <c r="A498" t="s">
        <v>1687</v>
      </c>
      <c r="B498" t="s">
        <v>1688</v>
      </c>
      <c r="C498" t="s">
        <v>1689</v>
      </c>
      <c r="D498" t="s">
        <v>1687</v>
      </c>
      <c r="E498" t="s">
        <v>1690</v>
      </c>
      <c r="F498" t="s">
        <v>5722</v>
      </c>
      <c r="G498" t="s">
        <v>5723</v>
      </c>
      <c r="H498" t="s">
        <v>5724</v>
      </c>
      <c r="J498" t="s">
        <v>3879</v>
      </c>
      <c r="K498" t="s">
        <v>927</v>
      </c>
      <c r="L498" t="s">
        <v>5685</v>
      </c>
      <c r="M498">
        <v>1422</v>
      </c>
      <c r="N498" t="s">
        <v>3880</v>
      </c>
      <c r="O498" t="s">
        <v>5719</v>
      </c>
      <c r="P498">
        <v>1</v>
      </c>
      <c r="Q498" t="s">
        <v>1695</v>
      </c>
      <c r="R498" t="s">
        <v>1696</v>
      </c>
      <c r="S498" t="s">
        <v>42</v>
      </c>
      <c r="T498" t="s">
        <v>43</v>
      </c>
      <c r="U498" t="s">
        <v>1256</v>
      </c>
      <c r="V498" t="s">
        <v>5592</v>
      </c>
      <c r="W498">
        <v>14</v>
      </c>
      <c r="X498">
        <v>5</v>
      </c>
      <c r="Y498">
        <v>4</v>
      </c>
      <c r="Z498" s="11">
        <v>45260</v>
      </c>
      <c r="AA498" t="s">
        <v>46</v>
      </c>
    </row>
    <row r="499" spans="1:27" x14ac:dyDescent="0.25">
      <c r="A499" t="s">
        <v>2221</v>
      </c>
      <c r="B499" t="s">
        <v>1647</v>
      </c>
      <c r="C499" t="s">
        <v>1648</v>
      </c>
      <c r="D499" t="s">
        <v>2221</v>
      </c>
      <c r="E499" t="s">
        <v>1649</v>
      </c>
      <c r="F499" t="s">
        <v>5725</v>
      </c>
      <c r="G499" t="s">
        <v>5726</v>
      </c>
      <c r="H499" t="s">
        <v>5727</v>
      </c>
      <c r="J499" t="s">
        <v>3879</v>
      </c>
      <c r="K499" t="s">
        <v>927</v>
      </c>
      <c r="L499" t="s">
        <v>5685</v>
      </c>
      <c r="M499">
        <v>1421</v>
      </c>
      <c r="N499" t="s">
        <v>3880</v>
      </c>
      <c r="O499" t="s">
        <v>5719</v>
      </c>
      <c r="P499">
        <v>1</v>
      </c>
      <c r="Q499" t="s">
        <v>4407</v>
      </c>
      <c r="R499" t="s">
        <v>4408</v>
      </c>
      <c r="S499" t="s">
        <v>42</v>
      </c>
      <c r="T499" t="s">
        <v>43</v>
      </c>
      <c r="U499" t="s">
        <v>4409</v>
      </c>
      <c r="V499" t="s">
        <v>4410</v>
      </c>
      <c r="W499">
        <v>8</v>
      </c>
      <c r="X499">
        <v>7</v>
      </c>
      <c r="Y499">
        <v>6</v>
      </c>
      <c r="Z499" s="11">
        <v>45415</v>
      </c>
      <c r="AA499" t="s">
        <v>46</v>
      </c>
    </row>
    <row r="500" spans="1:27" x14ac:dyDescent="0.25">
      <c r="A500" t="s">
        <v>2221</v>
      </c>
      <c r="B500" t="s">
        <v>1647</v>
      </c>
      <c r="C500" t="s">
        <v>1648</v>
      </c>
      <c r="D500" t="s">
        <v>2221</v>
      </c>
      <c r="E500" t="s">
        <v>1649</v>
      </c>
      <c r="F500" t="s">
        <v>5728</v>
      </c>
      <c r="G500" t="s">
        <v>5729</v>
      </c>
      <c r="H500" t="s">
        <v>5730</v>
      </c>
      <c r="J500" t="s">
        <v>3879</v>
      </c>
      <c r="K500" t="s">
        <v>927</v>
      </c>
      <c r="L500" t="s">
        <v>5685</v>
      </c>
      <c r="M500">
        <v>1420</v>
      </c>
      <c r="N500" t="s">
        <v>3880</v>
      </c>
      <c r="O500" t="s">
        <v>5719</v>
      </c>
      <c r="P500">
        <v>1</v>
      </c>
      <c r="Q500" t="s">
        <v>4407</v>
      </c>
      <c r="R500" t="s">
        <v>4408</v>
      </c>
      <c r="S500" t="s">
        <v>5731</v>
      </c>
      <c r="T500" t="s">
        <v>43</v>
      </c>
      <c r="U500" t="s">
        <v>4409</v>
      </c>
      <c r="V500" t="s">
        <v>4410</v>
      </c>
      <c r="W500">
        <v>17</v>
      </c>
      <c r="X500">
        <v>7</v>
      </c>
      <c r="Y500">
        <v>6</v>
      </c>
      <c r="Z500" s="11">
        <v>45168</v>
      </c>
      <c r="AA500" t="s">
        <v>46</v>
      </c>
    </row>
    <row r="501" spans="1:27" x14ac:dyDescent="0.25">
      <c r="A501" t="s">
        <v>4815</v>
      </c>
      <c r="B501" t="s">
        <v>1688</v>
      </c>
      <c r="C501" t="s">
        <v>1689</v>
      </c>
      <c r="D501" t="s">
        <v>4815</v>
      </c>
      <c r="E501" t="s">
        <v>1690</v>
      </c>
      <c r="F501" t="s">
        <v>5732</v>
      </c>
      <c r="G501" t="s">
        <v>5733</v>
      </c>
      <c r="H501" t="s">
        <v>5734</v>
      </c>
      <c r="J501" t="s">
        <v>3879</v>
      </c>
      <c r="K501" t="s">
        <v>927</v>
      </c>
      <c r="L501" t="s">
        <v>5685</v>
      </c>
      <c r="M501">
        <v>1416</v>
      </c>
      <c r="N501" t="s">
        <v>3880</v>
      </c>
      <c r="O501" t="s">
        <v>5719</v>
      </c>
      <c r="P501">
        <v>1</v>
      </c>
      <c r="Q501" t="s">
        <v>4820</v>
      </c>
      <c r="R501" t="s">
        <v>4821</v>
      </c>
      <c r="S501" t="s">
        <v>42</v>
      </c>
      <c r="T501" t="s">
        <v>43</v>
      </c>
      <c r="U501" t="s">
        <v>256</v>
      </c>
      <c r="V501" t="s">
        <v>4419</v>
      </c>
      <c r="W501">
        <v>2</v>
      </c>
      <c r="X501">
        <v>5</v>
      </c>
      <c r="Y501">
        <v>5</v>
      </c>
      <c r="Z501" s="11">
        <v>45610</v>
      </c>
      <c r="AA501" t="s">
        <v>46</v>
      </c>
    </row>
    <row r="502" spans="1:27" x14ac:dyDescent="0.25">
      <c r="A502" t="s">
        <v>1932</v>
      </c>
      <c r="B502" t="s">
        <v>1688</v>
      </c>
      <c r="C502" t="s">
        <v>1689</v>
      </c>
      <c r="D502" t="s">
        <v>1932</v>
      </c>
      <c r="E502" t="s">
        <v>1690</v>
      </c>
      <c r="F502" t="s">
        <v>5735</v>
      </c>
      <c r="G502" t="s">
        <v>5736</v>
      </c>
      <c r="H502" t="s">
        <v>5737</v>
      </c>
      <c r="J502" t="s">
        <v>3879</v>
      </c>
      <c r="K502" t="s">
        <v>927</v>
      </c>
      <c r="L502" t="s">
        <v>5685</v>
      </c>
      <c r="M502">
        <v>1415</v>
      </c>
      <c r="N502" t="s">
        <v>3880</v>
      </c>
      <c r="O502" t="s">
        <v>5719</v>
      </c>
      <c r="P502">
        <v>1</v>
      </c>
      <c r="Q502" t="s">
        <v>1936</v>
      </c>
      <c r="R502" t="s">
        <v>1937</v>
      </c>
      <c r="S502" t="s">
        <v>42</v>
      </c>
      <c r="T502" t="s">
        <v>43</v>
      </c>
      <c r="U502" t="s">
        <v>1246</v>
      </c>
      <c r="V502" t="s">
        <v>5709</v>
      </c>
      <c r="W502">
        <v>31</v>
      </c>
      <c r="X502">
        <v>3.3333333333333299</v>
      </c>
      <c r="Y502">
        <v>0.33333333333333298</v>
      </c>
      <c r="Z502" s="11">
        <v>44720</v>
      </c>
      <c r="AA502" t="s">
        <v>46</v>
      </c>
    </row>
    <row r="503" spans="1:27" x14ac:dyDescent="0.25">
      <c r="A503" t="s">
        <v>1742</v>
      </c>
      <c r="B503" t="s">
        <v>1688</v>
      </c>
      <c r="C503" t="s">
        <v>1689</v>
      </c>
      <c r="D503" t="s">
        <v>1742</v>
      </c>
      <c r="E503" t="s">
        <v>1690</v>
      </c>
      <c r="F503" t="s">
        <v>5738</v>
      </c>
      <c r="G503" t="s">
        <v>5739</v>
      </c>
      <c r="H503" t="s">
        <v>5740</v>
      </c>
      <c r="J503" t="s">
        <v>3879</v>
      </c>
      <c r="K503" t="s">
        <v>927</v>
      </c>
      <c r="L503" t="s">
        <v>5685</v>
      </c>
      <c r="M503">
        <v>1414</v>
      </c>
      <c r="N503" t="s">
        <v>3880</v>
      </c>
      <c r="O503" t="s">
        <v>5719</v>
      </c>
      <c r="P503">
        <v>1</v>
      </c>
      <c r="Q503" t="s">
        <v>1746</v>
      </c>
      <c r="R503" t="s">
        <v>1747</v>
      </c>
      <c r="S503" t="s">
        <v>1748</v>
      </c>
      <c r="T503" t="s">
        <v>43</v>
      </c>
      <c r="U503" t="s">
        <v>599</v>
      </c>
      <c r="V503" t="s">
        <v>5741</v>
      </c>
      <c r="W503">
        <v>5</v>
      </c>
      <c r="X503">
        <v>5</v>
      </c>
      <c r="Y503">
        <v>5</v>
      </c>
      <c r="Z503" s="11">
        <v>45536</v>
      </c>
      <c r="AA503" t="s">
        <v>46</v>
      </c>
    </row>
    <row r="504" spans="1:27" x14ac:dyDescent="0.25">
      <c r="A504" t="s">
        <v>5742</v>
      </c>
      <c r="B504" t="s">
        <v>1688</v>
      </c>
      <c r="C504" t="s">
        <v>1689</v>
      </c>
      <c r="D504" t="s">
        <v>5742</v>
      </c>
      <c r="E504" t="s">
        <v>1690</v>
      </c>
      <c r="F504" t="s">
        <v>5743</v>
      </c>
      <c r="G504" t="s">
        <v>5744</v>
      </c>
      <c r="H504" t="s">
        <v>5745</v>
      </c>
      <c r="J504" t="s">
        <v>3879</v>
      </c>
      <c r="K504" t="s">
        <v>927</v>
      </c>
      <c r="L504" t="s">
        <v>5685</v>
      </c>
      <c r="M504">
        <v>1413</v>
      </c>
      <c r="N504" t="s">
        <v>3880</v>
      </c>
      <c r="O504" t="s">
        <v>5719</v>
      </c>
      <c r="P504">
        <v>1</v>
      </c>
      <c r="Q504" t="s">
        <v>5746</v>
      </c>
      <c r="R504" t="s">
        <v>5747</v>
      </c>
      <c r="S504" t="s">
        <v>42</v>
      </c>
      <c r="T504" t="s">
        <v>43</v>
      </c>
      <c r="U504" t="s">
        <v>2558</v>
      </c>
      <c r="V504" t="s">
        <v>2696</v>
      </c>
      <c r="W504">
        <v>3</v>
      </c>
      <c r="X504">
        <v>5</v>
      </c>
      <c r="Y504">
        <v>5</v>
      </c>
      <c r="Z504" s="11">
        <v>45597</v>
      </c>
      <c r="AA504" t="s">
        <v>46</v>
      </c>
    </row>
    <row r="505" spans="1:27" x14ac:dyDescent="0.25">
      <c r="A505" t="s">
        <v>350</v>
      </c>
      <c r="B505" t="s">
        <v>5748</v>
      </c>
      <c r="C505" t="s">
        <v>5749</v>
      </c>
      <c r="D505" t="s">
        <v>350</v>
      </c>
      <c r="E505" t="s">
        <v>2041</v>
      </c>
      <c r="F505" t="s">
        <v>5750</v>
      </c>
      <c r="G505" t="s">
        <v>5751</v>
      </c>
      <c r="H505" t="s">
        <v>5752</v>
      </c>
      <c r="J505" t="s">
        <v>3879</v>
      </c>
      <c r="K505" t="s">
        <v>927</v>
      </c>
      <c r="L505" t="s">
        <v>5685</v>
      </c>
      <c r="M505">
        <v>1412</v>
      </c>
      <c r="N505" t="s">
        <v>3880</v>
      </c>
      <c r="O505" t="s">
        <v>5719</v>
      </c>
      <c r="P505">
        <v>1</v>
      </c>
      <c r="Q505" t="s">
        <v>5753</v>
      </c>
      <c r="R505" t="s">
        <v>5754</v>
      </c>
      <c r="S505" t="s">
        <v>42</v>
      </c>
      <c r="T505" t="s">
        <v>43</v>
      </c>
      <c r="U505" t="s">
        <v>359</v>
      </c>
      <c r="V505" t="s">
        <v>5755</v>
      </c>
      <c r="W505">
        <v>19</v>
      </c>
      <c r="X505">
        <v>5</v>
      </c>
      <c r="Y505">
        <v>3</v>
      </c>
      <c r="Z505" s="11">
        <v>45085</v>
      </c>
      <c r="AA505" t="s">
        <v>46</v>
      </c>
    </row>
    <row r="506" spans="1:27" x14ac:dyDescent="0.25">
      <c r="A506" t="s">
        <v>350</v>
      </c>
      <c r="B506" t="s">
        <v>1647</v>
      </c>
      <c r="C506" t="s">
        <v>1648</v>
      </c>
      <c r="D506" t="s">
        <v>350</v>
      </c>
      <c r="E506" t="s">
        <v>1649</v>
      </c>
      <c r="F506" t="s">
        <v>5756</v>
      </c>
      <c r="G506" t="s">
        <v>5757</v>
      </c>
      <c r="H506" t="s">
        <v>5758</v>
      </c>
      <c r="J506" t="s">
        <v>3879</v>
      </c>
      <c r="K506" t="s">
        <v>927</v>
      </c>
      <c r="L506" t="s">
        <v>5685</v>
      </c>
      <c r="M506">
        <v>1410</v>
      </c>
      <c r="N506" t="s">
        <v>3880</v>
      </c>
      <c r="O506" t="s">
        <v>5719</v>
      </c>
      <c r="P506">
        <v>1</v>
      </c>
      <c r="Q506" t="s">
        <v>1821</v>
      </c>
      <c r="R506" t="s">
        <v>1822</v>
      </c>
      <c r="S506" t="s">
        <v>238</v>
      </c>
      <c r="T506" t="s">
        <v>43</v>
      </c>
      <c r="U506" t="s">
        <v>359</v>
      </c>
      <c r="V506" t="s">
        <v>3434</v>
      </c>
      <c r="W506">
        <v>10</v>
      </c>
      <c r="X506">
        <v>7</v>
      </c>
      <c r="Y506">
        <v>6</v>
      </c>
      <c r="Z506" s="11">
        <v>45383</v>
      </c>
      <c r="AA506" t="s">
        <v>46</v>
      </c>
    </row>
    <row r="507" spans="1:27" x14ac:dyDescent="0.25">
      <c r="A507" t="s">
        <v>350</v>
      </c>
      <c r="B507" t="s">
        <v>1647</v>
      </c>
      <c r="C507" t="s">
        <v>1648</v>
      </c>
      <c r="D507" t="s">
        <v>350</v>
      </c>
      <c r="E507" t="s">
        <v>1649</v>
      </c>
      <c r="F507" t="s">
        <v>5759</v>
      </c>
      <c r="G507" t="s">
        <v>5760</v>
      </c>
      <c r="H507" t="s">
        <v>5761</v>
      </c>
      <c r="J507" t="s">
        <v>3879</v>
      </c>
      <c r="K507" t="s">
        <v>927</v>
      </c>
      <c r="L507" t="s">
        <v>5685</v>
      </c>
      <c r="M507">
        <v>1409</v>
      </c>
      <c r="N507" t="s">
        <v>3880</v>
      </c>
      <c r="O507" t="s">
        <v>5719</v>
      </c>
      <c r="P507">
        <v>1</v>
      </c>
      <c r="Q507" t="s">
        <v>1821</v>
      </c>
      <c r="R507" t="s">
        <v>1822</v>
      </c>
      <c r="S507" t="s">
        <v>238</v>
      </c>
      <c r="T507" t="s">
        <v>43</v>
      </c>
      <c r="U507" t="s">
        <v>359</v>
      </c>
      <c r="V507" t="s">
        <v>3434</v>
      </c>
      <c r="W507">
        <v>10</v>
      </c>
      <c r="X507">
        <v>7</v>
      </c>
      <c r="Y507">
        <v>6</v>
      </c>
      <c r="Z507" s="11">
        <v>45383</v>
      </c>
      <c r="AA507" t="s">
        <v>46</v>
      </c>
    </row>
    <row r="508" spans="1:27" x14ac:dyDescent="0.25">
      <c r="A508" t="s">
        <v>390</v>
      </c>
      <c r="B508" t="s">
        <v>1647</v>
      </c>
      <c r="C508" t="s">
        <v>1648</v>
      </c>
      <c r="D508" t="s">
        <v>390</v>
      </c>
      <c r="E508" t="s">
        <v>1649</v>
      </c>
      <c r="F508" t="s">
        <v>5762</v>
      </c>
      <c r="G508" t="s">
        <v>5763</v>
      </c>
      <c r="H508" t="s">
        <v>5764</v>
      </c>
      <c r="J508" t="s">
        <v>3879</v>
      </c>
      <c r="K508" t="s">
        <v>927</v>
      </c>
      <c r="L508" t="s">
        <v>5685</v>
      </c>
      <c r="M508">
        <v>1382</v>
      </c>
      <c r="N508" t="s">
        <v>3880</v>
      </c>
      <c r="O508" t="s">
        <v>5719</v>
      </c>
      <c r="P508">
        <v>1</v>
      </c>
      <c r="Q508" t="s">
        <v>1671</v>
      </c>
      <c r="R508" t="s">
        <v>1672</v>
      </c>
      <c r="S508" t="s">
        <v>5765</v>
      </c>
      <c r="T508" t="s">
        <v>43</v>
      </c>
      <c r="U508" t="s">
        <v>1256</v>
      </c>
      <c r="V508" t="s">
        <v>5766</v>
      </c>
      <c r="W508">
        <v>25</v>
      </c>
      <c r="X508">
        <v>7</v>
      </c>
      <c r="Y508">
        <v>5</v>
      </c>
      <c r="Z508" s="11">
        <v>44911</v>
      </c>
      <c r="AA508" t="s">
        <v>46</v>
      </c>
    </row>
    <row r="509" spans="1:27" x14ac:dyDescent="0.25">
      <c r="A509" t="s">
        <v>390</v>
      </c>
      <c r="B509" t="s">
        <v>1647</v>
      </c>
      <c r="C509" t="s">
        <v>1648</v>
      </c>
      <c r="D509" t="s">
        <v>390</v>
      </c>
      <c r="E509" t="s">
        <v>1649</v>
      </c>
      <c r="F509" t="s">
        <v>5767</v>
      </c>
      <c r="G509" t="s">
        <v>5768</v>
      </c>
      <c r="H509" t="s">
        <v>5769</v>
      </c>
      <c r="J509" t="s">
        <v>3879</v>
      </c>
      <c r="K509" t="s">
        <v>927</v>
      </c>
      <c r="L509" t="s">
        <v>5685</v>
      </c>
      <c r="M509">
        <v>1381</v>
      </c>
      <c r="N509" t="s">
        <v>3880</v>
      </c>
      <c r="O509" t="s">
        <v>5719</v>
      </c>
      <c r="P509">
        <v>1</v>
      </c>
      <c r="Q509" t="s">
        <v>1671</v>
      </c>
      <c r="R509" t="s">
        <v>1672</v>
      </c>
      <c r="S509" t="s">
        <v>5694</v>
      </c>
      <c r="T509" t="s">
        <v>43</v>
      </c>
      <c r="U509" t="s">
        <v>1256</v>
      </c>
      <c r="V509" t="s">
        <v>5695</v>
      </c>
      <c r="W509">
        <v>27</v>
      </c>
      <c r="X509">
        <v>5</v>
      </c>
      <c r="Y509">
        <v>3</v>
      </c>
      <c r="Z509" s="11">
        <v>44859</v>
      </c>
      <c r="AA509" t="s">
        <v>46</v>
      </c>
    </row>
    <row r="510" spans="1:27" x14ac:dyDescent="0.25">
      <c r="A510" t="s">
        <v>390</v>
      </c>
      <c r="B510" t="s">
        <v>1647</v>
      </c>
      <c r="C510" t="s">
        <v>1648</v>
      </c>
      <c r="D510" t="s">
        <v>390</v>
      </c>
      <c r="E510" t="s">
        <v>1649</v>
      </c>
      <c r="F510" t="s">
        <v>5770</v>
      </c>
      <c r="G510" t="s">
        <v>5771</v>
      </c>
      <c r="H510" t="s">
        <v>5772</v>
      </c>
      <c r="J510" t="s">
        <v>3879</v>
      </c>
      <c r="K510" t="s">
        <v>927</v>
      </c>
      <c r="L510" t="s">
        <v>5685</v>
      </c>
      <c r="M510">
        <v>1380</v>
      </c>
      <c r="N510" t="s">
        <v>3880</v>
      </c>
      <c r="O510" t="s">
        <v>5719</v>
      </c>
      <c r="P510">
        <v>1</v>
      </c>
      <c r="Q510" t="s">
        <v>1671</v>
      </c>
      <c r="R510" t="s">
        <v>1672</v>
      </c>
      <c r="S510" t="s">
        <v>42</v>
      </c>
      <c r="T510" t="s">
        <v>43</v>
      </c>
      <c r="U510" t="s">
        <v>1256</v>
      </c>
      <c r="V510" t="s">
        <v>5695</v>
      </c>
      <c r="W510">
        <v>48</v>
      </c>
      <c r="X510">
        <v>5</v>
      </c>
      <c r="Y510">
        <v>1</v>
      </c>
      <c r="Z510" s="11">
        <v>44211</v>
      </c>
      <c r="AA510" t="s">
        <v>46</v>
      </c>
    </row>
    <row r="511" spans="1:27" x14ac:dyDescent="0.25">
      <c r="A511" t="s">
        <v>390</v>
      </c>
      <c r="B511" t="s">
        <v>1647</v>
      </c>
      <c r="C511" t="s">
        <v>1648</v>
      </c>
      <c r="D511" t="s">
        <v>390</v>
      </c>
      <c r="E511" t="s">
        <v>1649</v>
      </c>
      <c r="F511" t="s">
        <v>5773</v>
      </c>
      <c r="G511" t="s">
        <v>5774</v>
      </c>
      <c r="H511" t="s">
        <v>5775</v>
      </c>
      <c r="J511" t="s">
        <v>3879</v>
      </c>
      <c r="K511" t="s">
        <v>927</v>
      </c>
      <c r="L511" t="s">
        <v>5685</v>
      </c>
      <c r="M511">
        <v>1378</v>
      </c>
      <c r="N511" t="s">
        <v>3880</v>
      </c>
      <c r="O511" t="s">
        <v>5719</v>
      </c>
      <c r="P511">
        <v>1</v>
      </c>
      <c r="Q511" t="s">
        <v>1671</v>
      </c>
      <c r="R511" t="s">
        <v>1672</v>
      </c>
      <c r="S511" t="s">
        <v>42</v>
      </c>
      <c r="T511" t="s">
        <v>43</v>
      </c>
      <c r="U511" t="s">
        <v>44</v>
      </c>
      <c r="V511" t="s">
        <v>5623</v>
      </c>
      <c r="W511">
        <v>63</v>
      </c>
      <c r="X511">
        <v>5</v>
      </c>
      <c r="Y511">
        <v>0</v>
      </c>
      <c r="Z511" s="11">
        <v>43763</v>
      </c>
      <c r="AA511" t="s">
        <v>46</v>
      </c>
    </row>
    <row r="512" spans="1:27" x14ac:dyDescent="0.25">
      <c r="A512" t="s">
        <v>1856</v>
      </c>
      <c r="B512" t="s">
        <v>1647</v>
      </c>
      <c r="C512" t="s">
        <v>1648</v>
      </c>
      <c r="D512" t="s">
        <v>1856</v>
      </c>
      <c r="E512" t="s">
        <v>1649</v>
      </c>
      <c r="F512" t="s">
        <v>5776</v>
      </c>
      <c r="G512" t="s">
        <v>5777</v>
      </c>
      <c r="H512" t="s">
        <v>5778</v>
      </c>
      <c r="J512" t="s">
        <v>3879</v>
      </c>
      <c r="K512" t="s">
        <v>927</v>
      </c>
      <c r="L512" t="s">
        <v>5685</v>
      </c>
      <c r="M512">
        <v>1363</v>
      </c>
      <c r="N512" t="s">
        <v>3880</v>
      </c>
      <c r="O512" t="s">
        <v>5719</v>
      </c>
      <c r="P512">
        <v>1</v>
      </c>
      <c r="Q512" t="s">
        <v>1860</v>
      </c>
      <c r="R512" t="s">
        <v>1861</v>
      </c>
      <c r="S512" t="s">
        <v>5779</v>
      </c>
      <c r="T512" t="s">
        <v>43</v>
      </c>
      <c r="U512" t="s">
        <v>44</v>
      </c>
      <c r="V512" t="s">
        <v>5704</v>
      </c>
      <c r="W512">
        <v>46</v>
      </c>
      <c r="X512">
        <v>5</v>
      </c>
      <c r="Y512">
        <v>1</v>
      </c>
      <c r="Z512" s="11">
        <v>44270</v>
      </c>
      <c r="AA512" t="s">
        <v>46</v>
      </c>
    </row>
    <row r="513" spans="1:27" x14ac:dyDescent="0.25">
      <c r="A513" t="s">
        <v>1521</v>
      </c>
      <c r="B513" t="s">
        <v>1647</v>
      </c>
      <c r="C513" t="s">
        <v>1648</v>
      </c>
      <c r="D513" t="s">
        <v>1521</v>
      </c>
      <c r="E513" t="s">
        <v>1649</v>
      </c>
      <c r="F513" t="s">
        <v>5780</v>
      </c>
      <c r="G513" t="s">
        <v>5781</v>
      </c>
      <c r="H513" t="s">
        <v>5782</v>
      </c>
      <c r="J513" t="s">
        <v>3879</v>
      </c>
      <c r="K513" t="s">
        <v>927</v>
      </c>
      <c r="L513" t="s">
        <v>5685</v>
      </c>
      <c r="M513">
        <v>1361</v>
      </c>
      <c r="N513" t="s">
        <v>3880</v>
      </c>
      <c r="O513" t="s">
        <v>5719</v>
      </c>
      <c r="P513">
        <v>1</v>
      </c>
      <c r="Q513" t="s">
        <v>1816</v>
      </c>
      <c r="R513" t="s">
        <v>1817</v>
      </c>
      <c r="S513" t="s">
        <v>5783</v>
      </c>
      <c r="T513" t="s">
        <v>43</v>
      </c>
      <c r="U513" t="s">
        <v>1115</v>
      </c>
      <c r="V513" t="s">
        <v>5784</v>
      </c>
      <c r="W513">
        <v>47</v>
      </c>
      <c r="X513">
        <v>7</v>
      </c>
      <c r="Y513">
        <v>3</v>
      </c>
      <c r="Z513" s="11">
        <v>44245</v>
      </c>
      <c r="AA513" t="s">
        <v>46</v>
      </c>
    </row>
    <row r="514" spans="1:27" x14ac:dyDescent="0.25">
      <c r="A514" t="s">
        <v>1521</v>
      </c>
      <c r="B514" t="s">
        <v>1647</v>
      </c>
      <c r="C514" t="s">
        <v>1648</v>
      </c>
      <c r="D514" t="s">
        <v>1521</v>
      </c>
      <c r="E514" t="s">
        <v>1649</v>
      </c>
      <c r="F514" t="s">
        <v>5785</v>
      </c>
      <c r="G514" t="s">
        <v>5786</v>
      </c>
      <c r="H514" t="s">
        <v>5787</v>
      </c>
      <c r="J514" t="s">
        <v>3879</v>
      </c>
      <c r="K514" t="s">
        <v>927</v>
      </c>
      <c r="L514" t="s">
        <v>5685</v>
      </c>
      <c r="M514">
        <v>1360</v>
      </c>
      <c r="N514" t="s">
        <v>3880</v>
      </c>
      <c r="O514" t="s">
        <v>5719</v>
      </c>
      <c r="P514">
        <v>1</v>
      </c>
      <c r="Q514" t="s">
        <v>1816</v>
      </c>
      <c r="R514" t="s">
        <v>1817</v>
      </c>
      <c r="S514" t="s">
        <v>5783</v>
      </c>
      <c r="T514" t="s">
        <v>43</v>
      </c>
      <c r="U514" t="s">
        <v>1115</v>
      </c>
      <c r="V514" t="s">
        <v>5784</v>
      </c>
      <c r="W514">
        <v>68</v>
      </c>
      <c r="X514">
        <v>7</v>
      </c>
      <c r="Y514">
        <v>1</v>
      </c>
      <c r="Z514" s="11">
        <v>43615</v>
      </c>
      <c r="AA514" t="s">
        <v>46</v>
      </c>
    </row>
    <row r="515" spans="1:27" x14ac:dyDescent="0.25">
      <c r="A515" t="s">
        <v>1460</v>
      </c>
      <c r="B515" t="s">
        <v>1647</v>
      </c>
      <c r="C515" t="s">
        <v>1648</v>
      </c>
      <c r="D515" t="s">
        <v>1460</v>
      </c>
      <c r="E515" t="s">
        <v>1649</v>
      </c>
      <c r="F515" t="s">
        <v>5788</v>
      </c>
      <c r="G515" t="s">
        <v>5789</v>
      </c>
      <c r="H515" t="s">
        <v>5790</v>
      </c>
      <c r="J515" t="s">
        <v>3879</v>
      </c>
      <c r="K515" t="s">
        <v>927</v>
      </c>
      <c r="L515" t="s">
        <v>5685</v>
      </c>
      <c r="M515">
        <v>1358</v>
      </c>
      <c r="N515" t="s">
        <v>3880</v>
      </c>
      <c r="O515" t="s">
        <v>5719</v>
      </c>
      <c r="P515">
        <v>1</v>
      </c>
      <c r="Q515" t="s">
        <v>1654</v>
      </c>
      <c r="R515" t="s">
        <v>1655</v>
      </c>
      <c r="S515" t="s">
        <v>5791</v>
      </c>
      <c r="T515" t="s">
        <v>43</v>
      </c>
      <c r="U515" t="s">
        <v>3499</v>
      </c>
      <c r="V515" t="s">
        <v>3500</v>
      </c>
      <c r="W515">
        <v>42</v>
      </c>
      <c r="X515">
        <v>5</v>
      </c>
      <c r="Y515">
        <v>2</v>
      </c>
      <c r="Z515" s="11">
        <v>44403</v>
      </c>
      <c r="AA515" t="s">
        <v>46</v>
      </c>
    </row>
    <row r="516" spans="1:27" x14ac:dyDescent="0.25">
      <c r="A516" t="s">
        <v>1460</v>
      </c>
      <c r="B516" t="s">
        <v>1647</v>
      </c>
      <c r="C516" t="s">
        <v>1648</v>
      </c>
      <c r="D516" t="s">
        <v>1460</v>
      </c>
      <c r="E516" t="s">
        <v>1649</v>
      </c>
      <c r="F516" t="s">
        <v>5792</v>
      </c>
      <c r="G516" t="s">
        <v>5793</v>
      </c>
      <c r="H516" t="s">
        <v>5794</v>
      </c>
      <c r="J516" t="s">
        <v>3879</v>
      </c>
      <c r="K516" t="s">
        <v>927</v>
      </c>
      <c r="L516" t="s">
        <v>5685</v>
      </c>
      <c r="M516">
        <v>1357</v>
      </c>
      <c r="N516" t="s">
        <v>3880</v>
      </c>
      <c r="O516" t="s">
        <v>5719</v>
      </c>
      <c r="P516">
        <v>1</v>
      </c>
      <c r="Q516" t="s">
        <v>1654</v>
      </c>
      <c r="R516" t="s">
        <v>1655</v>
      </c>
      <c r="S516" t="s">
        <v>5795</v>
      </c>
      <c r="T516" t="s">
        <v>43</v>
      </c>
      <c r="U516" t="s">
        <v>3499</v>
      </c>
      <c r="V516" t="s">
        <v>3500</v>
      </c>
      <c r="W516">
        <v>43</v>
      </c>
      <c r="X516">
        <v>5</v>
      </c>
      <c r="Y516">
        <v>1</v>
      </c>
      <c r="Z516" s="11">
        <v>44357</v>
      </c>
      <c r="AA516" t="s">
        <v>46</v>
      </c>
    </row>
    <row r="517" spans="1:27" x14ac:dyDescent="0.25">
      <c r="A517" t="s">
        <v>1460</v>
      </c>
      <c r="B517" t="s">
        <v>1647</v>
      </c>
      <c r="C517" t="s">
        <v>1648</v>
      </c>
      <c r="D517" t="s">
        <v>1460</v>
      </c>
      <c r="E517" t="s">
        <v>1649</v>
      </c>
      <c r="F517" t="s">
        <v>5796</v>
      </c>
      <c r="G517" t="s">
        <v>5797</v>
      </c>
      <c r="H517" t="s">
        <v>5798</v>
      </c>
      <c r="J517" t="s">
        <v>3879</v>
      </c>
      <c r="K517" t="s">
        <v>927</v>
      </c>
      <c r="L517" t="s">
        <v>5685</v>
      </c>
      <c r="M517">
        <v>1356</v>
      </c>
      <c r="N517" t="s">
        <v>3880</v>
      </c>
      <c r="O517" t="s">
        <v>5719</v>
      </c>
      <c r="P517">
        <v>1</v>
      </c>
      <c r="Q517" t="s">
        <v>1654</v>
      </c>
      <c r="R517" t="s">
        <v>1655</v>
      </c>
      <c r="S517" t="s">
        <v>5795</v>
      </c>
      <c r="T517" t="s">
        <v>43</v>
      </c>
      <c r="U517" t="s">
        <v>3499</v>
      </c>
      <c r="V517" t="s">
        <v>3500</v>
      </c>
      <c r="W517">
        <v>81</v>
      </c>
      <c r="X517">
        <v>7</v>
      </c>
      <c r="Y517">
        <v>0</v>
      </c>
      <c r="Z517" s="11">
        <v>43192</v>
      </c>
      <c r="AA517" t="s">
        <v>46</v>
      </c>
    </row>
    <row r="518" spans="1:27" x14ac:dyDescent="0.25">
      <c r="A518" t="s">
        <v>1446</v>
      </c>
      <c r="B518" t="s">
        <v>1647</v>
      </c>
      <c r="C518" t="s">
        <v>1648</v>
      </c>
      <c r="D518" t="s">
        <v>1446</v>
      </c>
      <c r="E518" t="s">
        <v>1649</v>
      </c>
      <c r="F518" t="s">
        <v>5799</v>
      </c>
      <c r="G518" t="s">
        <v>5800</v>
      </c>
      <c r="H518" t="s">
        <v>5801</v>
      </c>
      <c r="J518" t="s">
        <v>3879</v>
      </c>
      <c r="K518" t="s">
        <v>927</v>
      </c>
      <c r="L518" t="s">
        <v>5685</v>
      </c>
      <c r="M518">
        <v>1345</v>
      </c>
      <c r="N518" t="s">
        <v>3880</v>
      </c>
      <c r="O518" t="s">
        <v>5719</v>
      </c>
      <c r="P518">
        <v>1</v>
      </c>
      <c r="Q518" t="s">
        <v>1788</v>
      </c>
      <c r="R518" t="s">
        <v>1789</v>
      </c>
      <c r="S518" t="s">
        <v>5699</v>
      </c>
      <c r="T518" t="s">
        <v>43</v>
      </c>
      <c r="U518" t="s">
        <v>599</v>
      </c>
      <c r="V518" t="s">
        <v>610</v>
      </c>
      <c r="W518">
        <v>37</v>
      </c>
      <c r="X518">
        <v>7</v>
      </c>
      <c r="Y518">
        <v>4</v>
      </c>
      <c r="Z518" s="11">
        <v>44532</v>
      </c>
      <c r="AA518" t="s">
        <v>46</v>
      </c>
    </row>
    <row r="519" spans="1:27" x14ac:dyDescent="0.25">
      <c r="A519" t="s">
        <v>1446</v>
      </c>
      <c r="B519" t="s">
        <v>1647</v>
      </c>
      <c r="C519" t="s">
        <v>1648</v>
      </c>
      <c r="D519" t="s">
        <v>1446</v>
      </c>
      <c r="E519" t="s">
        <v>1649</v>
      </c>
      <c r="F519" t="s">
        <v>5802</v>
      </c>
      <c r="G519" t="s">
        <v>5803</v>
      </c>
      <c r="H519" t="s">
        <v>5804</v>
      </c>
      <c r="J519" t="s">
        <v>3879</v>
      </c>
      <c r="K519" t="s">
        <v>927</v>
      </c>
      <c r="L519" t="s">
        <v>5685</v>
      </c>
      <c r="M519">
        <v>1344</v>
      </c>
      <c r="N519" t="s">
        <v>3880</v>
      </c>
      <c r="O519" t="s">
        <v>5719</v>
      </c>
      <c r="P519">
        <v>1</v>
      </c>
      <c r="Q519" t="s">
        <v>1788</v>
      </c>
      <c r="R519" t="s">
        <v>1789</v>
      </c>
      <c r="S519" t="s">
        <v>5699</v>
      </c>
      <c r="T519" t="s">
        <v>43</v>
      </c>
      <c r="U519" t="s">
        <v>44</v>
      </c>
      <c r="V519" t="s">
        <v>5704</v>
      </c>
      <c r="W519">
        <v>58</v>
      </c>
      <c r="X519">
        <v>5</v>
      </c>
      <c r="Y519">
        <v>0</v>
      </c>
      <c r="Z519" s="11">
        <v>43906</v>
      </c>
      <c r="AA519" t="s">
        <v>46</v>
      </c>
    </row>
    <row r="520" spans="1:27" x14ac:dyDescent="0.25">
      <c r="A520" t="s">
        <v>1446</v>
      </c>
      <c r="B520" t="s">
        <v>1647</v>
      </c>
      <c r="C520" t="s">
        <v>1648</v>
      </c>
      <c r="D520" t="s">
        <v>1446</v>
      </c>
      <c r="E520" t="s">
        <v>1649</v>
      </c>
      <c r="F520" t="s">
        <v>5805</v>
      </c>
      <c r="G520" t="s">
        <v>5806</v>
      </c>
      <c r="H520" t="s">
        <v>5807</v>
      </c>
      <c r="J520" t="s">
        <v>3879</v>
      </c>
      <c r="K520" t="s">
        <v>927</v>
      </c>
      <c r="L520" t="s">
        <v>5685</v>
      </c>
      <c r="M520">
        <v>1343</v>
      </c>
      <c r="N520" t="s">
        <v>3880</v>
      </c>
      <c r="O520" t="s">
        <v>5719</v>
      </c>
      <c r="P520">
        <v>1</v>
      </c>
      <c r="Q520" t="s">
        <v>1788</v>
      </c>
      <c r="R520" t="s">
        <v>1789</v>
      </c>
      <c r="S520" t="s">
        <v>5699</v>
      </c>
      <c r="T520" t="s">
        <v>43</v>
      </c>
      <c r="U520" t="s">
        <v>44</v>
      </c>
      <c r="V520" t="s">
        <v>5704</v>
      </c>
      <c r="W520">
        <v>58</v>
      </c>
      <c r="X520">
        <v>5</v>
      </c>
      <c r="Y520">
        <v>0</v>
      </c>
      <c r="Z520" s="11">
        <v>43906</v>
      </c>
      <c r="AA520" t="s">
        <v>46</v>
      </c>
    </row>
    <row r="521" spans="1:27" x14ac:dyDescent="0.25">
      <c r="A521" t="s">
        <v>452</v>
      </c>
      <c r="B521" t="s">
        <v>1647</v>
      </c>
      <c r="C521" t="s">
        <v>1648</v>
      </c>
      <c r="D521" t="s">
        <v>452</v>
      </c>
      <c r="E521" t="s">
        <v>1649</v>
      </c>
      <c r="F521" t="s">
        <v>5808</v>
      </c>
      <c r="G521" t="s">
        <v>5809</v>
      </c>
      <c r="H521" t="s">
        <v>5810</v>
      </c>
      <c r="J521" t="s">
        <v>3879</v>
      </c>
      <c r="K521" t="s">
        <v>927</v>
      </c>
      <c r="L521" t="s">
        <v>5685</v>
      </c>
      <c r="M521">
        <v>1330</v>
      </c>
      <c r="N521" t="s">
        <v>3880</v>
      </c>
      <c r="O521" t="s">
        <v>5719</v>
      </c>
      <c r="P521">
        <v>1</v>
      </c>
      <c r="Q521" t="s">
        <v>4417</v>
      </c>
      <c r="R521" t="s">
        <v>4418</v>
      </c>
      <c r="S521" t="s">
        <v>5703</v>
      </c>
      <c r="T521" t="s">
        <v>43</v>
      </c>
      <c r="U521" t="s">
        <v>256</v>
      </c>
      <c r="V521" t="s">
        <v>4419</v>
      </c>
      <c r="W521">
        <v>32</v>
      </c>
      <c r="X521">
        <v>7</v>
      </c>
      <c r="Y521">
        <v>4</v>
      </c>
      <c r="Z521" s="11">
        <v>44687</v>
      </c>
      <c r="AA521" t="s">
        <v>46</v>
      </c>
    </row>
    <row r="522" spans="1:27" x14ac:dyDescent="0.25">
      <c r="A522" t="s">
        <v>452</v>
      </c>
      <c r="B522" t="s">
        <v>1647</v>
      </c>
      <c r="C522" t="s">
        <v>1648</v>
      </c>
      <c r="D522" t="s">
        <v>452</v>
      </c>
      <c r="E522" t="s">
        <v>1649</v>
      </c>
      <c r="F522" t="s">
        <v>5811</v>
      </c>
      <c r="G522" t="s">
        <v>5812</v>
      </c>
      <c r="H522" t="s">
        <v>5813</v>
      </c>
      <c r="J522" t="s">
        <v>3879</v>
      </c>
      <c r="K522" t="s">
        <v>927</v>
      </c>
      <c r="L522" t="s">
        <v>5685</v>
      </c>
      <c r="M522">
        <v>1329</v>
      </c>
      <c r="N522" t="s">
        <v>3880</v>
      </c>
      <c r="O522" t="s">
        <v>5719</v>
      </c>
      <c r="P522">
        <v>1</v>
      </c>
      <c r="Q522" t="s">
        <v>4417</v>
      </c>
      <c r="R522" t="s">
        <v>4418</v>
      </c>
      <c r="S522" t="s">
        <v>5703</v>
      </c>
      <c r="T522" t="s">
        <v>43</v>
      </c>
      <c r="U522" t="s">
        <v>44</v>
      </c>
      <c r="V522" t="s">
        <v>5704</v>
      </c>
      <c r="W522">
        <v>76</v>
      </c>
      <c r="X522">
        <v>7</v>
      </c>
      <c r="Y522">
        <v>1</v>
      </c>
      <c r="Z522" s="11">
        <v>43360</v>
      </c>
      <c r="AA522" t="s">
        <v>46</v>
      </c>
    </row>
    <row r="523" spans="1:27" x14ac:dyDescent="0.25">
      <c r="A523" t="s">
        <v>1777</v>
      </c>
      <c r="B523" t="s">
        <v>1647</v>
      </c>
      <c r="C523" t="s">
        <v>1648</v>
      </c>
      <c r="D523" t="s">
        <v>1777</v>
      </c>
      <c r="E523" t="s">
        <v>1649</v>
      </c>
      <c r="F523" t="s">
        <v>5814</v>
      </c>
      <c r="G523" t="s">
        <v>5815</v>
      </c>
      <c r="H523" t="s">
        <v>5816</v>
      </c>
      <c r="J523" t="s">
        <v>3879</v>
      </c>
      <c r="K523" t="s">
        <v>927</v>
      </c>
      <c r="L523" t="s">
        <v>5685</v>
      </c>
      <c r="M523">
        <v>1323</v>
      </c>
      <c r="N523" t="s">
        <v>3880</v>
      </c>
      <c r="O523" t="s">
        <v>5719</v>
      </c>
      <c r="P523">
        <v>1</v>
      </c>
      <c r="Q523" t="s">
        <v>5817</v>
      </c>
      <c r="R523" t="s">
        <v>5818</v>
      </c>
      <c r="S523" t="s">
        <v>5819</v>
      </c>
      <c r="T523" t="s">
        <v>43</v>
      </c>
      <c r="U523" t="s">
        <v>5720</v>
      </c>
      <c r="V523" t="s">
        <v>5721</v>
      </c>
      <c r="W523">
        <v>22</v>
      </c>
      <c r="X523">
        <v>7</v>
      </c>
      <c r="Y523">
        <v>5</v>
      </c>
      <c r="Z523" s="11">
        <v>45015</v>
      </c>
      <c r="AA523" t="s">
        <v>46</v>
      </c>
    </row>
    <row r="524" spans="1:27" x14ac:dyDescent="0.25">
      <c r="A524" t="s">
        <v>1777</v>
      </c>
      <c r="B524" t="s">
        <v>1647</v>
      </c>
      <c r="C524" t="s">
        <v>1648</v>
      </c>
      <c r="D524" t="s">
        <v>1777</v>
      </c>
      <c r="E524" t="s">
        <v>1649</v>
      </c>
      <c r="F524" t="s">
        <v>5820</v>
      </c>
      <c r="G524" t="s">
        <v>5821</v>
      </c>
      <c r="H524" t="s">
        <v>5822</v>
      </c>
      <c r="J524" t="s">
        <v>3879</v>
      </c>
      <c r="K524" t="s">
        <v>927</v>
      </c>
      <c r="L524" t="s">
        <v>5685</v>
      </c>
      <c r="M524">
        <v>1322</v>
      </c>
      <c r="N524" t="s">
        <v>3880</v>
      </c>
      <c r="O524" t="s">
        <v>5719</v>
      </c>
      <c r="P524">
        <v>1</v>
      </c>
      <c r="Q524" t="s">
        <v>5817</v>
      </c>
      <c r="R524" t="s">
        <v>5818</v>
      </c>
      <c r="S524" t="s">
        <v>42</v>
      </c>
      <c r="T524" t="s">
        <v>43</v>
      </c>
      <c r="U524" t="s">
        <v>5720</v>
      </c>
      <c r="V524" t="s">
        <v>5721</v>
      </c>
      <c r="W524">
        <v>76</v>
      </c>
      <c r="X524">
        <v>7</v>
      </c>
      <c r="Y524">
        <v>1</v>
      </c>
      <c r="Z524" s="11">
        <v>43363</v>
      </c>
      <c r="AA524" t="s">
        <v>46</v>
      </c>
    </row>
    <row r="525" spans="1:27" x14ac:dyDescent="0.25">
      <c r="A525" t="s">
        <v>853</v>
      </c>
      <c r="B525" t="s">
        <v>1647</v>
      </c>
      <c r="C525" t="s">
        <v>1648</v>
      </c>
      <c r="D525" t="s">
        <v>853</v>
      </c>
      <c r="E525" t="s">
        <v>1649</v>
      </c>
      <c r="F525" t="s">
        <v>5823</v>
      </c>
      <c r="G525" t="s">
        <v>5824</v>
      </c>
      <c r="H525" t="s">
        <v>5825</v>
      </c>
      <c r="J525" t="s">
        <v>3879</v>
      </c>
      <c r="K525" t="s">
        <v>927</v>
      </c>
      <c r="L525" t="s">
        <v>5685</v>
      </c>
      <c r="M525">
        <v>1320</v>
      </c>
      <c r="N525" t="s">
        <v>3880</v>
      </c>
      <c r="O525" t="s">
        <v>5719</v>
      </c>
      <c r="P525">
        <v>1</v>
      </c>
      <c r="Q525" t="s">
        <v>1961</v>
      </c>
      <c r="R525" t="s">
        <v>1962</v>
      </c>
      <c r="S525" t="s">
        <v>42</v>
      </c>
      <c r="T525" t="s">
        <v>43</v>
      </c>
      <c r="U525" t="s">
        <v>2558</v>
      </c>
      <c r="V525" t="s">
        <v>2559</v>
      </c>
      <c r="W525">
        <v>41</v>
      </c>
      <c r="X525">
        <v>7</v>
      </c>
      <c r="Y525">
        <v>4</v>
      </c>
      <c r="Z525" s="11">
        <v>44421</v>
      </c>
      <c r="AA525" t="s">
        <v>46</v>
      </c>
    </row>
    <row r="526" spans="1:27" x14ac:dyDescent="0.25">
      <c r="A526" t="s">
        <v>441</v>
      </c>
      <c r="B526" t="s">
        <v>1647</v>
      </c>
      <c r="C526" t="s">
        <v>1648</v>
      </c>
      <c r="D526" t="s">
        <v>441</v>
      </c>
      <c r="E526" t="s">
        <v>1649</v>
      </c>
      <c r="F526" t="s">
        <v>5826</v>
      </c>
      <c r="J526" t="s">
        <v>3879</v>
      </c>
      <c r="K526" t="s">
        <v>927</v>
      </c>
      <c r="L526" t="s">
        <v>5685</v>
      </c>
      <c r="M526">
        <v>1314</v>
      </c>
      <c r="N526" t="s">
        <v>3880</v>
      </c>
      <c r="O526" t="s">
        <v>5719</v>
      </c>
      <c r="P526">
        <v>1</v>
      </c>
      <c r="Q526" t="s">
        <v>4813</v>
      </c>
      <c r="R526" t="s">
        <v>4814</v>
      </c>
      <c r="S526" t="s">
        <v>42</v>
      </c>
      <c r="T526" t="s">
        <v>43</v>
      </c>
      <c r="W526">
        <v>39</v>
      </c>
      <c r="X526">
        <v>5</v>
      </c>
      <c r="Y526">
        <v>2</v>
      </c>
      <c r="Z526" s="11">
        <v>44483</v>
      </c>
      <c r="AA526" t="s">
        <v>46</v>
      </c>
    </row>
    <row r="527" spans="1:27" x14ac:dyDescent="0.25">
      <c r="A527" t="s">
        <v>4180</v>
      </c>
      <c r="B527" t="s">
        <v>1647</v>
      </c>
      <c r="C527" t="s">
        <v>1648</v>
      </c>
      <c r="D527" t="s">
        <v>4180</v>
      </c>
      <c r="E527" t="s">
        <v>1649</v>
      </c>
      <c r="F527" t="s">
        <v>5827</v>
      </c>
      <c r="G527" t="s">
        <v>5828</v>
      </c>
      <c r="H527" t="s">
        <v>5829</v>
      </c>
      <c r="J527" t="s">
        <v>3879</v>
      </c>
      <c r="K527" t="s">
        <v>927</v>
      </c>
      <c r="L527" t="s">
        <v>5685</v>
      </c>
      <c r="M527">
        <v>1298</v>
      </c>
      <c r="N527" t="s">
        <v>3880</v>
      </c>
      <c r="O527" t="s">
        <v>5719</v>
      </c>
      <c r="P527">
        <v>1</v>
      </c>
      <c r="Q527" t="s">
        <v>5656</v>
      </c>
      <c r="R527" t="s">
        <v>5657</v>
      </c>
      <c r="S527" t="s">
        <v>1666</v>
      </c>
      <c r="T527" t="s">
        <v>43</v>
      </c>
      <c r="U527" t="s">
        <v>127</v>
      </c>
      <c r="V527" t="s">
        <v>5830</v>
      </c>
      <c r="W527">
        <v>63</v>
      </c>
      <c r="X527">
        <v>7</v>
      </c>
      <c r="Y527">
        <v>2</v>
      </c>
      <c r="Z527" s="11">
        <v>43761</v>
      </c>
      <c r="AA527" t="s">
        <v>46</v>
      </c>
    </row>
    <row r="528" spans="1:27" x14ac:dyDescent="0.25">
      <c r="A528" t="s">
        <v>1634</v>
      </c>
      <c r="B528" t="s">
        <v>1647</v>
      </c>
      <c r="C528" t="s">
        <v>1648</v>
      </c>
      <c r="D528" t="s">
        <v>1634</v>
      </c>
      <c r="E528" t="s">
        <v>1649</v>
      </c>
      <c r="F528" t="s">
        <v>5831</v>
      </c>
      <c r="G528" t="s">
        <v>5832</v>
      </c>
      <c r="H528" t="s">
        <v>5833</v>
      </c>
      <c r="J528" t="s">
        <v>3879</v>
      </c>
      <c r="K528" t="s">
        <v>927</v>
      </c>
      <c r="L528" t="s">
        <v>5685</v>
      </c>
      <c r="M528">
        <v>1294</v>
      </c>
      <c r="N528" t="s">
        <v>3880</v>
      </c>
      <c r="O528" t="s">
        <v>5719</v>
      </c>
      <c r="P528">
        <v>1</v>
      </c>
      <c r="Q528" t="s">
        <v>1731</v>
      </c>
      <c r="R528" t="s">
        <v>1732</v>
      </c>
      <c r="S528" t="s">
        <v>42</v>
      </c>
      <c r="T528" t="s">
        <v>43</v>
      </c>
      <c r="U528" t="s">
        <v>218</v>
      </c>
      <c r="V528" t="s">
        <v>1741</v>
      </c>
      <c r="W528">
        <v>55</v>
      </c>
      <c r="X528">
        <v>5</v>
      </c>
      <c r="Y528">
        <v>0</v>
      </c>
      <c r="Z528" s="11">
        <v>44007</v>
      </c>
      <c r="AA528" t="s">
        <v>46</v>
      </c>
    </row>
    <row r="529" spans="1:27" x14ac:dyDescent="0.25">
      <c r="A529" t="s">
        <v>1386</v>
      </c>
      <c r="B529" t="s">
        <v>1647</v>
      </c>
      <c r="C529" t="s">
        <v>1648</v>
      </c>
      <c r="D529" t="s">
        <v>1386</v>
      </c>
      <c r="E529" t="s">
        <v>1649</v>
      </c>
      <c r="F529" t="s">
        <v>5834</v>
      </c>
      <c r="G529" t="s">
        <v>5835</v>
      </c>
      <c r="H529" t="s">
        <v>5836</v>
      </c>
      <c r="J529" t="s">
        <v>3879</v>
      </c>
      <c r="K529" t="s">
        <v>927</v>
      </c>
      <c r="L529" t="s">
        <v>5685</v>
      </c>
      <c r="M529">
        <v>1290</v>
      </c>
      <c r="N529" t="s">
        <v>3880</v>
      </c>
      <c r="O529" t="s">
        <v>5719</v>
      </c>
      <c r="P529">
        <v>1</v>
      </c>
      <c r="Q529" t="s">
        <v>1771</v>
      </c>
      <c r="R529" t="s">
        <v>1772</v>
      </c>
      <c r="S529" t="s">
        <v>1773</v>
      </c>
      <c r="T529" t="s">
        <v>43</v>
      </c>
      <c r="U529" t="s">
        <v>3427</v>
      </c>
      <c r="V529" t="s">
        <v>5837</v>
      </c>
      <c r="W529">
        <v>54</v>
      </c>
      <c r="X529">
        <v>5</v>
      </c>
      <c r="Y529">
        <v>1</v>
      </c>
      <c r="Z529" s="11">
        <v>44034</v>
      </c>
      <c r="AA529" t="s">
        <v>46</v>
      </c>
    </row>
    <row r="530" spans="1:27" x14ac:dyDescent="0.25">
      <c r="A530" t="s">
        <v>1446</v>
      </c>
      <c r="B530" t="s">
        <v>2129</v>
      </c>
      <c r="C530" t="s">
        <v>2130</v>
      </c>
      <c r="D530" t="s">
        <v>1446</v>
      </c>
      <c r="E530" t="s">
        <v>1649</v>
      </c>
      <c r="F530" t="s">
        <v>2174</v>
      </c>
      <c r="G530" t="s">
        <v>2175</v>
      </c>
      <c r="H530" t="s">
        <v>2176</v>
      </c>
      <c r="I530" t="s">
        <v>2177</v>
      </c>
      <c r="J530" t="s">
        <v>926</v>
      </c>
      <c r="K530" t="s">
        <v>927</v>
      </c>
      <c r="L530" t="s">
        <v>928</v>
      </c>
      <c r="M530">
        <v>1341</v>
      </c>
      <c r="N530" t="s">
        <v>281</v>
      </c>
      <c r="O530" t="s">
        <v>2178</v>
      </c>
      <c r="P530">
        <v>1</v>
      </c>
      <c r="Q530" t="s">
        <v>1788</v>
      </c>
      <c r="R530" t="s">
        <v>1789</v>
      </c>
      <c r="S530" t="s">
        <v>2179</v>
      </c>
      <c r="T530" t="s">
        <v>86</v>
      </c>
      <c r="U530" t="s">
        <v>44</v>
      </c>
      <c r="V530" t="s">
        <v>179</v>
      </c>
      <c r="W530">
        <v>126</v>
      </c>
      <c r="X530">
        <v>7</v>
      </c>
      <c r="Y530">
        <v>0</v>
      </c>
      <c r="Z530" s="11">
        <v>41852</v>
      </c>
      <c r="AA530" t="s">
        <v>46</v>
      </c>
    </row>
    <row r="531" spans="1:27" x14ac:dyDescent="0.25">
      <c r="A531" t="s">
        <v>350</v>
      </c>
      <c r="B531" t="s">
        <v>2129</v>
      </c>
      <c r="C531" t="s">
        <v>2130</v>
      </c>
      <c r="D531" t="s">
        <v>350</v>
      </c>
      <c r="E531" t="s">
        <v>2027</v>
      </c>
      <c r="F531" t="s">
        <v>2180</v>
      </c>
      <c r="G531" t="s">
        <v>2181</v>
      </c>
      <c r="H531" t="s">
        <v>2182</v>
      </c>
      <c r="I531" t="s">
        <v>2183</v>
      </c>
      <c r="J531" t="s">
        <v>926</v>
      </c>
      <c r="K531" t="s">
        <v>927</v>
      </c>
      <c r="L531" t="s">
        <v>928</v>
      </c>
      <c r="M531">
        <v>1401</v>
      </c>
      <c r="N531" t="s">
        <v>281</v>
      </c>
      <c r="O531" t="s">
        <v>2178</v>
      </c>
      <c r="P531">
        <v>1</v>
      </c>
      <c r="Q531" t="s">
        <v>2136</v>
      </c>
      <c r="R531" t="s">
        <v>2137</v>
      </c>
      <c r="S531" t="s">
        <v>2184</v>
      </c>
      <c r="T531" t="s">
        <v>86</v>
      </c>
      <c r="U531" t="s">
        <v>44</v>
      </c>
      <c r="V531" t="s">
        <v>179</v>
      </c>
      <c r="W531">
        <v>207</v>
      </c>
      <c r="X531">
        <v>5</v>
      </c>
      <c r="Y531">
        <v>0</v>
      </c>
      <c r="Z531" s="11">
        <v>39387</v>
      </c>
      <c r="AA531" t="s">
        <v>46</v>
      </c>
    </row>
    <row r="532" spans="1:27" x14ac:dyDescent="0.25">
      <c r="A532" t="s">
        <v>350</v>
      </c>
      <c r="B532" t="s">
        <v>2129</v>
      </c>
      <c r="C532" t="s">
        <v>2130</v>
      </c>
      <c r="D532" t="s">
        <v>350</v>
      </c>
      <c r="E532" t="s">
        <v>2027</v>
      </c>
      <c r="F532" t="s">
        <v>2185</v>
      </c>
      <c r="G532" t="s">
        <v>2186</v>
      </c>
      <c r="H532" t="s">
        <v>2187</v>
      </c>
      <c r="I532" t="s">
        <v>2188</v>
      </c>
      <c r="J532" t="s">
        <v>926</v>
      </c>
      <c r="K532" t="s">
        <v>927</v>
      </c>
      <c r="L532" t="s">
        <v>928</v>
      </c>
      <c r="M532">
        <v>1403</v>
      </c>
      <c r="N532" t="s">
        <v>281</v>
      </c>
      <c r="O532" t="s">
        <v>2178</v>
      </c>
      <c r="P532">
        <v>1</v>
      </c>
      <c r="Q532" t="s">
        <v>2136</v>
      </c>
      <c r="R532" t="s">
        <v>2137</v>
      </c>
      <c r="S532" t="s">
        <v>238</v>
      </c>
      <c r="T532" t="s">
        <v>86</v>
      </c>
      <c r="U532" t="s">
        <v>44</v>
      </c>
      <c r="V532" t="s">
        <v>179</v>
      </c>
      <c r="W532">
        <v>90</v>
      </c>
      <c r="X532">
        <v>5</v>
      </c>
      <c r="Y532">
        <v>0</v>
      </c>
      <c r="Z532" s="11">
        <v>42927</v>
      </c>
      <c r="AA532" t="s">
        <v>46</v>
      </c>
    </row>
    <row r="533" spans="1:27" x14ac:dyDescent="0.25">
      <c r="A533" t="s">
        <v>350</v>
      </c>
      <c r="B533" t="s">
        <v>2129</v>
      </c>
      <c r="C533" t="s">
        <v>2130</v>
      </c>
      <c r="D533" t="s">
        <v>350</v>
      </c>
      <c r="E533" t="s">
        <v>2027</v>
      </c>
      <c r="F533" t="s">
        <v>2189</v>
      </c>
      <c r="G533" t="s">
        <v>2190</v>
      </c>
      <c r="H533" t="s">
        <v>2191</v>
      </c>
      <c r="I533" t="s">
        <v>2192</v>
      </c>
      <c r="J533" t="s">
        <v>926</v>
      </c>
      <c r="K533" t="s">
        <v>927</v>
      </c>
      <c r="L533" t="s">
        <v>928</v>
      </c>
      <c r="M533">
        <v>1402</v>
      </c>
      <c r="N533" t="s">
        <v>281</v>
      </c>
      <c r="O533" t="s">
        <v>2193</v>
      </c>
      <c r="P533">
        <v>1</v>
      </c>
      <c r="Q533" t="s">
        <v>2136</v>
      </c>
      <c r="R533" t="s">
        <v>2137</v>
      </c>
      <c r="S533" t="s">
        <v>2194</v>
      </c>
      <c r="T533" t="s">
        <v>86</v>
      </c>
      <c r="U533" t="s">
        <v>44</v>
      </c>
      <c r="V533" t="s">
        <v>179</v>
      </c>
      <c r="W533">
        <v>207</v>
      </c>
      <c r="X533">
        <v>5</v>
      </c>
      <c r="Y533">
        <v>0</v>
      </c>
      <c r="Z533" s="11">
        <v>39387</v>
      </c>
      <c r="AA533" t="s">
        <v>46</v>
      </c>
    </row>
    <row r="534" spans="1:27" x14ac:dyDescent="0.25">
      <c r="A534" t="s">
        <v>1460</v>
      </c>
      <c r="B534" t="s">
        <v>2129</v>
      </c>
      <c r="C534" t="s">
        <v>2130</v>
      </c>
      <c r="D534" t="s">
        <v>1460</v>
      </c>
      <c r="E534" t="s">
        <v>2027</v>
      </c>
      <c r="F534" t="s">
        <v>2195</v>
      </c>
      <c r="G534" t="s">
        <v>2196</v>
      </c>
      <c r="H534" t="s">
        <v>2197</v>
      </c>
      <c r="I534" t="s">
        <v>2198</v>
      </c>
      <c r="J534" t="s">
        <v>2199</v>
      </c>
      <c r="K534" t="s">
        <v>927</v>
      </c>
      <c r="L534" t="s">
        <v>928</v>
      </c>
      <c r="M534">
        <v>1353</v>
      </c>
      <c r="N534" t="s">
        <v>281</v>
      </c>
      <c r="O534" t="s">
        <v>2200</v>
      </c>
      <c r="P534">
        <v>1</v>
      </c>
      <c r="Q534" t="s">
        <v>2031</v>
      </c>
      <c r="R534" t="s">
        <v>2032</v>
      </c>
      <c r="S534" t="s">
        <v>2201</v>
      </c>
      <c r="T534" t="s">
        <v>86</v>
      </c>
      <c r="U534" t="s">
        <v>44</v>
      </c>
      <c r="V534" t="s">
        <v>179</v>
      </c>
      <c r="W534">
        <v>157</v>
      </c>
      <c r="X534">
        <v>5</v>
      </c>
      <c r="Y534">
        <v>0</v>
      </c>
      <c r="Z534" s="11">
        <v>40908</v>
      </c>
      <c r="AA534" t="s">
        <v>46</v>
      </c>
    </row>
    <row r="535" spans="1:27" x14ac:dyDescent="0.25">
      <c r="A535" t="s">
        <v>1446</v>
      </c>
      <c r="B535" t="s">
        <v>845</v>
      </c>
      <c r="C535" t="s">
        <v>693</v>
      </c>
      <c r="D535" t="s">
        <v>1446</v>
      </c>
      <c r="E535" t="s">
        <v>1522</v>
      </c>
      <c r="F535" t="s">
        <v>2202</v>
      </c>
      <c r="G535" t="s">
        <v>2203</v>
      </c>
      <c r="H535" t="s">
        <v>2204</v>
      </c>
      <c r="I535" t="s">
        <v>2205</v>
      </c>
      <c r="J535" t="s">
        <v>926</v>
      </c>
      <c r="K535" t="s">
        <v>927</v>
      </c>
      <c r="L535" t="s">
        <v>928</v>
      </c>
      <c r="M535">
        <v>1336</v>
      </c>
      <c r="N535" t="s">
        <v>281</v>
      </c>
      <c r="O535" t="s">
        <v>929</v>
      </c>
      <c r="P535">
        <v>1</v>
      </c>
      <c r="Q535" t="s">
        <v>2206</v>
      </c>
      <c r="R535" t="s">
        <v>2207</v>
      </c>
      <c r="S535" t="s">
        <v>2208</v>
      </c>
      <c r="T535" t="s">
        <v>86</v>
      </c>
      <c r="U535" t="s">
        <v>44</v>
      </c>
      <c r="V535" t="s">
        <v>179</v>
      </c>
      <c r="W535">
        <v>149</v>
      </c>
      <c r="X535">
        <v>7</v>
      </c>
      <c r="Y535">
        <v>0</v>
      </c>
      <c r="Z535" s="11">
        <v>41137</v>
      </c>
      <c r="AA535" t="s">
        <v>46</v>
      </c>
    </row>
    <row r="536" spans="1:27" x14ac:dyDescent="0.25">
      <c r="A536" t="s">
        <v>350</v>
      </c>
      <c r="B536" t="s">
        <v>1678</v>
      </c>
      <c r="C536" t="s">
        <v>1679</v>
      </c>
      <c r="D536" t="s">
        <v>765</v>
      </c>
      <c r="E536" t="s">
        <v>1522</v>
      </c>
      <c r="F536" t="s">
        <v>2209</v>
      </c>
      <c r="G536" t="s">
        <v>2210</v>
      </c>
      <c r="H536" t="s">
        <v>2211</v>
      </c>
      <c r="I536" t="s">
        <v>2212</v>
      </c>
      <c r="J536" t="s">
        <v>926</v>
      </c>
      <c r="K536" t="s">
        <v>927</v>
      </c>
      <c r="L536" t="s">
        <v>928</v>
      </c>
      <c r="M536">
        <v>1405</v>
      </c>
      <c r="N536" t="s">
        <v>281</v>
      </c>
      <c r="O536" t="s">
        <v>929</v>
      </c>
      <c r="P536">
        <v>1</v>
      </c>
      <c r="Q536" t="s">
        <v>1684</v>
      </c>
      <c r="R536" t="s">
        <v>1685</v>
      </c>
      <c r="S536" t="s">
        <v>1686</v>
      </c>
      <c r="T536" t="s">
        <v>86</v>
      </c>
      <c r="U536" t="s">
        <v>44</v>
      </c>
      <c r="V536" t="s">
        <v>179</v>
      </c>
      <c r="W536">
        <v>144</v>
      </c>
      <c r="X536">
        <v>5</v>
      </c>
      <c r="Y536">
        <v>0</v>
      </c>
      <c r="Z536" s="11">
        <v>41278</v>
      </c>
      <c r="AA536" t="s">
        <v>46</v>
      </c>
    </row>
    <row r="537" spans="1:27" x14ac:dyDescent="0.25">
      <c r="A537" t="s">
        <v>165</v>
      </c>
      <c r="B537" t="s">
        <v>903</v>
      </c>
      <c r="C537" t="s">
        <v>904</v>
      </c>
      <c r="D537" t="s">
        <v>165</v>
      </c>
      <c r="E537" t="s">
        <v>897</v>
      </c>
      <c r="F537" t="s">
        <v>931</v>
      </c>
      <c r="G537" t="s">
        <v>932</v>
      </c>
      <c r="H537" t="s">
        <v>933</v>
      </c>
      <c r="I537" t="s">
        <v>934</v>
      </c>
      <c r="J537" t="s">
        <v>926</v>
      </c>
      <c r="K537" t="s">
        <v>927</v>
      </c>
      <c r="L537" t="s">
        <v>928</v>
      </c>
      <c r="M537">
        <v>1425</v>
      </c>
      <c r="N537" t="s">
        <v>281</v>
      </c>
      <c r="O537" t="s">
        <v>929</v>
      </c>
      <c r="P537">
        <v>1</v>
      </c>
      <c r="Q537" t="s">
        <v>901</v>
      </c>
      <c r="R537" t="s">
        <v>902</v>
      </c>
      <c r="S537" t="s">
        <v>935</v>
      </c>
      <c r="T537" t="s">
        <v>86</v>
      </c>
      <c r="U537" t="s">
        <v>44</v>
      </c>
      <c r="V537" t="s">
        <v>179</v>
      </c>
      <c r="W537">
        <v>145</v>
      </c>
      <c r="X537">
        <v>5</v>
      </c>
      <c r="Y537">
        <v>0</v>
      </c>
      <c r="Z537" s="11">
        <v>41274</v>
      </c>
      <c r="AA537" t="s">
        <v>46</v>
      </c>
    </row>
    <row r="538" spans="1:27" x14ac:dyDescent="0.25">
      <c r="A538" t="s">
        <v>165</v>
      </c>
      <c r="B538" t="s">
        <v>903</v>
      </c>
      <c r="C538" t="s">
        <v>904</v>
      </c>
      <c r="D538" t="s">
        <v>165</v>
      </c>
      <c r="E538" t="s">
        <v>897</v>
      </c>
      <c r="F538" t="s">
        <v>922</v>
      </c>
      <c r="G538" t="s">
        <v>923</v>
      </c>
      <c r="H538" t="s">
        <v>924</v>
      </c>
      <c r="I538" t="s">
        <v>925</v>
      </c>
      <c r="J538" t="s">
        <v>926</v>
      </c>
      <c r="K538" t="s">
        <v>927</v>
      </c>
      <c r="L538" t="s">
        <v>928</v>
      </c>
      <c r="M538">
        <v>1426</v>
      </c>
      <c r="N538" t="s">
        <v>281</v>
      </c>
      <c r="O538" t="s">
        <v>929</v>
      </c>
      <c r="P538">
        <v>1</v>
      </c>
      <c r="Q538" t="s">
        <v>901</v>
      </c>
      <c r="R538" t="s">
        <v>902</v>
      </c>
      <c r="S538" t="s">
        <v>930</v>
      </c>
      <c r="T538" t="s">
        <v>86</v>
      </c>
      <c r="U538" t="s">
        <v>44</v>
      </c>
      <c r="V538" t="s">
        <v>179</v>
      </c>
      <c r="W538">
        <v>145</v>
      </c>
      <c r="X538">
        <v>5</v>
      </c>
      <c r="Y538">
        <v>0</v>
      </c>
      <c r="Z538" s="11">
        <v>41274</v>
      </c>
      <c r="AA538" t="s">
        <v>46</v>
      </c>
    </row>
    <row r="539" spans="1:27" x14ac:dyDescent="0.25">
      <c r="A539" t="s">
        <v>390</v>
      </c>
      <c r="B539" t="s">
        <v>1647</v>
      </c>
      <c r="C539" t="s">
        <v>1648</v>
      </c>
      <c r="D539" t="s">
        <v>390</v>
      </c>
      <c r="E539" t="s">
        <v>2027</v>
      </c>
      <c r="F539" t="s">
        <v>2213</v>
      </c>
      <c r="G539" t="s">
        <v>2214</v>
      </c>
      <c r="H539" t="s">
        <v>2215</v>
      </c>
      <c r="I539" t="s">
        <v>2216</v>
      </c>
      <c r="J539" t="s">
        <v>952</v>
      </c>
      <c r="K539" t="s">
        <v>927</v>
      </c>
      <c r="L539" t="s">
        <v>928</v>
      </c>
      <c r="M539">
        <v>1376</v>
      </c>
      <c r="N539" t="s">
        <v>281</v>
      </c>
      <c r="O539" t="s">
        <v>2217</v>
      </c>
      <c r="P539">
        <v>1</v>
      </c>
      <c r="Q539" t="s">
        <v>2218</v>
      </c>
      <c r="R539" t="s">
        <v>2219</v>
      </c>
      <c r="S539" t="s">
        <v>2220</v>
      </c>
      <c r="T539" t="s">
        <v>86</v>
      </c>
      <c r="U539" t="s">
        <v>44</v>
      </c>
      <c r="V539" t="s">
        <v>179</v>
      </c>
      <c r="W539">
        <v>71</v>
      </c>
      <c r="X539">
        <v>5</v>
      </c>
      <c r="Y539">
        <v>0</v>
      </c>
      <c r="Z539" s="11">
        <v>43513</v>
      </c>
      <c r="AA539" t="s">
        <v>46</v>
      </c>
    </row>
    <row r="540" spans="1:27" x14ac:dyDescent="0.25">
      <c r="A540" t="s">
        <v>2221</v>
      </c>
      <c r="B540" t="s">
        <v>2129</v>
      </c>
      <c r="C540" t="s">
        <v>2130</v>
      </c>
      <c r="D540" t="s">
        <v>2221</v>
      </c>
      <c r="E540" t="s">
        <v>2027</v>
      </c>
      <c r="F540" t="s">
        <v>2222</v>
      </c>
      <c r="G540" t="s">
        <v>2223</v>
      </c>
      <c r="H540" t="s">
        <v>2224</v>
      </c>
      <c r="I540" t="s">
        <v>2224</v>
      </c>
      <c r="J540" t="s">
        <v>952</v>
      </c>
      <c r="K540" t="s">
        <v>927</v>
      </c>
      <c r="L540" t="s">
        <v>928</v>
      </c>
      <c r="M540">
        <v>1419</v>
      </c>
      <c r="N540" t="s">
        <v>281</v>
      </c>
      <c r="O540" t="s">
        <v>2217</v>
      </c>
      <c r="P540">
        <v>1</v>
      </c>
      <c r="Q540" t="s">
        <v>2225</v>
      </c>
      <c r="R540" t="s">
        <v>2226</v>
      </c>
      <c r="S540" t="s">
        <v>42</v>
      </c>
      <c r="T540" t="s">
        <v>86</v>
      </c>
      <c r="U540" t="s">
        <v>44</v>
      </c>
      <c r="V540" t="s">
        <v>179</v>
      </c>
      <c r="W540">
        <v>10</v>
      </c>
      <c r="X540">
        <v>7</v>
      </c>
      <c r="Y540">
        <v>6</v>
      </c>
      <c r="Z540" s="11">
        <v>45364</v>
      </c>
      <c r="AA540" t="s">
        <v>46</v>
      </c>
    </row>
    <row r="541" spans="1:27" x14ac:dyDescent="0.25">
      <c r="A541" t="s">
        <v>853</v>
      </c>
      <c r="B541" t="s">
        <v>845</v>
      </c>
      <c r="C541" t="s">
        <v>693</v>
      </c>
      <c r="D541" t="s">
        <v>853</v>
      </c>
      <c r="E541" t="s">
        <v>2027</v>
      </c>
      <c r="F541" t="s">
        <v>3950</v>
      </c>
      <c r="G541" t="s">
        <v>3951</v>
      </c>
      <c r="H541" t="s">
        <v>3952</v>
      </c>
      <c r="I541" t="s">
        <v>3953</v>
      </c>
      <c r="J541" t="s">
        <v>952</v>
      </c>
      <c r="K541" t="s">
        <v>927</v>
      </c>
      <c r="L541" t="s">
        <v>160</v>
      </c>
      <c r="M541">
        <v>1318</v>
      </c>
      <c r="N541" t="s">
        <v>281</v>
      </c>
      <c r="O541" t="s">
        <v>3954</v>
      </c>
      <c r="P541">
        <v>1</v>
      </c>
      <c r="Q541" t="s">
        <v>3955</v>
      </c>
      <c r="R541" t="s">
        <v>3956</v>
      </c>
      <c r="S541" t="s">
        <v>3957</v>
      </c>
      <c r="T541" t="s">
        <v>86</v>
      </c>
      <c r="U541" t="s">
        <v>44</v>
      </c>
      <c r="V541" t="s">
        <v>179</v>
      </c>
      <c r="W541">
        <v>168</v>
      </c>
      <c r="X541">
        <v>5</v>
      </c>
      <c r="Y541">
        <v>0</v>
      </c>
      <c r="Z541" s="11">
        <v>40551</v>
      </c>
      <c r="AA541" t="s">
        <v>46</v>
      </c>
    </row>
    <row r="542" spans="1:27" x14ac:dyDescent="0.25">
      <c r="A542" t="s">
        <v>1446</v>
      </c>
      <c r="B542" t="s">
        <v>845</v>
      </c>
      <c r="C542" t="s">
        <v>693</v>
      </c>
      <c r="D542" t="s">
        <v>1446</v>
      </c>
      <c r="E542" t="s">
        <v>1522</v>
      </c>
      <c r="F542" t="s">
        <v>3958</v>
      </c>
      <c r="G542" t="s">
        <v>3959</v>
      </c>
      <c r="H542" t="s">
        <v>3960</v>
      </c>
      <c r="I542" t="s">
        <v>3961</v>
      </c>
      <c r="J542" t="s">
        <v>952</v>
      </c>
      <c r="K542" t="s">
        <v>927</v>
      </c>
      <c r="L542" t="s">
        <v>160</v>
      </c>
      <c r="M542">
        <v>1335</v>
      </c>
      <c r="N542" t="s">
        <v>281</v>
      </c>
      <c r="O542" t="s">
        <v>3954</v>
      </c>
      <c r="P542">
        <v>1</v>
      </c>
      <c r="Q542" t="s">
        <v>2206</v>
      </c>
      <c r="R542" t="s">
        <v>2207</v>
      </c>
      <c r="S542" t="s">
        <v>3962</v>
      </c>
      <c r="T542" t="s">
        <v>86</v>
      </c>
      <c r="U542" t="s">
        <v>44</v>
      </c>
      <c r="V542" t="s">
        <v>179</v>
      </c>
      <c r="W542">
        <v>193</v>
      </c>
      <c r="X542">
        <v>5</v>
      </c>
      <c r="Y542">
        <v>0</v>
      </c>
      <c r="Z542" s="11">
        <v>39814</v>
      </c>
      <c r="AA542" t="s">
        <v>46</v>
      </c>
    </row>
    <row r="543" spans="1:27" x14ac:dyDescent="0.25">
      <c r="A543" t="s">
        <v>1460</v>
      </c>
      <c r="B543" t="s">
        <v>845</v>
      </c>
      <c r="C543" t="s">
        <v>693</v>
      </c>
      <c r="D543" t="s">
        <v>1460</v>
      </c>
      <c r="E543" t="s">
        <v>1522</v>
      </c>
      <c r="F543" t="s">
        <v>3963</v>
      </c>
      <c r="G543" t="s">
        <v>3964</v>
      </c>
      <c r="H543" t="s">
        <v>3965</v>
      </c>
      <c r="I543" t="s">
        <v>3966</v>
      </c>
      <c r="J543" t="s">
        <v>952</v>
      </c>
      <c r="K543" t="s">
        <v>927</v>
      </c>
      <c r="L543" t="s">
        <v>160</v>
      </c>
      <c r="M543">
        <v>1351</v>
      </c>
      <c r="N543" t="s">
        <v>281</v>
      </c>
      <c r="O543" t="s">
        <v>3954</v>
      </c>
      <c r="P543">
        <v>1</v>
      </c>
      <c r="Q543" t="s">
        <v>1720</v>
      </c>
      <c r="R543" t="s">
        <v>1721</v>
      </c>
      <c r="S543" t="s">
        <v>3967</v>
      </c>
      <c r="T543" t="s">
        <v>86</v>
      </c>
      <c r="U543" t="s">
        <v>44</v>
      </c>
      <c r="V543" t="s">
        <v>179</v>
      </c>
      <c r="W543">
        <v>218</v>
      </c>
      <c r="X543">
        <v>5</v>
      </c>
      <c r="Y543">
        <v>0</v>
      </c>
      <c r="Z543" s="11">
        <v>39052</v>
      </c>
      <c r="AA543" t="s">
        <v>46</v>
      </c>
    </row>
    <row r="544" spans="1:27" x14ac:dyDescent="0.25">
      <c r="A544" t="s">
        <v>350</v>
      </c>
      <c r="B544" t="s">
        <v>845</v>
      </c>
      <c r="C544" t="s">
        <v>693</v>
      </c>
      <c r="D544" t="s">
        <v>350</v>
      </c>
      <c r="E544" t="s">
        <v>1522</v>
      </c>
      <c r="F544" t="s">
        <v>3968</v>
      </c>
      <c r="G544" t="s">
        <v>3969</v>
      </c>
      <c r="H544" t="s">
        <v>3970</v>
      </c>
      <c r="I544" t="s">
        <v>3971</v>
      </c>
      <c r="J544" t="s">
        <v>952</v>
      </c>
      <c r="K544" t="s">
        <v>927</v>
      </c>
      <c r="L544" t="s">
        <v>160</v>
      </c>
      <c r="M544">
        <v>1393</v>
      </c>
      <c r="N544" t="s">
        <v>281</v>
      </c>
      <c r="O544" t="s">
        <v>3954</v>
      </c>
      <c r="P544">
        <v>1</v>
      </c>
      <c r="Q544" t="s">
        <v>1546</v>
      </c>
      <c r="R544" t="s">
        <v>1547</v>
      </c>
      <c r="S544" t="s">
        <v>1548</v>
      </c>
      <c r="T544" t="s">
        <v>86</v>
      </c>
      <c r="U544" t="s">
        <v>44</v>
      </c>
      <c r="V544" t="s">
        <v>179</v>
      </c>
      <c r="W544">
        <v>207</v>
      </c>
      <c r="X544">
        <v>5</v>
      </c>
      <c r="Y544">
        <v>0</v>
      </c>
      <c r="Z544" s="11">
        <v>39387</v>
      </c>
      <c r="AA544" t="s">
        <v>46</v>
      </c>
    </row>
    <row r="545" spans="1:27" x14ac:dyDescent="0.25">
      <c r="A545" t="s">
        <v>350</v>
      </c>
      <c r="B545" t="s">
        <v>845</v>
      </c>
      <c r="C545" t="s">
        <v>693</v>
      </c>
      <c r="D545" t="s">
        <v>350</v>
      </c>
      <c r="E545" t="s">
        <v>1522</v>
      </c>
      <c r="F545" t="s">
        <v>3972</v>
      </c>
      <c r="G545" t="s">
        <v>3973</v>
      </c>
      <c r="H545" t="s">
        <v>3974</v>
      </c>
      <c r="I545" t="s">
        <v>3975</v>
      </c>
      <c r="J545" t="s">
        <v>952</v>
      </c>
      <c r="K545" t="s">
        <v>927</v>
      </c>
      <c r="L545" t="s">
        <v>160</v>
      </c>
      <c r="M545">
        <v>1394</v>
      </c>
      <c r="N545" t="s">
        <v>281</v>
      </c>
      <c r="O545" t="s">
        <v>3954</v>
      </c>
      <c r="P545">
        <v>1</v>
      </c>
      <c r="Q545" t="s">
        <v>1546</v>
      </c>
      <c r="R545" t="s">
        <v>1547</v>
      </c>
      <c r="S545" t="s">
        <v>1706</v>
      </c>
      <c r="T545" t="s">
        <v>86</v>
      </c>
      <c r="U545" t="s">
        <v>44</v>
      </c>
      <c r="V545" t="s">
        <v>179</v>
      </c>
      <c r="W545">
        <v>207</v>
      </c>
      <c r="X545">
        <v>5</v>
      </c>
      <c r="Y545">
        <v>0</v>
      </c>
      <c r="Z545" s="11">
        <v>39387</v>
      </c>
      <c r="AA545" t="s">
        <v>46</v>
      </c>
    </row>
    <row r="546" spans="1:27" x14ac:dyDescent="0.25">
      <c r="A546" t="s">
        <v>350</v>
      </c>
      <c r="B546" t="s">
        <v>845</v>
      </c>
      <c r="C546" t="s">
        <v>693</v>
      </c>
      <c r="D546" t="s">
        <v>350</v>
      </c>
      <c r="E546" t="s">
        <v>1522</v>
      </c>
      <c r="F546" t="s">
        <v>3976</v>
      </c>
      <c r="G546" t="s">
        <v>3977</v>
      </c>
      <c r="H546" t="s">
        <v>3978</v>
      </c>
      <c r="I546" t="s">
        <v>3979</v>
      </c>
      <c r="J546" t="s">
        <v>952</v>
      </c>
      <c r="K546" t="s">
        <v>927</v>
      </c>
      <c r="L546" t="s">
        <v>160</v>
      </c>
      <c r="M546">
        <v>1396</v>
      </c>
      <c r="N546" t="s">
        <v>281</v>
      </c>
      <c r="O546" t="s">
        <v>3954</v>
      </c>
      <c r="P546">
        <v>1</v>
      </c>
      <c r="Q546" t="s">
        <v>1546</v>
      </c>
      <c r="R546" t="s">
        <v>1547</v>
      </c>
      <c r="S546" t="s">
        <v>3980</v>
      </c>
      <c r="T546" t="s">
        <v>86</v>
      </c>
      <c r="U546" t="s">
        <v>44</v>
      </c>
      <c r="V546" t="s">
        <v>179</v>
      </c>
      <c r="W546">
        <v>207</v>
      </c>
      <c r="X546">
        <v>5</v>
      </c>
      <c r="Y546">
        <v>0</v>
      </c>
      <c r="Z546" s="11">
        <v>39387</v>
      </c>
      <c r="AA546" t="s">
        <v>46</v>
      </c>
    </row>
    <row r="547" spans="1:27" x14ac:dyDescent="0.25">
      <c r="A547" t="s">
        <v>350</v>
      </c>
      <c r="B547" t="s">
        <v>845</v>
      </c>
      <c r="C547" t="s">
        <v>693</v>
      </c>
      <c r="D547" t="s">
        <v>350</v>
      </c>
      <c r="E547" t="s">
        <v>1522</v>
      </c>
      <c r="F547" t="s">
        <v>3981</v>
      </c>
      <c r="G547" t="s">
        <v>3982</v>
      </c>
      <c r="H547" t="s">
        <v>3983</v>
      </c>
      <c r="I547" t="s">
        <v>3984</v>
      </c>
      <c r="J547" t="s">
        <v>952</v>
      </c>
      <c r="K547" t="s">
        <v>927</v>
      </c>
      <c r="L547" t="s">
        <v>160</v>
      </c>
      <c r="M547">
        <v>1397</v>
      </c>
      <c r="N547" t="s">
        <v>281</v>
      </c>
      <c r="O547" t="s">
        <v>3954</v>
      </c>
      <c r="P547">
        <v>1</v>
      </c>
      <c r="Q547" t="s">
        <v>1546</v>
      </c>
      <c r="R547" t="s">
        <v>1547</v>
      </c>
      <c r="S547" t="s">
        <v>1548</v>
      </c>
      <c r="T547" t="s">
        <v>86</v>
      </c>
      <c r="U547" t="s">
        <v>44</v>
      </c>
      <c r="V547" t="s">
        <v>179</v>
      </c>
      <c r="W547">
        <v>207</v>
      </c>
      <c r="X547">
        <v>5</v>
      </c>
      <c r="Y547">
        <v>0</v>
      </c>
      <c r="Z547" s="11">
        <v>39387</v>
      </c>
      <c r="AA547" t="s">
        <v>46</v>
      </c>
    </row>
    <row r="548" spans="1:27" x14ac:dyDescent="0.25">
      <c r="A548" t="s">
        <v>853</v>
      </c>
      <c r="B548" t="s">
        <v>845</v>
      </c>
      <c r="C548" t="s">
        <v>693</v>
      </c>
      <c r="D548" t="s">
        <v>853</v>
      </c>
      <c r="E548" t="s">
        <v>1522</v>
      </c>
      <c r="F548" t="s">
        <v>3985</v>
      </c>
      <c r="G548" t="s">
        <v>3986</v>
      </c>
      <c r="H548" t="s">
        <v>1038</v>
      </c>
      <c r="I548" t="s">
        <v>3987</v>
      </c>
      <c r="J548" t="s">
        <v>952</v>
      </c>
      <c r="K548" t="s">
        <v>927</v>
      </c>
      <c r="L548" t="s">
        <v>160</v>
      </c>
      <c r="M548">
        <v>1316</v>
      </c>
      <c r="N548" t="s">
        <v>281</v>
      </c>
      <c r="O548" t="s">
        <v>3988</v>
      </c>
      <c r="P548">
        <v>1</v>
      </c>
      <c r="Q548" t="s">
        <v>2072</v>
      </c>
      <c r="R548" t="s">
        <v>2073</v>
      </c>
      <c r="S548" t="s">
        <v>2110</v>
      </c>
      <c r="T548" t="s">
        <v>86</v>
      </c>
      <c r="U548" t="s">
        <v>44</v>
      </c>
      <c r="V548" t="s">
        <v>179</v>
      </c>
      <c r="W548">
        <v>167</v>
      </c>
      <c r="X548">
        <v>5</v>
      </c>
      <c r="Y548">
        <v>0</v>
      </c>
      <c r="Z548" s="11">
        <v>40578</v>
      </c>
      <c r="AA548" t="s">
        <v>46</v>
      </c>
    </row>
    <row r="549" spans="1:27" x14ac:dyDescent="0.25">
      <c r="A549" t="s">
        <v>1460</v>
      </c>
      <c r="B549" t="s">
        <v>845</v>
      </c>
      <c r="C549" t="s">
        <v>693</v>
      </c>
      <c r="D549" t="s">
        <v>1460</v>
      </c>
      <c r="E549" t="s">
        <v>2436</v>
      </c>
      <c r="F549" t="s">
        <v>3989</v>
      </c>
      <c r="G549" t="s">
        <v>3990</v>
      </c>
      <c r="H549" t="s">
        <v>3991</v>
      </c>
      <c r="I549" t="s">
        <v>3992</v>
      </c>
      <c r="J549" t="s">
        <v>952</v>
      </c>
      <c r="K549" t="s">
        <v>927</v>
      </c>
      <c r="L549" t="s">
        <v>160</v>
      </c>
      <c r="M549">
        <v>1352</v>
      </c>
      <c r="N549" t="s">
        <v>281</v>
      </c>
      <c r="O549" t="s">
        <v>3988</v>
      </c>
      <c r="P549">
        <v>1</v>
      </c>
      <c r="Q549" t="s">
        <v>2441</v>
      </c>
      <c r="R549" t="s">
        <v>2442</v>
      </c>
      <c r="S549" t="s">
        <v>42</v>
      </c>
      <c r="T549" t="s">
        <v>86</v>
      </c>
      <c r="U549" t="s">
        <v>44</v>
      </c>
      <c r="V549" t="s">
        <v>179</v>
      </c>
      <c r="W549">
        <v>161</v>
      </c>
      <c r="X549">
        <v>20</v>
      </c>
      <c r="Y549">
        <v>7</v>
      </c>
      <c r="Z549" s="11">
        <v>40786</v>
      </c>
      <c r="AA549" t="s">
        <v>46</v>
      </c>
    </row>
    <row r="550" spans="1:27" x14ac:dyDescent="0.25">
      <c r="A550" t="s">
        <v>350</v>
      </c>
      <c r="B550" t="s">
        <v>845</v>
      </c>
      <c r="C550" t="s">
        <v>693</v>
      </c>
      <c r="D550" t="s">
        <v>350</v>
      </c>
      <c r="E550" t="s">
        <v>1522</v>
      </c>
      <c r="F550" t="s">
        <v>3993</v>
      </c>
      <c r="G550" t="s">
        <v>3994</v>
      </c>
      <c r="H550" t="s">
        <v>3995</v>
      </c>
      <c r="I550" t="s">
        <v>3996</v>
      </c>
      <c r="J550" t="s">
        <v>952</v>
      </c>
      <c r="K550" t="s">
        <v>927</v>
      </c>
      <c r="L550" t="s">
        <v>160</v>
      </c>
      <c r="M550">
        <v>1395</v>
      </c>
      <c r="N550" t="s">
        <v>281</v>
      </c>
      <c r="O550" t="s">
        <v>3988</v>
      </c>
      <c r="P550">
        <v>1</v>
      </c>
      <c r="Q550" t="s">
        <v>1546</v>
      </c>
      <c r="R550" t="s">
        <v>1547</v>
      </c>
      <c r="S550" t="s">
        <v>1706</v>
      </c>
      <c r="T550" t="s">
        <v>86</v>
      </c>
      <c r="U550" t="s">
        <v>44</v>
      </c>
      <c r="V550" t="s">
        <v>179</v>
      </c>
      <c r="W550">
        <v>207</v>
      </c>
      <c r="X550">
        <v>5</v>
      </c>
      <c r="Y550">
        <v>0</v>
      </c>
      <c r="Z550" s="11">
        <v>39387</v>
      </c>
      <c r="AA550" t="s">
        <v>46</v>
      </c>
    </row>
    <row r="551" spans="1:27" x14ac:dyDescent="0.25">
      <c r="A551" t="s">
        <v>1634</v>
      </c>
      <c r="B551" t="s">
        <v>845</v>
      </c>
      <c r="C551" t="s">
        <v>693</v>
      </c>
      <c r="D551" t="s">
        <v>1634</v>
      </c>
      <c r="E551" t="s">
        <v>1522</v>
      </c>
      <c r="F551" t="s">
        <v>3997</v>
      </c>
      <c r="G551" t="s">
        <v>3998</v>
      </c>
      <c r="H551" t="s">
        <v>3999</v>
      </c>
      <c r="I551" t="s">
        <v>4000</v>
      </c>
      <c r="J551" t="s">
        <v>2127</v>
      </c>
      <c r="K551" t="s">
        <v>927</v>
      </c>
      <c r="L551" t="s">
        <v>160</v>
      </c>
      <c r="M551">
        <v>1291</v>
      </c>
      <c r="N551" t="s">
        <v>281</v>
      </c>
      <c r="O551" t="s">
        <v>4001</v>
      </c>
      <c r="P551">
        <v>1</v>
      </c>
      <c r="Q551" t="s">
        <v>2080</v>
      </c>
      <c r="R551" t="s">
        <v>2081</v>
      </c>
      <c r="S551" t="s">
        <v>3787</v>
      </c>
      <c r="T551" t="s">
        <v>86</v>
      </c>
      <c r="U551" t="s">
        <v>44</v>
      </c>
      <c r="V551" t="s">
        <v>179</v>
      </c>
      <c r="W551">
        <v>161</v>
      </c>
      <c r="X551">
        <v>5</v>
      </c>
      <c r="Y551">
        <v>0</v>
      </c>
      <c r="Z551" s="11">
        <v>40780</v>
      </c>
      <c r="AA551" t="s">
        <v>46</v>
      </c>
    </row>
    <row r="552" spans="1:27" x14ac:dyDescent="0.25">
      <c r="A552" t="s">
        <v>1460</v>
      </c>
      <c r="B552" t="s">
        <v>442</v>
      </c>
      <c r="C552" t="s">
        <v>443</v>
      </c>
      <c r="D552" t="s">
        <v>1460</v>
      </c>
      <c r="E552" t="s">
        <v>1797</v>
      </c>
      <c r="F552" t="s">
        <v>4002</v>
      </c>
      <c r="G552" t="s">
        <v>4003</v>
      </c>
      <c r="H552" t="s">
        <v>4004</v>
      </c>
      <c r="I552" t="s">
        <v>4005</v>
      </c>
      <c r="J552" t="s">
        <v>2127</v>
      </c>
      <c r="K552" t="s">
        <v>927</v>
      </c>
      <c r="L552" t="s">
        <v>160</v>
      </c>
      <c r="M552">
        <v>1349</v>
      </c>
      <c r="N552" t="s">
        <v>281</v>
      </c>
      <c r="O552" t="s">
        <v>4001</v>
      </c>
      <c r="P552">
        <v>1</v>
      </c>
      <c r="Q552" t="s">
        <v>1802</v>
      </c>
      <c r="R552" t="s">
        <v>1803</v>
      </c>
      <c r="S552" t="s">
        <v>42</v>
      </c>
      <c r="T552" t="s">
        <v>86</v>
      </c>
      <c r="U552" t="s">
        <v>44</v>
      </c>
      <c r="V552" t="s">
        <v>179</v>
      </c>
      <c r="W552">
        <v>98</v>
      </c>
      <c r="X552">
        <v>5</v>
      </c>
      <c r="Y552">
        <v>0</v>
      </c>
      <c r="Z552" s="11">
        <v>42678</v>
      </c>
      <c r="AA552" t="s">
        <v>46</v>
      </c>
    </row>
    <row r="553" spans="1:27" x14ac:dyDescent="0.25">
      <c r="A553" t="s">
        <v>390</v>
      </c>
      <c r="B553" t="s">
        <v>845</v>
      </c>
      <c r="C553" t="s">
        <v>693</v>
      </c>
      <c r="D553" t="s">
        <v>390</v>
      </c>
      <c r="E553" t="s">
        <v>1522</v>
      </c>
      <c r="F553" t="s">
        <v>4006</v>
      </c>
      <c r="G553" t="s">
        <v>4007</v>
      </c>
      <c r="H553" t="s">
        <v>4008</v>
      </c>
      <c r="I553" t="s">
        <v>4009</v>
      </c>
      <c r="J553" t="s">
        <v>2127</v>
      </c>
      <c r="K553" t="s">
        <v>927</v>
      </c>
      <c r="L553" t="s">
        <v>160</v>
      </c>
      <c r="M553">
        <v>1373</v>
      </c>
      <c r="N553" t="s">
        <v>281</v>
      </c>
      <c r="O553" t="s">
        <v>4001</v>
      </c>
      <c r="P553">
        <v>1</v>
      </c>
      <c r="Q553" t="s">
        <v>2020</v>
      </c>
      <c r="R553" t="s">
        <v>2021</v>
      </c>
      <c r="S553" t="s">
        <v>4010</v>
      </c>
      <c r="T553" t="s">
        <v>86</v>
      </c>
      <c r="U553" t="s">
        <v>44</v>
      </c>
      <c r="V553" t="s">
        <v>179</v>
      </c>
      <c r="W553">
        <v>163</v>
      </c>
      <c r="X553">
        <v>5</v>
      </c>
      <c r="Y553">
        <v>0</v>
      </c>
      <c r="Z553" s="11">
        <v>40708</v>
      </c>
      <c r="AA553" t="s">
        <v>46</v>
      </c>
    </row>
    <row r="554" spans="1:27" x14ac:dyDescent="0.25">
      <c r="A554" t="s">
        <v>829</v>
      </c>
      <c r="B554" t="s">
        <v>845</v>
      </c>
      <c r="C554" t="s">
        <v>693</v>
      </c>
      <c r="D554" t="s">
        <v>829</v>
      </c>
      <c r="E554" t="s">
        <v>1797</v>
      </c>
      <c r="F554" t="s">
        <v>5838</v>
      </c>
      <c r="G554" t="s">
        <v>5839</v>
      </c>
      <c r="H554" t="s">
        <v>5840</v>
      </c>
      <c r="I554" t="s">
        <v>5841</v>
      </c>
      <c r="J554" t="s">
        <v>2127</v>
      </c>
      <c r="K554" t="s">
        <v>927</v>
      </c>
      <c r="L554" t="s">
        <v>160</v>
      </c>
      <c r="M554">
        <v>1384</v>
      </c>
      <c r="N554" t="s">
        <v>281</v>
      </c>
      <c r="O554" t="s">
        <v>4001</v>
      </c>
      <c r="P554">
        <v>1</v>
      </c>
      <c r="Q554" t="s">
        <v>4201</v>
      </c>
      <c r="R554" t="s">
        <v>4202</v>
      </c>
      <c r="S554" t="s">
        <v>443</v>
      </c>
      <c r="T554" t="s">
        <v>86</v>
      </c>
      <c r="U554" t="s">
        <v>44</v>
      </c>
      <c r="V554" t="s">
        <v>179</v>
      </c>
      <c r="W554">
        <v>119</v>
      </c>
      <c r="X554">
        <v>8</v>
      </c>
      <c r="Y554">
        <v>0</v>
      </c>
      <c r="Z554" s="11">
        <v>42045</v>
      </c>
      <c r="AA554" t="s">
        <v>46</v>
      </c>
    </row>
    <row r="555" spans="1:27" x14ac:dyDescent="0.25">
      <c r="A555" t="s">
        <v>441</v>
      </c>
      <c r="B555" t="s">
        <v>845</v>
      </c>
      <c r="C555" t="s">
        <v>693</v>
      </c>
      <c r="D555" t="s">
        <v>441</v>
      </c>
      <c r="E555" t="s">
        <v>1522</v>
      </c>
      <c r="F555" t="s">
        <v>5842</v>
      </c>
      <c r="G555" t="s">
        <v>5843</v>
      </c>
      <c r="H555" t="s">
        <v>5844</v>
      </c>
      <c r="I555" t="s">
        <v>5845</v>
      </c>
      <c r="J555" t="s">
        <v>2127</v>
      </c>
      <c r="K555" t="s">
        <v>927</v>
      </c>
      <c r="L555" t="s">
        <v>160</v>
      </c>
      <c r="M555">
        <v>1309</v>
      </c>
      <c r="N555" t="s">
        <v>281</v>
      </c>
      <c r="O555" t="s">
        <v>4015</v>
      </c>
      <c r="P555">
        <v>1</v>
      </c>
      <c r="Q555" t="s">
        <v>4212</v>
      </c>
      <c r="R555" t="s">
        <v>4213</v>
      </c>
      <c r="S555" t="s">
        <v>238</v>
      </c>
      <c r="T555" t="s">
        <v>86</v>
      </c>
      <c r="U555" t="s">
        <v>44</v>
      </c>
      <c r="V555" t="s">
        <v>179</v>
      </c>
      <c r="W555">
        <v>109</v>
      </c>
      <c r="X555">
        <v>7</v>
      </c>
      <c r="Y555">
        <v>0</v>
      </c>
      <c r="Z555" s="11">
        <v>42341</v>
      </c>
      <c r="AA555" t="s">
        <v>46</v>
      </c>
    </row>
    <row r="556" spans="1:27" x14ac:dyDescent="0.25">
      <c r="A556" t="s">
        <v>1521</v>
      </c>
      <c r="B556" t="s">
        <v>845</v>
      </c>
      <c r="C556" t="s">
        <v>693</v>
      </c>
      <c r="D556" t="s">
        <v>1521</v>
      </c>
      <c r="E556" t="s">
        <v>1522</v>
      </c>
      <c r="F556" t="s">
        <v>4011</v>
      </c>
      <c r="G556" t="s">
        <v>4012</v>
      </c>
      <c r="H556" t="s">
        <v>4013</v>
      </c>
      <c r="I556" t="s">
        <v>4014</v>
      </c>
      <c r="J556" t="s">
        <v>2127</v>
      </c>
      <c r="K556" t="s">
        <v>927</v>
      </c>
      <c r="L556" t="s">
        <v>160</v>
      </c>
      <c r="M556">
        <v>1359</v>
      </c>
      <c r="N556" t="s">
        <v>281</v>
      </c>
      <c r="O556" t="s">
        <v>4015</v>
      </c>
      <c r="P556">
        <v>1</v>
      </c>
      <c r="Q556" t="s">
        <v>1527</v>
      </c>
      <c r="R556" t="s">
        <v>1528</v>
      </c>
      <c r="S556" t="s">
        <v>2385</v>
      </c>
      <c r="T556" t="s">
        <v>86</v>
      </c>
      <c r="U556" t="s">
        <v>44</v>
      </c>
      <c r="V556" t="s">
        <v>179</v>
      </c>
      <c r="W556">
        <v>183</v>
      </c>
      <c r="X556">
        <v>5</v>
      </c>
      <c r="Y556">
        <v>0</v>
      </c>
      <c r="Z556" s="11">
        <v>40118</v>
      </c>
      <c r="AA556" t="s">
        <v>46</v>
      </c>
    </row>
    <row r="557" spans="1:27" x14ac:dyDescent="0.25">
      <c r="A557" t="s">
        <v>2653</v>
      </c>
      <c r="B557" t="s">
        <v>845</v>
      </c>
      <c r="C557" t="s">
        <v>693</v>
      </c>
      <c r="D557" t="s">
        <v>2653</v>
      </c>
      <c r="E557" t="s">
        <v>1522</v>
      </c>
      <c r="F557" t="s">
        <v>4016</v>
      </c>
      <c r="G557" t="s">
        <v>4017</v>
      </c>
      <c r="H557" t="s">
        <v>4018</v>
      </c>
      <c r="I557" t="s">
        <v>4019</v>
      </c>
      <c r="J557" t="s">
        <v>2127</v>
      </c>
      <c r="K557" t="s">
        <v>927</v>
      </c>
      <c r="L557" t="s">
        <v>160</v>
      </c>
      <c r="M557">
        <v>1417</v>
      </c>
      <c r="N557" t="s">
        <v>281</v>
      </c>
      <c r="O557" t="s">
        <v>4015</v>
      </c>
      <c r="P557">
        <v>1</v>
      </c>
      <c r="Q557" t="s">
        <v>3451</v>
      </c>
      <c r="R557" t="s">
        <v>3452</v>
      </c>
      <c r="S557" t="s">
        <v>4020</v>
      </c>
      <c r="T557" t="s">
        <v>86</v>
      </c>
      <c r="U557" t="s">
        <v>44</v>
      </c>
      <c r="V557" t="s">
        <v>179</v>
      </c>
      <c r="W557">
        <v>183</v>
      </c>
      <c r="X557">
        <v>20</v>
      </c>
      <c r="Y557">
        <v>5</v>
      </c>
      <c r="Z557" s="11">
        <v>40118</v>
      </c>
      <c r="AA557" t="s">
        <v>46</v>
      </c>
    </row>
    <row r="558" spans="1:27" x14ac:dyDescent="0.25">
      <c r="A558" t="s">
        <v>2653</v>
      </c>
      <c r="B558" t="s">
        <v>845</v>
      </c>
      <c r="C558" t="s">
        <v>693</v>
      </c>
      <c r="D558" t="s">
        <v>2653</v>
      </c>
      <c r="E558" t="s">
        <v>1522</v>
      </c>
      <c r="F558" t="s">
        <v>4021</v>
      </c>
      <c r="G558" t="s">
        <v>4022</v>
      </c>
      <c r="H558" t="s">
        <v>4023</v>
      </c>
      <c r="I558" t="s">
        <v>4024</v>
      </c>
      <c r="J558" t="s">
        <v>2127</v>
      </c>
      <c r="K558" t="s">
        <v>927</v>
      </c>
      <c r="L558" t="s">
        <v>160</v>
      </c>
      <c r="M558">
        <v>1418</v>
      </c>
      <c r="N558" t="s">
        <v>281</v>
      </c>
      <c r="O558" t="s">
        <v>4015</v>
      </c>
      <c r="P558">
        <v>1</v>
      </c>
      <c r="Q558" t="s">
        <v>3451</v>
      </c>
      <c r="R558" t="s">
        <v>3452</v>
      </c>
      <c r="S558" t="s">
        <v>4025</v>
      </c>
      <c r="T558" t="s">
        <v>86</v>
      </c>
      <c r="U558" t="s">
        <v>44</v>
      </c>
      <c r="V558" t="s">
        <v>179</v>
      </c>
      <c r="W558">
        <v>183</v>
      </c>
      <c r="X558">
        <v>20</v>
      </c>
      <c r="Y558">
        <v>5</v>
      </c>
      <c r="Z558" s="11">
        <v>40118</v>
      </c>
      <c r="AA558" t="s">
        <v>46</v>
      </c>
    </row>
    <row r="559" spans="1:27" x14ac:dyDescent="0.25">
      <c r="A559" t="s">
        <v>1386</v>
      </c>
      <c r="B559" t="s">
        <v>845</v>
      </c>
      <c r="C559" t="s">
        <v>693</v>
      </c>
      <c r="D559" t="s">
        <v>1886</v>
      </c>
      <c r="E559" t="s">
        <v>1887</v>
      </c>
      <c r="F559" t="s">
        <v>4026</v>
      </c>
      <c r="G559" t="s">
        <v>4027</v>
      </c>
      <c r="H559" t="s">
        <v>4028</v>
      </c>
      <c r="I559" t="s">
        <v>4029</v>
      </c>
      <c r="J559" t="s">
        <v>952</v>
      </c>
      <c r="K559" t="s">
        <v>927</v>
      </c>
      <c r="L559" t="s">
        <v>160</v>
      </c>
      <c r="M559">
        <v>1288</v>
      </c>
      <c r="N559" t="s">
        <v>281</v>
      </c>
      <c r="O559" t="s">
        <v>4030</v>
      </c>
      <c r="P559">
        <v>1</v>
      </c>
      <c r="Q559" t="s">
        <v>1892</v>
      </c>
      <c r="R559" t="s">
        <v>1893</v>
      </c>
      <c r="S559" t="s">
        <v>4031</v>
      </c>
      <c r="T559" t="s">
        <v>86</v>
      </c>
      <c r="U559" t="s">
        <v>44</v>
      </c>
      <c r="V559" t="s">
        <v>179</v>
      </c>
      <c r="W559">
        <v>159</v>
      </c>
      <c r="X559">
        <v>5</v>
      </c>
      <c r="Y559">
        <v>0</v>
      </c>
      <c r="Z559" s="11">
        <v>40836</v>
      </c>
      <c r="AA559" t="s">
        <v>46</v>
      </c>
    </row>
    <row r="560" spans="1:27" x14ac:dyDescent="0.25">
      <c r="A560" t="s">
        <v>350</v>
      </c>
      <c r="B560" t="s">
        <v>845</v>
      </c>
      <c r="C560" t="s">
        <v>693</v>
      </c>
      <c r="D560" t="s">
        <v>350</v>
      </c>
      <c r="E560" t="s">
        <v>1522</v>
      </c>
      <c r="F560" t="s">
        <v>4032</v>
      </c>
      <c r="G560" t="s">
        <v>4033</v>
      </c>
      <c r="H560" t="s">
        <v>4034</v>
      </c>
      <c r="I560" t="s">
        <v>4035</v>
      </c>
      <c r="J560" t="s">
        <v>2199</v>
      </c>
      <c r="K560" t="s">
        <v>927</v>
      </c>
      <c r="L560" t="s">
        <v>160</v>
      </c>
      <c r="M560">
        <v>1391</v>
      </c>
      <c r="N560" t="s">
        <v>281</v>
      </c>
      <c r="O560" t="s">
        <v>4036</v>
      </c>
      <c r="P560">
        <v>1</v>
      </c>
      <c r="Q560" t="s">
        <v>1546</v>
      </c>
      <c r="R560" t="s">
        <v>1547</v>
      </c>
      <c r="S560" t="s">
        <v>1548</v>
      </c>
      <c r="T560" t="s">
        <v>86</v>
      </c>
      <c r="U560" t="s">
        <v>44</v>
      </c>
      <c r="V560" t="s">
        <v>179</v>
      </c>
      <c r="W560">
        <v>222</v>
      </c>
      <c r="X560">
        <v>5</v>
      </c>
      <c r="Y560">
        <v>0</v>
      </c>
      <c r="Z560" s="11">
        <v>38923</v>
      </c>
      <c r="AA560" t="s">
        <v>46</v>
      </c>
    </row>
    <row r="561" spans="1:27" x14ac:dyDescent="0.25">
      <c r="A561" t="s">
        <v>1386</v>
      </c>
      <c r="B561" t="s">
        <v>845</v>
      </c>
      <c r="C561" t="s">
        <v>693</v>
      </c>
      <c r="D561" t="s">
        <v>1386</v>
      </c>
      <c r="E561" t="s">
        <v>1522</v>
      </c>
      <c r="F561" t="s">
        <v>4037</v>
      </c>
      <c r="G561" t="s">
        <v>4038</v>
      </c>
      <c r="H561" t="s">
        <v>4039</v>
      </c>
      <c r="I561" t="s">
        <v>4040</v>
      </c>
      <c r="J561" t="s">
        <v>2199</v>
      </c>
      <c r="K561" t="s">
        <v>927</v>
      </c>
      <c r="L561" t="s">
        <v>160</v>
      </c>
      <c r="M561">
        <v>1289</v>
      </c>
      <c r="N561" t="s">
        <v>281</v>
      </c>
      <c r="O561" t="s">
        <v>4036</v>
      </c>
      <c r="P561">
        <v>1</v>
      </c>
      <c r="Q561" t="s">
        <v>2085</v>
      </c>
      <c r="R561" t="s">
        <v>2086</v>
      </c>
      <c r="S561" t="s">
        <v>3787</v>
      </c>
      <c r="T561" t="s">
        <v>86</v>
      </c>
      <c r="U561" t="s">
        <v>44</v>
      </c>
      <c r="V561" t="s">
        <v>179</v>
      </c>
      <c r="W561">
        <v>144</v>
      </c>
      <c r="X561">
        <v>7</v>
      </c>
      <c r="Y561">
        <v>0</v>
      </c>
      <c r="Z561" s="11">
        <v>41284</v>
      </c>
      <c r="AA561" t="s">
        <v>46</v>
      </c>
    </row>
    <row r="562" spans="1:27" x14ac:dyDescent="0.25">
      <c r="A562" t="s">
        <v>1460</v>
      </c>
      <c r="B562" t="s">
        <v>845</v>
      </c>
      <c r="C562" t="s">
        <v>693</v>
      </c>
      <c r="D562" t="s">
        <v>1460</v>
      </c>
      <c r="E562" t="s">
        <v>1797</v>
      </c>
      <c r="F562" t="s">
        <v>4041</v>
      </c>
      <c r="G562" t="s">
        <v>4042</v>
      </c>
      <c r="H562" t="s">
        <v>4043</v>
      </c>
      <c r="I562" t="s">
        <v>4044</v>
      </c>
      <c r="J562" t="s">
        <v>4045</v>
      </c>
      <c r="K562" t="s">
        <v>927</v>
      </c>
      <c r="L562" t="s">
        <v>160</v>
      </c>
      <c r="M562">
        <v>1350</v>
      </c>
      <c r="N562" t="s">
        <v>281</v>
      </c>
      <c r="O562" t="s">
        <v>4046</v>
      </c>
      <c r="P562">
        <v>1</v>
      </c>
      <c r="Q562" t="s">
        <v>1802</v>
      </c>
      <c r="R562" t="s">
        <v>1803</v>
      </c>
      <c r="S562" t="s">
        <v>443</v>
      </c>
      <c r="T562" t="s">
        <v>43</v>
      </c>
      <c r="U562" t="s">
        <v>44</v>
      </c>
      <c r="V562" t="s">
        <v>179</v>
      </c>
      <c r="W562">
        <v>52</v>
      </c>
      <c r="X562">
        <v>5</v>
      </c>
      <c r="Y562">
        <v>1</v>
      </c>
      <c r="Z562" s="11">
        <v>44082</v>
      </c>
      <c r="AA562" t="s">
        <v>46</v>
      </c>
    </row>
    <row r="563" spans="1:27" x14ac:dyDescent="0.25">
      <c r="A563" t="s">
        <v>1460</v>
      </c>
      <c r="B563" t="s">
        <v>1647</v>
      </c>
      <c r="C563" t="s">
        <v>1648</v>
      </c>
      <c r="D563" t="s">
        <v>1886</v>
      </c>
      <c r="E563" t="s">
        <v>1887</v>
      </c>
      <c r="F563" t="s">
        <v>2240</v>
      </c>
      <c r="G563" t="s">
        <v>2241</v>
      </c>
      <c r="H563" t="s">
        <v>2242</v>
      </c>
      <c r="J563" t="s">
        <v>926</v>
      </c>
      <c r="K563" t="s">
        <v>927</v>
      </c>
      <c r="L563" t="s">
        <v>928</v>
      </c>
      <c r="M563">
        <v>1355</v>
      </c>
      <c r="N563" t="s">
        <v>38</v>
      </c>
      <c r="O563" t="s">
        <v>2243</v>
      </c>
      <c r="P563">
        <v>1</v>
      </c>
      <c r="Q563" t="s">
        <v>1892</v>
      </c>
      <c r="R563" t="s">
        <v>1893</v>
      </c>
      <c r="S563" t="s">
        <v>1894</v>
      </c>
      <c r="T563" t="s">
        <v>86</v>
      </c>
      <c r="U563" t="s">
        <v>44</v>
      </c>
      <c r="V563" t="s">
        <v>45</v>
      </c>
      <c r="W563">
        <v>27</v>
      </c>
      <c r="X563">
        <v>5</v>
      </c>
      <c r="Y563">
        <v>3</v>
      </c>
      <c r="Z563" s="11">
        <v>44852</v>
      </c>
      <c r="AA563" t="s">
        <v>46</v>
      </c>
    </row>
    <row r="564" spans="1:27" x14ac:dyDescent="0.25">
      <c r="A564" t="s">
        <v>452</v>
      </c>
      <c r="B564" t="s">
        <v>2138</v>
      </c>
      <c r="C564" t="s">
        <v>2139</v>
      </c>
      <c r="D564" t="s">
        <v>452</v>
      </c>
      <c r="E564" t="s">
        <v>2156</v>
      </c>
      <c r="F564" t="s">
        <v>5846</v>
      </c>
      <c r="G564" t="s">
        <v>5847</v>
      </c>
      <c r="H564" t="s">
        <v>5848</v>
      </c>
      <c r="I564" t="s">
        <v>5849</v>
      </c>
      <c r="J564" t="s">
        <v>926</v>
      </c>
      <c r="K564" t="s">
        <v>927</v>
      </c>
      <c r="L564" t="s">
        <v>928</v>
      </c>
      <c r="M564">
        <v>1326</v>
      </c>
      <c r="N564" t="s">
        <v>38</v>
      </c>
      <c r="O564" t="s">
        <v>2256</v>
      </c>
      <c r="P564">
        <v>1</v>
      </c>
      <c r="Q564" t="s">
        <v>5850</v>
      </c>
      <c r="R564" t="s">
        <v>5851</v>
      </c>
      <c r="S564" t="s">
        <v>5852</v>
      </c>
      <c r="T564" t="s">
        <v>43</v>
      </c>
      <c r="U564" t="s">
        <v>44</v>
      </c>
      <c r="V564" t="s">
        <v>45</v>
      </c>
      <c r="W564">
        <v>21</v>
      </c>
      <c r="X564">
        <v>5</v>
      </c>
      <c r="Y564">
        <v>3</v>
      </c>
      <c r="Z564" s="11">
        <v>45026</v>
      </c>
      <c r="AA564" t="s">
        <v>46</v>
      </c>
    </row>
    <row r="565" spans="1:27" x14ac:dyDescent="0.25">
      <c r="A565" t="s">
        <v>1446</v>
      </c>
      <c r="B565" t="s">
        <v>2129</v>
      </c>
      <c r="C565" t="s">
        <v>2130</v>
      </c>
      <c r="D565" t="s">
        <v>1446</v>
      </c>
      <c r="E565" t="s">
        <v>2027</v>
      </c>
      <c r="F565" t="s">
        <v>2252</v>
      </c>
      <c r="G565" t="s">
        <v>2253</v>
      </c>
      <c r="H565" t="s">
        <v>2254</v>
      </c>
      <c r="I565" t="s">
        <v>2255</v>
      </c>
      <c r="J565" t="s">
        <v>926</v>
      </c>
      <c r="K565" t="s">
        <v>927</v>
      </c>
      <c r="L565" t="s">
        <v>928</v>
      </c>
      <c r="M565">
        <v>1340</v>
      </c>
      <c r="N565" t="s">
        <v>38</v>
      </c>
      <c r="O565" t="s">
        <v>2256</v>
      </c>
      <c r="P565">
        <v>1</v>
      </c>
      <c r="Q565" t="s">
        <v>2257</v>
      </c>
      <c r="R565" t="s">
        <v>2258</v>
      </c>
      <c r="S565" t="s">
        <v>238</v>
      </c>
      <c r="T565" t="s">
        <v>43</v>
      </c>
      <c r="U565" t="s">
        <v>44</v>
      </c>
      <c r="V565" t="s">
        <v>179</v>
      </c>
      <c r="W565">
        <v>56</v>
      </c>
      <c r="X565">
        <v>7</v>
      </c>
      <c r="Y565">
        <v>2</v>
      </c>
      <c r="Z565" s="11">
        <v>43962</v>
      </c>
      <c r="AA565" t="s">
        <v>46</v>
      </c>
    </row>
    <row r="566" spans="1:27" x14ac:dyDescent="0.25">
      <c r="A566" t="s">
        <v>350</v>
      </c>
      <c r="B566" t="s">
        <v>2138</v>
      </c>
      <c r="C566" t="s">
        <v>2139</v>
      </c>
      <c r="D566" t="s">
        <v>350</v>
      </c>
      <c r="E566" t="s">
        <v>2156</v>
      </c>
      <c r="F566" t="s">
        <v>2259</v>
      </c>
      <c r="G566" t="s">
        <v>2260</v>
      </c>
      <c r="H566" t="s">
        <v>2261</v>
      </c>
      <c r="I566" t="s">
        <v>2262</v>
      </c>
      <c r="J566" t="s">
        <v>926</v>
      </c>
      <c r="K566" t="s">
        <v>927</v>
      </c>
      <c r="L566" t="s">
        <v>928</v>
      </c>
      <c r="M566">
        <v>1387</v>
      </c>
      <c r="N566" t="s">
        <v>38</v>
      </c>
      <c r="O566" t="s">
        <v>2256</v>
      </c>
      <c r="P566">
        <v>1</v>
      </c>
      <c r="Q566" t="s">
        <v>2238</v>
      </c>
      <c r="R566" t="s">
        <v>2239</v>
      </c>
      <c r="S566" t="s">
        <v>2263</v>
      </c>
      <c r="T566" t="s">
        <v>43</v>
      </c>
      <c r="U566" t="s">
        <v>44</v>
      </c>
      <c r="V566" t="s">
        <v>45</v>
      </c>
      <c r="W566">
        <v>46</v>
      </c>
      <c r="X566">
        <v>5</v>
      </c>
      <c r="Y566">
        <v>1</v>
      </c>
      <c r="Z566" s="11">
        <v>44285</v>
      </c>
      <c r="AA566" t="s">
        <v>46</v>
      </c>
    </row>
    <row r="567" spans="1:27" x14ac:dyDescent="0.25">
      <c r="A567" t="s">
        <v>350</v>
      </c>
      <c r="B567" t="s">
        <v>2138</v>
      </c>
      <c r="C567" t="s">
        <v>2139</v>
      </c>
      <c r="D567" t="s">
        <v>350</v>
      </c>
      <c r="E567" t="s">
        <v>2156</v>
      </c>
      <c r="F567" t="s">
        <v>2264</v>
      </c>
      <c r="G567" t="s">
        <v>2265</v>
      </c>
      <c r="H567" t="s">
        <v>2266</v>
      </c>
      <c r="I567" t="s">
        <v>2267</v>
      </c>
      <c r="J567" t="s">
        <v>926</v>
      </c>
      <c r="K567" t="s">
        <v>927</v>
      </c>
      <c r="L567" t="s">
        <v>928</v>
      </c>
      <c r="M567">
        <v>1388</v>
      </c>
      <c r="N567" t="s">
        <v>38</v>
      </c>
      <c r="O567" t="s">
        <v>2256</v>
      </c>
      <c r="P567">
        <v>1</v>
      </c>
      <c r="Q567" t="s">
        <v>2238</v>
      </c>
      <c r="R567" t="s">
        <v>2239</v>
      </c>
      <c r="S567" t="s">
        <v>2268</v>
      </c>
      <c r="T567" t="s">
        <v>43</v>
      </c>
      <c r="U567" t="s">
        <v>44</v>
      </c>
      <c r="V567" t="s">
        <v>45</v>
      </c>
      <c r="W567">
        <v>31</v>
      </c>
      <c r="X567">
        <v>5</v>
      </c>
      <c r="Y567">
        <v>2</v>
      </c>
      <c r="Z567" s="11">
        <v>44726</v>
      </c>
      <c r="AA567" t="s">
        <v>46</v>
      </c>
    </row>
    <row r="568" spans="1:27" x14ac:dyDescent="0.25">
      <c r="A568" t="s">
        <v>1446</v>
      </c>
      <c r="B568" t="s">
        <v>2138</v>
      </c>
      <c r="C568" t="s">
        <v>2139</v>
      </c>
      <c r="D568" t="s">
        <v>1446</v>
      </c>
      <c r="E568" t="s">
        <v>2156</v>
      </c>
      <c r="F568" t="s">
        <v>2269</v>
      </c>
      <c r="G568" t="s">
        <v>2270</v>
      </c>
      <c r="H568" t="s">
        <v>2271</v>
      </c>
      <c r="I568" t="s">
        <v>2272</v>
      </c>
      <c r="J568" t="s">
        <v>926</v>
      </c>
      <c r="K568" t="s">
        <v>927</v>
      </c>
      <c r="L568" t="s">
        <v>928</v>
      </c>
      <c r="M568">
        <v>1332</v>
      </c>
      <c r="N568" t="s">
        <v>38</v>
      </c>
      <c r="O568" t="s">
        <v>2273</v>
      </c>
      <c r="P568">
        <v>1</v>
      </c>
      <c r="Q568" t="s">
        <v>2167</v>
      </c>
      <c r="R568" t="s">
        <v>2168</v>
      </c>
      <c r="S568" t="s">
        <v>2274</v>
      </c>
      <c r="T568" t="s">
        <v>86</v>
      </c>
      <c r="U568" t="s">
        <v>44</v>
      </c>
      <c r="V568" t="s">
        <v>45</v>
      </c>
      <c r="W568">
        <v>133</v>
      </c>
      <c r="X568">
        <v>7</v>
      </c>
      <c r="Y568">
        <v>0</v>
      </c>
      <c r="Z568" s="11">
        <v>41621</v>
      </c>
      <c r="AA568" t="s">
        <v>46</v>
      </c>
    </row>
    <row r="569" spans="1:27" x14ac:dyDescent="0.25">
      <c r="A569" t="s">
        <v>441</v>
      </c>
      <c r="B569" t="s">
        <v>2138</v>
      </c>
      <c r="C569" t="s">
        <v>2139</v>
      </c>
      <c r="D569" t="s">
        <v>441</v>
      </c>
      <c r="E569" t="s">
        <v>2156</v>
      </c>
      <c r="F569" t="s">
        <v>5853</v>
      </c>
      <c r="G569" t="s">
        <v>5854</v>
      </c>
      <c r="H569" t="s">
        <v>5855</v>
      </c>
      <c r="I569" t="s">
        <v>5856</v>
      </c>
      <c r="J569" t="s">
        <v>926</v>
      </c>
      <c r="K569" t="s">
        <v>927</v>
      </c>
      <c r="L569" t="s">
        <v>928</v>
      </c>
      <c r="M569">
        <v>1300</v>
      </c>
      <c r="N569" t="s">
        <v>38</v>
      </c>
      <c r="O569" t="s">
        <v>2285</v>
      </c>
      <c r="P569">
        <v>1</v>
      </c>
      <c r="Q569" t="s">
        <v>5857</v>
      </c>
      <c r="R569" t="s">
        <v>5858</v>
      </c>
      <c r="S569" t="s">
        <v>5859</v>
      </c>
      <c r="T569" t="s">
        <v>86</v>
      </c>
      <c r="U569" t="s">
        <v>44</v>
      </c>
      <c r="V569" t="s">
        <v>45</v>
      </c>
      <c r="W569">
        <v>201</v>
      </c>
      <c r="X569">
        <v>5</v>
      </c>
      <c r="Y569">
        <v>0</v>
      </c>
      <c r="Z569" s="11">
        <v>39564</v>
      </c>
      <c r="AA569" t="s">
        <v>46</v>
      </c>
    </row>
    <row r="570" spans="1:27" x14ac:dyDescent="0.25">
      <c r="A570" t="s">
        <v>1446</v>
      </c>
      <c r="B570" t="s">
        <v>845</v>
      </c>
      <c r="C570" t="s">
        <v>693</v>
      </c>
      <c r="D570" t="s">
        <v>1446</v>
      </c>
      <c r="E570" t="s">
        <v>1522</v>
      </c>
      <c r="F570" t="s">
        <v>2281</v>
      </c>
      <c r="G570" t="s">
        <v>2282</v>
      </c>
      <c r="H570" t="s">
        <v>2283</v>
      </c>
      <c r="I570" t="s">
        <v>2284</v>
      </c>
      <c r="J570" t="s">
        <v>926</v>
      </c>
      <c r="K570" t="s">
        <v>927</v>
      </c>
      <c r="L570" t="s">
        <v>928</v>
      </c>
      <c r="M570">
        <v>1337</v>
      </c>
      <c r="N570" t="s">
        <v>38</v>
      </c>
      <c r="O570" t="s">
        <v>2285</v>
      </c>
      <c r="P570">
        <v>1</v>
      </c>
      <c r="Q570" t="s">
        <v>2206</v>
      </c>
      <c r="R570" t="s">
        <v>2207</v>
      </c>
      <c r="S570" t="s">
        <v>2286</v>
      </c>
      <c r="T570" t="s">
        <v>86</v>
      </c>
      <c r="U570" t="s">
        <v>44</v>
      </c>
      <c r="V570" t="s">
        <v>179</v>
      </c>
      <c r="W570">
        <v>135</v>
      </c>
      <c r="X570">
        <v>7</v>
      </c>
      <c r="Y570">
        <v>0</v>
      </c>
      <c r="Z570" s="11">
        <v>41557</v>
      </c>
      <c r="AA570" t="s">
        <v>46</v>
      </c>
    </row>
    <row r="571" spans="1:27" x14ac:dyDescent="0.25">
      <c r="A571" t="s">
        <v>390</v>
      </c>
      <c r="B571" t="s">
        <v>2138</v>
      </c>
      <c r="C571" t="s">
        <v>2139</v>
      </c>
      <c r="D571" t="s">
        <v>390</v>
      </c>
      <c r="E571" t="s">
        <v>2156</v>
      </c>
      <c r="F571" t="s">
        <v>2287</v>
      </c>
      <c r="G571" t="s">
        <v>2288</v>
      </c>
      <c r="H571" t="s">
        <v>2289</v>
      </c>
      <c r="I571" t="s">
        <v>2290</v>
      </c>
      <c r="J571" t="s">
        <v>926</v>
      </c>
      <c r="K571" t="s">
        <v>927</v>
      </c>
      <c r="L571" t="s">
        <v>928</v>
      </c>
      <c r="M571">
        <v>1367</v>
      </c>
      <c r="N571" t="s">
        <v>38</v>
      </c>
      <c r="O571" t="s">
        <v>2285</v>
      </c>
      <c r="P571">
        <v>1</v>
      </c>
      <c r="Q571" t="s">
        <v>2291</v>
      </c>
      <c r="R571" t="s">
        <v>2292</v>
      </c>
      <c r="S571" t="s">
        <v>2293</v>
      </c>
      <c r="T571" t="s">
        <v>86</v>
      </c>
      <c r="U571" t="s">
        <v>44</v>
      </c>
      <c r="V571" t="s">
        <v>45</v>
      </c>
      <c r="W571">
        <v>138</v>
      </c>
      <c r="X571">
        <v>5</v>
      </c>
      <c r="Y571">
        <v>0</v>
      </c>
      <c r="Z571" s="11">
        <v>41477</v>
      </c>
      <c r="AA571" t="s">
        <v>46</v>
      </c>
    </row>
    <row r="572" spans="1:27" x14ac:dyDescent="0.25">
      <c r="A572" t="s">
        <v>390</v>
      </c>
      <c r="B572" t="s">
        <v>442</v>
      </c>
      <c r="C572" t="s">
        <v>443</v>
      </c>
      <c r="D572" t="s">
        <v>390</v>
      </c>
      <c r="E572" t="s">
        <v>1797</v>
      </c>
      <c r="F572" t="s">
        <v>2294</v>
      </c>
      <c r="G572" t="s">
        <v>2295</v>
      </c>
      <c r="H572" t="s">
        <v>2296</v>
      </c>
      <c r="J572" t="s">
        <v>926</v>
      </c>
      <c r="K572" t="s">
        <v>927</v>
      </c>
      <c r="L572" t="s">
        <v>928</v>
      </c>
      <c r="M572">
        <v>1372</v>
      </c>
      <c r="N572" t="s">
        <v>38</v>
      </c>
      <c r="O572" t="s">
        <v>2285</v>
      </c>
      <c r="P572">
        <v>1</v>
      </c>
      <c r="Q572" t="s">
        <v>2297</v>
      </c>
      <c r="R572" t="s">
        <v>2298</v>
      </c>
      <c r="S572" t="s">
        <v>42</v>
      </c>
      <c r="T572" t="s">
        <v>86</v>
      </c>
      <c r="U572" t="s">
        <v>44</v>
      </c>
      <c r="V572" t="s">
        <v>2280</v>
      </c>
      <c r="W572">
        <v>26</v>
      </c>
      <c r="X572">
        <v>5</v>
      </c>
      <c r="Y572">
        <v>3</v>
      </c>
      <c r="Z572" s="11">
        <v>44868</v>
      </c>
      <c r="AA572" t="s">
        <v>46</v>
      </c>
    </row>
    <row r="573" spans="1:27" x14ac:dyDescent="0.25">
      <c r="A573" t="s">
        <v>1634</v>
      </c>
      <c r="B573" t="s">
        <v>2129</v>
      </c>
      <c r="C573" t="s">
        <v>2130</v>
      </c>
      <c r="D573" t="s">
        <v>1634</v>
      </c>
      <c r="E573" t="s">
        <v>1797</v>
      </c>
      <c r="F573" t="s">
        <v>2299</v>
      </c>
      <c r="G573" t="s">
        <v>2300</v>
      </c>
      <c r="H573" t="s">
        <v>2301</v>
      </c>
      <c r="I573" t="s">
        <v>2302</v>
      </c>
      <c r="J573" t="s">
        <v>2199</v>
      </c>
      <c r="K573" t="s">
        <v>927</v>
      </c>
      <c r="L573" t="s">
        <v>928</v>
      </c>
      <c r="M573">
        <v>1292</v>
      </c>
      <c r="N573" t="s">
        <v>38</v>
      </c>
      <c r="O573" t="s">
        <v>2303</v>
      </c>
      <c r="P573">
        <v>1</v>
      </c>
      <c r="Q573" t="s">
        <v>2304</v>
      </c>
      <c r="R573" t="s">
        <v>2305</v>
      </c>
      <c r="S573" t="s">
        <v>42</v>
      </c>
      <c r="T573" t="s">
        <v>86</v>
      </c>
      <c r="U573" t="s">
        <v>44</v>
      </c>
      <c r="V573" t="s">
        <v>179</v>
      </c>
      <c r="W573">
        <v>95</v>
      </c>
      <c r="X573">
        <v>7</v>
      </c>
      <c r="Y573">
        <v>0</v>
      </c>
      <c r="Z573" s="11">
        <v>42773</v>
      </c>
      <c r="AA573" t="s">
        <v>46</v>
      </c>
    </row>
    <row r="574" spans="1:27" x14ac:dyDescent="0.25">
      <c r="A574" t="s">
        <v>441</v>
      </c>
      <c r="B574" t="s">
        <v>2138</v>
      </c>
      <c r="C574" t="s">
        <v>2139</v>
      </c>
      <c r="D574" t="s">
        <v>441</v>
      </c>
      <c r="E574" t="s">
        <v>2156</v>
      </c>
      <c r="F574" t="s">
        <v>5860</v>
      </c>
      <c r="G574" t="s">
        <v>5861</v>
      </c>
      <c r="H574" t="s">
        <v>5862</v>
      </c>
      <c r="I574" t="s">
        <v>5862</v>
      </c>
      <c r="J574" t="s">
        <v>2199</v>
      </c>
      <c r="K574" t="s">
        <v>927</v>
      </c>
      <c r="L574" t="s">
        <v>928</v>
      </c>
      <c r="M574">
        <v>1299</v>
      </c>
      <c r="N574" t="s">
        <v>38</v>
      </c>
      <c r="O574" t="s">
        <v>2303</v>
      </c>
      <c r="P574">
        <v>1</v>
      </c>
      <c r="Q574" t="s">
        <v>5863</v>
      </c>
      <c r="R574" t="s">
        <v>5858</v>
      </c>
      <c r="S574" t="s">
        <v>42</v>
      </c>
      <c r="T574" t="s">
        <v>86</v>
      </c>
      <c r="U574" t="s">
        <v>44</v>
      </c>
      <c r="V574" t="s">
        <v>45</v>
      </c>
      <c r="W574">
        <v>141</v>
      </c>
      <c r="X574">
        <v>5</v>
      </c>
      <c r="Y574">
        <v>0</v>
      </c>
      <c r="Z574" s="11">
        <v>41395</v>
      </c>
      <c r="AA574" t="s">
        <v>46</v>
      </c>
    </row>
    <row r="575" spans="1:27" x14ac:dyDescent="0.25">
      <c r="A575" t="s">
        <v>390</v>
      </c>
      <c r="B575" t="s">
        <v>2129</v>
      </c>
      <c r="C575" t="s">
        <v>2130</v>
      </c>
      <c r="D575" t="s">
        <v>390</v>
      </c>
      <c r="E575" t="s">
        <v>1522</v>
      </c>
      <c r="F575" t="s">
        <v>2310</v>
      </c>
      <c r="G575" t="s">
        <v>2311</v>
      </c>
      <c r="H575" t="s">
        <v>2312</v>
      </c>
      <c r="I575" t="s">
        <v>2313</v>
      </c>
      <c r="J575" t="s">
        <v>2199</v>
      </c>
      <c r="K575" t="s">
        <v>927</v>
      </c>
      <c r="L575" t="s">
        <v>928</v>
      </c>
      <c r="M575">
        <v>1375</v>
      </c>
      <c r="N575" t="s">
        <v>38</v>
      </c>
      <c r="O575" t="s">
        <v>2303</v>
      </c>
      <c r="P575">
        <v>1</v>
      </c>
      <c r="Q575" t="s">
        <v>2020</v>
      </c>
      <c r="R575" t="s">
        <v>2021</v>
      </c>
      <c r="S575" t="s">
        <v>42</v>
      </c>
      <c r="T575" t="s">
        <v>86</v>
      </c>
      <c r="U575" t="s">
        <v>44</v>
      </c>
      <c r="V575" t="s">
        <v>179</v>
      </c>
      <c r="W575">
        <v>138</v>
      </c>
      <c r="X575">
        <v>5</v>
      </c>
      <c r="Y575">
        <v>0</v>
      </c>
      <c r="Z575" s="11">
        <v>41487</v>
      </c>
      <c r="AA575" t="s">
        <v>46</v>
      </c>
    </row>
    <row r="576" spans="1:27" x14ac:dyDescent="0.25">
      <c r="A576" t="s">
        <v>441</v>
      </c>
      <c r="B576" t="s">
        <v>2138</v>
      </c>
      <c r="C576" t="s">
        <v>2139</v>
      </c>
      <c r="D576" t="s">
        <v>441</v>
      </c>
      <c r="E576" t="s">
        <v>2156</v>
      </c>
      <c r="F576" t="s">
        <v>5864</v>
      </c>
      <c r="G576" t="s">
        <v>5865</v>
      </c>
      <c r="H576" t="s">
        <v>5866</v>
      </c>
      <c r="I576" t="s">
        <v>5867</v>
      </c>
      <c r="J576" t="s">
        <v>2199</v>
      </c>
      <c r="K576" t="s">
        <v>927</v>
      </c>
      <c r="L576" t="s">
        <v>928</v>
      </c>
      <c r="M576">
        <v>1304</v>
      </c>
      <c r="N576" t="s">
        <v>38</v>
      </c>
      <c r="O576" t="s">
        <v>2249</v>
      </c>
      <c r="P576">
        <v>1</v>
      </c>
      <c r="Q576" t="s">
        <v>5857</v>
      </c>
      <c r="R576" t="s">
        <v>5858</v>
      </c>
      <c r="S576" t="s">
        <v>5868</v>
      </c>
      <c r="T576" t="s">
        <v>86</v>
      </c>
      <c r="U576" t="s">
        <v>44</v>
      </c>
      <c r="V576" t="s">
        <v>45</v>
      </c>
      <c r="W576">
        <v>69</v>
      </c>
      <c r="X576">
        <v>5</v>
      </c>
      <c r="Y576">
        <v>0</v>
      </c>
      <c r="Z576" s="11">
        <v>43574</v>
      </c>
      <c r="AA576" t="s">
        <v>46</v>
      </c>
    </row>
    <row r="577" spans="1:27" x14ac:dyDescent="0.25">
      <c r="A577" t="s">
        <v>441</v>
      </c>
      <c r="B577" t="s">
        <v>2138</v>
      </c>
      <c r="C577" t="s">
        <v>2139</v>
      </c>
      <c r="D577" t="s">
        <v>441</v>
      </c>
      <c r="E577" t="s">
        <v>2027</v>
      </c>
      <c r="F577" t="s">
        <v>5869</v>
      </c>
      <c r="G577" t="s">
        <v>5870</v>
      </c>
      <c r="H577" t="s">
        <v>5871</v>
      </c>
      <c r="I577" t="s">
        <v>5872</v>
      </c>
      <c r="J577" t="s">
        <v>2199</v>
      </c>
      <c r="K577" t="s">
        <v>927</v>
      </c>
      <c r="L577" t="s">
        <v>928</v>
      </c>
      <c r="M577">
        <v>1306</v>
      </c>
      <c r="N577" t="s">
        <v>38</v>
      </c>
      <c r="O577" t="s">
        <v>2249</v>
      </c>
      <c r="P577">
        <v>1</v>
      </c>
      <c r="Q577" t="s">
        <v>5873</v>
      </c>
      <c r="R577" t="s">
        <v>5874</v>
      </c>
      <c r="S577" t="s">
        <v>5875</v>
      </c>
      <c r="T577" t="s">
        <v>86</v>
      </c>
      <c r="U577" t="s">
        <v>44</v>
      </c>
      <c r="V577" t="s">
        <v>45</v>
      </c>
      <c r="W577">
        <v>171</v>
      </c>
      <c r="X577">
        <v>5</v>
      </c>
      <c r="Y577">
        <v>0</v>
      </c>
      <c r="Z577" s="11">
        <v>40483</v>
      </c>
      <c r="AA577" t="s">
        <v>46</v>
      </c>
    </row>
    <row r="578" spans="1:27" x14ac:dyDescent="0.25">
      <c r="A578" t="s">
        <v>441</v>
      </c>
      <c r="B578" t="s">
        <v>845</v>
      </c>
      <c r="C578" t="s">
        <v>693</v>
      </c>
      <c r="D578" t="s">
        <v>441</v>
      </c>
      <c r="E578" t="s">
        <v>1522</v>
      </c>
      <c r="F578" t="s">
        <v>5876</v>
      </c>
      <c r="G578" t="s">
        <v>5877</v>
      </c>
      <c r="H578" t="s">
        <v>5878</v>
      </c>
      <c r="I578" t="s">
        <v>5879</v>
      </c>
      <c r="J578" t="s">
        <v>2199</v>
      </c>
      <c r="K578" t="s">
        <v>927</v>
      </c>
      <c r="L578" t="s">
        <v>928</v>
      </c>
      <c r="M578">
        <v>1308</v>
      </c>
      <c r="N578" t="s">
        <v>38</v>
      </c>
      <c r="O578" t="s">
        <v>2249</v>
      </c>
      <c r="P578">
        <v>1</v>
      </c>
      <c r="Q578" t="s">
        <v>4621</v>
      </c>
      <c r="R578" t="s">
        <v>4622</v>
      </c>
      <c r="S578" t="s">
        <v>5880</v>
      </c>
      <c r="T578" t="s">
        <v>86</v>
      </c>
      <c r="U578" t="s">
        <v>44</v>
      </c>
      <c r="V578" t="s">
        <v>45</v>
      </c>
      <c r="W578">
        <v>140</v>
      </c>
      <c r="X578">
        <v>7</v>
      </c>
      <c r="Y578">
        <v>0</v>
      </c>
      <c r="Z578" s="11">
        <v>41426</v>
      </c>
      <c r="AA578" t="s">
        <v>46</v>
      </c>
    </row>
    <row r="579" spans="1:27" x14ac:dyDescent="0.25">
      <c r="A579" t="s">
        <v>452</v>
      </c>
      <c r="B579" t="s">
        <v>2138</v>
      </c>
      <c r="C579" t="s">
        <v>2139</v>
      </c>
      <c r="D579" t="s">
        <v>452</v>
      </c>
      <c r="E579" t="s">
        <v>2156</v>
      </c>
      <c r="F579" t="s">
        <v>5881</v>
      </c>
      <c r="G579" t="s">
        <v>5882</v>
      </c>
      <c r="H579" t="s">
        <v>5883</v>
      </c>
      <c r="I579" t="s">
        <v>5884</v>
      </c>
      <c r="J579" t="s">
        <v>2199</v>
      </c>
      <c r="K579" t="s">
        <v>927</v>
      </c>
      <c r="L579" t="s">
        <v>928</v>
      </c>
      <c r="M579">
        <v>1325</v>
      </c>
      <c r="N579" t="s">
        <v>38</v>
      </c>
      <c r="O579" t="s">
        <v>2249</v>
      </c>
      <c r="P579">
        <v>1</v>
      </c>
      <c r="Q579" t="s">
        <v>5850</v>
      </c>
      <c r="R579" t="s">
        <v>5851</v>
      </c>
      <c r="S579" t="s">
        <v>5885</v>
      </c>
      <c r="T579" t="s">
        <v>86</v>
      </c>
      <c r="U579" t="s">
        <v>44</v>
      </c>
      <c r="V579" t="s">
        <v>45</v>
      </c>
      <c r="W579">
        <v>152</v>
      </c>
      <c r="X579">
        <v>7</v>
      </c>
      <c r="Y579">
        <v>0</v>
      </c>
      <c r="Z579" s="11">
        <v>41033</v>
      </c>
      <c r="AA579" t="s">
        <v>46</v>
      </c>
    </row>
    <row r="580" spans="1:27" x14ac:dyDescent="0.25">
      <c r="A580" t="s">
        <v>1446</v>
      </c>
      <c r="B580" t="s">
        <v>2138</v>
      </c>
      <c r="C580" t="s">
        <v>2139</v>
      </c>
      <c r="D580" t="s">
        <v>1446</v>
      </c>
      <c r="E580" t="s">
        <v>2156</v>
      </c>
      <c r="F580" t="s">
        <v>2318</v>
      </c>
      <c r="G580" t="s">
        <v>2319</v>
      </c>
      <c r="H580" t="s">
        <v>2320</v>
      </c>
      <c r="I580" t="s">
        <v>2321</v>
      </c>
      <c r="J580" t="s">
        <v>2199</v>
      </c>
      <c r="K580" t="s">
        <v>927</v>
      </c>
      <c r="L580" t="s">
        <v>928</v>
      </c>
      <c r="M580">
        <v>1331</v>
      </c>
      <c r="N580" t="s">
        <v>38</v>
      </c>
      <c r="O580" t="s">
        <v>2249</v>
      </c>
      <c r="P580">
        <v>1</v>
      </c>
      <c r="Q580" t="s">
        <v>2167</v>
      </c>
      <c r="R580" t="s">
        <v>2168</v>
      </c>
      <c r="S580" t="s">
        <v>2322</v>
      </c>
      <c r="T580" t="s">
        <v>86</v>
      </c>
      <c r="U580" t="s">
        <v>44</v>
      </c>
      <c r="V580" t="s">
        <v>45</v>
      </c>
      <c r="W580">
        <v>184</v>
      </c>
      <c r="X580">
        <v>20</v>
      </c>
      <c r="Y580">
        <v>5</v>
      </c>
      <c r="Z580" s="11">
        <v>40087</v>
      </c>
      <c r="AA580" t="s">
        <v>46</v>
      </c>
    </row>
    <row r="581" spans="1:27" x14ac:dyDescent="0.25">
      <c r="A581" t="s">
        <v>1460</v>
      </c>
      <c r="B581" t="s">
        <v>2138</v>
      </c>
      <c r="C581" t="s">
        <v>2139</v>
      </c>
      <c r="D581" t="s">
        <v>1460</v>
      </c>
      <c r="E581" t="s">
        <v>2156</v>
      </c>
      <c r="F581" t="s">
        <v>2314</v>
      </c>
      <c r="G581" t="s">
        <v>2315</v>
      </c>
      <c r="H581" t="s">
        <v>1038</v>
      </c>
      <c r="I581" t="s">
        <v>2316</v>
      </c>
      <c r="J581" t="s">
        <v>2199</v>
      </c>
      <c r="K581" t="s">
        <v>927</v>
      </c>
      <c r="L581" t="s">
        <v>928</v>
      </c>
      <c r="M581">
        <v>1347</v>
      </c>
      <c r="N581" t="s">
        <v>38</v>
      </c>
      <c r="O581" t="s">
        <v>2249</v>
      </c>
      <c r="P581">
        <v>1</v>
      </c>
      <c r="Q581" t="s">
        <v>2161</v>
      </c>
      <c r="R581" t="s">
        <v>2162</v>
      </c>
      <c r="S581" t="s">
        <v>2317</v>
      </c>
      <c r="T581" t="s">
        <v>86</v>
      </c>
      <c r="U581" t="s">
        <v>44</v>
      </c>
      <c r="V581" t="s">
        <v>45</v>
      </c>
      <c r="W581">
        <v>161</v>
      </c>
      <c r="X581">
        <v>5</v>
      </c>
      <c r="Y581">
        <v>0</v>
      </c>
      <c r="Z581" s="11">
        <v>40786</v>
      </c>
      <c r="AA581" t="s">
        <v>46</v>
      </c>
    </row>
    <row r="582" spans="1:27" x14ac:dyDescent="0.25">
      <c r="A582" t="s">
        <v>390</v>
      </c>
      <c r="B582" t="s">
        <v>2138</v>
      </c>
      <c r="C582" t="s">
        <v>2139</v>
      </c>
      <c r="D582" t="s">
        <v>390</v>
      </c>
      <c r="E582" t="s">
        <v>1522</v>
      </c>
      <c r="F582" t="s">
        <v>2306</v>
      </c>
      <c r="G582" t="s">
        <v>2307</v>
      </c>
      <c r="H582" t="s">
        <v>2308</v>
      </c>
      <c r="I582" t="s">
        <v>2309</v>
      </c>
      <c r="J582" t="s">
        <v>2199</v>
      </c>
      <c r="K582" t="s">
        <v>927</v>
      </c>
      <c r="L582" t="s">
        <v>928</v>
      </c>
      <c r="M582">
        <v>1368</v>
      </c>
      <c r="N582" t="s">
        <v>38</v>
      </c>
      <c r="O582" t="s">
        <v>2249</v>
      </c>
      <c r="P582">
        <v>1</v>
      </c>
      <c r="Q582" t="s">
        <v>2020</v>
      </c>
      <c r="R582" t="s">
        <v>2021</v>
      </c>
      <c r="S582" t="s">
        <v>42</v>
      </c>
      <c r="T582" t="s">
        <v>86</v>
      </c>
      <c r="U582" t="s">
        <v>44</v>
      </c>
      <c r="V582" t="s">
        <v>45</v>
      </c>
      <c r="W582">
        <v>71</v>
      </c>
      <c r="X582">
        <v>5</v>
      </c>
      <c r="Y582">
        <v>0</v>
      </c>
      <c r="Z582" s="11">
        <v>43513</v>
      </c>
      <c r="AA582" t="s">
        <v>46</v>
      </c>
    </row>
    <row r="583" spans="1:27" x14ac:dyDescent="0.25">
      <c r="A583" t="s">
        <v>390</v>
      </c>
      <c r="B583" t="s">
        <v>845</v>
      </c>
      <c r="C583" t="s">
        <v>693</v>
      </c>
      <c r="D583" t="s">
        <v>390</v>
      </c>
      <c r="E583" t="s">
        <v>1522</v>
      </c>
      <c r="F583" t="s">
        <v>2275</v>
      </c>
      <c r="G583" t="s">
        <v>2276</v>
      </c>
      <c r="H583" t="s">
        <v>2277</v>
      </c>
      <c r="I583" t="s">
        <v>2278</v>
      </c>
      <c r="J583" t="s">
        <v>2199</v>
      </c>
      <c r="K583" t="s">
        <v>927</v>
      </c>
      <c r="L583" t="s">
        <v>928</v>
      </c>
      <c r="M583">
        <v>1374</v>
      </c>
      <c r="N583" t="s">
        <v>38</v>
      </c>
      <c r="O583" t="s">
        <v>2249</v>
      </c>
      <c r="P583">
        <v>1</v>
      </c>
      <c r="Q583" t="s">
        <v>2020</v>
      </c>
      <c r="R583" t="s">
        <v>2021</v>
      </c>
      <c r="S583" t="s">
        <v>2279</v>
      </c>
      <c r="T583" t="s">
        <v>86</v>
      </c>
      <c r="U583" t="s">
        <v>44</v>
      </c>
      <c r="V583" t="s">
        <v>2280</v>
      </c>
      <c r="W583">
        <v>40</v>
      </c>
      <c r="X583">
        <v>5</v>
      </c>
      <c r="Y583">
        <v>2</v>
      </c>
      <c r="Z583" s="11">
        <v>44463</v>
      </c>
      <c r="AA583" t="s">
        <v>46</v>
      </c>
    </row>
    <row r="584" spans="1:27" x14ac:dyDescent="0.25">
      <c r="A584" t="s">
        <v>350</v>
      </c>
      <c r="B584" t="s">
        <v>1678</v>
      </c>
      <c r="C584" t="s">
        <v>1679</v>
      </c>
      <c r="D584" t="s">
        <v>765</v>
      </c>
      <c r="E584" t="s">
        <v>2244</v>
      </c>
      <c r="F584" t="s">
        <v>2245</v>
      </c>
      <c r="G584" t="s">
        <v>2246</v>
      </c>
      <c r="H584" t="s">
        <v>2247</v>
      </c>
      <c r="I584" t="s">
        <v>2248</v>
      </c>
      <c r="J584" t="s">
        <v>2199</v>
      </c>
      <c r="K584" t="s">
        <v>927</v>
      </c>
      <c r="L584" t="s">
        <v>928</v>
      </c>
      <c r="M584">
        <v>1406</v>
      </c>
      <c r="N584" t="s">
        <v>38</v>
      </c>
      <c r="O584" t="s">
        <v>2249</v>
      </c>
      <c r="P584">
        <v>1</v>
      </c>
      <c r="Q584" t="s">
        <v>2250</v>
      </c>
      <c r="R584" t="s">
        <v>2251</v>
      </c>
      <c r="S584" t="s">
        <v>42</v>
      </c>
      <c r="T584" t="s">
        <v>86</v>
      </c>
      <c r="U584" t="s">
        <v>44</v>
      </c>
      <c r="V584" t="s">
        <v>179</v>
      </c>
      <c r="W584">
        <v>69</v>
      </c>
      <c r="X584">
        <v>7</v>
      </c>
      <c r="Y584">
        <v>1</v>
      </c>
      <c r="Z584" s="11">
        <v>43563</v>
      </c>
      <c r="AA584" t="s">
        <v>46</v>
      </c>
    </row>
    <row r="585" spans="1:27" x14ac:dyDescent="0.25">
      <c r="A585" t="s">
        <v>452</v>
      </c>
      <c r="B585" t="s">
        <v>2138</v>
      </c>
      <c r="C585" t="s">
        <v>2139</v>
      </c>
      <c r="D585" t="s">
        <v>452</v>
      </c>
      <c r="E585" t="s">
        <v>2156</v>
      </c>
      <c r="F585" t="s">
        <v>5886</v>
      </c>
      <c r="G585" t="s">
        <v>5887</v>
      </c>
      <c r="H585" t="s">
        <v>5888</v>
      </c>
      <c r="I585" t="s">
        <v>5889</v>
      </c>
      <c r="J585" t="s">
        <v>926</v>
      </c>
      <c r="K585" t="s">
        <v>927</v>
      </c>
      <c r="L585" t="s">
        <v>928</v>
      </c>
      <c r="M585">
        <v>1324</v>
      </c>
      <c r="N585" t="s">
        <v>38</v>
      </c>
      <c r="O585" t="s">
        <v>2230</v>
      </c>
      <c r="P585">
        <v>1</v>
      </c>
      <c r="Q585" t="s">
        <v>5850</v>
      </c>
      <c r="R585" t="s">
        <v>5851</v>
      </c>
      <c r="S585" t="s">
        <v>5890</v>
      </c>
      <c r="T585" t="s">
        <v>86</v>
      </c>
      <c r="U585" t="s">
        <v>44</v>
      </c>
      <c r="V585" t="s">
        <v>45</v>
      </c>
      <c r="W585">
        <v>258</v>
      </c>
      <c r="X585">
        <v>10</v>
      </c>
      <c r="Y585">
        <v>0</v>
      </c>
      <c r="Z585" s="11">
        <v>37833</v>
      </c>
      <c r="AA585" t="s">
        <v>46</v>
      </c>
    </row>
    <row r="586" spans="1:27" x14ac:dyDescent="0.25">
      <c r="A586" t="s">
        <v>350</v>
      </c>
      <c r="B586" t="s">
        <v>2138</v>
      </c>
      <c r="C586" t="s">
        <v>2139</v>
      </c>
      <c r="D586" t="s">
        <v>350</v>
      </c>
      <c r="E586" t="s">
        <v>2156</v>
      </c>
      <c r="F586" t="s">
        <v>2234</v>
      </c>
      <c r="G586" t="s">
        <v>2235</v>
      </c>
      <c r="H586" t="s">
        <v>2236</v>
      </c>
      <c r="I586" t="s">
        <v>2237</v>
      </c>
      <c r="J586" t="s">
        <v>926</v>
      </c>
      <c r="K586" t="s">
        <v>927</v>
      </c>
      <c r="L586" t="s">
        <v>928</v>
      </c>
      <c r="M586">
        <v>1386</v>
      </c>
      <c r="N586" t="s">
        <v>38</v>
      </c>
      <c r="O586" t="s">
        <v>2230</v>
      </c>
      <c r="P586">
        <v>1</v>
      </c>
      <c r="Q586" t="s">
        <v>2238</v>
      </c>
      <c r="R586" t="s">
        <v>2239</v>
      </c>
      <c r="S586" t="s">
        <v>2184</v>
      </c>
      <c r="T586" t="s">
        <v>86</v>
      </c>
      <c r="U586" t="s">
        <v>44</v>
      </c>
      <c r="V586" t="s">
        <v>45</v>
      </c>
      <c r="W586">
        <v>207</v>
      </c>
      <c r="X586">
        <v>5</v>
      </c>
      <c r="Y586">
        <v>0</v>
      </c>
      <c r="Z586" s="11">
        <v>39387</v>
      </c>
      <c r="AA586" t="s">
        <v>46</v>
      </c>
    </row>
    <row r="587" spans="1:27" x14ac:dyDescent="0.25">
      <c r="A587" t="s">
        <v>350</v>
      </c>
      <c r="B587" t="s">
        <v>2138</v>
      </c>
      <c r="C587" t="s">
        <v>2139</v>
      </c>
      <c r="D587" t="s">
        <v>350</v>
      </c>
      <c r="E587" t="s">
        <v>1797</v>
      </c>
      <c r="F587" t="s">
        <v>2227</v>
      </c>
      <c r="G587" t="s">
        <v>2228</v>
      </c>
      <c r="H587" t="s">
        <v>1038</v>
      </c>
      <c r="I587" t="s">
        <v>2229</v>
      </c>
      <c r="J587" t="s">
        <v>926</v>
      </c>
      <c r="K587" t="s">
        <v>927</v>
      </c>
      <c r="L587" t="s">
        <v>928</v>
      </c>
      <c r="M587">
        <v>1389</v>
      </c>
      <c r="N587" t="s">
        <v>38</v>
      </c>
      <c r="O587" t="s">
        <v>2230</v>
      </c>
      <c r="P587">
        <v>1</v>
      </c>
      <c r="Q587" t="s">
        <v>2231</v>
      </c>
      <c r="R587" t="s">
        <v>2232</v>
      </c>
      <c r="S587" t="s">
        <v>2233</v>
      </c>
      <c r="T587" t="s">
        <v>86</v>
      </c>
      <c r="U587" t="s">
        <v>44</v>
      </c>
      <c r="V587" t="s">
        <v>45</v>
      </c>
      <c r="W587">
        <v>205</v>
      </c>
      <c r="X587">
        <v>5</v>
      </c>
      <c r="Y587">
        <v>0</v>
      </c>
      <c r="Z587" s="11">
        <v>39448</v>
      </c>
      <c r="AA587" t="s">
        <v>46</v>
      </c>
    </row>
    <row r="588" spans="1:27" x14ac:dyDescent="0.25">
      <c r="A588" t="s">
        <v>441</v>
      </c>
      <c r="B588" t="s">
        <v>2138</v>
      </c>
      <c r="C588" t="s">
        <v>2139</v>
      </c>
      <c r="D588" t="s">
        <v>441</v>
      </c>
      <c r="E588" t="s">
        <v>2156</v>
      </c>
      <c r="F588" t="s">
        <v>5891</v>
      </c>
      <c r="G588" t="s">
        <v>5892</v>
      </c>
      <c r="H588" t="s">
        <v>5893</v>
      </c>
      <c r="I588" t="s">
        <v>5894</v>
      </c>
      <c r="J588" t="s">
        <v>926</v>
      </c>
      <c r="K588" t="s">
        <v>927</v>
      </c>
      <c r="L588" t="s">
        <v>928</v>
      </c>
      <c r="M588">
        <v>1301</v>
      </c>
      <c r="N588" t="s">
        <v>38</v>
      </c>
      <c r="O588" t="s">
        <v>2135</v>
      </c>
      <c r="P588">
        <v>1</v>
      </c>
      <c r="Q588" t="s">
        <v>5857</v>
      </c>
      <c r="R588" t="s">
        <v>5858</v>
      </c>
      <c r="S588" t="s">
        <v>42</v>
      </c>
      <c r="T588" t="s">
        <v>86</v>
      </c>
      <c r="U588" t="s">
        <v>44</v>
      </c>
      <c r="V588" t="s">
        <v>45</v>
      </c>
      <c r="W588">
        <v>120</v>
      </c>
      <c r="X588">
        <v>7</v>
      </c>
      <c r="Y588">
        <v>0</v>
      </c>
      <c r="Z588" s="11">
        <v>42009</v>
      </c>
      <c r="AA588" t="s">
        <v>46</v>
      </c>
    </row>
    <row r="589" spans="1:27" x14ac:dyDescent="0.25">
      <c r="A589" t="s">
        <v>441</v>
      </c>
      <c r="B589" t="s">
        <v>2138</v>
      </c>
      <c r="C589" t="s">
        <v>2139</v>
      </c>
      <c r="D589" t="s">
        <v>441</v>
      </c>
      <c r="E589" t="s">
        <v>2156</v>
      </c>
      <c r="F589" t="s">
        <v>5895</v>
      </c>
      <c r="G589" t="s">
        <v>5896</v>
      </c>
      <c r="H589" t="s">
        <v>5897</v>
      </c>
      <c r="I589" t="s">
        <v>5897</v>
      </c>
      <c r="J589" t="s">
        <v>926</v>
      </c>
      <c r="K589" t="s">
        <v>927</v>
      </c>
      <c r="L589" t="s">
        <v>928</v>
      </c>
      <c r="M589">
        <v>1302</v>
      </c>
      <c r="N589" t="s">
        <v>38</v>
      </c>
      <c r="O589" t="s">
        <v>2135</v>
      </c>
      <c r="P589">
        <v>1</v>
      </c>
      <c r="Q589" t="s">
        <v>5857</v>
      </c>
      <c r="R589" t="s">
        <v>5858</v>
      </c>
      <c r="S589" t="s">
        <v>42</v>
      </c>
      <c r="T589" t="s">
        <v>86</v>
      </c>
      <c r="U589" t="s">
        <v>44</v>
      </c>
      <c r="V589" t="s">
        <v>45</v>
      </c>
      <c r="W589">
        <v>112</v>
      </c>
      <c r="X589">
        <v>7</v>
      </c>
      <c r="Y589">
        <v>0</v>
      </c>
      <c r="Z589" s="11">
        <v>42271</v>
      </c>
      <c r="AA589" t="s">
        <v>46</v>
      </c>
    </row>
    <row r="590" spans="1:27" x14ac:dyDescent="0.25">
      <c r="A590" t="s">
        <v>441</v>
      </c>
      <c r="B590" t="s">
        <v>2138</v>
      </c>
      <c r="C590" t="s">
        <v>2139</v>
      </c>
      <c r="D590" t="s">
        <v>441</v>
      </c>
      <c r="E590" t="s">
        <v>2156</v>
      </c>
      <c r="F590" t="s">
        <v>5898</v>
      </c>
      <c r="G590" t="s">
        <v>5899</v>
      </c>
      <c r="H590" t="s">
        <v>5900</v>
      </c>
      <c r="I590" t="s">
        <v>5901</v>
      </c>
      <c r="J590" t="s">
        <v>926</v>
      </c>
      <c r="K590" t="s">
        <v>927</v>
      </c>
      <c r="L590" t="s">
        <v>928</v>
      </c>
      <c r="M590">
        <v>1303</v>
      </c>
      <c r="N590" t="s">
        <v>38</v>
      </c>
      <c r="O590" t="s">
        <v>2135</v>
      </c>
      <c r="P590">
        <v>1</v>
      </c>
      <c r="Q590" t="s">
        <v>5857</v>
      </c>
      <c r="R590" t="s">
        <v>5858</v>
      </c>
      <c r="S590" t="s">
        <v>5902</v>
      </c>
      <c r="T590" t="s">
        <v>86</v>
      </c>
      <c r="U590" t="s">
        <v>44</v>
      </c>
      <c r="V590" t="s">
        <v>45</v>
      </c>
      <c r="W590">
        <v>73</v>
      </c>
      <c r="X590">
        <v>7</v>
      </c>
      <c r="Y590">
        <v>1</v>
      </c>
      <c r="Z590" s="11">
        <v>43446</v>
      </c>
      <c r="AA590" t="s">
        <v>46</v>
      </c>
    </row>
    <row r="591" spans="1:27" x14ac:dyDescent="0.25">
      <c r="A591" t="s">
        <v>441</v>
      </c>
      <c r="B591" t="s">
        <v>2138</v>
      </c>
      <c r="C591" t="s">
        <v>2139</v>
      </c>
      <c r="D591" t="s">
        <v>441</v>
      </c>
      <c r="E591" t="s">
        <v>1522</v>
      </c>
      <c r="F591" t="s">
        <v>5903</v>
      </c>
      <c r="G591" t="s">
        <v>5904</v>
      </c>
      <c r="H591" t="s">
        <v>5905</v>
      </c>
      <c r="I591" t="s">
        <v>5906</v>
      </c>
      <c r="J591" t="s">
        <v>926</v>
      </c>
      <c r="K591" t="s">
        <v>927</v>
      </c>
      <c r="L591" t="s">
        <v>928</v>
      </c>
      <c r="M591">
        <v>1305</v>
      </c>
      <c r="N591" t="s">
        <v>38</v>
      </c>
      <c r="O591" t="s">
        <v>2135</v>
      </c>
      <c r="P591">
        <v>1</v>
      </c>
      <c r="Q591" t="s">
        <v>4212</v>
      </c>
      <c r="R591" t="s">
        <v>4213</v>
      </c>
      <c r="S591" t="s">
        <v>693</v>
      </c>
      <c r="T591" t="s">
        <v>86</v>
      </c>
      <c r="U591" t="s">
        <v>44</v>
      </c>
      <c r="V591" t="s">
        <v>45</v>
      </c>
      <c r="W591">
        <v>135</v>
      </c>
      <c r="X591">
        <v>5</v>
      </c>
      <c r="Y591">
        <v>0</v>
      </c>
      <c r="Z591" s="11">
        <v>41579</v>
      </c>
      <c r="AA591" t="s">
        <v>46</v>
      </c>
    </row>
    <row r="592" spans="1:27" x14ac:dyDescent="0.25">
      <c r="A592" t="s">
        <v>441</v>
      </c>
      <c r="B592" t="s">
        <v>845</v>
      </c>
      <c r="C592" t="s">
        <v>693</v>
      </c>
      <c r="D592" t="s">
        <v>441</v>
      </c>
      <c r="E592" t="s">
        <v>2156</v>
      </c>
      <c r="F592" t="s">
        <v>5907</v>
      </c>
      <c r="G592" t="s">
        <v>5908</v>
      </c>
      <c r="H592" t="s">
        <v>5909</v>
      </c>
      <c r="I592" t="s">
        <v>5910</v>
      </c>
      <c r="J592" t="s">
        <v>926</v>
      </c>
      <c r="K592" t="s">
        <v>927</v>
      </c>
      <c r="L592" t="s">
        <v>928</v>
      </c>
      <c r="M592">
        <v>1307</v>
      </c>
      <c r="N592" t="s">
        <v>38</v>
      </c>
      <c r="O592" t="s">
        <v>2135</v>
      </c>
      <c r="P592">
        <v>1</v>
      </c>
      <c r="Q592" t="s">
        <v>5857</v>
      </c>
      <c r="R592" t="s">
        <v>5858</v>
      </c>
      <c r="S592" t="s">
        <v>5902</v>
      </c>
      <c r="T592" t="s">
        <v>86</v>
      </c>
      <c r="U592" t="s">
        <v>44</v>
      </c>
      <c r="V592" t="s">
        <v>45</v>
      </c>
      <c r="W592">
        <v>65</v>
      </c>
      <c r="X592">
        <v>5</v>
      </c>
      <c r="Y592">
        <v>0</v>
      </c>
      <c r="Z592" s="11">
        <v>43693</v>
      </c>
      <c r="AA592" t="s">
        <v>46</v>
      </c>
    </row>
    <row r="593" spans="1:27" x14ac:dyDescent="0.25">
      <c r="A593" t="s">
        <v>441</v>
      </c>
      <c r="B593" t="s">
        <v>845</v>
      </c>
      <c r="C593" t="s">
        <v>693</v>
      </c>
      <c r="D593" t="s">
        <v>441</v>
      </c>
      <c r="E593" t="s">
        <v>1522</v>
      </c>
      <c r="F593" t="s">
        <v>5911</v>
      </c>
      <c r="G593" t="s">
        <v>5912</v>
      </c>
      <c r="H593" t="s">
        <v>5867</v>
      </c>
      <c r="I593" t="s">
        <v>5867</v>
      </c>
      <c r="J593" t="s">
        <v>926</v>
      </c>
      <c r="K593" t="s">
        <v>927</v>
      </c>
      <c r="L593" t="s">
        <v>928</v>
      </c>
      <c r="M593">
        <v>1310</v>
      </c>
      <c r="N593" t="s">
        <v>38</v>
      </c>
      <c r="O593" t="s">
        <v>2135</v>
      </c>
      <c r="P593">
        <v>1</v>
      </c>
      <c r="Q593" t="s">
        <v>5192</v>
      </c>
      <c r="R593" t="s">
        <v>5193</v>
      </c>
      <c r="S593" t="s">
        <v>42</v>
      </c>
      <c r="T593" t="s">
        <v>86</v>
      </c>
      <c r="U593" t="s">
        <v>44</v>
      </c>
      <c r="V593" t="s">
        <v>45</v>
      </c>
      <c r="W593">
        <v>83</v>
      </c>
      <c r="X593">
        <v>7</v>
      </c>
      <c r="Y593">
        <v>0</v>
      </c>
      <c r="Z593" s="11">
        <v>43152</v>
      </c>
      <c r="AA593" t="s">
        <v>46</v>
      </c>
    </row>
    <row r="594" spans="1:27" x14ac:dyDescent="0.25">
      <c r="A594" t="s">
        <v>1446</v>
      </c>
      <c r="B594" t="s">
        <v>2138</v>
      </c>
      <c r="C594" t="s">
        <v>2139</v>
      </c>
      <c r="D594" t="s">
        <v>1446</v>
      </c>
      <c r="E594" t="s">
        <v>2156</v>
      </c>
      <c r="F594" t="s">
        <v>2169</v>
      </c>
      <c r="G594" t="s">
        <v>2170</v>
      </c>
      <c r="H594" t="s">
        <v>2171</v>
      </c>
      <c r="I594" t="s">
        <v>2172</v>
      </c>
      <c r="J594" t="s">
        <v>926</v>
      </c>
      <c r="K594" t="s">
        <v>927</v>
      </c>
      <c r="L594" t="s">
        <v>928</v>
      </c>
      <c r="M594">
        <v>1333</v>
      </c>
      <c r="N594" t="s">
        <v>38</v>
      </c>
      <c r="O594" t="s">
        <v>2135</v>
      </c>
      <c r="P594">
        <v>1</v>
      </c>
      <c r="Q594" t="s">
        <v>2167</v>
      </c>
      <c r="R594" t="s">
        <v>2168</v>
      </c>
      <c r="S594" t="s">
        <v>2173</v>
      </c>
      <c r="T594" t="s">
        <v>86</v>
      </c>
      <c r="U594" t="s">
        <v>44</v>
      </c>
      <c r="V594" t="s">
        <v>45</v>
      </c>
      <c r="W594">
        <v>116</v>
      </c>
      <c r="X594">
        <v>50</v>
      </c>
      <c r="Y594">
        <v>40</v>
      </c>
      <c r="Z594" s="11">
        <v>42134</v>
      </c>
      <c r="AA594" t="s">
        <v>46</v>
      </c>
    </row>
    <row r="595" spans="1:27" x14ac:dyDescent="0.25">
      <c r="A595" t="s">
        <v>1446</v>
      </c>
      <c r="B595" t="s">
        <v>2138</v>
      </c>
      <c r="C595" t="s">
        <v>2139</v>
      </c>
      <c r="D595" t="s">
        <v>1446</v>
      </c>
      <c r="E595" t="s">
        <v>2156</v>
      </c>
      <c r="F595" t="s">
        <v>2164</v>
      </c>
      <c r="G595" t="s">
        <v>2165</v>
      </c>
      <c r="H595" t="s">
        <v>2166</v>
      </c>
      <c r="I595" t="s">
        <v>2166</v>
      </c>
      <c r="J595" t="s">
        <v>926</v>
      </c>
      <c r="K595" t="s">
        <v>927</v>
      </c>
      <c r="L595" t="s">
        <v>928</v>
      </c>
      <c r="M595">
        <v>1334</v>
      </c>
      <c r="N595" t="s">
        <v>38</v>
      </c>
      <c r="O595" t="s">
        <v>2135</v>
      </c>
      <c r="P595">
        <v>1</v>
      </c>
      <c r="Q595" t="s">
        <v>2167</v>
      </c>
      <c r="R595" t="s">
        <v>2168</v>
      </c>
      <c r="S595" t="s">
        <v>42</v>
      </c>
      <c r="T595" t="s">
        <v>86</v>
      </c>
      <c r="U595" t="s">
        <v>44</v>
      </c>
      <c r="V595" t="s">
        <v>45</v>
      </c>
      <c r="W595">
        <v>110</v>
      </c>
      <c r="X595">
        <v>7</v>
      </c>
      <c r="Y595">
        <v>0</v>
      </c>
      <c r="Z595" s="11">
        <v>42339</v>
      </c>
      <c r="AA595" t="s">
        <v>46</v>
      </c>
    </row>
    <row r="596" spans="1:27" x14ac:dyDescent="0.25">
      <c r="A596" t="s">
        <v>1460</v>
      </c>
      <c r="B596" t="s">
        <v>2138</v>
      </c>
      <c r="C596" t="s">
        <v>2139</v>
      </c>
      <c r="D596" t="s">
        <v>1460</v>
      </c>
      <c r="E596" t="s">
        <v>2156</v>
      </c>
      <c r="F596" t="s">
        <v>2157</v>
      </c>
      <c r="G596" t="s">
        <v>2158</v>
      </c>
      <c r="H596" t="s">
        <v>2159</v>
      </c>
      <c r="I596" t="s">
        <v>2160</v>
      </c>
      <c r="J596" t="s">
        <v>926</v>
      </c>
      <c r="K596" t="s">
        <v>927</v>
      </c>
      <c r="L596" t="s">
        <v>928</v>
      </c>
      <c r="M596">
        <v>1348</v>
      </c>
      <c r="N596" t="s">
        <v>38</v>
      </c>
      <c r="O596" t="s">
        <v>2135</v>
      </c>
      <c r="P596">
        <v>1</v>
      </c>
      <c r="Q596" t="s">
        <v>2161</v>
      </c>
      <c r="R596" t="s">
        <v>2162</v>
      </c>
      <c r="S596" t="s">
        <v>2163</v>
      </c>
      <c r="T596" t="s">
        <v>86</v>
      </c>
      <c r="U596" t="s">
        <v>44</v>
      </c>
      <c r="V596" t="s">
        <v>45</v>
      </c>
      <c r="W596">
        <v>97</v>
      </c>
      <c r="X596">
        <v>7</v>
      </c>
      <c r="Y596">
        <v>0</v>
      </c>
      <c r="Z596" s="11">
        <v>42719</v>
      </c>
      <c r="AA596" t="s">
        <v>46</v>
      </c>
    </row>
    <row r="597" spans="1:27" x14ac:dyDescent="0.25">
      <c r="A597" t="s">
        <v>390</v>
      </c>
      <c r="B597" t="s">
        <v>2138</v>
      </c>
      <c r="C597" t="s">
        <v>2139</v>
      </c>
      <c r="D597" t="s">
        <v>390</v>
      </c>
      <c r="E597" t="s">
        <v>1522</v>
      </c>
      <c r="F597" t="s">
        <v>2152</v>
      </c>
      <c r="G597" t="s">
        <v>2153</v>
      </c>
      <c r="H597" t="s">
        <v>2154</v>
      </c>
      <c r="I597" t="s">
        <v>2155</v>
      </c>
      <c r="J597" t="s">
        <v>926</v>
      </c>
      <c r="K597" t="s">
        <v>927</v>
      </c>
      <c r="L597" t="s">
        <v>928</v>
      </c>
      <c r="M597">
        <v>1369</v>
      </c>
      <c r="N597" t="s">
        <v>38</v>
      </c>
      <c r="O597" t="s">
        <v>2135</v>
      </c>
      <c r="P597">
        <v>1</v>
      </c>
      <c r="Q597" t="s">
        <v>2020</v>
      </c>
      <c r="R597" t="s">
        <v>2021</v>
      </c>
      <c r="S597" t="s">
        <v>42</v>
      </c>
      <c r="T597" t="s">
        <v>86</v>
      </c>
      <c r="U597" t="s">
        <v>44</v>
      </c>
      <c r="V597" t="s">
        <v>45</v>
      </c>
      <c r="W597">
        <v>71</v>
      </c>
      <c r="X597">
        <v>7</v>
      </c>
      <c r="Y597">
        <v>1</v>
      </c>
      <c r="Z597" s="11">
        <v>43505</v>
      </c>
      <c r="AA597" t="s">
        <v>46</v>
      </c>
    </row>
    <row r="598" spans="1:27" x14ac:dyDescent="0.25">
      <c r="A598" t="s">
        <v>390</v>
      </c>
      <c r="B598" t="s">
        <v>2138</v>
      </c>
      <c r="C598" t="s">
        <v>2139</v>
      </c>
      <c r="D598" t="s">
        <v>390</v>
      </c>
      <c r="E598" t="s">
        <v>1522</v>
      </c>
      <c r="F598" t="s">
        <v>2148</v>
      </c>
      <c r="G598" t="s">
        <v>2149</v>
      </c>
      <c r="H598" t="s">
        <v>2150</v>
      </c>
      <c r="I598" t="s">
        <v>2151</v>
      </c>
      <c r="J598" t="s">
        <v>926</v>
      </c>
      <c r="K598" t="s">
        <v>927</v>
      </c>
      <c r="L598" t="s">
        <v>928</v>
      </c>
      <c r="M598">
        <v>1370</v>
      </c>
      <c r="N598" t="s">
        <v>38</v>
      </c>
      <c r="O598" t="s">
        <v>2135</v>
      </c>
      <c r="P598">
        <v>1</v>
      </c>
      <c r="Q598" t="s">
        <v>2020</v>
      </c>
      <c r="R598" t="s">
        <v>2021</v>
      </c>
      <c r="S598" t="s">
        <v>42</v>
      </c>
      <c r="T598" t="s">
        <v>86</v>
      </c>
      <c r="U598" t="s">
        <v>44</v>
      </c>
      <c r="V598" t="s">
        <v>45</v>
      </c>
      <c r="W598">
        <v>71</v>
      </c>
      <c r="X598">
        <v>7</v>
      </c>
      <c r="Y598">
        <v>1</v>
      </c>
      <c r="Z598" s="11">
        <v>43505</v>
      </c>
      <c r="AA598" t="s">
        <v>46</v>
      </c>
    </row>
    <row r="599" spans="1:27" x14ac:dyDescent="0.25">
      <c r="A599" t="s">
        <v>390</v>
      </c>
      <c r="B599" t="s">
        <v>2138</v>
      </c>
      <c r="C599" t="s">
        <v>2139</v>
      </c>
      <c r="D599" t="s">
        <v>390</v>
      </c>
      <c r="E599" t="s">
        <v>1522</v>
      </c>
      <c r="F599" t="s">
        <v>2144</v>
      </c>
      <c r="G599" t="s">
        <v>2145</v>
      </c>
      <c r="H599" t="s">
        <v>2146</v>
      </c>
      <c r="I599" t="s">
        <v>2147</v>
      </c>
      <c r="J599" t="s">
        <v>926</v>
      </c>
      <c r="K599" t="s">
        <v>927</v>
      </c>
      <c r="L599" t="s">
        <v>928</v>
      </c>
      <c r="M599">
        <v>1371</v>
      </c>
      <c r="N599" t="s">
        <v>38</v>
      </c>
      <c r="O599" t="s">
        <v>2135</v>
      </c>
      <c r="P599">
        <v>1</v>
      </c>
      <c r="Q599" t="s">
        <v>2020</v>
      </c>
      <c r="R599" t="s">
        <v>2021</v>
      </c>
      <c r="S599" t="s">
        <v>42</v>
      </c>
      <c r="T599" t="s">
        <v>86</v>
      </c>
      <c r="U599" t="s">
        <v>44</v>
      </c>
      <c r="V599" t="s">
        <v>45</v>
      </c>
      <c r="W599">
        <v>70</v>
      </c>
      <c r="X599">
        <v>7</v>
      </c>
      <c r="Y599">
        <v>1</v>
      </c>
      <c r="Z599" s="11">
        <v>43539</v>
      </c>
      <c r="AA599" t="s">
        <v>46</v>
      </c>
    </row>
    <row r="600" spans="1:27" x14ac:dyDescent="0.25">
      <c r="A600" t="s">
        <v>350</v>
      </c>
      <c r="B600" t="s">
        <v>2138</v>
      </c>
      <c r="C600" t="s">
        <v>2139</v>
      </c>
      <c r="D600" t="s">
        <v>350</v>
      </c>
      <c r="E600" t="s">
        <v>2027</v>
      </c>
      <c r="F600" t="s">
        <v>2140</v>
      </c>
      <c r="G600" t="s">
        <v>2141</v>
      </c>
      <c r="H600" t="s">
        <v>2142</v>
      </c>
      <c r="I600" t="s">
        <v>2143</v>
      </c>
      <c r="J600" t="s">
        <v>926</v>
      </c>
      <c r="K600" t="s">
        <v>927</v>
      </c>
      <c r="L600" t="s">
        <v>928</v>
      </c>
      <c r="M600">
        <v>1390</v>
      </c>
      <c r="N600" t="s">
        <v>38</v>
      </c>
      <c r="O600" t="s">
        <v>2135</v>
      </c>
      <c r="P600">
        <v>1</v>
      </c>
      <c r="Q600" t="s">
        <v>2136</v>
      </c>
      <c r="R600" t="s">
        <v>2137</v>
      </c>
      <c r="S600" t="s">
        <v>42</v>
      </c>
      <c r="T600" t="s">
        <v>86</v>
      </c>
      <c r="U600" t="s">
        <v>44</v>
      </c>
      <c r="V600" t="s">
        <v>45</v>
      </c>
      <c r="W600">
        <v>66</v>
      </c>
      <c r="X600">
        <v>7</v>
      </c>
      <c r="Y600">
        <v>2</v>
      </c>
      <c r="Z600" s="11">
        <v>43676</v>
      </c>
      <c r="AA600" t="s">
        <v>46</v>
      </c>
    </row>
    <row r="601" spans="1:27" x14ac:dyDescent="0.25">
      <c r="A601" t="s">
        <v>350</v>
      </c>
      <c r="B601" t="s">
        <v>2129</v>
      </c>
      <c r="C601" t="s">
        <v>2130</v>
      </c>
      <c r="D601" t="s">
        <v>350</v>
      </c>
      <c r="E601" t="s">
        <v>2027</v>
      </c>
      <c r="F601" t="s">
        <v>2131</v>
      </c>
      <c r="G601" t="s">
        <v>2132</v>
      </c>
      <c r="H601" t="s">
        <v>2133</v>
      </c>
      <c r="I601" t="s">
        <v>2134</v>
      </c>
      <c r="J601" t="s">
        <v>926</v>
      </c>
      <c r="K601" t="s">
        <v>927</v>
      </c>
      <c r="L601" t="s">
        <v>928</v>
      </c>
      <c r="M601">
        <v>1404</v>
      </c>
      <c r="N601" t="s">
        <v>38</v>
      </c>
      <c r="O601" t="s">
        <v>2135</v>
      </c>
      <c r="P601">
        <v>1</v>
      </c>
      <c r="Q601" t="s">
        <v>2136</v>
      </c>
      <c r="R601" t="s">
        <v>2137</v>
      </c>
      <c r="S601" t="s">
        <v>42</v>
      </c>
      <c r="T601" t="s">
        <v>86</v>
      </c>
      <c r="U601" t="s">
        <v>44</v>
      </c>
      <c r="V601" t="s">
        <v>45</v>
      </c>
      <c r="W601">
        <v>68</v>
      </c>
      <c r="X601">
        <v>7</v>
      </c>
      <c r="Y601">
        <v>1</v>
      </c>
      <c r="Z601" s="11">
        <v>43593</v>
      </c>
      <c r="AA601" t="s">
        <v>46</v>
      </c>
    </row>
    <row r="602" spans="1:27" x14ac:dyDescent="0.25">
      <c r="A602" t="s">
        <v>350</v>
      </c>
      <c r="B602" t="s">
        <v>845</v>
      </c>
      <c r="C602" t="s">
        <v>693</v>
      </c>
      <c r="D602" t="s">
        <v>350</v>
      </c>
      <c r="E602" t="s">
        <v>1522</v>
      </c>
      <c r="F602" t="s">
        <v>2123</v>
      </c>
      <c r="G602" t="s">
        <v>2124</v>
      </c>
      <c r="H602" t="s">
        <v>2125</v>
      </c>
      <c r="I602" t="s">
        <v>2126</v>
      </c>
      <c r="J602" t="s">
        <v>2127</v>
      </c>
      <c r="K602" t="s">
        <v>927</v>
      </c>
      <c r="L602" t="s">
        <v>928</v>
      </c>
      <c r="M602">
        <v>1398</v>
      </c>
      <c r="N602" t="s">
        <v>38</v>
      </c>
      <c r="O602" t="s">
        <v>2128</v>
      </c>
      <c r="P602">
        <v>1</v>
      </c>
      <c r="Q602" t="s">
        <v>1546</v>
      </c>
      <c r="R602" t="s">
        <v>1547</v>
      </c>
      <c r="S602" t="s">
        <v>1548</v>
      </c>
      <c r="T602" t="s">
        <v>86</v>
      </c>
      <c r="U602" t="s">
        <v>44</v>
      </c>
      <c r="V602" t="s">
        <v>179</v>
      </c>
      <c r="W602">
        <v>207</v>
      </c>
      <c r="X602">
        <v>5</v>
      </c>
      <c r="Y602">
        <v>0</v>
      </c>
      <c r="Z602" s="11">
        <v>39384</v>
      </c>
      <c r="AA602" t="s">
        <v>46</v>
      </c>
    </row>
    <row r="603" spans="1:27" x14ac:dyDescent="0.25">
      <c r="A603" t="s">
        <v>452</v>
      </c>
      <c r="B603" t="s">
        <v>845</v>
      </c>
      <c r="C603" t="s">
        <v>693</v>
      </c>
      <c r="D603" t="s">
        <v>452</v>
      </c>
      <c r="E603" t="s">
        <v>1522</v>
      </c>
      <c r="F603" t="s">
        <v>5913</v>
      </c>
      <c r="G603" t="s">
        <v>5914</v>
      </c>
      <c r="H603" t="s">
        <v>5915</v>
      </c>
      <c r="I603" t="s">
        <v>5916</v>
      </c>
      <c r="J603" t="s">
        <v>952</v>
      </c>
      <c r="K603" t="s">
        <v>927</v>
      </c>
      <c r="L603" t="s">
        <v>160</v>
      </c>
      <c r="M603">
        <v>1327</v>
      </c>
      <c r="N603" t="s">
        <v>38</v>
      </c>
      <c r="O603" t="s">
        <v>3938</v>
      </c>
      <c r="P603">
        <v>1</v>
      </c>
      <c r="Q603" t="s">
        <v>4545</v>
      </c>
      <c r="R603" t="s">
        <v>4546</v>
      </c>
      <c r="S603" t="s">
        <v>4547</v>
      </c>
      <c r="T603" t="s">
        <v>86</v>
      </c>
      <c r="U603" t="s">
        <v>44</v>
      </c>
      <c r="V603" t="s">
        <v>179</v>
      </c>
      <c r="W603">
        <v>147</v>
      </c>
      <c r="X603">
        <v>7</v>
      </c>
      <c r="Y603">
        <v>0</v>
      </c>
      <c r="Z603" s="11">
        <v>41201</v>
      </c>
      <c r="AA603" t="s">
        <v>46</v>
      </c>
    </row>
    <row r="604" spans="1:27" x14ac:dyDescent="0.25">
      <c r="A604" t="s">
        <v>350</v>
      </c>
      <c r="B604" t="s">
        <v>845</v>
      </c>
      <c r="C604" t="s">
        <v>693</v>
      </c>
      <c r="D604" t="s">
        <v>350</v>
      </c>
      <c r="E604" t="s">
        <v>1522</v>
      </c>
      <c r="F604" t="s">
        <v>3945</v>
      </c>
      <c r="G604" t="s">
        <v>3946</v>
      </c>
      <c r="H604" t="s">
        <v>3947</v>
      </c>
      <c r="I604" t="s">
        <v>3948</v>
      </c>
      <c r="J604" t="s">
        <v>952</v>
      </c>
      <c r="K604" t="s">
        <v>927</v>
      </c>
      <c r="L604" t="s">
        <v>160</v>
      </c>
      <c r="M604">
        <v>1392</v>
      </c>
      <c r="N604" t="s">
        <v>38</v>
      </c>
      <c r="O604" t="s">
        <v>3938</v>
      </c>
      <c r="P604">
        <v>1</v>
      </c>
      <c r="Q604" t="s">
        <v>1546</v>
      </c>
      <c r="R604" t="s">
        <v>1547</v>
      </c>
      <c r="S604" t="s">
        <v>3949</v>
      </c>
      <c r="T604" t="s">
        <v>86</v>
      </c>
      <c r="U604" t="s">
        <v>44</v>
      </c>
      <c r="V604" t="s">
        <v>179</v>
      </c>
      <c r="W604">
        <v>207</v>
      </c>
      <c r="X604">
        <v>8</v>
      </c>
      <c r="Y604">
        <v>0</v>
      </c>
      <c r="Z604" s="11">
        <v>39387</v>
      </c>
      <c r="AA604" t="s">
        <v>46</v>
      </c>
    </row>
    <row r="605" spans="1:27" x14ac:dyDescent="0.25">
      <c r="A605" t="s">
        <v>350</v>
      </c>
      <c r="B605" t="s">
        <v>845</v>
      </c>
      <c r="C605" t="s">
        <v>693</v>
      </c>
      <c r="D605" t="s">
        <v>350</v>
      </c>
      <c r="E605" t="s">
        <v>1522</v>
      </c>
      <c r="F605" t="s">
        <v>3940</v>
      </c>
      <c r="G605" t="s">
        <v>3941</v>
      </c>
      <c r="H605" t="s">
        <v>3942</v>
      </c>
      <c r="I605" t="s">
        <v>3943</v>
      </c>
      <c r="J605" t="s">
        <v>952</v>
      </c>
      <c r="K605" t="s">
        <v>927</v>
      </c>
      <c r="L605" t="s">
        <v>160</v>
      </c>
      <c r="M605">
        <v>1399</v>
      </c>
      <c r="N605" t="s">
        <v>38</v>
      </c>
      <c r="O605" t="s">
        <v>3938</v>
      </c>
      <c r="P605">
        <v>1</v>
      </c>
      <c r="Q605" t="s">
        <v>1546</v>
      </c>
      <c r="R605" t="s">
        <v>1547</v>
      </c>
      <c r="S605" t="s">
        <v>3944</v>
      </c>
      <c r="T605" t="s">
        <v>86</v>
      </c>
      <c r="U605" t="s">
        <v>44</v>
      </c>
      <c r="V605" t="s">
        <v>179</v>
      </c>
      <c r="W605">
        <v>207</v>
      </c>
      <c r="X605">
        <v>5</v>
      </c>
      <c r="Y605">
        <v>0</v>
      </c>
      <c r="Z605" s="11">
        <v>39385</v>
      </c>
      <c r="AA605" t="s">
        <v>46</v>
      </c>
    </row>
    <row r="606" spans="1:27" x14ac:dyDescent="0.25">
      <c r="A606" t="s">
        <v>350</v>
      </c>
      <c r="B606" t="s">
        <v>3438</v>
      </c>
      <c r="C606" t="s">
        <v>3439</v>
      </c>
      <c r="D606" t="s">
        <v>350</v>
      </c>
      <c r="E606" t="s">
        <v>3440</v>
      </c>
      <c r="F606" t="s">
        <v>3934</v>
      </c>
      <c r="G606" t="s">
        <v>3935</v>
      </c>
      <c r="H606" t="s">
        <v>3936</v>
      </c>
      <c r="I606" t="s">
        <v>3937</v>
      </c>
      <c r="J606" t="s">
        <v>952</v>
      </c>
      <c r="K606" t="s">
        <v>927</v>
      </c>
      <c r="L606" t="s">
        <v>160</v>
      </c>
      <c r="M606">
        <v>1411</v>
      </c>
      <c r="N606" t="s">
        <v>38</v>
      </c>
      <c r="O606" t="s">
        <v>3938</v>
      </c>
      <c r="P606">
        <v>1</v>
      </c>
      <c r="Q606" t="s">
        <v>3691</v>
      </c>
      <c r="R606" t="s">
        <v>3692</v>
      </c>
      <c r="S606" t="s">
        <v>3939</v>
      </c>
      <c r="T606" t="s">
        <v>86</v>
      </c>
      <c r="U606" t="s">
        <v>44</v>
      </c>
      <c r="V606" t="s">
        <v>179</v>
      </c>
      <c r="W606">
        <v>207</v>
      </c>
      <c r="X606">
        <v>8</v>
      </c>
      <c r="Y606">
        <v>0</v>
      </c>
      <c r="Z606" s="11">
        <v>39387</v>
      </c>
      <c r="AA606" t="s">
        <v>46</v>
      </c>
    </row>
    <row r="607" spans="1:27" x14ac:dyDescent="0.25">
      <c r="A607" t="s">
        <v>4180</v>
      </c>
      <c r="B607" t="s">
        <v>845</v>
      </c>
      <c r="C607" t="s">
        <v>693</v>
      </c>
      <c r="D607" t="s">
        <v>4180</v>
      </c>
      <c r="E607" t="s">
        <v>1522</v>
      </c>
      <c r="F607" t="s">
        <v>5917</v>
      </c>
      <c r="G607" t="s">
        <v>5918</v>
      </c>
      <c r="H607" t="s">
        <v>5919</v>
      </c>
      <c r="I607" t="s">
        <v>5920</v>
      </c>
      <c r="J607" t="s">
        <v>952</v>
      </c>
      <c r="K607" t="s">
        <v>927</v>
      </c>
      <c r="L607" t="s">
        <v>160</v>
      </c>
      <c r="M607">
        <v>1296</v>
      </c>
      <c r="N607" t="s">
        <v>38</v>
      </c>
      <c r="O607" t="s">
        <v>3900</v>
      </c>
      <c r="P607">
        <v>1</v>
      </c>
      <c r="Q607" t="s">
        <v>5530</v>
      </c>
      <c r="R607" t="s">
        <v>5531</v>
      </c>
      <c r="S607" t="s">
        <v>42</v>
      </c>
      <c r="T607" t="s">
        <v>86</v>
      </c>
      <c r="U607" t="s">
        <v>44</v>
      </c>
      <c r="V607" t="s">
        <v>179</v>
      </c>
      <c r="W607">
        <v>64</v>
      </c>
      <c r="X607">
        <v>7</v>
      </c>
      <c r="Y607">
        <v>2</v>
      </c>
      <c r="Z607" s="11">
        <v>43739</v>
      </c>
      <c r="AA607" t="s">
        <v>46</v>
      </c>
    </row>
    <row r="608" spans="1:27" x14ac:dyDescent="0.25">
      <c r="A608" t="s">
        <v>853</v>
      </c>
      <c r="B608" t="s">
        <v>845</v>
      </c>
      <c r="C608" t="s">
        <v>693</v>
      </c>
      <c r="D608" t="s">
        <v>853</v>
      </c>
      <c r="E608" t="s">
        <v>1522</v>
      </c>
      <c r="F608" t="s">
        <v>3930</v>
      </c>
      <c r="G608" t="s">
        <v>3931</v>
      </c>
      <c r="H608" t="s">
        <v>3932</v>
      </c>
      <c r="I608" t="s">
        <v>3933</v>
      </c>
      <c r="J608" t="s">
        <v>952</v>
      </c>
      <c r="K608" t="s">
        <v>927</v>
      </c>
      <c r="L608" t="s">
        <v>160</v>
      </c>
      <c r="M608">
        <v>1317</v>
      </c>
      <c r="N608" t="s">
        <v>38</v>
      </c>
      <c r="O608" t="s">
        <v>3900</v>
      </c>
      <c r="P608">
        <v>1</v>
      </c>
      <c r="Q608" t="s">
        <v>2072</v>
      </c>
      <c r="R608" t="s">
        <v>2073</v>
      </c>
      <c r="S608" t="s">
        <v>42</v>
      </c>
      <c r="T608" t="s">
        <v>86</v>
      </c>
      <c r="U608" t="s">
        <v>44</v>
      </c>
      <c r="V608" t="s">
        <v>179</v>
      </c>
      <c r="W608">
        <v>105</v>
      </c>
      <c r="X608">
        <v>8</v>
      </c>
      <c r="Y608">
        <v>0</v>
      </c>
      <c r="Z608" s="11">
        <v>42489</v>
      </c>
      <c r="AA608" t="s">
        <v>46</v>
      </c>
    </row>
    <row r="609" spans="1:27" x14ac:dyDescent="0.25">
      <c r="A609" t="s">
        <v>1446</v>
      </c>
      <c r="B609" t="s">
        <v>845</v>
      </c>
      <c r="C609" t="s">
        <v>693</v>
      </c>
      <c r="D609" t="s">
        <v>1446</v>
      </c>
      <c r="E609" t="s">
        <v>1522</v>
      </c>
      <c r="F609" t="s">
        <v>3926</v>
      </c>
      <c r="G609" t="s">
        <v>3927</v>
      </c>
      <c r="H609" t="s">
        <v>3928</v>
      </c>
      <c r="I609" t="s">
        <v>3929</v>
      </c>
      <c r="J609" t="s">
        <v>952</v>
      </c>
      <c r="K609" t="s">
        <v>927</v>
      </c>
      <c r="L609" t="s">
        <v>160</v>
      </c>
      <c r="M609">
        <v>1338</v>
      </c>
      <c r="N609" t="s">
        <v>38</v>
      </c>
      <c r="O609" t="s">
        <v>3900</v>
      </c>
      <c r="P609">
        <v>1</v>
      </c>
      <c r="Q609" t="s">
        <v>2206</v>
      </c>
      <c r="R609" t="s">
        <v>2207</v>
      </c>
      <c r="S609" t="s">
        <v>238</v>
      </c>
      <c r="T609" t="s">
        <v>86</v>
      </c>
      <c r="U609" t="s">
        <v>44</v>
      </c>
      <c r="V609" t="s">
        <v>179</v>
      </c>
      <c r="W609">
        <v>124</v>
      </c>
      <c r="X609">
        <v>7</v>
      </c>
      <c r="Y609">
        <v>0</v>
      </c>
      <c r="Z609" s="11">
        <v>41885</v>
      </c>
      <c r="AA609" t="s">
        <v>46</v>
      </c>
    </row>
    <row r="610" spans="1:27" x14ac:dyDescent="0.25">
      <c r="A610" t="s">
        <v>1446</v>
      </c>
      <c r="B610" t="s">
        <v>845</v>
      </c>
      <c r="C610" t="s">
        <v>693</v>
      </c>
      <c r="D610" t="s">
        <v>1446</v>
      </c>
      <c r="E610" t="s">
        <v>1522</v>
      </c>
      <c r="F610" t="s">
        <v>3922</v>
      </c>
      <c r="G610" t="s">
        <v>3923</v>
      </c>
      <c r="H610" t="s">
        <v>3924</v>
      </c>
      <c r="I610" t="s">
        <v>3925</v>
      </c>
      <c r="J610" t="s">
        <v>952</v>
      </c>
      <c r="K610" t="s">
        <v>927</v>
      </c>
      <c r="L610" t="s">
        <v>160</v>
      </c>
      <c r="M610">
        <v>1339</v>
      </c>
      <c r="N610" t="s">
        <v>38</v>
      </c>
      <c r="O610" t="s">
        <v>3900</v>
      </c>
      <c r="P610">
        <v>1</v>
      </c>
      <c r="Q610" t="s">
        <v>2206</v>
      </c>
      <c r="R610" t="s">
        <v>2207</v>
      </c>
      <c r="S610" t="s">
        <v>238</v>
      </c>
      <c r="T610" t="s">
        <v>86</v>
      </c>
      <c r="U610" t="s">
        <v>44</v>
      </c>
      <c r="V610" t="s">
        <v>179</v>
      </c>
      <c r="W610">
        <v>110</v>
      </c>
      <c r="X610">
        <v>7</v>
      </c>
      <c r="Y610">
        <v>0</v>
      </c>
      <c r="Z610" s="11">
        <v>42321</v>
      </c>
      <c r="AA610" t="s">
        <v>46</v>
      </c>
    </row>
    <row r="611" spans="1:27" x14ac:dyDescent="0.25">
      <c r="A611" t="s">
        <v>1446</v>
      </c>
      <c r="B611" t="s">
        <v>3438</v>
      </c>
      <c r="C611" t="s">
        <v>3439</v>
      </c>
      <c r="D611" t="s">
        <v>1446</v>
      </c>
      <c r="E611" t="s">
        <v>3440</v>
      </c>
      <c r="F611" t="s">
        <v>3915</v>
      </c>
      <c r="G611" t="s">
        <v>3916</v>
      </c>
      <c r="H611" t="s">
        <v>3917</v>
      </c>
      <c r="I611" t="s">
        <v>3918</v>
      </c>
      <c r="J611" t="s">
        <v>952</v>
      </c>
      <c r="K611" t="s">
        <v>927</v>
      </c>
      <c r="L611" t="s">
        <v>160</v>
      </c>
      <c r="M611">
        <v>1346</v>
      </c>
      <c r="N611" t="s">
        <v>38</v>
      </c>
      <c r="O611" t="s">
        <v>3900</v>
      </c>
      <c r="P611">
        <v>1</v>
      </c>
      <c r="Q611" t="s">
        <v>3919</v>
      </c>
      <c r="R611" t="s">
        <v>3920</v>
      </c>
      <c r="S611" t="s">
        <v>3921</v>
      </c>
      <c r="T611" t="s">
        <v>86</v>
      </c>
      <c r="U611" t="s">
        <v>44</v>
      </c>
      <c r="V611" t="s">
        <v>179</v>
      </c>
      <c r="W611">
        <v>136</v>
      </c>
      <c r="X611">
        <v>7</v>
      </c>
      <c r="Y611">
        <v>0</v>
      </c>
      <c r="Z611" s="11">
        <v>41522</v>
      </c>
      <c r="AA611" t="s">
        <v>46</v>
      </c>
    </row>
    <row r="612" spans="1:27" x14ac:dyDescent="0.25">
      <c r="A612" t="s">
        <v>1460</v>
      </c>
      <c r="B612" t="s">
        <v>2129</v>
      </c>
      <c r="C612" t="s">
        <v>2130</v>
      </c>
      <c r="D612" t="s">
        <v>3753</v>
      </c>
      <c r="E612" t="s">
        <v>1437</v>
      </c>
      <c r="F612" t="s">
        <v>3911</v>
      </c>
      <c r="G612" t="s">
        <v>3912</v>
      </c>
      <c r="H612" t="s">
        <v>3913</v>
      </c>
      <c r="I612" t="s">
        <v>3914</v>
      </c>
      <c r="J612" t="s">
        <v>952</v>
      </c>
      <c r="K612" t="s">
        <v>927</v>
      </c>
      <c r="L612" t="s">
        <v>160</v>
      </c>
      <c r="M612">
        <v>1354</v>
      </c>
      <c r="N612" t="s">
        <v>38</v>
      </c>
      <c r="O612" t="s">
        <v>3900</v>
      </c>
      <c r="P612">
        <v>1</v>
      </c>
      <c r="Q612" t="s">
        <v>3758</v>
      </c>
      <c r="R612" t="s">
        <v>3759</v>
      </c>
      <c r="S612" t="s">
        <v>42</v>
      </c>
      <c r="T612" t="s">
        <v>86</v>
      </c>
      <c r="U612" t="s">
        <v>44</v>
      </c>
      <c r="V612" t="s">
        <v>179</v>
      </c>
      <c r="W612">
        <v>90</v>
      </c>
      <c r="X612">
        <v>7</v>
      </c>
      <c r="Y612">
        <v>0</v>
      </c>
      <c r="Z612" s="11">
        <v>42944</v>
      </c>
      <c r="AA612" t="s">
        <v>46</v>
      </c>
    </row>
    <row r="613" spans="1:27" x14ac:dyDescent="0.25">
      <c r="A613" t="s">
        <v>1856</v>
      </c>
      <c r="B613" t="s">
        <v>845</v>
      </c>
      <c r="C613" t="s">
        <v>693</v>
      </c>
      <c r="D613" t="s">
        <v>1856</v>
      </c>
      <c r="E613" t="s">
        <v>1522</v>
      </c>
      <c r="F613" t="s">
        <v>3906</v>
      </c>
      <c r="G613" t="s">
        <v>3907</v>
      </c>
      <c r="H613" t="s">
        <v>3908</v>
      </c>
      <c r="I613" t="s">
        <v>3909</v>
      </c>
      <c r="J613" t="s">
        <v>952</v>
      </c>
      <c r="K613" t="s">
        <v>927</v>
      </c>
      <c r="L613" t="s">
        <v>160</v>
      </c>
      <c r="M613">
        <v>1362</v>
      </c>
      <c r="N613" t="s">
        <v>38</v>
      </c>
      <c r="O613" t="s">
        <v>3900</v>
      </c>
      <c r="P613">
        <v>1</v>
      </c>
      <c r="Q613" t="s">
        <v>3769</v>
      </c>
      <c r="R613" t="s">
        <v>3770</v>
      </c>
      <c r="S613" t="s">
        <v>3910</v>
      </c>
      <c r="T613" t="s">
        <v>86</v>
      </c>
      <c r="U613" t="s">
        <v>44</v>
      </c>
      <c r="V613" t="s">
        <v>179</v>
      </c>
      <c r="W613">
        <v>45</v>
      </c>
      <c r="X613">
        <v>5</v>
      </c>
      <c r="Y613">
        <v>1</v>
      </c>
      <c r="Z613" s="11">
        <v>44288</v>
      </c>
      <c r="AA613" t="s">
        <v>46</v>
      </c>
    </row>
    <row r="614" spans="1:27" x14ac:dyDescent="0.25">
      <c r="A614" t="s">
        <v>4117</v>
      </c>
      <c r="B614" t="s">
        <v>845</v>
      </c>
      <c r="C614" t="s">
        <v>693</v>
      </c>
      <c r="D614" t="s">
        <v>4117</v>
      </c>
      <c r="E614" t="s">
        <v>1522</v>
      </c>
      <c r="F614" t="s">
        <v>5921</v>
      </c>
      <c r="G614" t="s">
        <v>5922</v>
      </c>
      <c r="H614" t="s">
        <v>5923</v>
      </c>
      <c r="I614" t="s">
        <v>5924</v>
      </c>
      <c r="J614" t="s">
        <v>952</v>
      </c>
      <c r="K614" t="s">
        <v>927</v>
      </c>
      <c r="L614" t="s">
        <v>160</v>
      </c>
      <c r="M614">
        <v>1364</v>
      </c>
      <c r="N614" t="s">
        <v>38</v>
      </c>
      <c r="O614" t="s">
        <v>3900</v>
      </c>
      <c r="P614">
        <v>1</v>
      </c>
      <c r="Q614" t="s">
        <v>4122</v>
      </c>
      <c r="R614" t="s">
        <v>4123</v>
      </c>
      <c r="S614" t="s">
        <v>42</v>
      </c>
      <c r="T614" t="s">
        <v>86</v>
      </c>
      <c r="U614" t="s">
        <v>44</v>
      </c>
      <c r="V614" t="s">
        <v>179</v>
      </c>
      <c r="W614">
        <v>54</v>
      </c>
      <c r="X614">
        <v>5</v>
      </c>
      <c r="Y614">
        <v>0</v>
      </c>
      <c r="Z614" s="11">
        <v>44019</v>
      </c>
      <c r="AA614" t="s">
        <v>46</v>
      </c>
    </row>
    <row r="615" spans="1:27" x14ac:dyDescent="0.25">
      <c r="A615" t="s">
        <v>390</v>
      </c>
      <c r="B615" t="s">
        <v>3438</v>
      </c>
      <c r="C615" t="s">
        <v>3439</v>
      </c>
      <c r="D615" t="s">
        <v>390</v>
      </c>
      <c r="E615" t="s">
        <v>3440</v>
      </c>
      <c r="F615" t="s">
        <v>3901</v>
      </c>
      <c r="G615" t="s">
        <v>3902</v>
      </c>
      <c r="H615" t="s">
        <v>3903</v>
      </c>
      <c r="I615" t="s">
        <v>3904</v>
      </c>
      <c r="J615" t="s">
        <v>952</v>
      </c>
      <c r="K615" t="s">
        <v>927</v>
      </c>
      <c r="L615" t="s">
        <v>160</v>
      </c>
      <c r="M615">
        <v>1383</v>
      </c>
      <c r="N615" t="s">
        <v>38</v>
      </c>
      <c r="O615" t="s">
        <v>3900</v>
      </c>
      <c r="P615">
        <v>1</v>
      </c>
      <c r="Q615" t="s">
        <v>3507</v>
      </c>
      <c r="R615" t="s">
        <v>3508</v>
      </c>
      <c r="S615" t="s">
        <v>3905</v>
      </c>
      <c r="T615" t="s">
        <v>86</v>
      </c>
      <c r="U615" t="s">
        <v>44</v>
      </c>
      <c r="V615" t="s">
        <v>45</v>
      </c>
      <c r="W615">
        <v>111</v>
      </c>
      <c r="X615">
        <v>8</v>
      </c>
      <c r="Y615">
        <v>0</v>
      </c>
      <c r="Z615" s="11">
        <v>42295</v>
      </c>
      <c r="AA615" t="s">
        <v>46</v>
      </c>
    </row>
    <row r="616" spans="1:27" x14ac:dyDescent="0.25">
      <c r="A616" t="s">
        <v>350</v>
      </c>
      <c r="B616" t="s">
        <v>845</v>
      </c>
      <c r="C616" t="s">
        <v>693</v>
      </c>
      <c r="D616" t="s">
        <v>350</v>
      </c>
      <c r="E616" t="s">
        <v>1522</v>
      </c>
      <c r="F616" t="s">
        <v>3896</v>
      </c>
      <c r="G616" t="s">
        <v>3897</v>
      </c>
      <c r="H616" t="s">
        <v>3898</v>
      </c>
      <c r="I616" t="s">
        <v>3899</v>
      </c>
      <c r="J616" t="s">
        <v>952</v>
      </c>
      <c r="K616" t="s">
        <v>927</v>
      </c>
      <c r="L616" t="s">
        <v>160</v>
      </c>
      <c r="M616">
        <v>1400</v>
      </c>
      <c r="N616" t="s">
        <v>38</v>
      </c>
      <c r="O616" t="s">
        <v>3900</v>
      </c>
      <c r="P616">
        <v>1</v>
      </c>
      <c r="Q616" t="s">
        <v>1546</v>
      </c>
      <c r="R616" t="s">
        <v>1547</v>
      </c>
      <c r="S616" t="s">
        <v>42</v>
      </c>
      <c r="T616" t="s">
        <v>86</v>
      </c>
      <c r="U616" t="s">
        <v>44</v>
      </c>
      <c r="V616" t="s">
        <v>179</v>
      </c>
      <c r="W616">
        <v>71</v>
      </c>
      <c r="X616">
        <v>7</v>
      </c>
      <c r="Y616">
        <v>1</v>
      </c>
      <c r="Z616" s="11">
        <v>43525</v>
      </c>
      <c r="AA616" t="s">
        <v>46</v>
      </c>
    </row>
    <row r="617" spans="1:27" x14ac:dyDescent="0.25">
      <c r="A617" t="s">
        <v>1446</v>
      </c>
      <c r="B617" t="s">
        <v>1647</v>
      </c>
      <c r="C617" t="s">
        <v>1648</v>
      </c>
      <c r="D617" t="s">
        <v>1446</v>
      </c>
      <c r="E617" t="s">
        <v>1649</v>
      </c>
      <c r="F617" t="s">
        <v>3891</v>
      </c>
      <c r="G617" t="s">
        <v>3892</v>
      </c>
      <c r="H617" t="s">
        <v>3893</v>
      </c>
      <c r="I617" t="s">
        <v>3894</v>
      </c>
      <c r="J617" t="s">
        <v>3886</v>
      </c>
      <c r="K617" t="s">
        <v>927</v>
      </c>
      <c r="L617" t="s">
        <v>160</v>
      </c>
      <c r="M617">
        <v>1342</v>
      </c>
      <c r="N617" t="s">
        <v>38</v>
      </c>
      <c r="O617" t="s">
        <v>3887</v>
      </c>
      <c r="P617">
        <v>1</v>
      </c>
      <c r="Q617" t="s">
        <v>1788</v>
      </c>
      <c r="R617" t="s">
        <v>1789</v>
      </c>
      <c r="S617" t="s">
        <v>3895</v>
      </c>
      <c r="T617" t="s">
        <v>86</v>
      </c>
      <c r="U617" t="s">
        <v>44</v>
      </c>
      <c r="V617" t="s">
        <v>179</v>
      </c>
      <c r="W617">
        <v>132</v>
      </c>
      <c r="X617">
        <v>7</v>
      </c>
      <c r="Y617">
        <v>0</v>
      </c>
      <c r="Z617" s="11">
        <v>41659</v>
      </c>
      <c r="AA617" t="s">
        <v>46</v>
      </c>
    </row>
    <row r="618" spans="1:27" x14ac:dyDescent="0.25">
      <c r="A618" t="s">
        <v>1634</v>
      </c>
      <c r="B618" t="s">
        <v>1647</v>
      </c>
      <c r="C618" t="s">
        <v>1648</v>
      </c>
      <c r="D618" t="s">
        <v>1634</v>
      </c>
      <c r="E618" t="s">
        <v>1649</v>
      </c>
      <c r="F618" t="s">
        <v>3888</v>
      </c>
      <c r="G618" t="s">
        <v>3889</v>
      </c>
      <c r="H618" t="s">
        <v>3890</v>
      </c>
      <c r="J618" t="s">
        <v>3886</v>
      </c>
      <c r="K618" t="s">
        <v>927</v>
      </c>
      <c r="L618" t="s">
        <v>160</v>
      </c>
      <c r="M618">
        <v>1295</v>
      </c>
      <c r="N618" t="s">
        <v>38</v>
      </c>
      <c r="O618" t="s">
        <v>3887</v>
      </c>
      <c r="P618">
        <v>1</v>
      </c>
      <c r="Q618" t="s">
        <v>1731</v>
      </c>
      <c r="R618" t="s">
        <v>1732</v>
      </c>
      <c r="S618" t="s">
        <v>2675</v>
      </c>
      <c r="T618" t="s">
        <v>86</v>
      </c>
      <c r="U618" t="s">
        <v>218</v>
      </c>
      <c r="V618" t="s">
        <v>1741</v>
      </c>
      <c r="W618">
        <v>21</v>
      </c>
      <c r="X618">
        <v>5</v>
      </c>
      <c r="Y618">
        <v>3</v>
      </c>
      <c r="Z618" s="11">
        <v>45035</v>
      </c>
      <c r="AA618" t="s">
        <v>46</v>
      </c>
    </row>
    <row r="619" spans="1:27" x14ac:dyDescent="0.25">
      <c r="A619" t="s">
        <v>1634</v>
      </c>
      <c r="B619" t="s">
        <v>1647</v>
      </c>
      <c r="C619" t="s">
        <v>1648</v>
      </c>
      <c r="D619" t="s">
        <v>1634</v>
      </c>
      <c r="E619" t="s">
        <v>1522</v>
      </c>
      <c r="F619" t="s">
        <v>3882</v>
      </c>
      <c r="G619" t="s">
        <v>3883</v>
      </c>
      <c r="H619" t="s">
        <v>3884</v>
      </c>
      <c r="I619" t="s">
        <v>3885</v>
      </c>
      <c r="J619" t="s">
        <v>3886</v>
      </c>
      <c r="K619" t="s">
        <v>927</v>
      </c>
      <c r="L619" t="s">
        <v>160</v>
      </c>
      <c r="M619">
        <v>1293</v>
      </c>
      <c r="N619" t="s">
        <v>38</v>
      </c>
      <c r="O619" t="s">
        <v>3887</v>
      </c>
      <c r="P619">
        <v>1</v>
      </c>
      <c r="Q619" t="s">
        <v>2080</v>
      </c>
      <c r="R619" t="s">
        <v>2081</v>
      </c>
      <c r="S619" t="s">
        <v>42</v>
      </c>
      <c r="T619" t="s">
        <v>86</v>
      </c>
      <c r="U619" t="s">
        <v>44</v>
      </c>
      <c r="V619" t="s">
        <v>179</v>
      </c>
      <c r="W619">
        <v>124</v>
      </c>
      <c r="X619">
        <v>5</v>
      </c>
      <c r="Y619">
        <v>0</v>
      </c>
      <c r="Z619" s="11">
        <v>41913</v>
      </c>
      <c r="AA619" t="s">
        <v>46</v>
      </c>
    </row>
    <row r="620" spans="1:27" x14ac:dyDescent="0.25">
      <c r="A620" t="s">
        <v>4109</v>
      </c>
      <c r="B620" t="s">
        <v>845</v>
      </c>
      <c r="C620" t="s">
        <v>693</v>
      </c>
      <c r="D620" t="s">
        <v>4109</v>
      </c>
      <c r="E620" t="s">
        <v>1522</v>
      </c>
      <c r="F620" t="s">
        <v>5925</v>
      </c>
      <c r="G620" t="s">
        <v>5926</v>
      </c>
      <c r="H620" t="s">
        <v>5927</v>
      </c>
      <c r="I620" t="s">
        <v>5928</v>
      </c>
      <c r="J620" t="s">
        <v>172</v>
      </c>
      <c r="K620" t="s">
        <v>173</v>
      </c>
      <c r="L620" t="s">
        <v>174</v>
      </c>
      <c r="M620">
        <v>1517</v>
      </c>
      <c r="N620" t="s">
        <v>4093</v>
      </c>
      <c r="O620" t="s">
        <v>5929</v>
      </c>
      <c r="P620">
        <v>1</v>
      </c>
      <c r="Q620" t="s">
        <v>4114</v>
      </c>
      <c r="R620" t="s">
        <v>4115</v>
      </c>
      <c r="S620" t="s">
        <v>42</v>
      </c>
      <c r="T620" t="s">
        <v>86</v>
      </c>
      <c r="U620" t="s">
        <v>44</v>
      </c>
      <c r="V620" t="s">
        <v>179</v>
      </c>
      <c r="W620">
        <v>115</v>
      </c>
      <c r="X620">
        <v>7</v>
      </c>
      <c r="Y620">
        <v>0</v>
      </c>
      <c r="Z620" s="11">
        <v>42172</v>
      </c>
      <c r="AA620" t="s">
        <v>46</v>
      </c>
    </row>
    <row r="621" spans="1:27" x14ac:dyDescent="0.25">
      <c r="A621" t="s">
        <v>350</v>
      </c>
      <c r="B621" t="s">
        <v>1688</v>
      </c>
      <c r="C621" t="s">
        <v>1689</v>
      </c>
      <c r="D621" t="s">
        <v>350</v>
      </c>
      <c r="E621" t="s">
        <v>1690</v>
      </c>
      <c r="F621" t="s">
        <v>5930</v>
      </c>
      <c r="G621" t="s">
        <v>5931</v>
      </c>
      <c r="H621" t="s">
        <v>5932</v>
      </c>
      <c r="I621" t="s">
        <v>5933</v>
      </c>
      <c r="J621" t="s">
        <v>172</v>
      </c>
      <c r="K621" t="s">
        <v>173</v>
      </c>
      <c r="L621" t="s">
        <v>174</v>
      </c>
      <c r="M621">
        <v>1568</v>
      </c>
      <c r="N621" t="s">
        <v>4093</v>
      </c>
      <c r="O621" t="s">
        <v>5929</v>
      </c>
      <c r="P621">
        <v>1</v>
      </c>
      <c r="Q621" t="s">
        <v>4850</v>
      </c>
      <c r="R621" t="s">
        <v>4851</v>
      </c>
      <c r="S621" t="s">
        <v>238</v>
      </c>
      <c r="T621" t="s">
        <v>86</v>
      </c>
      <c r="U621" t="s">
        <v>44</v>
      </c>
      <c r="V621" t="s">
        <v>179</v>
      </c>
      <c r="W621">
        <v>207</v>
      </c>
      <c r="X621">
        <v>5</v>
      </c>
      <c r="Y621">
        <v>0</v>
      </c>
      <c r="Z621" s="11">
        <v>39387</v>
      </c>
      <c r="AA621" t="s">
        <v>46</v>
      </c>
    </row>
    <row r="622" spans="1:27" x14ac:dyDescent="0.25">
      <c r="A622" t="s">
        <v>350</v>
      </c>
      <c r="B622" t="s">
        <v>1688</v>
      </c>
      <c r="C622" t="s">
        <v>1689</v>
      </c>
      <c r="D622" t="s">
        <v>350</v>
      </c>
      <c r="E622" t="s">
        <v>1690</v>
      </c>
      <c r="F622" t="s">
        <v>5934</v>
      </c>
      <c r="G622" t="s">
        <v>5935</v>
      </c>
      <c r="H622" t="s">
        <v>5936</v>
      </c>
      <c r="I622" t="s">
        <v>5937</v>
      </c>
      <c r="J622" t="s">
        <v>172</v>
      </c>
      <c r="K622" t="s">
        <v>173</v>
      </c>
      <c r="L622" t="s">
        <v>174</v>
      </c>
      <c r="M622">
        <v>1569</v>
      </c>
      <c r="N622" t="s">
        <v>4093</v>
      </c>
      <c r="O622" t="s">
        <v>5929</v>
      </c>
      <c r="P622">
        <v>1</v>
      </c>
      <c r="Q622" t="s">
        <v>4850</v>
      </c>
      <c r="R622" t="s">
        <v>4851</v>
      </c>
      <c r="S622" t="s">
        <v>238</v>
      </c>
      <c r="T622" t="s">
        <v>86</v>
      </c>
      <c r="U622" t="s">
        <v>44</v>
      </c>
      <c r="V622" t="s">
        <v>179</v>
      </c>
      <c r="W622">
        <v>207</v>
      </c>
      <c r="X622">
        <v>5</v>
      </c>
      <c r="Y622">
        <v>0</v>
      </c>
      <c r="Z622" s="11">
        <v>39387</v>
      </c>
      <c r="AA622" t="s">
        <v>46</v>
      </c>
    </row>
    <row r="623" spans="1:27" x14ac:dyDescent="0.25">
      <c r="A623" t="s">
        <v>5742</v>
      </c>
      <c r="B623" t="s">
        <v>1688</v>
      </c>
      <c r="C623" t="s">
        <v>1689</v>
      </c>
      <c r="D623" t="s">
        <v>5742</v>
      </c>
      <c r="E623" t="s">
        <v>1690</v>
      </c>
      <c r="F623" t="s">
        <v>5938</v>
      </c>
      <c r="G623" t="s">
        <v>5939</v>
      </c>
      <c r="H623" t="s">
        <v>5940</v>
      </c>
      <c r="I623" t="s">
        <v>5941</v>
      </c>
      <c r="J623" t="s">
        <v>172</v>
      </c>
      <c r="K623" t="s">
        <v>173</v>
      </c>
      <c r="L623" t="s">
        <v>174</v>
      </c>
      <c r="M623">
        <v>1572</v>
      </c>
      <c r="N623" t="s">
        <v>4093</v>
      </c>
      <c r="O623" t="s">
        <v>5929</v>
      </c>
      <c r="P623">
        <v>1</v>
      </c>
      <c r="Q623" t="s">
        <v>5746</v>
      </c>
      <c r="R623" t="s">
        <v>5747</v>
      </c>
      <c r="S623" t="s">
        <v>238</v>
      </c>
      <c r="T623" t="s">
        <v>86</v>
      </c>
      <c r="U623" t="s">
        <v>44</v>
      </c>
      <c r="V623" t="s">
        <v>179</v>
      </c>
      <c r="W623">
        <v>3</v>
      </c>
      <c r="X623">
        <v>5</v>
      </c>
      <c r="Y623">
        <v>5</v>
      </c>
      <c r="Z623" s="11">
        <v>45597</v>
      </c>
      <c r="AA623" t="s">
        <v>46</v>
      </c>
    </row>
    <row r="624" spans="1:27" x14ac:dyDescent="0.25">
      <c r="A624" t="s">
        <v>1386</v>
      </c>
      <c r="B624" t="s">
        <v>1688</v>
      </c>
      <c r="C624" t="s">
        <v>1689</v>
      </c>
      <c r="D624" t="s">
        <v>1386</v>
      </c>
      <c r="E624" t="s">
        <v>1690</v>
      </c>
      <c r="F624" t="s">
        <v>5942</v>
      </c>
      <c r="G624" t="s">
        <v>5943</v>
      </c>
      <c r="H624" t="s">
        <v>5944</v>
      </c>
      <c r="I624" t="s">
        <v>5945</v>
      </c>
      <c r="J624" t="s">
        <v>1143</v>
      </c>
      <c r="K624" t="s">
        <v>173</v>
      </c>
      <c r="L624" t="s">
        <v>174</v>
      </c>
      <c r="M624">
        <v>1436</v>
      </c>
      <c r="N624" t="s">
        <v>4093</v>
      </c>
      <c r="O624" t="s">
        <v>5946</v>
      </c>
      <c r="P624">
        <v>1</v>
      </c>
      <c r="Q624" t="s">
        <v>5947</v>
      </c>
      <c r="R624" t="s">
        <v>5948</v>
      </c>
      <c r="S624" t="s">
        <v>1773</v>
      </c>
      <c r="T624" t="s">
        <v>86</v>
      </c>
      <c r="U624" t="s">
        <v>44</v>
      </c>
      <c r="V624" t="s">
        <v>179</v>
      </c>
      <c r="W624">
        <v>175</v>
      </c>
      <c r="X624">
        <v>5</v>
      </c>
      <c r="Y624">
        <v>0</v>
      </c>
      <c r="Z624" s="11">
        <v>40343</v>
      </c>
      <c r="AA624" t="s">
        <v>46</v>
      </c>
    </row>
    <row r="625" spans="1:27" x14ac:dyDescent="0.25">
      <c r="A625" t="s">
        <v>1634</v>
      </c>
      <c r="B625" t="s">
        <v>1647</v>
      </c>
      <c r="C625" t="s">
        <v>1648</v>
      </c>
      <c r="D625" t="s">
        <v>1634</v>
      </c>
      <c r="E625" t="s">
        <v>1649</v>
      </c>
      <c r="F625" t="s">
        <v>5949</v>
      </c>
      <c r="G625" t="s">
        <v>5950</v>
      </c>
      <c r="H625" t="s">
        <v>5951</v>
      </c>
      <c r="I625" t="s">
        <v>5952</v>
      </c>
      <c r="J625" t="s">
        <v>1143</v>
      </c>
      <c r="K625" t="s">
        <v>173</v>
      </c>
      <c r="L625" t="s">
        <v>174</v>
      </c>
      <c r="M625">
        <v>1440</v>
      </c>
      <c r="N625" t="s">
        <v>4093</v>
      </c>
      <c r="O625" t="s">
        <v>5946</v>
      </c>
      <c r="P625">
        <v>1</v>
      </c>
      <c r="Q625" t="s">
        <v>1731</v>
      </c>
      <c r="R625" t="s">
        <v>1732</v>
      </c>
      <c r="S625" t="s">
        <v>1733</v>
      </c>
      <c r="T625" t="s">
        <v>86</v>
      </c>
      <c r="U625" t="s">
        <v>44</v>
      </c>
      <c r="V625" t="s">
        <v>179</v>
      </c>
      <c r="W625">
        <v>203</v>
      </c>
      <c r="X625">
        <v>5</v>
      </c>
      <c r="Y625">
        <v>0</v>
      </c>
      <c r="Z625" s="11">
        <v>39507</v>
      </c>
      <c r="AA625" t="s">
        <v>46</v>
      </c>
    </row>
    <row r="626" spans="1:27" x14ac:dyDescent="0.25">
      <c r="A626" t="s">
        <v>441</v>
      </c>
      <c r="B626" t="s">
        <v>1647</v>
      </c>
      <c r="C626" t="s">
        <v>1648</v>
      </c>
      <c r="D626" t="s">
        <v>441</v>
      </c>
      <c r="E626" t="s">
        <v>1649</v>
      </c>
      <c r="F626" t="s">
        <v>5953</v>
      </c>
      <c r="G626" t="s">
        <v>5954</v>
      </c>
      <c r="H626" t="s">
        <v>5955</v>
      </c>
      <c r="I626" t="s">
        <v>5956</v>
      </c>
      <c r="J626" t="s">
        <v>1143</v>
      </c>
      <c r="K626" t="s">
        <v>173</v>
      </c>
      <c r="L626" t="s">
        <v>174</v>
      </c>
      <c r="M626">
        <v>1462</v>
      </c>
      <c r="N626" t="s">
        <v>4093</v>
      </c>
      <c r="O626" t="s">
        <v>5946</v>
      </c>
      <c r="P626">
        <v>1</v>
      </c>
      <c r="Q626" t="s">
        <v>4813</v>
      </c>
      <c r="R626" t="s">
        <v>4814</v>
      </c>
      <c r="S626" t="s">
        <v>1773</v>
      </c>
      <c r="T626" t="s">
        <v>86</v>
      </c>
      <c r="U626" t="s">
        <v>44</v>
      </c>
      <c r="V626" t="s">
        <v>179</v>
      </c>
      <c r="W626">
        <v>194</v>
      </c>
      <c r="X626">
        <v>5</v>
      </c>
      <c r="Y626">
        <v>0</v>
      </c>
      <c r="Z626" s="11">
        <v>39783</v>
      </c>
      <c r="AA626" t="s">
        <v>46</v>
      </c>
    </row>
    <row r="627" spans="1:27" x14ac:dyDescent="0.25">
      <c r="A627" t="s">
        <v>1446</v>
      </c>
      <c r="B627" t="s">
        <v>1647</v>
      </c>
      <c r="C627" t="s">
        <v>1648</v>
      </c>
      <c r="D627" t="s">
        <v>1446</v>
      </c>
      <c r="E627" t="s">
        <v>1506</v>
      </c>
      <c r="F627" t="s">
        <v>5957</v>
      </c>
      <c r="G627" t="s">
        <v>5958</v>
      </c>
      <c r="H627" t="s">
        <v>5959</v>
      </c>
      <c r="I627" t="s">
        <v>5960</v>
      </c>
      <c r="J627" t="s">
        <v>1143</v>
      </c>
      <c r="K627" t="s">
        <v>173</v>
      </c>
      <c r="L627" t="s">
        <v>174</v>
      </c>
      <c r="M627">
        <v>1489</v>
      </c>
      <c r="N627" t="s">
        <v>4093</v>
      </c>
      <c r="O627" t="s">
        <v>5946</v>
      </c>
      <c r="P627">
        <v>1</v>
      </c>
      <c r="Q627" t="s">
        <v>3534</v>
      </c>
      <c r="R627" t="s">
        <v>3535</v>
      </c>
      <c r="S627" t="s">
        <v>42</v>
      </c>
      <c r="T627" t="s">
        <v>86</v>
      </c>
      <c r="U627" t="s">
        <v>44</v>
      </c>
      <c r="V627" t="s">
        <v>179</v>
      </c>
      <c r="W627">
        <v>203</v>
      </c>
      <c r="X627">
        <v>5</v>
      </c>
      <c r="Y627">
        <v>0</v>
      </c>
      <c r="Z627" s="11">
        <v>39508</v>
      </c>
      <c r="AA627" t="s">
        <v>46</v>
      </c>
    </row>
    <row r="628" spans="1:27" x14ac:dyDescent="0.25">
      <c r="A628" t="s">
        <v>1446</v>
      </c>
      <c r="B628" t="s">
        <v>1647</v>
      </c>
      <c r="C628" t="s">
        <v>1648</v>
      </c>
      <c r="D628" t="s">
        <v>1446</v>
      </c>
      <c r="E628" t="s">
        <v>1649</v>
      </c>
      <c r="F628" t="s">
        <v>5961</v>
      </c>
      <c r="G628" t="s">
        <v>5962</v>
      </c>
      <c r="H628" t="s">
        <v>5963</v>
      </c>
      <c r="I628" t="s">
        <v>5964</v>
      </c>
      <c r="J628" t="s">
        <v>1143</v>
      </c>
      <c r="K628" t="s">
        <v>173</v>
      </c>
      <c r="L628" t="s">
        <v>174</v>
      </c>
      <c r="M628">
        <v>1490</v>
      </c>
      <c r="N628" t="s">
        <v>4093</v>
      </c>
      <c r="O628" t="s">
        <v>5946</v>
      </c>
      <c r="P628">
        <v>1</v>
      </c>
      <c r="Q628" t="s">
        <v>1788</v>
      </c>
      <c r="R628" t="s">
        <v>1789</v>
      </c>
      <c r="S628" t="s">
        <v>238</v>
      </c>
      <c r="T628" t="s">
        <v>86</v>
      </c>
      <c r="U628" t="s">
        <v>44</v>
      </c>
      <c r="V628" t="s">
        <v>179</v>
      </c>
      <c r="W628">
        <v>197</v>
      </c>
      <c r="X628">
        <v>5</v>
      </c>
      <c r="Y628">
        <v>0</v>
      </c>
      <c r="Z628" s="11">
        <v>39692</v>
      </c>
      <c r="AA628" t="s">
        <v>46</v>
      </c>
    </row>
    <row r="629" spans="1:27" x14ac:dyDescent="0.25">
      <c r="A629" t="s">
        <v>4117</v>
      </c>
      <c r="B629" t="s">
        <v>845</v>
      </c>
      <c r="C629" t="s">
        <v>693</v>
      </c>
      <c r="D629" t="s">
        <v>4117</v>
      </c>
      <c r="E629" t="s">
        <v>1649</v>
      </c>
      <c r="F629" t="s">
        <v>5965</v>
      </c>
      <c r="G629" t="s">
        <v>5966</v>
      </c>
      <c r="H629" t="s">
        <v>5967</v>
      </c>
      <c r="I629" t="s">
        <v>5968</v>
      </c>
      <c r="J629" t="s">
        <v>1143</v>
      </c>
      <c r="K629" t="s">
        <v>173</v>
      </c>
      <c r="L629" t="s">
        <v>174</v>
      </c>
      <c r="M629">
        <v>1521</v>
      </c>
      <c r="N629" t="s">
        <v>4093</v>
      </c>
      <c r="O629" t="s">
        <v>5946</v>
      </c>
      <c r="P629">
        <v>1</v>
      </c>
      <c r="Q629" t="s">
        <v>4795</v>
      </c>
      <c r="R629" t="s">
        <v>4796</v>
      </c>
      <c r="S629" t="s">
        <v>238</v>
      </c>
      <c r="T629" t="s">
        <v>86</v>
      </c>
      <c r="U629" t="s">
        <v>44</v>
      </c>
      <c r="V629" t="s">
        <v>179</v>
      </c>
      <c r="W629">
        <v>174</v>
      </c>
      <c r="X629">
        <v>5</v>
      </c>
      <c r="Y629">
        <v>0</v>
      </c>
      <c r="Z629" s="11">
        <v>40367</v>
      </c>
      <c r="AA629" t="s">
        <v>46</v>
      </c>
    </row>
    <row r="630" spans="1:27" x14ac:dyDescent="0.25">
      <c r="A630" t="s">
        <v>5969</v>
      </c>
      <c r="B630" t="s">
        <v>5970</v>
      </c>
      <c r="C630" t="s">
        <v>5971</v>
      </c>
      <c r="D630" t="s">
        <v>452</v>
      </c>
      <c r="E630" t="s">
        <v>5972</v>
      </c>
      <c r="F630" t="s">
        <v>5973</v>
      </c>
      <c r="G630" t="s">
        <v>5974</v>
      </c>
      <c r="H630" t="s">
        <v>5975</v>
      </c>
      <c r="I630" t="s">
        <v>5976</v>
      </c>
      <c r="J630" t="s">
        <v>1143</v>
      </c>
      <c r="K630" t="s">
        <v>173</v>
      </c>
      <c r="L630" t="s">
        <v>174</v>
      </c>
      <c r="M630">
        <v>1570</v>
      </c>
      <c r="N630" t="s">
        <v>4093</v>
      </c>
      <c r="O630" t="s">
        <v>5946</v>
      </c>
      <c r="P630">
        <v>1</v>
      </c>
      <c r="Q630" t="s">
        <v>5977</v>
      </c>
      <c r="R630" t="s">
        <v>5978</v>
      </c>
      <c r="S630" t="s">
        <v>5979</v>
      </c>
      <c r="T630" t="s">
        <v>86</v>
      </c>
      <c r="U630" t="s">
        <v>44</v>
      </c>
      <c r="V630" t="s">
        <v>1357</v>
      </c>
      <c r="W630">
        <v>194</v>
      </c>
      <c r="X630">
        <v>5</v>
      </c>
      <c r="Y630">
        <v>0</v>
      </c>
      <c r="Z630" s="11">
        <v>39782</v>
      </c>
      <c r="AA630" t="s">
        <v>46</v>
      </c>
    </row>
    <row r="631" spans="1:27" x14ac:dyDescent="0.25">
      <c r="A631" t="s">
        <v>5742</v>
      </c>
      <c r="B631" t="s">
        <v>1688</v>
      </c>
      <c r="C631" t="s">
        <v>1689</v>
      </c>
      <c r="D631" t="s">
        <v>5742</v>
      </c>
      <c r="E631" t="s">
        <v>1690</v>
      </c>
      <c r="F631" t="s">
        <v>5980</v>
      </c>
      <c r="G631" t="s">
        <v>5981</v>
      </c>
      <c r="H631" t="s">
        <v>5982</v>
      </c>
      <c r="I631" t="s">
        <v>5983</v>
      </c>
      <c r="J631" t="s">
        <v>1143</v>
      </c>
      <c r="K631" t="s">
        <v>173</v>
      </c>
      <c r="L631" t="s">
        <v>174</v>
      </c>
      <c r="M631">
        <v>1571</v>
      </c>
      <c r="N631" t="s">
        <v>4093</v>
      </c>
      <c r="O631" t="s">
        <v>5946</v>
      </c>
      <c r="P631">
        <v>1</v>
      </c>
      <c r="Q631" t="s">
        <v>5746</v>
      </c>
      <c r="R631" t="s">
        <v>5747</v>
      </c>
      <c r="S631" t="s">
        <v>299</v>
      </c>
      <c r="T631" t="s">
        <v>86</v>
      </c>
      <c r="U631" t="s">
        <v>44</v>
      </c>
      <c r="V631" t="s">
        <v>179</v>
      </c>
      <c r="W631">
        <v>5</v>
      </c>
      <c r="X631">
        <v>5</v>
      </c>
      <c r="Y631">
        <v>5</v>
      </c>
      <c r="Z631" s="11">
        <v>45535</v>
      </c>
      <c r="AA631" t="s">
        <v>46</v>
      </c>
    </row>
    <row r="632" spans="1:27" x14ac:dyDescent="0.25">
      <c r="A632" t="s">
        <v>1932</v>
      </c>
      <c r="B632" t="s">
        <v>1688</v>
      </c>
      <c r="C632" t="s">
        <v>1689</v>
      </c>
      <c r="D632" t="s">
        <v>1932</v>
      </c>
      <c r="E632" t="s">
        <v>1690</v>
      </c>
      <c r="F632" t="s">
        <v>5984</v>
      </c>
      <c r="G632" t="s">
        <v>5985</v>
      </c>
      <c r="H632" t="s">
        <v>5986</v>
      </c>
      <c r="I632" t="s">
        <v>5987</v>
      </c>
      <c r="J632" t="s">
        <v>1143</v>
      </c>
      <c r="K632" t="s">
        <v>173</v>
      </c>
      <c r="L632" t="s">
        <v>174</v>
      </c>
      <c r="M632">
        <v>1575</v>
      </c>
      <c r="N632" t="s">
        <v>4093</v>
      </c>
      <c r="O632" t="s">
        <v>5946</v>
      </c>
      <c r="P632">
        <v>1</v>
      </c>
      <c r="Q632" t="s">
        <v>1936</v>
      </c>
      <c r="R632" t="s">
        <v>1937</v>
      </c>
      <c r="S632" t="s">
        <v>42</v>
      </c>
      <c r="T632" t="s">
        <v>86</v>
      </c>
      <c r="U632" t="s">
        <v>44</v>
      </c>
      <c r="V632" t="s">
        <v>179</v>
      </c>
      <c r="W632">
        <v>31</v>
      </c>
      <c r="X632">
        <v>5</v>
      </c>
      <c r="Y632">
        <v>2</v>
      </c>
      <c r="Z632" s="11">
        <v>44720</v>
      </c>
      <c r="AA632" t="s">
        <v>46</v>
      </c>
    </row>
    <row r="633" spans="1:27" x14ac:dyDescent="0.25">
      <c r="A633" t="s">
        <v>1932</v>
      </c>
      <c r="B633" t="s">
        <v>1688</v>
      </c>
      <c r="C633" t="s">
        <v>1689</v>
      </c>
      <c r="D633" t="s">
        <v>1932</v>
      </c>
      <c r="E633" t="s">
        <v>1690</v>
      </c>
      <c r="F633" t="s">
        <v>5988</v>
      </c>
      <c r="G633" t="s">
        <v>5989</v>
      </c>
      <c r="H633" t="s">
        <v>5990</v>
      </c>
      <c r="I633" t="s">
        <v>5991</v>
      </c>
      <c r="J633" t="s">
        <v>1143</v>
      </c>
      <c r="K633" t="s">
        <v>173</v>
      </c>
      <c r="L633" t="s">
        <v>174</v>
      </c>
      <c r="M633">
        <v>1577</v>
      </c>
      <c r="N633" t="s">
        <v>4093</v>
      </c>
      <c r="O633" t="s">
        <v>5946</v>
      </c>
      <c r="P633">
        <v>1</v>
      </c>
      <c r="Q633" t="s">
        <v>1936</v>
      </c>
      <c r="R633" t="s">
        <v>1937</v>
      </c>
      <c r="S633" t="s">
        <v>42</v>
      </c>
      <c r="T633" t="s">
        <v>86</v>
      </c>
      <c r="U633" t="s">
        <v>44</v>
      </c>
      <c r="V633" t="s">
        <v>179</v>
      </c>
      <c r="W633">
        <v>31</v>
      </c>
      <c r="X633">
        <v>5</v>
      </c>
      <c r="Y633">
        <v>2</v>
      </c>
      <c r="Z633" s="11">
        <v>44720</v>
      </c>
      <c r="AA633" t="s">
        <v>46</v>
      </c>
    </row>
    <row r="634" spans="1:27" x14ac:dyDescent="0.25">
      <c r="A634" t="s">
        <v>1687</v>
      </c>
      <c r="B634" t="s">
        <v>1688</v>
      </c>
      <c r="C634" t="s">
        <v>1689</v>
      </c>
      <c r="D634" t="s">
        <v>1687</v>
      </c>
      <c r="E634" t="s">
        <v>1690</v>
      </c>
      <c r="F634" t="s">
        <v>5992</v>
      </c>
      <c r="G634" t="s">
        <v>5993</v>
      </c>
      <c r="H634" t="s">
        <v>5994</v>
      </c>
      <c r="I634" t="s">
        <v>5995</v>
      </c>
      <c r="J634" t="s">
        <v>1143</v>
      </c>
      <c r="K634" t="s">
        <v>173</v>
      </c>
      <c r="L634" t="s">
        <v>174</v>
      </c>
      <c r="M634">
        <v>1584</v>
      </c>
      <c r="N634" t="s">
        <v>4093</v>
      </c>
      <c r="O634" t="s">
        <v>5946</v>
      </c>
      <c r="P634">
        <v>1</v>
      </c>
      <c r="Q634" t="s">
        <v>1695</v>
      </c>
      <c r="R634" t="s">
        <v>1696</v>
      </c>
      <c r="S634" t="s">
        <v>42</v>
      </c>
      <c r="T634" t="s">
        <v>86</v>
      </c>
      <c r="U634" t="s">
        <v>44</v>
      </c>
      <c r="V634" t="s">
        <v>179</v>
      </c>
      <c r="W634">
        <v>174</v>
      </c>
      <c r="X634">
        <v>5</v>
      </c>
      <c r="Y634">
        <v>0</v>
      </c>
      <c r="Z634" s="11">
        <v>40372</v>
      </c>
      <c r="AA634" t="s">
        <v>46</v>
      </c>
    </row>
    <row r="635" spans="1:27" x14ac:dyDescent="0.25">
      <c r="A635" t="s">
        <v>2504</v>
      </c>
      <c r="B635" t="s">
        <v>1688</v>
      </c>
      <c r="C635" t="s">
        <v>1689</v>
      </c>
      <c r="D635" t="s">
        <v>2504</v>
      </c>
      <c r="E635" t="s">
        <v>1690</v>
      </c>
      <c r="F635" t="s">
        <v>5996</v>
      </c>
      <c r="G635" t="s">
        <v>5997</v>
      </c>
      <c r="H635" t="s">
        <v>5998</v>
      </c>
      <c r="J635" t="s">
        <v>1143</v>
      </c>
      <c r="K635" t="s">
        <v>173</v>
      </c>
      <c r="L635" t="s">
        <v>174</v>
      </c>
      <c r="M635">
        <v>1589</v>
      </c>
      <c r="N635" t="s">
        <v>4093</v>
      </c>
      <c r="O635" t="s">
        <v>5946</v>
      </c>
      <c r="P635">
        <v>1</v>
      </c>
      <c r="Q635" t="s">
        <v>2508</v>
      </c>
      <c r="R635" t="s">
        <v>2509</v>
      </c>
      <c r="S635" t="s">
        <v>42</v>
      </c>
      <c r="T635" t="s">
        <v>86</v>
      </c>
      <c r="U635" t="s">
        <v>44</v>
      </c>
      <c r="V635" t="s">
        <v>179</v>
      </c>
      <c r="W635">
        <v>5</v>
      </c>
      <c r="X635">
        <v>5</v>
      </c>
      <c r="Y635">
        <v>5</v>
      </c>
      <c r="Z635" s="11">
        <v>45527</v>
      </c>
      <c r="AA635" t="s">
        <v>46</v>
      </c>
    </row>
    <row r="636" spans="1:27" x14ac:dyDescent="0.25">
      <c r="A636" t="s">
        <v>165</v>
      </c>
      <c r="B636" t="s">
        <v>1271</v>
      </c>
      <c r="C636" t="s">
        <v>1272</v>
      </c>
      <c r="D636" t="s">
        <v>452</v>
      </c>
      <c r="E636" t="s">
        <v>5972</v>
      </c>
      <c r="F636" t="s">
        <v>5999</v>
      </c>
      <c r="G636" t="s">
        <v>6000</v>
      </c>
      <c r="H636" t="s">
        <v>6001</v>
      </c>
      <c r="I636" t="s">
        <v>6002</v>
      </c>
      <c r="J636" t="s">
        <v>1143</v>
      </c>
      <c r="K636" t="s">
        <v>173</v>
      </c>
      <c r="L636" t="s">
        <v>174</v>
      </c>
      <c r="M636">
        <v>1591</v>
      </c>
      <c r="N636" t="s">
        <v>4093</v>
      </c>
      <c r="O636" t="s">
        <v>5946</v>
      </c>
      <c r="P636">
        <v>1</v>
      </c>
      <c r="Q636" t="s">
        <v>5977</v>
      </c>
      <c r="R636" t="s">
        <v>5978</v>
      </c>
      <c r="S636" t="s">
        <v>5979</v>
      </c>
      <c r="T636" t="s">
        <v>86</v>
      </c>
      <c r="U636" t="s">
        <v>44</v>
      </c>
      <c r="V636" t="s">
        <v>1357</v>
      </c>
      <c r="W636">
        <v>182</v>
      </c>
      <c r="X636">
        <v>5</v>
      </c>
      <c r="Y636">
        <v>0</v>
      </c>
      <c r="Z636" s="11">
        <v>40121</v>
      </c>
      <c r="AA636" t="s">
        <v>46</v>
      </c>
    </row>
    <row r="637" spans="1:27" x14ac:dyDescent="0.25">
      <c r="A637" t="s">
        <v>1634</v>
      </c>
      <c r="B637" t="s">
        <v>1758</v>
      </c>
      <c r="C637" t="s">
        <v>1759</v>
      </c>
      <c r="D637" t="s">
        <v>1634</v>
      </c>
      <c r="E637" t="s">
        <v>6003</v>
      </c>
      <c r="F637" t="s">
        <v>6004</v>
      </c>
      <c r="G637" t="s">
        <v>6005</v>
      </c>
      <c r="H637" t="s">
        <v>6006</v>
      </c>
      <c r="I637" t="s">
        <v>6007</v>
      </c>
      <c r="J637" t="s">
        <v>172</v>
      </c>
      <c r="K637" t="s">
        <v>173</v>
      </c>
      <c r="L637" t="s">
        <v>174</v>
      </c>
      <c r="M637">
        <v>1437</v>
      </c>
      <c r="N637" t="s">
        <v>4093</v>
      </c>
      <c r="O637" t="s">
        <v>6008</v>
      </c>
      <c r="P637">
        <v>1</v>
      </c>
      <c r="Q637" t="s">
        <v>6009</v>
      </c>
      <c r="R637" t="s">
        <v>6010</v>
      </c>
      <c r="S637" t="s">
        <v>42</v>
      </c>
      <c r="T637" t="s">
        <v>86</v>
      </c>
      <c r="U637" t="s">
        <v>44</v>
      </c>
      <c r="V637" t="s">
        <v>179</v>
      </c>
      <c r="W637">
        <v>124</v>
      </c>
      <c r="X637">
        <v>7</v>
      </c>
      <c r="Y637">
        <v>0</v>
      </c>
      <c r="Z637" s="11">
        <v>41903</v>
      </c>
      <c r="AA637" t="s">
        <v>46</v>
      </c>
    </row>
    <row r="638" spans="1:27" x14ac:dyDescent="0.25">
      <c r="A638" t="s">
        <v>4058</v>
      </c>
      <c r="B638" t="s">
        <v>845</v>
      </c>
      <c r="C638" t="s">
        <v>693</v>
      </c>
      <c r="D638" t="s">
        <v>4058</v>
      </c>
      <c r="E638" t="s">
        <v>1522</v>
      </c>
      <c r="F638" t="s">
        <v>6011</v>
      </c>
      <c r="G638" t="s">
        <v>6012</v>
      </c>
      <c r="H638" t="s">
        <v>6013</v>
      </c>
      <c r="I638" t="s">
        <v>6014</v>
      </c>
      <c r="J638" t="s">
        <v>172</v>
      </c>
      <c r="K638" t="s">
        <v>173</v>
      </c>
      <c r="L638" t="s">
        <v>174</v>
      </c>
      <c r="M638">
        <v>1446</v>
      </c>
      <c r="N638" t="s">
        <v>4093</v>
      </c>
      <c r="O638" t="s">
        <v>6008</v>
      </c>
      <c r="P638">
        <v>1</v>
      </c>
      <c r="Q638" t="s">
        <v>4062</v>
      </c>
      <c r="R638" t="s">
        <v>4063</v>
      </c>
      <c r="S638" t="s">
        <v>693</v>
      </c>
      <c r="T638" t="s">
        <v>86</v>
      </c>
      <c r="U638" t="s">
        <v>44</v>
      </c>
      <c r="V638" t="s">
        <v>179</v>
      </c>
      <c r="W638">
        <v>149</v>
      </c>
      <c r="X638">
        <v>7</v>
      </c>
      <c r="Y638">
        <v>0</v>
      </c>
      <c r="Z638" s="11">
        <v>41136</v>
      </c>
      <c r="AA638" t="s">
        <v>46</v>
      </c>
    </row>
    <row r="639" spans="1:27" x14ac:dyDescent="0.25">
      <c r="A639" t="s">
        <v>441</v>
      </c>
      <c r="B639" t="s">
        <v>1758</v>
      </c>
      <c r="C639" t="s">
        <v>1759</v>
      </c>
      <c r="D639" t="s">
        <v>441</v>
      </c>
      <c r="E639" t="s">
        <v>1506</v>
      </c>
      <c r="F639" t="s">
        <v>6015</v>
      </c>
      <c r="G639" t="s">
        <v>6016</v>
      </c>
      <c r="H639" t="s">
        <v>6017</v>
      </c>
      <c r="I639" t="s">
        <v>6018</v>
      </c>
      <c r="J639" t="s">
        <v>172</v>
      </c>
      <c r="K639" t="s">
        <v>173</v>
      </c>
      <c r="L639" t="s">
        <v>174</v>
      </c>
      <c r="M639">
        <v>1452</v>
      </c>
      <c r="N639" t="s">
        <v>4093</v>
      </c>
      <c r="O639" t="s">
        <v>6008</v>
      </c>
      <c r="P639">
        <v>1</v>
      </c>
      <c r="Q639" t="s">
        <v>6019</v>
      </c>
      <c r="R639" t="s">
        <v>6020</v>
      </c>
      <c r="S639" t="s">
        <v>6021</v>
      </c>
      <c r="T639" t="s">
        <v>86</v>
      </c>
      <c r="U639" t="s">
        <v>44</v>
      </c>
      <c r="V639" t="s">
        <v>179</v>
      </c>
      <c r="W639">
        <v>80</v>
      </c>
      <c r="X639">
        <v>6.1666666666666696</v>
      </c>
      <c r="Y639">
        <v>0</v>
      </c>
      <c r="Z639" s="11">
        <v>43243</v>
      </c>
      <c r="AA639" t="s">
        <v>46</v>
      </c>
    </row>
    <row r="640" spans="1:27" x14ac:dyDescent="0.25">
      <c r="A640" t="s">
        <v>853</v>
      </c>
      <c r="B640" t="s">
        <v>1647</v>
      </c>
      <c r="C640" t="s">
        <v>1648</v>
      </c>
      <c r="D640" t="s">
        <v>853</v>
      </c>
      <c r="E640" t="s">
        <v>1522</v>
      </c>
      <c r="F640" t="s">
        <v>6022</v>
      </c>
      <c r="G640" t="s">
        <v>6023</v>
      </c>
      <c r="H640" t="s">
        <v>6024</v>
      </c>
      <c r="I640" t="s">
        <v>6025</v>
      </c>
      <c r="J640" t="s">
        <v>172</v>
      </c>
      <c r="K640" t="s">
        <v>173</v>
      </c>
      <c r="L640" t="s">
        <v>174</v>
      </c>
      <c r="M640">
        <v>1470</v>
      </c>
      <c r="N640" t="s">
        <v>4093</v>
      </c>
      <c r="O640" t="s">
        <v>6008</v>
      </c>
      <c r="P640">
        <v>1</v>
      </c>
      <c r="Q640" t="s">
        <v>2072</v>
      </c>
      <c r="R640" t="s">
        <v>2073</v>
      </c>
      <c r="S640" t="s">
        <v>42</v>
      </c>
      <c r="T640" t="s">
        <v>86</v>
      </c>
      <c r="U640" t="s">
        <v>44</v>
      </c>
      <c r="V640" t="s">
        <v>179</v>
      </c>
      <c r="W640">
        <v>133</v>
      </c>
      <c r="X640">
        <v>5</v>
      </c>
      <c r="Y640">
        <v>0</v>
      </c>
      <c r="Z640" s="11">
        <v>41610</v>
      </c>
      <c r="AA640" t="s">
        <v>46</v>
      </c>
    </row>
    <row r="641" spans="1:27" x14ac:dyDescent="0.25">
      <c r="A641" t="s">
        <v>853</v>
      </c>
      <c r="B641" t="s">
        <v>1647</v>
      </c>
      <c r="C641" t="s">
        <v>1648</v>
      </c>
      <c r="D641" t="s">
        <v>853</v>
      </c>
      <c r="E641" t="s">
        <v>1649</v>
      </c>
      <c r="F641" t="s">
        <v>6026</v>
      </c>
      <c r="G641" t="s">
        <v>6027</v>
      </c>
      <c r="H641" t="s">
        <v>6028</v>
      </c>
      <c r="I641" t="s">
        <v>6029</v>
      </c>
      <c r="J641" t="s">
        <v>172</v>
      </c>
      <c r="K641" t="s">
        <v>173</v>
      </c>
      <c r="L641" t="s">
        <v>174</v>
      </c>
      <c r="M641">
        <v>1472</v>
      </c>
      <c r="N641" t="s">
        <v>4093</v>
      </c>
      <c r="O641" t="s">
        <v>6008</v>
      </c>
      <c r="P641">
        <v>1</v>
      </c>
      <c r="Q641" t="s">
        <v>1961</v>
      </c>
      <c r="R641" t="s">
        <v>1962</v>
      </c>
      <c r="S641" t="s">
        <v>1963</v>
      </c>
      <c r="T641" t="s">
        <v>86</v>
      </c>
      <c r="U641" t="s">
        <v>44</v>
      </c>
      <c r="V641" t="s">
        <v>179</v>
      </c>
      <c r="W641">
        <v>133</v>
      </c>
      <c r="X641">
        <v>5</v>
      </c>
      <c r="Y641">
        <v>0</v>
      </c>
      <c r="Z641" s="11">
        <v>41610</v>
      </c>
      <c r="AA641" t="s">
        <v>46</v>
      </c>
    </row>
    <row r="642" spans="1:27" x14ac:dyDescent="0.25">
      <c r="A642" t="s">
        <v>1446</v>
      </c>
      <c r="B642" t="s">
        <v>1758</v>
      </c>
      <c r="C642" t="s">
        <v>1759</v>
      </c>
      <c r="D642" t="s">
        <v>1446</v>
      </c>
      <c r="E642" t="s">
        <v>1506</v>
      </c>
      <c r="F642" t="s">
        <v>6030</v>
      </c>
      <c r="G642" t="s">
        <v>6031</v>
      </c>
      <c r="H642" t="s">
        <v>6032</v>
      </c>
      <c r="I642" t="s">
        <v>6033</v>
      </c>
      <c r="J642" t="s">
        <v>172</v>
      </c>
      <c r="K642" t="s">
        <v>173</v>
      </c>
      <c r="L642" t="s">
        <v>174</v>
      </c>
      <c r="M642">
        <v>1488</v>
      </c>
      <c r="N642" t="s">
        <v>4093</v>
      </c>
      <c r="O642" t="s">
        <v>6008</v>
      </c>
      <c r="P642">
        <v>1</v>
      </c>
      <c r="Q642" t="s">
        <v>3534</v>
      </c>
      <c r="R642" t="s">
        <v>3535</v>
      </c>
      <c r="S642" t="s">
        <v>42</v>
      </c>
      <c r="T642" t="s">
        <v>86</v>
      </c>
      <c r="U642" t="s">
        <v>44</v>
      </c>
      <c r="V642" t="s">
        <v>179</v>
      </c>
      <c r="W642">
        <v>109</v>
      </c>
      <c r="X642">
        <v>7</v>
      </c>
      <c r="Y642">
        <v>0</v>
      </c>
      <c r="Z642" s="11">
        <v>42349</v>
      </c>
      <c r="AA642" t="s">
        <v>46</v>
      </c>
    </row>
    <row r="643" spans="1:27" x14ac:dyDescent="0.25">
      <c r="A643" t="s">
        <v>1446</v>
      </c>
      <c r="B643" t="s">
        <v>1647</v>
      </c>
      <c r="C643" t="s">
        <v>1648</v>
      </c>
      <c r="D643" t="s">
        <v>1446</v>
      </c>
      <c r="E643" t="s">
        <v>1649</v>
      </c>
      <c r="F643" t="s">
        <v>6034</v>
      </c>
      <c r="G643" t="s">
        <v>6035</v>
      </c>
      <c r="H643" t="s">
        <v>6036</v>
      </c>
      <c r="I643" t="s">
        <v>6037</v>
      </c>
      <c r="J643" t="s">
        <v>172</v>
      </c>
      <c r="K643" t="s">
        <v>173</v>
      </c>
      <c r="L643" t="s">
        <v>174</v>
      </c>
      <c r="M643">
        <v>1492</v>
      </c>
      <c r="N643" t="s">
        <v>4093</v>
      </c>
      <c r="O643" t="s">
        <v>6008</v>
      </c>
      <c r="P643">
        <v>1</v>
      </c>
      <c r="Q643" t="s">
        <v>1788</v>
      </c>
      <c r="R643" t="s">
        <v>1789</v>
      </c>
      <c r="S643" t="s">
        <v>238</v>
      </c>
      <c r="T643" t="s">
        <v>86</v>
      </c>
      <c r="U643" t="s">
        <v>44</v>
      </c>
      <c r="V643" t="s">
        <v>179</v>
      </c>
      <c r="W643">
        <v>136</v>
      </c>
      <c r="X643">
        <v>7</v>
      </c>
      <c r="Y643">
        <v>0</v>
      </c>
      <c r="Z643" s="11">
        <v>41537</v>
      </c>
      <c r="AA643" t="s">
        <v>46</v>
      </c>
    </row>
    <row r="644" spans="1:27" x14ac:dyDescent="0.25">
      <c r="A644" t="s">
        <v>1521</v>
      </c>
      <c r="B644" t="s">
        <v>1647</v>
      </c>
      <c r="C644" t="s">
        <v>1648</v>
      </c>
      <c r="D644" t="s">
        <v>1521</v>
      </c>
      <c r="E644" t="s">
        <v>1649</v>
      </c>
      <c r="F644" t="s">
        <v>6038</v>
      </c>
      <c r="G644" t="s">
        <v>6039</v>
      </c>
      <c r="H644" t="s">
        <v>6040</v>
      </c>
      <c r="I644" t="s">
        <v>6041</v>
      </c>
      <c r="J644" t="s">
        <v>172</v>
      </c>
      <c r="K644" t="s">
        <v>173</v>
      </c>
      <c r="L644" t="s">
        <v>174</v>
      </c>
      <c r="M644">
        <v>1514</v>
      </c>
      <c r="N644" t="s">
        <v>4093</v>
      </c>
      <c r="O644" t="s">
        <v>6008</v>
      </c>
      <c r="P644">
        <v>1</v>
      </c>
      <c r="Q644" t="s">
        <v>1816</v>
      </c>
      <c r="R644" t="s">
        <v>1817</v>
      </c>
      <c r="S644" t="s">
        <v>6042</v>
      </c>
      <c r="T644" t="s">
        <v>86</v>
      </c>
      <c r="U644" t="s">
        <v>44</v>
      </c>
      <c r="V644" t="s">
        <v>179</v>
      </c>
      <c r="W644">
        <v>93</v>
      </c>
      <c r="X644">
        <v>7</v>
      </c>
      <c r="Y644">
        <v>0</v>
      </c>
      <c r="Z644" s="11">
        <v>42850</v>
      </c>
      <c r="AA644" t="s">
        <v>46</v>
      </c>
    </row>
    <row r="645" spans="1:27" x14ac:dyDescent="0.25">
      <c r="A645" t="s">
        <v>765</v>
      </c>
      <c r="B645" t="s">
        <v>1647</v>
      </c>
      <c r="C645" t="s">
        <v>1648</v>
      </c>
      <c r="D645" t="s">
        <v>765</v>
      </c>
      <c r="E645" t="s">
        <v>1649</v>
      </c>
      <c r="F645" t="s">
        <v>6043</v>
      </c>
      <c r="G645" t="s">
        <v>6044</v>
      </c>
      <c r="H645" t="s">
        <v>6045</v>
      </c>
      <c r="I645" t="s">
        <v>6046</v>
      </c>
      <c r="J645" t="s">
        <v>172</v>
      </c>
      <c r="K645" t="s">
        <v>173</v>
      </c>
      <c r="L645" t="s">
        <v>174</v>
      </c>
      <c r="M645">
        <v>1580</v>
      </c>
      <c r="N645" t="s">
        <v>4093</v>
      </c>
      <c r="O645" t="s">
        <v>6008</v>
      </c>
      <c r="P645">
        <v>1</v>
      </c>
      <c r="Q645" t="s">
        <v>6047</v>
      </c>
      <c r="R645" t="s">
        <v>6048</v>
      </c>
      <c r="S645" t="s">
        <v>42</v>
      </c>
      <c r="T645" t="s">
        <v>86</v>
      </c>
      <c r="U645" t="s">
        <v>44</v>
      </c>
      <c r="V645" t="s">
        <v>179</v>
      </c>
      <c r="W645">
        <v>109</v>
      </c>
      <c r="X645">
        <v>7</v>
      </c>
      <c r="Y645">
        <v>0</v>
      </c>
      <c r="Z645" s="11">
        <v>42353</v>
      </c>
      <c r="AA645" t="s">
        <v>46</v>
      </c>
    </row>
    <row r="646" spans="1:27" x14ac:dyDescent="0.25">
      <c r="A646" t="s">
        <v>765</v>
      </c>
      <c r="B646" t="s">
        <v>1647</v>
      </c>
      <c r="C646" t="s">
        <v>1648</v>
      </c>
      <c r="D646" t="s">
        <v>765</v>
      </c>
      <c r="E646" t="s">
        <v>1649</v>
      </c>
      <c r="F646" t="s">
        <v>6049</v>
      </c>
      <c r="G646" t="s">
        <v>6050</v>
      </c>
      <c r="H646" t="s">
        <v>6051</v>
      </c>
      <c r="I646" t="s">
        <v>6052</v>
      </c>
      <c r="J646" t="s">
        <v>172</v>
      </c>
      <c r="K646" t="s">
        <v>173</v>
      </c>
      <c r="L646" t="s">
        <v>174</v>
      </c>
      <c r="M646">
        <v>1581</v>
      </c>
      <c r="N646" t="s">
        <v>4093</v>
      </c>
      <c r="O646" t="s">
        <v>6008</v>
      </c>
      <c r="P646">
        <v>1</v>
      </c>
      <c r="Q646" t="s">
        <v>6047</v>
      </c>
      <c r="R646" t="s">
        <v>6048</v>
      </c>
      <c r="S646" t="s">
        <v>6053</v>
      </c>
      <c r="T646" t="s">
        <v>86</v>
      </c>
      <c r="U646" t="s">
        <v>44</v>
      </c>
      <c r="V646" t="s">
        <v>179</v>
      </c>
      <c r="W646">
        <v>109</v>
      </c>
      <c r="X646">
        <v>7</v>
      </c>
      <c r="Y646">
        <v>0</v>
      </c>
      <c r="Z646" s="11">
        <v>42353</v>
      </c>
      <c r="AA646" t="s">
        <v>46</v>
      </c>
    </row>
    <row r="647" spans="1:27" x14ac:dyDescent="0.25">
      <c r="A647" t="s">
        <v>441</v>
      </c>
      <c r="B647" t="s">
        <v>1647</v>
      </c>
      <c r="C647" t="s">
        <v>1648</v>
      </c>
      <c r="D647" t="s">
        <v>441</v>
      </c>
      <c r="E647" t="s">
        <v>1649</v>
      </c>
      <c r="F647" t="s">
        <v>6054</v>
      </c>
      <c r="G647" t="s">
        <v>6055</v>
      </c>
      <c r="H647" t="s">
        <v>6056</v>
      </c>
      <c r="I647" t="s">
        <v>6057</v>
      </c>
      <c r="J647" t="s">
        <v>172</v>
      </c>
      <c r="K647" t="s">
        <v>173</v>
      </c>
      <c r="L647" t="s">
        <v>6058</v>
      </c>
      <c r="M647">
        <v>1463</v>
      </c>
      <c r="N647" t="s">
        <v>3880</v>
      </c>
      <c r="O647" t="s">
        <v>6059</v>
      </c>
      <c r="P647">
        <v>1</v>
      </c>
      <c r="Q647" t="s">
        <v>4813</v>
      </c>
      <c r="R647" t="s">
        <v>4814</v>
      </c>
      <c r="S647" t="s">
        <v>6060</v>
      </c>
      <c r="T647" t="s">
        <v>86</v>
      </c>
      <c r="U647" t="s">
        <v>44</v>
      </c>
      <c r="V647" t="s">
        <v>179</v>
      </c>
      <c r="W647">
        <v>148</v>
      </c>
      <c r="X647">
        <v>5</v>
      </c>
      <c r="Y647">
        <v>0</v>
      </c>
      <c r="Z647" s="11">
        <v>41183</v>
      </c>
      <c r="AA647" t="s">
        <v>46</v>
      </c>
    </row>
    <row r="648" spans="1:27" x14ac:dyDescent="0.25">
      <c r="A648" t="s">
        <v>1460</v>
      </c>
      <c r="B648" t="s">
        <v>1647</v>
      </c>
      <c r="C648" t="s">
        <v>1648</v>
      </c>
      <c r="D648" t="s">
        <v>1460</v>
      </c>
      <c r="E648" t="s">
        <v>1649</v>
      </c>
      <c r="F648" t="s">
        <v>6061</v>
      </c>
      <c r="G648" t="s">
        <v>6062</v>
      </c>
      <c r="H648" t="s">
        <v>6063</v>
      </c>
      <c r="I648" t="s">
        <v>6064</v>
      </c>
      <c r="J648" t="s">
        <v>172</v>
      </c>
      <c r="K648" t="s">
        <v>173</v>
      </c>
      <c r="L648" t="s">
        <v>6058</v>
      </c>
      <c r="M648">
        <v>1510</v>
      </c>
      <c r="N648" t="s">
        <v>3880</v>
      </c>
      <c r="O648" t="s">
        <v>6059</v>
      </c>
      <c r="P648">
        <v>1</v>
      </c>
      <c r="Q648" t="s">
        <v>1654</v>
      </c>
      <c r="R648" t="s">
        <v>1655</v>
      </c>
      <c r="S648" t="s">
        <v>1656</v>
      </c>
      <c r="T648" t="s">
        <v>86</v>
      </c>
      <c r="U648" t="s">
        <v>44</v>
      </c>
      <c r="V648" t="s">
        <v>3515</v>
      </c>
      <c r="W648">
        <v>41</v>
      </c>
      <c r="X648">
        <v>5</v>
      </c>
      <c r="Y648">
        <v>2</v>
      </c>
      <c r="Z648" s="11">
        <v>44427</v>
      </c>
      <c r="AA648" t="s">
        <v>46</v>
      </c>
    </row>
    <row r="649" spans="1:27" x14ac:dyDescent="0.25">
      <c r="A649" t="s">
        <v>350</v>
      </c>
      <c r="B649" t="s">
        <v>1647</v>
      </c>
      <c r="C649" t="s">
        <v>1648</v>
      </c>
      <c r="D649" t="s">
        <v>350</v>
      </c>
      <c r="E649" t="s">
        <v>1649</v>
      </c>
      <c r="F649" t="s">
        <v>6065</v>
      </c>
      <c r="G649" t="s">
        <v>6066</v>
      </c>
      <c r="H649" t="s">
        <v>6067</v>
      </c>
      <c r="I649" t="s">
        <v>6068</v>
      </c>
      <c r="J649" t="s">
        <v>172</v>
      </c>
      <c r="K649" t="s">
        <v>173</v>
      </c>
      <c r="L649" t="s">
        <v>6058</v>
      </c>
      <c r="M649">
        <v>1563</v>
      </c>
      <c r="N649" t="s">
        <v>3880</v>
      </c>
      <c r="O649" t="s">
        <v>6059</v>
      </c>
      <c r="P649">
        <v>1</v>
      </c>
      <c r="Q649" t="s">
        <v>1821</v>
      </c>
      <c r="R649" t="s">
        <v>1822</v>
      </c>
      <c r="S649" t="s">
        <v>42</v>
      </c>
      <c r="T649" t="s">
        <v>86</v>
      </c>
      <c r="U649" t="s">
        <v>44</v>
      </c>
      <c r="V649" t="s">
        <v>179</v>
      </c>
      <c r="W649">
        <v>78</v>
      </c>
      <c r="X649">
        <v>7</v>
      </c>
      <c r="Y649">
        <v>0</v>
      </c>
      <c r="Z649" s="11">
        <v>43292</v>
      </c>
      <c r="AA649" t="s">
        <v>46</v>
      </c>
    </row>
    <row r="650" spans="1:27" x14ac:dyDescent="0.25">
      <c r="A650" t="s">
        <v>350</v>
      </c>
      <c r="B650" t="s">
        <v>1647</v>
      </c>
      <c r="C650" t="s">
        <v>1648</v>
      </c>
      <c r="D650" t="s">
        <v>350</v>
      </c>
      <c r="E650" t="s">
        <v>1649</v>
      </c>
      <c r="F650" t="s">
        <v>6069</v>
      </c>
      <c r="G650" t="s">
        <v>6070</v>
      </c>
      <c r="H650" t="s">
        <v>6071</v>
      </c>
      <c r="I650" t="s">
        <v>6072</v>
      </c>
      <c r="J650" t="s">
        <v>172</v>
      </c>
      <c r="K650" t="s">
        <v>173</v>
      </c>
      <c r="L650" t="s">
        <v>6058</v>
      </c>
      <c r="M650">
        <v>1566</v>
      </c>
      <c r="N650" t="s">
        <v>3880</v>
      </c>
      <c r="O650" t="s">
        <v>6073</v>
      </c>
      <c r="P650">
        <v>1</v>
      </c>
      <c r="Q650" t="s">
        <v>1821</v>
      </c>
      <c r="R650" t="s">
        <v>1822</v>
      </c>
      <c r="S650" t="s">
        <v>42</v>
      </c>
      <c r="T650" t="s">
        <v>86</v>
      </c>
      <c r="U650" t="s">
        <v>44</v>
      </c>
      <c r="V650" t="s">
        <v>179</v>
      </c>
      <c r="W650">
        <v>9</v>
      </c>
      <c r="X650">
        <v>7</v>
      </c>
      <c r="Y650">
        <v>6</v>
      </c>
      <c r="Z650" s="11">
        <v>45406</v>
      </c>
      <c r="AA650" t="s">
        <v>46</v>
      </c>
    </row>
    <row r="651" spans="1:27" x14ac:dyDescent="0.25">
      <c r="A651" t="s">
        <v>350</v>
      </c>
      <c r="B651" t="s">
        <v>845</v>
      </c>
      <c r="C651" t="s">
        <v>693</v>
      </c>
      <c r="D651" t="s">
        <v>350</v>
      </c>
      <c r="E651" t="s">
        <v>3440</v>
      </c>
      <c r="F651" t="s">
        <v>6074</v>
      </c>
      <c r="G651" t="s">
        <v>6075</v>
      </c>
      <c r="H651" t="s">
        <v>6076</v>
      </c>
      <c r="I651" t="s">
        <v>6077</v>
      </c>
      <c r="J651" t="s">
        <v>172</v>
      </c>
      <c r="K651" t="s">
        <v>173</v>
      </c>
      <c r="L651" t="s">
        <v>6058</v>
      </c>
      <c r="M651">
        <v>1558</v>
      </c>
      <c r="N651" t="s">
        <v>3880</v>
      </c>
      <c r="O651" t="s">
        <v>6073</v>
      </c>
      <c r="P651">
        <v>1</v>
      </c>
      <c r="Q651" t="s">
        <v>3691</v>
      </c>
      <c r="R651" t="s">
        <v>3692</v>
      </c>
      <c r="S651" t="s">
        <v>3939</v>
      </c>
      <c r="T651" t="s">
        <v>86</v>
      </c>
      <c r="U651" t="s">
        <v>44</v>
      </c>
      <c r="V651" t="s">
        <v>179</v>
      </c>
      <c r="W651">
        <v>143</v>
      </c>
      <c r="X651">
        <v>5</v>
      </c>
      <c r="Y651">
        <v>0</v>
      </c>
      <c r="Z651" s="11">
        <v>41331</v>
      </c>
      <c r="AA651" t="s">
        <v>46</v>
      </c>
    </row>
    <row r="652" spans="1:27" x14ac:dyDescent="0.25">
      <c r="A652" t="s">
        <v>350</v>
      </c>
      <c r="B652" t="s">
        <v>845</v>
      </c>
      <c r="C652" t="s">
        <v>693</v>
      </c>
      <c r="D652" t="s">
        <v>350</v>
      </c>
      <c r="E652" t="s">
        <v>1649</v>
      </c>
      <c r="F652" t="s">
        <v>6078</v>
      </c>
      <c r="G652" t="s">
        <v>6079</v>
      </c>
      <c r="H652" t="s">
        <v>6080</v>
      </c>
      <c r="I652" t="s">
        <v>6081</v>
      </c>
      <c r="J652" t="s">
        <v>172</v>
      </c>
      <c r="K652" t="s">
        <v>173</v>
      </c>
      <c r="L652" t="s">
        <v>6058</v>
      </c>
      <c r="M652">
        <v>1556</v>
      </c>
      <c r="N652" t="s">
        <v>3880</v>
      </c>
      <c r="O652" t="s">
        <v>6073</v>
      </c>
      <c r="P652">
        <v>1</v>
      </c>
      <c r="Q652" t="s">
        <v>1995</v>
      </c>
      <c r="R652" t="s">
        <v>1996</v>
      </c>
      <c r="S652" t="s">
        <v>238</v>
      </c>
      <c r="T652" t="s">
        <v>86</v>
      </c>
      <c r="U652" t="s">
        <v>44</v>
      </c>
      <c r="V652" t="s">
        <v>179</v>
      </c>
      <c r="W652">
        <v>206</v>
      </c>
      <c r="X652">
        <v>5</v>
      </c>
      <c r="Y652">
        <v>0</v>
      </c>
      <c r="Z652" s="11">
        <v>39401</v>
      </c>
      <c r="AA652" t="s">
        <v>46</v>
      </c>
    </row>
    <row r="653" spans="1:27" x14ac:dyDescent="0.25">
      <c r="A653" t="s">
        <v>390</v>
      </c>
      <c r="B653" t="s">
        <v>3729</v>
      </c>
      <c r="C653" t="s">
        <v>3730</v>
      </c>
      <c r="D653" t="s">
        <v>390</v>
      </c>
      <c r="E653" t="s">
        <v>1649</v>
      </c>
      <c r="F653" t="s">
        <v>6082</v>
      </c>
      <c r="G653" t="s">
        <v>6083</v>
      </c>
      <c r="H653" t="s">
        <v>6084</v>
      </c>
      <c r="I653" t="s">
        <v>6085</v>
      </c>
      <c r="J653" t="s">
        <v>172</v>
      </c>
      <c r="K653" t="s">
        <v>173</v>
      </c>
      <c r="L653" t="s">
        <v>6058</v>
      </c>
      <c r="M653">
        <v>1541</v>
      </c>
      <c r="N653" t="s">
        <v>3880</v>
      </c>
      <c r="O653" t="s">
        <v>6073</v>
      </c>
      <c r="P653">
        <v>1</v>
      </c>
      <c r="Q653" t="s">
        <v>1671</v>
      </c>
      <c r="R653" t="s">
        <v>1672</v>
      </c>
      <c r="S653" t="s">
        <v>42</v>
      </c>
      <c r="T653" t="s">
        <v>86</v>
      </c>
      <c r="U653" t="s">
        <v>44</v>
      </c>
      <c r="V653" t="s">
        <v>179</v>
      </c>
      <c r="W653">
        <v>29</v>
      </c>
      <c r="X653">
        <v>5</v>
      </c>
      <c r="Y653">
        <v>3</v>
      </c>
      <c r="Z653" s="11">
        <v>44805</v>
      </c>
      <c r="AA653" t="s">
        <v>46</v>
      </c>
    </row>
    <row r="654" spans="1:27" x14ac:dyDescent="0.25">
      <c r="A654" t="s">
        <v>390</v>
      </c>
      <c r="B654" t="s">
        <v>1647</v>
      </c>
      <c r="C654" t="s">
        <v>1648</v>
      </c>
      <c r="D654" t="s">
        <v>390</v>
      </c>
      <c r="E654" t="s">
        <v>1649</v>
      </c>
      <c r="F654" t="s">
        <v>6086</v>
      </c>
      <c r="G654" t="s">
        <v>6087</v>
      </c>
      <c r="H654" t="s">
        <v>6088</v>
      </c>
      <c r="I654" t="s">
        <v>6089</v>
      </c>
      <c r="J654" t="s">
        <v>172</v>
      </c>
      <c r="K654" t="s">
        <v>173</v>
      </c>
      <c r="L654" t="s">
        <v>6058</v>
      </c>
      <c r="M654">
        <v>1538</v>
      </c>
      <c r="N654" t="s">
        <v>3880</v>
      </c>
      <c r="O654" t="s">
        <v>6073</v>
      </c>
      <c r="P654">
        <v>1</v>
      </c>
      <c r="Q654" t="s">
        <v>1671</v>
      </c>
      <c r="R654" t="s">
        <v>1672</v>
      </c>
      <c r="S654" t="s">
        <v>42</v>
      </c>
      <c r="T654" t="s">
        <v>86</v>
      </c>
      <c r="U654" t="s">
        <v>44</v>
      </c>
      <c r="V654" t="s">
        <v>179</v>
      </c>
      <c r="W654">
        <v>63</v>
      </c>
      <c r="X654">
        <v>5</v>
      </c>
      <c r="Y654">
        <v>0</v>
      </c>
      <c r="Z654" s="11">
        <v>43763</v>
      </c>
      <c r="AA654" t="s">
        <v>46</v>
      </c>
    </row>
    <row r="655" spans="1:27" x14ac:dyDescent="0.25">
      <c r="A655" t="s">
        <v>390</v>
      </c>
      <c r="B655" t="s">
        <v>1647</v>
      </c>
      <c r="C655" t="s">
        <v>1648</v>
      </c>
      <c r="D655" t="s">
        <v>390</v>
      </c>
      <c r="E655" t="s">
        <v>1649</v>
      </c>
      <c r="F655" t="s">
        <v>6090</v>
      </c>
      <c r="G655" t="s">
        <v>6091</v>
      </c>
      <c r="H655" t="s">
        <v>6092</v>
      </c>
      <c r="I655" t="s">
        <v>6093</v>
      </c>
      <c r="J655" t="s">
        <v>172</v>
      </c>
      <c r="K655" t="s">
        <v>173</v>
      </c>
      <c r="L655" t="s">
        <v>6058</v>
      </c>
      <c r="M655">
        <v>1535</v>
      </c>
      <c r="N655" t="s">
        <v>3880</v>
      </c>
      <c r="O655" t="s">
        <v>6073</v>
      </c>
      <c r="P655">
        <v>1</v>
      </c>
      <c r="Q655" t="s">
        <v>1671</v>
      </c>
      <c r="R655" t="s">
        <v>1672</v>
      </c>
      <c r="S655" t="s">
        <v>238</v>
      </c>
      <c r="T655" t="s">
        <v>86</v>
      </c>
      <c r="U655" t="s">
        <v>44</v>
      </c>
      <c r="V655" t="s">
        <v>179</v>
      </c>
      <c r="W655">
        <v>119</v>
      </c>
      <c r="X655">
        <v>7</v>
      </c>
      <c r="Y655">
        <v>0</v>
      </c>
      <c r="Z655" s="11">
        <v>42058</v>
      </c>
      <c r="AA655" t="s">
        <v>46</v>
      </c>
    </row>
    <row r="656" spans="1:27" x14ac:dyDescent="0.25">
      <c r="A656" t="s">
        <v>390</v>
      </c>
      <c r="B656" t="s">
        <v>1647</v>
      </c>
      <c r="C656" t="s">
        <v>1648</v>
      </c>
      <c r="D656" t="s">
        <v>390</v>
      </c>
      <c r="E656" t="s">
        <v>1649</v>
      </c>
      <c r="F656" t="s">
        <v>6094</v>
      </c>
      <c r="G656" t="s">
        <v>6095</v>
      </c>
      <c r="H656" t="s">
        <v>6096</v>
      </c>
      <c r="I656" t="s">
        <v>6097</v>
      </c>
      <c r="J656" t="s">
        <v>172</v>
      </c>
      <c r="K656" t="s">
        <v>173</v>
      </c>
      <c r="L656" t="s">
        <v>6058</v>
      </c>
      <c r="M656">
        <v>1533</v>
      </c>
      <c r="N656" t="s">
        <v>3880</v>
      </c>
      <c r="O656" t="s">
        <v>6073</v>
      </c>
      <c r="P656">
        <v>1</v>
      </c>
      <c r="Q656" t="s">
        <v>1671</v>
      </c>
      <c r="R656" t="s">
        <v>1672</v>
      </c>
      <c r="S656" t="s">
        <v>6053</v>
      </c>
      <c r="T656" t="s">
        <v>86</v>
      </c>
      <c r="U656" t="s">
        <v>44</v>
      </c>
      <c r="V656" t="s">
        <v>179</v>
      </c>
      <c r="W656">
        <v>159</v>
      </c>
      <c r="X656">
        <v>5</v>
      </c>
      <c r="Y656">
        <v>0</v>
      </c>
      <c r="Z656" s="11">
        <v>40844</v>
      </c>
      <c r="AA656" t="s">
        <v>46</v>
      </c>
    </row>
    <row r="657" spans="1:27" x14ac:dyDescent="0.25">
      <c r="A657" t="s">
        <v>1535</v>
      </c>
      <c r="B657" t="s">
        <v>1647</v>
      </c>
      <c r="C657" t="s">
        <v>1648</v>
      </c>
      <c r="D657" t="s">
        <v>1535</v>
      </c>
      <c r="E657" t="s">
        <v>1649</v>
      </c>
      <c r="F657" t="s">
        <v>6098</v>
      </c>
      <c r="G657" t="s">
        <v>6099</v>
      </c>
      <c r="H657" t="s">
        <v>6100</v>
      </c>
      <c r="J657" t="s">
        <v>172</v>
      </c>
      <c r="K657" t="s">
        <v>173</v>
      </c>
      <c r="L657" t="s">
        <v>6058</v>
      </c>
      <c r="M657">
        <v>1528</v>
      </c>
      <c r="N657" t="s">
        <v>3880</v>
      </c>
      <c r="O657" t="s">
        <v>6073</v>
      </c>
      <c r="P657">
        <v>1</v>
      </c>
      <c r="Q657" t="s">
        <v>1912</v>
      </c>
      <c r="R657" t="s">
        <v>1913</v>
      </c>
      <c r="S657" t="s">
        <v>42</v>
      </c>
      <c r="T657" t="s">
        <v>86</v>
      </c>
      <c r="U657" t="s">
        <v>44</v>
      </c>
      <c r="V657" t="s">
        <v>179</v>
      </c>
      <c r="W657">
        <v>39</v>
      </c>
      <c r="X657">
        <v>5</v>
      </c>
      <c r="Y657">
        <v>2</v>
      </c>
      <c r="Z657" s="11">
        <v>44498</v>
      </c>
      <c r="AA657" t="s">
        <v>46</v>
      </c>
    </row>
    <row r="658" spans="1:27" x14ac:dyDescent="0.25">
      <c r="A658" t="s">
        <v>452</v>
      </c>
      <c r="B658" t="s">
        <v>1647</v>
      </c>
      <c r="C658" t="s">
        <v>1648</v>
      </c>
      <c r="D658" t="s">
        <v>452</v>
      </c>
      <c r="E658" t="s">
        <v>1649</v>
      </c>
      <c r="F658" t="s">
        <v>6101</v>
      </c>
      <c r="G658" t="s">
        <v>6102</v>
      </c>
      <c r="H658" t="s">
        <v>6103</v>
      </c>
      <c r="I658" t="s">
        <v>6104</v>
      </c>
      <c r="J658" t="s">
        <v>172</v>
      </c>
      <c r="K658" t="s">
        <v>173</v>
      </c>
      <c r="L658" t="s">
        <v>6058</v>
      </c>
      <c r="M658">
        <v>1487</v>
      </c>
      <c r="N658" t="s">
        <v>3880</v>
      </c>
      <c r="O658" t="s">
        <v>6073</v>
      </c>
      <c r="P658">
        <v>1</v>
      </c>
      <c r="Q658" t="s">
        <v>4417</v>
      </c>
      <c r="R658" t="s">
        <v>4418</v>
      </c>
      <c r="S658" t="s">
        <v>5703</v>
      </c>
      <c r="T658" t="s">
        <v>86</v>
      </c>
      <c r="U658" t="s">
        <v>44</v>
      </c>
      <c r="V658" t="s">
        <v>5704</v>
      </c>
      <c r="W658">
        <v>33</v>
      </c>
      <c r="X658">
        <v>7</v>
      </c>
      <c r="Y658">
        <v>4</v>
      </c>
      <c r="Z658" s="11">
        <v>44678</v>
      </c>
      <c r="AA658" t="s">
        <v>46</v>
      </c>
    </row>
    <row r="659" spans="1:27" x14ac:dyDescent="0.25">
      <c r="A659" t="s">
        <v>452</v>
      </c>
      <c r="B659" t="s">
        <v>1647</v>
      </c>
      <c r="C659" t="s">
        <v>1648</v>
      </c>
      <c r="D659" t="s">
        <v>452</v>
      </c>
      <c r="E659" t="s">
        <v>1649</v>
      </c>
      <c r="F659" t="s">
        <v>6105</v>
      </c>
      <c r="G659" t="s">
        <v>6106</v>
      </c>
      <c r="H659" t="s">
        <v>6107</v>
      </c>
      <c r="I659" t="s">
        <v>6108</v>
      </c>
      <c r="J659" t="s">
        <v>172</v>
      </c>
      <c r="K659" t="s">
        <v>173</v>
      </c>
      <c r="L659" t="s">
        <v>6058</v>
      </c>
      <c r="M659">
        <v>1484</v>
      </c>
      <c r="N659" t="s">
        <v>3880</v>
      </c>
      <c r="O659" t="s">
        <v>6073</v>
      </c>
      <c r="P659">
        <v>1</v>
      </c>
      <c r="Q659" t="s">
        <v>4417</v>
      </c>
      <c r="R659" t="s">
        <v>4418</v>
      </c>
      <c r="S659" t="s">
        <v>5703</v>
      </c>
      <c r="T659" t="s">
        <v>86</v>
      </c>
      <c r="U659" t="s">
        <v>44</v>
      </c>
      <c r="V659" t="s">
        <v>179</v>
      </c>
      <c r="W659">
        <v>142</v>
      </c>
      <c r="X659">
        <v>7</v>
      </c>
      <c r="Y659">
        <v>0</v>
      </c>
      <c r="Z659" s="11">
        <v>41354</v>
      </c>
      <c r="AA659" t="s">
        <v>46</v>
      </c>
    </row>
    <row r="660" spans="1:27" x14ac:dyDescent="0.25">
      <c r="A660" t="s">
        <v>441</v>
      </c>
      <c r="B660" t="s">
        <v>845</v>
      </c>
      <c r="C660" t="s">
        <v>693</v>
      </c>
      <c r="D660" t="s">
        <v>441</v>
      </c>
      <c r="E660" t="s">
        <v>1797</v>
      </c>
      <c r="F660" t="s">
        <v>6109</v>
      </c>
      <c r="G660" t="s">
        <v>6110</v>
      </c>
      <c r="H660" t="s">
        <v>6111</v>
      </c>
      <c r="I660" t="s">
        <v>6112</v>
      </c>
      <c r="J660" t="s">
        <v>172</v>
      </c>
      <c r="K660" t="s">
        <v>173</v>
      </c>
      <c r="L660" t="s">
        <v>6058</v>
      </c>
      <c r="M660">
        <v>1455</v>
      </c>
      <c r="N660" t="s">
        <v>3880</v>
      </c>
      <c r="O660" t="s">
        <v>6073</v>
      </c>
      <c r="P660">
        <v>1</v>
      </c>
      <c r="Q660" t="s">
        <v>5435</v>
      </c>
      <c r="R660" t="s">
        <v>5436</v>
      </c>
      <c r="S660" t="s">
        <v>1990</v>
      </c>
      <c r="T660" t="s">
        <v>86</v>
      </c>
      <c r="U660" t="s">
        <v>44</v>
      </c>
      <c r="V660" t="s">
        <v>179</v>
      </c>
      <c r="W660">
        <v>93</v>
      </c>
      <c r="X660">
        <v>7</v>
      </c>
      <c r="Y660">
        <v>0</v>
      </c>
      <c r="Z660" s="11">
        <v>42846</v>
      </c>
      <c r="AA660" t="s">
        <v>46</v>
      </c>
    </row>
    <row r="661" spans="1:27" x14ac:dyDescent="0.25">
      <c r="A661" t="s">
        <v>1446</v>
      </c>
      <c r="B661" t="s">
        <v>1647</v>
      </c>
      <c r="C661" t="s">
        <v>1648</v>
      </c>
      <c r="D661" t="s">
        <v>1446</v>
      </c>
      <c r="E661" t="s">
        <v>1649</v>
      </c>
      <c r="F661" t="s">
        <v>6113</v>
      </c>
      <c r="G661" t="s">
        <v>6114</v>
      </c>
      <c r="H661" t="s">
        <v>6115</v>
      </c>
      <c r="I661" t="s">
        <v>6116</v>
      </c>
      <c r="J661" t="s">
        <v>172</v>
      </c>
      <c r="K661" t="s">
        <v>173</v>
      </c>
      <c r="L661" t="s">
        <v>6058</v>
      </c>
      <c r="M661">
        <v>1495</v>
      </c>
      <c r="N661" t="s">
        <v>3880</v>
      </c>
      <c r="O661" t="s">
        <v>6117</v>
      </c>
      <c r="P661">
        <v>1</v>
      </c>
      <c r="Q661" t="s">
        <v>1788</v>
      </c>
      <c r="R661" t="s">
        <v>1789</v>
      </c>
      <c r="S661" t="s">
        <v>238</v>
      </c>
      <c r="T661" t="s">
        <v>86</v>
      </c>
      <c r="U661" t="s">
        <v>44</v>
      </c>
      <c r="V661" t="s">
        <v>179</v>
      </c>
      <c r="W661">
        <v>58</v>
      </c>
      <c r="X661">
        <v>5</v>
      </c>
      <c r="Y661">
        <v>0</v>
      </c>
      <c r="Z661" s="11">
        <v>43906</v>
      </c>
      <c r="AA661" t="s">
        <v>46</v>
      </c>
    </row>
    <row r="662" spans="1:27" x14ac:dyDescent="0.25">
      <c r="A662" t="s">
        <v>1777</v>
      </c>
      <c r="B662" t="s">
        <v>1647</v>
      </c>
      <c r="C662" t="s">
        <v>1648</v>
      </c>
      <c r="D662" t="s">
        <v>1777</v>
      </c>
      <c r="E662" t="s">
        <v>1649</v>
      </c>
      <c r="F662" t="s">
        <v>6118</v>
      </c>
      <c r="G662" t="s">
        <v>6119</v>
      </c>
      <c r="H662" t="s">
        <v>6120</v>
      </c>
      <c r="I662" t="s">
        <v>6121</v>
      </c>
      <c r="J662" t="s">
        <v>172</v>
      </c>
      <c r="K662" t="s">
        <v>173</v>
      </c>
      <c r="L662" t="s">
        <v>6058</v>
      </c>
      <c r="M662">
        <v>1476</v>
      </c>
      <c r="N662" t="s">
        <v>3880</v>
      </c>
      <c r="O662" t="s">
        <v>6117</v>
      </c>
      <c r="P662">
        <v>1</v>
      </c>
      <c r="Q662" t="s">
        <v>5817</v>
      </c>
      <c r="R662" t="s">
        <v>5818</v>
      </c>
      <c r="S662" t="s">
        <v>5819</v>
      </c>
      <c r="T662" t="s">
        <v>86</v>
      </c>
      <c r="U662" t="s">
        <v>44</v>
      </c>
      <c r="V662" t="s">
        <v>1357</v>
      </c>
      <c r="W662">
        <v>22</v>
      </c>
      <c r="X662">
        <v>7</v>
      </c>
      <c r="Y662">
        <v>5</v>
      </c>
      <c r="Z662" s="11">
        <v>45015</v>
      </c>
      <c r="AA662" t="s">
        <v>46</v>
      </c>
    </row>
    <row r="663" spans="1:27" x14ac:dyDescent="0.25">
      <c r="A663" t="s">
        <v>853</v>
      </c>
      <c r="B663" t="s">
        <v>845</v>
      </c>
      <c r="C663" t="s">
        <v>693</v>
      </c>
      <c r="D663" t="s">
        <v>853</v>
      </c>
      <c r="E663" t="s">
        <v>1522</v>
      </c>
      <c r="F663" t="s">
        <v>2117</v>
      </c>
      <c r="G663" t="s">
        <v>2118</v>
      </c>
      <c r="H663" t="s">
        <v>2119</v>
      </c>
      <c r="I663" t="s">
        <v>2120</v>
      </c>
      <c r="J663" t="s">
        <v>172</v>
      </c>
      <c r="K663" t="s">
        <v>173</v>
      </c>
      <c r="L663" t="s">
        <v>174</v>
      </c>
      <c r="M663">
        <v>1466</v>
      </c>
      <c r="N663" t="s">
        <v>175</v>
      </c>
      <c r="O663" t="s">
        <v>2121</v>
      </c>
      <c r="P663">
        <v>1</v>
      </c>
      <c r="Q663" t="s">
        <v>2072</v>
      </c>
      <c r="R663" t="s">
        <v>2073</v>
      </c>
      <c r="S663" t="s">
        <v>2122</v>
      </c>
      <c r="T663" t="s">
        <v>86</v>
      </c>
      <c r="W663">
        <v>421</v>
      </c>
      <c r="X663">
        <v>5</v>
      </c>
      <c r="Y663">
        <v>0</v>
      </c>
      <c r="Z663" s="11">
        <v>32874</v>
      </c>
      <c r="AA663" t="s">
        <v>46</v>
      </c>
    </row>
    <row r="664" spans="1:27" x14ac:dyDescent="0.25">
      <c r="A664" t="s">
        <v>1386</v>
      </c>
      <c r="B664" t="s">
        <v>845</v>
      </c>
      <c r="C664" t="s">
        <v>693</v>
      </c>
      <c r="D664" t="s">
        <v>1386</v>
      </c>
      <c r="E664" t="s">
        <v>1522</v>
      </c>
      <c r="F664" t="s">
        <v>2114</v>
      </c>
      <c r="G664" t="s">
        <v>2115</v>
      </c>
      <c r="H664" t="s">
        <v>2116</v>
      </c>
      <c r="I664" t="s">
        <v>2116</v>
      </c>
      <c r="J664" t="s">
        <v>172</v>
      </c>
      <c r="K664" t="s">
        <v>173</v>
      </c>
      <c r="L664" t="s">
        <v>174</v>
      </c>
      <c r="M664">
        <v>1433</v>
      </c>
      <c r="N664" t="s">
        <v>175</v>
      </c>
      <c r="O664" t="s">
        <v>859</v>
      </c>
      <c r="P664">
        <v>1</v>
      </c>
      <c r="Q664" t="s">
        <v>2085</v>
      </c>
      <c r="R664" t="s">
        <v>2086</v>
      </c>
      <c r="S664" t="s">
        <v>42</v>
      </c>
      <c r="T664" t="s">
        <v>86</v>
      </c>
      <c r="U664" t="s">
        <v>44</v>
      </c>
      <c r="V664" t="s">
        <v>179</v>
      </c>
      <c r="W664">
        <v>110</v>
      </c>
      <c r="X664">
        <v>5</v>
      </c>
      <c r="Y664">
        <v>0</v>
      </c>
      <c r="Z664" s="11">
        <v>42326</v>
      </c>
      <c r="AA664" t="s">
        <v>46</v>
      </c>
    </row>
    <row r="665" spans="1:27" x14ac:dyDescent="0.25">
      <c r="A665" t="s">
        <v>1634</v>
      </c>
      <c r="B665" t="s">
        <v>1647</v>
      </c>
      <c r="C665" t="s">
        <v>1648</v>
      </c>
      <c r="D665" t="s">
        <v>1634</v>
      </c>
      <c r="E665" t="s">
        <v>1649</v>
      </c>
      <c r="F665" t="s">
        <v>2111</v>
      </c>
      <c r="G665" t="s">
        <v>2112</v>
      </c>
      <c r="H665" t="s">
        <v>2113</v>
      </c>
      <c r="I665" t="s">
        <v>2113</v>
      </c>
      <c r="J665" t="s">
        <v>172</v>
      </c>
      <c r="K665" t="s">
        <v>173</v>
      </c>
      <c r="L665" t="s">
        <v>174</v>
      </c>
      <c r="M665">
        <v>1443</v>
      </c>
      <c r="N665" t="s">
        <v>175</v>
      </c>
      <c r="O665" t="s">
        <v>859</v>
      </c>
      <c r="P665">
        <v>1</v>
      </c>
      <c r="Q665" t="s">
        <v>1731</v>
      </c>
      <c r="R665" t="s">
        <v>1732</v>
      </c>
      <c r="S665" t="s">
        <v>42</v>
      </c>
      <c r="T665" t="s">
        <v>86</v>
      </c>
      <c r="U665" t="s">
        <v>44</v>
      </c>
      <c r="V665" t="s">
        <v>179</v>
      </c>
      <c r="W665">
        <v>292</v>
      </c>
      <c r="X665">
        <v>5</v>
      </c>
      <c r="Y665">
        <v>0</v>
      </c>
      <c r="Z665" s="11">
        <v>36800</v>
      </c>
      <c r="AA665" t="s">
        <v>46</v>
      </c>
    </row>
    <row r="666" spans="1:27" x14ac:dyDescent="0.25">
      <c r="A666" t="s">
        <v>4058</v>
      </c>
      <c r="B666" t="s">
        <v>845</v>
      </c>
      <c r="C666" t="s">
        <v>693</v>
      </c>
      <c r="D666" t="s">
        <v>4058</v>
      </c>
      <c r="E666" t="s">
        <v>1522</v>
      </c>
      <c r="F666" t="s">
        <v>6122</v>
      </c>
      <c r="G666" t="s">
        <v>6123</v>
      </c>
      <c r="H666" t="s">
        <v>6124</v>
      </c>
      <c r="I666" t="s">
        <v>6125</v>
      </c>
      <c r="J666" t="s">
        <v>172</v>
      </c>
      <c r="K666" t="s">
        <v>173</v>
      </c>
      <c r="L666" t="s">
        <v>174</v>
      </c>
      <c r="M666">
        <v>1445</v>
      </c>
      <c r="N666" t="s">
        <v>175</v>
      </c>
      <c r="O666" t="s">
        <v>859</v>
      </c>
      <c r="P666">
        <v>1</v>
      </c>
      <c r="Q666" t="s">
        <v>4062</v>
      </c>
      <c r="R666" t="s">
        <v>4063</v>
      </c>
      <c r="S666" t="s">
        <v>693</v>
      </c>
      <c r="T666" t="s">
        <v>86</v>
      </c>
      <c r="U666" t="s">
        <v>44</v>
      </c>
      <c r="V666" t="s">
        <v>179</v>
      </c>
      <c r="W666">
        <v>221</v>
      </c>
      <c r="X666">
        <v>10</v>
      </c>
      <c r="Y666">
        <v>0</v>
      </c>
      <c r="Z666" s="11">
        <v>38932</v>
      </c>
      <c r="AA666" t="s">
        <v>46</v>
      </c>
    </row>
    <row r="667" spans="1:27" x14ac:dyDescent="0.25">
      <c r="A667" t="s">
        <v>441</v>
      </c>
      <c r="B667" t="s">
        <v>845</v>
      </c>
      <c r="C667" t="s">
        <v>693</v>
      </c>
      <c r="D667" t="s">
        <v>441</v>
      </c>
      <c r="E667" t="s">
        <v>1690</v>
      </c>
      <c r="F667" t="s">
        <v>6126</v>
      </c>
      <c r="G667" t="s">
        <v>6127</v>
      </c>
      <c r="H667" t="s">
        <v>6128</v>
      </c>
      <c r="I667" t="s">
        <v>6128</v>
      </c>
      <c r="J667" t="s">
        <v>172</v>
      </c>
      <c r="K667" t="s">
        <v>173</v>
      </c>
      <c r="L667" t="s">
        <v>174</v>
      </c>
      <c r="M667">
        <v>1461</v>
      </c>
      <c r="N667" t="s">
        <v>175</v>
      </c>
      <c r="O667" t="s">
        <v>859</v>
      </c>
      <c r="P667">
        <v>1</v>
      </c>
      <c r="Q667" t="s">
        <v>6129</v>
      </c>
      <c r="R667" t="s">
        <v>6130</v>
      </c>
      <c r="S667" t="s">
        <v>6131</v>
      </c>
      <c r="T667" t="s">
        <v>86</v>
      </c>
      <c r="U667" t="s">
        <v>44</v>
      </c>
      <c r="V667" t="s">
        <v>179</v>
      </c>
      <c r="W667">
        <v>285</v>
      </c>
      <c r="X667">
        <v>5</v>
      </c>
      <c r="Y667">
        <v>0</v>
      </c>
      <c r="Z667" s="11">
        <v>36996</v>
      </c>
      <c r="AA667" t="s">
        <v>46</v>
      </c>
    </row>
    <row r="668" spans="1:27" x14ac:dyDescent="0.25">
      <c r="A668" t="s">
        <v>853</v>
      </c>
      <c r="B668" t="s">
        <v>845</v>
      </c>
      <c r="C668" t="s">
        <v>693</v>
      </c>
      <c r="D668" t="s">
        <v>165</v>
      </c>
      <c r="E668" t="s">
        <v>854</v>
      </c>
      <c r="F668" t="s">
        <v>855</v>
      </c>
      <c r="G668" t="s">
        <v>856</v>
      </c>
      <c r="H668" t="s">
        <v>857</v>
      </c>
      <c r="I668" t="s">
        <v>858</v>
      </c>
      <c r="J668" t="s">
        <v>172</v>
      </c>
      <c r="K668" t="s">
        <v>173</v>
      </c>
      <c r="L668" t="s">
        <v>174</v>
      </c>
      <c r="M668">
        <v>1468</v>
      </c>
      <c r="N668" t="s">
        <v>175</v>
      </c>
      <c r="O668" t="s">
        <v>859</v>
      </c>
      <c r="P668">
        <v>1</v>
      </c>
      <c r="Q668" t="s">
        <v>860</v>
      </c>
      <c r="R668" t="s">
        <v>861</v>
      </c>
      <c r="S668" t="s">
        <v>42</v>
      </c>
      <c r="T668" t="s">
        <v>86</v>
      </c>
      <c r="U668" t="s">
        <v>44</v>
      </c>
      <c r="V668" t="s">
        <v>179</v>
      </c>
      <c r="W668">
        <v>247</v>
      </c>
      <c r="X668">
        <v>5</v>
      </c>
      <c r="Y668">
        <v>0</v>
      </c>
      <c r="Z668" s="11">
        <v>38140</v>
      </c>
      <c r="AA668" t="s">
        <v>46</v>
      </c>
    </row>
    <row r="669" spans="1:27" x14ac:dyDescent="0.25">
      <c r="A669" t="s">
        <v>853</v>
      </c>
      <c r="B669" t="s">
        <v>1647</v>
      </c>
      <c r="C669" t="s">
        <v>1648</v>
      </c>
      <c r="D669" t="s">
        <v>853</v>
      </c>
      <c r="E669" t="s">
        <v>1522</v>
      </c>
      <c r="F669" t="s">
        <v>2106</v>
      </c>
      <c r="G669" t="s">
        <v>2107</v>
      </c>
      <c r="H669" t="s">
        <v>2108</v>
      </c>
      <c r="I669" t="s">
        <v>2109</v>
      </c>
      <c r="J669" t="s">
        <v>172</v>
      </c>
      <c r="K669" t="s">
        <v>173</v>
      </c>
      <c r="L669" t="s">
        <v>174</v>
      </c>
      <c r="M669">
        <v>1469</v>
      </c>
      <c r="N669" t="s">
        <v>175</v>
      </c>
      <c r="O669" t="s">
        <v>859</v>
      </c>
      <c r="P669">
        <v>1</v>
      </c>
      <c r="Q669" t="s">
        <v>2072</v>
      </c>
      <c r="R669" t="s">
        <v>2073</v>
      </c>
      <c r="S669" t="s">
        <v>2110</v>
      </c>
      <c r="T669" t="s">
        <v>86</v>
      </c>
      <c r="U669" t="s">
        <v>44</v>
      </c>
      <c r="V669" t="s">
        <v>179</v>
      </c>
      <c r="W669">
        <v>277</v>
      </c>
      <c r="X669">
        <v>8</v>
      </c>
      <c r="Y669">
        <v>0</v>
      </c>
      <c r="Z669" s="11">
        <v>37235</v>
      </c>
      <c r="AA669" t="s">
        <v>46</v>
      </c>
    </row>
    <row r="670" spans="1:27" x14ac:dyDescent="0.25">
      <c r="A670" t="s">
        <v>350</v>
      </c>
      <c r="B670" t="s">
        <v>845</v>
      </c>
      <c r="C670" t="s">
        <v>693</v>
      </c>
      <c r="D670" t="s">
        <v>350</v>
      </c>
      <c r="E670" t="s">
        <v>1522</v>
      </c>
      <c r="F670" t="s">
        <v>2102</v>
      </c>
      <c r="G670" t="s">
        <v>2103</v>
      </c>
      <c r="H670" t="s">
        <v>2104</v>
      </c>
      <c r="I670" t="s">
        <v>2105</v>
      </c>
      <c r="J670" t="s">
        <v>172</v>
      </c>
      <c r="K670" t="s">
        <v>173</v>
      </c>
      <c r="L670" t="s">
        <v>174</v>
      </c>
      <c r="M670">
        <v>1550</v>
      </c>
      <c r="N670" t="s">
        <v>175</v>
      </c>
      <c r="O670" t="s">
        <v>859</v>
      </c>
      <c r="P670">
        <v>1</v>
      </c>
      <c r="Q670" t="s">
        <v>1546</v>
      </c>
      <c r="R670" t="s">
        <v>1547</v>
      </c>
      <c r="S670" t="s">
        <v>1706</v>
      </c>
      <c r="T670" t="s">
        <v>86</v>
      </c>
      <c r="U670" t="s">
        <v>44</v>
      </c>
      <c r="V670" t="s">
        <v>179</v>
      </c>
      <c r="W670">
        <v>297</v>
      </c>
      <c r="X670">
        <v>5</v>
      </c>
      <c r="Y670">
        <v>0</v>
      </c>
      <c r="Z670" s="11">
        <v>36628</v>
      </c>
      <c r="AA670" t="s">
        <v>46</v>
      </c>
    </row>
    <row r="671" spans="1:27" x14ac:dyDescent="0.25">
      <c r="A671" t="s">
        <v>1932</v>
      </c>
      <c r="B671" t="s">
        <v>1688</v>
      </c>
      <c r="C671" t="s">
        <v>1689</v>
      </c>
      <c r="D671" t="s">
        <v>1932</v>
      </c>
      <c r="E671" t="s">
        <v>1690</v>
      </c>
      <c r="F671" t="s">
        <v>2099</v>
      </c>
      <c r="G671" t="s">
        <v>2100</v>
      </c>
      <c r="H671" t="s">
        <v>2101</v>
      </c>
      <c r="I671" t="s">
        <v>2101</v>
      </c>
      <c r="J671" t="s">
        <v>172</v>
      </c>
      <c r="K671" t="s">
        <v>173</v>
      </c>
      <c r="L671" t="s">
        <v>174</v>
      </c>
      <c r="M671">
        <v>1576</v>
      </c>
      <c r="N671" t="s">
        <v>175</v>
      </c>
      <c r="O671" t="s">
        <v>859</v>
      </c>
      <c r="P671">
        <v>1</v>
      </c>
      <c r="Q671" t="s">
        <v>1936</v>
      </c>
      <c r="R671" t="s">
        <v>1937</v>
      </c>
      <c r="S671" t="s">
        <v>42</v>
      </c>
      <c r="T671" t="s">
        <v>86</v>
      </c>
      <c r="U671" t="s">
        <v>44</v>
      </c>
      <c r="V671" t="s">
        <v>179</v>
      </c>
      <c r="W671">
        <v>31</v>
      </c>
      <c r="X671">
        <v>5</v>
      </c>
      <c r="Y671">
        <v>2</v>
      </c>
      <c r="Z671" s="11">
        <v>44720</v>
      </c>
      <c r="AA671" t="s">
        <v>46</v>
      </c>
    </row>
    <row r="672" spans="1:27" x14ac:dyDescent="0.25">
      <c r="A672" t="s">
        <v>350</v>
      </c>
      <c r="B672" t="s">
        <v>845</v>
      </c>
      <c r="C672" t="s">
        <v>693</v>
      </c>
      <c r="D672" t="s">
        <v>350</v>
      </c>
      <c r="E672" t="s">
        <v>1522</v>
      </c>
      <c r="F672" t="s">
        <v>2094</v>
      </c>
      <c r="G672" t="s">
        <v>2095</v>
      </c>
      <c r="H672" t="s">
        <v>2096</v>
      </c>
      <c r="I672" t="s">
        <v>2097</v>
      </c>
      <c r="J672" t="s">
        <v>172</v>
      </c>
      <c r="K672" t="s">
        <v>173</v>
      </c>
      <c r="L672" t="s">
        <v>174</v>
      </c>
      <c r="M672">
        <v>1551</v>
      </c>
      <c r="N672" t="s">
        <v>175</v>
      </c>
      <c r="O672" t="s">
        <v>2098</v>
      </c>
      <c r="P672">
        <v>1</v>
      </c>
      <c r="Q672" t="s">
        <v>1546</v>
      </c>
      <c r="R672" t="s">
        <v>1547</v>
      </c>
      <c r="S672" t="s">
        <v>42</v>
      </c>
      <c r="T672" t="s">
        <v>86</v>
      </c>
      <c r="U672" t="s">
        <v>44</v>
      </c>
      <c r="V672" t="s">
        <v>179</v>
      </c>
      <c r="W672">
        <v>241</v>
      </c>
      <c r="X672">
        <v>5</v>
      </c>
      <c r="Y672">
        <v>0</v>
      </c>
      <c r="Z672" s="11">
        <v>38329</v>
      </c>
      <c r="AA672" t="s">
        <v>46</v>
      </c>
    </row>
    <row r="673" spans="1:27" x14ac:dyDescent="0.25">
      <c r="A673" t="s">
        <v>1386</v>
      </c>
      <c r="B673" t="s">
        <v>845</v>
      </c>
      <c r="C673" t="s">
        <v>693</v>
      </c>
      <c r="D673" t="s">
        <v>1386</v>
      </c>
      <c r="E673" t="s">
        <v>1522</v>
      </c>
      <c r="F673" t="s">
        <v>2090</v>
      </c>
      <c r="G673" t="s">
        <v>2091</v>
      </c>
      <c r="H673" t="s">
        <v>2092</v>
      </c>
      <c r="I673" t="s">
        <v>2093</v>
      </c>
      <c r="J673" t="s">
        <v>172</v>
      </c>
      <c r="K673" t="s">
        <v>173</v>
      </c>
      <c r="L673" t="s">
        <v>174</v>
      </c>
      <c r="M673">
        <v>1430</v>
      </c>
      <c r="N673" t="s">
        <v>175</v>
      </c>
      <c r="O673" t="s">
        <v>176</v>
      </c>
      <c r="P673">
        <v>1</v>
      </c>
      <c r="Q673" t="s">
        <v>2085</v>
      </c>
      <c r="R673" t="s">
        <v>2086</v>
      </c>
      <c r="S673" t="s">
        <v>238</v>
      </c>
      <c r="T673" t="s">
        <v>86</v>
      </c>
      <c r="U673" t="s">
        <v>44</v>
      </c>
      <c r="V673" t="s">
        <v>179</v>
      </c>
      <c r="W673">
        <v>196</v>
      </c>
      <c r="X673">
        <v>5</v>
      </c>
      <c r="Y673">
        <v>0</v>
      </c>
      <c r="Z673" s="11">
        <v>39720</v>
      </c>
      <c r="AA673" t="s">
        <v>46</v>
      </c>
    </row>
    <row r="674" spans="1:27" x14ac:dyDescent="0.25">
      <c r="A674" t="s">
        <v>1386</v>
      </c>
      <c r="B674" t="s">
        <v>845</v>
      </c>
      <c r="C674" t="s">
        <v>693</v>
      </c>
      <c r="D674" t="s">
        <v>1386</v>
      </c>
      <c r="E674" t="s">
        <v>1522</v>
      </c>
      <c r="F674" t="s">
        <v>2087</v>
      </c>
      <c r="G674" t="s">
        <v>2088</v>
      </c>
      <c r="H674" t="s">
        <v>2089</v>
      </c>
      <c r="I674" t="s">
        <v>2089</v>
      </c>
      <c r="J674" t="s">
        <v>172</v>
      </c>
      <c r="K674" t="s">
        <v>173</v>
      </c>
      <c r="L674" t="s">
        <v>174</v>
      </c>
      <c r="M674">
        <v>1431</v>
      </c>
      <c r="N674" t="s">
        <v>175</v>
      </c>
      <c r="O674" t="s">
        <v>176</v>
      </c>
      <c r="P674">
        <v>1</v>
      </c>
      <c r="Q674" t="s">
        <v>2085</v>
      </c>
      <c r="R674" t="s">
        <v>2086</v>
      </c>
      <c r="S674" t="s">
        <v>238</v>
      </c>
      <c r="T674" t="s">
        <v>86</v>
      </c>
      <c r="U674" t="s">
        <v>44</v>
      </c>
      <c r="V674" t="s">
        <v>179</v>
      </c>
      <c r="W674">
        <v>167</v>
      </c>
      <c r="X674">
        <v>5</v>
      </c>
      <c r="Y674">
        <v>0</v>
      </c>
      <c r="Z674" s="11">
        <v>40589</v>
      </c>
      <c r="AA674" t="s">
        <v>46</v>
      </c>
    </row>
    <row r="675" spans="1:27" x14ac:dyDescent="0.25">
      <c r="A675" t="s">
        <v>1386</v>
      </c>
      <c r="B675" t="s">
        <v>845</v>
      </c>
      <c r="C675" t="s">
        <v>693</v>
      </c>
      <c r="D675" t="s">
        <v>1386</v>
      </c>
      <c r="E675" t="s">
        <v>1522</v>
      </c>
      <c r="F675" t="s">
        <v>2082</v>
      </c>
      <c r="G675" t="s">
        <v>2083</v>
      </c>
      <c r="H675" t="s">
        <v>2084</v>
      </c>
      <c r="I675" t="s">
        <v>2084</v>
      </c>
      <c r="J675" t="s">
        <v>172</v>
      </c>
      <c r="K675" t="s">
        <v>173</v>
      </c>
      <c r="L675" t="s">
        <v>174</v>
      </c>
      <c r="M675">
        <v>1432</v>
      </c>
      <c r="N675" t="s">
        <v>175</v>
      </c>
      <c r="O675" t="s">
        <v>176</v>
      </c>
      <c r="P675">
        <v>1</v>
      </c>
      <c r="Q675" t="s">
        <v>2085</v>
      </c>
      <c r="R675" t="s">
        <v>2086</v>
      </c>
      <c r="S675" t="s">
        <v>238</v>
      </c>
      <c r="T675" t="s">
        <v>86</v>
      </c>
      <c r="U675" t="s">
        <v>44</v>
      </c>
      <c r="V675" t="s">
        <v>179</v>
      </c>
      <c r="W675">
        <v>124</v>
      </c>
      <c r="X675">
        <v>5</v>
      </c>
      <c r="Y675">
        <v>0</v>
      </c>
      <c r="Z675" s="11">
        <v>41899</v>
      </c>
      <c r="AA675" t="s">
        <v>46</v>
      </c>
    </row>
    <row r="676" spans="1:27" x14ac:dyDescent="0.25">
      <c r="A676" t="s">
        <v>1634</v>
      </c>
      <c r="B676" t="s">
        <v>1647</v>
      </c>
      <c r="C676" t="s">
        <v>1648</v>
      </c>
      <c r="D676" t="s">
        <v>1634</v>
      </c>
      <c r="E676" t="s">
        <v>1522</v>
      </c>
      <c r="F676" t="s">
        <v>2077</v>
      </c>
      <c r="G676" t="s">
        <v>2078</v>
      </c>
      <c r="H676" t="s">
        <v>2079</v>
      </c>
      <c r="I676" t="s">
        <v>2079</v>
      </c>
      <c r="J676" t="s">
        <v>172</v>
      </c>
      <c r="K676" t="s">
        <v>173</v>
      </c>
      <c r="L676" t="s">
        <v>174</v>
      </c>
      <c r="M676">
        <v>1439</v>
      </c>
      <c r="N676" t="s">
        <v>175</v>
      </c>
      <c r="O676" t="s">
        <v>176</v>
      </c>
      <c r="P676">
        <v>1</v>
      </c>
      <c r="Q676" t="s">
        <v>2080</v>
      </c>
      <c r="R676" t="s">
        <v>2081</v>
      </c>
      <c r="S676" t="s">
        <v>42</v>
      </c>
      <c r="T676" t="s">
        <v>86</v>
      </c>
      <c r="U676" t="s">
        <v>44</v>
      </c>
      <c r="V676" t="s">
        <v>179</v>
      </c>
      <c r="W676">
        <v>145</v>
      </c>
      <c r="X676">
        <v>5</v>
      </c>
      <c r="Y676">
        <v>0</v>
      </c>
      <c r="Z676" s="11">
        <v>41275</v>
      </c>
      <c r="AA676" t="s">
        <v>46</v>
      </c>
    </row>
    <row r="677" spans="1:27" x14ac:dyDescent="0.25">
      <c r="A677" t="s">
        <v>1634</v>
      </c>
      <c r="B677" t="s">
        <v>1647</v>
      </c>
      <c r="C677" t="s">
        <v>1648</v>
      </c>
      <c r="D677" t="s">
        <v>1634</v>
      </c>
      <c r="E677" t="s">
        <v>1649</v>
      </c>
      <c r="F677" t="s">
        <v>2074</v>
      </c>
      <c r="G677" t="s">
        <v>2075</v>
      </c>
      <c r="H677" t="s">
        <v>2076</v>
      </c>
      <c r="I677" t="s">
        <v>2076</v>
      </c>
      <c r="J677" t="s">
        <v>172</v>
      </c>
      <c r="K677" t="s">
        <v>173</v>
      </c>
      <c r="L677" t="s">
        <v>174</v>
      </c>
      <c r="M677">
        <v>1442</v>
      </c>
      <c r="N677" t="s">
        <v>175</v>
      </c>
      <c r="O677" t="s">
        <v>176</v>
      </c>
      <c r="P677">
        <v>1</v>
      </c>
      <c r="Q677" t="s">
        <v>1731</v>
      </c>
      <c r="R677" t="s">
        <v>1732</v>
      </c>
      <c r="S677" t="s">
        <v>238</v>
      </c>
      <c r="T677" t="s">
        <v>86</v>
      </c>
      <c r="U677" t="s">
        <v>44</v>
      </c>
      <c r="V677" t="s">
        <v>179</v>
      </c>
      <c r="W677">
        <v>166</v>
      </c>
      <c r="X677">
        <v>5</v>
      </c>
      <c r="Y677">
        <v>0</v>
      </c>
      <c r="Z677" s="11">
        <v>40625</v>
      </c>
      <c r="AA677" t="s">
        <v>46</v>
      </c>
    </row>
    <row r="678" spans="1:27" x14ac:dyDescent="0.25">
      <c r="A678" t="s">
        <v>4058</v>
      </c>
      <c r="B678" t="s">
        <v>845</v>
      </c>
      <c r="C678" t="s">
        <v>693</v>
      </c>
      <c r="D678" t="s">
        <v>4058</v>
      </c>
      <c r="E678" t="s">
        <v>1522</v>
      </c>
      <c r="F678" t="s">
        <v>6132</v>
      </c>
      <c r="G678" t="s">
        <v>6133</v>
      </c>
      <c r="H678" t="s">
        <v>6134</v>
      </c>
      <c r="I678" t="s">
        <v>6134</v>
      </c>
      <c r="J678" t="s">
        <v>172</v>
      </c>
      <c r="K678" t="s">
        <v>173</v>
      </c>
      <c r="L678" t="s">
        <v>174</v>
      </c>
      <c r="M678">
        <v>1447</v>
      </c>
      <c r="N678" t="s">
        <v>175</v>
      </c>
      <c r="O678" t="s">
        <v>176</v>
      </c>
      <c r="P678">
        <v>1</v>
      </c>
      <c r="Q678" t="s">
        <v>4062</v>
      </c>
      <c r="R678" t="s">
        <v>4063</v>
      </c>
      <c r="S678" t="s">
        <v>42</v>
      </c>
      <c r="T678" t="s">
        <v>86</v>
      </c>
      <c r="U678" t="s">
        <v>44</v>
      </c>
      <c r="V678" t="s">
        <v>179</v>
      </c>
      <c r="W678">
        <v>72</v>
      </c>
      <c r="X678">
        <v>5</v>
      </c>
      <c r="Y678">
        <v>0</v>
      </c>
      <c r="Z678" s="11">
        <v>43476</v>
      </c>
      <c r="AA678" t="s">
        <v>46</v>
      </c>
    </row>
    <row r="679" spans="1:27" x14ac:dyDescent="0.25">
      <c r="A679" t="s">
        <v>4180</v>
      </c>
      <c r="B679" t="s">
        <v>845</v>
      </c>
      <c r="C679" t="s">
        <v>693</v>
      </c>
      <c r="D679" t="s">
        <v>4180</v>
      </c>
      <c r="E679" t="s">
        <v>1797</v>
      </c>
      <c r="F679" t="s">
        <v>6135</v>
      </c>
      <c r="G679" t="s">
        <v>6136</v>
      </c>
      <c r="H679" t="s">
        <v>6137</v>
      </c>
      <c r="I679" t="s">
        <v>6137</v>
      </c>
      <c r="J679" t="s">
        <v>172</v>
      </c>
      <c r="K679" t="s">
        <v>173</v>
      </c>
      <c r="L679" t="s">
        <v>174</v>
      </c>
      <c r="M679">
        <v>1449</v>
      </c>
      <c r="N679" t="s">
        <v>175</v>
      </c>
      <c r="O679" t="s">
        <v>176</v>
      </c>
      <c r="P679">
        <v>1</v>
      </c>
      <c r="Q679" t="s">
        <v>4185</v>
      </c>
      <c r="R679" t="s">
        <v>4186</v>
      </c>
      <c r="S679" t="s">
        <v>42</v>
      </c>
      <c r="T679" t="s">
        <v>86</v>
      </c>
      <c r="U679" t="s">
        <v>44</v>
      </c>
      <c r="V679" t="s">
        <v>179</v>
      </c>
      <c r="W679">
        <v>68</v>
      </c>
      <c r="X679">
        <v>7</v>
      </c>
      <c r="Y679">
        <v>1</v>
      </c>
      <c r="Z679" s="11">
        <v>43609</v>
      </c>
      <c r="AA679" t="s">
        <v>46</v>
      </c>
    </row>
    <row r="680" spans="1:27" x14ac:dyDescent="0.25">
      <c r="A680" t="s">
        <v>441</v>
      </c>
      <c r="B680" t="s">
        <v>845</v>
      </c>
      <c r="C680" t="s">
        <v>693</v>
      </c>
      <c r="D680" t="s">
        <v>441</v>
      </c>
      <c r="E680" t="s">
        <v>1522</v>
      </c>
      <c r="F680" t="s">
        <v>6138</v>
      </c>
      <c r="G680" t="s">
        <v>6139</v>
      </c>
      <c r="H680" t="s">
        <v>6140</v>
      </c>
      <c r="I680" t="s">
        <v>6141</v>
      </c>
      <c r="J680" t="s">
        <v>172</v>
      </c>
      <c r="K680" t="s">
        <v>173</v>
      </c>
      <c r="L680" t="s">
        <v>174</v>
      </c>
      <c r="M680">
        <v>1456</v>
      </c>
      <c r="N680" t="s">
        <v>175</v>
      </c>
      <c r="O680" t="s">
        <v>176</v>
      </c>
      <c r="P680">
        <v>1</v>
      </c>
      <c r="Q680" t="s">
        <v>4621</v>
      </c>
      <c r="R680" t="s">
        <v>4622</v>
      </c>
      <c r="S680" t="s">
        <v>1040</v>
      </c>
      <c r="T680" t="s">
        <v>86</v>
      </c>
      <c r="U680" t="s">
        <v>44</v>
      </c>
      <c r="V680" t="s">
        <v>179</v>
      </c>
      <c r="W680">
        <v>185</v>
      </c>
      <c r="X680">
        <v>5</v>
      </c>
      <c r="Y680">
        <v>0</v>
      </c>
      <c r="Z680" s="11">
        <v>40057</v>
      </c>
      <c r="AA680" t="s">
        <v>46</v>
      </c>
    </row>
    <row r="681" spans="1:27" x14ac:dyDescent="0.25">
      <c r="A681" t="s">
        <v>441</v>
      </c>
      <c r="B681" t="s">
        <v>845</v>
      </c>
      <c r="C681" t="s">
        <v>693</v>
      </c>
      <c r="D681" t="s">
        <v>441</v>
      </c>
      <c r="E681" t="s">
        <v>1522</v>
      </c>
      <c r="F681" t="s">
        <v>6142</v>
      </c>
      <c r="G681" t="s">
        <v>6143</v>
      </c>
      <c r="H681" t="s">
        <v>6144</v>
      </c>
      <c r="I681" t="s">
        <v>6145</v>
      </c>
      <c r="J681" t="s">
        <v>172</v>
      </c>
      <c r="K681" t="s">
        <v>173</v>
      </c>
      <c r="L681" t="s">
        <v>174</v>
      </c>
      <c r="M681">
        <v>1457</v>
      </c>
      <c r="N681" t="s">
        <v>175</v>
      </c>
      <c r="O681" t="s">
        <v>176</v>
      </c>
      <c r="P681">
        <v>1</v>
      </c>
      <c r="Q681" t="s">
        <v>6146</v>
      </c>
      <c r="R681" t="s">
        <v>6147</v>
      </c>
      <c r="S681" t="s">
        <v>42</v>
      </c>
      <c r="T681" t="s">
        <v>86</v>
      </c>
      <c r="U681" t="s">
        <v>44</v>
      </c>
      <c r="V681" t="s">
        <v>179</v>
      </c>
      <c r="W681">
        <v>185</v>
      </c>
      <c r="X681">
        <v>5</v>
      </c>
      <c r="Y681">
        <v>0</v>
      </c>
      <c r="Z681" s="11">
        <v>40057</v>
      </c>
      <c r="AA681" t="s">
        <v>46</v>
      </c>
    </row>
    <row r="682" spans="1:27" x14ac:dyDescent="0.25">
      <c r="A682" t="s">
        <v>441</v>
      </c>
      <c r="B682" t="s">
        <v>845</v>
      </c>
      <c r="C682" t="s">
        <v>693</v>
      </c>
      <c r="D682" t="s">
        <v>441</v>
      </c>
      <c r="E682" t="s">
        <v>1522</v>
      </c>
      <c r="F682" t="s">
        <v>6148</v>
      </c>
      <c r="G682" t="s">
        <v>6149</v>
      </c>
      <c r="H682" t="s">
        <v>6150</v>
      </c>
      <c r="I682" t="s">
        <v>6150</v>
      </c>
      <c r="J682" t="s">
        <v>172</v>
      </c>
      <c r="K682" t="s">
        <v>173</v>
      </c>
      <c r="L682" t="s">
        <v>174</v>
      </c>
      <c r="M682">
        <v>1458</v>
      </c>
      <c r="N682" t="s">
        <v>175</v>
      </c>
      <c r="O682" t="s">
        <v>176</v>
      </c>
      <c r="P682">
        <v>1</v>
      </c>
      <c r="Q682" t="s">
        <v>4212</v>
      </c>
      <c r="R682" t="s">
        <v>4213</v>
      </c>
      <c r="S682" t="s">
        <v>693</v>
      </c>
      <c r="T682" t="s">
        <v>86</v>
      </c>
      <c r="U682" t="s">
        <v>44</v>
      </c>
      <c r="V682" t="s">
        <v>179</v>
      </c>
      <c r="W682">
        <v>107</v>
      </c>
      <c r="X682">
        <v>7</v>
      </c>
      <c r="Y682">
        <v>0</v>
      </c>
      <c r="Z682" s="11">
        <v>42404</v>
      </c>
      <c r="AA682" t="s">
        <v>46</v>
      </c>
    </row>
    <row r="683" spans="1:27" x14ac:dyDescent="0.25">
      <c r="A683" t="s">
        <v>441</v>
      </c>
      <c r="B683" t="s">
        <v>845</v>
      </c>
      <c r="C683" t="s">
        <v>693</v>
      </c>
      <c r="D683" t="s">
        <v>441</v>
      </c>
      <c r="E683" t="s">
        <v>1649</v>
      </c>
      <c r="F683" t="s">
        <v>6151</v>
      </c>
      <c r="G683" t="s">
        <v>6152</v>
      </c>
      <c r="H683" t="s">
        <v>6153</v>
      </c>
      <c r="I683" t="s">
        <v>6154</v>
      </c>
      <c r="J683" t="s">
        <v>172</v>
      </c>
      <c r="K683" t="s">
        <v>173</v>
      </c>
      <c r="L683" t="s">
        <v>174</v>
      </c>
      <c r="M683">
        <v>1459</v>
      </c>
      <c r="N683" t="s">
        <v>175</v>
      </c>
      <c r="O683" t="s">
        <v>176</v>
      </c>
      <c r="P683">
        <v>1</v>
      </c>
      <c r="Q683" t="s">
        <v>4813</v>
      </c>
      <c r="R683" t="s">
        <v>4814</v>
      </c>
      <c r="S683" t="s">
        <v>1773</v>
      </c>
      <c r="T683" t="s">
        <v>86</v>
      </c>
      <c r="U683" t="s">
        <v>44</v>
      </c>
      <c r="V683" t="s">
        <v>179</v>
      </c>
      <c r="W683">
        <v>186</v>
      </c>
      <c r="X683">
        <v>5</v>
      </c>
      <c r="Y683">
        <v>0</v>
      </c>
      <c r="Z683" s="11">
        <v>40025</v>
      </c>
      <c r="AA683" t="s">
        <v>46</v>
      </c>
    </row>
    <row r="684" spans="1:27" x14ac:dyDescent="0.25">
      <c r="A684" t="s">
        <v>441</v>
      </c>
      <c r="B684" t="s">
        <v>845</v>
      </c>
      <c r="C684" t="s">
        <v>693</v>
      </c>
      <c r="D684" t="s">
        <v>441</v>
      </c>
      <c r="E684" t="s">
        <v>1649</v>
      </c>
      <c r="F684" t="s">
        <v>6155</v>
      </c>
      <c r="G684" t="s">
        <v>6156</v>
      </c>
      <c r="H684" t="s">
        <v>6157</v>
      </c>
      <c r="I684" t="s">
        <v>6157</v>
      </c>
      <c r="J684" t="s">
        <v>172</v>
      </c>
      <c r="K684" t="s">
        <v>173</v>
      </c>
      <c r="L684" t="s">
        <v>174</v>
      </c>
      <c r="M684">
        <v>1460</v>
      </c>
      <c r="N684" t="s">
        <v>175</v>
      </c>
      <c r="O684" t="s">
        <v>176</v>
      </c>
      <c r="P684">
        <v>1</v>
      </c>
      <c r="Q684" t="s">
        <v>4813</v>
      </c>
      <c r="R684" t="s">
        <v>4814</v>
      </c>
      <c r="S684" t="s">
        <v>1773</v>
      </c>
      <c r="T684" t="s">
        <v>86</v>
      </c>
      <c r="U684" t="s">
        <v>44</v>
      </c>
      <c r="V684" t="s">
        <v>179</v>
      </c>
      <c r="W684">
        <v>140</v>
      </c>
      <c r="X684">
        <v>5</v>
      </c>
      <c r="Y684">
        <v>0</v>
      </c>
      <c r="Z684" s="11">
        <v>41426</v>
      </c>
      <c r="AA684" t="s">
        <v>46</v>
      </c>
    </row>
    <row r="685" spans="1:27" x14ac:dyDescent="0.25">
      <c r="A685" t="s">
        <v>853</v>
      </c>
      <c r="B685" t="s">
        <v>845</v>
      </c>
      <c r="C685" t="s">
        <v>693</v>
      </c>
      <c r="D685" t="s">
        <v>853</v>
      </c>
      <c r="E685" t="s">
        <v>1522</v>
      </c>
      <c r="F685" t="s">
        <v>2069</v>
      </c>
      <c r="G685" t="s">
        <v>2070</v>
      </c>
      <c r="H685" t="s">
        <v>2071</v>
      </c>
      <c r="I685" t="s">
        <v>2071</v>
      </c>
      <c r="J685" t="s">
        <v>172</v>
      </c>
      <c r="K685" t="s">
        <v>173</v>
      </c>
      <c r="L685" t="s">
        <v>174</v>
      </c>
      <c r="M685">
        <v>1467</v>
      </c>
      <c r="N685" t="s">
        <v>175</v>
      </c>
      <c r="O685" t="s">
        <v>176</v>
      </c>
      <c r="P685">
        <v>1</v>
      </c>
      <c r="Q685" t="s">
        <v>2072</v>
      </c>
      <c r="R685" t="s">
        <v>2073</v>
      </c>
      <c r="S685" t="s">
        <v>42</v>
      </c>
      <c r="T685" t="s">
        <v>86</v>
      </c>
      <c r="U685" t="s">
        <v>44</v>
      </c>
      <c r="V685" t="s">
        <v>179</v>
      </c>
      <c r="W685">
        <v>71</v>
      </c>
      <c r="X685">
        <v>5</v>
      </c>
      <c r="Y685">
        <v>0</v>
      </c>
      <c r="Z685" s="11">
        <v>43511</v>
      </c>
      <c r="AA685" t="s">
        <v>46</v>
      </c>
    </row>
    <row r="686" spans="1:27" x14ac:dyDescent="0.25">
      <c r="A686" t="s">
        <v>1777</v>
      </c>
      <c r="B686" t="s">
        <v>442</v>
      </c>
      <c r="C686" t="s">
        <v>443</v>
      </c>
      <c r="D686" t="s">
        <v>1777</v>
      </c>
      <c r="E686" t="s">
        <v>1797</v>
      </c>
      <c r="F686" t="s">
        <v>2066</v>
      </c>
      <c r="G686" t="s">
        <v>2067</v>
      </c>
      <c r="H686" t="s">
        <v>2068</v>
      </c>
      <c r="I686" t="s">
        <v>2068</v>
      </c>
      <c r="J686" t="s">
        <v>172</v>
      </c>
      <c r="K686" t="s">
        <v>173</v>
      </c>
      <c r="L686" t="s">
        <v>174</v>
      </c>
      <c r="M686">
        <v>1474</v>
      </c>
      <c r="N686" t="s">
        <v>175</v>
      </c>
      <c r="O686" t="s">
        <v>176</v>
      </c>
      <c r="P686">
        <v>1</v>
      </c>
      <c r="Q686" t="s">
        <v>2064</v>
      </c>
      <c r="R686" t="s">
        <v>2065</v>
      </c>
      <c r="S686" t="s">
        <v>42</v>
      </c>
      <c r="T686" t="s">
        <v>86</v>
      </c>
      <c r="U686" t="s">
        <v>44</v>
      </c>
      <c r="V686" t="s">
        <v>179</v>
      </c>
      <c r="W686">
        <v>76</v>
      </c>
      <c r="X686">
        <v>5</v>
      </c>
      <c r="Y686">
        <v>0</v>
      </c>
      <c r="Z686" s="11">
        <v>43361</v>
      </c>
      <c r="AA686" t="s">
        <v>46</v>
      </c>
    </row>
    <row r="687" spans="1:27" x14ac:dyDescent="0.25">
      <c r="A687" t="s">
        <v>1777</v>
      </c>
      <c r="B687" t="s">
        <v>442</v>
      </c>
      <c r="C687" t="s">
        <v>443</v>
      </c>
      <c r="D687" t="s">
        <v>1777</v>
      </c>
      <c r="E687" t="s">
        <v>1797</v>
      </c>
      <c r="F687" t="s">
        <v>2060</v>
      </c>
      <c r="G687" t="s">
        <v>2061</v>
      </c>
      <c r="H687" t="s">
        <v>2062</v>
      </c>
      <c r="I687" t="s">
        <v>2063</v>
      </c>
      <c r="J687" t="s">
        <v>172</v>
      </c>
      <c r="K687" t="s">
        <v>173</v>
      </c>
      <c r="L687" t="s">
        <v>174</v>
      </c>
      <c r="M687">
        <v>1475</v>
      </c>
      <c r="N687" t="s">
        <v>175</v>
      </c>
      <c r="O687" t="s">
        <v>176</v>
      </c>
      <c r="P687">
        <v>1</v>
      </c>
      <c r="Q687" t="s">
        <v>2064</v>
      </c>
      <c r="R687" t="s">
        <v>2065</v>
      </c>
      <c r="S687" t="s">
        <v>42</v>
      </c>
      <c r="T687" t="s">
        <v>86</v>
      </c>
      <c r="U687" t="s">
        <v>44</v>
      </c>
      <c r="V687" t="s">
        <v>179</v>
      </c>
      <c r="W687">
        <v>76</v>
      </c>
      <c r="X687">
        <v>5</v>
      </c>
      <c r="Y687">
        <v>0</v>
      </c>
      <c r="Z687" s="11">
        <v>43370</v>
      </c>
      <c r="AA687" t="s">
        <v>46</v>
      </c>
    </row>
    <row r="688" spans="1:27" x14ac:dyDescent="0.25">
      <c r="A688" t="s">
        <v>452</v>
      </c>
      <c r="B688" t="s">
        <v>1647</v>
      </c>
      <c r="C688" t="s">
        <v>1648</v>
      </c>
      <c r="D688" t="s">
        <v>452</v>
      </c>
      <c r="E688" t="s">
        <v>1649</v>
      </c>
      <c r="F688" t="s">
        <v>6158</v>
      </c>
      <c r="G688" t="s">
        <v>6159</v>
      </c>
      <c r="H688" t="s">
        <v>6160</v>
      </c>
      <c r="I688" t="s">
        <v>6160</v>
      </c>
      <c r="J688" t="s">
        <v>172</v>
      </c>
      <c r="K688" t="s">
        <v>173</v>
      </c>
      <c r="L688" t="s">
        <v>174</v>
      </c>
      <c r="M688">
        <v>1486</v>
      </c>
      <c r="N688" t="s">
        <v>175</v>
      </c>
      <c r="O688" t="s">
        <v>176</v>
      </c>
      <c r="P688">
        <v>1</v>
      </c>
      <c r="Q688" t="s">
        <v>4417</v>
      </c>
      <c r="R688" t="s">
        <v>4418</v>
      </c>
      <c r="S688" t="s">
        <v>42</v>
      </c>
      <c r="T688" t="s">
        <v>86</v>
      </c>
      <c r="U688" t="s">
        <v>44</v>
      </c>
      <c r="V688" t="s">
        <v>179</v>
      </c>
      <c r="W688">
        <v>75</v>
      </c>
      <c r="X688">
        <v>5</v>
      </c>
      <c r="Y688">
        <v>0</v>
      </c>
      <c r="Z688" s="11">
        <v>43385</v>
      </c>
      <c r="AA688" t="s">
        <v>46</v>
      </c>
    </row>
    <row r="689" spans="1:27" x14ac:dyDescent="0.25">
      <c r="A689" t="s">
        <v>1446</v>
      </c>
      <c r="B689" t="s">
        <v>1647</v>
      </c>
      <c r="C689" t="s">
        <v>1648</v>
      </c>
      <c r="D689" t="s">
        <v>1446</v>
      </c>
      <c r="E689" t="s">
        <v>1649</v>
      </c>
      <c r="F689" t="s">
        <v>2056</v>
      </c>
      <c r="G689" t="s">
        <v>2057</v>
      </c>
      <c r="H689" t="s">
        <v>2058</v>
      </c>
      <c r="I689" t="s">
        <v>2059</v>
      </c>
      <c r="J689" t="s">
        <v>172</v>
      </c>
      <c r="K689" t="s">
        <v>173</v>
      </c>
      <c r="L689" t="s">
        <v>174</v>
      </c>
      <c r="M689">
        <v>1491</v>
      </c>
      <c r="N689" t="s">
        <v>175</v>
      </c>
      <c r="O689" t="s">
        <v>176</v>
      </c>
      <c r="P689">
        <v>1</v>
      </c>
      <c r="Q689" t="s">
        <v>1788</v>
      </c>
      <c r="R689" t="s">
        <v>1789</v>
      </c>
      <c r="S689" t="s">
        <v>238</v>
      </c>
      <c r="T689" t="s">
        <v>86</v>
      </c>
      <c r="U689" t="s">
        <v>44</v>
      </c>
      <c r="V689" t="s">
        <v>179</v>
      </c>
      <c r="W689">
        <v>178</v>
      </c>
      <c r="X689">
        <v>5</v>
      </c>
      <c r="Y689">
        <v>0</v>
      </c>
      <c r="Z689" s="11">
        <v>40269</v>
      </c>
      <c r="AA689" t="s">
        <v>46</v>
      </c>
    </row>
    <row r="690" spans="1:27" x14ac:dyDescent="0.25">
      <c r="A690" t="s">
        <v>1446</v>
      </c>
      <c r="B690" t="s">
        <v>1647</v>
      </c>
      <c r="C690" t="s">
        <v>1648</v>
      </c>
      <c r="D690" t="s">
        <v>1446</v>
      </c>
      <c r="E690" t="s">
        <v>1649</v>
      </c>
      <c r="F690" t="s">
        <v>2053</v>
      </c>
      <c r="G690" t="s">
        <v>2054</v>
      </c>
      <c r="H690" t="s">
        <v>2055</v>
      </c>
      <c r="I690" t="s">
        <v>2055</v>
      </c>
      <c r="J690" t="s">
        <v>172</v>
      </c>
      <c r="K690" t="s">
        <v>173</v>
      </c>
      <c r="L690" t="s">
        <v>174</v>
      </c>
      <c r="M690">
        <v>1493</v>
      </c>
      <c r="N690" t="s">
        <v>175</v>
      </c>
      <c r="O690" t="s">
        <v>176</v>
      </c>
      <c r="P690">
        <v>1</v>
      </c>
      <c r="Q690" t="s">
        <v>1788</v>
      </c>
      <c r="R690" t="s">
        <v>1789</v>
      </c>
      <c r="S690" t="s">
        <v>42</v>
      </c>
      <c r="T690" t="s">
        <v>86</v>
      </c>
      <c r="U690" t="s">
        <v>44</v>
      </c>
      <c r="V690" t="s">
        <v>179</v>
      </c>
      <c r="W690">
        <v>72</v>
      </c>
      <c r="X690">
        <v>5</v>
      </c>
      <c r="Y690">
        <v>0</v>
      </c>
      <c r="Z690" s="11">
        <v>43467</v>
      </c>
      <c r="AA690" t="s">
        <v>46</v>
      </c>
    </row>
    <row r="691" spans="1:27" x14ac:dyDescent="0.25">
      <c r="A691" t="s">
        <v>1446</v>
      </c>
      <c r="B691" t="s">
        <v>1647</v>
      </c>
      <c r="C691" t="s">
        <v>1648</v>
      </c>
      <c r="D691" t="s">
        <v>1446</v>
      </c>
      <c r="E691" t="s">
        <v>1649</v>
      </c>
      <c r="F691" t="s">
        <v>2050</v>
      </c>
      <c r="G691" t="s">
        <v>2051</v>
      </c>
      <c r="H691" t="s">
        <v>2052</v>
      </c>
      <c r="I691" t="s">
        <v>2052</v>
      </c>
      <c r="J691" t="s">
        <v>172</v>
      </c>
      <c r="K691" t="s">
        <v>173</v>
      </c>
      <c r="L691" t="s">
        <v>174</v>
      </c>
      <c r="M691">
        <v>1494</v>
      </c>
      <c r="N691" t="s">
        <v>175</v>
      </c>
      <c r="O691" t="s">
        <v>176</v>
      </c>
      <c r="P691">
        <v>1</v>
      </c>
      <c r="Q691" t="s">
        <v>1788</v>
      </c>
      <c r="R691" t="s">
        <v>1789</v>
      </c>
      <c r="S691" t="s">
        <v>42</v>
      </c>
      <c r="T691" t="s">
        <v>86</v>
      </c>
      <c r="U691" t="s">
        <v>44</v>
      </c>
      <c r="V691" t="s">
        <v>179</v>
      </c>
      <c r="W691">
        <v>61</v>
      </c>
      <c r="X691">
        <v>7</v>
      </c>
      <c r="Y691">
        <v>2</v>
      </c>
      <c r="Z691" s="11">
        <v>43812</v>
      </c>
      <c r="AA691" t="s">
        <v>46</v>
      </c>
    </row>
    <row r="692" spans="1:27" x14ac:dyDescent="0.25">
      <c r="A692" t="s">
        <v>1446</v>
      </c>
      <c r="B692" t="s">
        <v>1647</v>
      </c>
      <c r="C692" t="s">
        <v>1648</v>
      </c>
      <c r="D692" t="s">
        <v>1446</v>
      </c>
      <c r="E692" t="s">
        <v>2041</v>
      </c>
      <c r="F692" t="s">
        <v>2047</v>
      </c>
      <c r="G692" t="s">
        <v>2048</v>
      </c>
      <c r="H692" t="s">
        <v>2049</v>
      </c>
      <c r="I692" t="s">
        <v>2049</v>
      </c>
      <c r="J692" t="s">
        <v>172</v>
      </c>
      <c r="K692" t="s">
        <v>173</v>
      </c>
      <c r="L692" t="s">
        <v>174</v>
      </c>
      <c r="M692">
        <v>1497</v>
      </c>
      <c r="N692" t="s">
        <v>175</v>
      </c>
      <c r="O692" t="s">
        <v>176</v>
      </c>
      <c r="P692">
        <v>1</v>
      </c>
      <c r="Q692" t="s">
        <v>2045</v>
      </c>
      <c r="R692" t="s">
        <v>2046</v>
      </c>
      <c r="S692" t="s">
        <v>42</v>
      </c>
      <c r="T692" t="s">
        <v>86</v>
      </c>
      <c r="U692" t="s">
        <v>44</v>
      </c>
      <c r="V692" t="s">
        <v>179</v>
      </c>
      <c r="W692">
        <v>108</v>
      </c>
      <c r="X692">
        <v>7</v>
      </c>
      <c r="Y692">
        <v>0</v>
      </c>
      <c r="Z692" s="11">
        <v>42381</v>
      </c>
      <c r="AA692" t="s">
        <v>46</v>
      </c>
    </row>
    <row r="693" spans="1:27" x14ac:dyDescent="0.25">
      <c r="A693" t="s">
        <v>1446</v>
      </c>
      <c r="B693" t="s">
        <v>1647</v>
      </c>
      <c r="C693" t="s">
        <v>1648</v>
      </c>
      <c r="D693" t="s">
        <v>1446</v>
      </c>
      <c r="E693" t="s">
        <v>2041</v>
      </c>
      <c r="F693" t="s">
        <v>2042</v>
      </c>
      <c r="G693" t="s">
        <v>2043</v>
      </c>
      <c r="H693" t="s">
        <v>2044</v>
      </c>
      <c r="I693" t="s">
        <v>2044</v>
      </c>
      <c r="J693" t="s">
        <v>172</v>
      </c>
      <c r="K693" t="s">
        <v>173</v>
      </c>
      <c r="L693" t="s">
        <v>174</v>
      </c>
      <c r="M693">
        <v>1498</v>
      </c>
      <c r="N693" t="s">
        <v>175</v>
      </c>
      <c r="O693" t="s">
        <v>176</v>
      </c>
      <c r="P693">
        <v>1</v>
      </c>
      <c r="Q693" t="s">
        <v>2045</v>
      </c>
      <c r="R693" t="s">
        <v>2046</v>
      </c>
      <c r="S693" t="s">
        <v>42</v>
      </c>
      <c r="T693" t="s">
        <v>86</v>
      </c>
      <c r="U693" t="s">
        <v>44</v>
      </c>
      <c r="V693" t="s">
        <v>179</v>
      </c>
      <c r="W693">
        <v>95</v>
      </c>
      <c r="X693">
        <v>7</v>
      </c>
      <c r="Y693">
        <v>0</v>
      </c>
      <c r="Z693" s="11">
        <v>42788</v>
      </c>
      <c r="AA693" t="s">
        <v>46</v>
      </c>
    </row>
    <row r="694" spans="1:27" x14ac:dyDescent="0.25">
      <c r="A694" t="s">
        <v>1460</v>
      </c>
      <c r="B694" t="s">
        <v>845</v>
      </c>
      <c r="C694" t="s">
        <v>693</v>
      </c>
      <c r="D694" t="s">
        <v>1460</v>
      </c>
      <c r="E694" t="s">
        <v>1522</v>
      </c>
      <c r="F694" t="s">
        <v>2037</v>
      </c>
      <c r="G694" t="s">
        <v>2038</v>
      </c>
      <c r="H694" t="s">
        <v>2039</v>
      </c>
      <c r="I694" t="s">
        <v>2039</v>
      </c>
      <c r="J694" t="s">
        <v>172</v>
      </c>
      <c r="K694" t="s">
        <v>173</v>
      </c>
      <c r="L694" t="s">
        <v>174</v>
      </c>
      <c r="M694">
        <v>1504</v>
      </c>
      <c r="N694" t="s">
        <v>175</v>
      </c>
      <c r="O694" t="s">
        <v>176</v>
      </c>
      <c r="P694">
        <v>1</v>
      </c>
      <c r="Q694" t="s">
        <v>1720</v>
      </c>
      <c r="R694" t="s">
        <v>1721</v>
      </c>
      <c r="S694" t="s">
        <v>2040</v>
      </c>
      <c r="T694" t="s">
        <v>86</v>
      </c>
      <c r="U694" t="s">
        <v>44</v>
      </c>
      <c r="V694" t="s">
        <v>179</v>
      </c>
      <c r="W694">
        <v>159</v>
      </c>
      <c r="X694">
        <v>5</v>
      </c>
      <c r="Y694">
        <v>0</v>
      </c>
      <c r="Z694" s="11">
        <v>40847</v>
      </c>
      <c r="AA694" t="s">
        <v>46</v>
      </c>
    </row>
    <row r="695" spans="1:27" x14ac:dyDescent="0.25">
      <c r="A695" t="s">
        <v>1460</v>
      </c>
      <c r="B695" t="s">
        <v>845</v>
      </c>
      <c r="C695" t="s">
        <v>693</v>
      </c>
      <c r="D695" t="s">
        <v>1460</v>
      </c>
      <c r="E695" t="s">
        <v>1522</v>
      </c>
      <c r="F695" t="s">
        <v>2034</v>
      </c>
      <c r="G695" t="s">
        <v>2035</v>
      </c>
      <c r="H695" t="s">
        <v>2036</v>
      </c>
      <c r="I695" t="s">
        <v>2036</v>
      </c>
      <c r="J695" t="s">
        <v>172</v>
      </c>
      <c r="K695" t="s">
        <v>173</v>
      </c>
      <c r="L695" t="s">
        <v>174</v>
      </c>
      <c r="M695">
        <v>1505</v>
      </c>
      <c r="N695" t="s">
        <v>175</v>
      </c>
      <c r="O695" t="s">
        <v>176</v>
      </c>
      <c r="P695">
        <v>1</v>
      </c>
      <c r="Q695" t="s">
        <v>1720</v>
      </c>
      <c r="R695" t="s">
        <v>1721</v>
      </c>
      <c r="S695" t="s">
        <v>42</v>
      </c>
      <c r="T695" t="s">
        <v>86</v>
      </c>
      <c r="U695" t="s">
        <v>44</v>
      </c>
      <c r="V695" t="s">
        <v>179</v>
      </c>
      <c r="W695">
        <v>114</v>
      </c>
      <c r="X695">
        <v>7</v>
      </c>
      <c r="Y695">
        <v>0</v>
      </c>
      <c r="Z695" s="11">
        <v>42193</v>
      </c>
      <c r="AA695" t="s">
        <v>46</v>
      </c>
    </row>
    <row r="696" spans="1:27" x14ac:dyDescent="0.25">
      <c r="A696" t="s">
        <v>1460</v>
      </c>
      <c r="B696" t="s">
        <v>845</v>
      </c>
      <c r="C696" t="s">
        <v>693</v>
      </c>
      <c r="D696" t="s">
        <v>1460</v>
      </c>
      <c r="E696" t="s">
        <v>1522</v>
      </c>
      <c r="F696" t="s">
        <v>2033</v>
      </c>
      <c r="J696" t="s">
        <v>172</v>
      </c>
      <c r="K696" t="s">
        <v>173</v>
      </c>
      <c r="L696" t="s">
        <v>174</v>
      </c>
      <c r="M696">
        <v>1506</v>
      </c>
      <c r="N696" t="s">
        <v>175</v>
      </c>
      <c r="O696" t="s">
        <v>176</v>
      </c>
      <c r="P696">
        <v>1</v>
      </c>
      <c r="Q696" t="s">
        <v>1720</v>
      </c>
      <c r="R696" t="s">
        <v>1721</v>
      </c>
      <c r="S696" t="s">
        <v>42</v>
      </c>
      <c r="T696" t="s">
        <v>86</v>
      </c>
      <c r="U696" t="s">
        <v>44</v>
      </c>
      <c r="V696" t="s">
        <v>179</v>
      </c>
      <c r="W696">
        <v>113</v>
      </c>
      <c r="X696">
        <v>3</v>
      </c>
      <c r="Y696">
        <v>0</v>
      </c>
      <c r="Z696" s="11">
        <v>42230</v>
      </c>
      <c r="AA696" t="s">
        <v>46</v>
      </c>
    </row>
    <row r="697" spans="1:27" x14ac:dyDescent="0.25">
      <c r="A697" t="s">
        <v>1460</v>
      </c>
      <c r="B697" t="s">
        <v>845</v>
      </c>
      <c r="C697" t="s">
        <v>693</v>
      </c>
      <c r="D697" t="s">
        <v>1460</v>
      </c>
      <c r="E697" t="s">
        <v>2027</v>
      </c>
      <c r="F697" t="s">
        <v>2028</v>
      </c>
      <c r="G697" t="s">
        <v>2029</v>
      </c>
      <c r="H697" t="s">
        <v>2030</v>
      </c>
      <c r="I697" t="s">
        <v>2030</v>
      </c>
      <c r="J697" t="s">
        <v>172</v>
      </c>
      <c r="K697" t="s">
        <v>173</v>
      </c>
      <c r="L697" t="s">
        <v>174</v>
      </c>
      <c r="M697">
        <v>1507</v>
      </c>
      <c r="N697" t="s">
        <v>175</v>
      </c>
      <c r="O697" t="s">
        <v>176</v>
      </c>
      <c r="P697">
        <v>1</v>
      </c>
      <c r="Q697" t="s">
        <v>2031</v>
      </c>
      <c r="R697" t="s">
        <v>2032</v>
      </c>
      <c r="S697" t="s">
        <v>42</v>
      </c>
      <c r="T697" t="s">
        <v>86</v>
      </c>
      <c r="U697" t="s">
        <v>44</v>
      </c>
      <c r="V697" t="s">
        <v>179</v>
      </c>
      <c r="W697">
        <v>85</v>
      </c>
      <c r="X697">
        <v>5</v>
      </c>
      <c r="Y697">
        <v>0</v>
      </c>
      <c r="Z697" s="11">
        <v>43084</v>
      </c>
      <c r="AA697" t="s">
        <v>46</v>
      </c>
    </row>
    <row r="698" spans="1:27" x14ac:dyDescent="0.25">
      <c r="A698" t="s">
        <v>4117</v>
      </c>
      <c r="B698" t="s">
        <v>845</v>
      </c>
      <c r="C698" t="s">
        <v>693</v>
      </c>
      <c r="D698" t="s">
        <v>4117</v>
      </c>
      <c r="E698" t="s">
        <v>1649</v>
      </c>
      <c r="F698" t="s">
        <v>6161</v>
      </c>
      <c r="G698" t="s">
        <v>6162</v>
      </c>
      <c r="H698" t="s">
        <v>6163</v>
      </c>
      <c r="I698" t="s">
        <v>6163</v>
      </c>
      <c r="J698" t="s">
        <v>172</v>
      </c>
      <c r="K698" t="s">
        <v>173</v>
      </c>
      <c r="L698" t="s">
        <v>174</v>
      </c>
      <c r="M698">
        <v>1522</v>
      </c>
      <c r="N698" t="s">
        <v>175</v>
      </c>
      <c r="O698" t="s">
        <v>176</v>
      </c>
      <c r="P698">
        <v>1</v>
      </c>
      <c r="Q698" t="s">
        <v>4795</v>
      </c>
      <c r="R698" t="s">
        <v>4796</v>
      </c>
      <c r="S698" t="s">
        <v>238</v>
      </c>
      <c r="T698" t="s">
        <v>86</v>
      </c>
      <c r="U698" t="s">
        <v>44</v>
      </c>
      <c r="V698" t="s">
        <v>179</v>
      </c>
      <c r="W698">
        <v>152</v>
      </c>
      <c r="X698">
        <v>5</v>
      </c>
      <c r="Y698">
        <v>0</v>
      </c>
      <c r="Z698" s="11">
        <v>41032</v>
      </c>
      <c r="AA698" t="s">
        <v>46</v>
      </c>
    </row>
    <row r="699" spans="1:27" x14ac:dyDescent="0.25">
      <c r="A699" t="s">
        <v>1535</v>
      </c>
      <c r="B699" t="s">
        <v>442</v>
      </c>
      <c r="C699" t="s">
        <v>443</v>
      </c>
      <c r="D699" t="s">
        <v>1535</v>
      </c>
      <c r="E699" t="s">
        <v>1797</v>
      </c>
      <c r="F699" t="s">
        <v>2022</v>
      </c>
      <c r="G699" t="s">
        <v>2023</v>
      </c>
      <c r="H699" t="s">
        <v>2024</v>
      </c>
      <c r="I699" t="s">
        <v>2024</v>
      </c>
      <c r="J699" t="s">
        <v>172</v>
      </c>
      <c r="K699" t="s">
        <v>173</v>
      </c>
      <c r="L699" t="s">
        <v>174</v>
      </c>
      <c r="M699">
        <v>1523</v>
      </c>
      <c r="N699" t="s">
        <v>175</v>
      </c>
      <c r="O699" t="s">
        <v>176</v>
      </c>
      <c r="P699">
        <v>1</v>
      </c>
      <c r="Q699" t="s">
        <v>2025</v>
      </c>
      <c r="R699" t="s">
        <v>2026</v>
      </c>
      <c r="S699" t="s">
        <v>42</v>
      </c>
      <c r="T699" t="s">
        <v>86</v>
      </c>
      <c r="U699" t="s">
        <v>44</v>
      </c>
      <c r="V699" t="s">
        <v>179</v>
      </c>
      <c r="W699">
        <v>109</v>
      </c>
      <c r="X699">
        <v>7</v>
      </c>
      <c r="Y699">
        <v>0</v>
      </c>
      <c r="Z699" s="11">
        <v>42352</v>
      </c>
      <c r="AA699" t="s">
        <v>46</v>
      </c>
    </row>
    <row r="700" spans="1:27" x14ac:dyDescent="0.25">
      <c r="A700" t="s">
        <v>390</v>
      </c>
      <c r="B700" t="s">
        <v>845</v>
      </c>
      <c r="C700" t="s">
        <v>693</v>
      </c>
      <c r="D700" t="s">
        <v>390</v>
      </c>
      <c r="E700" t="s">
        <v>1522</v>
      </c>
      <c r="F700" t="s">
        <v>2017</v>
      </c>
      <c r="G700" t="s">
        <v>2018</v>
      </c>
      <c r="H700" t="s">
        <v>2019</v>
      </c>
      <c r="I700" t="s">
        <v>2019</v>
      </c>
      <c r="J700" t="s">
        <v>172</v>
      </c>
      <c r="K700" t="s">
        <v>173</v>
      </c>
      <c r="L700" t="s">
        <v>174</v>
      </c>
      <c r="M700">
        <v>1530</v>
      </c>
      <c r="N700" t="s">
        <v>175</v>
      </c>
      <c r="O700" t="s">
        <v>176</v>
      </c>
      <c r="P700">
        <v>1</v>
      </c>
      <c r="Q700" t="s">
        <v>2020</v>
      </c>
      <c r="R700" t="s">
        <v>2021</v>
      </c>
      <c r="S700" t="s">
        <v>42</v>
      </c>
      <c r="T700" t="s">
        <v>86</v>
      </c>
      <c r="U700" t="s">
        <v>44</v>
      </c>
      <c r="V700" t="s">
        <v>179</v>
      </c>
      <c r="W700">
        <v>71</v>
      </c>
      <c r="X700">
        <v>5</v>
      </c>
      <c r="Y700">
        <v>0</v>
      </c>
      <c r="Z700" s="11">
        <v>43513</v>
      </c>
      <c r="AA700" t="s">
        <v>46</v>
      </c>
    </row>
    <row r="701" spans="1:27" x14ac:dyDescent="0.25">
      <c r="A701" t="s">
        <v>390</v>
      </c>
      <c r="B701" t="s">
        <v>1647</v>
      </c>
      <c r="C701" t="s">
        <v>1648</v>
      </c>
      <c r="D701" t="s">
        <v>390</v>
      </c>
      <c r="E701" t="s">
        <v>1649</v>
      </c>
      <c r="F701" t="s">
        <v>2013</v>
      </c>
      <c r="G701" t="s">
        <v>2014</v>
      </c>
      <c r="H701" t="s">
        <v>2015</v>
      </c>
      <c r="I701" t="s">
        <v>2016</v>
      </c>
      <c r="J701" t="s">
        <v>172</v>
      </c>
      <c r="K701" t="s">
        <v>173</v>
      </c>
      <c r="L701" t="s">
        <v>174</v>
      </c>
      <c r="M701">
        <v>1531</v>
      </c>
      <c r="N701" t="s">
        <v>175</v>
      </c>
      <c r="O701" t="s">
        <v>176</v>
      </c>
      <c r="P701">
        <v>1</v>
      </c>
      <c r="Q701" t="s">
        <v>1671</v>
      </c>
      <c r="R701" t="s">
        <v>1672</v>
      </c>
      <c r="S701" t="s">
        <v>1673</v>
      </c>
      <c r="T701" t="s">
        <v>86</v>
      </c>
      <c r="U701" t="s">
        <v>44</v>
      </c>
      <c r="V701" t="s">
        <v>179</v>
      </c>
      <c r="W701">
        <v>192</v>
      </c>
      <c r="X701">
        <v>5</v>
      </c>
      <c r="Y701">
        <v>0</v>
      </c>
      <c r="Z701" s="11">
        <v>39844</v>
      </c>
      <c r="AA701" t="s">
        <v>46</v>
      </c>
    </row>
    <row r="702" spans="1:27" x14ac:dyDescent="0.25">
      <c r="A702" t="s">
        <v>390</v>
      </c>
      <c r="B702" t="s">
        <v>1647</v>
      </c>
      <c r="C702" t="s">
        <v>1648</v>
      </c>
      <c r="D702" t="s">
        <v>390</v>
      </c>
      <c r="E702" t="s">
        <v>1649</v>
      </c>
      <c r="F702" t="s">
        <v>2010</v>
      </c>
      <c r="G702" t="s">
        <v>2011</v>
      </c>
      <c r="H702" t="s">
        <v>2012</v>
      </c>
      <c r="I702" t="s">
        <v>2012</v>
      </c>
      <c r="J702" t="s">
        <v>172</v>
      </c>
      <c r="K702" t="s">
        <v>173</v>
      </c>
      <c r="L702" t="s">
        <v>174</v>
      </c>
      <c r="M702">
        <v>1532</v>
      </c>
      <c r="N702" t="s">
        <v>175</v>
      </c>
      <c r="O702" t="s">
        <v>176</v>
      </c>
      <c r="P702">
        <v>1</v>
      </c>
      <c r="Q702" t="s">
        <v>1671</v>
      </c>
      <c r="R702" t="s">
        <v>1672</v>
      </c>
      <c r="S702" t="s">
        <v>1673</v>
      </c>
      <c r="T702" t="s">
        <v>86</v>
      </c>
      <c r="U702" t="s">
        <v>44</v>
      </c>
      <c r="V702" t="s">
        <v>179</v>
      </c>
      <c r="W702">
        <v>164</v>
      </c>
      <c r="X702">
        <v>5</v>
      </c>
      <c r="Y702">
        <v>0</v>
      </c>
      <c r="Z702" s="11">
        <v>40673</v>
      </c>
      <c r="AA702" t="s">
        <v>46</v>
      </c>
    </row>
    <row r="703" spans="1:27" x14ac:dyDescent="0.25">
      <c r="A703" t="s">
        <v>829</v>
      </c>
      <c r="B703" t="s">
        <v>845</v>
      </c>
      <c r="C703" t="s">
        <v>693</v>
      </c>
      <c r="D703" t="s">
        <v>829</v>
      </c>
      <c r="E703" t="s">
        <v>1522</v>
      </c>
      <c r="F703" t="s">
        <v>6164</v>
      </c>
      <c r="G703" t="s">
        <v>6165</v>
      </c>
      <c r="H703" t="s">
        <v>6166</v>
      </c>
      <c r="I703" t="s">
        <v>6167</v>
      </c>
      <c r="J703" t="s">
        <v>172</v>
      </c>
      <c r="K703" t="s">
        <v>173</v>
      </c>
      <c r="L703" t="s">
        <v>174</v>
      </c>
      <c r="M703">
        <v>1542</v>
      </c>
      <c r="N703" t="s">
        <v>175</v>
      </c>
      <c r="O703" t="s">
        <v>176</v>
      </c>
      <c r="P703">
        <v>1</v>
      </c>
      <c r="Q703" t="s">
        <v>4174</v>
      </c>
      <c r="R703" t="s">
        <v>4175</v>
      </c>
      <c r="S703" t="s">
        <v>6168</v>
      </c>
      <c r="T703" t="s">
        <v>86</v>
      </c>
      <c r="U703" t="s">
        <v>44</v>
      </c>
      <c r="V703" t="s">
        <v>179</v>
      </c>
      <c r="W703">
        <v>181</v>
      </c>
      <c r="X703">
        <v>5</v>
      </c>
      <c r="Y703">
        <v>0</v>
      </c>
      <c r="Z703" s="11">
        <v>40159</v>
      </c>
      <c r="AA703" t="s">
        <v>46</v>
      </c>
    </row>
    <row r="704" spans="1:27" x14ac:dyDescent="0.25">
      <c r="A704" t="s">
        <v>829</v>
      </c>
      <c r="B704" t="s">
        <v>845</v>
      </c>
      <c r="C704" t="s">
        <v>693</v>
      </c>
      <c r="D704" t="s">
        <v>829</v>
      </c>
      <c r="E704" t="s">
        <v>1522</v>
      </c>
      <c r="F704" t="s">
        <v>6169</v>
      </c>
      <c r="G704" t="s">
        <v>6170</v>
      </c>
      <c r="H704" t="s">
        <v>6171</v>
      </c>
      <c r="I704" t="s">
        <v>6171</v>
      </c>
      <c r="J704" t="s">
        <v>172</v>
      </c>
      <c r="K704" t="s">
        <v>173</v>
      </c>
      <c r="L704" t="s">
        <v>174</v>
      </c>
      <c r="M704">
        <v>1543</v>
      </c>
      <c r="N704" t="s">
        <v>175</v>
      </c>
      <c r="O704" t="s">
        <v>176</v>
      </c>
      <c r="P704">
        <v>1</v>
      </c>
      <c r="Q704" t="s">
        <v>4174</v>
      </c>
      <c r="R704" t="s">
        <v>4175</v>
      </c>
      <c r="S704" t="s">
        <v>42</v>
      </c>
      <c r="T704" t="s">
        <v>86</v>
      </c>
      <c r="U704" t="s">
        <v>44</v>
      </c>
      <c r="V704" t="s">
        <v>179</v>
      </c>
      <c r="W704">
        <v>64</v>
      </c>
      <c r="X704">
        <v>5</v>
      </c>
      <c r="Y704">
        <v>0</v>
      </c>
      <c r="Z704" s="11">
        <v>43724</v>
      </c>
      <c r="AA704" t="s">
        <v>46</v>
      </c>
    </row>
    <row r="705" spans="1:27" x14ac:dyDescent="0.25">
      <c r="A705" t="s">
        <v>829</v>
      </c>
      <c r="B705" t="s">
        <v>845</v>
      </c>
      <c r="C705" t="s">
        <v>693</v>
      </c>
      <c r="D705" t="s">
        <v>829</v>
      </c>
      <c r="E705" t="s">
        <v>1649</v>
      </c>
      <c r="F705" t="s">
        <v>6172</v>
      </c>
      <c r="G705" t="s">
        <v>6173</v>
      </c>
      <c r="H705" t="s">
        <v>6174</v>
      </c>
      <c r="I705" t="s">
        <v>6175</v>
      </c>
      <c r="J705" t="s">
        <v>172</v>
      </c>
      <c r="K705" t="s">
        <v>173</v>
      </c>
      <c r="L705" t="s">
        <v>174</v>
      </c>
      <c r="M705">
        <v>1544</v>
      </c>
      <c r="N705" t="s">
        <v>175</v>
      </c>
      <c r="O705" t="s">
        <v>176</v>
      </c>
      <c r="P705">
        <v>1</v>
      </c>
      <c r="Q705" t="s">
        <v>4395</v>
      </c>
      <c r="R705" t="s">
        <v>4396</v>
      </c>
      <c r="S705" t="s">
        <v>6176</v>
      </c>
      <c r="T705" t="s">
        <v>86</v>
      </c>
      <c r="U705" t="s">
        <v>44</v>
      </c>
      <c r="V705" t="s">
        <v>179</v>
      </c>
      <c r="W705">
        <v>198</v>
      </c>
      <c r="X705">
        <v>5</v>
      </c>
      <c r="Y705">
        <v>0</v>
      </c>
      <c r="Z705" s="11">
        <v>39652</v>
      </c>
      <c r="AA705" t="s">
        <v>46</v>
      </c>
    </row>
    <row r="706" spans="1:27" x14ac:dyDescent="0.25">
      <c r="A706" t="s">
        <v>862</v>
      </c>
      <c r="B706" t="s">
        <v>845</v>
      </c>
      <c r="C706" t="s">
        <v>693</v>
      </c>
      <c r="D706" t="s">
        <v>862</v>
      </c>
      <c r="E706" t="s">
        <v>1522</v>
      </c>
      <c r="F706" t="s">
        <v>2003</v>
      </c>
      <c r="G706" t="s">
        <v>2004</v>
      </c>
      <c r="H706" t="s">
        <v>2005</v>
      </c>
      <c r="I706" t="s">
        <v>2006</v>
      </c>
      <c r="J706" t="s">
        <v>172</v>
      </c>
      <c r="K706" t="s">
        <v>173</v>
      </c>
      <c r="L706" t="s">
        <v>174</v>
      </c>
      <c r="M706">
        <v>1546</v>
      </c>
      <c r="N706" t="s">
        <v>175</v>
      </c>
      <c r="O706" t="s">
        <v>176</v>
      </c>
      <c r="P706">
        <v>1</v>
      </c>
      <c r="Q706" t="s">
        <v>2007</v>
      </c>
      <c r="R706" t="s">
        <v>2008</v>
      </c>
      <c r="S706" t="s">
        <v>2009</v>
      </c>
      <c r="T706" t="s">
        <v>86</v>
      </c>
      <c r="U706" t="s">
        <v>44</v>
      </c>
      <c r="V706" t="s">
        <v>179</v>
      </c>
      <c r="W706">
        <v>179</v>
      </c>
      <c r="X706">
        <v>5</v>
      </c>
      <c r="Y706">
        <v>0</v>
      </c>
      <c r="Z706" s="11">
        <v>40213</v>
      </c>
      <c r="AA706" t="s">
        <v>46</v>
      </c>
    </row>
    <row r="707" spans="1:27" x14ac:dyDescent="0.25">
      <c r="A707" t="s">
        <v>350</v>
      </c>
      <c r="B707" t="s">
        <v>845</v>
      </c>
      <c r="C707" t="s">
        <v>693</v>
      </c>
      <c r="D707" t="s">
        <v>350</v>
      </c>
      <c r="E707" t="s">
        <v>1522</v>
      </c>
      <c r="F707" t="s">
        <v>1998</v>
      </c>
      <c r="G707" t="s">
        <v>1999</v>
      </c>
      <c r="H707" t="s">
        <v>2000</v>
      </c>
      <c r="I707" t="s">
        <v>2000</v>
      </c>
      <c r="J707" t="s">
        <v>172</v>
      </c>
      <c r="K707" t="s">
        <v>173</v>
      </c>
      <c r="L707" t="s">
        <v>174</v>
      </c>
      <c r="M707">
        <v>1555</v>
      </c>
      <c r="N707" t="s">
        <v>175</v>
      </c>
      <c r="O707" t="s">
        <v>176</v>
      </c>
      <c r="P707">
        <v>1</v>
      </c>
      <c r="Q707" t="s">
        <v>2001</v>
      </c>
      <c r="R707" t="s">
        <v>2002</v>
      </c>
      <c r="S707" t="s">
        <v>42</v>
      </c>
      <c r="T707" t="s">
        <v>86</v>
      </c>
      <c r="U707" t="s">
        <v>44</v>
      </c>
      <c r="V707" t="s">
        <v>179</v>
      </c>
      <c r="W707">
        <v>155</v>
      </c>
      <c r="X707">
        <v>5</v>
      </c>
      <c r="Y707">
        <v>0</v>
      </c>
      <c r="Z707" s="11">
        <v>40943</v>
      </c>
      <c r="AA707" t="s">
        <v>46</v>
      </c>
    </row>
    <row r="708" spans="1:27" x14ac:dyDescent="0.25">
      <c r="A708" t="s">
        <v>350</v>
      </c>
      <c r="B708" t="s">
        <v>845</v>
      </c>
      <c r="C708" t="s">
        <v>693</v>
      </c>
      <c r="D708" t="s">
        <v>350</v>
      </c>
      <c r="E708" t="s">
        <v>1649</v>
      </c>
      <c r="F708" t="s">
        <v>1991</v>
      </c>
      <c r="G708" t="s">
        <v>1992</v>
      </c>
      <c r="H708" t="s">
        <v>1993</v>
      </c>
      <c r="I708" t="s">
        <v>1994</v>
      </c>
      <c r="J708" t="s">
        <v>172</v>
      </c>
      <c r="K708" t="s">
        <v>173</v>
      </c>
      <c r="L708" t="s">
        <v>174</v>
      </c>
      <c r="M708">
        <v>1557</v>
      </c>
      <c r="N708" t="s">
        <v>175</v>
      </c>
      <c r="O708" t="s">
        <v>176</v>
      </c>
      <c r="P708">
        <v>1</v>
      </c>
      <c r="Q708" t="s">
        <v>1995</v>
      </c>
      <c r="R708" t="s">
        <v>1996</v>
      </c>
      <c r="S708" t="s">
        <v>1997</v>
      </c>
      <c r="T708" t="s">
        <v>86</v>
      </c>
      <c r="U708" t="s">
        <v>44</v>
      </c>
      <c r="V708" t="s">
        <v>179</v>
      </c>
      <c r="W708">
        <v>180</v>
      </c>
      <c r="X708">
        <v>5</v>
      </c>
      <c r="Y708">
        <v>0</v>
      </c>
      <c r="Z708" s="11">
        <v>40183</v>
      </c>
      <c r="AA708" t="s">
        <v>46</v>
      </c>
    </row>
    <row r="709" spans="1:27" x14ac:dyDescent="0.25">
      <c r="A709" t="s">
        <v>350</v>
      </c>
      <c r="B709" t="s">
        <v>1678</v>
      </c>
      <c r="C709" t="s">
        <v>1679</v>
      </c>
      <c r="D709" t="s">
        <v>765</v>
      </c>
      <c r="E709" t="s">
        <v>1797</v>
      </c>
      <c r="F709" t="s">
        <v>1985</v>
      </c>
      <c r="G709" t="s">
        <v>1986</v>
      </c>
      <c r="H709" t="s">
        <v>1987</v>
      </c>
      <c r="I709" t="s">
        <v>1987</v>
      </c>
      <c r="J709" t="s">
        <v>172</v>
      </c>
      <c r="K709" t="s">
        <v>173</v>
      </c>
      <c r="L709" t="s">
        <v>174</v>
      </c>
      <c r="M709">
        <v>1559</v>
      </c>
      <c r="N709" t="s">
        <v>175</v>
      </c>
      <c r="O709" t="s">
        <v>176</v>
      </c>
      <c r="P709">
        <v>1</v>
      </c>
      <c r="Q709" t="s">
        <v>1988</v>
      </c>
      <c r="R709" t="s">
        <v>1989</v>
      </c>
      <c r="S709" t="s">
        <v>1990</v>
      </c>
      <c r="T709" t="s">
        <v>86</v>
      </c>
      <c r="U709" t="s">
        <v>44</v>
      </c>
      <c r="V709" t="s">
        <v>179</v>
      </c>
      <c r="W709">
        <v>117</v>
      </c>
      <c r="X709">
        <v>5</v>
      </c>
      <c r="Y709">
        <v>0</v>
      </c>
      <c r="Z709" s="11">
        <v>42125</v>
      </c>
      <c r="AA709" t="s">
        <v>46</v>
      </c>
    </row>
    <row r="710" spans="1:27" x14ac:dyDescent="0.25">
      <c r="A710" t="s">
        <v>350</v>
      </c>
      <c r="B710" t="s">
        <v>1678</v>
      </c>
      <c r="C710" t="s">
        <v>1679</v>
      </c>
      <c r="D710" t="s">
        <v>765</v>
      </c>
      <c r="E710" t="s">
        <v>1522</v>
      </c>
      <c r="F710" t="s">
        <v>1981</v>
      </c>
      <c r="G710" t="s">
        <v>1982</v>
      </c>
      <c r="H710" t="s">
        <v>1983</v>
      </c>
      <c r="I710" t="s">
        <v>1984</v>
      </c>
      <c r="J710" t="s">
        <v>172</v>
      </c>
      <c r="K710" t="s">
        <v>173</v>
      </c>
      <c r="L710" t="s">
        <v>174</v>
      </c>
      <c r="M710">
        <v>1560</v>
      </c>
      <c r="N710" t="s">
        <v>175</v>
      </c>
      <c r="O710" t="s">
        <v>176</v>
      </c>
      <c r="P710">
        <v>1</v>
      </c>
      <c r="Q710" t="s">
        <v>1684</v>
      </c>
      <c r="R710" t="s">
        <v>1685</v>
      </c>
      <c r="S710" t="s">
        <v>299</v>
      </c>
      <c r="T710" t="s">
        <v>86</v>
      </c>
      <c r="U710" t="s">
        <v>44</v>
      </c>
      <c r="V710" t="s">
        <v>179</v>
      </c>
      <c r="W710">
        <v>179</v>
      </c>
      <c r="X710">
        <v>5</v>
      </c>
      <c r="Y710">
        <v>0</v>
      </c>
      <c r="Z710" s="11">
        <v>40213</v>
      </c>
      <c r="AA710" t="s">
        <v>46</v>
      </c>
    </row>
    <row r="711" spans="1:27" x14ac:dyDescent="0.25">
      <c r="A711" t="s">
        <v>350</v>
      </c>
      <c r="B711" t="s">
        <v>1678</v>
      </c>
      <c r="C711" t="s">
        <v>1679</v>
      </c>
      <c r="D711" t="s">
        <v>765</v>
      </c>
      <c r="E711" t="s">
        <v>1790</v>
      </c>
      <c r="F711" t="s">
        <v>1976</v>
      </c>
      <c r="G711" t="s">
        <v>1977</v>
      </c>
      <c r="H711" t="s">
        <v>1978</v>
      </c>
      <c r="I711" t="s">
        <v>1978</v>
      </c>
      <c r="J711" t="s">
        <v>172</v>
      </c>
      <c r="K711" t="s">
        <v>173</v>
      </c>
      <c r="L711" t="s">
        <v>174</v>
      </c>
      <c r="M711">
        <v>1562</v>
      </c>
      <c r="N711" t="s">
        <v>175</v>
      </c>
      <c r="O711" t="s">
        <v>176</v>
      </c>
      <c r="P711">
        <v>1</v>
      </c>
      <c r="Q711" t="s">
        <v>1979</v>
      </c>
      <c r="R711" t="s">
        <v>1980</v>
      </c>
      <c r="S711" t="s">
        <v>42</v>
      </c>
      <c r="T711" t="s">
        <v>86</v>
      </c>
      <c r="U711" t="s">
        <v>44</v>
      </c>
      <c r="V711" t="s">
        <v>179</v>
      </c>
      <c r="W711">
        <v>156</v>
      </c>
      <c r="X711">
        <v>5</v>
      </c>
      <c r="Y711">
        <v>0</v>
      </c>
      <c r="Z711" s="11">
        <v>40924</v>
      </c>
      <c r="AA711" t="s">
        <v>46</v>
      </c>
    </row>
    <row r="712" spans="1:27" x14ac:dyDescent="0.25">
      <c r="A712" t="s">
        <v>165</v>
      </c>
      <c r="B712" t="s">
        <v>166</v>
      </c>
      <c r="C712" t="s">
        <v>167</v>
      </c>
      <c r="D712" t="s">
        <v>165</v>
      </c>
      <c r="E712" t="s">
        <v>168</v>
      </c>
      <c r="F712" t="s">
        <v>169</v>
      </c>
      <c r="G712" t="s">
        <v>170</v>
      </c>
      <c r="H712" t="s">
        <v>171</v>
      </c>
      <c r="I712" t="s">
        <v>171</v>
      </c>
      <c r="J712" t="s">
        <v>172</v>
      </c>
      <c r="K712" t="s">
        <v>173</v>
      </c>
      <c r="L712" t="s">
        <v>174</v>
      </c>
      <c r="M712">
        <v>1590</v>
      </c>
      <c r="N712" t="s">
        <v>175</v>
      </c>
      <c r="O712" t="s">
        <v>176</v>
      </c>
      <c r="P712">
        <v>1</v>
      </c>
      <c r="Q712" t="s">
        <v>177</v>
      </c>
      <c r="R712" t="s">
        <v>178</v>
      </c>
      <c r="S712" t="s">
        <v>42</v>
      </c>
      <c r="T712" t="s">
        <v>86</v>
      </c>
      <c r="U712" t="s">
        <v>44</v>
      </c>
      <c r="V712" t="s">
        <v>179</v>
      </c>
      <c r="W712">
        <v>85</v>
      </c>
      <c r="X712">
        <v>5</v>
      </c>
      <c r="Y712">
        <v>0</v>
      </c>
      <c r="Z712" s="11">
        <v>43081</v>
      </c>
      <c r="AA712" t="s">
        <v>46</v>
      </c>
    </row>
    <row r="713" spans="1:27" x14ac:dyDescent="0.25">
      <c r="A713" t="s">
        <v>165</v>
      </c>
      <c r="B713" t="s">
        <v>258</v>
      </c>
      <c r="C713" t="s">
        <v>259</v>
      </c>
      <c r="D713" t="s">
        <v>165</v>
      </c>
      <c r="E713" t="s">
        <v>260</v>
      </c>
      <c r="F713" t="s">
        <v>261</v>
      </c>
      <c r="G713" t="s">
        <v>262</v>
      </c>
      <c r="H713" t="s">
        <v>263</v>
      </c>
      <c r="I713" t="s">
        <v>263</v>
      </c>
      <c r="J713" t="s">
        <v>172</v>
      </c>
      <c r="K713" t="s">
        <v>173</v>
      </c>
      <c r="L713" t="s">
        <v>174</v>
      </c>
      <c r="M713">
        <v>1592</v>
      </c>
      <c r="N713" t="s">
        <v>175</v>
      </c>
      <c r="O713" t="s">
        <v>176</v>
      </c>
      <c r="P713">
        <v>1</v>
      </c>
      <c r="Q713" t="s">
        <v>264</v>
      </c>
      <c r="R713" t="s">
        <v>265</v>
      </c>
      <c r="S713" t="s">
        <v>42</v>
      </c>
      <c r="T713" t="s">
        <v>86</v>
      </c>
      <c r="U713" t="s">
        <v>44</v>
      </c>
      <c r="V713" t="s">
        <v>179</v>
      </c>
      <c r="W713">
        <v>118</v>
      </c>
      <c r="X713">
        <v>5</v>
      </c>
      <c r="Y713">
        <v>0</v>
      </c>
      <c r="Z713" s="11">
        <v>42073</v>
      </c>
      <c r="AA713" t="s">
        <v>46</v>
      </c>
    </row>
    <row r="714" spans="1:27" x14ac:dyDescent="0.25">
      <c r="A714" t="s">
        <v>165</v>
      </c>
      <c r="B714" t="s">
        <v>804</v>
      </c>
      <c r="C714" t="s">
        <v>805</v>
      </c>
      <c r="D714" t="s">
        <v>1535</v>
      </c>
      <c r="E714" t="s">
        <v>1522</v>
      </c>
      <c r="F714" t="s">
        <v>1973</v>
      </c>
      <c r="G714" t="s">
        <v>1974</v>
      </c>
      <c r="H714" t="s">
        <v>1975</v>
      </c>
      <c r="I714" t="s">
        <v>1975</v>
      </c>
      <c r="J714" t="s">
        <v>172</v>
      </c>
      <c r="K714" t="s">
        <v>173</v>
      </c>
      <c r="L714" t="s">
        <v>174</v>
      </c>
      <c r="M714">
        <v>1596</v>
      </c>
      <c r="N714" t="s">
        <v>175</v>
      </c>
      <c r="O714" t="s">
        <v>176</v>
      </c>
      <c r="P714">
        <v>1</v>
      </c>
      <c r="Q714" t="s">
        <v>1540</v>
      </c>
      <c r="R714" t="s">
        <v>1541</v>
      </c>
      <c r="S714" t="s">
        <v>42</v>
      </c>
      <c r="T714" t="s">
        <v>86</v>
      </c>
      <c r="U714" t="s">
        <v>44</v>
      </c>
      <c r="V714" t="s">
        <v>179</v>
      </c>
      <c r="W714">
        <v>96</v>
      </c>
      <c r="X714">
        <v>5</v>
      </c>
      <c r="Y714">
        <v>0</v>
      </c>
      <c r="Z714" s="11">
        <v>42744</v>
      </c>
      <c r="AA714" t="s">
        <v>46</v>
      </c>
    </row>
    <row r="715" spans="1:27" x14ac:dyDescent="0.25">
      <c r="A715" t="s">
        <v>165</v>
      </c>
      <c r="B715" t="s">
        <v>889</v>
      </c>
      <c r="C715" t="s">
        <v>890</v>
      </c>
      <c r="D715" t="s">
        <v>165</v>
      </c>
      <c r="E715" t="s">
        <v>897</v>
      </c>
      <c r="F715" t="s">
        <v>898</v>
      </c>
      <c r="G715" t="s">
        <v>899</v>
      </c>
      <c r="H715" t="s">
        <v>900</v>
      </c>
      <c r="I715" t="s">
        <v>900</v>
      </c>
      <c r="J715" t="s">
        <v>172</v>
      </c>
      <c r="K715" t="s">
        <v>173</v>
      </c>
      <c r="L715" t="s">
        <v>174</v>
      </c>
      <c r="M715">
        <v>1597</v>
      </c>
      <c r="N715" t="s">
        <v>175</v>
      </c>
      <c r="O715" t="s">
        <v>176</v>
      </c>
      <c r="P715">
        <v>1</v>
      </c>
      <c r="Q715" t="s">
        <v>901</v>
      </c>
      <c r="R715" t="s">
        <v>902</v>
      </c>
      <c r="S715" t="s">
        <v>238</v>
      </c>
      <c r="T715" t="s">
        <v>86</v>
      </c>
      <c r="U715" t="s">
        <v>44</v>
      </c>
      <c r="V715" t="s">
        <v>179</v>
      </c>
      <c r="W715">
        <v>181</v>
      </c>
      <c r="X715">
        <v>5</v>
      </c>
      <c r="Y715">
        <v>0</v>
      </c>
      <c r="Z715" s="11">
        <v>40170</v>
      </c>
      <c r="AA715" t="s">
        <v>46</v>
      </c>
    </row>
    <row r="716" spans="1:27" x14ac:dyDescent="0.25">
      <c r="A716" t="s">
        <v>165</v>
      </c>
      <c r="B716" t="s">
        <v>889</v>
      </c>
      <c r="C716" t="s">
        <v>890</v>
      </c>
      <c r="D716" t="s">
        <v>165</v>
      </c>
      <c r="E716" t="s">
        <v>891</v>
      </c>
      <c r="F716" t="s">
        <v>892</v>
      </c>
      <c r="G716" t="s">
        <v>893</v>
      </c>
      <c r="H716" t="s">
        <v>894</v>
      </c>
      <c r="I716" t="s">
        <v>894</v>
      </c>
      <c r="J716" t="s">
        <v>172</v>
      </c>
      <c r="K716" t="s">
        <v>173</v>
      </c>
      <c r="L716" t="s">
        <v>174</v>
      </c>
      <c r="M716">
        <v>1598</v>
      </c>
      <c r="N716" t="s">
        <v>175</v>
      </c>
      <c r="O716" t="s">
        <v>176</v>
      </c>
      <c r="P716">
        <v>1</v>
      </c>
      <c r="Q716" t="s">
        <v>895</v>
      </c>
      <c r="R716" t="s">
        <v>896</v>
      </c>
      <c r="S716" t="s">
        <v>42</v>
      </c>
      <c r="T716" t="s">
        <v>86</v>
      </c>
      <c r="U716" t="s">
        <v>44</v>
      </c>
      <c r="V716" t="s">
        <v>179</v>
      </c>
      <c r="W716">
        <v>145</v>
      </c>
      <c r="X716">
        <v>5</v>
      </c>
      <c r="Y716">
        <v>0</v>
      </c>
      <c r="Z716" s="11">
        <v>41274</v>
      </c>
      <c r="AA716" t="s">
        <v>46</v>
      </c>
    </row>
    <row r="717" spans="1:27" x14ac:dyDescent="0.25">
      <c r="A717" t="s">
        <v>165</v>
      </c>
      <c r="B717" t="s">
        <v>1344</v>
      </c>
      <c r="C717" t="s">
        <v>1345</v>
      </c>
      <c r="D717" t="s">
        <v>165</v>
      </c>
      <c r="E717" t="s">
        <v>1346</v>
      </c>
      <c r="F717" t="s">
        <v>1361</v>
      </c>
      <c r="G717" t="s">
        <v>1362</v>
      </c>
      <c r="H717" t="s">
        <v>1363</v>
      </c>
      <c r="I717" t="s">
        <v>1363</v>
      </c>
      <c r="J717" t="s">
        <v>172</v>
      </c>
      <c r="K717" t="s">
        <v>173</v>
      </c>
      <c r="L717" t="s">
        <v>174</v>
      </c>
      <c r="M717">
        <v>1600</v>
      </c>
      <c r="N717" t="s">
        <v>175</v>
      </c>
      <c r="O717" t="s">
        <v>176</v>
      </c>
      <c r="P717">
        <v>1</v>
      </c>
      <c r="Q717" t="s">
        <v>1350</v>
      </c>
      <c r="R717" t="s">
        <v>1351</v>
      </c>
      <c r="S717" t="s">
        <v>42</v>
      </c>
      <c r="T717" t="s">
        <v>86</v>
      </c>
      <c r="U717" t="s">
        <v>44</v>
      </c>
      <c r="V717" t="s">
        <v>179</v>
      </c>
      <c r="W717">
        <v>83</v>
      </c>
      <c r="X717">
        <v>5</v>
      </c>
      <c r="Y717">
        <v>0</v>
      </c>
      <c r="Z717" s="11">
        <v>43143</v>
      </c>
      <c r="AA717" t="s">
        <v>46</v>
      </c>
    </row>
    <row r="718" spans="1:27" x14ac:dyDescent="0.25">
      <c r="A718" t="s">
        <v>165</v>
      </c>
      <c r="B718" t="s">
        <v>1344</v>
      </c>
      <c r="C718" t="s">
        <v>1345</v>
      </c>
      <c r="D718" t="s">
        <v>165</v>
      </c>
      <c r="E718" t="s">
        <v>1346</v>
      </c>
      <c r="F718" t="s">
        <v>1358</v>
      </c>
      <c r="G718" t="s">
        <v>1359</v>
      </c>
      <c r="H718" t="s">
        <v>1360</v>
      </c>
      <c r="I718" t="s">
        <v>1360</v>
      </c>
      <c r="J718" t="s">
        <v>172</v>
      </c>
      <c r="K718" t="s">
        <v>173</v>
      </c>
      <c r="L718" t="s">
        <v>174</v>
      </c>
      <c r="M718">
        <v>1601</v>
      </c>
      <c r="N718" t="s">
        <v>175</v>
      </c>
      <c r="O718" t="s">
        <v>176</v>
      </c>
      <c r="P718">
        <v>1</v>
      </c>
      <c r="Q718" t="s">
        <v>1350</v>
      </c>
      <c r="R718" t="s">
        <v>1351</v>
      </c>
      <c r="S718" t="s">
        <v>42</v>
      </c>
      <c r="T718" t="s">
        <v>86</v>
      </c>
      <c r="U718" t="s">
        <v>44</v>
      </c>
      <c r="V718" t="s">
        <v>179</v>
      </c>
      <c r="W718">
        <v>83</v>
      </c>
      <c r="X718">
        <v>5</v>
      </c>
      <c r="Y718">
        <v>0</v>
      </c>
      <c r="Z718" s="11">
        <v>43143</v>
      </c>
      <c r="AA718" t="s">
        <v>46</v>
      </c>
    </row>
    <row r="719" spans="1:27" x14ac:dyDescent="0.25">
      <c r="A719" t="s">
        <v>165</v>
      </c>
      <c r="B719" t="s">
        <v>1089</v>
      </c>
      <c r="C719" t="s">
        <v>1090</v>
      </c>
      <c r="D719" t="s">
        <v>165</v>
      </c>
      <c r="E719" t="s">
        <v>1091</v>
      </c>
      <c r="F719" t="s">
        <v>1092</v>
      </c>
      <c r="G719" t="s">
        <v>1093</v>
      </c>
      <c r="H719" t="s">
        <v>1094</v>
      </c>
      <c r="I719" t="s">
        <v>1094</v>
      </c>
      <c r="J719" t="s">
        <v>172</v>
      </c>
      <c r="K719" t="s">
        <v>173</v>
      </c>
      <c r="L719" t="s">
        <v>174</v>
      </c>
      <c r="M719">
        <v>1602</v>
      </c>
      <c r="N719" t="s">
        <v>175</v>
      </c>
      <c r="O719" t="s">
        <v>176</v>
      </c>
      <c r="P719">
        <v>1</v>
      </c>
      <c r="Q719" t="s">
        <v>1095</v>
      </c>
      <c r="R719" t="s">
        <v>1096</v>
      </c>
      <c r="S719" t="s">
        <v>42</v>
      </c>
      <c r="T719" t="s">
        <v>86</v>
      </c>
      <c r="U719" t="s">
        <v>44</v>
      </c>
      <c r="V719" t="s">
        <v>179</v>
      </c>
      <c r="W719">
        <v>103</v>
      </c>
      <c r="X719">
        <v>5</v>
      </c>
      <c r="Y719">
        <v>0</v>
      </c>
      <c r="Z719" s="11">
        <v>42549</v>
      </c>
      <c r="AA719" t="s">
        <v>46</v>
      </c>
    </row>
    <row r="720" spans="1:27" x14ac:dyDescent="0.25">
      <c r="A720" t="s">
        <v>1460</v>
      </c>
      <c r="B720" t="s">
        <v>1647</v>
      </c>
      <c r="C720" t="s">
        <v>1648</v>
      </c>
      <c r="D720" t="s">
        <v>1460</v>
      </c>
      <c r="E720" t="s">
        <v>1649</v>
      </c>
      <c r="F720" t="s">
        <v>1968</v>
      </c>
      <c r="G720" t="s">
        <v>1969</v>
      </c>
      <c r="H720" t="s">
        <v>1970</v>
      </c>
      <c r="I720" t="s">
        <v>1971</v>
      </c>
      <c r="J720" t="s">
        <v>172</v>
      </c>
      <c r="K720" t="s">
        <v>173</v>
      </c>
      <c r="L720" t="s">
        <v>174</v>
      </c>
      <c r="M720">
        <v>1511</v>
      </c>
      <c r="N720" t="s">
        <v>175</v>
      </c>
      <c r="O720" t="s">
        <v>1972</v>
      </c>
      <c r="P720">
        <v>1</v>
      </c>
      <c r="Q720" t="s">
        <v>1654</v>
      </c>
      <c r="R720" t="s">
        <v>1655</v>
      </c>
      <c r="S720" t="s">
        <v>42</v>
      </c>
      <c r="T720" t="s">
        <v>86</v>
      </c>
      <c r="U720" t="s">
        <v>44</v>
      </c>
      <c r="V720" t="s">
        <v>1657</v>
      </c>
      <c r="W720">
        <v>40</v>
      </c>
      <c r="X720">
        <v>5</v>
      </c>
      <c r="Y720">
        <v>2</v>
      </c>
      <c r="Z720" s="11">
        <v>44468</v>
      </c>
      <c r="AA720" t="s">
        <v>46</v>
      </c>
    </row>
    <row r="721" spans="1:27" x14ac:dyDescent="0.25">
      <c r="A721" t="s">
        <v>452</v>
      </c>
      <c r="B721" t="s">
        <v>845</v>
      </c>
      <c r="C721" t="s">
        <v>693</v>
      </c>
      <c r="D721" t="s">
        <v>452</v>
      </c>
      <c r="E721" t="s">
        <v>1506</v>
      </c>
      <c r="F721" t="s">
        <v>6177</v>
      </c>
      <c r="G721" t="s">
        <v>6178</v>
      </c>
      <c r="H721" t="s">
        <v>6179</v>
      </c>
      <c r="I721" t="s">
        <v>6179</v>
      </c>
      <c r="J721" t="s">
        <v>172</v>
      </c>
      <c r="K721" t="s">
        <v>173</v>
      </c>
      <c r="L721" t="s">
        <v>174</v>
      </c>
      <c r="M721">
        <v>1481</v>
      </c>
      <c r="N721" t="s">
        <v>175</v>
      </c>
      <c r="O721" t="s">
        <v>6180</v>
      </c>
      <c r="P721">
        <v>1</v>
      </c>
      <c r="Q721" t="s">
        <v>6181</v>
      </c>
      <c r="R721" t="s">
        <v>6182</v>
      </c>
      <c r="S721" t="s">
        <v>6183</v>
      </c>
      <c r="T721" t="s">
        <v>86</v>
      </c>
      <c r="U721" t="s">
        <v>44</v>
      </c>
      <c r="V721" t="s">
        <v>179</v>
      </c>
      <c r="W721">
        <v>421</v>
      </c>
      <c r="X721">
        <v>5</v>
      </c>
      <c r="Y721">
        <v>0</v>
      </c>
      <c r="Z721" s="11">
        <v>32874</v>
      </c>
      <c r="AA721" t="s">
        <v>46</v>
      </c>
    </row>
    <row r="722" spans="1:27" x14ac:dyDescent="0.25">
      <c r="A722" t="s">
        <v>165</v>
      </c>
      <c r="B722" t="s">
        <v>549</v>
      </c>
      <c r="C722" t="s">
        <v>550</v>
      </c>
      <c r="D722" t="s">
        <v>165</v>
      </c>
      <c r="E722" t="s">
        <v>551</v>
      </c>
      <c r="F722" t="s">
        <v>552</v>
      </c>
      <c r="G722" t="s">
        <v>553</v>
      </c>
      <c r="H722" t="s">
        <v>554</v>
      </c>
      <c r="I722" t="s">
        <v>555</v>
      </c>
      <c r="J722" t="s">
        <v>172</v>
      </c>
      <c r="K722" t="s">
        <v>173</v>
      </c>
      <c r="L722" t="s">
        <v>174</v>
      </c>
      <c r="M722">
        <v>1593</v>
      </c>
      <c r="N722" t="s">
        <v>175</v>
      </c>
      <c r="O722" t="s">
        <v>556</v>
      </c>
      <c r="P722">
        <v>1</v>
      </c>
      <c r="Q722" t="s">
        <v>557</v>
      </c>
      <c r="R722" t="s">
        <v>558</v>
      </c>
      <c r="S722" t="s">
        <v>238</v>
      </c>
      <c r="T722" t="s">
        <v>86</v>
      </c>
      <c r="U722" t="s">
        <v>44</v>
      </c>
      <c r="V722" t="s">
        <v>179</v>
      </c>
      <c r="W722">
        <v>249</v>
      </c>
      <c r="X722">
        <v>10</v>
      </c>
      <c r="Y722">
        <v>0</v>
      </c>
      <c r="Z722" s="11">
        <v>38104</v>
      </c>
      <c r="AA722" t="s">
        <v>46</v>
      </c>
    </row>
    <row r="723" spans="1:27" x14ac:dyDescent="0.25">
      <c r="A723" t="s">
        <v>452</v>
      </c>
      <c r="B723" t="s">
        <v>1758</v>
      </c>
      <c r="C723" t="s">
        <v>1759</v>
      </c>
      <c r="D723" t="s">
        <v>1886</v>
      </c>
      <c r="E723" t="s">
        <v>1887</v>
      </c>
      <c r="F723" t="s">
        <v>1964</v>
      </c>
      <c r="G723" t="s">
        <v>1965</v>
      </c>
      <c r="H723" t="s">
        <v>1966</v>
      </c>
      <c r="I723" t="s">
        <v>1967</v>
      </c>
      <c r="J723" t="s">
        <v>172</v>
      </c>
      <c r="K723" t="s">
        <v>173</v>
      </c>
      <c r="L723" t="s">
        <v>174</v>
      </c>
      <c r="M723">
        <v>1479</v>
      </c>
      <c r="N723" t="s">
        <v>175</v>
      </c>
      <c r="O723" t="s">
        <v>556</v>
      </c>
      <c r="P723">
        <v>1</v>
      </c>
      <c r="Q723" t="s">
        <v>1892</v>
      </c>
      <c r="R723" t="s">
        <v>1893</v>
      </c>
      <c r="S723" t="s">
        <v>1894</v>
      </c>
      <c r="T723" t="s">
        <v>86</v>
      </c>
      <c r="U723" t="s">
        <v>44</v>
      </c>
      <c r="V723" t="s">
        <v>179</v>
      </c>
      <c r="W723">
        <v>220</v>
      </c>
      <c r="X723">
        <v>8</v>
      </c>
      <c r="Y723">
        <v>0</v>
      </c>
      <c r="Z723" s="11">
        <v>38985</v>
      </c>
      <c r="AA723" t="s">
        <v>46</v>
      </c>
    </row>
    <row r="724" spans="1:27" x14ac:dyDescent="0.25">
      <c r="A724" t="s">
        <v>853</v>
      </c>
      <c r="B724" t="s">
        <v>1647</v>
      </c>
      <c r="C724" t="s">
        <v>1648</v>
      </c>
      <c r="D724" t="s">
        <v>853</v>
      </c>
      <c r="E724" t="s">
        <v>1649</v>
      </c>
      <c r="F724" t="s">
        <v>1957</v>
      </c>
      <c r="G724" t="s">
        <v>1958</v>
      </c>
      <c r="H724" t="s">
        <v>1959</v>
      </c>
      <c r="I724" t="s">
        <v>1960</v>
      </c>
      <c r="J724" t="s">
        <v>172</v>
      </c>
      <c r="K724" t="s">
        <v>173</v>
      </c>
      <c r="L724" t="s">
        <v>174</v>
      </c>
      <c r="M724">
        <v>1471</v>
      </c>
      <c r="N724" t="s">
        <v>175</v>
      </c>
      <c r="O724" t="s">
        <v>556</v>
      </c>
      <c r="P724">
        <v>1</v>
      </c>
      <c r="Q724" t="s">
        <v>1961</v>
      </c>
      <c r="R724" t="s">
        <v>1962</v>
      </c>
      <c r="S724" t="s">
        <v>1963</v>
      </c>
      <c r="T724" t="s">
        <v>86</v>
      </c>
      <c r="U724" t="s">
        <v>44</v>
      </c>
      <c r="V724" t="s">
        <v>179</v>
      </c>
      <c r="W724">
        <v>265</v>
      </c>
      <c r="X724">
        <v>5</v>
      </c>
      <c r="Y724">
        <v>0</v>
      </c>
      <c r="Z724" s="11">
        <v>37621</v>
      </c>
      <c r="AA724" t="s">
        <v>46</v>
      </c>
    </row>
    <row r="725" spans="1:27" x14ac:dyDescent="0.25">
      <c r="A725" t="s">
        <v>1460</v>
      </c>
      <c r="B725" t="s">
        <v>1647</v>
      </c>
      <c r="C725" t="s">
        <v>1648</v>
      </c>
      <c r="D725" t="s">
        <v>1460</v>
      </c>
      <c r="E725" t="s">
        <v>1649</v>
      </c>
      <c r="F725" t="s">
        <v>1953</v>
      </c>
      <c r="G725" t="s">
        <v>1954</v>
      </c>
      <c r="H725" t="s">
        <v>1955</v>
      </c>
      <c r="I725" t="s">
        <v>1956</v>
      </c>
      <c r="J725" t="s">
        <v>1143</v>
      </c>
      <c r="K725" t="s">
        <v>173</v>
      </c>
      <c r="L725" t="s">
        <v>174</v>
      </c>
      <c r="M725">
        <v>1512</v>
      </c>
      <c r="N725" t="s">
        <v>617</v>
      </c>
      <c r="O725" t="s">
        <v>1946</v>
      </c>
      <c r="P725">
        <v>1</v>
      </c>
      <c r="Q725" t="s">
        <v>1654</v>
      </c>
      <c r="R725" t="s">
        <v>1655</v>
      </c>
      <c r="S725" t="s">
        <v>1656</v>
      </c>
      <c r="T725" t="s">
        <v>86</v>
      </c>
      <c r="U725" t="s">
        <v>44</v>
      </c>
      <c r="V725" t="s">
        <v>179</v>
      </c>
      <c r="W725">
        <v>16</v>
      </c>
      <c r="X725">
        <v>3.5</v>
      </c>
      <c r="Y725">
        <v>2.5</v>
      </c>
      <c r="Z725" s="11">
        <v>45182</v>
      </c>
      <c r="AA725" t="s">
        <v>46</v>
      </c>
    </row>
    <row r="726" spans="1:27" x14ac:dyDescent="0.25">
      <c r="A726" t="s">
        <v>350</v>
      </c>
      <c r="B726" t="s">
        <v>1758</v>
      </c>
      <c r="C726" t="s">
        <v>1759</v>
      </c>
      <c r="D726" t="s">
        <v>350</v>
      </c>
      <c r="E726" t="s">
        <v>1506</v>
      </c>
      <c r="F726" t="s">
        <v>1947</v>
      </c>
      <c r="G726" t="s">
        <v>1948</v>
      </c>
      <c r="H726" t="s">
        <v>1949</v>
      </c>
      <c r="I726" t="s">
        <v>1950</v>
      </c>
      <c r="J726" t="s">
        <v>1143</v>
      </c>
      <c r="K726" t="s">
        <v>173</v>
      </c>
      <c r="L726" t="s">
        <v>174</v>
      </c>
      <c r="M726">
        <v>1549</v>
      </c>
      <c r="N726" t="s">
        <v>617</v>
      </c>
      <c r="O726" t="s">
        <v>1946</v>
      </c>
      <c r="P726">
        <v>1</v>
      </c>
      <c r="Q726" t="s">
        <v>1951</v>
      </c>
      <c r="R726" t="s">
        <v>1952</v>
      </c>
      <c r="S726" t="s">
        <v>42</v>
      </c>
      <c r="T726" t="s">
        <v>86</v>
      </c>
      <c r="U726" t="s">
        <v>44</v>
      </c>
      <c r="V726" t="s">
        <v>179</v>
      </c>
      <c r="W726">
        <v>54</v>
      </c>
      <c r="X726">
        <v>7</v>
      </c>
      <c r="Y726">
        <v>2</v>
      </c>
      <c r="Z726" s="11">
        <v>44027</v>
      </c>
      <c r="AA726" t="s">
        <v>46</v>
      </c>
    </row>
    <row r="727" spans="1:27" x14ac:dyDescent="0.25">
      <c r="A727" t="s">
        <v>1742</v>
      </c>
      <c r="B727" t="s">
        <v>1688</v>
      </c>
      <c r="C727" t="s">
        <v>1689</v>
      </c>
      <c r="D727" t="s">
        <v>1742</v>
      </c>
      <c r="E727" t="s">
        <v>1690</v>
      </c>
      <c r="F727" t="s">
        <v>1943</v>
      </c>
      <c r="G727" t="s">
        <v>1944</v>
      </c>
      <c r="H727" t="s">
        <v>1945</v>
      </c>
      <c r="J727" t="s">
        <v>1143</v>
      </c>
      <c r="K727" t="s">
        <v>173</v>
      </c>
      <c r="L727" t="s">
        <v>174</v>
      </c>
      <c r="M727">
        <v>1574</v>
      </c>
      <c r="N727" t="s">
        <v>617</v>
      </c>
      <c r="O727" t="s">
        <v>1946</v>
      </c>
      <c r="P727">
        <v>1</v>
      </c>
      <c r="Q727" t="s">
        <v>1746</v>
      </c>
      <c r="R727" t="s">
        <v>1747</v>
      </c>
      <c r="S727" t="s">
        <v>1748</v>
      </c>
      <c r="T727" t="s">
        <v>86</v>
      </c>
      <c r="U727" t="s">
        <v>44</v>
      </c>
      <c r="V727" t="s">
        <v>621</v>
      </c>
      <c r="W727">
        <v>5</v>
      </c>
      <c r="X727">
        <v>5</v>
      </c>
      <c r="Y727">
        <v>5</v>
      </c>
      <c r="Z727" s="11">
        <v>45536</v>
      </c>
      <c r="AA727" t="s">
        <v>46</v>
      </c>
    </row>
    <row r="728" spans="1:27" x14ac:dyDescent="0.25">
      <c r="A728" t="s">
        <v>165</v>
      </c>
      <c r="B728" t="s">
        <v>611</v>
      </c>
      <c r="C728" t="s">
        <v>612</v>
      </c>
      <c r="D728" t="s">
        <v>165</v>
      </c>
      <c r="E728" t="s">
        <v>613</v>
      </c>
      <c r="F728" t="s">
        <v>614</v>
      </c>
      <c r="G728" t="s">
        <v>615</v>
      </c>
      <c r="H728" t="s">
        <v>616</v>
      </c>
      <c r="J728" t="s">
        <v>172</v>
      </c>
      <c r="K728" t="s">
        <v>173</v>
      </c>
      <c r="L728" t="s">
        <v>174</v>
      </c>
      <c r="M728">
        <v>1599</v>
      </c>
      <c r="N728" t="s">
        <v>617</v>
      </c>
      <c r="O728" t="s">
        <v>618</v>
      </c>
      <c r="P728">
        <v>1</v>
      </c>
      <c r="Q728" t="s">
        <v>619</v>
      </c>
      <c r="R728" t="s">
        <v>620</v>
      </c>
      <c r="S728" t="s">
        <v>42</v>
      </c>
      <c r="T728" t="s">
        <v>43</v>
      </c>
      <c r="U728" t="s">
        <v>44</v>
      </c>
      <c r="V728" t="s">
        <v>621</v>
      </c>
      <c r="W728">
        <v>7</v>
      </c>
      <c r="X728">
        <v>5</v>
      </c>
      <c r="Y728">
        <v>4</v>
      </c>
      <c r="Z728" s="11">
        <v>45468</v>
      </c>
      <c r="AA728" t="s">
        <v>46</v>
      </c>
    </row>
    <row r="729" spans="1:27" x14ac:dyDescent="0.25">
      <c r="A729" t="s">
        <v>165</v>
      </c>
      <c r="B729" t="s">
        <v>1136</v>
      </c>
      <c r="C729" t="s">
        <v>1137</v>
      </c>
      <c r="D729" t="s">
        <v>165</v>
      </c>
      <c r="E729" t="s">
        <v>1138</v>
      </c>
      <c r="F729" t="s">
        <v>1139</v>
      </c>
      <c r="G729" t="s">
        <v>1140</v>
      </c>
      <c r="H729" t="s">
        <v>1141</v>
      </c>
      <c r="I729" t="s">
        <v>1142</v>
      </c>
      <c r="J729" t="s">
        <v>1143</v>
      </c>
      <c r="K729" t="s">
        <v>173</v>
      </c>
      <c r="L729" t="s">
        <v>174</v>
      </c>
      <c r="M729">
        <v>1594</v>
      </c>
      <c r="N729" t="s">
        <v>617</v>
      </c>
      <c r="O729" t="s">
        <v>1144</v>
      </c>
      <c r="P729">
        <v>1</v>
      </c>
      <c r="Q729" t="s">
        <v>1145</v>
      </c>
      <c r="R729" t="s">
        <v>1146</v>
      </c>
      <c r="S729" t="s">
        <v>42</v>
      </c>
      <c r="T729" t="s">
        <v>86</v>
      </c>
      <c r="U729" t="s">
        <v>44</v>
      </c>
      <c r="V729" t="s">
        <v>179</v>
      </c>
      <c r="W729">
        <v>90</v>
      </c>
      <c r="X729">
        <v>7</v>
      </c>
      <c r="Y729">
        <v>0</v>
      </c>
      <c r="Z729" s="11">
        <v>42923</v>
      </c>
      <c r="AA729" t="s">
        <v>46</v>
      </c>
    </row>
    <row r="730" spans="1:27" x14ac:dyDescent="0.25">
      <c r="A730" t="s">
        <v>1687</v>
      </c>
      <c r="B730" t="s">
        <v>1688</v>
      </c>
      <c r="C730" t="s">
        <v>1689</v>
      </c>
      <c r="D730" t="s">
        <v>1687</v>
      </c>
      <c r="E730" t="s">
        <v>1690</v>
      </c>
      <c r="F730" t="s">
        <v>1938</v>
      </c>
      <c r="G730" t="s">
        <v>1939</v>
      </c>
      <c r="H730" t="s">
        <v>1940</v>
      </c>
      <c r="I730" t="s">
        <v>1941</v>
      </c>
      <c r="J730" t="s">
        <v>1143</v>
      </c>
      <c r="K730" t="s">
        <v>173</v>
      </c>
      <c r="L730" t="s">
        <v>174</v>
      </c>
      <c r="M730">
        <v>1585</v>
      </c>
      <c r="N730" t="s">
        <v>617</v>
      </c>
      <c r="O730" t="s">
        <v>1144</v>
      </c>
      <c r="P730">
        <v>1</v>
      </c>
      <c r="Q730" t="s">
        <v>1695</v>
      </c>
      <c r="R730" t="s">
        <v>1696</v>
      </c>
      <c r="S730" t="s">
        <v>42</v>
      </c>
      <c r="T730" t="s">
        <v>86</v>
      </c>
      <c r="U730" t="s">
        <v>1256</v>
      </c>
      <c r="V730" t="s">
        <v>1942</v>
      </c>
      <c r="W730">
        <v>14</v>
      </c>
      <c r="X730">
        <v>5</v>
      </c>
      <c r="Y730">
        <v>4</v>
      </c>
      <c r="Z730" s="11">
        <v>45260</v>
      </c>
      <c r="AA730" t="s">
        <v>46</v>
      </c>
    </row>
    <row r="731" spans="1:27" x14ac:dyDescent="0.25">
      <c r="A731" t="s">
        <v>1932</v>
      </c>
      <c r="B731" t="s">
        <v>1688</v>
      </c>
      <c r="C731" t="s">
        <v>1689</v>
      </c>
      <c r="D731" t="s">
        <v>1932</v>
      </c>
      <c r="E731" t="s">
        <v>1690</v>
      </c>
      <c r="F731" t="s">
        <v>1933</v>
      </c>
      <c r="G731" t="s">
        <v>1934</v>
      </c>
      <c r="H731" t="s">
        <v>1935</v>
      </c>
      <c r="J731" t="s">
        <v>1143</v>
      </c>
      <c r="K731" t="s">
        <v>173</v>
      </c>
      <c r="L731" t="s">
        <v>174</v>
      </c>
      <c r="M731">
        <v>1578</v>
      </c>
      <c r="N731" t="s">
        <v>617</v>
      </c>
      <c r="O731" t="s">
        <v>1144</v>
      </c>
      <c r="P731">
        <v>1</v>
      </c>
      <c r="Q731" t="s">
        <v>1936</v>
      </c>
      <c r="R731" t="s">
        <v>1937</v>
      </c>
      <c r="S731" t="s">
        <v>42</v>
      </c>
      <c r="T731" t="s">
        <v>86</v>
      </c>
      <c r="U731" t="s">
        <v>44</v>
      </c>
      <c r="V731" t="s">
        <v>179</v>
      </c>
      <c r="W731">
        <v>31</v>
      </c>
      <c r="X731">
        <v>2.1666666666666701</v>
      </c>
      <c r="Y731">
        <v>0</v>
      </c>
      <c r="Z731" s="11">
        <v>44720</v>
      </c>
      <c r="AA731" t="s">
        <v>46</v>
      </c>
    </row>
    <row r="732" spans="1:27" x14ac:dyDescent="0.25">
      <c r="A732" t="s">
        <v>350</v>
      </c>
      <c r="B732" t="s">
        <v>1688</v>
      </c>
      <c r="C732" t="s">
        <v>1689</v>
      </c>
      <c r="D732" t="s">
        <v>350</v>
      </c>
      <c r="E732" t="s">
        <v>1522</v>
      </c>
      <c r="F732" t="s">
        <v>1928</v>
      </c>
      <c r="G732" t="s">
        <v>1929</v>
      </c>
      <c r="H732" t="s">
        <v>1930</v>
      </c>
      <c r="I732" t="s">
        <v>1931</v>
      </c>
      <c r="J732" t="s">
        <v>1143</v>
      </c>
      <c r="K732" t="s">
        <v>173</v>
      </c>
      <c r="L732" t="s">
        <v>174</v>
      </c>
      <c r="M732">
        <v>1567</v>
      </c>
      <c r="N732" t="s">
        <v>617</v>
      </c>
      <c r="O732" t="s">
        <v>1144</v>
      </c>
      <c r="P732">
        <v>1</v>
      </c>
      <c r="Q732" t="s">
        <v>1546</v>
      </c>
      <c r="R732" t="s">
        <v>1547</v>
      </c>
      <c r="S732" t="s">
        <v>42</v>
      </c>
      <c r="T732" t="s">
        <v>86</v>
      </c>
      <c r="U732" t="s">
        <v>44</v>
      </c>
      <c r="V732" t="s">
        <v>179</v>
      </c>
      <c r="W732">
        <v>64</v>
      </c>
      <c r="X732">
        <v>10</v>
      </c>
      <c r="Y732">
        <v>5</v>
      </c>
      <c r="Z732" s="11">
        <v>43734</v>
      </c>
      <c r="AA732" t="s">
        <v>46</v>
      </c>
    </row>
    <row r="733" spans="1:27" x14ac:dyDescent="0.25">
      <c r="A733" t="s">
        <v>862</v>
      </c>
      <c r="B733" t="s">
        <v>1647</v>
      </c>
      <c r="C733" t="s">
        <v>1648</v>
      </c>
      <c r="D733" t="s">
        <v>862</v>
      </c>
      <c r="E733" t="s">
        <v>1649</v>
      </c>
      <c r="F733" t="s">
        <v>1924</v>
      </c>
      <c r="G733" t="s">
        <v>1925</v>
      </c>
      <c r="H733" t="s">
        <v>1926</v>
      </c>
      <c r="I733" t="s">
        <v>1927</v>
      </c>
      <c r="J733" t="s">
        <v>1143</v>
      </c>
      <c r="K733" t="s">
        <v>173</v>
      </c>
      <c r="L733" t="s">
        <v>174</v>
      </c>
      <c r="M733">
        <v>1548</v>
      </c>
      <c r="N733" t="s">
        <v>617</v>
      </c>
      <c r="O733" t="s">
        <v>1144</v>
      </c>
      <c r="P733">
        <v>1</v>
      </c>
      <c r="Q733" t="s">
        <v>1880</v>
      </c>
      <c r="R733" t="s">
        <v>1881</v>
      </c>
      <c r="S733" t="s">
        <v>238</v>
      </c>
      <c r="T733" t="s">
        <v>86</v>
      </c>
      <c r="U733" t="s">
        <v>44</v>
      </c>
      <c r="V733" t="s">
        <v>179</v>
      </c>
      <c r="W733">
        <v>98</v>
      </c>
      <c r="X733">
        <v>5</v>
      </c>
      <c r="Y733">
        <v>0</v>
      </c>
      <c r="Z733" s="11">
        <v>42692</v>
      </c>
      <c r="AA733" t="s">
        <v>46</v>
      </c>
    </row>
    <row r="734" spans="1:27" x14ac:dyDescent="0.25">
      <c r="A734" t="s">
        <v>390</v>
      </c>
      <c r="B734" t="s">
        <v>1647</v>
      </c>
      <c r="C734" t="s">
        <v>1648</v>
      </c>
      <c r="D734" t="s">
        <v>390</v>
      </c>
      <c r="E734" t="s">
        <v>1649</v>
      </c>
      <c r="F734" t="s">
        <v>1920</v>
      </c>
      <c r="G734" t="s">
        <v>1921</v>
      </c>
      <c r="H734" t="s">
        <v>1922</v>
      </c>
      <c r="I734" t="s">
        <v>1923</v>
      </c>
      <c r="J734" t="s">
        <v>1143</v>
      </c>
      <c r="K734" t="s">
        <v>173</v>
      </c>
      <c r="L734" t="s">
        <v>174</v>
      </c>
      <c r="M734">
        <v>1536</v>
      </c>
      <c r="N734" t="s">
        <v>617</v>
      </c>
      <c r="O734" t="s">
        <v>1144</v>
      </c>
      <c r="P734">
        <v>1</v>
      </c>
      <c r="Q734" t="s">
        <v>1671</v>
      </c>
      <c r="R734" t="s">
        <v>1672</v>
      </c>
      <c r="S734" t="s">
        <v>238</v>
      </c>
      <c r="T734" t="s">
        <v>86</v>
      </c>
      <c r="U734" t="s">
        <v>44</v>
      </c>
      <c r="V734" t="s">
        <v>179</v>
      </c>
      <c r="W734">
        <v>110</v>
      </c>
      <c r="X734">
        <v>7</v>
      </c>
      <c r="Y734">
        <v>0</v>
      </c>
      <c r="Z734" s="11">
        <v>42324</v>
      </c>
      <c r="AA734" t="s">
        <v>46</v>
      </c>
    </row>
    <row r="735" spans="1:27" x14ac:dyDescent="0.25">
      <c r="A735" t="s">
        <v>390</v>
      </c>
      <c r="B735" t="s">
        <v>1758</v>
      </c>
      <c r="C735" t="s">
        <v>1759</v>
      </c>
      <c r="D735" t="s">
        <v>390</v>
      </c>
      <c r="E735" t="s">
        <v>1506</v>
      </c>
      <c r="F735" t="s">
        <v>1914</v>
      </c>
      <c r="G735" t="s">
        <v>1915</v>
      </c>
      <c r="H735" t="s">
        <v>1916</v>
      </c>
      <c r="I735" t="s">
        <v>1917</v>
      </c>
      <c r="J735" t="s">
        <v>1143</v>
      </c>
      <c r="K735" t="s">
        <v>173</v>
      </c>
      <c r="L735" t="s">
        <v>174</v>
      </c>
      <c r="M735">
        <v>1529</v>
      </c>
      <c r="N735" t="s">
        <v>617</v>
      </c>
      <c r="O735" t="s">
        <v>1144</v>
      </c>
      <c r="P735">
        <v>1</v>
      </c>
      <c r="Q735" t="s">
        <v>1918</v>
      </c>
      <c r="R735" t="s">
        <v>1919</v>
      </c>
      <c r="S735" t="s">
        <v>299</v>
      </c>
      <c r="T735" t="s">
        <v>86</v>
      </c>
      <c r="U735" t="s">
        <v>44</v>
      </c>
      <c r="V735" t="s">
        <v>179</v>
      </c>
      <c r="W735">
        <v>85</v>
      </c>
      <c r="X735">
        <v>7</v>
      </c>
      <c r="Y735">
        <v>0</v>
      </c>
      <c r="Z735" s="11">
        <v>43096</v>
      </c>
      <c r="AA735" t="s">
        <v>46</v>
      </c>
    </row>
    <row r="736" spans="1:27" x14ac:dyDescent="0.25">
      <c r="A736" t="s">
        <v>1535</v>
      </c>
      <c r="B736" t="s">
        <v>1647</v>
      </c>
      <c r="C736" t="s">
        <v>1648</v>
      </c>
      <c r="D736" t="s">
        <v>1535</v>
      </c>
      <c r="E736" t="s">
        <v>1649</v>
      </c>
      <c r="F736" t="s">
        <v>1908</v>
      </c>
      <c r="G736" t="s">
        <v>1909</v>
      </c>
      <c r="H736" t="s">
        <v>1910</v>
      </c>
      <c r="I736" t="s">
        <v>1911</v>
      </c>
      <c r="J736" t="s">
        <v>1143</v>
      </c>
      <c r="K736" t="s">
        <v>173</v>
      </c>
      <c r="L736" t="s">
        <v>174</v>
      </c>
      <c r="M736">
        <v>1527</v>
      </c>
      <c r="N736" t="s">
        <v>617</v>
      </c>
      <c r="O736" t="s">
        <v>1144</v>
      </c>
      <c r="P736">
        <v>1</v>
      </c>
      <c r="Q736" t="s">
        <v>1912</v>
      </c>
      <c r="R736" t="s">
        <v>1913</v>
      </c>
      <c r="S736" t="s">
        <v>42</v>
      </c>
      <c r="T736" t="s">
        <v>86</v>
      </c>
      <c r="U736" t="s">
        <v>44</v>
      </c>
      <c r="V736" t="s">
        <v>179</v>
      </c>
      <c r="W736">
        <v>66</v>
      </c>
      <c r="X736">
        <v>7</v>
      </c>
      <c r="Y736">
        <v>1</v>
      </c>
      <c r="Z736" s="11">
        <v>43659</v>
      </c>
      <c r="AA736" t="s">
        <v>46</v>
      </c>
    </row>
    <row r="737" spans="1:27" x14ac:dyDescent="0.25">
      <c r="A737" t="s">
        <v>1535</v>
      </c>
      <c r="B737" t="s">
        <v>1647</v>
      </c>
      <c r="C737" t="s">
        <v>1648</v>
      </c>
      <c r="D737" t="s">
        <v>1535</v>
      </c>
      <c r="E737" t="s">
        <v>1522</v>
      </c>
      <c r="F737" t="s">
        <v>1904</v>
      </c>
      <c r="G737" t="s">
        <v>1905</v>
      </c>
      <c r="H737" t="s">
        <v>1906</v>
      </c>
      <c r="I737" t="s">
        <v>1907</v>
      </c>
      <c r="J737" t="s">
        <v>1143</v>
      </c>
      <c r="K737" t="s">
        <v>173</v>
      </c>
      <c r="L737" t="s">
        <v>174</v>
      </c>
      <c r="M737">
        <v>1526</v>
      </c>
      <c r="N737" t="s">
        <v>617</v>
      </c>
      <c r="O737" t="s">
        <v>1144</v>
      </c>
      <c r="P737">
        <v>1</v>
      </c>
      <c r="Q737" t="s">
        <v>1540</v>
      </c>
      <c r="R737" t="s">
        <v>1541</v>
      </c>
      <c r="S737" t="s">
        <v>42</v>
      </c>
      <c r="T737" t="s">
        <v>86</v>
      </c>
      <c r="U737" t="s">
        <v>44</v>
      </c>
      <c r="V737" t="s">
        <v>179</v>
      </c>
      <c r="W737">
        <v>116</v>
      </c>
      <c r="X737">
        <v>5</v>
      </c>
      <c r="Y737">
        <v>0</v>
      </c>
      <c r="Z737" s="11">
        <v>42155</v>
      </c>
      <c r="AA737" t="s">
        <v>46</v>
      </c>
    </row>
    <row r="738" spans="1:27" x14ac:dyDescent="0.25">
      <c r="A738" t="s">
        <v>1434</v>
      </c>
      <c r="B738" t="s">
        <v>1895</v>
      </c>
      <c r="C738" t="s">
        <v>1896</v>
      </c>
      <c r="D738" t="s">
        <v>1434</v>
      </c>
      <c r="E738" t="s">
        <v>1649</v>
      </c>
      <c r="F738" t="s">
        <v>1897</v>
      </c>
      <c r="G738" t="s">
        <v>1898</v>
      </c>
      <c r="H738" t="s">
        <v>1899</v>
      </c>
      <c r="I738" t="s">
        <v>1900</v>
      </c>
      <c r="J738" t="s">
        <v>1143</v>
      </c>
      <c r="K738" t="s">
        <v>173</v>
      </c>
      <c r="L738" t="s">
        <v>174</v>
      </c>
      <c r="M738">
        <v>1500</v>
      </c>
      <c r="N738" t="s">
        <v>617</v>
      </c>
      <c r="O738" t="s">
        <v>1144</v>
      </c>
      <c r="P738">
        <v>1</v>
      </c>
      <c r="Q738" t="s">
        <v>1901</v>
      </c>
      <c r="R738" t="s">
        <v>1902</v>
      </c>
      <c r="S738" t="s">
        <v>1903</v>
      </c>
      <c r="T738" t="s">
        <v>86</v>
      </c>
      <c r="U738" t="s">
        <v>44</v>
      </c>
      <c r="V738" t="s">
        <v>179</v>
      </c>
      <c r="W738">
        <v>107</v>
      </c>
      <c r="X738">
        <v>7</v>
      </c>
      <c r="Y738">
        <v>0</v>
      </c>
      <c r="Z738" s="11">
        <v>42402</v>
      </c>
      <c r="AA738" t="s">
        <v>46</v>
      </c>
    </row>
    <row r="739" spans="1:27" x14ac:dyDescent="0.25">
      <c r="A739" t="s">
        <v>452</v>
      </c>
      <c r="B739" t="s">
        <v>1647</v>
      </c>
      <c r="C739" t="s">
        <v>1648</v>
      </c>
      <c r="D739" t="s">
        <v>452</v>
      </c>
      <c r="E739" t="s">
        <v>1649</v>
      </c>
      <c r="F739" t="s">
        <v>6184</v>
      </c>
      <c r="G739" t="s">
        <v>6185</v>
      </c>
      <c r="H739" t="s">
        <v>6186</v>
      </c>
      <c r="I739" t="s">
        <v>6187</v>
      </c>
      <c r="J739" t="s">
        <v>1143</v>
      </c>
      <c r="K739" t="s">
        <v>173</v>
      </c>
      <c r="L739" t="s">
        <v>174</v>
      </c>
      <c r="M739">
        <v>1485</v>
      </c>
      <c r="N739" t="s">
        <v>617</v>
      </c>
      <c r="O739" t="s">
        <v>1144</v>
      </c>
      <c r="P739">
        <v>1</v>
      </c>
      <c r="Q739" t="s">
        <v>4417</v>
      </c>
      <c r="R739" t="s">
        <v>4418</v>
      </c>
      <c r="S739" t="s">
        <v>1733</v>
      </c>
      <c r="T739" t="s">
        <v>86</v>
      </c>
      <c r="U739" t="s">
        <v>44</v>
      </c>
      <c r="V739" t="s">
        <v>179</v>
      </c>
      <c r="W739">
        <v>87</v>
      </c>
      <c r="X739">
        <v>7</v>
      </c>
      <c r="Y739">
        <v>0</v>
      </c>
      <c r="Z739" s="11">
        <v>43031</v>
      </c>
      <c r="AA739" t="s">
        <v>46</v>
      </c>
    </row>
    <row r="740" spans="1:27" x14ac:dyDescent="0.25">
      <c r="A740" t="s">
        <v>452</v>
      </c>
      <c r="B740" t="s">
        <v>1758</v>
      </c>
      <c r="C740" t="s">
        <v>1759</v>
      </c>
      <c r="D740" t="s">
        <v>452</v>
      </c>
      <c r="E740" t="s">
        <v>1506</v>
      </c>
      <c r="F740" t="s">
        <v>6188</v>
      </c>
      <c r="G740" t="s">
        <v>6189</v>
      </c>
      <c r="H740" t="s">
        <v>6190</v>
      </c>
      <c r="I740" t="s">
        <v>6191</v>
      </c>
      <c r="J740" t="s">
        <v>1143</v>
      </c>
      <c r="K740" t="s">
        <v>173</v>
      </c>
      <c r="L740" t="s">
        <v>174</v>
      </c>
      <c r="M740">
        <v>1480</v>
      </c>
      <c r="N740" t="s">
        <v>617</v>
      </c>
      <c r="O740" t="s">
        <v>1144</v>
      </c>
      <c r="P740">
        <v>1</v>
      </c>
      <c r="Q740" t="s">
        <v>6181</v>
      </c>
      <c r="R740" t="s">
        <v>6182</v>
      </c>
      <c r="S740" t="s">
        <v>299</v>
      </c>
      <c r="T740" t="s">
        <v>86</v>
      </c>
      <c r="U740" t="s">
        <v>44</v>
      </c>
      <c r="V740" t="s">
        <v>179</v>
      </c>
      <c r="W740">
        <v>71</v>
      </c>
      <c r="X740">
        <v>7</v>
      </c>
      <c r="Y740">
        <v>1</v>
      </c>
      <c r="Z740" s="11">
        <v>43509</v>
      </c>
      <c r="AA740" t="s">
        <v>46</v>
      </c>
    </row>
    <row r="741" spans="1:27" x14ac:dyDescent="0.25">
      <c r="A741" t="s">
        <v>441</v>
      </c>
      <c r="B741" t="s">
        <v>1647</v>
      </c>
      <c r="C741" t="s">
        <v>1648</v>
      </c>
      <c r="D741" t="s">
        <v>441</v>
      </c>
      <c r="E741" t="s">
        <v>1649</v>
      </c>
      <c r="F741" t="s">
        <v>6192</v>
      </c>
      <c r="G741" t="s">
        <v>6193</v>
      </c>
      <c r="H741" t="s">
        <v>6194</v>
      </c>
      <c r="I741" t="s">
        <v>6195</v>
      </c>
      <c r="J741" t="s">
        <v>1143</v>
      </c>
      <c r="K741" t="s">
        <v>173</v>
      </c>
      <c r="L741" t="s">
        <v>174</v>
      </c>
      <c r="M741">
        <v>1464</v>
      </c>
      <c r="N741" t="s">
        <v>617</v>
      </c>
      <c r="O741" t="s">
        <v>1144</v>
      </c>
      <c r="P741">
        <v>1</v>
      </c>
      <c r="Q741" t="s">
        <v>4813</v>
      </c>
      <c r="R741" t="s">
        <v>4814</v>
      </c>
      <c r="S741" t="s">
        <v>238</v>
      </c>
      <c r="T741" t="s">
        <v>86</v>
      </c>
      <c r="U741" t="s">
        <v>44</v>
      </c>
      <c r="V741" t="s">
        <v>179</v>
      </c>
      <c r="W741">
        <v>90</v>
      </c>
      <c r="X741">
        <v>7</v>
      </c>
      <c r="Y741">
        <v>0</v>
      </c>
      <c r="Z741" s="11">
        <v>42948</v>
      </c>
      <c r="AA741" t="s">
        <v>46</v>
      </c>
    </row>
    <row r="742" spans="1:27" x14ac:dyDescent="0.25">
      <c r="A742" t="s">
        <v>1634</v>
      </c>
      <c r="B742" t="s">
        <v>1647</v>
      </c>
      <c r="C742" t="s">
        <v>1648</v>
      </c>
      <c r="D742" t="s">
        <v>1886</v>
      </c>
      <c r="E742" t="s">
        <v>1887</v>
      </c>
      <c r="F742" t="s">
        <v>1888</v>
      </c>
      <c r="G742" t="s">
        <v>1889</v>
      </c>
      <c r="H742" t="s">
        <v>1890</v>
      </c>
      <c r="I742" t="s">
        <v>1891</v>
      </c>
      <c r="J742" t="s">
        <v>1143</v>
      </c>
      <c r="K742" t="s">
        <v>173</v>
      </c>
      <c r="L742" t="s">
        <v>174</v>
      </c>
      <c r="M742">
        <v>1438</v>
      </c>
      <c r="N742" t="s">
        <v>617</v>
      </c>
      <c r="O742" t="s">
        <v>1144</v>
      </c>
      <c r="P742">
        <v>1</v>
      </c>
      <c r="Q742" t="s">
        <v>1892</v>
      </c>
      <c r="R742" t="s">
        <v>1893</v>
      </c>
      <c r="S742" t="s">
        <v>1894</v>
      </c>
      <c r="T742" t="s">
        <v>86</v>
      </c>
      <c r="U742" t="s">
        <v>44</v>
      </c>
      <c r="V742" t="s">
        <v>179</v>
      </c>
      <c r="W742">
        <v>132</v>
      </c>
      <c r="X742">
        <v>7</v>
      </c>
      <c r="Y742">
        <v>0</v>
      </c>
      <c r="Z742" s="11">
        <v>41646</v>
      </c>
      <c r="AA742" t="s">
        <v>46</v>
      </c>
    </row>
    <row r="743" spans="1:27" x14ac:dyDescent="0.25">
      <c r="A743" t="s">
        <v>1386</v>
      </c>
      <c r="B743" t="s">
        <v>1647</v>
      </c>
      <c r="C743" t="s">
        <v>1648</v>
      </c>
      <c r="D743" t="s">
        <v>1386</v>
      </c>
      <c r="E743" t="s">
        <v>1649</v>
      </c>
      <c r="F743" t="s">
        <v>1882</v>
      </c>
      <c r="G743" t="s">
        <v>1883</v>
      </c>
      <c r="H743" t="s">
        <v>1884</v>
      </c>
      <c r="I743" t="s">
        <v>1885</v>
      </c>
      <c r="J743" t="s">
        <v>1143</v>
      </c>
      <c r="K743" t="s">
        <v>173</v>
      </c>
      <c r="L743" t="s">
        <v>174</v>
      </c>
      <c r="M743">
        <v>1434</v>
      </c>
      <c r="N743" t="s">
        <v>617</v>
      </c>
      <c r="O743" t="s">
        <v>1144</v>
      </c>
      <c r="P743">
        <v>1</v>
      </c>
      <c r="Q743" t="s">
        <v>1771</v>
      </c>
      <c r="R743" t="s">
        <v>1772</v>
      </c>
      <c r="S743" t="s">
        <v>42</v>
      </c>
      <c r="T743" t="s">
        <v>86</v>
      </c>
      <c r="U743" t="s">
        <v>44</v>
      </c>
      <c r="V743" t="s">
        <v>179</v>
      </c>
      <c r="W743">
        <v>85</v>
      </c>
      <c r="X743">
        <v>7</v>
      </c>
      <c r="Y743">
        <v>0</v>
      </c>
      <c r="Z743" s="11">
        <v>43088</v>
      </c>
      <c r="AA743" t="s">
        <v>46</v>
      </c>
    </row>
    <row r="744" spans="1:27" x14ac:dyDescent="0.25">
      <c r="A744" t="s">
        <v>862</v>
      </c>
      <c r="B744" t="s">
        <v>1647</v>
      </c>
      <c r="C744" t="s">
        <v>1648</v>
      </c>
      <c r="D744" t="s">
        <v>862</v>
      </c>
      <c r="E744" t="s">
        <v>1649</v>
      </c>
      <c r="F744" t="s">
        <v>1876</v>
      </c>
      <c r="G744" t="s">
        <v>1877</v>
      </c>
      <c r="H744" t="s">
        <v>1878</v>
      </c>
      <c r="I744" t="s">
        <v>1879</v>
      </c>
      <c r="J744" t="s">
        <v>1143</v>
      </c>
      <c r="K744" t="s">
        <v>173</v>
      </c>
      <c r="L744" t="s">
        <v>174</v>
      </c>
      <c r="M744">
        <v>1547</v>
      </c>
      <c r="N744" t="s">
        <v>617</v>
      </c>
      <c r="O744" t="s">
        <v>1839</v>
      </c>
      <c r="P744">
        <v>1</v>
      </c>
      <c r="Q744" t="s">
        <v>1880</v>
      </c>
      <c r="R744" t="s">
        <v>1881</v>
      </c>
      <c r="S744" t="s">
        <v>238</v>
      </c>
      <c r="T744" t="s">
        <v>86</v>
      </c>
      <c r="U744" t="s">
        <v>44</v>
      </c>
      <c r="V744" t="s">
        <v>179</v>
      </c>
      <c r="W744">
        <v>131</v>
      </c>
      <c r="X744">
        <v>5</v>
      </c>
      <c r="Y744">
        <v>0</v>
      </c>
      <c r="Z744" s="11">
        <v>41681</v>
      </c>
      <c r="AA744" t="s">
        <v>46</v>
      </c>
    </row>
    <row r="745" spans="1:27" x14ac:dyDescent="0.25">
      <c r="A745" t="s">
        <v>829</v>
      </c>
      <c r="B745" t="s">
        <v>1647</v>
      </c>
      <c r="C745" t="s">
        <v>1648</v>
      </c>
      <c r="D745" t="s">
        <v>829</v>
      </c>
      <c r="E745" t="s">
        <v>1649</v>
      </c>
      <c r="F745" t="s">
        <v>6196</v>
      </c>
      <c r="G745" t="s">
        <v>6197</v>
      </c>
      <c r="H745" t="s">
        <v>6198</v>
      </c>
      <c r="I745" t="s">
        <v>6199</v>
      </c>
      <c r="J745" t="s">
        <v>1143</v>
      </c>
      <c r="K745" t="s">
        <v>173</v>
      </c>
      <c r="L745" t="s">
        <v>174</v>
      </c>
      <c r="M745">
        <v>1545</v>
      </c>
      <c r="N745" t="s">
        <v>617</v>
      </c>
      <c r="O745" t="s">
        <v>1839</v>
      </c>
      <c r="P745">
        <v>1</v>
      </c>
      <c r="Q745" t="s">
        <v>4395</v>
      </c>
      <c r="R745" t="s">
        <v>4396</v>
      </c>
      <c r="S745" t="s">
        <v>6176</v>
      </c>
      <c r="T745" t="s">
        <v>86</v>
      </c>
      <c r="U745" t="s">
        <v>44</v>
      </c>
      <c r="V745" t="s">
        <v>179</v>
      </c>
      <c r="W745">
        <v>42</v>
      </c>
      <c r="X745">
        <v>7</v>
      </c>
      <c r="Y745">
        <v>4</v>
      </c>
      <c r="Z745" s="11">
        <v>44407</v>
      </c>
      <c r="AA745" t="s">
        <v>46</v>
      </c>
    </row>
    <row r="746" spans="1:27" x14ac:dyDescent="0.25">
      <c r="A746" t="s">
        <v>390</v>
      </c>
      <c r="B746" t="s">
        <v>1647</v>
      </c>
      <c r="C746" t="s">
        <v>1648</v>
      </c>
      <c r="D746" t="s">
        <v>390</v>
      </c>
      <c r="E746" t="s">
        <v>1649</v>
      </c>
      <c r="F746" t="s">
        <v>1873</v>
      </c>
      <c r="G746" t="s">
        <v>1874</v>
      </c>
      <c r="H746" t="s">
        <v>1875</v>
      </c>
      <c r="J746" t="s">
        <v>1143</v>
      </c>
      <c r="K746" t="s">
        <v>173</v>
      </c>
      <c r="L746" t="s">
        <v>174</v>
      </c>
      <c r="M746">
        <v>1540</v>
      </c>
      <c r="N746" t="s">
        <v>617</v>
      </c>
      <c r="O746" t="s">
        <v>1839</v>
      </c>
      <c r="P746">
        <v>1</v>
      </c>
      <c r="Q746" t="s">
        <v>1671</v>
      </c>
      <c r="R746" t="s">
        <v>1672</v>
      </c>
      <c r="S746" t="s">
        <v>42</v>
      </c>
      <c r="T746" t="s">
        <v>86</v>
      </c>
      <c r="U746" t="s">
        <v>44</v>
      </c>
      <c r="V746" t="s">
        <v>179</v>
      </c>
      <c r="W746">
        <v>24</v>
      </c>
      <c r="X746">
        <v>5</v>
      </c>
      <c r="Y746">
        <v>3</v>
      </c>
      <c r="Z746" s="11">
        <v>44930</v>
      </c>
      <c r="AA746" t="s">
        <v>46</v>
      </c>
    </row>
    <row r="747" spans="1:27" x14ac:dyDescent="0.25">
      <c r="A747" t="s">
        <v>390</v>
      </c>
      <c r="B747" t="s">
        <v>1647</v>
      </c>
      <c r="C747" t="s">
        <v>1648</v>
      </c>
      <c r="D747" t="s">
        <v>390</v>
      </c>
      <c r="E747" t="s">
        <v>1649</v>
      </c>
      <c r="F747" t="s">
        <v>1870</v>
      </c>
      <c r="G747" t="s">
        <v>1871</v>
      </c>
      <c r="H747" t="s">
        <v>1872</v>
      </c>
      <c r="J747" t="s">
        <v>1143</v>
      </c>
      <c r="K747" t="s">
        <v>173</v>
      </c>
      <c r="L747" t="s">
        <v>174</v>
      </c>
      <c r="M747">
        <v>1539</v>
      </c>
      <c r="N747" t="s">
        <v>617</v>
      </c>
      <c r="O747" t="s">
        <v>1839</v>
      </c>
      <c r="P747">
        <v>1</v>
      </c>
      <c r="Q747" t="s">
        <v>1671</v>
      </c>
      <c r="R747" t="s">
        <v>1672</v>
      </c>
      <c r="S747" t="s">
        <v>42</v>
      </c>
      <c r="T747" t="s">
        <v>86</v>
      </c>
      <c r="U747" t="s">
        <v>44</v>
      </c>
      <c r="V747" t="s">
        <v>621</v>
      </c>
      <c r="W747">
        <v>33</v>
      </c>
      <c r="X747">
        <v>7</v>
      </c>
      <c r="Y747">
        <v>4</v>
      </c>
      <c r="Z747" s="11">
        <v>44673</v>
      </c>
      <c r="AA747" t="s">
        <v>46</v>
      </c>
    </row>
    <row r="748" spans="1:27" x14ac:dyDescent="0.25">
      <c r="A748" t="s">
        <v>1535</v>
      </c>
      <c r="B748" t="s">
        <v>845</v>
      </c>
      <c r="C748" t="s">
        <v>693</v>
      </c>
      <c r="D748" t="s">
        <v>1535</v>
      </c>
      <c r="E748" t="s">
        <v>1522</v>
      </c>
      <c r="F748" t="s">
        <v>1865</v>
      </c>
      <c r="G748" t="s">
        <v>1866</v>
      </c>
      <c r="H748" t="s">
        <v>1867</v>
      </c>
      <c r="I748" t="s">
        <v>1868</v>
      </c>
      <c r="J748" t="s">
        <v>1143</v>
      </c>
      <c r="K748" t="s">
        <v>173</v>
      </c>
      <c r="L748" t="s">
        <v>174</v>
      </c>
      <c r="M748">
        <v>1525</v>
      </c>
      <c r="N748" t="s">
        <v>617</v>
      </c>
      <c r="O748" t="s">
        <v>1839</v>
      </c>
      <c r="P748">
        <v>1</v>
      </c>
      <c r="Q748" t="s">
        <v>1540</v>
      </c>
      <c r="R748" t="s">
        <v>1541</v>
      </c>
      <c r="S748" t="s">
        <v>1869</v>
      </c>
      <c r="T748" t="s">
        <v>86</v>
      </c>
      <c r="U748" t="s">
        <v>44</v>
      </c>
      <c r="V748" t="s">
        <v>179</v>
      </c>
      <c r="W748">
        <v>169</v>
      </c>
      <c r="X748">
        <v>5</v>
      </c>
      <c r="Y748">
        <v>0</v>
      </c>
      <c r="Z748" s="11">
        <v>40525</v>
      </c>
      <c r="AA748" t="s">
        <v>46</v>
      </c>
    </row>
    <row r="749" spans="1:27" x14ac:dyDescent="0.25">
      <c r="A749" t="s">
        <v>1856</v>
      </c>
      <c r="B749" t="s">
        <v>1647</v>
      </c>
      <c r="C749" t="s">
        <v>1648</v>
      </c>
      <c r="D749" t="s">
        <v>1856</v>
      </c>
      <c r="E749" t="s">
        <v>1649</v>
      </c>
      <c r="F749" t="s">
        <v>1862</v>
      </c>
      <c r="G749" t="s">
        <v>1863</v>
      </c>
      <c r="H749" t="s">
        <v>1864</v>
      </c>
      <c r="J749" t="s">
        <v>1143</v>
      </c>
      <c r="K749" t="s">
        <v>173</v>
      </c>
      <c r="L749" t="s">
        <v>174</v>
      </c>
      <c r="M749">
        <v>1519</v>
      </c>
      <c r="N749" t="s">
        <v>617</v>
      </c>
      <c r="O749" t="s">
        <v>1839</v>
      </c>
      <c r="P749">
        <v>1</v>
      </c>
      <c r="Q749" t="s">
        <v>1860</v>
      </c>
      <c r="R749" t="s">
        <v>1861</v>
      </c>
      <c r="S749" t="s">
        <v>238</v>
      </c>
      <c r="T749" t="s">
        <v>86</v>
      </c>
      <c r="U749" t="s">
        <v>44</v>
      </c>
      <c r="V749" t="s">
        <v>179</v>
      </c>
      <c r="W749">
        <v>46</v>
      </c>
      <c r="X749">
        <v>5</v>
      </c>
      <c r="Y749">
        <v>1</v>
      </c>
      <c r="Z749" s="11">
        <v>44270</v>
      </c>
      <c r="AA749" t="s">
        <v>46</v>
      </c>
    </row>
    <row r="750" spans="1:27" x14ac:dyDescent="0.25">
      <c r="A750" t="s">
        <v>1856</v>
      </c>
      <c r="B750" t="s">
        <v>1647</v>
      </c>
      <c r="C750" t="s">
        <v>1648</v>
      </c>
      <c r="D750" t="s">
        <v>1856</v>
      </c>
      <c r="E750" t="s">
        <v>1649</v>
      </c>
      <c r="F750" t="s">
        <v>1857</v>
      </c>
      <c r="G750" t="s">
        <v>1858</v>
      </c>
      <c r="H750" t="s">
        <v>1859</v>
      </c>
      <c r="J750" t="s">
        <v>1143</v>
      </c>
      <c r="K750" t="s">
        <v>173</v>
      </c>
      <c r="L750" t="s">
        <v>174</v>
      </c>
      <c r="M750">
        <v>1518</v>
      </c>
      <c r="N750" t="s">
        <v>617</v>
      </c>
      <c r="O750" t="s">
        <v>1839</v>
      </c>
      <c r="P750">
        <v>1</v>
      </c>
      <c r="Q750" t="s">
        <v>1860</v>
      </c>
      <c r="R750" t="s">
        <v>1861</v>
      </c>
      <c r="S750" t="s">
        <v>238</v>
      </c>
      <c r="T750" t="s">
        <v>86</v>
      </c>
      <c r="U750" t="s">
        <v>44</v>
      </c>
      <c r="V750" t="s">
        <v>179</v>
      </c>
      <c r="W750">
        <v>46</v>
      </c>
      <c r="X750">
        <v>5</v>
      </c>
      <c r="Y750">
        <v>1</v>
      </c>
      <c r="Z750" s="11">
        <v>44270</v>
      </c>
      <c r="AA750" t="s">
        <v>46</v>
      </c>
    </row>
    <row r="751" spans="1:27" x14ac:dyDescent="0.25">
      <c r="A751" t="s">
        <v>1521</v>
      </c>
      <c r="B751" t="s">
        <v>1647</v>
      </c>
      <c r="C751" t="s">
        <v>1648</v>
      </c>
      <c r="D751" t="s">
        <v>1521</v>
      </c>
      <c r="E751" t="s">
        <v>1649</v>
      </c>
      <c r="F751" t="s">
        <v>1853</v>
      </c>
      <c r="G751" t="s">
        <v>1854</v>
      </c>
      <c r="H751" t="s">
        <v>1855</v>
      </c>
      <c r="J751" t="s">
        <v>1143</v>
      </c>
      <c r="K751" t="s">
        <v>173</v>
      </c>
      <c r="L751" t="s">
        <v>174</v>
      </c>
      <c r="M751">
        <v>1515</v>
      </c>
      <c r="N751" t="s">
        <v>617</v>
      </c>
      <c r="O751" t="s">
        <v>1839</v>
      </c>
      <c r="P751">
        <v>1</v>
      </c>
      <c r="Q751" t="s">
        <v>1816</v>
      </c>
      <c r="R751" t="s">
        <v>1817</v>
      </c>
      <c r="S751" t="s">
        <v>42</v>
      </c>
      <c r="T751" t="s">
        <v>86</v>
      </c>
      <c r="U751" t="s">
        <v>44</v>
      </c>
      <c r="V751" t="s">
        <v>621</v>
      </c>
      <c r="W751">
        <v>26</v>
      </c>
      <c r="X751">
        <v>7</v>
      </c>
      <c r="Y751">
        <v>5</v>
      </c>
      <c r="Z751" s="11">
        <v>44895</v>
      </c>
      <c r="AA751" t="s">
        <v>46</v>
      </c>
    </row>
    <row r="752" spans="1:27" x14ac:dyDescent="0.25">
      <c r="A752" t="s">
        <v>1460</v>
      </c>
      <c r="B752" t="s">
        <v>1647</v>
      </c>
      <c r="C752" t="s">
        <v>1648</v>
      </c>
      <c r="D752" t="s">
        <v>1460</v>
      </c>
      <c r="E752" t="s">
        <v>1649</v>
      </c>
      <c r="F752" t="s">
        <v>1849</v>
      </c>
      <c r="G752" t="s">
        <v>1850</v>
      </c>
      <c r="H752" t="s">
        <v>1851</v>
      </c>
      <c r="I752" t="s">
        <v>1852</v>
      </c>
      <c r="J752" t="s">
        <v>1143</v>
      </c>
      <c r="K752" t="s">
        <v>173</v>
      </c>
      <c r="L752" t="s">
        <v>174</v>
      </c>
      <c r="M752">
        <v>1509</v>
      </c>
      <c r="N752" t="s">
        <v>617</v>
      </c>
      <c r="O752" t="s">
        <v>1839</v>
      </c>
      <c r="P752">
        <v>1</v>
      </c>
      <c r="Q752" t="s">
        <v>1654</v>
      </c>
      <c r="R752" t="s">
        <v>1655</v>
      </c>
      <c r="S752" t="s">
        <v>1656</v>
      </c>
      <c r="T752" t="s">
        <v>86</v>
      </c>
      <c r="U752" t="s">
        <v>44</v>
      </c>
      <c r="V752" t="s">
        <v>179</v>
      </c>
      <c r="W752">
        <v>175</v>
      </c>
      <c r="X752">
        <v>5</v>
      </c>
      <c r="Y752">
        <v>0</v>
      </c>
      <c r="Z752" s="11">
        <v>40360</v>
      </c>
      <c r="AA752" t="s">
        <v>46</v>
      </c>
    </row>
    <row r="753" spans="1:27" x14ac:dyDescent="0.25">
      <c r="A753" t="s">
        <v>452</v>
      </c>
      <c r="B753" t="s">
        <v>1647</v>
      </c>
      <c r="C753" t="s">
        <v>1648</v>
      </c>
      <c r="D753" t="s">
        <v>452</v>
      </c>
      <c r="E753" t="s">
        <v>1649</v>
      </c>
      <c r="F753" t="s">
        <v>6200</v>
      </c>
      <c r="G753" t="s">
        <v>6201</v>
      </c>
      <c r="H753" t="s">
        <v>6202</v>
      </c>
      <c r="I753" t="s">
        <v>6203</v>
      </c>
      <c r="J753" t="s">
        <v>1143</v>
      </c>
      <c r="K753" t="s">
        <v>173</v>
      </c>
      <c r="L753" t="s">
        <v>174</v>
      </c>
      <c r="M753">
        <v>1483</v>
      </c>
      <c r="N753" t="s">
        <v>617</v>
      </c>
      <c r="O753" t="s">
        <v>1839</v>
      </c>
      <c r="P753">
        <v>1</v>
      </c>
      <c r="Q753" t="s">
        <v>4417</v>
      </c>
      <c r="R753" t="s">
        <v>4418</v>
      </c>
      <c r="S753" t="s">
        <v>299</v>
      </c>
      <c r="T753" t="s">
        <v>86</v>
      </c>
      <c r="U753" t="s">
        <v>44</v>
      </c>
      <c r="V753" t="s">
        <v>179</v>
      </c>
      <c r="W753">
        <v>166</v>
      </c>
      <c r="X753">
        <v>5</v>
      </c>
      <c r="Y753">
        <v>0</v>
      </c>
      <c r="Z753" s="11">
        <v>40623</v>
      </c>
      <c r="AA753" t="s">
        <v>46</v>
      </c>
    </row>
    <row r="754" spans="1:27" x14ac:dyDescent="0.25">
      <c r="A754" t="s">
        <v>452</v>
      </c>
      <c r="B754" t="s">
        <v>845</v>
      </c>
      <c r="C754" t="s">
        <v>693</v>
      </c>
      <c r="D754" t="s">
        <v>452</v>
      </c>
      <c r="E754" t="s">
        <v>5972</v>
      </c>
      <c r="F754" t="s">
        <v>6204</v>
      </c>
      <c r="G754" t="s">
        <v>6205</v>
      </c>
      <c r="H754" t="s">
        <v>6206</v>
      </c>
      <c r="I754" t="s">
        <v>6207</v>
      </c>
      <c r="J754" t="s">
        <v>1143</v>
      </c>
      <c r="K754" t="s">
        <v>173</v>
      </c>
      <c r="L754" t="s">
        <v>174</v>
      </c>
      <c r="M754">
        <v>1482</v>
      </c>
      <c r="N754" t="s">
        <v>617</v>
      </c>
      <c r="O754" t="s">
        <v>1839</v>
      </c>
      <c r="P754">
        <v>1</v>
      </c>
      <c r="Q754" t="s">
        <v>5977</v>
      </c>
      <c r="R754" t="s">
        <v>5978</v>
      </c>
      <c r="S754" t="s">
        <v>5979</v>
      </c>
      <c r="T754" t="s">
        <v>86</v>
      </c>
      <c r="U754" t="s">
        <v>44</v>
      </c>
      <c r="V754" t="s">
        <v>179</v>
      </c>
      <c r="W754">
        <v>180</v>
      </c>
      <c r="X754">
        <v>5</v>
      </c>
      <c r="Y754">
        <v>0</v>
      </c>
      <c r="Z754" s="11">
        <v>40205</v>
      </c>
      <c r="AA754" t="s">
        <v>46</v>
      </c>
    </row>
    <row r="755" spans="1:27" x14ac:dyDescent="0.25">
      <c r="A755" t="s">
        <v>1777</v>
      </c>
      <c r="B755" t="s">
        <v>1833</v>
      </c>
      <c r="C755" t="s">
        <v>1834</v>
      </c>
      <c r="D755" t="s">
        <v>1777</v>
      </c>
      <c r="E755" t="s">
        <v>1842</v>
      </c>
      <c r="F755" t="s">
        <v>1843</v>
      </c>
      <c r="G755" t="s">
        <v>1844</v>
      </c>
      <c r="H755" t="s">
        <v>1845</v>
      </c>
      <c r="I755" t="s">
        <v>1846</v>
      </c>
      <c r="J755" t="s">
        <v>1143</v>
      </c>
      <c r="K755" t="s">
        <v>173</v>
      </c>
      <c r="L755" t="s">
        <v>174</v>
      </c>
      <c r="M755">
        <v>1478</v>
      </c>
      <c r="N755" t="s">
        <v>617</v>
      </c>
      <c r="O755" t="s">
        <v>1839</v>
      </c>
      <c r="P755">
        <v>1</v>
      </c>
      <c r="Q755" t="s">
        <v>1847</v>
      </c>
      <c r="R755" t="s">
        <v>1848</v>
      </c>
      <c r="S755" t="s">
        <v>42</v>
      </c>
      <c r="T755" t="s">
        <v>86</v>
      </c>
      <c r="U755" t="s">
        <v>44</v>
      </c>
      <c r="V755" t="s">
        <v>179</v>
      </c>
      <c r="W755">
        <v>78</v>
      </c>
      <c r="X755">
        <v>7</v>
      </c>
      <c r="Y755">
        <v>1</v>
      </c>
      <c r="Z755" s="11">
        <v>43313</v>
      </c>
      <c r="AA755" t="s">
        <v>46</v>
      </c>
    </row>
    <row r="756" spans="1:27" x14ac:dyDescent="0.25">
      <c r="A756" t="s">
        <v>1777</v>
      </c>
      <c r="B756" t="s">
        <v>1833</v>
      </c>
      <c r="C756" t="s">
        <v>1834</v>
      </c>
      <c r="D756" t="s">
        <v>1777</v>
      </c>
      <c r="E756" t="s">
        <v>1522</v>
      </c>
      <c r="F756" t="s">
        <v>1835</v>
      </c>
      <c r="G756" t="s">
        <v>1836</v>
      </c>
      <c r="H756" t="s">
        <v>1837</v>
      </c>
      <c r="I756" t="s">
        <v>1838</v>
      </c>
      <c r="J756" t="s">
        <v>1143</v>
      </c>
      <c r="K756" t="s">
        <v>173</v>
      </c>
      <c r="L756" t="s">
        <v>174</v>
      </c>
      <c r="M756">
        <v>1477</v>
      </c>
      <c r="N756" t="s">
        <v>617</v>
      </c>
      <c r="O756" t="s">
        <v>1839</v>
      </c>
      <c r="P756">
        <v>1</v>
      </c>
      <c r="Q756" t="s">
        <v>1840</v>
      </c>
      <c r="R756" t="s">
        <v>1841</v>
      </c>
      <c r="S756" t="s">
        <v>238</v>
      </c>
      <c r="T756" t="s">
        <v>86</v>
      </c>
      <c r="U756" t="s">
        <v>44</v>
      </c>
      <c r="V756" t="s">
        <v>179</v>
      </c>
      <c r="W756">
        <v>78</v>
      </c>
      <c r="X756">
        <v>7</v>
      </c>
      <c r="Y756">
        <v>1</v>
      </c>
      <c r="Z756" s="11">
        <v>43313</v>
      </c>
      <c r="AA756" t="s">
        <v>46</v>
      </c>
    </row>
    <row r="757" spans="1:27" x14ac:dyDescent="0.25">
      <c r="A757" t="s">
        <v>4180</v>
      </c>
      <c r="B757" t="s">
        <v>1647</v>
      </c>
      <c r="C757" t="s">
        <v>1648</v>
      </c>
      <c r="D757" t="s">
        <v>4180</v>
      </c>
      <c r="E757" t="s">
        <v>1649</v>
      </c>
      <c r="F757" t="s">
        <v>6208</v>
      </c>
      <c r="G757" t="s">
        <v>6209</v>
      </c>
      <c r="H757" t="s">
        <v>6210</v>
      </c>
      <c r="I757" t="s">
        <v>6211</v>
      </c>
      <c r="J757" t="s">
        <v>1143</v>
      </c>
      <c r="K757" t="s">
        <v>173</v>
      </c>
      <c r="L757" t="s">
        <v>174</v>
      </c>
      <c r="M757">
        <v>1450</v>
      </c>
      <c r="N757" t="s">
        <v>617</v>
      </c>
      <c r="O757" t="s">
        <v>1839</v>
      </c>
      <c r="P757">
        <v>1</v>
      </c>
      <c r="Q757" t="s">
        <v>5656</v>
      </c>
      <c r="R757" t="s">
        <v>5657</v>
      </c>
      <c r="S757" t="s">
        <v>1666</v>
      </c>
      <c r="T757" t="s">
        <v>86</v>
      </c>
      <c r="U757" t="s">
        <v>44</v>
      </c>
      <c r="V757" t="s">
        <v>179</v>
      </c>
      <c r="W757">
        <v>170</v>
      </c>
      <c r="X757">
        <v>5</v>
      </c>
      <c r="Y757">
        <v>0</v>
      </c>
      <c r="Z757" s="11">
        <v>40513</v>
      </c>
      <c r="AA757" t="s">
        <v>46</v>
      </c>
    </row>
    <row r="758" spans="1:27" x14ac:dyDescent="0.25">
      <c r="A758" t="s">
        <v>1749</v>
      </c>
      <c r="B758" t="s">
        <v>1688</v>
      </c>
      <c r="C758" t="s">
        <v>1689</v>
      </c>
      <c r="D758" t="s">
        <v>1749</v>
      </c>
      <c r="E758" t="s">
        <v>1690</v>
      </c>
      <c r="F758" t="s">
        <v>1830</v>
      </c>
      <c r="G758" t="s">
        <v>1831</v>
      </c>
      <c r="H758" t="s">
        <v>1832</v>
      </c>
      <c r="J758" t="s">
        <v>1143</v>
      </c>
      <c r="K758" t="s">
        <v>173</v>
      </c>
      <c r="L758" t="s">
        <v>174</v>
      </c>
      <c r="M758">
        <v>1588</v>
      </c>
      <c r="N758" t="s">
        <v>617</v>
      </c>
      <c r="O758" t="s">
        <v>1763</v>
      </c>
      <c r="P758">
        <v>1</v>
      </c>
      <c r="Q758" t="s">
        <v>1753</v>
      </c>
      <c r="R758" t="s">
        <v>1754</v>
      </c>
      <c r="S758" t="s">
        <v>42</v>
      </c>
      <c r="T758" t="s">
        <v>43</v>
      </c>
      <c r="U758" t="s">
        <v>44</v>
      </c>
      <c r="V758" t="s">
        <v>179</v>
      </c>
      <c r="W758">
        <v>4</v>
      </c>
      <c r="X758">
        <v>5</v>
      </c>
      <c r="Y758">
        <v>5</v>
      </c>
      <c r="Z758" s="11">
        <v>45558</v>
      </c>
      <c r="AA758" t="s">
        <v>46</v>
      </c>
    </row>
    <row r="759" spans="1:27" x14ac:dyDescent="0.25">
      <c r="A759" t="s">
        <v>1687</v>
      </c>
      <c r="B759" t="s">
        <v>1688</v>
      </c>
      <c r="C759" t="s">
        <v>1689</v>
      </c>
      <c r="D759" t="s">
        <v>1687</v>
      </c>
      <c r="E759" t="s">
        <v>1690</v>
      </c>
      <c r="F759" t="s">
        <v>1827</v>
      </c>
      <c r="G759" t="s">
        <v>1828</v>
      </c>
      <c r="H759" t="s">
        <v>1829</v>
      </c>
      <c r="J759" t="s">
        <v>1143</v>
      </c>
      <c r="K759" t="s">
        <v>173</v>
      </c>
      <c r="L759" t="s">
        <v>174</v>
      </c>
      <c r="M759">
        <v>1583</v>
      </c>
      <c r="N759" t="s">
        <v>617</v>
      </c>
      <c r="O759" t="s">
        <v>1763</v>
      </c>
      <c r="P759">
        <v>1</v>
      </c>
      <c r="Q759" t="s">
        <v>1695</v>
      </c>
      <c r="R759" t="s">
        <v>1696</v>
      </c>
      <c r="S759" t="s">
        <v>42</v>
      </c>
      <c r="T759" t="s">
        <v>43</v>
      </c>
      <c r="U759" t="s">
        <v>44</v>
      </c>
      <c r="V759" t="s">
        <v>179</v>
      </c>
      <c r="W759">
        <v>23</v>
      </c>
      <c r="X759">
        <v>5</v>
      </c>
      <c r="Y759">
        <v>3</v>
      </c>
      <c r="Z759" s="11">
        <v>44964</v>
      </c>
      <c r="AA759" t="s">
        <v>46</v>
      </c>
    </row>
    <row r="760" spans="1:27" x14ac:dyDescent="0.25">
      <c r="A760" t="s">
        <v>4815</v>
      </c>
      <c r="B760" t="s">
        <v>1688</v>
      </c>
      <c r="C760" t="s">
        <v>1689</v>
      </c>
      <c r="D760" t="s">
        <v>4815</v>
      </c>
      <c r="E760" t="s">
        <v>1690</v>
      </c>
      <c r="F760" t="s">
        <v>6212</v>
      </c>
      <c r="G760" t="s">
        <v>6213</v>
      </c>
      <c r="H760" t="s">
        <v>6214</v>
      </c>
      <c r="J760" t="s">
        <v>1143</v>
      </c>
      <c r="K760" t="s">
        <v>173</v>
      </c>
      <c r="L760" t="s">
        <v>174</v>
      </c>
      <c r="M760">
        <v>1579</v>
      </c>
      <c r="N760" t="s">
        <v>617</v>
      </c>
      <c r="O760" t="s">
        <v>1763</v>
      </c>
      <c r="P760">
        <v>1</v>
      </c>
      <c r="Q760" t="s">
        <v>4820</v>
      </c>
      <c r="R760" t="s">
        <v>4821</v>
      </c>
      <c r="S760" t="s">
        <v>6215</v>
      </c>
      <c r="T760" t="s">
        <v>43</v>
      </c>
      <c r="U760" t="s">
        <v>44</v>
      </c>
      <c r="V760" t="s">
        <v>621</v>
      </c>
      <c r="W760">
        <v>2</v>
      </c>
      <c r="X760">
        <v>5</v>
      </c>
      <c r="Y760">
        <v>5</v>
      </c>
      <c r="Z760" s="11">
        <v>45610</v>
      </c>
      <c r="AA760" t="s">
        <v>46</v>
      </c>
    </row>
    <row r="761" spans="1:27" x14ac:dyDescent="0.25">
      <c r="A761" t="s">
        <v>350</v>
      </c>
      <c r="B761" t="s">
        <v>1647</v>
      </c>
      <c r="C761" t="s">
        <v>1648</v>
      </c>
      <c r="D761" t="s">
        <v>350</v>
      </c>
      <c r="E761" t="s">
        <v>1649</v>
      </c>
      <c r="F761" t="s">
        <v>1824</v>
      </c>
      <c r="G761" t="s">
        <v>1825</v>
      </c>
      <c r="H761" t="s">
        <v>1826</v>
      </c>
      <c r="J761" t="s">
        <v>1143</v>
      </c>
      <c r="K761" t="s">
        <v>173</v>
      </c>
      <c r="L761" t="s">
        <v>174</v>
      </c>
      <c r="M761">
        <v>1565</v>
      </c>
      <c r="N761" t="s">
        <v>617</v>
      </c>
      <c r="O761" t="s">
        <v>1763</v>
      </c>
      <c r="P761">
        <v>1</v>
      </c>
      <c r="Q761" t="s">
        <v>1821</v>
      </c>
      <c r="R761" t="s">
        <v>1822</v>
      </c>
      <c r="S761" t="s">
        <v>1823</v>
      </c>
      <c r="T761" t="s">
        <v>43</v>
      </c>
      <c r="U761" t="s">
        <v>44</v>
      </c>
      <c r="V761" t="s">
        <v>179</v>
      </c>
      <c r="W761">
        <v>21</v>
      </c>
      <c r="X761">
        <v>5</v>
      </c>
      <c r="Y761">
        <v>3</v>
      </c>
      <c r="Z761" s="11">
        <v>45035</v>
      </c>
      <c r="AA761" t="s">
        <v>46</v>
      </c>
    </row>
    <row r="762" spans="1:27" x14ac:dyDescent="0.25">
      <c r="A762" t="s">
        <v>350</v>
      </c>
      <c r="B762" t="s">
        <v>1647</v>
      </c>
      <c r="C762" t="s">
        <v>1648</v>
      </c>
      <c r="D762" t="s">
        <v>350</v>
      </c>
      <c r="E762" t="s">
        <v>1649</v>
      </c>
      <c r="F762" t="s">
        <v>1818</v>
      </c>
      <c r="G762" t="s">
        <v>1819</v>
      </c>
      <c r="H762" t="s">
        <v>1820</v>
      </c>
      <c r="J762" t="s">
        <v>1143</v>
      </c>
      <c r="K762" t="s">
        <v>173</v>
      </c>
      <c r="L762" t="s">
        <v>174</v>
      </c>
      <c r="M762">
        <v>1564</v>
      </c>
      <c r="N762" t="s">
        <v>617</v>
      </c>
      <c r="O762" t="s">
        <v>1763</v>
      </c>
      <c r="P762">
        <v>1</v>
      </c>
      <c r="Q762" t="s">
        <v>1821</v>
      </c>
      <c r="R762" t="s">
        <v>1822</v>
      </c>
      <c r="S762" t="s">
        <v>1823</v>
      </c>
      <c r="T762" t="s">
        <v>43</v>
      </c>
      <c r="U762" t="s">
        <v>44</v>
      </c>
      <c r="V762" t="s">
        <v>179</v>
      </c>
      <c r="W762">
        <v>21</v>
      </c>
      <c r="X762">
        <v>5</v>
      </c>
      <c r="Y762">
        <v>3</v>
      </c>
      <c r="Z762" s="11">
        <v>45035</v>
      </c>
      <c r="AA762" t="s">
        <v>46</v>
      </c>
    </row>
    <row r="763" spans="1:27" x14ac:dyDescent="0.25">
      <c r="A763" t="s">
        <v>4117</v>
      </c>
      <c r="B763" t="s">
        <v>845</v>
      </c>
      <c r="C763" t="s">
        <v>693</v>
      </c>
      <c r="D763" t="s">
        <v>4117</v>
      </c>
      <c r="E763" t="s">
        <v>1522</v>
      </c>
      <c r="F763" t="s">
        <v>6216</v>
      </c>
      <c r="H763" t="s">
        <v>6217</v>
      </c>
      <c r="J763" t="s">
        <v>1143</v>
      </c>
      <c r="K763" t="s">
        <v>173</v>
      </c>
      <c r="L763" t="s">
        <v>174</v>
      </c>
      <c r="M763">
        <v>1520</v>
      </c>
      <c r="N763" t="s">
        <v>617</v>
      </c>
      <c r="O763" t="s">
        <v>1763</v>
      </c>
      <c r="P763">
        <v>1</v>
      </c>
      <c r="Q763" t="s">
        <v>4122</v>
      </c>
      <c r="R763" t="s">
        <v>4123</v>
      </c>
      <c r="S763" t="s">
        <v>42</v>
      </c>
      <c r="T763" t="s">
        <v>43</v>
      </c>
      <c r="W763">
        <v>48</v>
      </c>
      <c r="X763">
        <v>5</v>
      </c>
      <c r="Y763">
        <v>1</v>
      </c>
      <c r="Z763" s="11">
        <v>44222</v>
      </c>
      <c r="AA763" t="s">
        <v>46</v>
      </c>
    </row>
    <row r="764" spans="1:27" x14ac:dyDescent="0.25">
      <c r="A764" t="s">
        <v>1521</v>
      </c>
      <c r="B764" t="s">
        <v>1647</v>
      </c>
      <c r="C764" t="s">
        <v>1648</v>
      </c>
      <c r="D764" t="s">
        <v>1521</v>
      </c>
      <c r="E764" t="s">
        <v>1649</v>
      </c>
      <c r="F764" t="s">
        <v>1812</v>
      </c>
      <c r="G764" t="s">
        <v>1813</v>
      </c>
      <c r="H764" t="s">
        <v>1814</v>
      </c>
      <c r="I764" t="s">
        <v>1815</v>
      </c>
      <c r="J764" t="s">
        <v>1143</v>
      </c>
      <c r="K764" t="s">
        <v>173</v>
      </c>
      <c r="L764" t="s">
        <v>174</v>
      </c>
      <c r="M764">
        <v>1516</v>
      </c>
      <c r="N764" t="s">
        <v>617</v>
      </c>
      <c r="O764" t="s">
        <v>1763</v>
      </c>
      <c r="P764">
        <v>1</v>
      </c>
      <c r="Q764" t="s">
        <v>1816</v>
      </c>
      <c r="R764" t="s">
        <v>1817</v>
      </c>
      <c r="S764" t="s">
        <v>42</v>
      </c>
      <c r="T764" t="s">
        <v>43</v>
      </c>
      <c r="U764" t="s">
        <v>44</v>
      </c>
      <c r="V764" t="s">
        <v>179</v>
      </c>
      <c r="W764">
        <v>26</v>
      </c>
      <c r="X764">
        <v>5</v>
      </c>
      <c r="Y764">
        <v>3</v>
      </c>
      <c r="Z764" s="11">
        <v>44883</v>
      </c>
      <c r="AA764" t="s">
        <v>46</v>
      </c>
    </row>
    <row r="765" spans="1:27" x14ac:dyDescent="0.25">
      <c r="A765" t="s">
        <v>1521</v>
      </c>
      <c r="B765" t="s">
        <v>1758</v>
      </c>
      <c r="C765" t="s">
        <v>1759</v>
      </c>
      <c r="D765" t="s">
        <v>1521</v>
      </c>
      <c r="E765" t="s">
        <v>1506</v>
      </c>
      <c r="F765" t="s">
        <v>1804</v>
      </c>
      <c r="G765" t="s">
        <v>1805</v>
      </c>
      <c r="H765" t="s">
        <v>1806</v>
      </c>
      <c r="I765" t="s">
        <v>1807</v>
      </c>
      <c r="J765" t="s">
        <v>1143</v>
      </c>
      <c r="K765" t="s">
        <v>173</v>
      </c>
      <c r="L765" t="s">
        <v>174</v>
      </c>
      <c r="M765">
        <v>1513</v>
      </c>
      <c r="N765" t="s">
        <v>617</v>
      </c>
      <c r="O765" t="s">
        <v>1763</v>
      </c>
      <c r="P765">
        <v>1</v>
      </c>
      <c r="Q765" t="s">
        <v>1808</v>
      </c>
      <c r="R765" t="s">
        <v>1809</v>
      </c>
      <c r="S765" t="s">
        <v>1810</v>
      </c>
      <c r="T765" t="s">
        <v>43</v>
      </c>
      <c r="U765" t="s">
        <v>108</v>
      </c>
      <c r="V765" t="s">
        <v>1811</v>
      </c>
      <c r="W765">
        <v>47</v>
      </c>
      <c r="X765">
        <v>7</v>
      </c>
      <c r="Y765">
        <v>3</v>
      </c>
      <c r="Z765" s="11">
        <v>44246</v>
      </c>
      <c r="AA765" t="s">
        <v>46</v>
      </c>
    </row>
    <row r="766" spans="1:27" x14ac:dyDescent="0.25">
      <c r="A766" t="s">
        <v>1460</v>
      </c>
      <c r="B766" t="s">
        <v>845</v>
      </c>
      <c r="C766" t="s">
        <v>693</v>
      </c>
      <c r="D766" t="s">
        <v>1460</v>
      </c>
      <c r="E766" t="s">
        <v>1797</v>
      </c>
      <c r="F766" t="s">
        <v>1798</v>
      </c>
      <c r="G766" t="s">
        <v>1799</v>
      </c>
      <c r="H766" t="s">
        <v>1800</v>
      </c>
      <c r="I766" t="s">
        <v>1801</v>
      </c>
      <c r="J766" t="s">
        <v>1143</v>
      </c>
      <c r="K766" t="s">
        <v>173</v>
      </c>
      <c r="L766" t="s">
        <v>174</v>
      </c>
      <c r="M766">
        <v>1502</v>
      </c>
      <c r="N766" t="s">
        <v>617</v>
      </c>
      <c r="O766" t="s">
        <v>1763</v>
      </c>
      <c r="P766">
        <v>1</v>
      </c>
      <c r="Q766" t="s">
        <v>1802</v>
      </c>
      <c r="R766" t="s">
        <v>1803</v>
      </c>
      <c r="S766" t="s">
        <v>42</v>
      </c>
      <c r="T766" t="s">
        <v>43</v>
      </c>
      <c r="U766" t="s">
        <v>44</v>
      </c>
      <c r="V766" t="s">
        <v>179</v>
      </c>
      <c r="W766">
        <v>50</v>
      </c>
      <c r="X766">
        <v>5</v>
      </c>
      <c r="Y766">
        <v>1</v>
      </c>
      <c r="Z766" s="11">
        <v>44153</v>
      </c>
      <c r="AA766" t="s">
        <v>46</v>
      </c>
    </row>
    <row r="767" spans="1:27" x14ac:dyDescent="0.25">
      <c r="A767" t="s">
        <v>1434</v>
      </c>
      <c r="B767" t="s">
        <v>1647</v>
      </c>
      <c r="C767" t="s">
        <v>1648</v>
      </c>
      <c r="D767" t="s">
        <v>1434</v>
      </c>
      <c r="E767" t="s">
        <v>1790</v>
      </c>
      <c r="F767" t="s">
        <v>1791</v>
      </c>
      <c r="G767" t="s">
        <v>1792</v>
      </c>
      <c r="H767" t="s">
        <v>1793</v>
      </c>
      <c r="I767" t="s">
        <v>1794</v>
      </c>
      <c r="J767" t="s">
        <v>1143</v>
      </c>
      <c r="K767" t="s">
        <v>173</v>
      </c>
      <c r="L767" t="s">
        <v>174</v>
      </c>
      <c r="M767">
        <v>1501</v>
      </c>
      <c r="N767" t="s">
        <v>617</v>
      </c>
      <c r="O767" t="s">
        <v>1763</v>
      </c>
      <c r="P767">
        <v>1</v>
      </c>
      <c r="Q767" t="s">
        <v>1795</v>
      </c>
      <c r="R767" t="s">
        <v>1796</v>
      </c>
      <c r="S767" t="s">
        <v>299</v>
      </c>
      <c r="T767" t="s">
        <v>43</v>
      </c>
      <c r="U767" t="s">
        <v>44</v>
      </c>
      <c r="V767" t="s">
        <v>179</v>
      </c>
      <c r="W767">
        <v>53</v>
      </c>
      <c r="X767">
        <v>7</v>
      </c>
      <c r="Y767">
        <v>3</v>
      </c>
      <c r="Z767" s="11">
        <v>44047</v>
      </c>
      <c r="AA767" t="s">
        <v>46</v>
      </c>
    </row>
    <row r="768" spans="1:27" x14ac:dyDescent="0.25">
      <c r="A768" t="s">
        <v>1446</v>
      </c>
      <c r="B768" t="s">
        <v>1647</v>
      </c>
      <c r="C768" t="s">
        <v>1648</v>
      </c>
      <c r="D768" t="s">
        <v>1446</v>
      </c>
      <c r="E768" t="s">
        <v>1649</v>
      </c>
      <c r="F768" t="s">
        <v>1785</v>
      </c>
      <c r="G768" t="s">
        <v>1786</v>
      </c>
      <c r="H768" t="s">
        <v>1787</v>
      </c>
      <c r="J768" t="s">
        <v>1143</v>
      </c>
      <c r="K768" t="s">
        <v>173</v>
      </c>
      <c r="L768" t="s">
        <v>174</v>
      </c>
      <c r="M768">
        <v>1496</v>
      </c>
      <c r="N768" t="s">
        <v>617</v>
      </c>
      <c r="O768" t="s">
        <v>1763</v>
      </c>
      <c r="P768">
        <v>1</v>
      </c>
      <c r="Q768" t="s">
        <v>1788</v>
      </c>
      <c r="R768" t="s">
        <v>1789</v>
      </c>
      <c r="S768" t="s">
        <v>42</v>
      </c>
      <c r="T768" t="s">
        <v>43</v>
      </c>
      <c r="U768" t="s">
        <v>599</v>
      </c>
      <c r="V768" t="s">
        <v>610</v>
      </c>
      <c r="W768">
        <v>20</v>
      </c>
      <c r="X768">
        <v>5</v>
      </c>
      <c r="Y768">
        <v>3</v>
      </c>
      <c r="Z768" s="11">
        <v>45058</v>
      </c>
      <c r="AA768" t="s">
        <v>46</v>
      </c>
    </row>
    <row r="769" spans="1:27" x14ac:dyDescent="0.25">
      <c r="A769" t="s">
        <v>1777</v>
      </c>
      <c r="B769" t="s">
        <v>1758</v>
      </c>
      <c r="C769" t="s">
        <v>1759</v>
      </c>
      <c r="D769" t="s">
        <v>1777</v>
      </c>
      <c r="E769" t="s">
        <v>1506</v>
      </c>
      <c r="F769" t="s">
        <v>1778</v>
      </c>
      <c r="G769" t="s">
        <v>1779</v>
      </c>
      <c r="H769" t="s">
        <v>1780</v>
      </c>
      <c r="I769" t="s">
        <v>1781</v>
      </c>
      <c r="J769" t="s">
        <v>1143</v>
      </c>
      <c r="K769" t="s">
        <v>173</v>
      </c>
      <c r="L769" t="s">
        <v>174</v>
      </c>
      <c r="M769">
        <v>1473</v>
      </c>
      <c r="N769" t="s">
        <v>617</v>
      </c>
      <c r="O769" t="s">
        <v>1763</v>
      </c>
      <c r="P769">
        <v>1</v>
      </c>
      <c r="Q769" t="s">
        <v>1782</v>
      </c>
      <c r="R769" t="s">
        <v>1783</v>
      </c>
      <c r="S769" t="s">
        <v>1784</v>
      </c>
      <c r="T769" t="s">
        <v>43</v>
      </c>
      <c r="U769" t="s">
        <v>44</v>
      </c>
      <c r="V769" t="s">
        <v>621</v>
      </c>
      <c r="W769">
        <v>34</v>
      </c>
      <c r="X769">
        <v>5</v>
      </c>
      <c r="Y769">
        <v>2</v>
      </c>
      <c r="Z769" s="11">
        <v>44637</v>
      </c>
      <c r="AA769" t="s">
        <v>46</v>
      </c>
    </row>
    <row r="770" spans="1:27" x14ac:dyDescent="0.25">
      <c r="A770" t="s">
        <v>441</v>
      </c>
      <c r="B770" t="s">
        <v>1647</v>
      </c>
      <c r="C770" t="s">
        <v>1648</v>
      </c>
      <c r="D770" t="s">
        <v>441</v>
      </c>
      <c r="E770" t="s">
        <v>1649</v>
      </c>
      <c r="F770" t="s">
        <v>6218</v>
      </c>
      <c r="G770" t="s">
        <v>6219</v>
      </c>
      <c r="H770" t="s">
        <v>6220</v>
      </c>
      <c r="I770" t="s">
        <v>6221</v>
      </c>
      <c r="J770" t="s">
        <v>1143</v>
      </c>
      <c r="K770" t="s">
        <v>173</v>
      </c>
      <c r="L770" t="s">
        <v>174</v>
      </c>
      <c r="M770">
        <v>1465</v>
      </c>
      <c r="N770" t="s">
        <v>617</v>
      </c>
      <c r="O770" t="s">
        <v>1763</v>
      </c>
      <c r="P770">
        <v>1</v>
      </c>
      <c r="Q770" t="s">
        <v>4813</v>
      </c>
      <c r="R770" t="s">
        <v>4814</v>
      </c>
      <c r="S770" t="s">
        <v>6053</v>
      </c>
      <c r="T770" t="s">
        <v>43</v>
      </c>
      <c r="U770" t="s">
        <v>44</v>
      </c>
      <c r="V770" t="s">
        <v>621</v>
      </c>
      <c r="W770">
        <v>42</v>
      </c>
      <c r="X770">
        <v>5</v>
      </c>
      <c r="Y770">
        <v>2</v>
      </c>
      <c r="Z770" s="11">
        <v>44396</v>
      </c>
      <c r="AA770" t="s">
        <v>46</v>
      </c>
    </row>
    <row r="771" spans="1:27" x14ac:dyDescent="0.25">
      <c r="A771" t="s">
        <v>4180</v>
      </c>
      <c r="B771" t="s">
        <v>1647</v>
      </c>
      <c r="C771" t="s">
        <v>1648</v>
      </c>
      <c r="D771" t="s">
        <v>4180</v>
      </c>
      <c r="E771" t="s">
        <v>1649</v>
      </c>
      <c r="F771" t="s">
        <v>6222</v>
      </c>
      <c r="G771" t="s">
        <v>6223</v>
      </c>
      <c r="H771" t="s">
        <v>6224</v>
      </c>
      <c r="I771" t="s">
        <v>6225</v>
      </c>
      <c r="J771" t="s">
        <v>1143</v>
      </c>
      <c r="K771" t="s">
        <v>173</v>
      </c>
      <c r="L771" t="s">
        <v>174</v>
      </c>
      <c r="M771">
        <v>1451</v>
      </c>
      <c r="N771" t="s">
        <v>617</v>
      </c>
      <c r="O771" t="s">
        <v>1763</v>
      </c>
      <c r="P771">
        <v>1</v>
      </c>
      <c r="Q771" t="s">
        <v>5656</v>
      </c>
      <c r="R771" t="s">
        <v>5657</v>
      </c>
      <c r="S771" t="s">
        <v>42</v>
      </c>
      <c r="T771" t="s">
        <v>43</v>
      </c>
      <c r="U771" t="s">
        <v>44</v>
      </c>
      <c r="V771" t="s">
        <v>621</v>
      </c>
      <c r="W771">
        <v>19</v>
      </c>
      <c r="X771">
        <v>5</v>
      </c>
      <c r="Y771">
        <v>3</v>
      </c>
      <c r="Z771" s="11">
        <v>45105</v>
      </c>
      <c r="AA771" t="s">
        <v>46</v>
      </c>
    </row>
    <row r="772" spans="1:27" x14ac:dyDescent="0.25">
      <c r="A772" t="s">
        <v>1386</v>
      </c>
      <c r="B772" t="s">
        <v>1647</v>
      </c>
      <c r="C772" t="s">
        <v>1648</v>
      </c>
      <c r="D772" t="s">
        <v>1386</v>
      </c>
      <c r="E772" t="s">
        <v>1649</v>
      </c>
      <c r="F772" t="s">
        <v>1774</v>
      </c>
      <c r="G772" t="s">
        <v>1775</v>
      </c>
      <c r="H772" t="s">
        <v>1776</v>
      </c>
      <c r="J772" t="s">
        <v>1143</v>
      </c>
      <c r="K772" t="s">
        <v>173</v>
      </c>
      <c r="L772" t="s">
        <v>174</v>
      </c>
      <c r="M772">
        <v>1435</v>
      </c>
      <c r="N772" t="s">
        <v>617</v>
      </c>
      <c r="O772" t="s">
        <v>1763</v>
      </c>
      <c r="P772">
        <v>1</v>
      </c>
      <c r="Q772" t="s">
        <v>1771</v>
      </c>
      <c r="R772" t="s">
        <v>1772</v>
      </c>
      <c r="S772" t="s">
        <v>42</v>
      </c>
      <c r="T772" t="s">
        <v>43</v>
      </c>
      <c r="U772" t="s">
        <v>44</v>
      </c>
      <c r="V772" t="s">
        <v>179</v>
      </c>
      <c r="W772">
        <v>55</v>
      </c>
      <c r="X772">
        <v>7</v>
      </c>
      <c r="Y772">
        <v>2</v>
      </c>
      <c r="Z772" s="11">
        <v>43987</v>
      </c>
      <c r="AA772" t="s">
        <v>46</v>
      </c>
    </row>
    <row r="773" spans="1:27" x14ac:dyDescent="0.25">
      <c r="A773" t="s">
        <v>1386</v>
      </c>
      <c r="B773" t="s">
        <v>1758</v>
      </c>
      <c r="C773" t="s">
        <v>1759</v>
      </c>
      <c r="D773" t="s">
        <v>1386</v>
      </c>
      <c r="E773" t="s">
        <v>1649</v>
      </c>
      <c r="F773" t="s">
        <v>1767</v>
      </c>
      <c r="G773" t="s">
        <v>1768</v>
      </c>
      <c r="H773" t="s">
        <v>1769</v>
      </c>
      <c r="I773" t="s">
        <v>1770</v>
      </c>
      <c r="J773" t="s">
        <v>1143</v>
      </c>
      <c r="K773" t="s">
        <v>173</v>
      </c>
      <c r="L773" t="s">
        <v>174</v>
      </c>
      <c r="M773">
        <v>1429</v>
      </c>
      <c r="N773" t="s">
        <v>617</v>
      </c>
      <c r="O773" t="s">
        <v>1763</v>
      </c>
      <c r="P773">
        <v>1</v>
      </c>
      <c r="Q773" t="s">
        <v>1771</v>
      </c>
      <c r="R773" t="s">
        <v>1772</v>
      </c>
      <c r="S773" t="s">
        <v>1773</v>
      </c>
      <c r="T773" t="s">
        <v>43</v>
      </c>
      <c r="U773" t="s">
        <v>44</v>
      </c>
      <c r="V773" t="s">
        <v>179</v>
      </c>
      <c r="W773">
        <v>55</v>
      </c>
      <c r="X773">
        <v>7</v>
      </c>
      <c r="Y773">
        <v>2</v>
      </c>
      <c r="Z773" s="11">
        <v>43994</v>
      </c>
      <c r="AA773" t="s">
        <v>46</v>
      </c>
    </row>
    <row r="774" spans="1:27" x14ac:dyDescent="0.25">
      <c r="A774" t="s">
        <v>1386</v>
      </c>
      <c r="B774" t="s">
        <v>1758</v>
      </c>
      <c r="C774" t="s">
        <v>1759</v>
      </c>
      <c r="D774" t="s">
        <v>1386</v>
      </c>
      <c r="E774" t="s">
        <v>1506</v>
      </c>
      <c r="F774" t="s">
        <v>1760</v>
      </c>
      <c r="G774" t="s">
        <v>1761</v>
      </c>
      <c r="H774" t="s">
        <v>1762</v>
      </c>
      <c r="J774" t="s">
        <v>1143</v>
      </c>
      <c r="K774" t="s">
        <v>173</v>
      </c>
      <c r="L774" t="s">
        <v>174</v>
      </c>
      <c r="M774">
        <v>1428</v>
      </c>
      <c r="N774" t="s">
        <v>617</v>
      </c>
      <c r="O774" t="s">
        <v>1763</v>
      </c>
      <c r="P774">
        <v>1</v>
      </c>
      <c r="Q774" t="s">
        <v>1764</v>
      </c>
      <c r="R774" t="s">
        <v>1765</v>
      </c>
      <c r="S774" t="s">
        <v>1766</v>
      </c>
      <c r="T774" t="s">
        <v>43</v>
      </c>
      <c r="U774" t="s">
        <v>44</v>
      </c>
      <c r="V774" t="s">
        <v>179</v>
      </c>
      <c r="W774">
        <v>15</v>
      </c>
      <c r="X774">
        <v>5</v>
      </c>
      <c r="Y774">
        <v>4</v>
      </c>
      <c r="Z774" s="11">
        <v>45211</v>
      </c>
      <c r="AA774" t="s">
        <v>46</v>
      </c>
    </row>
    <row r="775" spans="1:27" x14ac:dyDescent="0.25">
      <c r="A775" t="s">
        <v>1749</v>
      </c>
      <c r="B775" t="s">
        <v>1688</v>
      </c>
      <c r="C775" t="s">
        <v>1689</v>
      </c>
      <c r="D775" t="s">
        <v>1749</v>
      </c>
      <c r="E775" t="s">
        <v>1690</v>
      </c>
      <c r="F775" t="s">
        <v>1755</v>
      </c>
      <c r="G775" t="s">
        <v>1756</v>
      </c>
      <c r="H775" t="s">
        <v>1757</v>
      </c>
      <c r="J775" t="s">
        <v>1143</v>
      </c>
      <c r="K775" t="s">
        <v>173</v>
      </c>
      <c r="L775" t="s">
        <v>174</v>
      </c>
      <c r="M775">
        <v>1587</v>
      </c>
      <c r="N775" t="s">
        <v>617</v>
      </c>
      <c r="O775" t="s">
        <v>1738</v>
      </c>
      <c r="P775">
        <v>1</v>
      </c>
      <c r="Q775" t="s">
        <v>1753</v>
      </c>
      <c r="R775" t="s">
        <v>1754</v>
      </c>
      <c r="S775" t="s">
        <v>42</v>
      </c>
      <c r="T775" t="s">
        <v>43</v>
      </c>
      <c r="U775" t="s">
        <v>774</v>
      </c>
      <c r="V775" t="s">
        <v>775</v>
      </c>
      <c r="W775">
        <v>16</v>
      </c>
      <c r="X775">
        <v>5</v>
      </c>
      <c r="Y775">
        <v>4</v>
      </c>
      <c r="Z775" s="11">
        <v>45194</v>
      </c>
      <c r="AA775" t="s">
        <v>46</v>
      </c>
    </row>
    <row r="776" spans="1:27" x14ac:dyDescent="0.25">
      <c r="A776" t="s">
        <v>1749</v>
      </c>
      <c r="B776" t="s">
        <v>1688</v>
      </c>
      <c r="C776" t="s">
        <v>1689</v>
      </c>
      <c r="D776" t="s">
        <v>1749</v>
      </c>
      <c r="E776" t="s">
        <v>1690</v>
      </c>
      <c r="F776" t="s">
        <v>1750</v>
      </c>
      <c r="G776" t="s">
        <v>1751</v>
      </c>
      <c r="H776" t="s">
        <v>1752</v>
      </c>
      <c r="J776" t="s">
        <v>1143</v>
      </c>
      <c r="K776" t="s">
        <v>173</v>
      </c>
      <c r="L776" t="s">
        <v>174</v>
      </c>
      <c r="M776">
        <v>1586</v>
      </c>
      <c r="N776" t="s">
        <v>617</v>
      </c>
      <c r="O776" t="s">
        <v>1738</v>
      </c>
      <c r="P776">
        <v>1</v>
      </c>
      <c r="Q776" t="s">
        <v>1753</v>
      </c>
      <c r="R776" t="s">
        <v>1754</v>
      </c>
      <c r="S776" t="s">
        <v>42</v>
      </c>
      <c r="T776" t="s">
        <v>43</v>
      </c>
      <c r="U776" t="s">
        <v>774</v>
      </c>
      <c r="V776" t="s">
        <v>775</v>
      </c>
      <c r="W776">
        <v>16</v>
      </c>
      <c r="X776">
        <v>5</v>
      </c>
      <c r="Y776">
        <v>4</v>
      </c>
      <c r="Z776" s="11">
        <v>45194</v>
      </c>
      <c r="AA776" t="s">
        <v>46</v>
      </c>
    </row>
    <row r="777" spans="1:27" x14ac:dyDescent="0.25">
      <c r="A777" t="s">
        <v>1742</v>
      </c>
      <c r="B777" t="s">
        <v>1688</v>
      </c>
      <c r="C777" t="s">
        <v>1689</v>
      </c>
      <c r="D777" t="s">
        <v>1742</v>
      </c>
      <c r="E777" t="s">
        <v>1690</v>
      </c>
      <c r="F777" t="s">
        <v>1743</v>
      </c>
      <c r="G777" t="s">
        <v>1744</v>
      </c>
      <c r="H777" t="s">
        <v>1745</v>
      </c>
      <c r="J777" t="s">
        <v>1143</v>
      </c>
      <c r="K777" t="s">
        <v>173</v>
      </c>
      <c r="L777" t="s">
        <v>174</v>
      </c>
      <c r="M777">
        <v>1573</v>
      </c>
      <c r="N777" t="s">
        <v>617</v>
      </c>
      <c r="O777" t="s">
        <v>1738</v>
      </c>
      <c r="P777">
        <v>1</v>
      </c>
      <c r="Q777" t="s">
        <v>1746</v>
      </c>
      <c r="R777" t="s">
        <v>1747</v>
      </c>
      <c r="S777" t="s">
        <v>1748</v>
      </c>
      <c r="T777" t="s">
        <v>43</v>
      </c>
      <c r="U777" t="s">
        <v>44</v>
      </c>
      <c r="V777" t="s">
        <v>621</v>
      </c>
      <c r="W777">
        <v>5</v>
      </c>
      <c r="X777">
        <v>5</v>
      </c>
      <c r="Y777">
        <v>5</v>
      </c>
      <c r="Z777" s="11">
        <v>45536</v>
      </c>
      <c r="AA777" t="s">
        <v>46</v>
      </c>
    </row>
    <row r="778" spans="1:27" x14ac:dyDescent="0.25">
      <c r="A778" t="s">
        <v>441</v>
      </c>
      <c r="B778" t="s">
        <v>6226</v>
      </c>
      <c r="C778" t="s">
        <v>6227</v>
      </c>
      <c r="D778" t="s">
        <v>441</v>
      </c>
      <c r="E778" t="s">
        <v>6228</v>
      </c>
      <c r="F778" t="s">
        <v>6229</v>
      </c>
      <c r="G778" t="s">
        <v>6230</v>
      </c>
      <c r="H778" t="s">
        <v>6231</v>
      </c>
      <c r="I778" t="s">
        <v>6232</v>
      </c>
      <c r="J778" t="s">
        <v>1143</v>
      </c>
      <c r="K778" t="s">
        <v>173</v>
      </c>
      <c r="L778" t="s">
        <v>174</v>
      </c>
      <c r="M778">
        <v>1454</v>
      </c>
      <c r="N778" t="s">
        <v>617</v>
      </c>
      <c r="O778" t="s">
        <v>1738</v>
      </c>
      <c r="P778">
        <v>1</v>
      </c>
      <c r="Q778" t="s">
        <v>6233</v>
      </c>
      <c r="R778" t="s">
        <v>6234</v>
      </c>
      <c r="S778" t="s">
        <v>42</v>
      </c>
      <c r="T778" t="s">
        <v>43</v>
      </c>
      <c r="U778" t="s">
        <v>44</v>
      </c>
      <c r="V778" t="s">
        <v>621</v>
      </c>
      <c r="W778">
        <v>17</v>
      </c>
      <c r="X778">
        <v>5</v>
      </c>
      <c r="Y778">
        <v>4</v>
      </c>
      <c r="Z778" s="11">
        <v>45169</v>
      </c>
      <c r="AA778" t="s">
        <v>46</v>
      </c>
    </row>
    <row r="779" spans="1:27" x14ac:dyDescent="0.25">
      <c r="A779" t="s">
        <v>441</v>
      </c>
      <c r="B779" t="s">
        <v>1758</v>
      </c>
      <c r="C779" t="s">
        <v>1759</v>
      </c>
      <c r="D779" t="s">
        <v>441</v>
      </c>
      <c r="E779" t="s">
        <v>1506</v>
      </c>
      <c r="F779" t="s">
        <v>6235</v>
      </c>
      <c r="G779" t="s">
        <v>6236</v>
      </c>
      <c r="H779" t="s">
        <v>6237</v>
      </c>
      <c r="J779" t="s">
        <v>1143</v>
      </c>
      <c r="K779" t="s">
        <v>173</v>
      </c>
      <c r="L779" t="s">
        <v>174</v>
      </c>
      <c r="M779">
        <v>1453</v>
      </c>
      <c r="N779" t="s">
        <v>617</v>
      </c>
      <c r="O779" t="s">
        <v>1738</v>
      </c>
      <c r="P779">
        <v>1</v>
      </c>
      <c r="Q779" t="s">
        <v>6019</v>
      </c>
      <c r="R779" t="s">
        <v>6020</v>
      </c>
      <c r="S779" t="s">
        <v>42</v>
      </c>
      <c r="T779" t="s">
        <v>43</v>
      </c>
      <c r="U779" t="s">
        <v>44</v>
      </c>
      <c r="V779" t="s">
        <v>621</v>
      </c>
      <c r="W779">
        <v>25</v>
      </c>
      <c r="X779">
        <v>5</v>
      </c>
      <c r="Y779">
        <v>3</v>
      </c>
      <c r="Z779" s="11">
        <v>44907</v>
      </c>
      <c r="AA779" t="s">
        <v>46</v>
      </c>
    </row>
    <row r="780" spans="1:27" x14ac:dyDescent="0.25">
      <c r="A780" t="s">
        <v>4058</v>
      </c>
      <c r="B780" t="s">
        <v>1647</v>
      </c>
      <c r="C780" t="s">
        <v>1648</v>
      </c>
      <c r="D780" t="s">
        <v>4058</v>
      </c>
      <c r="E780" t="s">
        <v>1649</v>
      </c>
      <c r="F780" t="s">
        <v>6238</v>
      </c>
      <c r="G780" t="s">
        <v>6239</v>
      </c>
      <c r="H780" t="s">
        <v>6240</v>
      </c>
      <c r="J780" t="s">
        <v>1143</v>
      </c>
      <c r="K780" t="s">
        <v>173</v>
      </c>
      <c r="L780" t="s">
        <v>174</v>
      </c>
      <c r="M780">
        <v>1448</v>
      </c>
      <c r="N780" t="s">
        <v>617</v>
      </c>
      <c r="O780" t="s">
        <v>1738</v>
      </c>
      <c r="P780">
        <v>1</v>
      </c>
      <c r="Q780" t="s">
        <v>6241</v>
      </c>
      <c r="R780" t="s">
        <v>6242</v>
      </c>
      <c r="S780" t="s">
        <v>42</v>
      </c>
      <c r="T780" t="s">
        <v>43</v>
      </c>
      <c r="U780" t="s">
        <v>44</v>
      </c>
      <c r="V780" t="s">
        <v>1657</v>
      </c>
      <c r="W780">
        <v>14</v>
      </c>
      <c r="X780">
        <v>7</v>
      </c>
      <c r="Y780">
        <v>6</v>
      </c>
      <c r="Z780" s="11">
        <v>45258</v>
      </c>
      <c r="AA780" t="s">
        <v>46</v>
      </c>
    </row>
    <row r="781" spans="1:27" x14ac:dyDescent="0.25">
      <c r="A781" t="s">
        <v>1634</v>
      </c>
      <c r="B781" t="s">
        <v>1647</v>
      </c>
      <c r="C781" t="s">
        <v>1648</v>
      </c>
      <c r="D781" t="s">
        <v>1634</v>
      </c>
      <c r="E781" t="s">
        <v>768</v>
      </c>
      <c r="F781" t="s">
        <v>1734</v>
      </c>
      <c r="G781" t="s">
        <v>1735</v>
      </c>
      <c r="H781" t="s">
        <v>1736</v>
      </c>
      <c r="I781" t="s">
        <v>1737</v>
      </c>
      <c r="J781" t="s">
        <v>1143</v>
      </c>
      <c r="K781" t="s">
        <v>173</v>
      </c>
      <c r="L781" t="s">
        <v>174</v>
      </c>
      <c r="M781">
        <v>1444</v>
      </c>
      <c r="N781" t="s">
        <v>617</v>
      </c>
      <c r="O781" t="s">
        <v>1738</v>
      </c>
      <c r="P781">
        <v>1</v>
      </c>
      <c r="Q781" t="s">
        <v>1739</v>
      </c>
      <c r="R781" t="s">
        <v>1740</v>
      </c>
      <c r="S781" t="s">
        <v>42</v>
      </c>
      <c r="T781" t="s">
        <v>43</v>
      </c>
      <c r="U781" t="s">
        <v>218</v>
      </c>
      <c r="V781" t="s">
        <v>1741</v>
      </c>
      <c r="W781">
        <v>27</v>
      </c>
      <c r="X781">
        <v>5</v>
      </c>
      <c r="Y781">
        <v>3</v>
      </c>
      <c r="Z781" s="11">
        <v>44855</v>
      </c>
      <c r="AA781" t="s">
        <v>46</v>
      </c>
    </row>
    <row r="782" spans="1:27" x14ac:dyDescent="0.25">
      <c r="A782" t="s">
        <v>1634</v>
      </c>
      <c r="B782" t="s">
        <v>1647</v>
      </c>
      <c r="C782" t="s">
        <v>1648</v>
      </c>
      <c r="D782" t="s">
        <v>1634</v>
      </c>
      <c r="E782" t="s">
        <v>1649</v>
      </c>
      <c r="F782" t="s">
        <v>1727</v>
      </c>
      <c r="G782" t="s">
        <v>1728</v>
      </c>
      <c r="H782" t="s">
        <v>1729</v>
      </c>
      <c r="I782" t="s">
        <v>1730</v>
      </c>
      <c r="J782" t="s">
        <v>172</v>
      </c>
      <c r="K782" t="s">
        <v>173</v>
      </c>
      <c r="L782" t="s">
        <v>174</v>
      </c>
      <c r="M782">
        <v>1441</v>
      </c>
      <c r="N782" t="s">
        <v>281</v>
      </c>
      <c r="O782" t="s">
        <v>493</v>
      </c>
      <c r="P782">
        <v>1</v>
      </c>
      <c r="Q782" t="s">
        <v>1731</v>
      </c>
      <c r="R782" t="s">
        <v>1732</v>
      </c>
      <c r="S782" t="s">
        <v>1733</v>
      </c>
      <c r="T782" t="s">
        <v>86</v>
      </c>
      <c r="U782" t="s">
        <v>44</v>
      </c>
      <c r="V782" t="s">
        <v>179</v>
      </c>
      <c r="W782">
        <v>202</v>
      </c>
      <c r="X782">
        <v>5</v>
      </c>
      <c r="Y782">
        <v>0</v>
      </c>
      <c r="Z782" s="11">
        <v>39526</v>
      </c>
      <c r="AA782" t="s">
        <v>46</v>
      </c>
    </row>
    <row r="783" spans="1:27" x14ac:dyDescent="0.25">
      <c r="A783" t="s">
        <v>1434</v>
      </c>
      <c r="B783" t="s">
        <v>1435</v>
      </c>
      <c r="C783" t="s">
        <v>1436</v>
      </c>
      <c r="D783" t="s">
        <v>1434</v>
      </c>
      <c r="E783" t="s">
        <v>1437</v>
      </c>
      <c r="F783" t="s">
        <v>1723</v>
      </c>
      <c r="G783" t="s">
        <v>1724</v>
      </c>
      <c r="H783" t="s">
        <v>1725</v>
      </c>
      <c r="I783" t="s">
        <v>1726</v>
      </c>
      <c r="J783" t="s">
        <v>172</v>
      </c>
      <c r="K783" t="s">
        <v>173</v>
      </c>
      <c r="L783" t="s">
        <v>174</v>
      </c>
      <c r="M783">
        <v>1499</v>
      </c>
      <c r="N783" t="s">
        <v>281</v>
      </c>
      <c r="O783" t="s">
        <v>493</v>
      </c>
      <c r="P783">
        <v>1</v>
      </c>
      <c r="Q783" t="s">
        <v>1444</v>
      </c>
      <c r="R783" t="s">
        <v>1445</v>
      </c>
      <c r="S783" t="s">
        <v>42</v>
      </c>
      <c r="T783" t="s">
        <v>86</v>
      </c>
      <c r="U783" t="s">
        <v>44</v>
      </c>
      <c r="V783" t="s">
        <v>179</v>
      </c>
      <c r="W783">
        <v>93</v>
      </c>
      <c r="X783">
        <v>5</v>
      </c>
      <c r="Y783">
        <v>0</v>
      </c>
      <c r="Z783" s="11">
        <v>42842</v>
      </c>
      <c r="AA783" t="s">
        <v>46</v>
      </c>
    </row>
    <row r="784" spans="1:27" x14ac:dyDescent="0.25">
      <c r="A784" t="s">
        <v>1460</v>
      </c>
      <c r="B784" t="s">
        <v>845</v>
      </c>
      <c r="C784" t="s">
        <v>693</v>
      </c>
      <c r="D784" t="s">
        <v>1460</v>
      </c>
      <c r="E784" t="s">
        <v>1522</v>
      </c>
      <c r="F784" t="s">
        <v>1716</v>
      </c>
      <c r="G784" t="s">
        <v>1717</v>
      </c>
      <c r="H784" t="s">
        <v>1718</v>
      </c>
      <c r="I784" t="s">
        <v>1719</v>
      </c>
      <c r="J784" t="s">
        <v>172</v>
      </c>
      <c r="K784" t="s">
        <v>173</v>
      </c>
      <c r="L784" t="s">
        <v>174</v>
      </c>
      <c r="M784">
        <v>1503</v>
      </c>
      <c r="N784" t="s">
        <v>281</v>
      </c>
      <c r="O784" t="s">
        <v>493</v>
      </c>
      <c r="P784">
        <v>1</v>
      </c>
      <c r="Q784" t="s">
        <v>1720</v>
      </c>
      <c r="R784" t="s">
        <v>1721</v>
      </c>
      <c r="S784" t="s">
        <v>1722</v>
      </c>
      <c r="T784" t="s">
        <v>86</v>
      </c>
      <c r="U784" t="s">
        <v>44</v>
      </c>
      <c r="V784" t="s">
        <v>179</v>
      </c>
      <c r="W784">
        <v>205</v>
      </c>
      <c r="X784">
        <v>5</v>
      </c>
      <c r="Y784">
        <v>0</v>
      </c>
      <c r="Z784" s="11">
        <v>39448</v>
      </c>
      <c r="AA784" t="s">
        <v>46</v>
      </c>
    </row>
    <row r="785" spans="1:27" x14ac:dyDescent="0.25">
      <c r="A785" t="s">
        <v>1535</v>
      </c>
      <c r="B785" t="s">
        <v>845</v>
      </c>
      <c r="C785" t="s">
        <v>693</v>
      </c>
      <c r="D785" t="s">
        <v>1535</v>
      </c>
      <c r="E785" t="s">
        <v>1522</v>
      </c>
      <c r="F785" t="s">
        <v>1712</v>
      </c>
      <c r="G785" t="s">
        <v>1713</v>
      </c>
      <c r="H785" t="s">
        <v>1714</v>
      </c>
      <c r="I785" t="s">
        <v>1715</v>
      </c>
      <c r="J785" t="s">
        <v>172</v>
      </c>
      <c r="K785" t="s">
        <v>173</v>
      </c>
      <c r="L785" t="s">
        <v>174</v>
      </c>
      <c r="M785">
        <v>1524</v>
      </c>
      <c r="N785" t="s">
        <v>281</v>
      </c>
      <c r="O785" t="s">
        <v>493</v>
      </c>
      <c r="P785">
        <v>1</v>
      </c>
      <c r="Q785" t="s">
        <v>1540</v>
      </c>
      <c r="R785" t="s">
        <v>1541</v>
      </c>
      <c r="S785" t="s">
        <v>1040</v>
      </c>
      <c r="T785" t="s">
        <v>86</v>
      </c>
      <c r="U785" t="s">
        <v>44</v>
      </c>
      <c r="V785" t="s">
        <v>179</v>
      </c>
      <c r="W785">
        <v>184</v>
      </c>
      <c r="X785">
        <v>5</v>
      </c>
      <c r="Y785">
        <v>0</v>
      </c>
      <c r="Z785" s="11">
        <v>40082</v>
      </c>
      <c r="AA785" t="s">
        <v>46</v>
      </c>
    </row>
    <row r="786" spans="1:27" x14ac:dyDescent="0.25">
      <c r="A786" t="s">
        <v>350</v>
      </c>
      <c r="B786" t="s">
        <v>845</v>
      </c>
      <c r="C786" t="s">
        <v>693</v>
      </c>
      <c r="D786" t="s">
        <v>350</v>
      </c>
      <c r="E786" t="s">
        <v>1522</v>
      </c>
      <c r="F786" t="s">
        <v>1707</v>
      </c>
      <c r="G786" t="s">
        <v>1708</v>
      </c>
      <c r="H786" t="s">
        <v>1709</v>
      </c>
      <c r="I786" t="s">
        <v>1710</v>
      </c>
      <c r="J786" t="s">
        <v>172</v>
      </c>
      <c r="K786" t="s">
        <v>173</v>
      </c>
      <c r="L786" t="s">
        <v>174</v>
      </c>
      <c r="M786">
        <v>1552</v>
      </c>
      <c r="N786" t="s">
        <v>281</v>
      </c>
      <c r="O786" t="s">
        <v>493</v>
      </c>
      <c r="P786">
        <v>1</v>
      </c>
      <c r="Q786" t="s">
        <v>1546</v>
      </c>
      <c r="R786" t="s">
        <v>1547</v>
      </c>
      <c r="S786" t="s">
        <v>1711</v>
      </c>
      <c r="T786" t="s">
        <v>86</v>
      </c>
      <c r="U786" t="s">
        <v>44</v>
      </c>
      <c r="V786" t="s">
        <v>179</v>
      </c>
      <c r="W786">
        <v>205</v>
      </c>
      <c r="X786">
        <v>5</v>
      </c>
      <c r="Y786">
        <v>0</v>
      </c>
      <c r="Z786" s="11">
        <v>39422</v>
      </c>
      <c r="AA786" t="s">
        <v>46</v>
      </c>
    </row>
    <row r="787" spans="1:27" x14ac:dyDescent="0.25">
      <c r="A787" t="s">
        <v>350</v>
      </c>
      <c r="B787" t="s">
        <v>845</v>
      </c>
      <c r="C787" t="s">
        <v>693</v>
      </c>
      <c r="D787" t="s">
        <v>350</v>
      </c>
      <c r="E787" t="s">
        <v>1522</v>
      </c>
      <c r="F787" t="s">
        <v>1702</v>
      </c>
      <c r="G787" t="s">
        <v>1703</v>
      </c>
      <c r="H787" t="s">
        <v>1704</v>
      </c>
      <c r="I787" t="s">
        <v>1705</v>
      </c>
      <c r="J787" t="s">
        <v>172</v>
      </c>
      <c r="K787" t="s">
        <v>173</v>
      </c>
      <c r="L787" t="s">
        <v>174</v>
      </c>
      <c r="M787">
        <v>1553</v>
      </c>
      <c r="N787" t="s">
        <v>281</v>
      </c>
      <c r="O787" t="s">
        <v>493</v>
      </c>
      <c r="P787">
        <v>1</v>
      </c>
      <c r="Q787" t="s">
        <v>1546</v>
      </c>
      <c r="R787" t="s">
        <v>1547</v>
      </c>
      <c r="S787" t="s">
        <v>1706</v>
      </c>
      <c r="T787" t="s">
        <v>86</v>
      </c>
      <c r="U787" t="s">
        <v>44</v>
      </c>
      <c r="V787" t="s">
        <v>179</v>
      </c>
      <c r="W787">
        <v>205</v>
      </c>
      <c r="X787">
        <v>5</v>
      </c>
      <c r="Y787">
        <v>0</v>
      </c>
      <c r="Z787" s="11">
        <v>39422</v>
      </c>
      <c r="AA787" t="s">
        <v>46</v>
      </c>
    </row>
    <row r="788" spans="1:27" x14ac:dyDescent="0.25">
      <c r="A788" t="s">
        <v>350</v>
      </c>
      <c r="B788" t="s">
        <v>845</v>
      </c>
      <c r="C788" t="s">
        <v>693</v>
      </c>
      <c r="D788" t="s">
        <v>350</v>
      </c>
      <c r="E788" t="s">
        <v>1522</v>
      </c>
      <c r="F788" t="s">
        <v>1697</v>
      </c>
      <c r="G788" t="s">
        <v>1698</v>
      </c>
      <c r="H788" t="s">
        <v>1699</v>
      </c>
      <c r="I788" t="s">
        <v>1700</v>
      </c>
      <c r="J788" t="s">
        <v>172</v>
      </c>
      <c r="K788" t="s">
        <v>173</v>
      </c>
      <c r="L788" t="s">
        <v>174</v>
      </c>
      <c r="M788">
        <v>1554</v>
      </c>
      <c r="N788" t="s">
        <v>281</v>
      </c>
      <c r="O788" t="s">
        <v>493</v>
      </c>
      <c r="P788">
        <v>1</v>
      </c>
      <c r="Q788" t="s">
        <v>1546</v>
      </c>
      <c r="R788" t="s">
        <v>1547</v>
      </c>
      <c r="S788" t="s">
        <v>1701</v>
      </c>
      <c r="T788" t="s">
        <v>86</v>
      </c>
      <c r="U788" t="s">
        <v>44</v>
      </c>
      <c r="V788" t="s">
        <v>179</v>
      </c>
      <c r="W788">
        <v>205</v>
      </c>
      <c r="X788">
        <v>5</v>
      </c>
      <c r="Y788">
        <v>0</v>
      </c>
      <c r="Z788" s="11">
        <v>39422</v>
      </c>
      <c r="AA788" t="s">
        <v>46</v>
      </c>
    </row>
    <row r="789" spans="1:27" x14ac:dyDescent="0.25">
      <c r="A789" t="s">
        <v>1687</v>
      </c>
      <c r="B789" t="s">
        <v>1688</v>
      </c>
      <c r="C789" t="s">
        <v>1689</v>
      </c>
      <c r="D789" t="s">
        <v>1687</v>
      </c>
      <c r="E789" t="s">
        <v>1690</v>
      </c>
      <c r="F789" t="s">
        <v>1691</v>
      </c>
      <c r="G789" t="s">
        <v>1692</v>
      </c>
      <c r="H789" t="s">
        <v>1693</v>
      </c>
      <c r="I789" t="s">
        <v>1694</v>
      </c>
      <c r="J789" t="s">
        <v>172</v>
      </c>
      <c r="K789" t="s">
        <v>173</v>
      </c>
      <c r="L789" t="s">
        <v>174</v>
      </c>
      <c r="M789">
        <v>1582</v>
      </c>
      <c r="N789" t="s">
        <v>281</v>
      </c>
      <c r="O789" t="s">
        <v>493</v>
      </c>
      <c r="P789">
        <v>1</v>
      </c>
      <c r="Q789" t="s">
        <v>1695</v>
      </c>
      <c r="R789" t="s">
        <v>1696</v>
      </c>
      <c r="S789" t="s">
        <v>42</v>
      </c>
      <c r="T789" t="s">
        <v>86</v>
      </c>
      <c r="U789" t="s">
        <v>44</v>
      </c>
      <c r="V789" t="s">
        <v>179</v>
      </c>
      <c r="W789">
        <v>194</v>
      </c>
      <c r="X789">
        <v>5</v>
      </c>
      <c r="Y789">
        <v>0</v>
      </c>
      <c r="Z789" s="11">
        <v>39782</v>
      </c>
      <c r="AA789" t="s">
        <v>46</v>
      </c>
    </row>
    <row r="790" spans="1:27" x14ac:dyDescent="0.25">
      <c r="A790" t="s">
        <v>165</v>
      </c>
      <c r="B790" t="s">
        <v>477</v>
      </c>
      <c r="C790" t="s">
        <v>478</v>
      </c>
      <c r="D790" t="s">
        <v>165</v>
      </c>
      <c r="E790" t="s">
        <v>353</v>
      </c>
      <c r="F790" t="s">
        <v>489</v>
      </c>
      <c r="G790" t="s">
        <v>490</v>
      </c>
      <c r="H790" t="s">
        <v>491</v>
      </c>
      <c r="I790" t="s">
        <v>492</v>
      </c>
      <c r="J790" t="s">
        <v>172</v>
      </c>
      <c r="K790" t="s">
        <v>173</v>
      </c>
      <c r="L790" t="s">
        <v>174</v>
      </c>
      <c r="M790">
        <v>1595</v>
      </c>
      <c r="N790" t="s">
        <v>281</v>
      </c>
      <c r="O790" t="s">
        <v>493</v>
      </c>
      <c r="P790">
        <v>1</v>
      </c>
      <c r="Q790" t="s">
        <v>357</v>
      </c>
      <c r="R790" t="s">
        <v>358</v>
      </c>
      <c r="S790" t="s">
        <v>42</v>
      </c>
      <c r="T790" t="s">
        <v>86</v>
      </c>
      <c r="U790" t="s">
        <v>44</v>
      </c>
      <c r="V790" t="s">
        <v>179</v>
      </c>
      <c r="W790">
        <v>192</v>
      </c>
      <c r="X790">
        <v>5</v>
      </c>
      <c r="Y790">
        <v>0</v>
      </c>
      <c r="Z790" s="11">
        <v>39826</v>
      </c>
      <c r="AA790" t="s">
        <v>46</v>
      </c>
    </row>
    <row r="791" spans="1:27" x14ac:dyDescent="0.25">
      <c r="A791" t="s">
        <v>350</v>
      </c>
      <c r="B791" t="s">
        <v>1678</v>
      </c>
      <c r="C791" t="s">
        <v>1679</v>
      </c>
      <c r="D791" t="s">
        <v>765</v>
      </c>
      <c r="E791" t="s">
        <v>1522</v>
      </c>
      <c r="F791" t="s">
        <v>1680</v>
      </c>
      <c r="G791" t="s">
        <v>1681</v>
      </c>
      <c r="H791" t="s">
        <v>1682</v>
      </c>
      <c r="I791" t="s">
        <v>1683</v>
      </c>
      <c r="J791" t="s">
        <v>172</v>
      </c>
      <c r="K791" t="s">
        <v>173</v>
      </c>
      <c r="L791" t="s">
        <v>174</v>
      </c>
      <c r="M791">
        <v>1561</v>
      </c>
      <c r="N791" t="s">
        <v>281</v>
      </c>
      <c r="O791" t="s">
        <v>1665</v>
      </c>
      <c r="P791">
        <v>1</v>
      </c>
      <c r="Q791" t="s">
        <v>1684</v>
      </c>
      <c r="R791" t="s">
        <v>1685</v>
      </c>
      <c r="S791" t="s">
        <v>1686</v>
      </c>
      <c r="T791" t="s">
        <v>86</v>
      </c>
      <c r="U791" t="s">
        <v>44</v>
      </c>
      <c r="V791" t="s">
        <v>179</v>
      </c>
      <c r="W791">
        <v>144</v>
      </c>
      <c r="X791">
        <v>7</v>
      </c>
      <c r="Y791">
        <v>0</v>
      </c>
      <c r="Z791" s="11">
        <v>41278</v>
      </c>
      <c r="AA791" t="s">
        <v>46</v>
      </c>
    </row>
    <row r="792" spans="1:27" x14ac:dyDescent="0.25">
      <c r="A792" t="s">
        <v>390</v>
      </c>
      <c r="B792" t="s">
        <v>1647</v>
      </c>
      <c r="C792" t="s">
        <v>1648</v>
      </c>
      <c r="D792" t="s">
        <v>390</v>
      </c>
      <c r="E792" t="s">
        <v>1649</v>
      </c>
      <c r="F792" t="s">
        <v>1674</v>
      </c>
      <c r="G792" t="s">
        <v>1675</v>
      </c>
      <c r="H792" t="s">
        <v>1676</v>
      </c>
      <c r="I792" t="s">
        <v>1677</v>
      </c>
      <c r="J792" t="s">
        <v>172</v>
      </c>
      <c r="K792" t="s">
        <v>173</v>
      </c>
      <c r="L792" t="s">
        <v>174</v>
      </c>
      <c r="M792">
        <v>1537</v>
      </c>
      <c r="N792" t="s">
        <v>281</v>
      </c>
      <c r="O792" t="s">
        <v>1665</v>
      </c>
      <c r="P792">
        <v>1</v>
      </c>
      <c r="Q792" t="s">
        <v>1671</v>
      </c>
      <c r="R792" t="s">
        <v>1672</v>
      </c>
      <c r="S792" t="s">
        <v>238</v>
      </c>
      <c r="T792" t="s">
        <v>86</v>
      </c>
      <c r="U792" t="s">
        <v>44</v>
      </c>
      <c r="V792" t="s">
        <v>179</v>
      </c>
      <c r="W792">
        <v>103</v>
      </c>
      <c r="X792">
        <v>7</v>
      </c>
      <c r="Y792">
        <v>0</v>
      </c>
      <c r="Z792" s="11">
        <v>42536</v>
      </c>
      <c r="AA792" t="s">
        <v>46</v>
      </c>
    </row>
    <row r="793" spans="1:27" x14ac:dyDescent="0.25">
      <c r="A793" t="s">
        <v>390</v>
      </c>
      <c r="B793" t="s">
        <v>1647</v>
      </c>
      <c r="C793" t="s">
        <v>1648</v>
      </c>
      <c r="D793" t="s">
        <v>390</v>
      </c>
      <c r="E793" t="s">
        <v>1649</v>
      </c>
      <c r="F793" t="s">
        <v>1667</v>
      </c>
      <c r="G793" t="s">
        <v>1668</v>
      </c>
      <c r="H793" t="s">
        <v>1669</v>
      </c>
      <c r="I793" t="s">
        <v>1670</v>
      </c>
      <c r="J793" t="s">
        <v>172</v>
      </c>
      <c r="K793" t="s">
        <v>173</v>
      </c>
      <c r="L793" t="s">
        <v>174</v>
      </c>
      <c r="M793">
        <v>1534</v>
      </c>
      <c r="N793" t="s">
        <v>281</v>
      </c>
      <c r="O793" t="s">
        <v>1665</v>
      </c>
      <c r="P793">
        <v>1</v>
      </c>
      <c r="Q793" t="s">
        <v>1671</v>
      </c>
      <c r="R793" t="s">
        <v>1672</v>
      </c>
      <c r="S793" t="s">
        <v>1673</v>
      </c>
      <c r="T793" t="s">
        <v>86</v>
      </c>
      <c r="U793" t="s">
        <v>44</v>
      </c>
      <c r="V793" t="s">
        <v>179</v>
      </c>
      <c r="W793">
        <v>151</v>
      </c>
      <c r="X793">
        <v>5</v>
      </c>
      <c r="Y793">
        <v>0</v>
      </c>
      <c r="Z793" s="11">
        <v>41087</v>
      </c>
      <c r="AA793" t="s">
        <v>46</v>
      </c>
    </row>
    <row r="794" spans="1:27" x14ac:dyDescent="0.25">
      <c r="A794" t="s">
        <v>1460</v>
      </c>
      <c r="B794" t="s">
        <v>1647</v>
      </c>
      <c r="C794" t="s">
        <v>1648</v>
      </c>
      <c r="D794" t="s">
        <v>1460</v>
      </c>
      <c r="E794" t="s">
        <v>1649</v>
      </c>
      <c r="F794" t="s">
        <v>1661</v>
      </c>
      <c r="G794" t="s">
        <v>1662</v>
      </c>
      <c r="H794" t="s">
        <v>1663</v>
      </c>
      <c r="I794" t="s">
        <v>1664</v>
      </c>
      <c r="J794" t="s">
        <v>172</v>
      </c>
      <c r="K794" t="s">
        <v>173</v>
      </c>
      <c r="L794" t="s">
        <v>174</v>
      </c>
      <c r="M794">
        <v>1508</v>
      </c>
      <c r="N794" t="s">
        <v>281</v>
      </c>
      <c r="O794" t="s">
        <v>1665</v>
      </c>
      <c r="P794">
        <v>1</v>
      </c>
      <c r="Q794" t="s">
        <v>1654</v>
      </c>
      <c r="R794" t="s">
        <v>1655</v>
      </c>
      <c r="S794" t="s">
        <v>1666</v>
      </c>
      <c r="T794" t="s">
        <v>86</v>
      </c>
      <c r="U794" t="s">
        <v>44</v>
      </c>
      <c r="V794" t="s">
        <v>179</v>
      </c>
      <c r="W794">
        <v>137</v>
      </c>
      <c r="X794">
        <v>5</v>
      </c>
      <c r="Y794">
        <v>0</v>
      </c>
      <c r="Z794" s="11">
        <v>41491</v>
      </c>
      <c r="AA794" t="s">
        <v>46</v>
      </c>
    </row>
    <row r="795" spans="1:27" x14ac:dyDescent="0.25">
      <c r="A795" t="s">
        <v>2961</v>
      </c>
      <c r="B795" t="s">
        <v>845</v>
      </c>
      <c r="C795" t="s">
        <v>693</v>
      </c>
      <c r="D795" t="s">
        <v>2961</v>
      </c>
      <c r="E795" t="s">
        <v>1522</v>
      </c>
      <c r="F795" t="s">
        <v>6243</v>
      </c>
      <c r="G795" t="s">
        <v>6244</v>
      </c>
      <c r="H795" t="s">
        <v>6245</v>
      </c>
      <c r="I795" t="s">
        <v>6245</v>
      </c>
      <c r="J795" t="s">
        <v>80</v>
      </c>
      <c r="K795" t="s">
        <v>81</v>
      </c>
      <c r="L795" t="s">
        <v>82</v>
      </c>
      <c r="M795">
        <v>1625</v>
      </c>
      <c r="N795" t="s">
        <v>4056</v>
      </c>
      <c r="O795" t="s">
        <v>6246</v>
      </c>
      <c r="P795">
        <v>1</v>
      </c>
      <c r="Q795" t="s">
        <v>4524</v>
      </c>
      <c r="R795" t="s">
        <v>4525</v>
      </c>
      <c r="S795" t="s">
        <v>5102</v>
      </c>
      <c r="T795" t="s">
        <v>86</v>
      </c>
      <c r="U795" t="s">
        <v>44</v>
      </c>
      <c r="V795" t="s">
        <v>179</v>
      </c>
      <c r="W795">
        <v>185</v>
      </c>
      <c r="X795">
        <v>5</v>
      </c>
      <c r="Y795">
        <v>0</v>
      </c>
      <c r="Z795" s="11">
        <v>40051</v>
      </c>
      <c r="AA795" t="s">
        <v>46</v>
      </c>
    </row>
    <row r="796" spans="1:27" x14ac:dyDescent="0.25">
      <c r="A796" t="s">
        <v>4255</v>
      </c>
      <c r="B796" t="s">
        <v>1483</v>
      </c>
      <c r="C796" t="s">
        <v>1484</v>
      </c>
      <c r="D796" t="s">
        <v>4255</v>
      </c>
      <c r="E796" t="s">
        <v>1522</v>
      </c>
      <c r="F796" t="s">
        <v>6247</v>
      </c>
      <c r="G796" t="s">
        <v>6248</v>
      </c>
      <c r="H796" t="s">
        <v>6249</v>
      </c>
      <c r="I796" t="s">
        <v>6250</v>
      </c>
      <c r="J796" t="s">
        <v>80</v>
      </c>
      <c r="K796" t="s">
        <v>81</v>
      </c>
      <c r="L796" t="s">
        <v>82</v>
      </c>
      <c r="M796">
        <v>1635</v>
      </c>
      <c r="N796" t="s">
        <v>4056</v>
      </c>
      <c r="O796" t="s">
        <v>6246</v>
      </c>
      <c r="P796">
        <v>1</v>
      </c>
      <c r="Q796" t="s">
        <v>4259</v>
      </c>
      <c r="R796" t="s">
        <v>4260</v>
      </c>
      <c r="S796" t="s">
        <v>238</v>
      </c>
      <c r="T796" t="s">
        <v>86</v>
      </c>
      <c r="U796" t="s">
        <v>44</v>
      </c>
      <c r="V796" t="s">
        <v>179</v>
      </c>
      <c r="W796">
        <v>153</v>
      </c>
      <c r="X796">
        <v>5</v>
      </c>
      <c r="Y796">
        <v>0</v>
      </c>
      <c r="Z796" s="11">
        <v>41026</v>
      </c>
      <c r="AA796" t="s">
        <v>46</v>
      </c>
    </row>
    <row r="797" spans="1:27" x14ac:dyDescent="0.25">
      <c r="A797" t="s">
        <v>4180</v>
      </c>
      <c r="B797" t="s">
        <v>1565</v>
      </c>
      <c r="C797" t="s">
        <v>1566</v>
      </c>
      <c r="D797" t="s">
        <v>4180</v>
      </c>
      <c r="E797" t="s">
        <v>1567</v>
      </c>
      <c r="F797" t="s">
        <v>6251</v>
      </c>
      <c r="G797" t="s">
        <v>6252</v>
      </c>
      <c r="H797" t="s">
        <v>6253</v>
      </c>
      <c r="I797" t="s">
        <v>6254</v>
      </c>
      <c r="J797" t="s">
        <v>6255</v>
      </c>
      <c r="K797" t="s">
        <v>81</v>
      </c>
      <c r="L797" t="s">
        <v>6256</v>
      </c>
      <c r="M797">
        <v>1624</v>
      </c>
      <c r="N797" t="s">
        <v>4056</v>
      </c>
      <c r="O797" t="s">
        <v>6257</v>
      </c>
      <c r="P797">
        <v>1</v>
      </c>
      <c r="Q797" t="s">
        <v>6258</v>
      </c>
      <c r="R797" t="s">
        <v>6259</v>
      </c>
      <c r="S797" t="s">
        <v>238</v>
      </c>
      <c r="T797" t="s">
        <v>86</v>
      </c>
      <c r="U797" t="s">
        <v>44</v>
      </c>
      <c r="V797" t="s">
        <v>179</v>
      </c>
      <c r="W797">
        <v>35</v>
      </c>
      <c r="X797">
        <v>5</v>
      </c>
      <c r="Y797">
        <v>2</v>
      </c>
      <c r="Z797" s="11">
        <v>44621</v>
      </c>
      <c r="AA797" t="s">
        <v>46</v>
      </c>
    </row>
    <row r="798" spans="1:27" x14ac:dyDescent="0.25">
      <c r="A798" t="s">
        <v>441</v>
      </c>
      <c r="B798" t="s">
        <v>1483</v>
      </c>
      <c r="C798" t="s">
        <v>1484</v>
      </c>
      <c r="D798" t="s">
        <v>441</v>
      </c>
      <c r="E798" t="s">
        <v>1485</v>
      </c>
      <c r="F798" t="s">
        <v>6260</v>
      </c>
      <c r="G798" t="s">
        <v>6261</v>
      </c>
      <c r="H798" t="s">
        <v>6262</v>
      </c>
      <c r="I798" t="s">
        <v>6263</v>
      </c>
      <c r="J798" t="s">
        <v>80</v>
      </c>
      <c r="K798" t="s">
        <v>81</v>
      </c>
      <c r="L798" t="s">
        <v>82</v>
      </c>
      <c r="M798">
        <v>1628</v>
      </c>
      <c r="N798" t="s">
        <v>4056</v>
      </c>
      <c r="O798" t="s">
        <v>6264</v>
      </c>
      <c r="P798">
        <v>1</v>
      </c>
      <c r="Q798" t="s">
        <v>6265</v>
      </c>
      <c r="R798" t="s">
        <v>6266</v>
      </c>
      <c r="S798" t="s">
        <v>6267</v>
      </c>
      <c r="T798" t="s">
        <v>86</v>
      </c>
      <c r="U798" t="s">
        <v>44</v>
      </c>
      <c r="V798" t="s">
        <v>179</v>
      </c>
      <c r="W798">
        <v>135</v>
      </c>
      <c r="X798">
        <v>5</v>
      </c>
      <c r="Y798">
        <v>0</v>
      </c>
      <c r="Z798" s="11">
        <v>41579</v>
      </c>
      <c r="AA798" t="s">
        <v>46</v>
      </c>
    </row>
    <row r="799" spans="1:27" x14ac:dyDescent="0.25">
      <c r="A799" t="s">
        <v>1446</v>
      </c>
      <c r="B799" t="s">
        <v>1483</v>
      </c>
      <c r="C799" t="s">
        <v>1484</v>
      </c>
      <c r="D799" t="s">
        <v>1446</v>
      </c>
      <c r="E799" t="s">
        <v>1485</v>
      </c>
      <c r="F799" t="s">
        <v>6268</v>
      </c>
      <c r="G799" t="s">
        <v>6269</v>
      </c>
      <c r="H799" t="s">
        <v>6270</v>
      </c>
      <c r="I799" t="s">
        <v>6271</v>
      </c>
      <c r="J799" t="s">
        <v>80</v>
      </c>
      <c r="K799" t="s">
        <v>81</v>
      </c>
      <c r="L799" t="s">
        <v>82</v>
      </c>
      <c r="M799">
        <v>1649</v>
      </c>
      <c r="N799" t="s">
        <v>4056</v>
      </c>
      <c r="O799" t="s">
        <v>6264</v>
      </c>
      <c r="P799">
        <v>1</v>
      </c>
      <c r="Q799" t="s">
        <v>1490</v>
      </c>
      <c r="R799" t="s">
        <v>1491</v>
      </c>
      <c r="S799" t="s">
        <v>6272</v>
      </c>
      <c r="T799" t="s">
        <v>86</v>
      </c>
      <c r="U799" t="s">
        <v>44</v>
      </c>
      <c r="V799" t="s">
        <v>179</v>
      </c>
      <c r="W799">
        <v>136</v>
      </c>
      <c r="X799">
        <v>5</v>
      </c>
      <c r="Y799">
        <v>0</v>
      </c>
      <c r="Z799" s="11">
        <v>41543</v>
      </c>
      <c r="AA799" t="s">
        <v>46</v>
      </c>
    </row>
    <row r="800" spans="1:27" x14ac:dyDescent="0.25">
      <c r="A800" t="s">
        <v>1446</v>
      </c>
      <c r="B800" t="s">
        <v>2335</v>
      </c>
      <c r="C800" t="s">
        <v>2336</v>
      </c>
      <c r="D800" t="s">
        <v>1446</v>
      </c>
      <c r="E800" t="s">
        <v>6273</v>
      </c>
      <c r="F800" t="s">
        <v>6274</v>
      </c>
      <c r="G800" t="s">
        <v>6275</v>
      </c>
      <c r="H800" t="s">
        <v>6276</v>
      </c>
      <c r="I800" t="s">
        <v>6277</v>
      </c>
      <c r="J800" t="s">
        <v>2330</v>
      </c>
      <c r="K800" t="s">
        <v>81</v>
      </c>
      <c r="L800" t="s">
        <v>1600</v>
      </c>
      <c r="M800">
        <v>1654</v>
      </c>
      <c r="N800" t="s">
        <v>4056</v>
      </c>
      <c r="O800" t="s">
        <v>6278</v>
      </c>
      <c r="P800">
        <v>1</v>
      </c>
      <c r="Q800" t="s">
        <v>6279</v>
      </c>
      <c r="R800" t="s">
        <v>6280</v>
      </c>
      <c r="S800" t="s">
        <v>42</v>
      </c>
      <c r="T800" t="s">
        <v>43</v>
      </c>
      <c r="U800" t="s">
        <v>44</v>
      </c>
      <c r="V800" t="s">
        <v>2280</v>
      </c>
      <c r="W800">
        <v>31</v>
      </c>
      <c r="X800">
        <v>5</v>
      </c>
      <c r="Y800">
        <v>2</v>
      </c>
      <c r="Z800" s="11">
        <v>44735</v>
      </c>
      <c r="AA800" t="s">
        <v>46</v>
      </c>
    </row>
    <row r="801" spans="1:27" x14ac:dyDescent="0.25">
      <c r="A801" t="s">
        <v>853</v>
      </c>
      <c r="B801" t="s">
        <v>830</v>
      </c>
      <c r="C801" t="s">
        <v>831</v>
      </c>
      <c r="D801" t="s">
        <v>853</v>
      </c>
      <c r="E801" t="s">
        <v>1474</v>
      </c>
      <c r="F801" t="s">
        <v>6281</v>
      </c>
      <c r="G801" t="s">
        <v>6282</v>
      </c>
      <c r="H801" t="s">
        <v>6283</v>
      </c>
      <c r="I801" t="s">
        <v>6283</v>
      </c>
      <c r="J801" t="s">
        <v>80</v>
      </c>
      <c r="K801" t="s">
        <v>81</v>
      </c>
      <c r="L801" t="s">
        <v>82</v>
      </c>
      <c r="M801">
        <v>1641</v>
      </c>
      <c r="N801" t="s">
        <v>4056</v>
      </c>
      <c r="O801" t="s">
        <v>6284</v>
      </c>
      <c r="P801">
        <v>1</v>
      </c>
      <c r="Q801" t="s">
        <v>2720</v>
      </c>
      <c r="R801" t="s">
        <v>2721</v>
      </c>
      <c r="S801" t="s">
        <v>42</v>
      </c>
      <c r="T801" t="s">
        <v>43</v>
      </c>
      <c r="U801" t="s">
        <v>44</v>
      </c>
      <c r="V801" t="s">
        <v>179</v>
      </c>
      <c r="W801">
        <v>40</v>
      </c>
      <c r="X801">
        <v>5</v>
      </c>
      <c r="Y801">
        <v>2</v>
      </c>
      <c r="Z801" s="11">
        <v>44453</v>
      </c>
      <c r="AA801" t="s">
        <v>46</v>
      </c>
    </row>
    <row r="802" spans="1:27" x14ac:dyDescent="0.25">
      <c r="A802" t="s">
        <v>1446</v>
      </c>
      <c r="B802" t="s">
        <v>830</v>
      </c>
      <c r="C802" t="s">
        <v>831</v>
      </c>
      <c r="D802" t="s">
        <v>1446</v>
      </c>
      <c r="E802" t="s">
        <v>1474</v>
      </c>
      <c r="F802" t="s">
        <v>6285</v>
      </c>
      <c r="G802" t="s">
        <v>6286</v>
      </c>
      <c r="H802" t="s">
        <v>6287</v>
      </c>
      <c r="I802" t="s">
        <v>6288</v>
      </c>
      <c r="J802" t="s">
        <v>80</v>
      </c>
      <c r="K802" t="s">
        <v>81</v>
      </c>
      <c r="L802" t="s">
        <v>82</v>
      </c>
      <c r="M802">
        <v>1660</v>
      </c>
      <c r="N802" t="s">
        <v>4056</v>
      </c>
      <c r="O802" t="s">
        <v>6284</v>
      </c>
      <c r="P802">
        <v>1</v>
      </c>
      <c r="Q802" t="s">
        <v>2359</v>
      </c>
      <c r="R802" t="s">
        <v>2360</v>
      </c>
      <c r="S802" t="s">
        <v>42</v>
      </c>
      <c r="T802" t="s">
        <v>43</v>
      </c>
      <c r="U802" t="s">
        <v>44</v>
      </c>
      <c r="V802" t="s">
        <v>179</v>
      </c>
      <c r="W802">
        <v>20</v>
      </c>
      <c r="X802">
        <v>5</v>
      </c>
      <c r="Y802">
        <v>3</v>
      </c>
      <c r="Z802" s="11">
        <v>45054</v>
      </c>
      <c r="AA802" t="s">
        <v>46</v>
      </c>
    </row>
    <row r="803" spans="1:27" x14ac:dyDescent="0.25">
      <c r="A803" t="s">
        <v>350</v>
      </c>
      <c r="B803" t="s">
        <v>830</v>
      </c>
      <c r="C803" t="s">
        <v>831</v>
      </c>
      <c r="D803" t="s">
        <v>350</v>
      </c>
      <c r="E803" t="s">
        <v>1474</v>
      </c>
      <c r="F803" t="s">
        <v>6289</v>
      </c>
      <c r="G803" t="s">
        <v>6290</v>
      </c>
      <c r="H803" t="s">
        <v>6291</v>
      </c>
      <c r="I803" t="s">
        <v>6291</v>
      </c>
      <c r="J803" t="s">
        <v>80</v>
      </c>
      <c r="K803" t="s">
        <v>81</v>
      </c>
      <c r="L803" t="s">
        <v>82</v>
      </c>
      <c r="M803">
        <v>1703</v>
      </c>
      <c r="N803" t="s">
        <v>4056</v>
      </c>
      <c r="O803" t="s">
        <v>6284</v>
      </c>
      <c r="P803">
        <v>1</v>
      </c>
      <c r="Q803" t="s">
        <v>2736</v>
      </c>
      <c r="R803" t="s">
        <v>2737</v>
      </c>
      <c r="S803" t="s">
        <v>42</v>
      </c>
      <c r="T803" t="s">
        <v>43</v>
      </c>
      <c r="U803" t="s">
        <v>44</v>
      </c>
      <c r="V803" t="s">
        <v>179</v>
      </c>
      <c r="W803">
        <v>58</v>
      </c>
      <c r="X803">
        <v>5</v>
      </c>
      <c r="Y803">
        <v>0</v>
      </c>
      <c r="Z803" s="11">
        <v>43908</v>
      </c>
      <c r="AA803" t="s">
        <v>46</v>
      </c>
    </row>
    <row r="804" spans="1:27" x14ac:dyDescent="0.25">
      <c r="A804" t="s">
        <v>441</v>
      </c>
      <c r="B804" t="s">
        <v>1483</v>
      </c>
      <c r="C804" t="s">
        <v>1484</v>
      </c>
      <c r="D804" t="s">
        <v>441</v>
      </c>
      <c r="E804" t="s">
        <v>1485</v>
      </c>
      <c r="F804" t="s">
        <v>6292</v>
      </c>
      <c r="G804" t="s">
        <v>6293</v>
      </c>
      <c r="H804" t="s">
        <v>6294</v>
      </c>
      <c r="I804" t="s">
        <v>6295</v>
      </c>
      <c r="J804" t="s">
        <v>2330</v>
      </c>
      <c r="K804" t="s">
        <v>81</v>
      </c>
      <c r="L804" t="s">
        <v>82</v>
      </c>
      <c r="M804">
        <v>1629</v>
      </c>
      <c r="N804" t="s">
        <v>4056</v>
      </c>
      <c r="O804" t="s">
        <v>6296</v>
      </c>
      <c r="P804">
        <v>1</v>
      </c>
      <c r="Q804" t="s">
        <v>6297</v>
      </c>
      <c r="R804" t="s">
        <v>6298</v>
      </c>
      <c r="S804" t="s">
        <v>6299</v>
      </c>
      <c r="T804" t="s">
        <v>86</v>
      </c>
      <c r="U804" t="s">
        <v>44</v>
      </c>
      <c r="V804" t="s">
        <v>179</v>
      </c>
      <c r="W804">
        <v>198</v>
      </c>
      <c r="X804">
        <v>5</v>
      </c>
      <c r="Y804">
        <v>0</v>
      </c>
      <c r="Z804" s="11">
        <v>39639</v>
      </c>
      <c r="AA804" t="s">
        <v>46</v>
      </c>
    </row>
    <row r="805" spans="1:27" x14ac:dyDescent="0.25">
      <c r="A805" t="s">
        <v>390</v>
      </c>
      <c r="B805" t="s">
        <v>2335</v>
      </c>
      <c r="C805" t="s">
        <v>2336</v>
      </c>
      <c r="D805" t="s">
        <v>390</v>
      </c>
      <c r="E805" t="s">
        <v>1522</v>
      </c>
      <c r="F805" t="s">
        <v>6300</v>
      </c>
      <c r="G805" t="s">
        <v>6301</v>
      </c>
      <c r="H805" t="s">
        <v>6302</v>
      </c>
      <c r="I805" t="s">
        <v>6303</v>
      </c>
      <c r="J805" t="s">
        <v>2330</v>
      </c>
      <c r="K805" t="s">
        <v>81</v>
      </c>
      <c r="L805" t="s">
        <v>82</v>
      </c>
      <c r="M805">
        <v>1680</v>
      </c>
      <c r="N805" t="s">
        <v>4056</v>
      </c>
      <c r="O805" t="s">
        <v>6304</v>
      </c>
      <c r="P805">
        <v>1</v>
      </c>
      <c r="Q805" t="s">
        <v>2020</v>
      </c>
      <c r="R805" t="s">
        <v>2021</v>
      </c>
      <c r="S805" t="s">
        <v>6305</v>
      </c>
      <c r="T805" t="s">
        <v>86</v>
      </c>
      <c r="U805" t="s">
        <v>44</v>
      </c>
      <c r="V805" t="s">
        <v>179</v>
      </c>
      <c r="W805">
        <v>177</v>
      </c>
      <c r="X805">
        <v>5</v>
      </c>
      <c r="Y805">
        <v>0</v>
      </c>
      <c r="Z805" s="11">
        <v>40274</v>
      </c>
      <c r="AA805" t="s">
        <v>46</v>
      </c>
    </row>
    <row r="806" spans="1:27" x14ac:dyDescent="0.25">
      <c r="A806" t="s">
        <v>441</v>
      </c>
      <c r="B806" t="s">
        <v>1565</v>
      </c>
      <c r="C806" t="s">
        <v>1566</v>
      </c>
      <c r="D806" t="s">
        <v>441</v>
      </c>
      <c r="E806" t="s">
        <v>1567</v>
      </c>
      <c r="F806" t="s">
        <v>6306</v>
      </c>
      <c r="G806" t="s">
        <v>6307</v>
      </c>
      <c r="H806" t="s">
        <v>6308</v>
      </c>
      <c r="I806" t="s">
        <v>6309</v>
      </c>
      <c r="J806" t="s">
        <v>6255</v>
      </c>
      <c r="K806" t="s">
        <v>81</v>
      </c>
      <c r="L806" t="s">
        <v>6256</v>
      </c>
      <c r="M806">
        <v>1633</v>
      </c>
      <c r="N806" t="s">
        <v>4056</v>
      </c>
      <c r="O806" t="s">
        <v>6310</v>
      </c>
      <c r="P806">
        <v>1</v>
      </c>
      <c r="Q806" t="s">
        <v>6311</v>
      </c>
      <c r="R806" t="s">
        <v>6312</v>
      </c>
      <c r="S806" t="s">
        <v>6313</v>
      </c>
      <c r="T806" t="s">
        <v>86</v>
      </c>
      <c r="U806" t="s">
        <v>44</v>
      </c>
      <c r="V806" t="s">
        <v>179</v>
      </c>
      <c r="W806">
        <v>144</v>
      </c>
      <c r="X806">
        <v>5</v>
      </c>
      <c r="Y806">
        <v>0</v>
      </c>
      <c r="Z806" s="11">
        <v>41306</v>
      </c>
      <c r="AA806" t="s">
        <v>46</v>
      </c>
    </row>
    <row r="807" spans="1:27" x14ac:dyDescent="0.25">
      <c r="A807" t="s">
        <v>4117</v>
      </c>
      <c r="B807" t="s">
        <v>845</v>
      </c>
      <c r="C807" t="s">
        <v>693</v>
      </c>
      <c r="D807" t="s">
        <v>4117</v>
      </c>
      <c r="E807" t="s">
        <v>1522</v>
      </c>
      <c r="F807" t="s">
        <v>6314</v>
      </c>
      <c r="G807" t="s">
        <v>6315</v>
      </c>
      <c r="H807" t="s">
        <v>6316</v>
      </c>
      <c r="I807" t="s">
        <v>6317</v>
      </c>
      <c r="J807" t="s">
        <v>6255</v>
      </c>
      <c r="K807" t="s">
        <v>81</v>
      </c>
      <c r="L807" t="s">
        <v>6256</v>
      </c>
      <c r="M807">
        <v>1671</v>
      </c>
      <c r="N807" t="s">
        <v>4056</v>
      </c>
      <c r="O807" t="s">
        <v>6310</v>
      </c>
      <c r="P807">
        <v>1</v>
      </c>
      <c r="Q807" t="s">
        <v>4122</v>
      </c>
      <c r="R807" t="s">
        <v>4123</v>
      </c>
      <c r="S807" t="s">
        <v>3812</v>
      </c>
      <c r="T807" t="s">
        <v>86</v>
      </c>
      <c r="U807" t="s">
        <v>44</v>
      </c>
      <c r="V807" t="s">
        <v>179</v>
      </c>
      <c r="W807">
        <v>164</v>
      </c>
      <c r="X807">
        <v>10</v>
      </c>
      <c r="Y807">
        <v>0</v>
      </c>
      <c r="Z807" s="11">
        <v>40695</v>
      </c>
      <c r="AA807" t="s">
        <v>46</v>
      </c>
    </row>
    <row r="808" spans="1:27" x14ac:dyDescent="0.25">
      <c r="A808" t="s">
        <v>1535</v>
      </c>
      <c r="B808" t="s">
        <v>1565</v>
      </c>
      <c r="C808" t="s">
        <v>1566</v>
      </c>
      <c r="D808" t="s">
        <v>1535</v>
      </c>
      <c r="E808" t="s">
        <v>1522</v>
      </c>
      <c r="F808" t="s">
        <v>6318</v>
      </c>
      <c r="G808" t="s">
        <v>6319</v>
      </c>
      <c r="H808" t="s">
        <v>6320</v>
      </c>
      <c r="I808" t="s">
        <v>6321</v>
      </c>
      <c r="J808" t="s">
        <v>6255</v>
      </c>
      <c r="K808" t="s">
        <v>81</v>
      </c>
      <c r="L808" t="s">
        <v>6256</v>
      </c>
      <c r="M808">
        <v>1674</v>
      </c>
      <c r="N808" t="s">
        <v>4056</v>
      </c>
      <c r="O808" t="s">
        <v>6310</v>
      </c>
      <c r="P808">
        <v>1</v>
      </c>
      <c r="Q808" t="s">
        <v>1540</v>
      </c>
      <c r="R808" t="s">
        <v>1541</v>
      </c>
      <c r="S808" t="s">
        <v>1040</v>
      </c>
      <c r="T808" t="s">
        <v>86</v>
      </c>
      <c r="U808" t="s">
        <v>44</v>
      </c>
      <c r="V808" t="s">
        <v>179</v>
      </c>
      <c r="W808">
        <v>184</v>
      </c>
      <c r="X808">
        <v>5</v>
      </c>
      <c r="Y808">
        <v>0</v>
      </c>
      <c r="Z808" s="11">
        <v>40086</v>
      </c>
      <c r="AA808" t="s">
        <v>46</v>
      </c>
    </row>
    <row r="809" spans="1:27" x14ac:dyDescent="0.25">
      <c r="A809" t="s">
        <v>350</v>
      </c>
      <c r="B809" t="s">
        <v>1565</v>
      </c>
      <c r="C809" t="s">
        <v>1566</v>
      </c>
      <c r="D809" t="s">
        <v>350</v>
      </c>
      <c r="E809" t="s">
        <v>1522</v>
      </c>
      <c r="F809" t="s">
        <v>6322</v>
      </c>
      <c r="G809" t="s">
        <v>6323</v>
      </c>
      <c r="H809" t="s">
        <v>6324</v>
      </c>
      <c r="I809" t="s">
        <v>6325</v>
      </c>
      <c r="J809" t="s">
        <v>6255</v>
      </c>
      <c r="K809" t="s">
        <v>81</v>
      </c>
      <c r="L809" t="s">
        <v>6256</v>
      </c>
      <c r="M809">
        <v>1694</v>
      </c>
      <c r="N809" t="s">
        <v>4056</v>
      </c>
      <c r="O809" t="s">
        <v>6310</v>
      </c>
      <c r="P809">
        <v>1</v>
      </c>
      <c r="Q809" t="s">
        <v>1546</v>
      </c>
      <c r="R809" t="s">
        <v>1547</v>
      </c>
      <c r="S809" t="s">
        <v>1548</v>
      </c>
      <c r="T809" t="s">
        <v>86</v>
      </c>
      <c r="U809" t="s">
        <v>44</v>
      </c>
      <c r="V809" t="s">
        <v>179</v>
      </c>
      <c r="W809">
        <v>207</v>
      </c>
      <c r="X809">
        <v>5</v>
      </c>
      <c r="Y809">
        <v>0</v>
      </c>
      <c r="Z809" s="11">
        <v>39387</v>
      </c>
      <c r="AA809" t="s">
        <v>46</v>
      </c>
    </row>
    <row r="810" spans="1:27" x14ac:dyDescent="0.25">
      <c r="A810" t="s">
        <v>1634</v>
      </c>
      <c r="B810" t="s">
        <v>1565</v>
      </c>
      <c r="C810" t="s">
        <v>1566</v>
      </c>
      <c r="D810" t="s">
        <v>1634</v>
      </c>
      <c r="E810" t="s">
        <v>1567</v>
      </c>
      <c r="F810" t="s">
        <v>6326</v>
      </c>
      <c r="G810" t="s">
        <v>6327</v>
      </c>
      <c r="H810" t="s">
        <v>6328</v>
      </c>
      <c r="I810" t="s">
        <v>6329</v>
      </c>
      <c r="J810" t="s">
        <v>6255</v>
      </c>
      <c r="K810" t="s">
        <v>81</v>
      </c>
      <c r="L810" t="s">
        <v>1577</v>
      </c>
      <c r="M810">
        <v>1621</v>
      </c>
      <c r="N810" t="s">
        <v>4056</v>
      </c>
      <c r="O810" t="s">
        <v>6330</v>
      </c>
      <c r="P810">
        <v>1</v>
      </c>
      <c r="Q810" t="s">
        <v>6331</v>
      </c>
      <c r="R810" t="s">
        <v>6332</v>
      </c>
      <c r="S810" t="s">
        <v>6333</v>
      </c>
      <c r="T810" t="s">
        <v>86</v>
      </c>
      <c r="U810" t="s">
        <v>44</v>
      </c>
      <c r="V810" t="s">
        <v>179</v>
      </c>
      <c r="W810">
        <v>207</v>
      </c>
      <c r="X810">
        <v>5</v>
      </c>
      <c r="Y810">
        <v>0</v>
      </c>
      <c r="Z810" s="11">
        <v>39387</v>
      </c>
      <c r="AA810" t="s">
        <v>46</v>
      </c>
    </row>
    <row r="811" spans="1:27" x14ac:dyDescent="0.25">
      <c r="A811" t="s">
        <v>452</v>
      </c>
      <c r="B811" t="s">
        <v>1565</v>
      </c>
      <c r="C811" t="s">
        <v>1566</v>
      </c>
      <c r="D811" t="s">
        <v>452</v>
      </c>
      <c r="E811" t="s">
        <v>1567</v>
      </c>
      <c r="F811" t="s">
        <v>6334</v>
      </c>
      <c r="G811" t="s">
        <v>6335</v>
      </c>
      <c r="H811" t="s">
        <v>6336</v>
      </c>
      <c r="I811" t="s">
        <v>6337</v>
      </c>
      <c r="J811" t="s">
        <v>6255</v>
      </c>
      <c r="K811" t="s">
        <v>81</v>
      </c>
      <c r="L811" t="s">
        <v>1577</v>
      </c>
      <c r="M811">
        <v>1646</v>
      </c>
      <c r="N811" t="s">
        <v>4056</v>
      </c>
      <c r="O811" t="s">
        <v>6330</v>
      </c>
      <c r="P811">
        <v>1</v>
      </c>
      <c r="Q811" t="s">
        <v>6338</v>
      </c>
      <c r="R811" t="s">
        <v>6339</v>
      </c>
      <c r="S811" t="s">
        <v>6340</v>
      </c>
      <c r="T811" t="s">
        <v>86</v>
      </c>
      <c r="U811" t="s">
        <v>44</v>
      </c>
      <c r="V811" t="s">
        <v>179</v>
      </c>
      <c r="W811">
        <v>217</v>
      </c>
      <c r="X811">
        <v>5</v>
      </c>
      <c r="Y811">
        <v>0</v>
      </c>
      <c r="Z811" s="11">
        <v>39056</v>
      </c>
      <c r="AA811" t="s">
        <v>46</v>
      </c>
    </row>
    <row r="812" spans="1:27" x14ac:dyDescent="0.25">
      <c r="A812" t="s">
        <v>390</v>
      </c>
      <c r="B812" t="s">
        <v>1565</v>
      </c>
      <c r="C812" t="s">
        <v>1566</v>
      </c>
      <c r="D812" t="s">
        <v>390</v>
      </c>
      <c r="E812" t="s">
        <v>1567</v>
      </c>
      <c r="F812" t="s">
        <v>6341</v>
      </c>
      <c r="G812" t="s">
        <v>6342</v>
      </c>
      <c r="H812" t="s">
        <v>6343</v>
      </c>
      <c r="I812" t="s">
        <v>6344</v>
      </c>
      <c r="J812" t="s">
        <v>6255</v>
      </c>
      <c r="K812" t="s">
        <v>81</v>
      </c>
      <c r="L812" t="s">
        <v>1577</v>
      </c>
      <c r="M812">
        <v>1682</v>
      </c>
      <c r="N812" t="s">
        <v>4056</v>
      </c>
      <c r="O812" t="s">
        <v>6330</v>
      </c>
      <c r="P812">
        <v>1</v>
      </c>
      <c r="Q812" t="s">
        <v>6345</v>
      </c>
      <c r="R812" t="s">
        <v>6346</v>
      </c>
      <c r="S812" t="s">
        <v>6347</v>
      </c>
      <c r="T812" t="s">
        <v>86</v>
      </c>
      <c r="U812" t="s">
        <v>44</v>
      </c>
      <c r="V812" t="s">
        <v>179</v>
      </c>
      <c r="W812">
        <v>174</v>
      </c>
      <c r="X812">
        <v>5</v>
      </c>
      <c r="Y812">
        <v>0</v>
      </c>
      <c r="Z812" s="11">
        <v>40372</v>
      </c>
      <c r="AA812" t="s">
        <v>46</v>
      </c>
    </row>
    <row r="813" spans="1:27" x14ac:dyDescent="0.25">
      <c r="A813" t="s">
        <v>829</v>
      </c>
      <c r="B813" t="s">
        <v>1565</v>
      </c>
      <c r="C813" t="s">
        <v>1566</v>
      </c>
      <c r="D813" t="s">
        <v>829</v>
      </c>
      <c r="E813" t="s">
        <v>1567</v>
      </c>
      <c r="F813" t="s">
        <v>6348</v>
      </c>
      <c r="G813" t="s">
        <v>6349</v>
      </c>
      <c r="H813" t="s">
        <v>6350</v>
      </c>
      <c r="I813" t="s">
        <v>6351</v>
      </c>
      <c r="J813" t="s">
        <v>6255</v>
      </c>
      <c r="K813" t="s">
        <v>81</v>
      </c>
      <c r="L813" t="s">
        <v>1577</v>
      </c>
      <c r="M813">
        <v>1686</v>
      </c>
      <c r="N813" t="s">
        <v>4056</v>
      </c>
      <c r="O813" t="s">
        <v>6330</v>
      </c>
      <c r="P813">
        <v>1</v>
      </c>
      <c r="Q813" t="s">
        <v>6352</v>
      </c>
      <c r="R813" t="s">
        <v>6353</v>
      </c>
      <c r="S813" t="s">
        <v>1566</v>
      </c>
      <c r="T813" t="s">
        <v>86</v>
      </c>
      <c r="U813" t="s">
        <v>44</v>
      </c>
      <c r="V813" t="s">
        <v>179</v>
      </c>
      <c r="W813">
        <v>193</v>
      </c>
      <c r="X813">
        <v>5</v>
      </c>
      <c r="Y813">
        <v>0</v>
      </c>
      <c r="Z813" s="11">
        <v>39814</v>
      </c>
      <c r="AA813" t="s">
        <v>46</v>
      </c>
    </row>
    <row r="814" spans="1:27" x14ac:dyDescent="0.25">
      <c r="A814" t="s">
        <v>350</v>
      </c>
      <c r="B814" t="s">
        <v>1565</v>
      </c>
      <c r="C814" t="s">
        <v>1566</v>
      </c>
      <c r="D814" t="s">
        <v>350</v>
      </c>
      <c r="E814" t="s">
        <v>1522</v>
      </c>
      <c r="F814" t="s">
        <v>6354</v>
      </c>
      <c r="G814" t="s">
        <v>6355</v>
      </c>
      <c r="H814" t="s">
        <v>6356</v>
      </c>
      <c r="I814" t="s">
        <v>6357</v>
      </c>
      <c r="J814" t="s">
        <v>6255</v>
      </c>
      <c r="K814" t="s">
        <v>81</v>
      </c>
      <c r="L814" t="s">
        <v>1577</v>
      </c>
      <c r="M814">
        <v>1695</v>
      </c>
      <c r="N814" t="s">
        <v>4056</v>
      </c>
      <c r="O814" t="s">
        <v>6330</v>
      </c>
      <c r="P814">
        <v>1</v>
      </c>
      <c r="Q814" t="s">
        <v>1546</v>
      </c>
      <c r="R814" t="s">
        <v>1547</v>
      </c>
      <c r="S814" t="s">
        <v>1706</v>
      </c>
      <c r="T814" t="s">
        <v>86</v>
      </c>
      <c r="U814" t="s">
        <v>44</v>
      </c>
      <c r="V814" t="s">
        <v>179</v>
      </c>
      <c r="W814">
        <v>207</v>
      </c>
      <c r="X814">
        <v>5</v>
      </c>
      <c r="Y814">
        <v>0</v>
      </c>
      <c r="Z814" s="11">
        <v>39387</v>
      </c>
      <c r="AA814" t="s">
        <v>46</v>
      </c>
    </row>
    <row r="815" spans="1:27" x14ac:dyDescent="0.25">
      <c r="A815" t="s">
        <v>350</v>
      </c>
      <c r="B815" t="s">
        <v>1565</v>
      </c>
      <c r="C815" t="s">
        <v>1566</v>
      </c>
      <c r="D815" t="s">
        <v>350</v>
      </c>
      <c r="E815" t="s">
        <v>2325</v>
      </c>
      <c r="F815" t="s">
        <v>6358</v>
      </c>
      <c r="G815" t="s">
        <v>6359</v>
      </c>
      <c r="H815" t="s">
        <v>6360</v>
      </c>
      <c r="I815" t="s">
        <v>6361</v>
      </c>
      <c r="J815" t="s">
        <v>6255</v>
      </c>
      <c r="K815" t="s">
        <v>81</v>
      </c>
      <c r="L815" t="s">
        <v>1577</v>
      </c>
      <c r="M815">
        <v>1698</v>
      </c>
      <c r="N815" t="s">
        <v>4056</v>
      </c>
      <c r="O815" t="s">
        <v>6330</v>
      </c>
      <c r="P815">
        <v>1</v>
      </c>
      <c r="Q815" t="s">
        <v>2332</v>
      </c>
      <c r="R815" t="s">
        <v>2333</v>
      </c>
      <c r="S815" t="s">
        <v>2334</v>
      </c>
      <c r="T815" t="s">
        <v>86</v>
      </c>
      <c r="U815" t="s">
        <v>44</v>
      </c>
      <c r="V815" t="s">
        <v>179</v>
      </c>
      <c r="W815">
        <v>224</v>
      </c>
      <c r="X815">
        <v>5</v>
      </c>
      <c r="Y815">
        <v>0</v>
      </c>
      <c r="Z815" s="11">
        <v>38869</v>
      </c>
      <c r="AA815" t="s">
        <v>46</v>
      </c>
    </row>
    <row r="816" spans="1:27" x14ac:dyDescent="0.25">
      <c r="A816" t="s">
        <v>165</v>
      </c>
      <c r="B816" t="s">
        <v>889</v>
      </c>
      <c r="C816" t="s">
        <v>890</v>
      </c>
      <c r="D816" t="s">
        <v>165</v>
      </c>
      <c r="E816" t="s">
        <v>897</v>
      </c>
      <c r="F816" t="s">
        <v>6362</v>
      </c>
      <c r="G816" t="s">
        <v>6363</v>
      </c>
      <c r="H816" t="s">
        <v>6364</v>
      </c>
      <c r="I816" t="s">
        <v>6365</v>
      </c>
      <c r="J816" t="s">
        <v>6255</v>
      </c>
      <c r="K816" t="s">
        <v>81</v>
      </c>
      <c r="L816" t="s">
        <v>1577</v>
      </c>
      <c r="M816">
        <v>1714</v>
      </c>
      <c r="N816" t="s">
        <v>4056</v>
      </c>
      <c r="O816" t="s">
        <v>6330</v>
      </c>
      <c r="P816">
        <v>1</v>
      </c>
      <c r="Q816" t="s">
        <v>901</v>
      </c>
      <c r="R816" t="s">
        <v>902</v>
      </c>
      <c r="S816" t="s">
        <v>1566</v>
      </c>
      <c r="T816" t="s">
        <v>86</v>
      </c>
      <c r="U816" t="s">
        <v>44</v>
      </c>
      <c r="V816" t="s">
        <v>179</v>
      </c>
      <c r="W816">
        <v>206</v>
      </c>
      <c r="X816">
        <v>10</v>
      </c>
      <c r="Y816">
        <v>0</v>
      </c>
      <c r="Z816" s="11">
        <v>39416</v>
      </c>
      <c r="AA816" t="s">
        <v>46</v>
      </c>
    </row>
    <row r="817" spans="1:27" x14ac:dyDescent="0.25">
      <c r="A817" t="s">
        <v>1634</v>
      </c>
      <c r="B817" t="s">
        <v>1565</v>
      </c>
      <c r="C817" t="s">
        <v>1566</v>
      </c>
      <c r="D817" t="s">
        <v>1634</v>
      </c>
      <c r="E817" t="s">
        <v>1567</v>
      </c>
      <c r="F817" t="s">
        <v>6366</v>
      </c>
      <c r="G817" t="s">
        <v>6367</v>
      </c>
      <c r="H817" t="s">
        <v>6368</v>
      </c>
      <c r="I817" t="s">
        <v>6369</v>
      </c>
      <c r="J817" t="s">
        <v>1572</v>
      </c>
      <c r="K817" t="s">
        <v>81</v>
      </c>
      <c r="L817" t="s">
        <v>1577</v>
      </c>
      <c r="M817">
        <v>1620</v>
      </c>
      <c r="N817" t="s">
        <v>4056</v>
      </c>
      <c r="O817" t="s">
        <v>6370</v>
      </c>
      <c r="P817">
        <v>1</v>
      </c>
      <c r="Q817" t="s">
        <v>6331</v>
      </c>
      <c r="R817" t="s">
        <v>6332</v>
      </c>
      <c r="S817" t="s">
        <v>42</v>
      </c>
      <c r="T817" t="s">
        <v>86</v>
      </c>
      <c r="U817" t="s">
        <v>44</v>
      </c>
      <c r="V817" t="s">
        <v>179</v>
      </c>
      <c r="W817">
        <v>162</v>
      </c>
      <c r="X817">
        <v>5</v>
      </c>
      <c r="Y817">
        <v>0</v>
      </c>
      <c r="Z817" s="11">
        <v>40743</v>
      </c>
      <c r="AA817" t="s">
        <v>46</v>
      </c>
    </row>
    <row r="818" spans="1:27" x14ac:dyDescent="0.25">
      <c r="A818" t="s">
        <v>853</v>
      </c>
      <c r="B818" t="s">
        <v>1565</v>
      </c>
      <c r="C818" t="s">
        <v>1566</v>
      </c>
      <c r="D818" t="s">
        <v>853</v>
      </c>
      <c r="E818" t="s">
        <v>1567</v>
      </c>
      <c r="F818" t="s">
        <v>6371</v>
      </c>
      <c r="G818" t="s">
        <v>6372</v>
      </c>
      <c r="H818" t="s">
        <v>6373</v>
      </c>
      <c r="I818" t="s">
        <v>6374</v>
      </c>
      <c r="J818" t="s">
        <v>1572</v>
      </c>
      <c r="K818" t="s">
        <v>81</v>
      </c>
      <c r="L818" t="s">
        <v>1577</v>
      </c>
      <c r="M818">
        <v>1638</v>
      </c>
      <c r="N818" t="s">
        <v>4056</v>
      </c>
      <c r="O818" t="s">
        <v>6370</v>
      </c>
      <c r="P818">
        <v>1</v>
      </c>
      <c r="Q818" t="s">
        <v>2521</v>
      </c>
      <c r="R818" t="s">
        <v>2522</v>
      </c>
      <c r="S818" t="s">
        <v>299</v>
      </c>
      <c r="T818" t="s">
        <v>86</v>
      </c>
      <c r="U818" t="s">
        <v>44</v>
      </c>
      <c r="V818" t="s">
        <v>179</v>
      </c>
      <c r="W818">
        <v>161</v>
      </c>
      <c r="X818">
        <v>5</v>
      </c>
      <c r="Y818">
        <v>0</v>
      </c>
      <c r="Z818" s="11">
        <v>40779</v>
      </c>
      <c r="AA818" t="s">
        <v>46</v>
      </c>
    </row>
    <row r="819" spans="1:27" x14ac:dyDescent="0.25">
      <c r="A819" t="s">
        <v>1446</v>
      </c>
      <c r="B819" t="s">
        <v>1565</v>
      </c>
      <c r="C819" t="s">
        <v>1566</v>
      </c>
      <c r="D819" t="s">
        <v>1446</v>
      </c>
      <c r="E819" t="s">
        <v>1567</v>
      </c>
      <c r="F819" t="s">
        <v>6375</v>
      </c>
      <c r="G819" t="s">
        <v>6376</v>
      </c>
      <c r="H819" t="s">
        <v>6377</v>
      </c>
      <c r="I819" t="s">
        <v>6378</v>
      </c>
      <c r="J819" t="s">
        <v>1572</v>
      </c>
      <c r="K819" t="s">
        <v>81</v>
      </c>
      <c r="L819" t="s">
        <v>1577</v>
      </c>
      <c r="M819">
        <v>1656</v>
      </c>
      <c r="N819" t="s">
        <v>4056</v>
      </c>
      <c r="O819" t="s">
        <v>6370</v>
      </c>
      <c r="P819">
        <v>1</v>
      </c>
      <c r="Q819" t="s">
        <v>2532</v>
      </c>
      <c r="R819" t="s">
        <v>2533</v>
      </c>
      <c r="S819" t="s">
        <v>6379</v>
      </c>
      <c r="T819" t="s">
        <v>86</v>
      </c>
      <c r="U819" t="s">
        <v>44</v>
      </c>
      <c r="V819" t="s">
        <v>179</v>
      </c>
      <c r="W819">
        <v>160</v>
      </c>
      <c r="X819">
        <v>20</v>
      </c>
      <c r="Y819">
        <v>7</v>
      </c>
      <c r="Z819" s="11">
        <v>40817</v>
      </c>
      <c r="AA819" t="s">
        <v>46</v>
      </c>
    </row>
    <row r="820" spans="1:27" x14ac:dyDescent="0.25">
      <c r="A820" t="s">
        <v>1521</v>
      </c>
      <c r="B820" t="s">
        <v>1565</v>
      </c>
      <c r="C820" t="s">
        <v>1566</v>
      </c>
      <c r="D820" t="s">
        <v>1521</v>
      </c>
      <c r="E820" t="s">
        <v>1567</v>
      </c>
      <c r="F820" t="s">
        <v>6380</v>
      </c>
      <c r="G820" t="s">
        <v>6381</v>
      </c>
      <c r="H820" t="s">
        <v>6382</v>
      </c>
      <c r="I820" t="s">
        <v>6383</v>
      </c>
      <c r="J820" t="s">
        <v>1572</v>
      </c>
      <c r="K820" t="s">
        <v>81</v>
      </c>
      <c r="L820" t="s">
        <v>1577</v>
      </c>
      <c r="M820">
        <v>1668</v>
      </c>
      <c r="N820" t="s">
        <v>4056</v>
      </c>
      <c r="O820" t="s">
        <v>6370</v>
      </c>
      <c r="P820">
        <v>1</v>
      </c>
      <c r="Q820" t="s">
        <v>6384</v>
      </c>
      <c r="R820" t="s">
        <v>6385</v>
      </c>
      <c r="S820" t="s">
        <v>3728</v>
      </c>
      <c r="T820" t="s">
        <v>86</v>
      </c>
      <c r="U820" t="s">
        <v>44</v>
      </c>
      <c r="V820" t="s">
        <v>179</v>
      </c>
      <c r="W820">
        <v>182</v>
      </c>
      <c r="X820">
        <v>5</v>
      </c>
      <c r="Y820">
        <v>0</v>
      </c>
      <c r="Z820" s="11">
        <v>40127</v>
      </c>
      <c r="AA820" t="s">
        <v>46</v>
      </c>
    </row>
    <row r="821" spans="1:27" x14ac:dyDescent="0.25">
      <c r="A821" t="s">
        <v>1634</v>
      </c>
      <c r="B821" t="s">
        <v>1483</v>
      </c>
      <c r="C821" t="s">
        <v>1484</v>
      </c>
      <c r="D821" t="s">
        <v>1634</v>
      </c>
      <c r="E821" t="s">
        <v>1485</v>
      </c>
      <c r="F821" t="s">
        <v>6386</v>
      </c>
      <c r="G821" t="s">
        <v>6387</v>
      </c>
      <c r="H821" t="s">
        <v>6388</v>
      </c>
      <c r="I821" t="s">
        <v>6388</v>
      </c>
      <c r="J821" t="s">
        <v>80</v>
      </c>
      <c r="K821" t="s">
        <v>81</v>
      </c>
      <c r="L821" t="s">
        <v>82</v>
      </c>
      <c r="M821">
        <v>1618</v>
      </c>
      <c r="N821" t="s">
        <v>4056</v>
      </c>
      <c r="O821" t="s">
        <v>6389</v>
      </c>
      <c r="P821">
        <v>1</v>
      </c>
      <c r="Q821" t="s">
        <v>6390</v>
      </c>
      <c r="R821" t="s">
        <v>6391</v>
      </c>
      <c r="S821" t="s">
        <v>6392</v>
      </c>
      <c r="T821" t="s">
        <v>86</v>
      </c>
      <c r="U821" t="s">
        <v>44</v>
      </c>
      <c r="V821" t="s">
        <v>179</v>
      </c>
      <c r="W821">
        <v>177</v>
      </c>
      <c r="X821">
        <v>5</v>
      </c>
      <c r="Y821">
        <v>0</v>
      </c>
      <c r="Z821" s="11">
        <v>40282</v>
      </c>
      <c r="AA821" t="s">
        <v>46</v>
      </c>
    </row>
    <row r="822" spans="1:27" x14ac:dyDescent="0.25">
      <c r="A822" t="s">
        <v>441</v>
      </c>
      <c r="B822" t="s">
        <v>1483</v>
      </c>
      <c r="C822" t="s">
        <v>1484</v>
      </c>
      <c r="D822" t="s">
        <v>441</v>
      </c>
      <c r="E822" t="s">
        <v>1522</v>
      </c>
      <c r="F822" t="s">
        <v>6393</v>
      </c>
      <c r="G822" t="s">
        <v>6394</v>
      </c>
      <c r="H822" t="s">
        <v>6395</v>
      </c>
      <c r="I822" t="s">
        <v>6396</v>
      </c>
      <c r="J822" t="s">
        <v>80</v>
      </c>
      <c r="K822" t="s">
        <v>81</v>
      </c>
      <c r="L822" t="s">
        <v>82</v>
      </c>
      <c r="M822">
        <v>1627</v>
      </c>
      <c r="N822" t="s">
        <v>4056</v>
      </c>
      <c r="O822" t="s">
        <v>6389</v>
      </c>
      <c r="P822">
        <v>1</v>
      </c>
      <c r="Q822" t="s">
        <v>6397</v>
      </c>
      <c r="R822" t="s">
        <v>6398</v>
      </c>
      <c r="S822" t="s">
        <v>42</v>
      </c>
      <c r="T822" t="s">
        <v>86</v>
      </c>
      <c r="U822" t="s">
        <v>44</v>
      </c>
      <c r="V822" t="s">
        <v>179</v>
      </c>
      <c r="W822">
        <v>205</v>
      </c>
      <c r="X822">
        <v>5</v>
      </c>
      <c r="Y822">
        <v>0</v>
      </c>
      <c r="Z822" s="11">
        <v>39422</v>
      </c>
      <c r="AA822" t="s">
        <v>46</v>
      </c>
    </row>
    <row r="823" spans="1:27" x14ac:dyDescent="0.25">
      <c r="A823" t="s">
        <v>1446</v>
      </c>
      <c r="B823" t="s">
        <v>830</v>
      </c>
      <c r="C823" t="s">
        <v>831</v>
      </c>
      <c r="D823" t="s">
        <v>1446</v>
      </c>
      <c r="E823" t="s">
        <v>1474</v>
      </c>
      <c r="F823" t="s">
        <v>6399</v>
      </c>
      <c r="G823" t="s">
        <v>6400</v>
      </c>
      <c r="H823" t="s">
        <v>1038</v>
      </c>
      <c r="I823" t="s">
        <v>6401</v>
      </c>
      <c r="J823" t="s">
        <v>80</v>
      </c>
      <c r="K823" t="s">
        <v>81</v>
      </c>
      <c r="L823" t="s">
        <v>82</v>
      </c>
      <c r="M823">
        <v>1659</v>
      </c>
      <c r="N823" t="s">
        <v>4056</v>
      </c>
      <c r="O823" t="s">
        <v>6389</v>
      </c>
      <c r="P823">
        <v>1</v>
      </c>
      <c r="Q823" t="s">
        <v>2359</v>
      </c>
      <c r="R823" t="s">
        <v>2360</v>
      </c>
      <c r="S823" t="s">
        <v>6402</v>
      </c>
      <c r="T823" t="s">
        <v>86</v>
      </c>
      <c r="U823" t="s">
        <v>44</v>
      </c>
      <c r="V823" t="s">
        <v>179</v>
      </c>
      <c r="W823">
        <v>229</v>
      </c>
      <c r="X823">
        <v>5</v>
      </c>
      <c r="Y823">
        <v>0</v>
      </c>
      <c r="Z823" s="11">
        <v>38718</v>
      </c>
      <c r="AA823" t="s">
        <v>46</v>
      </c>
    </row>
    <row r="824" spans="1:27" x14ac:dyDescent="0.25">
      <c r="A824" t="s">
        <v>1434</v>
      </c>
      <c r="B824" t="s">
        <v>845</v>
      </c>
      <c r="C824" t="s">
        <v>693</v>
      </c>
      <c r="D824" t="s">
        <v>1434</v>
      </c>
      <c r="E824" t="s">
        <v>1522</v>
      </c>
      <c r="F824" t="s">
        <v>6403</v>
      </c>
      <c r="G824" t="s">
        <v>6404</v>
      </c>
      <c r="H824" t="s">
        <v>6405</v>
      </c>
      <c r="I824" t="s">
        <v>6406</v>
      </c>
      <c r="J824" t="s">
        <v>80</v>
      </c>
      <c r="K824" t="s">
        <v>81</v>
      </c>
      <c r="L824" t="s">
        <v>82</v>
      </c>
      <c r="M824">
        <v>1661</v>
      </c>
      <c r="N824" t="s">
        <v>4056</v>
      </c>
      <c r="O824" t="s">
        <v>6389</v>
      </c>
      <c r="P824">
        <v>1</v>
      </c>
      <c r="Q824" t="s">
        <v>3292</v>
      </c>
      <c r="R824" t="s">
        <v>3293</v>
      </c>
      <c r="S824" t="s">
        <v>693</v>
      </c>
      <c r="T824" t="s">
        <v>86</v>
      </c>
      <c r="U824" t="s">
        <v>44</v>
      </c>
      <c r="V824" t="s">
        <v>179</v>
      </c>
      <c r="W824">
        <v>219</v>
      </c>
      <c r="X824">
        <v>5</v>
      </c>
      <c r="Y824">
        <v>0</v>
      </c>
      <c r="Z824" s="11">
        <v>39022</v>
      </c>
      <c r="AA824" t="s">
        <v>46</v>
      </c>
    </row>
    <row r="825" spans="1:27" x14ac:dyDescent="0.25">
      <c r="A825" t="s">
        <v>390</v>
      </c>
      <c r="B825" t="s">
        <v>1483</v>
      </c>
      <c r="C825" t="s">
        <v>1484</v>
      </c>
      <c r="D825" t="s">
        <v>390</v>
      </c>
      <c r="E825" t="s">
        <v>1485</v>
      </c>
      <c r="F825" t="s">
        <v>6407</v>
      </c>
      <c r="G825" t="s">
        <v>6408</v>
      </c>
      <c r="H825" t="s">
        <v>6409</v>
      </c>
      <c r="I825" t="s">
        <v>6410</v>
      </c>
      <c r="J825" t="s">
        <v>80</v>
      </c>
      <c r="K825" t="s">
        <v>81</v>
      </c>
      <c r="L825" t="s">
        <v>82</v>
      </c>
      <c r="M825">
        <v>1676</v>
      </c>
      <c r="N825" t="s">
        <v>4056</v>
      </c>
      <c r="O825" t="s">
        <v>6389</v>
      </c>
      <c r="P825">
        <v>1</v>
      </c>
      <c r="Q825" t="s">
        <v>6411</v>
      </c>
      <c r="R825" t="s">
        <v>6412</v>
      </c>
      <c r="S825" t="s">
        <v>42</v>
      </c>
      <c r="T825" t="s">
        <v>86</v>
      </c>
      <c r="U825" t="s">
        <v>44</v>
      </c>
      <c r="V825" t="s">
        <v>179</v>
      </c>
      <c r="W825">
        <v>194</v>
      </c>
      <c r="X825">
        <v>5</v>
      </c>
      <c r="Y825">
        <v>0</v>
      </c>
      <c r="Z825" s="11">
        <v>39782</v>
      </c>
      <c r="AA825" t="s">
        <v>46</v>
      </c>
    </row>
    <row r="826" spans="1:27" x14ac:dyDescent="0.25">
      <c r="A826" t="s">
        <v>165</v>
      </c>
      <c r="B826" t="s">
        <v>889</v>
      </c>
      <c r="C826" t="s">
        <v>890</v>
      </c>
      <c r="D826" t="s">
        <v>165</v>
      </c>
      <c r="E826" t="s">
        <v>6413</v>
      </c>
      <c r="F826" t="s">
        <v>6414</v>
      </c>
      <c r="G826" t="s">
        <v>6415</v>
      </c>
      <c r="H826" t="s">
        <v>6416</v>
      </c>
      <c r="I826" t="s">
        <v>6416</v>
      </c>
      <c r="J826" t="s">
        <v>80</v>
      </c>
      <c r="K826" t="s">
        <v>81</v>
      </c>
      <c r="L826" t="s">
        <v>82</v>
      </c>
      <c r="M826">
        <v>1713</v>
      </c>
      <c r="N826" t="s">
        <v>4056</v>
      </c>
      <c r="O826" t="s">
        <v>6389</v>
      </c>
      <c r="P826">
        <v>1</v>
      </c>
      <c r="Q826" t="s">
        <v>6417</v>
      </c>
      <c r="R826" t="s">
        <v>6418</v>
      </c>
      <c r="S826" t="s">
        <v>42</v>
      </c>
      <c r="T826" t="s">
        <v>86</v>
      </c>
      <c r="U826" t="s">
        <v>44</v>
      </c>
      <c r="V826" t="s">
        <v>179</v>
      </c>
      <c r="W826">
        <v>179</v>
      </c>
      <c r="X826">
        <v>5</v>
      </c>
      <c r="Y826">
        <v>0</v>
      </c>
      <c r="Z826" s="11">
        <v>40220</v>
      </c>
      <c r="AA826" t="s">
        <v>46</v>
      </c>
    </row>
    <row r="827" spans="1:27" x14ac:dyDescent="0.25">
      <c r="A827" t="s">
        <v>441</v>
      </c>
      <c r="B827" t="s">
        <v>830</v>
      </c>
      <c r="C827" t="s">
        <v>831</v>
      </c>
      <c r="D827" t="s">
        <v>441</v>
      </c>
      <c r="E827" t="s">
        <v>6419</v>
      </c>
      <c r="F827" t="s">
        <v>6420</v>
      </c>
      <c r="G827" t="s">
        <v>6421</v>
      </c>
      <c r="H827" t="s">
        <v>6422</v>
      </c>
      <c r="I827" t="s">
        <v>6423</v>
      </c>
      <c r="J827" t="s">
        <v>80</v>
      </c>
      <c r="K827" t="s">
        <v>81</v>
      </c>
      <c r="L827" t="s">
        <v>82</v>
      </c>
      <c r="M827">
        <v>1634</v>
      </c>
      <c r="N827" t="s">
        <v>4056</v>
      </c>
      <c r="O827" t="s">
        <v>6424</v>
      </c>
      <c r="P827">
        <v>1</v>
      </c>
      <c r="Q827" t="s">
        <v>6425</v>
      </c>
      <c r="R827" t="s">
        <v>6426</v>
      </c>
      <c r="S827" t="s">
        <v>6427</v>
      </c>
      <c r="T827" t="s">
        <v>86</v>
      </c>
      <c r="U827" t="s">
        <v>44</v>
      </c>
      <c r="V827" t="s">
        <v>179</v>
      </c>
      <c r="W827">
        <v>141</v>
      </c>
      <c r="X827">
        <v>5</v>
      </c>
      <c r="Y827">
        <v>0</v>
      </c>
      <c r="Z827" s="11">
        <v>41395</v>
      </c>
      <c r="AA827" t="s">
        <v>46</v>
      </c>
    </row>
    <row r="828" spans="1:27" x14ac:dyDescent="0.25">
      <c r="A828" t="s">
        <v>350</v>
      </c>
      <c r="B828" t="s">
        <v>6428</v>
      </c>
      <c r="C828" t="s">
        <v>6429</v>
      </c>
      <c r="D828" t="s">
        <v>765</v>
      </c>
      <c r="E828" t="s">
        <v>1522</v>
      </c>
      <c r="F828" t="s">
        <v>6430</v>
      </c>
      <c r="G828" t="s">
        <v>6431</v>
      </c>
      <c r="H828" t="s">
        <v>6432</v>
      </c>
      <c r="I828" t="s">
        <v>6433</v>
      </c>
      <c r="J828" t="s">
        <v>80</v>
      </c>
      <c r="K828" t="s">
        <v>81</v>
      </c>
      <c r="L828" t="s">
        <v>82</v>
      </c>
      <c r="M828">
        <v>1692</v>
      </c>
      <c r="N828" t="s">
        <v>4056</v>
      </c>
      <c r="O828" t="s">
        <v>6434</v>
      </c>
      <c r="P828">
        <v>1</v>
      </c>
      <c r="Q828" t="s">
        <v>1684</v>
      </c>
      <c r="R828" t="s">
        <v>1685</v>
      </c>
      <c r="S828" t="s">
        <v>6299</v>
      </c>
      <c r="T828" t="s">
        <v>86</v>
      </c>
      <c r="U828" t="s">
        <v>44</v>
      </c>
      <c r="V828" t="s">
        <v>179</v>
      </c>
      <c r="W828">
        <v>135</v>
      </c>
      <c r="X828">
        <v>5</v>
      </c>
      <c r="Y828">
        <v>0</v>
      </c>
      <c r="Z828" s="11">
        <v>41571</v>
      </c>
      <c r="AA828" t="s">
        <v>46</v>
      </c>
    </row>
    <row r="829" spans="1:27" x14ac:dyDescent="0.25">
      <c r="A829" t="s">
        <v>390</v>
      </c>
      <c r="B829" t="s">
        <v>1483</v>
      </c>
      <c r="C829" t="s">
        <v>1484</v>
      </c>
      <c r="D829" t="s">
        <v>390</v>
      </c>
      <c r="E829" t="s">
        <v>1522</v>
      </c>
      <c r="F829" t="s">
        <v>6435</v>
      </c>
      <c r="G829" t="s">
        <v>6436</v>
      </c>
      <c r="H829" t="s">
        <v>6437</v>
      </c>
      <c r="I829" t="s">
        <v>6438</v>
      </c>
      <c r="J829" t="s">
        <v>80</v>
      </c>
      <c r="K829" t="s">
        <v>81</v>
      </c>
      <c r="L829" t="s">
        <v>82</v>
      </c>
      <c r="M829">
        <v>1675</v>
      </c>
      <c r="N829" t="s">
        <v>4056</v>
      </c>
      <c r="O829" t="s">
        <v>6434</v>
      </c>
      <c r="P829">
        <v>1</v>
      </c>
      <c r="Q829" t="s">
        <v>2020</v>
      </c>
      <c r="R829" t="s">
        <v>2021</v>
      </c>
      <c r="S829" t="s">
        <v>42</v>
      </c>
      <c r="T829" t="s">
        <v>86</v>
      </c>
      <c r="U829" t="s">
        <v>44</v>
      </c>
      <c r="V829" t="s">
        <v>179</v>
      </c>
      <c r="W829">
        <v>141</v>
      </c>
      <c r="X829">
        <v>5</v>
      </c>
      <c r="Y829">
        <v>0</v>
      </c>
      <c r="Z829" s="11">
        <v>41387</v>
      </c>
      <c r="AA829" t="s">
        <v>46</v>
      </c>
    </row>
    <row r="830" spans="1:27" x14ac:dyDescent="0.25">
      <c r="A830" t="s">
        <v>452</v>
      </c>
      <c r="B830" t="s">
        <v>1483</v>
      </c>
      <c r="C830" t="s">
        <v>1484</v>
      </c>
      <c r="D830" t="s">
        <v>452</v>
      </c>
      <c r="E830" t="s">
        <v>1485</v>
      </c>
      <c r="F830" t="s">
        <v>6439</v>
      </c>
      <c r="G830" t="s">
        <v>6440</v>
      </c>
      <c r="H830" t="s">
        <v>6441</v>
      </c>
      <c r="I830" t="s">
        <v>6442</v>
      </c>
      <c r="J830" t="s">
        <v>80</v>
      </c>
      <c r="K830" t="s">
        <v>81</v>
      </c>
      <c r="L830" t="s">
        <v>82</v>
      </c>
      <c r="M830">
        <v>1644</v>
      </c>
      <c r="N830" t="s">
        <v>4056</v>
      </c>
      <c r="O830" t="s">
        <v>6434</v>
      </c>
      <c r="P830">
        <v>1</v>
      </c>
      <c r="Q830" t="s">
        <v>6443</v>
      </c>
      <c r="R830" t="s">
        <v>6444</v>
      </c>
      <c r="S830" t="s">
        <v>6299</v>
      </c>
      <c r="T830" t="s">
        <v>86</v>
      </c>
      <c r="U830" t="s">
        <v>44</v>
      </c>
      <c r="V830" t="s">
        <v>179</v>
      </c>
      <c r="W830">
        <v>135</v>
      </c>
      <c r="X830">
        <v>5</v>
      </c>
      <c r="Y830">
        <v>0</v>
      </c>
      <c r="Z830" s="11">
        <v>41569</v>
      </c>
      <c r="AA830" t="s">
        <v>46</v>
      </c>
    </row>
    <row r="831" spans="1:27" x14ac:dyDescent="0.25">
      <c r="A831" t="s">
        <v>4058</v>
      </c>
      <c r="B831" t="s">
        <v>845</v>
      </c>
      <c r="C831" t="s">
        <v>693</v>
      </c>
      <c r="D831" t="s">
        <v>4058</v>
      </c>
      <c r="E831" t="s">
        <v>1522</v>
      </c>
      <c r="F831" t="s">
        <v>6445</v>
      </c>
      <c r="G831" t="s">
        <v>6446</v>
      </c>
      <c r="H831" t="s">
        <v>6447</v>
      </c>
      <c r="I831" t="s">
        <v>6448</v>
      </c>
      <c r="J831" t="s">
        <v>80</v>
      </c>
      <c r="K831" t="s">
        <v>81</v>
      </c>
      <c r="L831" t="s">
        <v>82</v>
      </c>
      <c r="M831">
        <v>1622</v>
      </c>
      <c r="N831" t="s">
        <v>4056</v>
      </c>
      <c r="O831" t="s">
        <v>6434</v>
      </c>
      <c r="P831">
        <v>1</v>
      </c>
      <c r="Q831" t="s">
        <v>4062</v>
      </c>
      <c r="R831" t="s">
        <v>4063</v>
      </c>
      <c r="S831" t="s">
        <v>693</v>
      </c>
      <c r="T831" t="s">
        <v>86</v>
      </c>
      <c r="U831" t="s">
        <v>44</v>
      </c>
      <c r="V831" t="s">
        <v>179</v>
      </c>
      <c r="W831">
        <v>146</v>
      </c>
      <c r="X831">
        <v>5</v>
      </c>
      <c r="Y831">
        <v>0</v>
      </c>
      <c r="Z831" s="11">
        <v>41228</v>
      </c>
      <c r="AA831" t="s">
        <v>46</v>
      </c>
    </row>
    <row r="832" spans="1:27" x14ac:dyDescent="0.25">
      <c r="A832" t="s">
        <v>1446</v>
      </c>
      <c r="B832" t="s">
        <v>1483</v>
      </c>
      <c r="C832" t="s">
        <v>1484</v>
      </c>
      <c r="D832" t="s">
        <v>1446</v>
      </c>
      <c r="E832" t="s">
        <v>1485</v>
      </c>
      <c r="F832" t="s">
        <v>6449</v>
      </c>
      <c r="G832" t="s">
        <v>6450</v>
      </c>
      <c r="H832" t="s">
        <v>6451</v>
      </c>
      <c r="I832" t="s">
        <v>6452</v>
      </c>
      <c r="J832" t="s">
        <v>80</v>
      </c>
      <c r="K832" t="s">
        <v>81</v>
      </c>
      <c r="L832" t="s">
        <v>82</v>
      </c>
      <c r="M832">
        <v>1653</v>
      </c>
      <c r="N832" t="s">
        <v>4056</v>
      </c>
      <c r="O832" t="s">
        <v>6453</v>
      </c>
      <c r="P832">
        <v>1</v>
      </c>
      <c r="Q832" t="s">
        <v>1490</v>
      </c>
      <c r="R832" t="s">
        <v>1491</v>
      </c>
      <c r="S832" t="s">
        <v>6454</v>
      </c>
      <c r="T832" t="s">
        <v>43</v>
      </c>
      <c r="U832" t="s">
        <v>44</v>
      </c>
      <c r="V832" t="s">
        <v>179</v>
      </c>
      <c r="W832">
        <v>25</v>
      </c>
      <c r="X832">
        <v>5</v>
      </c>
      <c r="Y832">
        <v>3</v>
      </c>
      <c r="Z832" s="11">
        <v>44902</v>
      </c>
      <c r="AA832" t="s">
        <v>46</v>
      </c>
    </row>
    <row r="833" spans="1:27" x14ac:dyDescent="0.25">
      <c r="A833" t="s">
        <v>4163</v>
      </c>
      <c r="B833" t="s">
        <v>845</v>
      </c>
      <c r="C833" t="s">
        <v>693</v>
      </c>
      <c r="D833" t="s">
        <v>4163</v>
      </c>
      <c r="E833" t="s">
        <v>1522</v>
      </c>
      <c r="F833" t="s">
        <v>6455</v>
      </c>
      <c r="G833" t="s">
        <v>6456</v>
      </c>
      <c r="H833" t="s">
        <v>6457</v>
      </c>
      <c r="I833" t="s">
        <v>6457</v>
      </c>
      <c r="J833" t="s">
        <v>80</v>
      </c>
      <c r="K833" t="s">
        <v>81</v>
      </c>
      <c r="L833" t="s">
        <v>82</v>
      </c>
      <c r="M833">
        <v>1704</v>
      </c>
      <c r="N833" t="s">
        <v>4056</v>
      </c>
      <c r="O833" t="s">
        <v>6458</v>
      </c>
      <c r="P833">
        <v>1</v>
      </c>
      <c r="Q833" t="s">
        <v>4168</v>
      </c>
      <c r="R833" t="s">
        <v>4169</v>
      </c>
      <c r="S833" t="s">
        <v>42</v>
      </c>
      <c r="T833" t="s">
        <v>86</v>
      </c>
      <c r="U833" t="s">
        <v>44</v>
      </c>
      <c r="V833" t="s">
        <v>179</v>
      </c>
      <c r="W833">
        <v>98</v>
      </c>
      <c r="X833">
        <v>5</v>
      </c>
      <c r="Y833">
        <v>0</v>
      </c>
      <c r="Z833" s="11">
        <v>42704</v>
      </c>
      <c r="AA833" t="s">
        <v>46</v>
      </c>
    </row>
    <row r="834" spans="1:27" x14ac:dyDescent="0.25">
      <c r="A834" t="s">
        <v>829</v>
      </c>
      <c r="B834" t="s">
        <v>1483</v>
      </c>
      <c r="C834" t="s">
        <v>1484</v>
      </c>
      <c r="D834" t="s">
        <v>829</v>
      </c>
      <c r="E834" t="s">
        <v>1485</v>
      </c>
      <c r="F834" t="s">
        <v>6459</v>
      </c>
      <c r="G834" t="s">
        <v>6460</v>
      </c>
      <c r="H834" t="s">
        <v>6461</v>
      </c>
      <c r="I834" t="s">
        <v>6462</v>
      </c>
      <c r="J834" t="s">
        <v>80</v>
      </c>
      <c r="K834" t="s">
        <v>81</v>
      </c>
      <c r="L834" t="s">
        <v>82</v>
      </c>
      <c r="M834">
        <v>1685</v>
      </c>
      <c r="N834" t="s">
        <v>4056</v>
      </c>
      <c r="O834" t="s">
        <v>6458</v>
      </c>
      <c r="P834">
        <v>1</v>
      </c>
      <c r="Q834" t="s">
        <v>6463</v>
      </c>
      <c r="R834" t="s">
        <v>6464</v>
      </c>
      <c r="S834" t="s">
        <v>42</v>
      </c>
      <c r="T834" t="s">
        <v>86</v>
      </c>
      <c r="U834" t="s">
        <v>44</v>
      </c>
      <c r="V834" t="s">
        <v>179</v>
      </c>
      <c r="W834">
        <v>47</v>
      </c>
      <c r="X834">
        <v>5</v>
      </c>
      <c r="Y834">
        <v>1</v>
      </c>
      <c r="Z834" s="11">
        <v>44256</v>
      </c>
      <c r="AA834" t="s">
        <v>46</v>
      </c>
    </row>
    <row r="835" spans="1:27" x14ac:dyDescent="0.25">
      <c r="A835" t="s">
        <v>390</v>
      </c>
      <c r="B835" t="s">
        <v>1483</v>
      </c>
      <c r="C835" t="s">
        <v>1484</v>
      </c>
      <c r="D835" t="s">
        <v>390</v>
      </c>
      <c r="E835" t="s">
        <v>1485</v>
      </c>
      <c r="F835" t="s">
        <v>6465</v>
      </c>
      <c r="G835" t="s">
        <v>6466</v>
      </c>
      <c r="H835" t="s">
        <v>6467</v>
      </c>
      <c r="I835" t="s">
        <v>6467</v>
      </c>
      <c r="J835" t="s">
        <v>80</v>
      </c>
      <c r="K835" t="s">
        <v>81</v>
      </c>
      <c r="L835" t="s">
        <v>82</v>
      </c>
      <c r="M835">
        <v>1678</v>
      </c>
      <c r="N835" t="s">
        <v>4056</v>
      </c>
      <c r="O835" t="s">
        <v>6458</v>
      </c>
      <c r="P835">
        <v>1</v>
      </c>
      <c r="Q835" t="s">
        <v>6468</v>
      </c>
      <c r="R835" t="s">
        <v>6469</v>
      </c>
      <c r="S835" t="s">
        <v>42</v>
      </c>
      <c r="T835" t="s">
        <v>86</v>
      </c>
      <c r="U835" t="s">
        <v>44</v>
      </c>
      <c r="V835" t="s">
        <v>179</v>
      </c>
      <c r="W835">
        <v>71</v>
      </c>
      <c r="X835">
        <v>5</v>
      </c>
      <c r="Y835">
        <v>0</v>
      </c>
      <c r="Z835" s="11">
        <v>43513</v>
      </c>
      <c r="AA835" t="s">
        <v>46</v>
      </c>
    </row>
    <row r="836" spans="1:27" x14ac:dyDescent="0.25">
      <c r="A836" t="s">
        <v>4117</v>
      </c>
      <c r="B836" t="s">
        <v>845</v>
      </c>
      <c r="C836" t="s">
        <v>693</v>
      </c>
      <c r="D836" t="s">
        <v>4117</v>
      </c>
      <c r="E836" t="s">
        <v>1522</v>
      </c>
      <c r="F836" t="s">
        <v>6470</v>
      </c>
      <c r="G836" t="s">
        <v>6471</v>
      </c>
      <c r="H836" t="s">
        <v>6472</v>
      </c>
      <c r="I836" t="s">
        <v>6473</v>
      </c>
      <c r="J836" t="s">
        <v>80</v>
      </c>
      <c r="K836" t="s">
        <v>81</v>
      </c>
      <c r="L836" t="s">
        <v>82</v>
      </c>
      <c r="M836">
        <v>1672</v>
      </c>
      <c r="N836" t="s">
        <v>4056</v>
      </c>
      <c r="O836" t="s">
        <v>6458</v>
      </c>
      <c r="P836">
        <v>1</v>
      </c>
      <c r="Q836" t="s">
        <v>4122</v>
      </c>
      <c r="R836" t="s">
        <v>4123</v>
      </c>
      <c r="S836" t="s">
        <v>42</v>
      </c>
      <c r="T836" t="s">
        <v>86</v>
      </c>
      <c r="U836" t="s">
        <v>44</v>
      </c>
      <c r="V836" t="s">
        <v>179</v>
      </c>
      <c r="W836">
        <v>94</v>
      </c>
      <c r="X836">
        <v>5</v>
      </c>
      <c r="Y836">
        <v>0</v>
      </c>
      <c r="Z836" s="11">
        <v>42800</v>
      </c>
      <c r="AA836" t="s">
        <v>46</v>
      </c>
    </row>
    <row r="837" spans="1:27" x14ac:dyDescent="0.25">
      <c r="A837" t="s">
        <v>1856</v>
      </c>
      <c r="B837" t="s">
        <v>1483</v>
      </c>
      <c r="C837" t="s">
        <v>1484</v>
      </c>
      <c r="D837" t="s">
        <v>1856</v>
      </c>
      <c r="E837" t="s">
        <v>1485</v>
      </c>
      <c r="F837" t="s">
        <v>6474</v>
      </c>
      <c r="G837" t="s">
        <v>6475</v>
      </c>
      <c r="H837" t="s">
        <v>6476</v>
      </c>
      <c r="J837" t="s">
        <v>80</v>
      </c>
      <c r="K837" t="s">
        <v>81</v>
      </c>
      <c r="L837" t="s">
        <v>82</v>
      </c>
      <c r="M837">
        <v>1670</v>
      </c>
      <c r="N837" t="s">
        <v>4056</v>
      </c>
      <c r="O837" t="s">
        <v>6458</v>
      </c>
      <c r="P837">
        <v>1</v>
      </c>
      <c r="Q837" t="s">
        <v>6477</v>
      </c>
      <c r="R837" t="s">
        <v>6478</v>
      </c>
      <c r="S837" t="s">
        <v>42</v>
      </c>
      <c r="T837" t="s">
        <v>86</v>
      </c>
      <c r="U837" t="s">
        <v>44</v>
      </c>
      <c r="V837" t="s">
        <v>179</v>
      </c>
      <c r="W837">
        <v>46</v>
      </c>
      <c r="X837">
        <v>5</v>
      </c>
      <c r="Y837">
        <v>1</v>
      </c>
      <c r="Z837" s="11">
        <v>44263</v>
      </c>
      <c r="AA837" t="s">
        <v>46</v>
      </c>
    </row>
    <row r="838" spans="1:27" x14ac:dyDescent="0.25">
      <c r="A838" t="s">
        <v>4109</v>
      </c>
      <c r="B838" t="s">
        <v>845</v>
      </c>
      <c r="C838" t="s">
        <v>693</v>
      </c>
      <c r="D838" t="s">
        <v>4109</v>
      </c>
      <c r="E838" t="s">
        <v>1522</v>
      </c>
      <c r="F838" t="s">
        <v>6479</v>
      </c>
      <c r="G838" t="s">
        <v>6480</v>
      </c>
      <c r="H838" t="s">
        <v>6481</v>
      </c>
      <c r="I838" t="s">
        <v>6482</v>
      </c>
      <c r="J838" t="s">
        <v>80</v>
      </c>
      <c r="K838" t="s">
        <v>81</v>
      </c>
      <c r="L838" t="s">
        <v>82</v>
      </c>
      <c r="M838">
        <v>1669</v>
      </c>
      <c r="N838" t="s">
        <v>4056</v>
      </c>
      <c r="O838" t="s">
        <v>6458</v>
      </c>
      <c r="P838">
        <v>1</v>
      </c>
      <c r="Q838" t="s">
        <v>4114</v>
      </c>
      <c r="R838" t="s">
        <v>4115</v>
      </c>
      <c r="S838" t="s">
        <v>6299</v>
      </c>
      <c r="T838" t="s">
        <v>86</v>
      </c>
      <c r="U838" t="s">
        <v>44</v>
      </c>
      <c r="V838" t="s">
        <v>179</v>
      </c>
      <c r="W838">
        <v>104</v>
      </c>
      <c r="X838">
        <v>5</v>
      </c>
      <c r="Y838">
        <v>0</v>
      </c>
      <c r="Z838" s="11">
        <v>42506</v>
      </c>
      <c r="AA838" t="s">
        <v>46</v>
      </c>
    </row>
    <row r="839" spans="1:27" x14ac:dyDescent="0.25">
      <c r="A839" t="s">
        <v>452</v>
      </c>
      <c r="B839" t="s">
        <v>1483</v>
      </c>
      <c r="C839" t="s">
        <v>1484</v>
      </c>
      <c r="D839" t="s">
        <v>452</v>
      </c>
      <c r="E839" t="s">
        <v>1485</v>
      </c>
      <c r="F839" t="s">
        <v>6483</v>
      </c>
      <c r="G839" t="s">
        <v>6484</v>
      </c>
      <c r="H839" t="s">
        <v>6485</v>
      </c>
      <c r="I839" t="s">
        <v>6486</v>
      </c>
      <c r="J839" t="s">
        <v>80</v>
      </c>
      <c r="K839" t="s">
        <v>81</v>
      </c>
      <c r="L839" t="s">
        <v>82</v>
      </c>
      <c r="M839">
        <v>1645</v>
      </c>
      <c r="N839" t="s">
        <v>4056</v>
      </c>
      <c r="O839" t="s">
        <v>6458</v>
      </c>
      <c r="P839">
        <v>1</v>
      </c>
      <c r="Q839" t="s">
        <v>6443</v>
      </c>
      <c r="R839" t="s">
        <v>6444</v>
      </c>
      <c r="S839" t="s">
        <v>6299</v>
      </c>
      <c r="T839" t="s">
        <v>86</v>
      </c>
      <c r="U839" t="s">
        <v>44</v>
      </c>
      <c r="V839" t="s">
        <v>179</v>
      </c>
      <c r="W839">
        <v>35</v>
      </c>
      <c r="X839">
        <v>5</v>
      </c>
      <c r="Y839">
        <v>2</v>
      </c>
      <c r="Z839" s="11">
        <v>44594</v>
      </c>
      <c r="AA839" t="s">
        <v>46</v>
      </c>
    </row>
    <row r="840" spans="1:27" x14ac:dyDescent="0.25">
      <c r="A840" t="s">
        <v>853</v>
      </c>
      <c r="B840" t="s">
        <v>1483</v>
      </c>
      <c r="C840" t="s">
        <v>1484</v>
      </c>
      <c r="D840" t="s">
        <v>853</v>
      </c>
      <c r="E840" t="s">
        <v>1485</v>
      </c>
      <c r="F840" t="s">
        <v>6487</v>
      </c>
      <c r="G840" t="s">
        <v>6488</v>
      </c>
      <c r="H840" t="s">
        <v>6489</v>
      </c>
      <c r="I840" t="s">
        <v>6490</v>
      </c>
      <c r="J840" t="s">
        <v>80</v>
      </c>
      <c r="K840" t="s">
        <v>81</v>
      </c>
      <c r="L840" t="s">
        <v>82</v>
      </c>
      <c r="M840">
        <v>1637</v>
      </c>
      <c r="N840" t="s">
        <v>4056</v>
      </c>
      <c r="O840" t="s">
        <v>6458</v>
      </c>
      <c r="P840">
        <v>1</v>
      </c>
      <c r="Q840" t="s">
        <v>6491</v>
      </c>
      <c r="R840" t="s">
        <v>6492</v>
      </c>
      <c r="S840" t="s">
        <v>42</v>
      </c>
      <c r="T840" t="s">
        <v>86</v>
      </c>
      <c r="U840" t="s">
        <v>44</v>
      </c>
      <c r="V840" t="s">
        <v>179</v>
      </c>
      <c r="W840">
        <v>66</v>
      </c>
      <c r="X840">
        <v>5</v>
      </c>
      <c r="Y840">
        <v>0</v>
      </c>
      <c r="Z840" s="11">
        <v>43656</v>
      </c>
      <c r="AA840" t="s">
        <v>46</v>
      </c>
    </row>
    <row r="841" spans="1:27" x14ac:dyDescent="0.25">
      <c r="A841" t="s">
        <v>441</v>
      </c>
      <c r="B841" t="s">
        <v>1483</v>
      </c>
      <c r="C841" t="s">
        <v>1484</v>
      </c>
      <c r="D841" t="s">
        <v>441</v>
      </c>
      <c r="E841" t="s">
        <v>1797</v>
      </c>
      <c r="F841" t="s">
        <v>6493</v>
      </c>
      <c r="G841" t="s">
        <v>6494</v>
      </c>
      <c r="H841" t="s">
        <v>6495</v>
      </c>
      <c r="I841" t="s">
        <v>6496</v>
      </c>
      <c r="J841" t="s">
        <v>80</v>
      </c>
      <c r="K841" t="s">
        <v>81</v>
      </c>
      <c r="L841" t="s">
        <v>82</v>
      </c>
      <c r="M841">
        <v>1626</v>
      </c>
      <c r="N841" t="s">
        <v>4056</v>
      </c>
      <c r="O841" t="s">
        <v>6458</v>
      </c>
      <c r="P841">
        <v>1</v>
      </c>
      <c r="Q841" t="s">
        <v>5435</v>
      </c>
      <c r="R841" t="s">
        <v>5436</v>
      </c>
      <c r="S841" t="s">
        <v>1990</v>
      </c>
      <c r="T841" t="s">
        <v>86</v>
      </c>
      <c r="U841" t="s">
        <v>44</v>
      </c>
      <c r="V841" t="s">
        <v>179</v>
      </c>
      <c r="W841">
        <v>81</v>
      </c>
      <c r="X841">
        <v>3</v>
      </c>
      <c r="Y841">
        <v>0</v>
      </c>
      <c r="Z841" s="11">
        <v>43201</v>
      </c>
      <c r="AA841" t="s">
        <v>46</v>
      </c>
    </row>
    <row r="842" spans="1:27" x14ac:dyDescent="0.25">
      <c r="A842" t="s">
        <v>4180</v>
      </c>
      <c r="B842" t="s">
        <v>1483</v>
      </c>
      <c r="C842" t="s">
        <v>1484</v>
      </c>
      <c r="D842" t="s">
        <v>4180</v>
      </c>
      <c r="E842" t="s">
        <v>1797</v>
      </c>
      <c r="F842" t="s">
        <v>6497</v>
      </c>
      <c r="G842" t="s">
        <v>6498</v>
      </c>
      <c r="H842" t="s">
        <v>6499</v>
      </c>
      <c r="I842" t="s">
        <v>6500</v>
      </c>
      <c r="J842" t="s">
        <v>80</v>
      </c>
      <c r="K842" t="s">
        <v>81</v>
      </c>
      <c r="L842" t="s">
        <v>82</v>
      </c>
      <c r="M842">
        <v>1623</v>
      </c>
      <c r="N842" t="s">
        <v>4056</v>
      </c>
      <c r="O842" t="s">
        <v>6458</v>
      </c>
      <c r="P842">
        <v>1</v>
      </c>
      <c r="Q842" t="s">
        <v>4185</v>
      </c>
      <c r="R842" t="s">
        <v>4186</v>
      </c>
      <c r="S842" t="s">
        <v>42</v>
      </c>
      <c r="T842" t="s">
        <v>86</v>
      </c>
      <c r="U842" t="s">
        <v>44</v>
      </c>
      <c r="V842" t="s">
        <v>179</v>
      </c>
      <c r="W842">
        <v>104</v>
      </c>
      <c r="X842">
        <v>5</v>
      </c>
      <c r="Y842">
        <v>0</v>
      </c>
      <c r="Z842" s="11">
        <v>42508</v>
      </c>
      <c r="AA842" t="s">
        <v>46</v>
      </c>
    </row>
    <row r="843" spans="1:27" x14ac:dyDescent="0.25">
      <c r="A843" t="s">
        <v>1634</v>
      </c>
      <c r="B843" t="s">
        <v>1483</v>
      </c>
      <c r="C843" t="s">
        <v>1484</v>
      </c>
      <c r="D843" t="s">
        <v>1634</v>
      </c>
      <c r="E843" t="s">
        <v>1485</v>
      </c>
      <c r="F843" t="s">
        <v>6501</v>
      </c>
      <c r="G843" t="s">
        <v>6502</v>
      </c>
      <c r="H843" t="s">
        <v>6503</v>
      </c>
      <c r="I843" t="s">
        <v>6504</v>
      </c>
      <c r="J843" t="s">
        <v>80</v>
      </c>
      <c r="K843" t="s">
        <v>81</v>
      </c>
      <c r="L843" t="s">
        <v>82</v>
      </c>
      <c r="M843">
        <v>1619</v>
      </c>
      <c r="N843" t="s">
        <v>4056</v>
      </c>
      <c r="O843" t="s">
        <v>6458</v>
      </c>
      <c r="P843">
        <v>1</v>
      </c>
      <c r="Q843" t="s">
        <v>6390</v>
      </c>
      <c r="R843" t="s">
        <v>6391</v>
      </c>
      <c r="S843" t="s">
        <v>238</v>
      </c>
      <c r="T843" t="s">
        <v>86</v>
      </c>
      <c r="U843" t="s">
        <v>44</v>
      </c>
      <c r="V843" t="s">
        <v>179</v>
      </c>
      <c r="W843">
        <v>92</v>
      </c>
      <c r="X843">
        <v>5</v>
      </c>
      <c r="Y843">
        <v>0</v>
      </c>
      <c r="Z843" s="11">
        <v>42872</v>
      </c>
      <c r="AA843" t="s">
        <v>46</v>
      </c>
    </row>
    <row r="844" spans="1:27" x14ac:dyDescent="0.25">
      <c r="A844" t="s">
        <v>1386</v>
      </c>
      <c r="B844" t="s">
        <v>1483</v>
      </c>
      <c r="C844" t="s">
        <v>1484</v>
      </c>
      <c r="D844" t="s">
        <v>1386</v>
      </c>
      <c r="E844" t="s">
        <v>1485</v>
      </c>
      <c r="F844" t="s">
        <v>6505</v>
      </c>
      <c r="G844" t="s">
        <v>6506</v>
      </c>
      <c r="H844" t="s">
        <v>6507</v>
      </c>
      <c r="I844" t="s">
        <v>6507</v>
      </c>
      <c r="J844" t="s">
        <v>80</v>
      </c>
      <c r="K844" t="s">
        <v>81</v>
      </c>
      <c r="L844" t="s">
        <v>82</v>
      </c>
      <c r="M844">
        <v>1615</v>
      </c>
      <c r="N844" t="s">
        <v>4056</v>
      </c>
      <c r="O844" t="s">
        <v>6458</v>
      </c>
      <c r="P844">
        <v>1</v>
      </c>
      <c r="Q844" t="s">
        <v>1503</v>
      </c>
      <c r="R844" t="s">
        <v>1504</v>
      </c>
      <c r="S844" t="s">
        <v>42</v>
      </c>
      <c r="T844" t="s">
        <v>86</v>
      </c>
      <c r="U844" t="s">
        <v>44</v>
      </c>
      <c r="V844" t="s">
        <v>179</v>
      </c>
      <c r="W844">
        <v>71</v>
      </c>
      <c r="X844">
        <v>5</v>
      </c>
      <c r="Y844">
        <v>0</v>
      </c>
      <c r="Z844" s="11">
        <v>43504</v>
      </c>
      <c r="AA844" t="s">
        <v>46</v>
      </c>
    </row>
    <row r="845" spans="1:27" x14ac:dyDescent="0.25">
      <c r="A845" t="s">
        <v>390</v>
      </c>
      <c r="B845" t="s">
        <v>1483</v>
      </c>
      <c r="C845" t="s">
        <v>1484</v>
      </c>
      <c r="D845" t="s">
        <v>390</v>
      </c>
      <c r="E845" t="s">
        <v>1485</v>
      </c>
      <c r="F845" t="s">
        <v>6508</v>
      </c>
      <c r="G845" t="s">
        <v>6509</v>
      </c>
      <c r="H845" t="s">
        <v>6510</v>
      </c>
      <c r="I845" t="s">
        <v>6510</v>
      </c>
      <c r="J845" t="s">
        <v>80</v>
      </c>
      <c r="K845" t="s">
        <v>81</v>
      </c>
      <c r="L845" t="s">
        <v>82</v>
      </c>
      <c r="M845">
        <v>1677</v>
      </c>
      <c r="N845" t="s">
        <v>4056</v>
      </c>
      <c r="O845" t="s">
        <v>6511</v>
      </c>
      <c r="P845">
        <v>1</v>
      </c>
      <c r="Q845" t="s">
        <v>6468</v>
      </c>
      <c r="R845" t="s">
        <v>6469</v>
      </c>
      <c r="S845" t="s">
        <v>6512</v>
      </c>
      <c r="T845" t="s">
        <v>86</v>
      </c>
      <c r="U845" t="s">
        <v>44</v>
      </c>
      <c r="V845" t="s">
        <v>179</v>
      </c>
      <c r="W845">
        <v>72</v>
      </c>
      <c r="X845">
        <v>5</v>
      </c>
      <c r="Y845">
        <v>0</v>
      </c>
      <c r="Z845" s="11">
        <v>43492</v>
      </c>
      <c r="AA845" t="s">
        <v>46</v>
      </c>
    </row>
    <row r="846" spans="1:27" x14ac:dyDescent="0.25">
      <c r="A846" t="s">
        <v>1777</v>
      </c>
      <c r="B846" t="s">
        <v>1483</v>
      </c>
      <c r="C846" t="s">
        <v>1484</v>
      </c>
      <c r="D846" t="s">
        <v>1777</v>
      </c>
      <c r="E846" t="s">
        <v>1485</v>
      </c>
      <c r="F846" t="s">
        <v>6513</v>
      </c>
      <c r="G846" t="s">
        <v>6514</v>
      </c>
      <c r="H846" t="s">
        <v>6515</v>
      </c>
      <c r="I846" t="s">
        <v>6515</v>
      </c>
      <c r="J846" t="s">
        <v>80</v>
      </c>
      <c r="K846" t="s">
        <v>81</v>
      </c>
      <c r="L846" t="s">
        <v>82</v>
      </c>
      <c r="M846">
        <v>1642</v>
      </c>
      <c r="N846" t="s">
        <v>4056</v>
      </c>
      <c r="O846" t="s">
        <v>6511</v>
      </c>
      <c r="P846">
        <v>1</v>
      </c>
      <c r="Q846" t="s">
        <v>6516</v>
      </c>
      <c r="R846" t="s">
        <v>6517</v>
      </c>
      <c r="S846" t="s">
        <v>42</v>
      </c>
      <c r="T846" t="s">
        <v>86</v>
      </c>
      <c r="U846" t="s">
        <v>44</v>
      </c>
      <c r="V846" t="s">
        <v>179</v>
      </c>
      <c r="W846">
        <v>78</v>
      </c>
      <c r="X846">
        <v>5</v>
      </c>
      <c r="Y846">
        <v>0</v>
      </c>
      <c r="Z846" s="11">
        <v>43313</v>
      </c>
      <c r="AA846" t="s">
        <v>46</v>
      </c>
    </row>
    <row r="847" spans="1:27" x14ac:dyDescent="0.25">
      <c r="A847" t="s">
        <v>1386</v>
      </c>
      <c r="B847" t="s">
        <v>1483</v>
      </c>
      <c r="C847" t="s">
        <v>1484</v>
      </c>
      <c r="D847" t="s">
        <v>1386</v>
      </c>
      <c r="E847" t="s">
        <v>1485</v>
      </c>
      <c r="F847" t="s">
        <v>6518</v>
      </c>
      <c r="G847" t="s">
        <v>6519</v>
      </c>
      <c r="H847" t="s">
        <v>6520</v>
      </c>
      <c r="I847" t="s">
        <v>6520</v>
      </c>
      <c r="J847" t="s">
        <v>80</v>
      </c>
      <c r="K847" t="s">
        <v>81</v>
      </c>
      <c r="L847" t="s">
        <v>82</v>
      </c>
      <c r="M847">
        <v>1614</v>
      </c>
      <c r="N847" t="s">
        <v>4056</v>
      </c>
      <c r="O847" t="s">
        <v>6511</v>
      </c>
      <c r="P847">
        <v>1</v>
      </c>
      <c r="Q847" t="s">
        <v>1503</v>
      </c>
      <c r="R847" t="s">
        <v>1504</v>
      </c>
      <c r="S847" t="s">
        <v>6521</v>
      </c>
      <c r="T847" t="s">
        <v>86</v>
      </c>
      <c r="U847" t="s">
        <v>44</v>
      </c>
      <c r="V847" t="s">
        <v>179</v>
      </c>
      <c r="W847">
        <v>85</v>
      </c>
      <c r="X847">
        <v>5</v>
      </c>
      <c r="Y847">
        <v>0</v>
      </c>
      <c r="Z847" s="11">
        <v>43101</v>
      </c>
      <c r="AA847" t="s">
        <v>46</v>
      </c>
    </row>
    <row r="848" spans="1:27" x14ac:dyDescent="0.25">
      <c r="A848" t="s">
        <v>2221</v>
      </c>
      <c r="B848" t="s">
        <v>1483</v>
      </c>
      <c r="C848" t="s">
        <v>1484</v>
      </c>
      <c r="D848" t="s">
        <v>2221</v>
      </c>
      <c r="E848" t="s">
        <v>1485</v>
      </c>
      <c r="F848" t="s">
        <v>6522</v>
      </c>
      <c r="G848" t="s">
        <v>6523</v>
      </c>
      <c r="H848" t="s">
        <v>6524</v>
      </c>
      <c r="J848" t="s">
        <v>80</v>
      </c>
      <c r="K848" t="s">
        <v>81</v>
      </c>
      <c r="L848" t="s">
        <v>82</v>
      </c>
      <c r="M848">
        <v>1711</v>
      </c>
      <c r="N848" t="s">
        <v>4056</v>
      </c>
      <c r="O848" t="s">
        <v>6525</v>
      </c>
      <c r="P848">
        <v>1</v>
      </c>
      <c r="Q848" t="s">
        <v>6526</v>
      </c>
      <c r="R848" t="s">
        <v>6527</v>
      </c>
      <c r="S848" t="s">
        <v>42</v>
      </c>
      <c r="T848" t="s">
        <v>86</v>
      </c>
      <c r="U848" t="s">
        <v>44</v>
      </c>
      <c r="V848" t="s">
        <v>179</v>
      </c>
      <c r="W848">
        <v>10</v>
      </c>
      <c r="X848">
        <v>5</v>
      </c>
      <c r="Y848">
        <v>4</v>
      </c>
      <c r="Z848" s="11">
        <v>45363</v>
      </c>
      <c r="AA848" t="s">
        <v>46</v>
      </c>
    </row>
    <row r="849" spans="1:27" x14ac:dyDescent="0.25">
      <c r="A849" t="s">
        <v>350</v>
      </c>
      <c r="B849" t="s">
        <v>1565</v>
      </c>
      <c r="C849" t="s">
        <v>1566</v>
      </c>
      <c r="D849" t="s">
        <v>350</v>
      </c>
      <c r="E849" t="s">
        <v>1567</v>
      </c>
      <c r="F849" t="s">
        <v>6528</v>
      </c>
      <c r="G849" t="s">
        <v>6529</v>
      </c>
      <c r="H849" t="s">
        <v>6530</v>
      </c>
      <c r="J849" t="s">
        <v>80</v>
      </c>
      <c r="K849" t="s">
        <v>81</v>
      </c>
      <c r="L849" t="s">
        <v>82</v>
      </c>
      <c r="M849">
        <v>1697</v>
      </c>
      <c r="N849" t="s">
        <v>4056</v>
      </c>
      <c r="O849" t="s">
        <v>6525</v>
      </c>
      <c r="P849">
        <v>1</v>
      </c>
      <c r="Q849" t="s">
        <v>6531</v>
      </c>
      <c r="R849" t="s">
        <v>6532</v>
      </c>
      <c r="S849" t="s">
        <v>42</v>
      </c>
      <c r="T849" t="s">
        <v>86</v>
      </c>
      <c r="U849" t="s">
        <v>359</v>
      </c>
      <c r="V849" t="s">
        <v>6533</v>
      </c>
      <c r="W849">
        <v>53</v>
      </c>
      <c r="X849">
        <v>5</v>
      </c>
      <c r="Y849">
        <v>1</v>
      </c>
      <c r="Z849" s="11">
        <v>44063</v>
      </c>
      <c r="AA849" t="s">
        <v>46</v>
      </c>
    </row>
    <row r="850" spans="1:27" x14ac:dyDescent="0.25">
      <c r="A850" t="s">
        <v>350</v>
      </c>
      <c r="B850" t="s">
        <v>1483</v>
      </c>
      <c r="C850" t="s">
        <v>1484</v>
      </c>
      <c r="D850" t="s">
        <v>350</v>
      </c>
      <c r="E850" t="s">
        <v>1485</v>
      </c>
      <c r="F850" t="s">
        <v>6534</v>
      </c>
      <c r="G850" t="s">
        <v>6535</v>
      </c>
      <c r="H850" t="s">
        <v>6536</v>
      </c>
      <c r="I850" t="s">
        <v>6537</v>
      </c>
      <c r="J850" t="s">
        <v>80</v>
      </c>
      <c r="K850" t="s">
        <v>81</v>
      </c>
      <c r="L850" t="s">
        <v>82</v>
      </c>
      <c r="M850">
        <v>1691</v>
      </c>
      <c r="N850" t="s">
        <v>4056</v>
      </c>
      <c r="O850" t="s">
        <v>6525</v>
      </c>
      <c r="P850">
        <v>1</v>
      </c>
      <c r="Q850" t="s">
        <v>1553</v>
      </c>
      <c r="R850" t="s">
        <v>1554</v>
      </c>
      <c r="S850" t="s">
        <v>42</v>
      </c>
      <c r="T850" t="s">
        <v>86</v>
      </c>
      <c r="U850" t="s">
        <v>44</v>
      </c>
      <c r="V850" t="s">
        <v>179</v>
      </c>
      <c r="W850">
        <v>107</v>
      </c>
      <c r="X850">
        <v>5</v>
      </c>
      <c r="Y850">
        <v>0</v>
      </c>
      <c r="Z850" s="11">
        <v>42423</v>
      </c>
      <c r="AA850" t="s">
        <v>46</v>
      </c>
    </row>
    <row r="851" spans="1:27" x14ac:dyDescent="0.25">
      <c r="A851" t="s">
        <v>829</v>
      </c>
      <c r="B851" t="s">
        <v>1483</v>
      </c>
      <c r="C851" t="s">
        <v>1484</v>
      </c>
      <c r="D851" t="s">
        <v>829</v>
      </c>
      <c r="E851" t="s">
        <v>1485</v>
      </c>
      <c r="F851" t="s">
        <v>6538</v>
      </c>
      <c r="G851" t="s">
        <v>6539</v>
      </c>
      <c r="H851" t="s">
        <v>6540</v>
      </c>
      <c r="I851" t="s">
        <v>6541</v>
      </c>
      <c r="J851" t="s">
        <v>80</v>
      </c>
      <c r="K851" t="s">
        <v>81</v>
      </c>
      <c r="L851" t="s">
        <v>82</v>
      </c>
      <c r="M851">
        <v>1684</v>
      </c>
      <c r="N851" t="s">
        <v>4056</v>
      </c>
      <c r="O851" t="s">
        <v>6525</v>
      </c>
      <c r="P851">
        <v>1</v>
      </c>
      <c r="Q851" t="s">
        <v>6463</v>
      </c>
      <c r="R851" t="s">
        <v>6464</v>
      </c>
      <c r="S851" t="s">
        <v>238</v>
      </c>
      <c r="T851" t="s">
        <v>86</v>
      </c>
      <c r="U851" t="s">
        <v>44</v>
      </c>
      <c r="V851" t="s">
        <v>179</v>
      </c>
      <c r="W851">
        <v>120</v>
      </c>
      <c r="X851">
        <v>5</v>
      </c>
      <c r="Y851">
        <v>0</v>
      </c>
      <c r="Z851" s="11">
        <v>42016</v>
      </c>
      <c r="AA851" t="s">
        <v>46</v>
      </c>
    </row>
    <row r="852" spans="1:27" x14ac:dyDescent="0.25">
      <c r="A852" t="s">
        <v>1460</v>
      </c>
      <c r="B852" t="s">
        <v>1483</v>
      </c>
      <c r="C852" t="s">
        <v>1484</v>
      </c>
      <c r="D852" t="s">
        <v>1460</v>
      </c>
      <c r="E852" t="s">
        <v>1485</v>
      </c>
      <c r="F852" t="s">
        <v>6542</v>
      </c>
      <c r="G852" t="s">
        <v>6543</v>
      </c>
      <c r="H852" t="s">
        <v>6544</v>
      </c>
      <c r="I852" t="s">
        <v>6545</v>
      </c>
      <c r="J852" t="s">
        <v>80</v>
      </c>
      <c r="K852" t="s">
        <v>81</v>
      </c>
      <c r="L852" t="s">
        <v>82</v>
      </c>
      <c r="M852">
        <v>1663</v>
      </c>
      <c r="N852" t="s">
        <v>4056</v>
      </c>
      <c r="O852" t="s">
        <v>6525</v>
      </c>
      <c r="P852">
        <v>1</v>
      </c>
      <c r="Q852" t="s">
        <v>1518</v>
      </c>
      <c r="R852" t="s">
        <v>1519</v>
      </c>
      <c r="S852" t="s">
        <v>42</v>
      </c>
      <c r="T852" t="s">
        <v>86</v>
      </c>
      <c r="U852" t="s">
        <v>44</v>
      </c>
      <c r="V852" t="s">
        <v>179</v>
      </c>
      <c r="W852">
        <v>128</v>
      </c>
      <c r="X852">
        <v>5</v>
      </c>
      <c r="Y852">
        <v>0</v>
      </c>
      <c r="Z852" s="11">
        <v>41786</v>
      </c>
      <c r="AA852" t="s">
        <v>46</v>
      </c>
    </row>
    <row r="853" spans="1:27" x14ac:dyDescent="0.25">
      <c r="A853" t="s">
        <v>1446</v>
      </c>
      <c r="B853" t="s">
        <v>1483</v>
      </c>
      <c r="C853" t="s">
        <v>1484</v>
      </c>
      <c r="D853" t="s">
        <v>1446</v>
      </c>
      <c r="E853" t="s">
        <v>1485</v>
      </c>
      <c r="F853" t="s">
        <v>6546</v>
      </c>
      <c r="G853" t="s">
        <v>6547</v>
      </c>
      <c r="H853" t="s">
        <v>6548</v>
      </c>
      <c r="I853" t="s">
        <v>6548</v>
      </c>
      <c r="J853" t="s">
        <v>80</v>
      </c>
      <c r="K853" t="s">
        <v>81</v>
      </c>
      <c r="L853" t="s">
        <v>82</v>
      </c>
      <c r="M853">
        <v>1652</v>
      </c>
      <c r="N853" t="s">
        <v>4056</v>
      </c>
      <c r="O853" t="s">
        <v>6525</v>
      </c>
      <c r="P853">
        <v>1</v>
      </c>
      <c r="Q853" t="s">
        <v>1490</v>
      </c>
      <c r="R853" t="s">
        <v>1491</v>
      </c>
      <c r="S853" t="s">
        <v>42</v>
      </c>
      <c r="T853" t="s">
        <v>86</v>
      </c>
      <c r="U853" t="s">
        <v>44</v>
      </c>
      <c r="V853" t="s">
        <v>179</v>
      </c>
      <c r="W853">
        <v>70</v>
      </c>
      <c r="X853">
        <v>5</v>
      </c>
      <c r="Y853">
        <v>0</v>
      </c>
      <c r="Z853" s="11">
        <v>43528</v>
      </c>
      <c r="AA853" t="s">
        <v>46</v>
      </c>
    </row>
    <row r="854" spans="1:27" x14ac:dyDescent="0.25">
      <c r="A854" t="s">
        <v>1446</v>
      </c>
      <c r="B854" t="s">
        <v>1483</v>
      </c>
      <c r="C854" t="s">
        <v>1484</v>
      </c>
      <c r="D854" t="s">
        <v>1446</v>
      </c>
      <c r="E854" t="s">
        <v>1485</v>
      </c>
      <c r="F854" t="s">
        <v>6549</v>
      </c>
      <c r="G854" t="s">
        <v>6550</v>
      </c>
      <c r="H854" t="s">
        <v>6551</v>
      </c>
      <c r="I854" t="s">
        <v>6552</v>
      </c>
      <c r="J854" t="s">
        <v>80</v>
      </c>
      <c r="K854" t="s">
        <v>81</v>
      </c>
      <c r="L854" t="s">
        <v>82</v>
      </c>
      <c r="M854">
        <v>1651</v>
      </c>
      <c r="N854" t="s">
        <v>4056</v>
      </c>
      <c r="O854" t="s">
        <v>6525</v>
      </c>
      <c r="P854">
        <v>1</v>
      </c>
      <c r="Q854" t="s">
        <v>1490</v>
      </c>
      <c r="R854" t="s">
        <v>1491</v>
      </c>
      <c r="S854" t="s">
        <v>238</v>
      </c>
      <c r="T854" t="s">
        <v>86</v>
      </c>
      <c r="U854" t="s">
        <v>44</v>
      </c>
      <c r="V854" t="s">
        <v>179</v>
      </c>
      <c r="W854">
        <v>93</v>
      </c>
      <c r="X854">
        <v>5</v>
      </c>
      <c r="Y854">
        <v>0</v>
      </c>
      <c r="Z854" s="11">
        <v>42838</v>
      </c>
      <c r="AA854" t="s">
        <v>46</v>
      </c>
    </row>
    <row r="855" spans="1:27" x14ac:dyDescent="0.25">
      <c r="A855" t="s">
        <v>441</v>
      </c>
      <c r="B855" t="s">
        <v>1483</v>
      </c>
      <c r="C855" t="s">
        <v>1484</v>
      </c>
      <c r="D855" t="s">
        <v>441</v>
      </c>
      <c r="E855" t="s">
        <v>1485</v>
      </c>
      <c r="F855" t="s">
        <v>6553</v>
      </c>
      <c r="G855" t="s">
        <v>6554</v>
      </c>
      <c r="H855" t="s">
        <v>6555</v>
      </c>
      <c r="I855" t="s">
        <v>6556</v>
      </c>
      <c r="J855" t="s">
        <v>80</v>
      </c>
      <c r="K855" t="s">
        <v>81</v>
      </c>
      <c r="L855" t="s">
        <v>82</v>
      </c>
      <c r="M855">
        <v>1630</v>
      </c>
      <c r="N855" t="s">
        <v>4056</v>
      </c>
      <c r="O855" t="s">
        <v>6525</v>
      </c>
      <c r="P855">
        <v>1</v>
      </c>
      <c r="Q855" t="s">
        <v>6265</v>
      </c>
      <c r="R855" t="s">
        <v>6266</v>
      </c>
      <c r="S855" t="s">
        <v>6557</v>
      </c>
      <c r="T855" t="s">
        <v>86</v>
      </c>
      <c r="U855" t="s">
        <v>44</v>
      </c>
      <c r="V855" t="s">
        <v>179</v>
      </c>
      <c r="W855">
        <v>96</v>
      </c>
      <c r="X855">
        <v>5</v>
      </c>
      <c r="Y855">
        <v>0</v>
      </c>
      <c r="Z855" s="11">
        <v>42766</v>
      </c>
      <c r="AA855" t="s">
        <v>46</v>
      </c>
    </row>
    <row r="856" spans="1:27" x14ac:dyDescent="0.25">
      <c r="A856" t="s">
        <v>1634</v>
      </c>
      <c r="B856" t="s">
        <v>1635</v>
      </c>
      <c r="C856" t="s">
        <v>1636</v>
      </c>
      <c r="D856" t="s">
        <v>1634</v>
      </c>
      <c r="E856" t="s">
        <v>6228</v>
      </c>
      <c r="F856" t="s">
        <v>6558</v>
      </c>
      <c r="G856" t="s">
        <v>6559</v>
      </c>
      <c r="H856" t="s">
        <v>6560</v>
      </c>
      <c r="J856" t="s">
        <v>80</v>
      </c>
      <c r="K856" t="s">
        <v>81</v>
      </c>
      <c r="L856" t="s">
        <v>82</v>
      </c>
      <c r="M856">
        <v>1617</v>
      </c>
      <c r="N856" t="s">
        <v>4056</v>
      </c>
      <c r="O856" t="s">
        <v>6525</v>
      </c>
      <c r="P856">
        <v>1</v>
      </c>
      <c r="Q856" t="s">
        <v>6561</v>
      </c>
      <c r="R856" t="s">
        <v>6562</v>
      </c>
      <c r="S856" t="s">
        <v>42</v>
      </c>
      <c r="T856" t="s">
        <v>86</v>
      </c>
      <c r="U856" t="s">
        <v>44</v>
      </c>
      <c r="V856" t="s">
        <v>179</v>
      </c>
      <c r="W856">
        <v>15</v>
      </c>
      <c r="X856">
        <v>5</v>
      </c>
      <c r="Y856">
        <v>4</v>
      </c>
      <c r="Z856" s="11">
        <v>45204</v>
      </c>
      <c r="AA856" t="s">
        <v>46</v>
      </c>
    </row>
    <row r="857" spans="1:27" x14ac:dyDescent="0.25">
      <c r="A857" t="s">
        <v>390</v>
      </c>
      <c r="B857" t="s">
        <v>830</v>
      </c>
      <c r="C857" t="s">
        <v>831</v>
      </c>
      <c r="D857" t="s">
        <v>390</v>
      </c>
      <c r="E857" t="s">
        <v>1474</v>
      </c>
      <c r="F857" t="s">
        <v>1475</v>
      </c>
      <c r="G857" t="s">
        <v>1476</v>
      </c>
      <c r="H857" t="s">
        <v>1477</v>
      </c>
      <c r="I857" t="s">
        <v>1478</v>
      </c>
      <c r="J857" t="s">
        <v>80</v>
      </c>
      <c r="K857" t="s">
        <v>81</v>
      </c>
      <c r="L857" t="s">
        <v>82</v>
      </c>
      <c r="M857">
        <v>1683</v>
      </c>
      <c r="N857" t="s">
        <v>281</v>
      </c>
      <c r="O857" t="s">
        <v>1479</v>
      </c>
      <c r="P857">
        <v>1</v>
      </c>
      <c r="Q857" t="s">
        <v>1480</v>
      </c>
      <c r="R857" t="s">
        <v>1481</v>
      </c>
      <c r="S857" t="s">
        <v>1482</v>
      </c>
      <c r="T857" t="s">
        <v>86</v>
      </c>
      <c r="U857" t="s">
        <v>44</v>
      </c>
      <c r="V857" t="s">
        <v>179</v>
      </c>
      <c r="W857">
        <v>152</v>
      </c>
      <c r="X857">
        <v>5</v>
      </c>
      <c r="Y857">
        <v>0</v>
      </c>
      <c r="Z857" s="11">
        <v>41060</v>
      </c>
      <c r="AA857" t="s">
        <v>46</v>
      </c>
    </row>
    <row r="858" spans="1:27" x14ac:dyDescent="0.25">
      <c r="A858" t="s">
        <v>853</v>
      </c>
      <c r="B858" t="s">
        <v>6563</v>
      </c>
      <c r="C858" t="s">
        <v>6564</v>
      </c>
      <c r="D858" t="s">
        <v>853</v>
      </c>
      <c r="E858" t="s">
        <v>6565</v>
      </c>
      <c r="F858" t="s">
        <v>6566</v>
      </c>
      <c r="G858" t="s">
        <v>6567</v>
      </c>
      <c r="H858" t="s">
        <v>6568</v>
      </c>
      <c r="J858" t="s">
        <v>92</v>
      </c>
      <c r="K858" t="s">
        <v>81</v>
      </c>
      <c r="L858" t="s">
        <v>6569</v>
      </c>
      <c r="M858">
        <v>1640</v>
      </c>
      <c r="N858" t="s">
        <v>281</v>
      </c>
      <c r="O858" t="s">
        <v>6570</v>
      </c>
      <c r="P858">
        <v>1</v>
      </c>
      <c r="Q858" t="s">
        <v>6571</v>
      </c>
      <c r="R858" t="s">
        <v>6572</v>
      </c>
      <c r="S858" t="s">
        <v>6573</v>
      </c>
      <c r="T858" t="s">
        <v>6574</v>
      </c>
      <c r="W858">
        <v>421</v>
      </c>
      <c r="X858">
        <v>5</v>
      </c>
      <c r="Y858">
        <v>0</v>
      </c>
      <c r="Z858" s="11">
        <v>32874</v>
      </c>
      <c r="AA858" t="s">
        <v>46</v>
      </c>
    </row>
    <row r="859" spans="1:27" x14ac:dyDescent="0.25">
      <c r="A859" t="s">
        <v>1446</v>
      </c>
      <c r="B859" t="s">
        <v>2335</v>
      </c>
      <c r="C859" t="s">
        <v>2336</v>
      </c>
      <c r="D859" t="s">
        <v>1446</v>
      </c>
      <c r="E859" t="s">
        <v>1474</v>
      </c>
      <c r="F859" t="s">
        <v>2355</v>
      </c>
      <c r="G859" t="s">
        <v>2356</v>
      </c>
      <c r="H859" t="s">
        <v>2357</v>
      </c>
      <c r="I859" t="s">
        <v>2358</v>
      </c>
      <c r="J859" t="s">
        <v>2330</v>
      </c>
      <c r="K859" t="s">
        <v>81</v>
      </c>
      <c r="L859" t="s">
        <v>1578</v>
      </c>
      <c r="M859">
        <v>1655</v>
      </c>
      <c r="N859" t="s">
        <v>38</v>
      </c>
      <c r="O859" t="s">
        <v>2349</v>
      </c>
      <c r="P859">
        <v>1</v>
      </c>
      <c r="Q859" t="s">
        <v>2359</v>
      </c>
      <c r="R859" t="s">
        <v>2360</v>
      </c>
      <c r="S859" t="s">
        <v>238</v>
      </c>
      <c r="T859" t="s">
        <v>86</v>
      </c>
      <c r="U859" t="s">
        <v>44</v>
      </c>
      <c r="V859" t="s">
        <v>179</v>
      </c>
      <c r="W859">
        <v>142</v>
      </c>
      <c r="X859">
        <v>5</v>
      </c>
      <c r="Y859">
        <v>0</v>
      </c>
      <c r="Z859" s="11">
        <v>41346</v>
      </c>
      <c r="AA859" t="s">
        <v>46</v>
      </c>
    </row>
    <row r="860" spans="1:27" x14ac:dyDescent="0.25">
      <c r="A860" t="s">
        <v>350</v>
      </c>
      <c r="B860" t="s">
        <v>2323</v>
      </c>
      <c r="C860" t="s">
        <v>2324</v>
      </c>
      <c r="D860" t="s">
        <v>350</v>
      </c>
      <c r="E860" t="s">
        <v>1485</v>
      </c>
      <c r="F860" t="s">
        <v>2350</v>
      </c>
      <c r="G860" t="s">
        <v>2351</v>
      </c>
      <c r="H860" t="s">
        <v>2352</v>
      </c>
      <c r="I860" t="s">
        <v>2353</v>
      </c>
      <c r="J860" t="s">
        <v>2330</v>
      </c>
      <c r="K860" t="s">
        <v>81</v>
      </c>
      <c r="L860" t="s">
        <v>1578</v>
      </c>
      <c r="M860">
        <v>1699</v>
      </c>
      <c r="N860" t="s">
        <v>38</v>
      </c>
      <c r="O860" t="s">
        <v>2349</v>
      </c>
      <c r="P860">
        <v>1</v>
      </c>
      <c r="Q860" t="s">
        <v>1553</v>
      </c>
      <c r="R860" t="s">
        <v>1554</v>
      </c>
      <c r="S860" t="s">
        <v>2354</v>
      </c>
      <c r="T860" t="s">
        <v>86</v>
      </c>
      <c r="U860" t="s">
        <v>44</v>
      </c>
      <c r="V860" t="s">
        <v>45</v>
      </c>
      <c r="W860">
        <v>159</v>
      </c>
      <c r="X860">
        <v>5</v>
      </c>
      <c r="Y860">
        <v>0</v>
      </c>
      <c r="Z860" s="11">
        <v>40835</v>
      </c>
      <c r="AA860" t="s">
        <v>46</v>
      </c>
    </row>
    <row r="861" spans="1:27" x14ac:dyDescent="0.25">
      <c r="A861" t="s">
        <v>350</v>
      </c>
      <c r="B861" t="s">
        <v>2323</v>
      </c>
      <c r="C861" t="s">
        <v>2324</v>
      </c>
      <c r="D861" t="s">
        <v>350</v>
      </c>
      <c r="E861" t="s">
        <v>2325</v>
      </c>
      <c r="F861" t="s">
        <v>2345</v>
      </c>
      <c r="G861" t="s">
        <v>2346</v>
      </c>
      <c r="H861" t="s">
        <v>2347</v>
      </c>
      <c r="I861" t="s">
        <v>2348</v>
      </c>
      <c r="J861" t="s">
        <v>2330</v>
      </c>
      <c r="K861" t="s">
        <v>81</v>
      </c>
      <c r="L861" t="s">
        <v>1578</v>
      </c>
      <c r="M861">
        <v>1700</v>
      </c>
      <c r="N861" t="s">
        <v>38</v>
      </c>
      <c r="O861" t="s">
        <v>2349</v>
      </c>
      <c r="P861">
        <v>1</v>
      </c>
      <c r="Q861" t="s">
        <v>2332</v>
      </c>
      <c r="R861" t="s">
        <v>2333</v>
      </c>
      <c r="S861" t="s">
        <v>2334</v>
      </c>
      <c r="T861" t="s">
        <v>86</v>
      </c>
      <c r="U861" t="s">
        <v>44</v>
      </c>
      <c r="V861" t="s">
        <v>45</v>
      </c>
      <c r="W861">
        <v>158</v>
      </c>
      <c r="X861">
        <v>5</v>
      </c>
      <c r="Y861">
        <v>0</v>
      </c>
      <c r="Z861" s="11">
        <v>40878</v>
      </c>
      <c r="AA861" t="s">
        <v>46</v>
      </c>
    </row>
    <row r="862" spans="1:27" x14ac:dyDescent="0.25">
      <c r="A862" t="s">
        <v>441</v>
      </c>
      <c r="B862" t="s">
        <v>2335</v>
      </c>
      <c r="C862" t="s">
        <v>2336</v>
      </c>
      <c r="D862" t="s">
        <v>441</v>
      </c>
      <c r="E862" t="s">
        <v>6273</v>
      </c>
      <c r="F862" t="s">
        <v>6575</v>
      </c>
      <c r="G862" t="s">
        <v>6576</v>
      </c>
      <c r="H862" t="s">
        <v>6577</v>
      </c>
      <c r="I862" t="s">
        <v>6578</v>
      </c>
      <c r="J862" t="s">
        <v>2330</v>
      </c>
      <c r="K862" t="s">
        <v>81</v>
      </c>
      <c r="L862" t="s">
        <v>1578</v>
      </c>
      <c r="M862">
        <v>1632</v>
      </c>
      <c r="N862" t="s">
        <v>38</v>
      </c>
      <c r="O862" t="s">
        <v>2331</v>
      </c>
      <c r="P862">
        <v>1</v>
      </c>
      <c r="Q862" t="s">
        <v>6579</v>
      </c>
      <c r="R862" t="s">
        <v>6580</v>
      </c>
      <c r="S862" t="s">
        <v>42</v>
      </c>
      <c r="T862" t="s">
        <v>86</v>
      </c>
      <c r="U862" t="s">
        <v>44</v>
      </c>
      <c r="V862" t="s">
        <v>179</v>
      </c>
      <c r="W862">
        <v>73</v>
      </c>
      <c r="X862">
        <v>5</v>
      </c>
      <c r="Y862">
        <v>0</v>
      </c>
      <c r="Z862" s="11">
        <v>43446</v>
      </c>
      <c r="AA862" t="s">
        <v>46</v>
      </c>
    </row>
    <row r="863" spans="1:27" x14ac:dyDescent="0.25">
      <c r="A863" t="s">
        <v>390</v>
      </c>
      <c r="B863" t="s">
        <v>2335</v>
      </c>
      <c r="C863" t="s">
        <v>2336</v>
      </c>
      <c r="D863" t="s">
        <v>390</v>
      </c>
      <c r="E863" t="s">
        <v>1797</v>
      </c>
      <c r="F863" t="s">
        <v>2341</v>
      </c>
      <c r="G863" t="s">
        <v>2342</v>
      </c>
      <c r="H863" t="s">
        <v>2343</v>
      </c>
      <c r="I863" t="s">
        <v>2344</v>
      </c>
      <c r="J863" t="s">
        <v>2330</v>
      </c>
      <c r="K863" t="s">
        <v>81</v>
      </c>
      <c r="L863" t="s">
        <v>1578</v>
      </c>
      <c r="M863">
        <v>1679</v>
      </c>
      <c r="N863" t="s">
        <v>38</v>
      </c>
      <c r="O863" t="s">
        <v>2331</v>
      </c>
      <c r="P863">
        <v>1</v>
      </c>
      <c r="Q863" t="s">
        <v>2297</v>
      </c>
      <c r="R863" t="s">
        <v>2298</v>
      </c>
      <c r="S863" t="s">
        <v>443</v>
      </c>
      <c r="T863" t="s">
        <v>86</v>
      </c>
      <c r="U863" t="s">
        <v>44</v>
      </c>
      <c r="V863" t="s">
        <v>45</v>
      </c>
      <c r="W863">
        <v>71</v>
      </c>
      <c r="X863">
        <v>5</v>
      </c>
      <c r="Y863">
        <v>0</v>
      </c>
      <c r="Z863" s="11">
        <v>43525</v>
      </c>
      <c r="AA863" t="s">
        <v>46</v>
      </c>
    </row>
    <row r="864" spans="1:27" x14ac:dyDescent="0.25">
      <c r="A864" t="s">
        <v>350</v>
      </c>
      <c r="B864" t="s">
        <v>2335</v>
      </c>
      <c r="C864" t="s">
        <v>2336</v>
      </c>
      <c r="D864" t="s">
        <v>350</v>
      </c>
      <c r="E864" t="s">
        <v>1797</v>
      </c>
      <c r="F864" t="s">
        <v>2337</v>
      </c>
      <c r="G864" t="s">
        <v>2338</v>
      </c>
      <c r="H864" t="s">
        <v>2339</v>
      </c>
      <c r="I864" t="s">
        <v>2340</v>
      </c>
      <c r="J864" t="s">
        <v>2330</v>
      </c>
      <c r="K864" t="s">
        <v>81</v>
      </c>
      <c r="L864" t="s">
        <v>1578</v>
      </c>
      <c r="M864">
        <v>1693</v>
      </c>
      <c r="N864" t="s">
        <v>38</v>
      </c>
      <c r="O864" t="s">
        <v>2331</v>
      </c>
      <c r="P864">
        <v>1</v>
      </c>
      <c r="Q864" t="s">
        <v>2231</v>
      </c>
      <c r="R864" t="s">
        <v>2232</v>
      </c>
      <c r="S864" t="s">
        <v>42</v>
      </c>
      <c r="T864" t="s">
        <v>86</v>
      </c>
      <c r="U864" t="s">
        <v>44</v>
      </c>
      <c r="V864" t="s">
        <v>179</v>
      </c>
      <c r="W864">
        <v>108</v>
      </c>
      <c r="X864">
        <v>5</v>
      </c>
      <c r="Y864">
        <v>0</v>
      </c>
      <c r="Z864" s="11">
        <v>42387</v>
      </c>
      <c r="AA864" t="s">
        <v>46</v>
      </c>
    </row>
    <row r="865" spans="1:27" x14ac:dyDescent="0.25">
      <c r="A865" t="s">
        <v>350</v>
      </c>
      <c r="B865" t="s">
        <v>2323</v>
      </c>
      <c r="C865" t="s">
        <v>2324</v>
      </c>
      <c r="D865" t="s">
        <v>350</v>
      </c>
      <c r="E865" t="s">
        <v>2325</v>
      </c>
      <c r="F865" t="s">
        <v>2326</v>
      </c>
      <c r="G865" t="s">
        <v>2327</v>
      </c>
      <c r="H865" t="s">
        <v>2328</v>
      </c>
      <c r="I865" t="s">
        <v>2329</v>
      </c>
      <c r="J865" t="s">
        <v>2330</v>
      </c>
      <c r="K865" t="s">
        <v>81</v>
      </c>
      <c r="L865" t="s">
        <v>1578</v>
      </c>
      <c r="M865">
        <v>1702</v>
      </c>
      <c r="N865" t="s">
        <v>38</v>
      </c>
      <c r="O865" t="s">
        <v>2331</v>
      </c>
      <c r="P865">
        <v>1</v>
      </c>
      <c r="Q865" t="s">
        <v>2332</v>
      </c>
      <c r="R865" t="s">
        <v>2333</v>
      </c>
      <c r="S865" t="s">
        <v>2334</v>
      </c>
      <c r="T865" t="s">
        <v>86</v>
      </c>
      <c r="U865" t="s">
        <v>44</v>
      </c>
      <c r="V865" t="s">
        <v>45</v>
      </c>
      <c r="W865">
        <v>86</v>
      </c>
      <c r="X865">
        <v>5</v>
      </c>
      <c r="Y865">
        <v>0</v>
      </c>
      <c r="Z865" s="11">
        <v>43070</v>
      </c>
      <c r="AA865" t="s">
        <v>46</v>
      </c>
    </row>
    <row r="866" spans="1:27" x14ac:dyDescent="0.25">
      <c r="A866" t="s">
        <v>27</v>
      </c>
      <c r="B866" t="s">
        <v>65</v>
      </c>
      <c r="C866" t="s">
        <v>66</v>
      </c>
      <c r="D866" t="s">
        <v>27</v>
      </c>
      <c r="E866" t="s">
        <v>67</v>
      </c>
      <c r="F866" t="s">
        <v>110</v>
      </c>
      <c r="G866" t="s">
        <v>111</v>
      </c>
      <c r="H866" t="s">
        <v>112</v>
      </c>
      <c r="J866" t="s">
        <v>92</v>
      </c>
      <c r="K866" t="s">
        <v>81</v>
      </c>
      <c r="L866" t="s">
        <v>82</v>
      </c>
      <c r="M866">
        <v>1710</v>
      </c>
      <c r="N866" t="s">
        <v>38</v>
      </c>
      <c r="O866" t="s">
        <v>93</v>
      </c>
      <c r="P866">
        <v>1</v>
      </c>
      <c r="Q866" t="s">
        <v>71</v>
      </c>
      <c r="R866" t="s">
        <v>72</v>
      </c>
      <c r="S866" t="s">
        <v>42</v>
      </c>
      <c r="T866" t="s">
        <v>86</v>
      </c>
      <c r="U866" t="s">
        <v>108</v>
      </c>
      <c r="V866" t="s">
        <v>109</v>
      </c>
      <c r="W866">
        <v>7</v>
      </c>
      <c r="X866">
        <v>5.0833333333333304</v>
      </c>
      <c r="Y866">
        <v>4.0833333333333304</v>
      </c>
      <c r="Z866" s="11">
        <v>45450</v>
      </c>
      <c r="AA866" t="s">
        <v>46</v>
      </c>
    </row>
    <row r="867" spans="1:27" x14ac:dyDescent="0.25">
      <c r="A867" t="s">
        <v>27</v>
      </c>
      <c r="B867" t="s">
        <v>55</v>
      </c>
      <c r="C867" t="s">
        <v>56</v>
      </c>
      <c r="D867" t="s">
        <v>27</v>
      </c>
      <c r="E867" t="s">
        <v>57</v>
      </c>
      <c r="F867" t="s">
        <v>105</v>
      </c>
      <c r="G867" t="s">
        <v>106</v>
      </c>
      <c r="H867" t="s">
        <v>107</v>
      </c>
      <c r="J867" t="s">
        <v>92</v>
      </c>
      <c r="K867" t="s">
        <v>81</v>
      </c>
      <c r="L867" t="s">
        <v>82</v>
      </c>
      <c r="M867">
        <v>1709</v>
      </c>
      <c r="N867" t="s">
        <v>38</v>
      </c>
      <c r="O867" t="s">
        <v>93</v>
      </c>
      <c r="P867">
        <v>1</v>
      </c>
      <c r="Q867" t="s">
        <v>61</v>
      </c>
      <c r="R867" t="s">
        <v>62</v>
      </c>
      <c r="S867" t="s">
        <v>42</v>
      </c>
      <c r="T867" t="s">
        <v>86</v>
      </c>
      <c r="U867" t="s">
        <v>108</v>
      </c>
      <c r="V867" t="s">
        <v>109</v>
      </c>
      <c r="W867">
        <v>7</v>
      </c>
      <c r="X867">
        <v>5.0833333333333304</v>
      </c>
      <c r="Y867">
        <v>4.0833333333333304</v>
      </c>
      <c r="Z867" s="11">
        <v>45450</v>
      </c>
      <c r="AA867" t="s">
        <v>46</v>
      </c>
    </row>
    <row r="868" spans="1:27" x14ac:dyDescent="0.25">
      <c r="A868" t="s">
        <v>27</v>
      </c>
      <c r="B868" t="s">
        <v>97</v>
      </c>
      <c r="C868" t="s">
        <v>98</v>
      </c>
      <c r="D868" t="s">
        <v>27</v>
      </c>
      <c r="E868" t="s">
        <v>99</v>
      </c>
      <c r="F868" t="s">
        <v>100</v>
      </c>
      <c r="G868" t="s">
        <v>101</v>
      </c>
      <c r="H868" t="s">
        <v>102</v>
      </c>
      <c r="J868" t="s">
        <v>92</v>
      </c>
      <c r="K868" t="s">
        <v>81</v>
      </c>
      <c r="L868" t="s">
        <v>82</v>
      </c>
      <c r="M868">
        <v>1708</v>
      </c>
      <c r="N868" t="s">
        <v>38</v>
      </c>
      <c r="O868" t="s">
        <v>93</v>
      </c>
      <c r="P868">
        <v>1</v>
      </c>
      <c r="Q868" t="s">
        <v>103</v>
      </c>
      <c r="R868" t="s">
        <v>104</v>
      </c>
      <c r="S868" t="s">
        <v>42</v>
      </c>
      <c r="T868" t="s">
        <v>86</v>
      </c>
      <c r="U868" t="s">
        <v>44</v>
      </c>
      <c r="V868" t="s">
        <v>45</v>
      </c>
      <c r="W868">
        <v>12</v>
      </c>
      <c r="X868">
        <v>5.0833333333333304</v>
      </c>
      <c r="Y868">
        <v>4.0833333333333304</v>
      </c>
      <c r="Z868" s="11">
        <v>45320</v>
      </c>
      <c r="AA868" t="s">
        <v>46</v>
      </c>
    </row>
    <row r="869" spans="1:27" x14ac:dyDescent="0.25">
      <c r="A869" t="s">
        <v>27</v>
      </c>
      <c r="B869" t="s">
        <v>47</v>
      </c>
      <c r="C869" t="s">
        <v>48</v>
      </c>
      <c r="D869" t="s">
        <v>27</v>
      </c>
      <c r="E869" t="s">
        <v>49</v>
      </c>
      <c r="F869" t="s">
        <v>94</v>
      </c>
      <c r="G869" t="s">
        <v>95</v>
      </c>
      <c r="H869" t="s">
        <v>96</v>
      </c>
      <c r="J869" t="s">
        <v>92</v>
      </c>
      <c r="K869" t="s">
        <v>81</v>
      </c>
      <c r="L869" t="s">
        <v>82</v>
      </c>
      <c r="M869">
        <v>1707</v>
      </c>
      <c r="N869" t="s">
        <v>38</v>
      </c>
      <c r="O869" t="s">
        <v>93</v>
      </c>
      <c r="P869">
        <v>1</v>
      </c>
      <c r="Q869" t="s">
        <v>53</v>
      </c>
      <c r="R869" t="s">
        <v>54</v>
      </c>
      <c r="S869" t="s">
        <v>42</v>
      </c>
      <c r="T869" t="s">
        <v>86</v>
      </c>
      <c r="U869" t="s">
        <v>44</v>
      </c>
      <c r="V869" t="s">
        <v>45</v>
      </c>
      <c r="W869">
        <v>22</v>
      </c>
      <c r="X869">
        <v>5</v>
      </c>
      <c r="Y869">
        <v>3</v>
      </c>
      <c r="Z869" s="11">
        <v>44992</v>
      </c>
      <c r="AA869" t="s">
        <v>46</v>
      </c>
    </row>
    <row r="870" spans="1:27" x14ac:dyDescent="0.25">
      <c r="A870" t="s">
        <v>27</v>
      </c>
      <c r="B870" t="s">
        <v>28</v>
      </c>
      <c r="C870" t="s">
        <v>29</v>
      </c>
      <c r="D870" t="s">
        <v>27</v>
      </c>
      <c r="E870" t="s">
        <v>30</v>
      </c>
      <c r="F870" t="s">
        <v>88</v>
      </c>
      <c r="G870" t="s">
        <v>89</v>
      </c>
      <c r="H870" t="s">
        <v>90</v>
      </c>
      <c r="I870" t="s">
        <v>91</v>
      </c>
      <c r="J870" t="s">
        <v>92</v>
      </c>
      <c r="K870" t="s">
        <v>81</v>
      </c>
      <c r="L870" t="s">
        <v>82</v>
      </c>
      <c r="M870">
        <v>1706</v>
      </c>
      <c r="N870" t="s">
        <v>38</v>
      </c>
      <c r="O870" t="s">
        <v>93</v>
      </c>
      <c r="P870">
        <v>1</v>
      </c>
      <c r="Q870" t="s">
        <v>40</v>
      </c>
      <c r="R870" t="s">
        <v>41</v>
      </c>
      <c r="S870" t="s">
        <v>42</v>
      </c>
      <c r="T870" t="s">
        <v>86</v>
      </c>
      <c r="U870" t="s">
        <v>44</v>
      </c>
      <c r="V870" t="s">
        <v>45</v>
      </c>
      <c r="W870">
        <v>32</v>
      </c>
      <c r="X870">
        <v>5</v>
      </c>
      <c r="Y870">
        <v>2</v>
      </c>
      <c r="Z870" s="11">
        <v>44700</v>
      </c>
      <c r="AA870" t="s">
        <v>46</v>
      </c>
    </row>
    <row r="871" spans="1:27" x14ac:dyDescent="0.25">
      <c r="A871" t="s">
        <v>27</v>
      </c>
      <c r="B871" t="s">
        <v>73</v>
      </c>
      <c r="C871" t="s">
        <v>74</v>
      </c>
      <c r="D871" t="s">
        <v>27</v>
      </c>
      <c r="E871" t="s">
        <v>75</v>
      </c>
      <c r="F871" t="s">
        <v>76</v>
      </c>
      <c r="G871" t="s">
        <v>77</v>
      </c>
      <c r="H871" t="s">
        <v>78</v>
      </c>
      <c r="I871" t="s">
        <v>79</v>
      </c>
      <c r="J871" t="s">
        <v>80</v>
      </c>
      <c r="K871" t="s">
        <v>81</v>
      </c>
      <c r="L871" t="s">
        <v>82</v>
      </c>
      <c r="M871">
        <v>1705</v>
      </c>
      <c r="N871" t="s">
        <v>38</v>
      </c>
      <c r="O871" t="s">
        <v>83</v>
      </c>
      <c r="P871">
        <v>1</v>
      </c>
      <c r="Q871" t="s">
        <v>84</v>
      </c>
      <c r="R871" t="s">
        <v>85</v>
      </c>
      <c r="S871" t="s">
        <v>42</v>
      </c>
      <c r="T871" t="s">
        <v>86</v>
      </c>
      <c r="U871" t="s">
        <v>63</v>
      </c>
      <c r="V871" t="s">
        <v>87</v>
      </c>
      <c r="W871">
        <v>36</v>
      </c>
      <c r="X871">
        <v>5</v>
      </c>
      <c r="Y871">
        <v>2</v>
      </c>
      <c r="Z871" s="11">
        <v>44575</v>
      </c>
      <c r="AA871" t="s">
        <v>46</v>
      </c>
    </row>
    <row r="872" spans="1:27" x14ac:dyDescent="0.25">
      <c r="A872" t="s">
        <v>1446</v>
      </c>
      <c r="B872" t="s">
        <v>1483</v>
      </c>
      <c r="C872" t="s">
        <v>1484</v>
      </c>
      <c r="D872" t="s">
        <v>1446</v>
      </c>
      <c r="E872" t="s">
        <v>1485</v>
      </c>
      <c r="F872" t="s">
        <v>1486</v>
      </c>
      <c r="G872" t="s">
        <v>1487</v>
      </c>
      <c r="H872" t="s">
        <v>1488</v>
      </c>
      <c r="I872" t="s">
        <v>1489</v>
      </c>
      <c r="J872" t="s">
        <v>80</v>
      </c>
      <c r="K872" t="s">
        <v>81</v>
      </c>
      <c r="L872" t="s">
        <v>82</v>
      </c>
      <c r="M872">
        <v>1648</v>
      </c>
      <c r="N872" t="s">
        <v>38</v>
      </c>
      <c r="O872" t="s">
        <v>83</v>
      </c>
      <c r="P872">
        <v>1</v>
      </c>
      <c r="Q872" t="s">
        <v>1490</v>
      </c>
      <c r="R872" t="s">
        <v>1491</v>
      </c>
      <c r="S872" t="s">
        <v>238</v>
      </c>
      <c r="T872" t="s">
        <v>86</v>
      </c>
      <c r="U872" t="s">
        <v>44</v>
      </c>
      <c r="V872" t="s">
        <v>179</v>
      </c>
      <c r="W872">
        <v>208</v>
      </c>
      <c r="X872">
        <v>20</v>
      </c>
      <c r="Y872">
        <v>3</v>
      </c>
      <c r="Z872" s="11">
        <v>39356</v>
      </c>
      <c r="AA872" t="s">
        <v>46</v>
      </c>
    </row>
    <row r="873" spans="1:27" x14ac:dyDescent="0.25">
      <c r="A873" t="s">
        <v>350</v>
      </c>
      <c r="B873" t="s">
        <v>2323</v>
      </c>
      <c r="C873" t="s">
        <v>2324</v>
      </c>
      <c r="D873" t="s">
        <v>350</v>
      </c>
      <c r="E873" t="s">
        <v>2325</v>
      </c>
      <c r="F873" t="s">
        <v>2546</v>
      </c>
      <c r="G873" t="s">
        <v>2547</v>
      </c>
      <c r="H873" t="s">
        <v>2548</v>
      </c>
      <c r="I873" t="s">
        <v>2549</v>
      </c>
      <c r="J873" t="s">
        <v>1572</v>
      </c>
      <c r="K873" t="s">
        <v>81</v>
      </c>
      <c r="L873" t="s">
        <v>1577</v>
      </c>
      <c r="M873">
        <v>1701</v>
      </c>
      <c r="N873" t="s">
        <v>38</v>
      </c>
      <c r="O873" t="s">
        <v>2514</v>
      </c>
      <c r="P873">
        <v>1</v>
      </c>
      <c r="Q873" t="s">
        <v>2332</v>
      </c>
      <c r="R873" t="s">
        <v>2333</v>
      </c>
      <c r="S873" t="s">
        <v>42</v>
      </c>
      <c r="T873" t="s">
        <v>86</v>
      </c>
      <c r="U873" t="s">
        <v>44</v>
      </c>
      <c r="V873" t="s">
        <v>179</v>
      </c>
      <c r="W873">
        <v>112</v>
      </c>
      <c r="X873">
        <v>5</v>
      </c>
      <c r="Y873">
        <v>0</v>
      </c>
      <c r="Z873" s="11">
        <v>42276</v>
      </c>
      <c r="AA873" t="s">
        <v>46</v>
      </c>
    </row>
    <row r="874" spans="1:27" x14ac:dyDescent="0.25">
      <c r="A874" t="s">
        <v>350</v>
      </c>
      <c r="B874" t="s">
        <v>1565</v>
      </c>
      <c r="C874" t="s">
        <v>1566</v>
      </c>
      <c r="D874" t="s">
        <v>350</v>
      </c>
      <c r="E874" t="s">
        <v>1522</v>
      </c>
      <c r="F874" t="s">
        <v>2542</v>
      </c>
      <c r="G874" t="s">
        <v>2543</v>
      </c>
      <c r="H874" t="s">
        <v>2544</v>
      </c>
      <c r="I874" t="s">
        <v>2545</v>
      </c>
      <c r="J874" t="s">
        <v>1572</v>
      </c>
      <c r="K874" t="s">
        <v>81</v>
      </c>
      <c r="L874" t="s">
        <v>1577</v>
      </c>
      <c r="M874">
        <v>1696</v>
      </c>
      <c r="N874" t="s">
        <v>38</v>
      </c>
      <c r="O874" t="s">
        <v>2514</v>
      </c>
      <c r="P874">
        <v>1</v>
      </c>
      <c r="Q874" t="s">
        <v>2001</v>
      </c>
      <c r="R874" t="s">
        <v>2002</v>
      </c>
      <c r="S874" t="s">
        <v>42</v>
      </c>
      <c r="T874" t="s">
        <v>86</v>
      </c>
      <c r="U874" t="s">
        <v>44</v>
      </c>
      <c r="V874" t="s">
        <v>179</v>
      </c>
      <c r="W874">
        <v>73</v>
      </c>
      <c r="X874">
        <v>5</v>
      </c>
      <c r="Y874">
        <v>0</v>
      </c>
      <c r="Z874" s="11">
        <v>43460</v>
      </c>
      <c r="AA874" t="s">
        <v>46</v>
      </c>
    </row>
    <row r="875" spans="1:27" x14ac:dyDescent="0.25">
      <c r="A875" t="s">
        <v>390</v>
      </c>
      <c r="B875" t="s">
        <v>1565</v>
      </c>
      <c r="C875" t="s">
        <v>1566</v>
      </c>
      <c r="D875" t="s">
        <v>390</v>
      </c>
      <c r="E875" t="s">
        <v>1522</v>
      </c>
      <c r="F875" t="s">
        <v>2538</v>
      </c>
      <c r="G875" t="s">
        <v>2539</v>
      </c>
      <c r="H875" t="s">
        <v>2540</v>
      </c>
      <c r="I875" t="s">
        <v>2541</v>
      </c>
      <c r="J875" t="s">
        <v>1572</v>
      </c>
      <c r="K875" t="s">
        <v>81</v>
      </c>
      <c r="L875" t="s">
        <v>1577</v>
      </c>
      <c r="M875">
        <v>1681</v>
      </c>
      <c r="N875" t="s">
        <v>38</v>
      </c>
      <c r="O875" t="s">
        <v>2514</v>
      </c>
      <c r="P875">
        <v>1</v>
      </c>
      <c r="Q875" t="s">
        <v>2020</v>
      </c>
      <c r="R875" t="s">
        <v>2021</v>
      </c>
      <c r="S875" t="s">
        <v>42</v>
      </c>
      <c r="T875" t="s">
        <v>86</v>
      </c>
      <c r="U875" t="s">
        <v>44</v>
      </c>
      <c r="V875" t="s">
        <v>179</v>
      </c>
      <c r="W875">
        <v>71</v>
      </c>
      <c r="X875">
        <v>5</v>
      </c>
      <c r="Y875">
        <v>0</v>
      </c>
      <c r="Z875" s="11">
        <v>43521</v>
      </c>
      <c r="AA875" t="s">
        <v>46</v>
      </c>
    </row>
    <row r="876" spans="1:27" x14ac:dyDescent="0.25">
      <c r="A876" t="s">
        <v>1460</v>
      </c>
      <c r="B876" t="s">
        <v>1565</v>
      </c>
      <c r="C876" t="s">
        <v>1566</v>
      </c>
      <c r="D876" t="s">
        <v>1460</v>
      </c>
      <c r="E876" t="s">
        <v>1567</v>
      </c>
      <c r="F876" t="s">
        <v>1568</v>
      </c>
      <c r="G876" t="s">
        <v>1569</v>
      </c>
      <c r="H876" t="s">
        <v>1570</v>
      </c>
      <c r="I876" t="s">
        <v>1571</v>
      </c>
      <c r="J876" t="s">
        <v>1572</v>
      </c>
      <c r="K876" t="s">
        <v>81</v>
      </c>
      <c r="L876" t="s">
        <v>1577</v>
      </c>
      <c r="M876">
        <v>1664</v>
      </c>
      <c r="N876" t="s">
        <v>38</v>
      </c>
      <c r="O876" t="s">
        <v>2514</v>
      </c>
      <c r="P876">
        <v>1</v>
      </c>
      <c r="Q876" t="s">
        <v>1573</v>
      </c>
      <c r="R876" t="s">
        <v>1574</v>
      </c>
      <c r="S876" t="s">
        <v>42</v>
      </c>
      <c r="T876" t="s">
        <v>86</v>
      </c>
      <c r="U876" t="s">
        <v>44</v>
      </c>
      <c r="V876" t="s">
        <v>179</v>
      </c>
      <c r="W876">
        <v>74</v>
      </c>
      <c r="X876">
        <v>5</v>
      </c>
      <c r="Y876">
        <v>0</v>
      </c>
      <c r="Z876" s="11">
        <v>43411</v>
      </c>
      <c r="AA876" t="s">
        <v>46</v>
      </c>
    </row>
    <row r="877" spans="1:27" x14ac:dyDescent="0.25">
      <c r="A877" t="s">
        <v>1446</v>
      </c>
      <c r="B877" t="s">
        <v>1565</v>
      </c>
      <c r="C877" t="s">
        <v>1566</v>
      </c>
      <c r="D877" t="s">
        <v>1446</v>
      </c>
      <c r="E877" t="s">
        <v>1567</v>
      </c>
      <c r="F877" t="s">
        <v>2534</v>
      </c>
      <c r="G877" t="s">
        <v>2535</v>
      </c>
      <c r="H877" t="s">
        <v>2536</v>
      </c>
      <c r="I877" t="s">
        <v>2537</v>
      </c>
      <c r="J877" t="s">
        <v>1572</v>
      </c>
      <c r="K877" t="s">
        <v>81</v>
      </c>
      <c r="L877" t="s">
        <v>1577</v>
      </c>
      <c r="M877">
        <v>1658</v>
      </c>
      <c r="N877" t="s">
        <v>38</v>
      </c>
      <c r="O877" t="s">
        <v>2514</v>
      </c>
      <c r="P877">
        <v>1</v>
      </c>
      <c r="Q877" t="s">
        <v>2532</v>
      </c>
      <c r="R877" t="s">
        <v>2533</v>
      </c>
      <c r="S877" t="s">
        <v>42</v>
      </c>
      <c r="T877" t="s">
        <v>86</v>
      </c>
      <c r="U877" t="s">
        <v>44</v>
      </c>
      <c r="V877" t="s">
        <v>179</v>
      </c>
      <c r="W877">
        <v>67</v>
      </c>
      <c r="X877">
        <v>5</v>
      </c>
      <c r="Y877">
        <v>0</v>
      </c>
      <c r="Z877" s="11">
        <v>43637</v>
      </c>
      <c r="AA877" t="s">
        <v>46</v>
      </c>
    </row>
    <row r="878" spans="1:27" x14ac:dyDescent="0.25">
      <c r="A878" t="s">
        <v>1446</v>
      </c>
      <c r="B878" t="s">
        <v>1565</v>
      </c>
      <c r="C878" t="s">
        <v>1566</v>
      </c>
      <c r="D878" t="s">
        <v>1446</v>
      </c>
      <c r="E878" t="s">
        <v>1567</v>
      </c>
      <c r="F878" t="s">
        <v>2528</v>
      </c>
      <c r="G878" t="s">
        <v>2529</v>
      </c>
      <c r="H878" t="s">
        <v>2530</v>
      </c>
      <c r="I878" t="s">
        <v>2531</v>
      </c>
      <c r="J878" t="s">
        <v>1572</v>
      </c>
      <c r="K878" t="s">
        <v>81</v>
      </c>
      <c r="L878" t="s">
        <v>1577</v>
      </c>
      <c r="M878">
        <v>1657</v>
      </c>
      <c r="N878" t="s">
        <v>38</v>
      </c>
      <c r="O878" t="s">
        <v>2514</v>
      </c>
      <c r="P878">
        <v>1</v>
      </c>
      <c r="Q878" t="s">
        <v>2532</v>
      </c>
      <c r="R878" t="s">
        <v>2533</v>
      </c>
      <c r="S878" t="s">
        <v>238</v>
      </c>
      <c r="T878" t="s">
        <v>86</v>
      </c>
      <c r="U878" t="s">
        <v>44</v>
      </c>
      <c r="V878" t="s">
        <v>179</v>
      </c>
      <c r="W878">
        <v>110</v>
      </c>
      <c r="X878">
        <v>5</v>
      </c>
      <c r="Y878">
        <v>0</v>
      </c>
      <c r="Z878" s="11">
        <v>42318</v>
      </c>
      <c r="AA878" t="s">
        <v>46</v>
      </c>
    </row>
    <row r="879" spans="1:27" x14ac:dyDescent="0.25">
      <c r="A879" t="s">
        <v>452</v>
      </c>
      <c r="B879" t="s">
        <v>1565</v>
      </c>
      <c r="C879" t="s">
        <v>1566</v>
      </c>
      <c r="D879" t="s">
        <v>452</v>
      </c>
      <c r="E879" t="s">
        <v>1567</v>
      </c>
      <c r="F879" t="s">
        <v>6581</v>
      </c>
      <c r="G879" t="s">
        <v>6582</v>
      </c>
      <c r="H879" t="s">
        <v>6583</v>
      </c>
      <c r="I879" t="s">
        <v>6584</v>
      </c>
      <c r="J879" t="s">
        <v>1572</v>
      </c>
      <c r="K879" t="s">
        <v>81</v>
      </c>
      <c r="L879" t="s">
        <v>1577</v>
      </c>
      <c r="M879">
        <v>1647</v>
      </c>
      <c r="N879" t="s">
        <v>38</v>
      </c>
      <c r="O879" t="s">
        <v>2514</v>
      </c>
      <c r="P879">
        <v>1</v>
      </c>
      <c r="Q879" t="s">
        <v>6338</v>
      </c>
      <c r="R879" t="s">
        <v>6339</v>
      </c>
      <c r="S879" t="s">
        <v>42</v>
      </c>
      <c r="T879" t="s">
        <v>86</v>
      </c>
      <c r="U879" t="s">
        <v>44</v>
      </c>
      <c r="V879" t="s">
        <v>179</v>
      </c>
      <c r="W879">
        <v>109</v>
      </c>
      <c r="X879">
        <v>5</v>
      </c>
      <c r="Y879">
        <v>0</v>
      </c>
      <c r="Z879" s="11">
        <v>42366</v>
      </c>
      <c r="AA879" t="s">
        <v>46</v>
      </c>
    </row>
    <row r="880" spans="1:27" x14ac:dyDescent="0.25">
      <c r="A880" t="s">
        <v>1777</v>
      </c>
      <c r="B880" t="s">
        <v>1565</v>
      </c>
      <c r="C880" t="s">
        <v>1566</v>
      </c>
      <c r="D880" t="s">
        <v>1777</v>
      </c>
      <c r="E880" t="s">
        <v>1522</v>
      </c>
      <c r="F880" t="s">
        <v>2524</v>
      </c>
      <c r="G880" t="s">
        <v>2525</v>
      </c>
      <c r="H880" t="s">
        <v>2526</v>
      </c>
      <c r="I880" t="s">
        <v>2527</v>
      </c>
      <c r="J880" t="s">
        <v>1572</v>
      </c>
      <c r="K880" t="s">
        <v>81</v>
      </c>
      <c r="L880" t="s">
        <v>1577</v>
      </c>
      <c r="M880">
        <v>1643</v>
      </c>
      <c r="N880" t="s">
        <v>38</v>
      </c>
      <c r="O880" t="s">
        <v>2514</v>
      </c>
      <c r="P880">
        <v>1</v>
      </c>
      <c r="Q880" t="s">
        <v>1840</v>
      </c>
      <c r="R880" t="s">
        <v>1841</v>
      </c>
      <c r="S880" t="s">
        <v>42</v>
      </c>
      <c r="T880" t="s">
        <v>86</v>
      </c>
      <c r="U880" t="s">
        <v>44</v>
      </c>
      <c r="V880" t="s">
        <v>179</v>
      </c>
      <c r="W880">
        <v>75</v>
      </c>
      <c r="X880">
        <v>5</v>
      </c>
      <c r="Y880">
        <v>0</v>
      </c>
      <c r="Z880" s="11">
        <v>43389</v>
      </c>
      <c r="AA880" t="s">
        <v>46</v>
      </c>
    </row>
    <row r="881" spans="1:27" x14ac:dyDescent="0.25">
      <c r="A881" t="s">
        <v>853</v>
      </c>
      <c r="B881" t="s">
        <v>1565</v>
      </c>
      <c r="C881" t="s">
        <v>1566</v>
      </c>
      <c r="D881" t="s">
        <v>853</v>
      </c>
      <c r="E881" t="s">
        <v>1567</v>
      </c>
      <c r="F881" t="s">
        <v>2517</v>
      </c>
      <c r="G881" t="s">
        <v>2518</v>
      </c>
      <c r="H881" t="s">
        <v>2519</v>
      </c>
      <c r="I881" t="s">
        <v>2520</v>
      </c>
      <c r="J881" t="s">
        <v>1572</v>
      </c>
      <c r="K881" t="s">
        <v>81</v>
      </c>
      <c r="L881" t="s">
        <v>1577</v>
      </c>
      <c r="M881">
        <v>1639</v>
      </c>
      <c r="N881" t="s">
        <v>38</v>
      </c>
      <c r="O881" t="s">
        <v>2514</v>
      </c>
      <c r="P881">
        <v>1</v>
      </c>
      <c r="Q881" t="s">
        <v>2521</v>
      </c>
      <c r="R881" t="s">
        <v>2522</v>
      </c>
      <c r="S881" t="s">
        <v>2523</v>
      </c>
      <c r="T881" t="s">
        <v>86</v>
      </c>
      <c r="U881" t="s">
        <v>44</v>
      </c>
      <c r="V881" t="s">
        <v>179</v>
      </c>
      <c r="W881">
        <v>141</v>
      </c>
      <c r="X881">
        <v>5</v>
      </c>
      <c r="Y881">
        <v>0</v>
      </c>
      <c r="Z881" s="11">
        <v>41395</v>
      </c>
      <c r="AA881" t="s">
        <v>46</v>
      </c>
    </row>
    <row r="882" spans="1:27" x14ac:dyDescent="0.25">
      <c r="A882" t="s">
        <v>441</v>
      </c>
      <c r="B882" t="s">
        <v>1483</v>
      </c>
      <c r="C882" t="s">
        <v>1484</v>
      </c>
      <c r="D882" t="s">
        <v>441</v>
      </c>
      <c r="E882" t="s">
        <v>1485</v>
      </c>
      <c r="F882" t="s">
        <v>6585</v>
      </c>
      <c r="G882" t="s">
        <v>6586</v>
      </c>
      <c r="H882" t="s">
        <v>6587</v>
      </c>
      <c r="I882" t="s">
        <v>6588</v>
      </c>
      <c r="J882" t="s">
        <v>1572</v>
      </c>
      <c r="K882" t="s">
        <v>81</v>
      </c>
      <c r="L882" t="s">
        <v>1577</v>
      </c>
      <c r="M882">
        <v>1631</v>
      </c>
      <c r="N882" t="s">
        <v>38</v>
      </c>
      <c r="O882" t="s">
        <v>2514</v>
      </c>
      <c r="P882">
        <v>1</v>
      </c>
      <c r="Q882" t="s">
        <v>6297</v>
      </c>
      <c r="R882" t="s">
        <v>6298</v>
      </c>
      <c r="S882" t="s">
        <v>42</v>
      </c>
      <c r="T882" t="s">
        <v>86</v>
      </c>
      <c r="U882" t="s">
        <v>44</v>
      </c>
      <c r="V882" t="s">
        <v>179</v>
      </c>
      <c r="W882">
        <v>73</v>
      </c>
      <c r="X882">
        <v>5</v>
      </c>
      <c r="Y882">
        <v>0</v>
      </c>
      <c r="Z882" s="11">
        <v>43451</v>
      </c>
      <c r="AA882" t="s">
        <v>46</v>
      </c>
    </row>
    <row r="883" spans="1:27" x14ac:dyDescent="0.25">
      <c r="A883" t="s">
        <v>1386</v>
      </c>
      <c r="B883" t="s">
        <v>1565</v>
      </c>
      <c r="C883" t="s">
        <v>1566</v>
      </c>
      <c r="D883" t="s">
        <v>1386</v>
      </c>
      <c r="E883" t="s">
        <v>1567</v>
      </c>
      <c r="F883" t="s">
        <v>2510</v>
      </c>
      <c r="G883" t="s">
        <v>2511</v>
      </c>
      <c r="H883" t="s">
        <v>2512</v>
      </c>
      <c r="I883" t="s">
        <v>2513</v>
      </c>
      <c r="J883" t="s">
        <v>1572</v>
      </c>
      <c r="K883" t="s">
        <v>81</v>
      </c>
      <c r="L883" t="s">
        <v>1577</v>
      </c>
      <c r="M883">
        <v>1616</v>
      </c>
      <c r="N883" t="s">
        <v>38</v>
      </c>
      <c r="O883" t="s">
        <v>2514</v>
      </c>
      <c r="P883">
        <v>1</v>
      </c>
      <c r="Q883" t="s">
        <v>2515</v>
      </c>
      <c r="R883" t="s">
        <v>2516</v>
      </c>
      <c r="S883" t="s">
        <v>42</v>
      </c>
      <c r="T883" t="s">
        <v>86</v>
      </c>
      <c r="U883" t="s">
        <v>44</v>
      </c>
      <c r="V883" t="s">
        <v>179</v>
      </c>
      <c r="W883">
        <v>113</v>
      </c>
      <c r="X883">
        <v>5</v>
      </c>
      <c r="Y883">
        <v>0</v>
      </c>
      <c r="Z883" s="11">
        <v>42244</v>
      </c>
      <c r="AA883" t="s">
        <v>46</v>
      </c>
    </row>
    <row r="884" spans="1:27" x14ac:dyDescent="0.25">
      <c r="A884" t="s">
        <v>1446</v>
      </c>
      <c r="B884" t="s">
        <v>1483</v>
      </c>
      <c r="C884" t="s">
        <v>1484</v>
      </c>
      <c r="D884" t="s">
        <v>1446</v>
      </c>
      <c r="E884" t="s">
        <v>1485</v>
      </c>
      <c r="F884" t="s">
        <v>1492</v>
      </c>
      <c r="H884" t="s">
        <v>1493</v>
      </c>
      <c r="J884" t="s">
        <v>1494</v>
      </c>
      <c r="K884" t="s">
        <v>81</v>
      </c>
      <c r="L884" t="s">
        <v>82</v>
      </c>
      <c r="M884">
        <v>1650</v>
      </c>
      <c r="N884" t="s">
        <v>1495</v>
      </c>
      <c r="O884" t="s">
        <v>1496</v>
      </c>
      <c r="P884">
        <v>1</v>
      </c>
      <c r="Q884" t="s">
        <v>1490</v>
      </c>
      <c r="R884" t="s">
        <v>1491</v>
      </c>
      <c r="S884" t="s">
        <v>238</v>
      </c>
      <c r="T884" t="s">
        <v>86</v>
      </c>
      <c r="W884">
        <v>124</v>
      </c>
      <c r="X884">
        <v>3</v>
      </c>
      <c r="Y884">
        <v>0</v>
      </c>
      <c r="Z884" s="11">
        <v>41893</v>
      </c>
      <c r="AA884" t="s">
        <v>46</v>
      </c>
    </row>
    <row r="885" spans="1:27" x14ac:dyDescent="0.25">
      <c r="A885" t="s">
        <v>1386</v>
      </c>
      <c r="B885" t="s">
        <v>1483</v>
      </c>
      <c r="C885" t="s">
        <v>1484</v>
      </c>
      <c r="D885" t="s">
        <v>1386</v>
      </c>
      <c r="E885" t="s">
        <v>1485</v>
      </c>
      <c r="F885" t="s">
        <v>1497</v>
      </c>
      <c r="G885" t="s">
        <v>1498</v>
      </c>
      <c r="H885" t="s">
        <v>1499</v>
      </c>
      <c r="I885" t="s">
        <v>1500</v>
      </c>
      <c r="J885" t="s">
        <v>80</v>
      </c>
      <c r="K885" t="s">
        <v>81</v>
      </c>
      <c r="L885" t="s">
        <v>82</v>
      </c>
      <c r="M885">
        <v>1613</v>
      </c>
      <c r="N885" t="s">
        <v>1501</v>
      </c>
      <c r="O885" t="s">
        <v>1502</v>
      </c>
      <c r="P885">
        <v>1</v>
      </c>
      <c r="Q885" t="s">
        <v>1503</v>
      </c>
      <c r="R885" t="s">
        <v>1504</v>
      </c>
      <c r="S885" t="s">
        <v>1505</v>
      </c>
      <c r="T885" t="s">
        <v>86</v>
      </c>
      <c r="U885" t="s">
        <v>44</v>
      </c>
      <c r="V885" t="s">
        <v>179</v>
      </c>
      <c r="W885">
        <v>197</v>
      </c>
      <c r="X885">
        <v>5</v>
      </c>
      <c r="Y885">
        <v>0</v>
      </c>
      <c r="Z885" s="11">
        <v>39679</v>
      </c>
      <c r="AA885" t="s">
        <v>46</v>
      </c>
    </row>
    <row r="886" spans="1:27" x14ac:dyDescent="0.25">
      <c r="A886" t="s">
        <v>853</v>
      </c>
      <c r="B886" t="s">
        <v>1483</v>
      </c>
      <c r="C886" t="s">
        <v>1484</v>
      </c>
      <c r="D886" t="s">
        <v>853</v>
      </c>
      <c r="E886" t="s">
        <v>1506</v>
      </c>
      <c r="F886" t="s">
        <v>1507</v>
      </c>
      <c r="G886" t="s">
        <v>1508</v>
      </c>
      <c r="H886" t="s">
        <v>1509</v>
      </c>
      <c r="I886" t="s">
        <v>1510</v>
      </c>
      <c r="J886" t="s">
        <v>80</v>
      </c>
      <c r="K886" t="s">
        <v>81</v>
      </c>
      <c r="L886" t="s">
        <v>82</v>
      </c>
      <c r="M886">
        <v>1636</v>
      </c>
      <c r="N886" t="s">
        <v>1501</v>
      </c>
      <c r="O886" t="s">
        <v>1502</v>
      </c>
      <c r="P886">
        <v>1</v>
      </c>
      <c r="Q886" t="s">
        <v>1511</v>
      </c>
      <c r="R886" t="s">
        <v>1512</v>
      </c>
      <c r="S886" t="s">
        <v>1513</v>
      </c>
      <c r="T886" t="s">
        <v>86</v>
      </c>
      <c r="U886" t="s">
        <v>44</v>
      </c>
      <c r="V886" t="s">
        <v>179</v>
      </c>
      <c r="W886">
        <v>212</v>
      </c>
      <c r="X886">
        <v>5</v>
      </c>
      <c r="Y886">
        <v>0</v>
      </c>
      <c r="Z886" s="11">
        <v>39234</v>
      </c>
      <c r="AA886" t="s">
        <v>46</v>
      </c>
    </row>
    <row r="887" spans="1:27" x14ac:dyDescent="0.25">
      <c r="A887" t="s">
        <v>1460</v>
      </c>
      <c r="B887" t="s">
        <v>1483</v>
      </c>
      <c r="C887" t="s">
        <v>1484</v>
      </c>
      <c r="D887" t="s">
        <v>1460</v>
      </c>
      <c r="E887" t="s">
        <v>1485</v>
      </c>
      <c r="F887" t="s">
        <v>1514</v>
      </c>
      <c r="G887" t="s">
        <v>1515</v>
      </c>
      <c r="H887" t="s">
        <v>1516</v>
      </c>
      <c r="I887" t="s">
        <v>1517</v>
      </c>
      <c r="J887" t="s">
        <v>80</v>
      </c>
      <c r="K887" t="s">
        <v>81</v>
      </c>
      <c r="L887" t="s">
        <v>82</v>
      </c>
      <c r="M887">
        <v>1662</v>
      </c>
      <c r="N887" t="s">
        <v>1501</v>
      </c>
      <c r="O887" t="s">
        <v>1502</v>
      </c>
      <c r="P887">
        <v>1</v>
      </c>
      <c r="Q887" t="s">
        <v>1518</v>
      </c>
      <c r="R887" t="s">
        <v>1519</v>
      </c>
      <c r="S887" t="s">
        <v>1520</v>
      </c>
      <c r="T887" t="s">
        <v>86</v>
      </c>
      <c r="U887" t="s">
        <v>44</v>
      </c>
      <c r="V887" t="s">
        <v>179</v>
      </c>
      <c r="W887">
        <v>189</v>
      </c>
      <c r="X887">
        <v>20</v>
      </c>
      <c r="Y887">
        <v>4</v>
      </c>
      <c r="Z887" s="11">
        <v>39934</v>
      </c>
      <c r="AA887" t="s">
        <v>46</v>
      </c>
    </row>
    <row r="888" spans="1:27" x14ac:dyDescent="0.25">
      <c r="A888" t="s">
        <v>1521</v>
      </c>
      <c r="B888" t="s">
        <v>1483</v>
      </c>
      <c r="C888" t="s">
        <v>1484</v>
      </c>
      <c r="D888" t="s">
        <v>1521</v>
      </c>
      <c r="E888" t="s">
        <v>1522</v>
      </c>
      <c r="F888" t="s">
        <v>1523</v>
      </c>
      <c r="G888" t="s">
        <v>1524</v>
      </c>
      <c r="H888" t="s">
        <v>1525</v>
      </c>
      <c r="I888" t="s">
        <v>1526</v>
      </c>
      <c r="J888" t="s">
        <v>80</v>
      </c>
      <c r="K888" t="s">
        <v>81</v>
      </c>
      <c r="L888" t="s">
        <v>82</v>
      </c>
      <c r="M888">
        <v>1666</v>
      </c>
      <c r="N888" t="s">
        <v>1501</v>
      </c>
      <c r="O888" t="s">
        <v>1502</v>
      </c>
      <c r="P888">
        <v>1</v>
      </c>
      <c r="Q888" t="s">
        <v>1527</v>
      </c>
      <c r="R888" t="s">
        <v>1528</v>
      </c>
      <c r="S888" t="s">
        <v>1529</v>
      </c>
      <c r="T888" t="s">
        <v>86</v>
      </c>
      <c r="U888" t="s">
        <v>44</v>
      </c>
      <c r="V888" t="s">
        <v>179</v>
      </c>
      <c r="W888">
        <v>182</v>
      </c>
      <c r="X888">
        <v>5</v>
      </c>
      <c r="Y888">
        <v>0</v>
      </c>
      <c r="Z888" s="11">
        <v>40119</v>
      </c>
      <c r="AA888" t="s">
        <v>46</v>
      </c>
    </row>
    <row r="889" spans="1:27" x14ac:dyDescent="0.25">
      <c r="A889" t="s">
        <v>1521</v>
      </c>
      <c r="B889" t="s">
        <v>1483</v>
      </c>
      <c r="C889" t="s">
        <v>1484</v>
      </c>
      <c r="D889" t="s">
        <v>1521</v>
      </c>
      <c r="E889" t="s">
        <v>1522</v>
      </c>
      <c r="F889" t="s">
        <v>1530</v>
      </c>
      <c r="G889" t="s">
        <v>1531</v>
      </c>
      <c r="H889" t="s">
        <v>1532</v>
      </c>
      <c r="I889" t="s">
        <v>1533</v>
      </c>
      <c r="J889" t="s">
        <v>80</v>
      </c>
      <c r="K889" t="s">
        <v>81</v>
      </c>
      <c r="L889" t="s">
        <v>82</v>
      </c>
      <c r="M889">
        <v>1667</v>
      </c>
      <c r="N889" t="s">
        <v>1501</v>
      </c>
      <c r="O889" t="s">
        <v>1502</v>
      </c>
      <c r="P889">
        <v>1</v>
      </c>
      <c r="Q889" t="s">
        <v>1527</v>
      </c>
      <c r="R889" t="s">
        <v>1528</v>
      </c>
      <c r="S889" t="s">
        <v>1534</v>
      </c>
      <c r="T889" t="s">
        <v>86</v>
      </c>
      <c r="U889" t="s">
        <v>44</v>
      </c>
      <c r="V889" t="s">
        <v>179</v>
      </c>
      <c r="W889">
        <v>183</v>
      </c>
      <c r="X889">
        <v>5</v>
      </c>
      <c r="Y889">
        <v>0</v>
      </c>
      <c r="Z889" s="11">
        <v>40118</v>
      </c>
      <c r="AA889" t="s">
        <v>46</v>
      </c>
    </row>
    <row r="890" spans="1:27" x14ac:dyDescent="0.25">
      <c r="A890" t="s">
        <v>1535</v>
      </c>
      <c r="B890" t="s">
        <v>1483</v>
      </c>
      <c r="C890" t="s">
        <v>1484</v>
      </c>
      <c r="D890" t="s">
        <v>1535</v>
      </c>
      <c r="E890" t="s">
        <v>1522</v>
      </c>
      <c r="F890" t="s">
        <v>1536</v>
      </c>
      <c r="G890" t="s">
        <v>1537</v>
      </c>
      <c r="H890" t="s">
        <v>1538</v>
      </c>
      <c r="I890" t="s">
        <v>1539</v>
      </c>
      <c r="J890" t="s">
        <v>80</v>
      </c>
      <c r="K890" t="s">
        <v>81</v>
      </c>
      <c r="L890" t="s">
        <v>82</v>
      </c>
      <c r="M890">
        <v>1673</v>
      </c>
      <c r="N890" t="s">
        <v>1501</v>
      </c>
      <c r="O890" t="s">
        <v>1502</v>
      </c>
      <c r="P890">
        <v>1</v>
      </c>
      <c r="Q890" t="s">
        <v>1540</v>
      </c>
      <c r="R890" t="s">
        <v>1541</v>
      </c>
      <c r="S890" t="s">
        <v>1040</v>
      </c>
      <c r="T890" t="s">
        <v>86</v>
      </c>
      <c r="U890" t="s">
        <v>44</v>
      </c>
      <c r="V890" t="s">
        <v>179</v>
      </c>
      <c r="W890">
        <v>184</v>
      </c>
      <c r="X890">
        <v>5</v>
      </c>
      <c r="Y890">
        <v>0</v>
      </c>
      <c r="Z890" s="11">
        <v>40082</v>
      </c>
      <c r="AA890" t="s">
        <v>46</v>
      </c>
    </row>
    <row r="891" spans="1:27" x14ac:dyDescent="0.25">
      <c r="A891" t="s">
        <v>350</v>
      </c>
      <c r="B891" t="s">
        <v>1483</v>
      </c>
      <c r="C891" t="s">
        <v>1484</v>
      </c>
      <c r="D891" t="s">
        <v>350</v>
      </c>
      <c r="E891" t="s">
        <v>1522</v>
      </c>
      <c r="F891" t="s">
        <v>1542</v>
      </c>
      <c r="G891" t="s">
        <v>1543</v>
      </c>
      <c r="H891" t="s">
        <v>1544</v>
      </c>
      <c r="I891" t="s">
        <v>1545</v>
      </c>
      <c r="J891" t="s">
        <v>80</v>
      </c>
      <c r="K891" t="s">
        <v>81</v>
      </c>
      <c r="L891" t="s">
        <v>82</v>
      </c>
      <c r="M891">
        <v>1687</v>
      </c>
      <c r="N891" t="s">
        <v>1501</v>
      </c>
      <c r="O891" t="s">
        <v>1502</v>
      </c>
      <c r="P891">
        <v>1</v>
      </c>
      <c r="Q891" t="s">
        <v>1546</v>
      </c>
      <c r="R891" t="s">
        <v>1547</v>
      </c>
      <c r="S891" t="s">
        <v>1548</v>
      </c>
      <c r="T891" t="s">
        <v>86</v>
      </c>
      <c r="U891" t="s">
        <v>44</v>
      </c>
      <c r="V891" t="s">
        <v>179</v>
      </c>
      <c r="W891">
        <v>207</v>
      </c>
      <c r="X891">
        <v>5</v>
      </c>
      <c r="Y891">
        <v>0</v>
      </c>
      <c r="Z891" s="11">
        <v>39387</v>
      </c>
      <c r="AA891" t="s">
        <v>46</v>
      </c>
    </row>
    <row r="892" spans="1:27" x14ac:dyDescent="0.25">
      <c r="A892" t="s">
        <v>350</v>
      </c>
      <c r="B892" t="s">
        <v>1483</v>
      </c>
      <c r="C892" t="s">
        <v>1484</v>
      </c>
      <c r="D892" t="s">
        <v>350</v>
      </c>
      <c r="E892" t="s">
        <v>1485</v>
      </c>
      <c r="F892" t="s">
        <v>1549</v>
      </c>
      <c r="G892" t="s">
        <v>1550</v>
      </c>
      <c r="H892" t="s">
        <v>1551</v>
      </c>
      <c r="I892" t="s">
        <v>1552</v>
      </c>
      <c r="J892" t="s">
        <v>80</v>
      </c>
      <c r="K892" t="s">
        <v>81</v>
      </c>
      <c r="L892" t="s">
        <v>82</v>
      </c>
      <c r="M892">
        <v>1688</v>
      </c>
      <c r="N892" t="s">
        <v>1501</v>
      </c>
      <c r="O892" t="s">
        <v>1502</v>
      </c>
      <c r="P892">
        <v>1</v>
      </c>
      <c r="Q892" t="s">
        <v>1553</v>
      </c>
      <c r="R892" t="s">
        <v>1554</v>
      </c>
      <c r="S892" t="s">
        <v>1555</v>
      </c>
      <c r="T892" t="s">
        <v>86</v>
      </c>
      <c r="U892" t="s">
        <v>44</v>
      </c>
      <c r="V892" t="s">
        <v>179</v>
      </c>
      <c r="W892">
        <v>207</v>
      </c>
      <c r="X892">
        <v>5</v>
      </c>
      <c r="Y892">
        <v>0</v>
      </c>
      <c r="Z892" s="11">
        <v>39387</v>
      </c>
      <c r="AA892" t="s">
        <v>46</v>
      </c>
    </row>
    <row r="893" spans="1:27" x14ac:dyDescent="0.25">
      <c r="A893" t="s">
        <v>350</v>
      </c>
      <c r="B893" t="s">
        <v>1483</v>
      </c>
      <c r="C893" t="s">
        <v>1484</v>
      </c>
      <c r="D893" t="s">
        <v>350</v>
      </c>
      <c r="E893" t="s">
        <v>1485</v>
      </c>
      <c r="F893" t="s">
        <v>1556</v>
      </c>
      <c r="G893" t="s">
        <v>1557</v>
      </c>
      <c r="H893" t="s">
        <v>1558</v>
      </c>
      <c r="I893" t="s">
        <v>1559</v>
      </c>
      <c r="J893" t="s">
        <v>80</v>
      </c>
      <c r="K893" t="s">
        <v>81</v>
      </c>
      <c r="L893" t="s">
        <v>82</v>
      </c>
      <c r="M893">
        <v>1689</v>
      </c>
      <c r="N893" t="s">
        <v>1501</v>
      </c>
      <c r="O893" t="s">
        <v>1502</v>
      </c>
      <c r="P893">
        <v>1</v>
      </c>
      <c r="Q893" t="s">
        <v>1553</v>
      </c>
      <c r="R893" t="s">
        <v>1554</v>
      </c>
      <c r="S893" t="s">
        <v>1555</v>
      </c>
      <c r="T893" t="s">
        <v>86</v>
      </c>
      <c r="U893" t="s">
        <v>44</v>
      </c>
      <c r="V893" t="s">
        <v>179</v>
      </c>
      <c r="W893">
        <v>207</v>
      </c>
      <c r="X893">
        <v>5</v>
      </c>
      <c r="Y893">
        <v>0</v>
      </c>
      <c r="Z893" s="11">
        <v>39387</v>
      </c>
      <c r="AA893" t="s">
        <v>46</v>
      </c>
    </row>
    <row r="894" spans="1:27" x14ac:dyDescent="0.25">
      <c r="A894" t="s">
        <v>350</v>
      </c>
      <c r="B894" t="s">
        <v>1483</v>
      </c>
      <c r="C894" t="s">
        <v>1484</v>
      </c>
      <c r="D894" t="s">
        <v>350</v>
      </c>
      <c r="E894" t="s">
        <v>1485</v>
      </c>
      <c r="F894" t="s">
        <v>1560</v>
      </c>
      <c r="G894" t="s">
        <v>1561</v>
      </c>
      <c r="H894" t="s">
        <v>1562</v>
      </c>
      <c r="I894" t="s">
        <v>1563</v>
      </c>
      <c r="J894" t="s">
        <v>80</v>
      </c>
      <c r="K894" t="s">
        <v>81</v>
      </c>
      <c r="L894" t="s">
        <v>82</v>
      </c>
      <c r="M894">
        <v>1690</v>
      </c>
      <c r="N894" t="s">
        <v>1501</v>
      </c>
      <c r="O894" t="s">
        <v>1564</v>
      </c>
      <c r="P894">
        <v>1</v>
      </c>
      <c r="Q894" t="s">
        <v>1553</v>
      </c>
      <c r="R894" t="s">
        <v>1554</v>
      </c>
      <c r="S894" t="s">
        <v>1555</v>
      </c>
      <c r="T894" t="s">
        <v>86</v>
      </c>
      <c r="U894" t="s">
        <v>44</v>
      </c>
      <c r="V894" t="s">
        <v>179</v>
      </c>
      <c r="W894">
        <v>165</v>
      </c>
      <c r="X894">
        <v>5</v>
      </c>
      <c r="Y894">
        <v>0</v>
      </c>
      <c r="Z894" s="11">
        <v>40664</v>
      </c>
      <c r="AA894" t="s">
        <v>46</v>
      </c>
    </row>
    <row r="895" spans="1:27" x14ac:dyDescent="0.25">
      <c r="A895" t="s">
        <v>1460</v>
      </c>
      <c r="B895" t="s">
        <v>1565</v>
      </c>
      <c r="C895" t="s">
        <v>1566</v>
      </c>
      <c r="D895" t="s">
        <v>1460</v>
      </c>
      <c r="E895" t="s">
        <v>1567</v>
      </c>
      <c r="F895" t="s">
        <v>1568</v>
      </c>
      <c r="G895" t="s">
        <v>1569</v>
      </c>
      <c r="H895" t="s">
        <v>1570</v>
      </c>
      <c r="I895" t="s">
        <v>1571</v>
      </c>
      <c r="J895" t="s">
        <v>1572</v>
      </c>
      <c r="K895" t="s">
        <v>81</v>
      </c>
      <c r="L895" t="s">
        <v>82</v>
      </c>
      <c r="M895">
        <v>1665</v>
      </c>
      <c r="N895" t="s">
        <v>42</v>
      </c>
      <c r="O895" t="s">
        <v>42</v>
      </c>
      <c r="P895">
        <v>1</v>
      </c>
      <c r="Q895" t="s">
        <v>1573</v>
      </c>
      <c r="R895" t="s">
        <v>1574</v>
      </c>
      <c r="S895" t="s">
        <v>42</v>
      </c>
      <c r="T895" t="s">
        <v>86</v>
      </c>
      <c r="U895" t="s">
        <v>44</v>
      </c>
      <c r="V895" t="s">
        <v>179</v>
      </c>
      <c r="W895">
        <v>74</v>
      </c>
      <c r="X895">
        <v>5</v>
      </c>
      <c r="Y895">
        <v>0</v>
      </c>
      <c r="Z895" s="11">
        <v>43411</v>
      </c>
      <c r="AA895" t="s">
        <v>46</v>
      </c>
    </row>
    <row r="896" spans="1:27" x14ac:dyDescent="0.25">
      <c r="A896" t="s">
        <v>165</v>
      </c>
      <c r="B896" t="s">
        <v>569</v>
      </c>
      <c r="C896" t="s">
        <v>570</v>
      </c>
      <c r="D896" t="s">
        <v>165</v>
      </c>
      <c r="E896" t="s">
        <v>571</v>
      </c>
      <c r="F896" t="s">
        <v>572</v>
      </c>
      <c r="G896" t="s">
        <v>573</v>
      </c>
      <c r="H896" t="s">
        <v>574</v>
      </c>
      <c r="I896" t="s">
        <v>575</v>
      </c>
      <c r="J896" t="s">
        <v>576</v>
      </c>
      <c r="K896" t="s">
        <v>81</v>
      </c>
      <c r="L896" t="s">
        <v>577</v>
      </c>
      <c r="M896">
        <v>1712</v>
      </c>
      <c r="N896" t="s">
        <v>578</v>
      </c>
      <c r="O896" t="s">
        <v>579</v>
      </c>
      <c r="P896">
        <v>1</v>
      </c>
      <c r="Q896" t="s">
        <v>580</v>
      </c>
      <c r="R896" t="s">
        <v>581</v>
      </c>
      <c r="S896" t="s">
        <v>582</v>
      </c>
      <c r="T896" t="s">
        <v>86</v>
      </c>
      <c r="U896" t="s">
        <v>44</v>
      </c>
      <c r="V896" t="s">
        <v>583</v>
      </c>
      <c r="W896">
        <v>176</v>
      </c>
      <c r="X896">
        <v>5</v>
      </c>
      <c r="Y896">
        <v>0</v>
      </c>
      <c r="Z896" s="11">
        <v>40309</v>
      </c>
      <c r="AA896" t="s">
        <v>46</v>
      </c>
    </row>
    <row r="897" spans="1:27" x14ac:dyDescent="0.25">
      <c r="A897" t="s">
        <v>350</v>
      </c>
      <c r="B897" t="s">
        <v>1565</v>
      </c>
      <c r="C897" t="s">
        <v>1566</v>
      </c>
      <c r="D897" t="s">
        <v>350</v>
      </c>
      <c r="E897" t="s">
        <v>1797</v>
      </c>
      <c r="F897" t="s">
        <v>6589</v>
      </c>
      <c r="G897" t="s">
        <v>6590</v>
      </c>
      <c r="H897" t="s">
        <v>6591</v>
      </c>
      <c r="I897" t="s">
        <v>6592</v>
      </c>
      <c r="J897" t="s">
        <v>6593</v>
      </c>
      <c r="K897" t="s">
        <v>6594</v>
      </c>
      <c r="L897" t="s">
        <v>6595</v>
      </c>
      <c r="M897">
        <v>1718</v>
      </c>
      <c r="N897" t="s">
        <v>4056</v>
      </c>
      <c r="O897" t="s">
        <v>6596</v>
      </c>
      <c r="P897">
        <v>1</v>
      </c>
      <c r="Q897" t="s">
        <v>2231</v>
      </c>
      <c r="R897" t="s">
        <v>2232</v>
      </c>
      <c r="S897" t="s">
        <v>2233</v>
      </c>
      <c r="T897" t="s">
        <v>86</v>
      </c>
      <c r="U897" t="s">
        <v>44</v>
      </c>
      <c r="V897" t="s">
        <v>179</v>
      </c>
      <c r="W897">
        <v>107</v>
      </c>
      <c r="X897">
        <v>5</v>
      </c>
      <c r="Y897">
        <v>0</v>
      </c>
      <c r="Z897" s="11">
        <v>42419</v>
      </c>
      <c r="AA897" t="s">
        <v>46</v>
      </c>
    </row>
    <row r="898" spans="1:27" x14ac:dyDescent="0.25">
      <c r="A898" t="s">
        <v>4180</v>
      </c>
      <c r="B898" t="s">
        <v>1565</v>
      </c>
      <c r="C898" t="s">
        <v>1566</v>
      </c>
      <c r="D898" t="s">
        <v>4180</v>
      </c>
      <c r="E898" t="s">
        <v>1567</v>
      </c>
      <c r="F898" t="s">
        <v>6597</v>
      </c>
      <c r="G898" t="s">
        <v>6598</v>
      </c>
      <c r="H898" t="s">
        <v>6599</v>
      </c>
      <c r="I898" t="s">
        <v>6600</v>
      </c>
      <c r="J898" t="s">
        <v>6593</v>
      </c>
      <c r="K898" t="s">
        <v>6594</v>
      </c>
      <c r="L898" t="s">
        <v>6595</v>
      </c>
      <c r="M898">
        <v>1715</v>
      </c>
      <c r="N898" t="s">
        <v>4056</v>
      </c>
      <c r="O898" t="s">
        <v>6596</v>
      </c>
      <c r="P898">
        <v>1</v>
      </c>
      <c r="Q898" t="s">
        <v>6258</v>
      </c>
      <c r="R898" t="s">
        <v>6259</v>
      </c>
      <c r="S898" t="s">
        <v>238</v>
      </c>
      <c r="T898" t="s">
        <v>86</v>
      </c>
      <c r="U898" t="s">
        <v>44</v>
      </c>
      <c r="V898" t="s">
        <v>179</v>
      </c>
      <c r="W898">
        <v>208</v>
      </c>
      <c r="X898">
        <v>5</v>
      </c>
      <c r="Y898">
        <v>0</v>
      </c>
      <c r="Z898" s="11">
        <v>39356</v>
      </c>
      <c r="AA898" t="s">
        <v>46</v>
      </c>
    </row>
    <row r="899" spans="1:27" x14ac:dyDescent="0.25">
      <c r="A899" t="s">
        <v>2560</v>
      </c>
      <c r="B899" t="s">
        <v>6601</v>
      </c>
      <c r="C899" t="s">
        <v>6602</v>
      </c>
      <c r="D899" t="s">
        <v>2560</v>
      </c>
      <c r="E899" t="s">
        <v>6603</v>
      </c>
      <c r="F899" t="s">
        <v>6604</v>
      </c>
      <c r="G899" t="s">
        <v>6605</v>
      </c>
      <c r="H899" t="s">
        <v>6606</v>
      </c>
      <c r="I899" t="s">
        <v>6606</v>
      </c>
      <c r="J899" t="s">
        <v>6607</v>
      </c>
      <c r="K899" t="s">
        <v>6594</v>
      </c>
      <c r="L899" t="s">
        <v>6595</v>
      </c>
      <c r="M899">
        <v>1721</v>
      </c>
      <c r="N899" t="s">
        <v>4056</v>
      </c>
      <c r="O899" t="s">
        <v>6608</v>
      </c>
      <c r="P899">
        <v>1</v>
      </c>
      <c r="Q899" t="s">
        <v>6609</v>
      </c>
      <c r="R899" t="s">
        <v>6610</v>
      </c>
      <c r="S899" t="s">
        <v>42</v>
      </c>
      <c r="T899" t="s">
        <v>86</v>
      </c>
      <c r="U899" t="s">
        <v>1246</v>
      </c>
      <c r="V899" t="s">
        <v>2573</v>
      </c>
      <c r="W899">
        <v>24</v>
      </c>
      <c r="X899">
        <v>5</v>
      </c>
      <c r="Y899">
        <v>3</v>
      </c>
      <c r="Z899" s="11">
        <v>44949</v>
      </c>
      <c r="AA899" t="s">
        <v>46</v>
      </c>
    </row>
    <row r="900" spans="1:27" x14ac:dyDescent="0.25">
      <c r="A900" t="s">
        <v>2560</v>
      </c>
      <c r="B900" t="s">
        <v>2561</v>
      </c>
      <c r="C900" t="s">
        <v>2562</v>
      </c>
      <c r="D900" t="s">
        <v>2560</v>
      </c>
      <c r="E900" t="s">
        <v>6611</v>
      </c>
      <c r="F900" t="s">
        <v>6612</v>
      </c>
      <c r="G900" t="s">
        <v>6613</v>
      </c>
      <c r="H900" t="s">
        <v>6614</v>
      </c>
      <c r="I900" t="s">
        <v>6614</v>
      </c>
      <c r="J900" t="s">
        <v>6607</v>
      </c>
      <c r="K900" t="s">
        <v>6594</v>
      </c>
      <c r="L900" t="s">
        <v>6595</v>
      </c>
      <c r="M900">
        <v>1720</v>
      </c>
      <c r="N900" t="s">
        <v>4056</v>
      </c>
      <c r="O900" t="s">
        <v>6608</v>
      </c>
      <c r="P900">
        <v>1</v>
      </c>
      <c r="Q900" t="s">
        <v>6615</v>
      </c>
      <c r="R900" t="s">
        <v>6616</v>
      </c>
      <c r="S900" t="s">
        <v>42</v>
      </c>
      <c r="T900" t="s">
        <v>86</v>
      </c>
      <c r="U900" t="s">
        <v>1246</v>
      </c>
      <c r="V900" t="s">
        <v>2573</v>
      </c>
      <c r="W900">
        <v>24</v>
      </c>
      <c r="X900">
        <v>5</v>
      </c>
      <c r="Y900">
        <v>3</v>
      </c>
      <c r="Z900" s="11">
        <v>44949</v>
      </c>
      <c r="AA900" t="s">
        <v>46</v>
      </c>
    </row>
    <row r="901" spans="1:27" x14ac:dyDescent="0.25">
      <c r="A901" t="s">
        <v>2560</v>
      </c>
      <c r="B901" t="s">
        <v>6617</v>
      </c>
      <c r="C901" t="s">
        <v>6618</v>
      </c>
      <c r="D901" t="s">
        <v>2560</v>
      </c>
      <c r="E901" t="s">
        <v>6619</v>
      </c>
      <c r="F901" t="s">
        <v>6620</v>
      </c>
      <c r="G901" t="s">
        <v>6621</v>
      </c>
      <c r="H901" t="s">
        <v>6622</v>
      </c>
      <c r="J901" t="s">
        <v>6607</v>
      </c>
      <c r="K901" t="s">
        <v>6594</v>
      </c>
      <c r="L901" t="s">
        <v>6595</v>
      </c>
      <c r="M901">
        <v>1719</v>
      </c>
      <c r="N901" t="s">
        <v>4056</v>
      </c>
      <c r="O901" t="s">
        <v>6608</v>
      </c>
      <c r="P901">
        <v>1</v>
      </c>
      <c r="Q901" t="s">
        <v>6623</v>
      </c>
      <c r="R901" t="s">
        <v>6624</v>
      </c>
      <c r="S901" t="s">
        <v>42</v>
      </c>
      <c r="T901" t="s">
        <v>86</v>
      </c>
      <c r="U901" t="s">
        <v>1246</v>
      </c>
      <c r="V901" t="s">
        <v>2573</v>
      </c>
      <c r="W901">
        <v>27</v>
      </c>
      <c r="X901">
        <v>5</v>
      </c>
      <c r="Y901">
        <v>3</v>
      </c>
      <c r="Z901" s="11">
        <v>44857</v>
      </c>
      <c r="AA901" t="s">
        <v>46</v>
      </c>
    </row>
    <row r="902" spans="1:27" x14ac:dyDescent="0.25">
      <c r="A902" t="s">
        <v>853</v>
      </c>
      <c r="B902" t="s">
        <v>1565</v>
      </c>
      <c r="C902" t="s">
        <v>1566</v>
      </c>
      <c r="D902" t="s">
        <v>853</v>
      </c>
      <c r="E902" t="s">
        <v>1567</v>
      </c>
      <c r="F902" t="s">
        <v>6625</v>
      </c>
      <c r="G902" t="s">
        <v>6626</v>
      </c>
      <c r="H902" t="s">
        <v>6627</v>
      </c>
      <c r="I902" t="s">
        <v>6628</v>
      </c>
      <c r="J902" t="s">
        <v>6593</v>
      </c>
      <c r="K902" t="s">
        <v>6594</v>
      </c>
      <c r="L902" t="s">
        <v>6595</v>
      </c>
      <c r="M902">
        <v>1716</v>
      </c>
      <c r="N902" t="s">
        <v>5235</v>
      </c>
      <c r="O902" t="s">
        <v>6629</v>
      </c>
      <c r="P902">
        <v>1</v>
      </c>
      <c r="Q902" t="s">
        <v>2521</v>
      </c>
      <c r="R902" t="s">
        <v>2522</v>
      </c>
      <c r="S902" t="s">
        <v>6630</v>
      </c>
      <c r="T902" t="s">
        <v>86</v>
      </c>
      <c r="W902">
        <v>421</v>
      </c>
      <c r="X902">
        <v>5</v>
      </c>
      <c r="Y902">
        <v>0</v>
      </c>
      <c r="Z902" s="11">
        <v>32874</v>
      </c>
      <c r="AA902" t="s">
        <v>46</v>
      </c>
    </row>
    <row r="903" spans="1:27" x14ac:dyDescent="0.25">
      <c r="A903" t="s">
        <v>853</v>
      </c>
      <c r="B903" t="s">
        <v>1565</v>
      </c>
      <c r="C903" t="s">
        <v>1566</v>
      </c>
      <c r="D903" t="s">
        <v>853</v>
      </c>
      <c r="E903" t="s">
        <v>1567</v>
      </c>
      <c r="F903" t="s">
        <v>6631</v>
      </c>
      <c r="G903" t="s">
        <v>6632</v>
      </c>
      <c r="H903" t="s">
        <v>6633</v>
      </c>
      <c r="I903" t="s">
        <v>6634</v>
      </c>
      <c r="J903" t="s">
        <v>6593</v>
      </c>
      <c r="K903" t="s">
        <v>6594</v>
      </c>
      <c r="L903" t="s">
        <v>6595</v>
      </c>
      <c r="M903">
        <v>1717</v>
      </c>
      <c r="N903" t="s">
        <v>5235</v>
      </c>
      <c r="O903" t="s">
        <v>6635</v>
      </c>
      <c r="P903">
        <v>1</v>
      </c>
      <c r="Q903" t="s">
        <v>2521</v>
      </c>
      <c r="R903" t="s">
        <v>2522</v>
      </c>
      <c r="S903" t="s">
        <v>6636</v>
      </c>
      <c r="T903" t="s">
        <v>86</v>
      </c>
      <c r="W903">
        <v>421</v>
      </c>
      <c r="X903">
        <v>5</v>
      </c>
      <c r="Y903">
        <v>0</v>
      </c>
      <c r="Z903" s="11">
        <v>32874</v>
      </c>
      <c r="AA903" t="s">
        <v>46</v>
      </c>
    </row>
    <row r="904" spans="1:27" x14ac:dyDescent="0.25">
      <c r="A904" t="s">
        <v>1460</v>
      </c>
      <c r="B904" t="s">
        <v>1435</v>
      </c>
      <c r="C904" t="s">
        <v>1436</v>
      </c>
      <c r="D904" t="s">
        <v>1460</v>
      </c>
      <c r="E904" t="s">
        <v>1437</v>
      </c>
      <c r="F904" t="s">
        <v>6637</v>
      </c>
      <c r="G904" t="s">
        <v>6638</v>
      </c>
      <c r="H904" t="s">
        <v>6639</v>
      </c>
      <c r="I904" t="s">
        <v>6640</v>
      </c>
      <c r="J904" t="s">
        <v>1458</v>
      </c>
      <c r="K904" t="s">
        <v>36</v>
      </c>
      <c r="L904" t="s">
        <v>37</v>
      </c>
      <c r="M904">
        <v>1745</v>
      </c>
      <c r="N904" t="s">
        <v>4056</v>
      </c>
      <c r="O904" t="s">
        <v>6641</v>
      </c>
      <c r="P904">
        <v>1</v>
      </c>
      <c r="Q904" t="s">
        <v>1466</v>
      </c>
      <c r="R904" t="s">
        <v>1467</v>
      </c>
      <c r="S904" t="s">
        <v>6642</v>
      </c>
      <c r="T904" t="s">
        <v>340</v>
      </c>
      <c r="U904" t="s">
        <v>44</v>
      </c>
      <c r="V904" t="s">
        <v>179</v>
      </c>
      <c r="W904">
        <v>191</v>
      </c>
      <c r="X904">
        <v>5</v>
      </c>
      <c r="Y904">
        <v>0</v>
      </c>
      <c r="Z904" s="11">
        <v>39861</v>
      </c>
      <c r="AA904" t="s">
        <v>46</v>
      </c>
    </row>
    <row r="905" spans="1:27" x14ac:dyDescent="0.25">
      <c r="A905" t="s">
        <v>350</v>
      </c>
      <c r="B905" t="s">
        <v>1435</v>
      </c>
      <c r="C905" t="s">
        <v>1436</v>
      </c>
      <c r="D905" t="s">
        <v>350</v>
      </c>
      <c r="E905" t="s">
        <v>1522</v>
      </c>
      <c r="F905" t="s">
        <v>6643</v>
      </c>
      <c r="G905" t="s">
        <v>6644</v>
      </c>
      <c r="H905" t="s">
        <v>6645</v>
      </c>
      <c r="I905" t="s">
        <v>6646</v>
      </c>
      <c r="J905" t="s">
        <v>35</v>
      </c>
      <c r="K905" t="s">
        <v>36</v>
      </c>
      <c r="L905" t="s">
        <v>37</v>
      </c>
      <c r="M905">
        <v>1763</v>
      </c>
      <c r="N905" t="s">
        <v>4056</v>
      </c>
      <c r="O905" t="s">
        <v>6647</v>
      </c>
      <c r="P905">
        <v>1</v>
      </c>
      <c r="Q905" t="s">
        <v>1546</v>
      </c>
      <c r="R905" t="s">
        <v>1547</v>
      </c>
      <c r="S905" t="s">
        <v>1548</v>
      </c>
      <c r="T905" t="s">
        <v>86</v>
      </c>
      <c r="U905" t="s">
        <v>44</v>
      </c>
      <c r="V905" t="s">
        <v>179</v>
      </c>
      <c r="W905">
        <v>207</v>
      </c>
      <c r="X905">
        <v>5</v>
      </c>
      <c r="Y905">
        <v>0</v>
      </c>
      <c r="Z905" s="11">
        <v>39387</v>
      </c>
      <c r="AA905" t="s">
        <v>46</v>
      </c>
    </row>
    <row r="906" spans="1:27" x14ac:dyDescent="0.25">
      <c r="A906" t="s">
        <v>2653</v>
      </c>
      <c r="B906" t="s">
        <v>1435</v>
      </c>
      <c r="C906" t="s">
        <v>1436</v>
      </c>
      <c r="D906" t="s">
        <v>2653</v>
      </c>
      <c r="E906" t="s">
        <v>1437</v>
      </c>
      <c r="F906" t="s">
        <v>6648</v>
      </c>
      <c r="G906" t="s">
        <v>6649</v>
      </c>
      <c r="H906" t="s">
        <v>6650</v>
      </c>
      <c r="I906" t="s">
        <v>6651</v>
      </c>
      <c r="J906" t="s">
        <v>35</v>
      </c>
      <c r="K906" t="s">
        <v>36</v>
      </c>
      <c r="L906" t="s">
        <v>37</v>
      </c>
      <c r="M906">
        <v>1772</v>
      </c>
      <c r="N906" t="s">
        <v>4056</v>
      </c>
      <c r="O906" t="s">
        <v>6647</v>
      </c>
      <c r="P906">
        <v>1</v>
      </c>
      <c r="Q906" t="s">
        <v>6652</v>
      </c>
      <c r="R906" t="s">
        <v>6653</v>
      </c>
      <c r="S906" t="s">
        <v>238</v>
      </c>
      <c r="T906" t="s">
        <v>86</v>
      </c>
      <c r="U906" t="s">
        <v>44</v>
      </c>
      <c r="V906" t="s">
        <v>179</v>
      </c>
      <c r="W906">
        <v>183</v>
      </c>
      <c r="X906">
        <v>20</v>
      </c>
      <c r="Y906">
        <v>5</v>
      </c>
      <c r="Z906" s="11">
        <v>40118</v>
      </c>
      <c r="AA906" t="s">
        <v>46</v>
      </c>
    </row>
    <row r="907" spans="1:27" x14ac:dyDescent="0.25">
      <c r="A907" t="s">
        <v>390</v>
      </c>
      <c r="B907" t="s">
        <v>1435</v>
      </c>
      <c r="C907" t="s">
        <v>1436</v>
      </c>
      <c r="D907" t="s">
        <v>390</v>
      </c>
      <c r="E907" t="s">
        <v>1437</v>
      </c>
      <c r="F907" t="s">
        <v>6654</v>
      </c>
      <c r="G907" t="s">
        <v>6655</v>
      </c>
      <c r="H907" t="s">
        <v>6656</v>
      </c>
      <c r="I907" t="s">
        <v>6656</v>
      </c>
      <c r="J907" t="s">
        <v>1458</v>
      </c>
      <c r="K907" t="s">
        <v>36</v>
      </c>
      <c r="L907" t="s">
        <v>37</v>
      </c>
      <c r="M907">
        <v>1755</v>
      </c>
      <c r="N907" t="s">
        <v>4056</v>
      </c>
      <c r="O907" t="s">
        <v>6657</v>
      </c>
      <c r="P907">
        <v>1</v>
      </c>
      <c r="Q907" t="s">
        <v>6658</v>
      </c>
      <c r="R907" t="s">
        <v>6659</v>
      </c>
      <c r="S907" t="s">
        <v>6660</v>
      </c>
      <c r="T907" t="s">
        <v>86</v>
      </c>
      <c r="U907" t="s">
        <v>44</v>
      </c>
      <c r="V907" t="s">
        <v>179</v>
      </c>
      <c r="W907">
        <v>194</v>
      </c>
      <c r="X907">
        <v>5</v>
      </c>
      <c r="Y907">
        <v>0</v>
      </c>
      <c r="Z907" s="11">
        <v>39782</v>
      </c>
      <c r="AA907" t="s">
        <v>46</v>
      </c>
    </row>
    <row r="908" spans="1:27" x14ac:dyDescent="0.25">
      <c r="A908" t="s">
        <v>350</v>
      </c>
      <c r="B908" t="s">
        <v>1435</v>
      </c>
      <c r="C908" t="s">
        <v>1436</v>
      </c>
      <c r="D908" t="s">
        <v>350</v>
      </c>
      <c r="E908" t="s">
        <v>1437</v>
      </c>
      <c r="F908" t="s">
        <v>6661</v>
      </c>
      <c r="G908" t="s">
        <v>6662</v>
      </c>
      <c r="H908" t="s">
        <v>6663</v>
      </c>
      <c r="I908" t="s">
        <v>6664</v>
      </c>
      <c r="J908" t="s">
        <v>1458</v>
      </c>
      <c r="K908" t="s">
        <v>36</v>
      </c>
      <c r="L908" t="s">
        <v>37</v>
      </c>
      <c r="M908">
        <v>1764</v>
      </c>
      <c r="N908" t="s">
        <v>4056</v>
      </c>
      <c r="O908" t="s">
        <v>6657</v>
      </c>
      <c r="P908">
        <v>1</v>
      </c>
      <c r="Q908" t="s">
        <v>6665</v>
      </c>
      <c r="R908" t="s">
        <v>6666</v>
      </c>
      <c r="S908" t="s">
        <v>6667</v>
      </c>
      <c r="T908" t="s">
        <v>86</v>
      </c>
      <c r="U908" t="s">
        <v>44</v>
      </c>
      <c r="V908" t="s">
        <v>179</v>
      </c>
      <c r="W908">
        <v>207</v>
      </c>
      <c r="X908">
        <v>5</v>
      </c>
      <c r="Y908">
        <v>0</v>
      </c>
      <c r="Z908" s="11">
        <v>39387</v>
      </c>
      <c r="AA908" t="s">
        <v>46</v>
      </c>
    </row>
    <row r="909" spans="1:27" x14ac:dyDescent="0.25">
      <c r="A909" t="s">
        <v>441</v>
      </c>
      <c r="B909" t="s">
        <v>1435</v>
      </c>
      <c r="C909" t="s">
        <v>1436</v>
      </c>
      <c r="D909" t="s">
        <v>441</v>
      </c>
      <c r="E909" t="s">
        <v>1437</v>
      </c>
      <c r="F909" t="s">
        <v>6668</v>
      </c>
      <c r="G909" t="s">
        <v>6669</v>
      </c>
      <c r="H909" t="s">
        <v>6670</v>
      </c>
      <c r="I909" t="s">
        <v>6671</v>
      </c>
      <c r="J909" t="s">
        <v>35</v>
      </c>
      <c r="K909" t="s">
        <v>36</v>
      </c>
      <c r="L909" t="s">
        <v>37</v>
      </c>
      <c r="M909">
        <v>1730</v>
      </c>
      <c r="N909" t="s">
        <v>4056</v>
      </c>
      <c r="O909" t="s">
        <v>6672</v>
      </c>
      <c r="P909">
        <v>1</v>
      </c>
      <c r="Q909" t="s">
        <v>6673</v>
      </c>
      <c r="R909" t="s">
        <v>6674</v>
      </c>
      <c r="S909" t="s">
        <v>6675</v>
      </c>
      <c r="T909" t="s">
        <v>86</v>
      </c>
      <c r="U909" t="s">
        <v>44</v>
      </c>
      <c r="V909" t="s">
        <v>179</v>
      </c>
      <c r="W909">
        <v>146</v>
      </c>
      <c r="X909">
        <v>5</v>
      </c>
      <c r="Y909">
        <v>0</v>
      </c>
      <c r="Z909" s="11">
        <v>41244</v>
      </c>
      <c r="AA909" t="s">
        <v>46</v>
      </c>
    </row>
    <row r="910" spans="1:27" x14ac:dyDescent="0.25">
      <c r="A910" t="s">
        <v>1460</v>
      </c>
      <c r="B910" t="s">
        <v>1435</v>
      </c>
      <c r="C910" t="s">
        <v>1436</v>
      </c>
      <c r="D910" t="s">
        <v>1460</v>
      </c>
      <c r="E910" t="s">
        <v>1437</v>
      </c>
      <c r="F910" t="s">
        <v>6676</v>
      </c>
      <c r="G910" t="s">
        <v>6677</v>
      </c>
      <c r="H910" t="s">
        <v>6678</v>
      </c>
      <c r="I910" t="s">
        <v>6678</v>
      </c>
      <c r="J910" t="s">
        <v>35</v>
      </c>
      <c r="K910" t="s">
        <v>36</v>
      </c>
      <c r="L910" t="s">
        <v>37</v>
      </c>
      <c r="M910">
        <v>1746</v>
      </c>
      <c r="N910" t="s">
        <v>4056</v>
      </c>
      <c r="O910" t="s">
        <v>6672</v>
      </c>
      <c r="P910">
        <v>1</v>
      </c>
      <c r="Q910" t="s">
        <v>1466</v>
      </c>
      <c r="R910" t="s">
        <v>1467</v>
      </c>
      <c r="S910" t="s">
        <v>42</v>
      </c>
      <c r="T910" t="s">
        <v>86</v>
      </c>
      <c r="U910" t="s">
        <v>44</v>
      </c>
      <c r="V910" t="s">
        <v>179</v>
      </c>
      <c r="W910">
        <v>98</v>
      </c>
      <c r="X910">
        <v>5</v>
      </c>
      <c r="Y910">
        <v>0</v>
      </c>
      <c r="Z910" s="11">
        <v>42690</v>
      </c>
      <c r="AA910" t="s">
        <v>46</v>
      </c>
    </row>
    <row r="911" spans="1:27" x14ac:dyDescent="0.25">
      <c r="A911" t="s">
        <v>1634</v>
      </c>
      <c r="B911" t="s">
        <v>1435</v>
      </c>
      <c r="C911" t="s">
        <v>1436</v>
      </c>
      <c r="D911" t="s">
        <v>1634</v>
      </c>
      <c r="E911" t="s">
        <v>1437</v>
      </c>
      <c r="F911" t="s">
        <v>6679</v>
      </c>
      <c r="G911" t="s">
        <v>6680</v>
      </c>
      <c r="H911" t="s">
        <v>6681</v>
      </c>
      <c r="I911" t="s">
        <v>6681</v>
      </c>
      <c r="J911" t="s">
        <v>1458</v>
      </c>
      <c r="K911" t="s">
        <v>36</v>
      </c>
      <c r="L911" t="s">
        <v>37</v>
      </c>
      <c r="M911">
        <v>1726</v>
      </c>
      <c r="N911" t="s">
        <v>4056</v>
      </c>
      <c r="O911" t="s">
        <v>6682</v>
      </c>
      <c r="P911">
        <v>1</v>
      </c>
      <c r="Q911" t="s">
        <v>6683</v>
      </c>
      <c r="R911" t="s">
        <v>6684</v>
      </c>
      <c r="S911" t="s">
        <v>238</v>
      </c>
      <c r="T911" t="s">
        <v>43</v>
      </c>
      <c r="U911" t="s">
        <v>44</v>
      </c>
      <c r="V911" t="s">
        <v>179</v>
      </c>
      <c r="W911">
        <v>58</v>
      </c>
      <c r="X911">
        <v>5</v>
      </c>
      <c r="Y911">
        <v>0</v>
      </c>
      <c r="Z911" s="11">
        <v>43921</v>
      </c>
      <c r="AA911" t="s">
        <v>46</v>
      </c>
    </row>
    <row r="912" spans="1:27" x14ac:dyDescent="0.25">
      <c r="A912" t="s">
        <v>1460</v>
      </c>
      <c r="B912" t="s">
        <v>1435</v>
      </c>
      <c r="C912" t="s">
        <v>1436</v>
      </c>
      <c r="D912" t="s">
        <v>1460</v>
      </c>
      <c r="E912" t="s">
        <v>1649</v>
      </c>
      <c r="F912" t="s">
        <v>6685</v>
      </c>
      <c r="G912" t="s">
        <v>6686</v>
      </c>
      <c r="H912" t="s">
        <v>6687</v>
      </c>
      <c r="J912" t="s">
        <v>1458</v>
      </c>
      <c r="K912" t="s">
        <v>36</v>
      </c>
      <c r="L912" t="s">
        <v>37</v>
      </c>
      <c r="M912">
        <v>1749</v>
      </c>
      <c r="N912" t="s">
        <v>4056</v>
      </c>
      <c r="O912" t="s">
        <v>6682</v>
      </c>
      <c r="P912">
        <v>1</v>
      </c>
      <c r="Q912" t="s">
        <v>1654</v>
      </c>
      <c r="R912" t="s">
        <v>1655</v>
      </c>
      <c r="S912" t="s">
        <v>6688</v>
      </c>
      <c r="T912" t="s">
        <v>43</v>
      </c>
      <c r="U912" t="s">
        <v>44</v>
      </c>
      <c r="V912" t="s">
        <v>179</v>
      </c>
      <c r="W912">
        <v>41</v>
      </c>
      <c r="X912">
        <v>5</v>
      </c>
      <c r="Y912">
        <v>2</v>
      </c>
      <c r="Z912" s="11">
        <v>44427</v>
      </c>
      <c r="AA912" t="s">
        <v>46</v>
      </c>
    </row>
    <row r="913" spans="1:27" x14ac:dyDescent="0.25">
      <c r="A913" t="s">
        <v>1856</v>
      </c>
      <c r="B913" t="s">
        <v>1435</v>
      </c>
      <c r="C913" t="s">
        <v>1436</v>
      </c>
      <c r="D913" t="s">
        <v>1856</v>
      </c>
      <c r="E913" t="s">
        <v>1437</v>
      </c>
      <c r="F913" t="s">
        <v>6689</v>
      </c>
      <c r="G913" t="s">
        <v>6690</v>
      </c>
      <c r="H913" t="s">
        <v>6691</v>
      </c>
      <c r="I913" t="s">
        <v>6691</v>
      </c>
      <c r="J913" t="s">
        <v>1458</v>
      </c>
      <c r="K913" t="s">
        <v>36</v>
      </c>
      <c r="L913" t="s">
        <v>37</v>
      </c>
      <c r="M913">
        <v>1751</v>
      </c>
      <c r="N913" t="s">
        <v>4056</v>
      </c>
      <c r="O913" t="s">
        <v>6682</v>
      </c>
      <c r="P913">
        <v>1</v>
      </c>
      <c r="Q913" t="s">
        <v>6692</v>
      </c>
      <c r="R913" t="s">
        <v>6693</v>
      </c>
      <c r="S913" t="s">
        <v>42</v>
      </c>
      <c r="T913" t="s">
        <v>43</v>
      </c>
      <c r="U913" t="s">
        <v>44</v>
      </c>
      <c r="V913" t="s">
        <v>179</v>
      </c>
      <c r="W913">
        <v>46</v>
      </c>
      <c r="X913">
        <v>5</v>
      </c>
      <c r="Y913">
        <v>1</v>
      </c>
      <c r="Z913" s="11">
        <v>44263</v>
      </c>
      <c r="AA913" t="s">
        <v>46</v>
      </c>
    </row>
    <row r="914" spans="1:27" x14ac:dyDescent="0.25">
      <c r="A914" t="s">
        <v>1535</v>
      </c>
      <c r="B914" t="s">
        <v>1435</v>
      </c>
      <c r="C914" t="s">
        <v>1436</v>
      </c>
      <c r="D914" t="s">
        <v>1535</v>
      </c>
      <c r="E914" t="s">
        <v>1437</v>
      </c>
      <c r="F914" t="s">
        <v>6694</v>
      </c>
      <c r="G914" t="s">
        <v>6695</v>
      </c>
      <c r="H914" t="s">
        <v>6696</v>
      </c>
      <c r="I914" t="s">
        <v>6696</v>
      </c>
      <c r="J914" t="s">
        <v>1458</v>
      </c>
      <c r="K914" t="s">
        <v>36</v>
      </c>
      <c r="L914" t="s">
        <v>37</v>
      </c>
      <c r="M914">
        <v>1753</v>
      </c>
      <c r="N914" t="s">
        <v>4056</v>
      </c>
      <c r="O914" t="s">
        <v>6682</v>
      </c>
      <c r="P914">
        <v>1</v>
      </c>
      <c r="Q914" t="s">
        <v>6697</v>
      </c>
      <c r="R914" t="s">
        <v>6698</v>
      </c>
      <c r="S914" t="s">
        <v>42</v>
      </c>
      <c r="T914" t="s">
        <v>43</v>
      </c>
      <c r="U914" t="s">
        <v>44</v>
      </c>
      <c r="V914" t="s">
        <v>179</v>
      </c>
      <c r="W914">
        <v>76</v>
      </c>
      <c r="X914">
        <v>5</v>
      </c>
      <c r="Y914">
        <v>0</v>
      </c>
      <c r="Z914" s="11">
        <v>43367</v>
      </c>
      <c r="AA914" t="s">
        <v>46</v>
      </c>
    </row>
    <row r="915" spans="1:27" x14ac:dyDescent="0.25">
      <c r="A915" t="s">
        <v>350</v>
      </c>
      <c r="B915" t="s">
        <v>845</v>
      </c>
      <c r="C915" t="s">
        <v>693</v>
      </c>
      <c r="D915" t="s">
        <v>350</v>
      </c>
      <c r="E915" t="s">
        <v>1437</v>
      </c>
      <c r="F915" t="s">
        <v>6699</v>
      </c>
      <c r="G915" t="s">
        <v>6700</v>
      </c>
      <c r="H915" t="s">
        <v>6701</v>
      </c>
      <c r="I915" t="s">
        <v>6702</v>
      </c>
      <c r="J915" t="s">
        <v>1458</v>
      </c>
      <c r="K915" t="s">
        <v>36</v>
      </c>
      <c r="L915" t="s">
        <v>37</v>
      </c>
      <c r="M915">
        <v>1762</v>
      </c>
      <c r="N915" t="s">
        <v>4056</v>
      </c>
      <c r="O915" t="s">
        <v>6703</v>
      </c>
      <c r="P915">
        <v>1</v>
      </c>
      <c r="Q915" t="s">
        <v>6665</v>
      </c>
      <c r="R915" t="s">
        <v>6666</v>
      </c>
      <c r="S915" t="s">
        <v>42</v>
      </c>
      <c r="T915" t="s">
        <v>86</v>
      </c>
      <c r="U915" t="s">
        <v>44</v>
      </c>
      <c r="V915" t="s">
        <v>179</v>
      </c>
      <c r="W915">
        <v>207</v>
      </c>
      <c r="X915">
        <v>5</v>
      </c>
      <c r="Y915">
        <v>0</v>
      </c>
      <c r="Z915" s="11">
        <v>39387</v>
      </c>
      <c r="AA915" t="s">
        <v>46</v>
      </c>
    </row>
    <row r="916" spans="1:27" x14ac:dyDescent="0.25">
      <c r="A916" t="s">
        <v>441</v>
      </c>
      <c r="B916" t="s">
        <v>1435</v>
      </c>
      <c r="C916" t="s">
        <v>1436</v>
      </c>
      <c r="D916" t="s">
        <v>441</v>
      </c>
      <c r="E916" t="s">
        <v>1522</v>
      </c>
      <c r="F916" t="s">
        <v>6704</v>
      </c>
      <c r="G916" t="s">
        <v>6705</v>
      </c>
      <c r="H916" t="s">
        <v>6706</v>
      </c>
      <c r="I916" t="s">
        <v>6707</v>
      </c>
      <c r="J916" t="s">
        <v>1458</v>
      </c>
      <c r="K916" t="s">
        <v>36</v>
      </c>
      <c r="L916" t="s">
        <v>37</v>
      </c>
      <c r="M916">
        <v>1729</v>
      </c>
      <c r="N916" t="s">
        <v>4056</v>
      </c>
      <c r="O916" t="s">
        <v>6708</v>
      </c>
      <c r="P916">
        <v>1</v>
      </c>
      <c r="Q916" t="s">
        <v>6146</v>
      </c>
      <c r="R916" t="s">
        <v>6147</v>
      </c>
      <c r="S916" t="s">
        <v>238</v>
      </c>
      <c r="T916" t="s">
        <v>86</v>
      </c>
      <c r="U916" t="s">
        <v>44</v>
      </c>
      <c r="V916" t="s">
        <v>179</v>
      </c>
      <c r="W916">
        <v>185</v>
      </c>
      <c r="X916">
        <v>5</v>
      </c>
      <c r="Y916">
        <v>0</v>
      </c>
      <c r="Z916" s="11">
        <v>40057</v>
      </c>
      <c r="AA916" t="s">
        <v>46</v>
      </c>
    </row>
    <row r="917" spans="1:27" x14ac:dyDescent="0.25">
      <c r="A917" t="s">
        <v>6709</v>
      </c>
      <c r="B917" t="s">
        <v>6710</v>
      </c>
      <c r="C917" t="s">
        <v>6711</v>
      </c>
      <c r="D917" t="s">
        <v>3119</v>
      </c>
      <c r="E917" t="s">
        <v>6712</v>
      </c>
      <c r="F917" t="s">
        <v>6713</v>
      </c>
      <c r="G917" t="s">
        <v>6714</v>
      </c>
      <c r="H917" t="s">
        <v>6715</v>
      </c>
      <c r="I917" t="s">
        <v>6715</v>
      </c>
      <c r="J917" t="s">
        <v>1458</v>
      </c>
      <c r="K917" t="s">
        <v>36</v>
      </c>
      <c r="L917" t="s">
        <v>37</v>
      </c>
      <c r="M917">
        <v>1722</v>
      </c>
      <c r="N917" t="s">
        <v>4056</v>
      </c>
      <c r="O917" t="s">
        <v>6716</v>
      </c>
      <c r="P917">
        <v>1</v>
      </c>
      <c r="Q917" t="s">
        <v>6717</v>
      </c>
      <c r="R917" t="s">
        <v>6718</v>
      </c>
      <c r="S917" t="s">
        <v>37</v>
      </c>
      <c r="T917" t="s">
        <v>86</v>
      </c>
      <c r="U917" t="s">
        <v>44</v>
      </c>
      <c r="V917" t="s">
        <v>179</v>
      </c>
      <c r="W917">
        <v>250</v>
      </c>
      <c r="X917">
        <v>5</v>
      </c>
      <c r="Y917">
        <v>0</v>
      </c>
      <c r="Z917" s="11">
        <v>38064</v>
      </c>
      <c r="AA917" t="s">
        <v>46</v>
      </c>
    </row>
    <row r="918" spans="1:27" x14ac:dyDescent="0.25">
      <c r="A918" t="s">
        <v>165</v>
      </c>
      <c r="B918" t="s">
        <v>889</v>
      </c>
      <c r="C918" t="s">
        <v>890</v>
      </c>
      <c r="D918" t="s">
        <v>165</v>
      </c>
      <c r="E918" t="s">
        <v>897</v>
      </c>
      <c r="F918" t="s">
        <v>6719</v>
      </c>
      <c r="G918" t="s">
        <v>6720</v>
      </c>
      <c r="H918" t="s">
        <v>6721</v>
      </c>
      <c r="I918" t="s">
        <v>6722</v>
      </c>
      <c r="J918" t="s">
        <v>1458</v>
      </c>
      <c r="K918" t="s">
        <v>36</v>
      </c>
      <c r="L918" t="s">
        <v>37</v>
      </c>
      <c r="M918">
        <v>1775</v>
      </c>
      <c r="N918" t="s">
        <v>4056</v>
      </c>
      <c r="O918" t="s">
        <v>6723</v>
      </c>
      <c r="P918">
        <v>1</v>
      </c>
      <c r="Q918" t="s">
        <v>901</v>
      </c>
      <c r="R918" t="s">
        <v>902</v>
      </c>
      <c r="S918" t="s">
        <v>6660</v>
      </c>
      <c r="T918" t="s">
        <v>86</v>
      </c>
      <c r="U918" t="s">
        <v>44</v>
      </c>
      <c r="V918" t="s">
        <v>179</v>
      </c>
      <c r="W918">
        <v>145</v>
      </c>
      <c r="X918">
        <v>5</v>
      </c>
      <c r="Y918">
        <v>0</v>
      </c>
      <c r="Z918" s="11">
        <v>41274</v>
      </c>
      <c r="AA918" t="s">
        <v>46</v>
      </c>
    </row>
    <row r="919" spans="1:27" x14ac:dyDescent="0.25">
      <c r="A919" t="s">
        <v>3753</v>
      </c>
      <c r="B919" t="s">
        <v>1435</v>
      </c>
      <c r="C919" t="s">
        <v>1436</v>
      </c>
      <c r="D919" t="s">
        <v>3753</v>
      </c>
      <c r="E919" t="s">
        <v>1437</v>
      </c>
      <c r="F919" t="s">
        <v>6724</v>
      </c>
      <c r="G919" t="s">
        <v>6725</v>
      </c>
      <c r="H919" t="s">
        <v>6726</v>
      </c>
      <c r="I919" t="s">
        <v>6726</v>
      </c>
      <c r="J919" t="s">
        <v>1458</v>
      </c>
      <c r="K919" t="s">
        <v>36</v>
      </c>
      <c r="L919" t="s">
        <v>37</v>
      </c>
      <c r="M919">
        <v>1773</v>
      </c>
      <c r="N919" t="s">
        <v>4056</v>
      </c>
      <c r="O919" t="s">
        <v>6723</v>
      </c>
      <c r="P919">
        <v>1</v>
      </c>
      <c r="Q919" t="s">
        <v>3758</v>
      </c>
      <c r="R919" t="s">
        <v>3759</v>
      </c>
      <c r="S919" t="s">
        <v>42</v>
      </c>
      <c r="T919" t="s">
        <v>86</v>
      </c>
      <c r="U919" t="s">
        <v>44</v>
      </c>
      <c r="V919" t="s">
        <v>179</v>
      </c>
      <c r="W919">
        <v>88</v>
      </c>
      <c r="X919">
        <v>5</v>
      </c>
      <c r="Y919">
        <v>0</v>
      </c>
      <c r="Z919" s="11">
        <v>42984</v>
      </c>
      <c r="AA919" t="s">
        <v>46</v>
      </c>
    </row>
    <row r="920" spans="1:27" x14ac:dyDescent="0.25">
      <c r="A920" t="s">
        <v>350</v>
      </c>
      <c r="B920" t="s">
        <v>6727</v>
      </c>
      <c r="C920" t="s">
        <v>6728</v>
      </c>
      <c r="D920" t="s">
        <v>765</v>
      </c>
      <c r="E920" t="s">
        <v>1522</v>
      </c>
      <c r="F920" t="s">
        <v>6729</v>
      </c>
      <c r="G920" t="s">
        <v>6730</v>
      </c>
      <c r="H920" t="s">
        <v>6731</v>
      </c>
      <c r="I920" t="s">
        <v>6732</v>
      </c>
      <c r="J920" t="s">
        <v>1458</v>
      </c>
      <c r="K920" t="s">
        <v>36</v>
      </c>
      <c r="L920" t="s">
        <v>37</v>
      </c>
      <c r="M920">
        <v>1766</v>
      </c>
      <c r="N920" t="s">
        <v>4056</v>
      </c>
      <c r="O920" t="s">
        <v>6723</v>
      </c>
      <c r="P920">
        <v>1</v>
      </c>
      <c r="Q920" t="s">
        <v>1684</v>
      </c>
      <c r="R920" t="s">
        <v>1685</v>
      </c>
      <c r="S920" t="s">
        <v>6660</v>
      </c>
      <c r="T920" t="s">
        <v>86</v>
      </c>
      <c r="U920" t="s">
        <v>44</v>
      </c>
      <c r="V920" t="s">
        <v>179</v>
      </c>
      <c r="W920">
        <v>156</v>
      </c>
      <c r="X920">
        <v>5</v>
      </c>
      <c r="Y920">
        <v>0</v>
      </c>
      <c r="Z920" s="11">
        <v>40924</v>
      </c>
      <c r="AA920" t="s">
        <v>46</v>
      </c>
    </row>
    <row r="921" spans="1:27" x14ac:dyDescent="0.25">
      <c r="A921" t="s">
        <v>350</v>
      </c>
      <c r="B921" t="s">
        <v>1435</v>
      </c>
      <c r="C921" t="s">
        <v>1436</v>
      </c>
      <c r="D921" t="s">
        <v>350</v>
      </c>
      <c r="E921" t="s">
        <v>1437</v>
      </c>
      <c r="F921" t="s">
        <v>6733</v>
      </c>
      <c r="G921" t="s">
        <v>6734</v>
      </c>
      <c r="H921" t="s">
        <v>6735</v>
      </c>
      <c r="I921" t="s">
        <v>6736</v>
      </c>
      <c r="J921" t="s">
        <v>1458</v>
      </c>
      <c r="K921" t="s">
        <v>36</v>
      </c>
      <c r="L921" t="s">
        <v>37</v>
      </c>
      <c r="M921">
        <v>1765</v>
      </c>
      <c r="N921" t="s">
        <v>4056</v>
      </c>
      <c r="O921" t="s">
        <v>6723</v>
      </c>
      <c r="P921">
        <v>1</v>
      </c>
      <c r="Q921" t="s">
        <v>6665</v>
      </c>
      <c r="R921" t="s">
        <v>6666</v>
      </c>
      <c r="S921" t="s">
        <v>42</v>
      </c>
      <c r="T921" t="s">
        <v>86</v>
      </c>
      <c r="U921" t="s">
        <v>44</v>
      </c>
      <c r="V921" t="s">
        <v>179</v>
      </c>
      <c r="W921">
        <v>133</v>
      </c>
      <c r="X921">
        <v>5</v>
      </c>
      <c r="Y921">
        <v>0</v>
      </c>
      <c r="Z921" s="11">
        <v>41640</v>
      </c>
      <c r="AA921" t="s">
        <v>46</v>
      </c>
    </row>
    <row r="922" spans="1:27" x14ac:dyDescent="0.25">
      <c r="A922" t="s">
        <v>829</v>
      </c>
      <c r="B922" t="s">
        <v>1435</v>
      </c>
      <c r="C922" t="s">
        <v>1436</v>
      </c>
      <c r="D922" t="s">
        <v>829</v>
      </c>
      <c r="E922" t="s">
        <v>1437</v>
      </c>
      <c r="F922" t="s">
        <v>6737</v>
      </c>
      <c r="G922" t="s">
        <v>6738</v>
      </c>
      <c r="H922" t="s">
        <v>6739</v>
      </c>
      <c r="I922" t="s">
        <v>6739</v>
      </c>
      <c r="J922" t="s">
        <v>1458</v>
      </c>
      <c r="K922" t="s">
        <v>36</v>
      </c>
      <c r="L922" t="s">
        <v>37</v>
      </c>
      <c r="M922">
        <v>1758</v>
      </c>
      <c r="N922" t="s">
        <v>4056</v>
      </c>
      <c r="O922" t="s">
        <v>6723</v>
      </c>
      <c r="P922">
        <v>1</v>
      </c>
      <c r="Q922" t="s">
        <v>6740</v>
      </c>
      <c r="R922" t="s">
        <v>6741</v>
      </c>
      <c r="S922" t="s">
        <v>6742</v>
      </c>
      <c r="T922" t="s">
        <v>86</v>
      </c>
      <c r="U922" t="s">
        <v>44</v>
      </c>
      <c r="V922" t="s">
        <v>179</v>
      </c>
      <c r="W922">
        <v>98</v>
      </c>
      <c r="X922">
        <v>5</v>
      </c>
      <c r="Y922">
        <v>0</v>
      </c>
      <c r="Z922" s="11">
        <v>42681</v>
      </c>
      <c r="AA922" t="s">
        <v>46</v>
      </c>
    </row>
    <row r="923" spans="1:27" x14ac:dyDescent="0.25">
      <c r="A923" t="s">
        <v>390</v>
      </c>
      <c r="B923" t="s">
        <v>1435</v>
      </c>
      <c r="C923" t="s">
        <v>1436</v>
      </c>
      <c r="D923" t="s">
        <v>390</v>
      </c>
      <c r="E923" t="s">
        <v>1797</v>
      </c>
      <c r="F923" t="s">
        <v>6743</v>
      </c>
      <c r="G923" t="s">
        <v>6744</v>
      </c>
      <c r="H923" t="s">
        <v>6745</v>
      </c>
      <c r="I923" t="s">
        <v>6746</v>
      </c>
      <c r="J923" t="s">
        <v>1458</v>
      </c>
      <c r="K923" t="s">
        <v>36</v>
      </c>
      <c r="L923" t="s">
        <v>37</v>
      </c>
      <c r="M923">
        <v>1754</v>
      </c>
      <c r="N923" t="s">
        <v>4056</v>
      </c>
      <c r="O923" t="s">
        <v>6723</v>
      </c>
      <c r="P923">
        <v>1</v>
      </c>
      <c r="Q923" t="s">
        <v>2297</v>
      </c>
      <c r="R923" t="s">
        <v>2298</v>
      </c>
      <c r="S923" t="s">
        <v>443</v>
      </c>
      <c r="T923" t="s">
        <v>86</v>
      </c>
      <c r="U923" t="s">
        <v>44</v>
      </c>
      <c r="V923" t="s">
        <v>179</v>
      </c>
      <c r="W923">
        <v>119</v>
      </c>
      <c r="X923">
        <v>5</v>
      </c>
      <c r="Y923">
        <v>0</v>
      </c>
      <c r="Z923" s="11">
        <v>42063</v>
      </c>
      <c r="AA923" t="s">
        <v>46</v>
      </c>
    </row>
    <row r="924" spans="1:27" x14ac:dyDescent="0.25">
      <c r="A924" t="s">
        <v>4117</v>
      </c>
      <c r="B924" t="s">
        <v>845</v>
      </c>
      <c r="C924" t="s">
        <v>693</v>
      </c>
      <c r="D924" t="s">
        <v>4117</v>
      </c>
      <c r="E924" t="s">
        <v>1522</v>
      </c>
      <c r="F924" t="s">
        <v>6747</v>
      </c>
      <c r="G924" t="s">
        <v>6748</v>
      </c>
      <c r="H924" t="s">
        <v>6749</v>
      </c>
      <c r="I924" t="s">
        <v>6750</v>
      </c>
      <c r="J924" t="s">
        <v>1458</v>
      </c>
      <c r="K924" t="s">
        <v>36</v>
      </c>
      <c r="L924" t="s">
        <v>37</v>
      </c>
      <c r="M924">
        <v>1752</v>
      </c>
      <c r="N924" t="s">
        <v>4056</v>
      </c>
      <c r="O924" t="s">
        <v>6723</v>
      </c>
      <c r="P924">
        <v>1</v>
      </c>
      <c r="Q924" t="s">
        <v>4122</v>
      </c>
      <c r="R924" t="s">
        <v>4123</v>
      </c>
      <c r="S924" t="s">
        <v>42</v>
      </c>
      <c r="T924" t="s">
        <v>86</v>
      </c>
      <c r="U924" t="s">
        <v>44</v>
      </c>
      <c r="V924" t="s">
        <v>179</v>
      </c>
      <c r="W924">
        <v>125</v>
      </c>
      <c r="X924">
        <v>5</v>
      </c>
      <c r="Y924">
        <v>0</v>
      </c>
      <c r="Z924" s="11">
        <v>41856</v>
      </c>
      <c r="AA924" t="s">
        <v>46</v>
      </c>
    </row>
    <row r="925" spans="1:27" x14ac:dyDescent="0.25">
      <c r="A925" t="s">
        <v>1460</v>
      </c>
      <c r="B925" t="s">
        <v>1435</v>
      </c>
      <c r="C925" t="s">
        <v>1436</v>
      </c>
      <c r="D925" t="s">
        <v>1460</v>
      </c>
      <c r="E925" t="s">
        <v>1437</v>
      </c>
      <c r="F925" t="s">
        <v>6751</v>
      </c>
      <c r="G925" t="s">
        <v>6752</v>
      </c>
      <c r="H925" t="s">
        <v>6753</v>
      </c>
      <c r="I925" t="s">
        <v>6753</v>
      </c>
      <c r="J925" t="s">
        <v>1458</v>
      </c>
      <c r="K925" t="s">
        <v>36</v>
      </c>
      <c r="L925" t="s">
        <v>37</v>
      </c>
      <c r="M925">
        <v>1747</v>
      </c>
      <c r="N925" t="s">
        <v>4056</v>
      </c>
      <c r="O925" t="s">
        <v>6723</v>
      </c>
      <c r="P925">
        <v>1</v>
      </c>
      <c r="Q925" t="s">
        <v>1466</v>
      </c>
      <c r="R925" t="s">
        <v>1467</v>
      </c>
      <c r="S925" t="s">
        <v>42</v>
      </c>
      <c r="T925" t="s">
        <v>86</v>
      </c>
      <c r="U925" t="s">
        <v>44</v>
      </c>
      <c r="V925" t="s">
        <v>179</v>
      </c>
      <c r="W925">
        <v>76</v>
      </c>
      <c r="X925">
        <v>5</v>
      </c>
      <c r="Y925">
        <v>0</v>
      </c>
      <c r="Z925" s="11">
        <v>43368</v>
      </c>
      <c r="AA925" t="s">
        <v>46</v>
      </c>
    </row>
    <row r="926" spans="1:27" x14ac:dyDescent="0.25">
      <c r="A926" t="s">
        <v>1446</v>
      </c>
      <c r="B926" t="s">
        <v>1435</v>
      </c>
      <c r="C926" t="s">
        <v>1436</v>
      </c>
      <c r="D926" t="s">
        <v>1446</v>
      </c>
      <c r="E926" t="s">
        <v>1437</v>
      </c>
      <c r="F926" t="s">
        <v>6754</v>
      </c>
      <c r="G926" t="s">
        <v>6755</v>
      </c>
      <c r="H926" t="s">
        <v>6756</v>
      </c>
      <c r="I926" t="s">
        <v>6756</v>
      </c>
      <c r="J926" t="s">
        <v>1458</v>
      </c>
      <c r="K926" t="s">
        <v>36</v>
      </c>
      <c r="L926" t="s">
        <v>37</v>
      </c>
      <c r="M926">
        <v>1743</v>
      </c>
      <c r="N926" t="s">
        <v>4056</v>
      </c>
      <c r="O926" t="s">
        <v>6723</v>
      </c>
      <c r="P926">
        <v>1</v>
      </c>
      <c r="Q926" t="s">
        <v>1452</v>
      </c>
      <c r="R926" t="s">
        <v>1453</v>
      </c>
      <c r="S926" t="s">
        <v>42</v>
      </c>
      <c r="T926" t="s">
        <v>86</v>
      </c>
      <c r="U926" t="s">
        <v>44</v>
      </c>
      <c r="V926" t="s">
        <v>179</v>
      </c>
      <c r="W926">
        <v>100</v>
      </c>
      <c r="X926">
        <v>5</v>
      </c>
      <c r="Y926">
        <v>0</v>
      </c>
      <c r="Z926" s="11">
        <v>42631</v>
      </c>
      <c r="AA926" t="s">
        <v>46</v>
      </c>
    </row>
    <row r="927" spans="1:27" x14ac:dyDescent="0.25">
      <c r="A927" t="s">
        <v>452</v>
      </c>
      <c r="B927" t="s">
        <v>1435</v>
      </c>
      <c r="C927" t="s">
        <v>1436</v>
      </c>
      <c r="D927" t="s">
        <v>452</v>
      </c>
      <c r="E927" t="s">
        <v>1437</v>
      </c>
      <c r="F927" t="s">
        <v>6757</v>
      </c>
      <c r="G927" t="s">
        <v>6758</v>
      </c>
      <c r="H927" t="s">
        <v>6759</v>
      </c>
      <c r="I927" t="s">
        <v>6760</v>
      </c>
      <c r="J927" t="s">
        <v>1458</v>
      </c>
      <c r="K927" t="s">
        <v>36</v>
      </c>
      <c r="L927" t="s">
        <v>37</v>
      </c>
      <c r="M927">
        <v>1738</v>
      </c>
      <c r="N927" t="s">
        <v>4056</v>
      </c>
      <c r="O927" t="s">
        <v>6723</v>
      </c>
      <c r="P927">
        <v>1</v>
      </c>
      <c r="Q927" t="s">
        <v>6761</v>
      </c>
      <c r="R927" t="s">
        <v>6762</v>
      </c>
      <c r="S927" t="s">
        <v>6763</v>
      </c>
      <c r="T927" t="s">
        <v>86</v>
      </c>
      <c r="U927" t="s">
        <v>44</v>
      </c>
      <c r="V927" t="s">
        <v>179</v>
      </c>
      <c r="W927">
        <v>172</v>
      </c>
      <c r="X927">
        <v>5</v>
      </c>
      <c r="Y927">
        <v>0</v>
      </c>
      <c r="Z927" s="11">
        <v>40429</v>
      </c>
      <c r="AA927" t="s">
        <v>46</v>
      </c>
    </row>
    <row r="928" spans="1:27" x14ac:dyDescent="0.25">
      <c r="A928" t="s">
        <v>853</v>
      </c>
      <c r="B928" t="s">
        <v>1435</v>
      </c>
      <c r="C928" t="s">
        <v>1436</v>
      </c>
      <c r="D928" t="s">
        <v>853</v>
      </c>
      <c r="E928" t="s">
        <v>1437</v>
      </c>
      <c r="F928" t="s">
        <v>6764</v>
      </c>
      <c r="G928" t="s">
        <v>6765</v>
      </c>
      <c r="H928" t="s">
        <v>6766</v>
      </c>
      <c r="I928" t="s">
        <v>6766</v>
      </c>
      <c r="J928" t="s">
        <v>1458</v>
      </c>
      <c r="K928" t="s">
        <v>36</v>
      </c>
      <c r="L928" t="s">
        <v>37</v>
      </c>
      <c r="M928">
        <v>1735</v>
      </c>
      <c r="N928" t="s">
        <v>4056</v>
      </c>
      <c r="O928" t="s">
        <v>6723</v>
      </c>
      <c r="P928">
        <v>1</v>
      </c>
      <c r="Q928" t="s">
        <v>6767</v>
      </c>
      <c r="R928" t="s">
        <v>6768</v>
      </c>
      <c r="S928" t="s">
        <v>6769</v>
      </c>
      <c r="T928" t="s">
        <v>86</v>
      </c>
      <c r="U928" t="s">
        <v>44</v>
      </c>
      <c r="V928" t="s">
        <v>179</v>
      </c>
      <c r="W928">
        <v>86</v>
      </c>
      <c r="X928">
        <v>5</v>
      </c>
      <c r="Y928">
        <v>0</v>
      </c>
      <c r="Z928" s="11">
        <v>43052</v>
      </c>
      <c r="AA928" t="s">
        <v>46</v>
      </c>
    </row>
    <row r="929" spans="1:27" x14ac:dyDescent="0.25">
      <c r="A929" t="s">
        <v>4180</v>
      </c>
      <c r="B929" t="s">
        <v>1435</v>
      </c>
      <c r="C929" t="s">
        <v>1436</v>
      </c>
      <c r="D929" t="s">
        <v>4180</v>
      </c>
      <c r="E929" t="s">
        <v>1437</v>
      </c>
      <c r="F929" t="s">
        <v>6770</v>
      </c>
      <c r="G929" t="s">
        <v>6771</v>
      </c>
      <c r="H929" t="s">
        <v>6772</v>
      </c>
      <c r="I929" t="s">
        <v>6773</v>
      </c>
      <c r="J929" t="s">
        <v>1458</v>
      </c>
      <c r="K929" t="s">
        <v>36</v>
      </c>
      <c r="L929" t="s">
        <v>37</v>
      </c>
      <c r="M929">
        <v>1728</v>
      </c>
      <c r="N929" t="s">
        <v>4056</v>
      </c>
      <c r="O929" t="s">
        <v>6723</v>
      </c>
      <c r="P929">
        <v>1</v>
      </c>
      <c r="Q929" t="s">
        <v>6774</v>
      </c>
      <c r="R929" t="s">
        <v>6775</v>
      </c>
      <c r="S929" t="s">
        <v>6660</v>
      </c>
      <c r="T929" t="s">
        <v>86</v>
      </c>
      <c r="U929" t="s">
        <v>44</v>
      </c>
      <c r="V929" t="s">
        <v>179</v>
      </c>
      <c r="W929">
        <v>132</v>
      </c>
      <c r="X929">
        <v>5</v>
      </c>
      <c r="Y929">
        <v>0</v>
      </c>
      <c r="Z929" s="11">
        <v>41666</v>
      </c>
      <c r="AA929" t="s">
        <v>46</v>
      </c>
    </row>
    <row r="930" spans="1:27" x14ac:dyDescent="0.25">
      <c r="A930" t="s">
        <v>1386</v>
      </c>
      <c r="B930" t="s">
        <v>1435</v>
      </c>
      <c r="C930" t="s">
        <v>1436</v>
      </c>
      <c r="D930" t="s">
        <v>1386</v>
      </c>
      <c r="E930" t="s">
        <v>1797</v>
      </c>
      <c r="F930" t="s">
        <v>6776</v>
      </c>
      <c r="G930" t="s">
        <v>6777</v>
      </c>
      <c r="H930" t="s">
        <v>6778</v>
      </c>
      <c r="I930" t="s">
        <v>6778</v>
      </c>
      <c r="J930" t="s">
        <v>1458</v>
      </c>
      <c r="K930" t="s">
        <v>36</v>
      </c>
      <c r="L930" t="s">
        <v>37</v>
      </c>
      <c r="M930">
        <v>1724</v>
      </c>
      <c r="N930" t="s">
        <v>4056</v>
      </c>
      <c r="O930" t="s">
        <v>6723</v>
      </c>
      <c r="P930">
        <v>1</v>
      </c>
      <c r="Q930" t="s">
        <v>2397</v>
      </c>
      <c r="R930" t="s">
        <v>2398</v>
      </c>
      <c r="S930" t="s">
        <v>2399</v>
      </c>
      <c r="T930" t="s">
        <v>86</v>
      </c>
      <c r="U930" t="s">
        <v>44</v>
      </c>
      <c r="V930" t="s">
        <v>179</v>
      </c>
      <c r="W930">
        <v>101</v>
      </c>
      <c r="X930">
        <v>5</v>
      </c>
      <c r="Y930">
        <v>0</v>
      </c>
      <c r="Z930" s="11">
        <v>42614</v>
      </c>
      <c r="AA930" t="s">
        <v>46</v>
      </c>
    </row>
    <row r="931" spans="1:27" x14ac:dyDescent="0.25">
      <c r="A931" t="s">
        <v>441</v>
      </c>
      <c r="B931" t="s">
        <v>1435</v>
      </c>
      <c r="C931" t="s">
        <v>1436</v>
      </c>
      <c r="D931" t="s">
        <v>441</v>
      </c>
      <c r="E931" t="s">
        <v>1437</v>
      </c>
      <c r="F931" t="s">
        <v>6779</v>
      </c>
      <c r="G931" t="s">
        <v>6780</v>
      </c>
      <c r="H931" t="s">
        <v>6781</v>
      </c>
      <c r="I931" t="s">
        <v>6781</v>
      </c>
      <c r="J931" t="s">
        <v>1458</v>
      </c>
      <c r="K931" t="s">
        <v>36</v>
      </c>
      <c r="L931" t="s">
        <v>37</v>
      </c>
      <c r="M931">
        <v>1731</v>
      </c>
      <c r="N931" t="s">
        <v>4056</v>
      </c>
      <c r="O931" t="s">
        <v>6782</v>
      </c>
      <c r="P931">
        <v>1</v>
      </c>
      <c r="Q931" t="s">
        <v>6783</v>
      </c>
      <c r="R931" t="s">
        <v>6784</v>
      </c>
      <c r="S931" t="s">
        <v>42</v>
      </c>
      <c r="T931" t="s">
        <v>4507</v>
      </c>
      <c r="U931" t="s">
        <v>44</v>
      </c>
      <c r="V931" t="s">
        <v>179</v>
      </c>
      <c r="W931">
        <v>82</v>
      </c>
      <c r="X931">
        <v>5</v>
      </c>
      <c r="Y931">
        <v>0</v>
      </c>
      <c r="Z931" s="11">
        <v>43164</v>
      </c>
      <c r="AA931" t="s">
        <v>46</v>
      </c>
    </row>
    <row r="932" spans="1:27" x14ac:dyDescent="0.25">
      <c r="A932" t="s">
        <v>1777</v>
      </c>
      <c r="B932" t="s">
        <v>1435</v>
      </c>
      <c r="C932" t="s">
        <v>1436</v>
      </c>
      <c r="D932" t="s">
        <v>1777</v>
      </c>
      <c r="E932" t="s">
        <v>1437</v>
      </c>
      <c r="F932" t="s">
        <v>6785</v>
      </c>
      <c r="G932" t="s">
        <v>6786</v>
      </c>
      <c r="I932" t="s">
        <v>6787</v>
      </c>
      <c r="J932" t="s">
        <v>1458</v>
      </c>
      <c r="K932" t="s">
        <v>36</v>
      </c>
      <c r="L932" t="s">
        <v>37</v>
      </c>
      <c r="M932">
        <v>1736</v>
      </c>
      <c r="N932" t="s">
        <v>4056</v>
      </c>
      <c r="O932" t="s">
        <v>6788</v>
      </c>
      <c r="P932">
        <v>1</v>
      </c>
      <c r="Q932" t="s">
        <v>6789</v>
      </c>
      <c r="R932" t="s">
        <v>6790</v>
      </c>
      <c r="S932" t="s">
        <v>37</v>
      </c>
      <c r="T932" t="s">
        <v>86</v>
      </c>
      <c r="U932" t="s">
        <v>44</v>
      </c>
      <c r="V932" t="s">
        <v>179</v>
      </c>
      <c r="W932">
        <v>78</v>
      </c>
      <c r="X932">
        <v>5</v>
      </c>
      <c r="Y932">
        <v>0</v>
      </c>
      <c r="Z932" s="11">
        <v>43313</v>
      </c>
      <c r="AA932" t="s">
        <v>46</v>
      </c>
    </row>
    <row r="933" spans="1:27" x14ac:dyDescent="0.25">
      <c r="A933" t="s">
        <v>6709</v>
      </c>
      <c r="B933" t="s">
        <v>6710</v>
      </c>
      <c r="C933" t="s">
        <v>6711</v>
      </c>
      <c r="D933" t="s">
        <v>1634</v>
      </c>
      <c r="E933" t="s">
        <v>1437</v>
      </c>
      <c r="F933" t="s">
        <v>6791</v>
      </c>
      <c r="G933" t="s">
        <v>6792</v>
      </c>
      <c r="H933" t="s">
        <v>6793</v>
      </c>
      <c r="I933" t="s">
        <v>6793</v>
      </c>
      <c r="J933" t="s">
        <v>1458</v>
      </c>
      <c r="K933" t="s">
        <v>36</v>
      </c>
      <c r="L933" t="s">
        <v>37</v>
      </c>
      <c r="M933">
        <v>1723</v>
      </c>
      <c r="N933" t="s">
        <v>4056</v>
      </c>
      <c r="O933" t="s">
        <v>6788</v>
      </c>
      <c r="P933">
        <v>1</v>
      </c>
      <c r="Q933" t="s">
        <v>6683</v>
      </c>
      <c r="R933" t="s">
        <v>6684</v>
      </c>
      <c r="S933" t="s">
        <v>238</v>
      </c>
      <c r="T933" t="s">
        <v>86</v>
      </c>
      <c r="U933" t="s">
        <v>44</v>
      </c>
      <c r="V933" t="s">
        <v>179</v>
      </c>
      <c r="W933">
        <v>88</v>
      </c>
      <c r="X933">
        <v>5</v>
      </c>
      <c r="Y933">
        <v>0</v>
      </c>
      <c r="Z933" s="11">
        <v>43008</v>
      </c>
      <c r="AA933" t="s">
        <v>46</v>
      </c>
    </row>
    <row r="934" spans="1:27" x14ac:dyDescent="0.25">
      <c r="A934" t="s">
        <v>390</v>
      </c>
      <c r="B934" t="s">
        <v>1435</v>
      </c>
      <c r="C934" t="s">
        <v>1436</v>
      </c>
      <c r="D934" t="s">
        <v>390</v>
      </c>
      <c r="E934" t="s">
        <v>1437</v>
      </c>
      <c r="F934" t="s">
        <v>6794</v>
      </c>
      <c r="G934" t="s">
        <v>6795</v>
      </c>
      <c r="H934" t="s">
        <v>6746</v>
      </c>
      <c r="I934" t="s">
        <v>6796</v>
      </c>
      <c r="J934" t="s">
        <v>35</v>
      </c>
      <c r="K934" t="s">
        <v>36</v>
      </c>
      <c r="L934" t="s">
        <v>37</v>
      </c>
      <c r="M934">
        <v>1756</v>
      </c>
      <c r="N934" t="s">
        <v>4056</v>
      </c>
      <c r="O934" t="s">
        <v>6797</v>
      </c>
      <c r="P934">
        <v>1</v>
      </c>
      <c r="Q934" t="s">
        <v>6798</v>
      </c>
      <c r="R934" t="s">
        <v>6799</v>
      </c>
      <c r="S934" t="s">
        <v>42</v>
      </c>
      <c r="T934" t="s">
        <v>86</v>
      </c>
      <c r="U934" t="s">
        <v>44</v>
      </c>
      <c r="V934" t="s">
        <v>179</v>
      </c>
      <c r="W934">
        <v>194</v>
      </c>
      <c r="X934">
        <v>5</v>
      </c>
      <c r="Y934">
        <v>0</v>
      </c>
      <c r="Z934" s="11">
        <v>39782</v>
      </c>
      <c r="AA934" t="s">
        <v>46</v>
      </c>
    </row>
    <row r="935" spans="1:27" x14ac:dyDescent="0.25">
      <c r="A935" t="s">
        <v>1521</v>
      </c>
      <c r="B935" t="s">
        <v>1435</v>
      </c>
      <c r="C935" t="s">
        <v>1436</v>
      </c>
      <c r="D935" t="s">
        <v>1521</v>
      </c>
      <c r="E935" t="s">
        <v>1437</v>
      </c>
      <c r="F935" t="s">
        <v>6800</v>
      </c>
      <c r="G935" t="s">
        <v>6801</v>
      </c>
      <c r="H935" t="s">
        <v>6802</v>
      </c>
      <c r="I935" t="s">
        <v>6802</v>
      </c>
      <c r="J935" t="s">
        <v>35</v>
      </c>
      <c r="K935" t="s">
        <v>36</v>
      </c>
      <c r="L935" t="s">
        <v>37</v>
      </c>
      <c r="M935">
        <v>1750</v>
      </c>
      <c r="N935" t="s">
        <v>4056</v>
      </c>
      <c r="O935" t="s">
        <v>6797</v>
      </c>
      <c r="P935">
        <v>1</v>
      </c>
      <c r="Q935" t="s">
        <v>6803</v>
      </c>
      <c r="R935" t="s">
        <v>6804</v>
      </c>
      <c r="S935" t="s">
        <v>42</v>
      </c>
      <c r="T935" t="s">
        <v>86</v>
      </c>
      <c r="U935" t="s">
        <v>44</v>
      </c>
      <c r="V935" t="s">
        <v>179</v>
      </c>
      <c r="W935">
        <v>66</v>
      </c>
      <c r="X935">
        <v>5</v>
      </c>
      <c r="Y935">
        <v>0</v>
      </c>
      <c r="Z935" s="11">
        <v>43668</v>
      </c>
      <c r="AA935" t="s">
        <v>46</v>
      </c>
    </row>
    <row r="936" spans="1:27" x14ac:dyDescent="0.25">
      <c r="A936" t="s">
        <v>862</v>
      </c>
      <c r="B936" t="s">
        <v>1435</v>
      </c>
      <c r="C936" t="s">
        <v>1436</v>
      </c>
      <c r="D936" t="s">
        <v>862</v>
      </c>
      <c r="E936" t="s">
        <v>1437</v>
      </c>
      <c r="F936" t="s">
        <v>6805</v>
      </c>
      <c r="G936" t="s">
        <v>6806</v>
      </c>
      <c r="H936" t="s">
        <v>6807</v>
      </c>
      <c r="I936" t="s">
        <v>6808</v>
      </c>
      <c r="J936" t="s">
        <v>1458</v>
      </c>
      <c r="K936" t="s">
        <v>36</v>
      </c>
      <c r="L936" t="s">
        <v>37</v>
      </c>
      <c r="M936">
        <v>1760</v>
      </c>
      <c r="N936" t="s">
        <v>4056</v>
      </c>
      <c r="O936" t="s">
        <v>6809</v>
      </c>
      <c r="P936">
        <v>1</v>
      </c>
      <c r="Q936" t="s">
        <v>6810</v>
      </c>
      <c r="R936" t="s">
        <v>6811</v>
      </c>
      <c r="S936" t="s">
        <v>42</v>
      </c>
      <c r="T936" t="s">
        <v>86</v>
      </c>
      <c r="U936" t="s">
        <v>44</v>
      </c>
      <c r="V936" t="s">
        <v>179</v>
      </c>
      <c r="W936">
        <v>184</v>
      </c>
      <c r="X936">
        <v>5</v>
      </c>
      <c r="Y936">
        <v>0</v>
      </c>
      <c r="Z936" s="11">
        <v>40086</v>
      </c>
      <c r="AA936" t="s">
        <v>46</v>
      </c>
    </row>
    <row r="937" spans="1:27" x14ac:dyDescent="0.25">
      <c r="A937" t="s">
        <v>853</v>
      </c>
      <c r="B937" t="s">
        <v>1435</v>
      </c>
      <c r="C937" t="s">
        <v>1436</v>
      </c>
      <c r="D937" t="s">
        <v>853</v>
      </c>
      <c r="E937" t="s">
        <v>1437</v>
      </c>
      <c r="F937" t="s">
        <v>6812</v>
      </c>
      <c r="G937" t="s">
        <v>6813</v>
      </c>
      <c r="H937" t="s">
        <v>6814</v>
      </c>
      <c r="J937" t="s">
        <v>1458</v>
      </c>
      <c r="K937" t="s">
        <v>36</v>
      </c>
      <c r="L937" t="s">
        <v>37</v>
      </c>
      <c r="M937">
        <v>1734</v>
      </c>
      <c r="N937" t="s">
        <v>4056</v>
      </c>
      <c r="O937" t="s">
        <v>6809</v>
      </c>
      <c r="P937">
        <v>1</v>
      </c>
      <c r="Q937" t="s">
        <v>6767</v>
      </c>
      <c r="R937" t="s">
        <v>6768</v>
      </c>
      <c r="S937" t="s">
        <v>6815</v>
      </c>
      <c r="T937" t="s">
        <v>86</v>
      </c>
      <c r="W937">
        <v>289</v>
      </c>
      <c r="X937">
        <v>5</v>
      </c>
      <c r="Y937">
        <v>0</v>
      </c>
      <c r="Z937" s="11">
        <v>36892</v>
      </c>
      <c r="AA937" t="s">
        <v>46</v>
      </c>
    </row>
    <row r="938" spans="1:27" x14ac:dyDescent="0.25">
      <c r="A938" t="s">
        <v>350</v>
      </c>
      <c r="B938" t="s">
        <v>6727</v>
      </c>
      <c r="C938" t="s">
        <v>6728</v>
      </c>
      <c r="D938" t="s">
        <v>765</v>
      </c>
      <c r="E938" t="s">
        <v>1437</v>
      </c>
      <c r="F938" t="s">
        <v>6816</v>
      </c>
      <c r="G938" t="s">
        <v>6817</v>
      </c>
      <c r="H938" t="s">
        <v>6818</v>
      </c>
      <c r="I938" t="s">
        <v>6818</v>
      </c>
      <c r="J938" t="s">
        <v>1458</v>
      </c>
      <c r="K938" t="s">
        <v>36</v>
      </c>
      <c r="L938" t="s">
        <v>37</v>
      </c>
      <c r="M938">
        <v>1767</v>
      </c>
      <c r="N938" t="s">
        <v>4056</v>
      </c>
      <c r="O938" t="s">
        <v>6819</v>
      </c>
      <c r="P938">
        <v>1</v>
      </c>
      <c r="Q938" t="s">
        <v>6820</v>
      </c>
      <c r="R938" t="s">
        <v>6821</v>
      </c>
      <c r="S938" t="s">
        <v>42</v>
      </c>
      <c r="T938" t="s">
        <v>86</v>
      </c>
      <c r="U938" t="s">
        <v>44</v>
      </c>
      <c r="V938" t="s">
        <v>179</v>
      </c>
      <c r="W938">
        <v>69</v>
      </c>
      <c r="X938">
        <v>5</v>
      </c>
      <c r="Y938">
        <v>0</v>
      </c>
      <c r="Z938" s="11">
        <v>43570</v>
      </c>
      <c r="AA938" t="s">
        <v>46</v>
      </c>
    </row>
    <row r="939" spans="1:27" x14ac:dyDescent="0.25">
      <c r="A939" t="s">
        <v>390</v>
      </c>
      <c r="B939" t="s">
        <v>1435</v>
      </c>
      <c r="C939" t="s">
        <v>1436</v>
      </c>
      <c r="D939" t="s">
        <v>390</v>
      </c>
      <c r="E939" t="s">
        <v>1437</v>
      </c>
      <c r="F939" t="s">
        <v>6822</v>
      </c>
      <c r="H939" t="s">
        <v>6823</v>
      </c>
      <c r="J939" t="s">
        <v>1458</v>
      </c>
      <c r="K939" t="s">
        <v>36</v>
      </c>
      <c r="L939" t="s">
        <v>37</v>
      </c>
      <c r="M939">
        <v>1757</v>
      </c>
      <c r="N939" t="s">
        <v>4056</v>
      </c>
      <c r="O939" t="s">
        <v>6819</v>
      </c>
      <c r="P939">
        <v>1</v>
      </c>
      <c r="Q939" t="s">
        <v>6798</v>
      </c>
      <c r="R939" t="s">
        <v>6799</v>
      </c>
      <c r="S939" t="s">
        <v>42</v>
      </c>
      <c r="T939" t="s">
        <v>86</v>
      </c>
      <c r="W939">
        <v>72</v>
      </c>
      <c r="X939">
        <v>5</v>
      </c>
      <c r="Y939">
        <v>0</v>
      </c>
      <c r="Z939" s="11">
        <v>43492</v>
      </c>
      <c r="AA939" t="s">
        <v>46</v>
      </c>
    </row>
    <row r="940" spans="1:27" x14ac:dyDescent="0.25">
      <c r="A940" t="s">
        <v>441</v>
      </c>
      <c r="B940" t="s">
        <v>1435</v>
      </c>
      <c r="C940" t="s">
        <v>1436</v>
      </c>
      <c r="D940" t="s">
        <v>441</v>
      </c>
      <c r="E940" t="s">
        <v>1437</v>
      </c>
      <c r="F940" t="s">
        <v>6824</v>
      </c>
      <c r="G940" t="s">
        <v>6825</v>
      </c>
      <c r="H940" t="s">
        <v>6826</v>
      </c>
      <c r="I940" t="s">
        <v>6823</v>
      </c>
      <c r="J940" t="s">
        <v>1458</v>
      </c>
      <c r="K940" t="s">
        <v>36</v>
      </c>
      <c r="L940" t="s">
        <v>37</v>
      </c>
      <c r="M940">
        <v>1732</v>
      </c>
      <c r="N940" t="s">
        <v>4056</v>
      </c>
      <c r="O940" t="s">
        <v>6819</v>
      </c>
      <c r="P940">
        <v>1</v>
      </c>
      <c r="Q940" t="s">
        <v>6783</v>
      </c>
      <c r="R940" t="s">
        <v>6784</v>
      </c>
      <c r="S940" t="s">
        <v>42</v>
      </c>
      <c r="T940" t="s">
        <v>86</v>
      </c>
      <c r="U940" t="s">
        <v>44</v>
      </c>
      <c r="V940" t="s">
        <v>179</v>
      </c>
      <c r="W940">
        <v>73</v>
      </c>
      <c r="X940">
        <v>5</v>
      </c>
      <c r="Y940">
        <v>0</v>
      </c>
      <c r="Z940" s="11">
        <v>43456</v>
      </c>
      <c r="AA940" t="s">
        <v>46</v>
      </c>
    </row>
    <row r="941" spans="1:27" x14ac:dyDescent="0.25">
      <c r="A941" t="s">
        <v>2221</v>
      </c>
      <c r="B941" t="s">
        <v>1435</v>
      </c>
      <c r="C941" t="s">
        <v>1436</v>
      </c>
      <c r="D941" t="s">
        <v>2221</v>
      </c>
      <c r="E941" t="s">
        <v>1437</v>
      </c>
      <c r="F941" t="s">
        <v>6827</v>
      </c>
      <c r="G941" t="s">
        <v>6828</v>
      </c>
      <c r="H941" t="s">
        <v>6829</v>
      </c>
      <c r="J941" t="s">
        <v>1458</v>
      </c>
      <c r="K941" t="s">
        <v>36</v>
      </c>
      <c r="L941" t="s">
        <v>37</v>
      </c>
      <c r="M941">
        <v>1774</v>
      </c>
      <c r="N941" t="s">
        <v>4056</v>
      </c>
      <c r="O941" t="s">
        <v>6830</v>
      </c>
      <c r="P941">
        <v>1</v>
      </c>
      <c r="Q941" t="s">
        <v>6831</v>
      </c>
      <c r="R941" t="s">
        <v>6832</v>
      </c>
      <c r="S941" t="s">
        <v>42</v>
      </c>
      <c r="T941" t="s">
        <v>43</v>
      </c>
      <c r="U941" t="s">
        <v>44</v>
      </c>
      <c r="V941" t="s">
        <v>179</v>
      </c>
      <c r="W941">
        <v>6</v>
      </c>
      <c r="X941">
        <v>5</v>
      </c>
      <c r="Y941">
        <v>5</v>
      </c>
      <c r="Z941" s="11">
        <v>45492</v>
      </c>
      <c r="AA941" t="s">
        <v>46</v>
      </c>
    </row>
    <row r="942" spans="1:27" x14ac:dyDescent="0.25">
      <c r="A942" t="s">
        <v>862</v>
      </c>
      <c r="B942" t="s">
        <v>1435</v>
      </c>
      <c r="C942" t="s">
        <v>1436</v>
      </c>
      <c r="D942" t="s">
        <v>862</v>
      </c>
      <c r="E942" t="s">
        <v>1437</v>
      </c>
      <c r="F942" t="s">
        <v>6833</v>
      </c>
      <c r="G942" t="s">
        <v>6834</v>
      </c>
      <c r="H942" t="s">
        <v>6835</v>
      </c>
      <c r="I942" t="s">
        <v>6808</v>
      </c>
      <c r="J942" t="s">
        <v>1458</v>
      </c>
      <c r="K942" t="s">
        <v>36</v>
      </c>
      <c r="L942" t="s">
        <v>6836</v>
      </c>
      <c r="M942">
        <v>1761</v>
      </c>
      <c r="N942" t="s">
        <v>4056</v>
      </c>
      <c r="O942" t="s">
        <v>6837</v>
      </c>
      <c r="P942">
        <v>1</v>
      </c>
      <c r="Q942" t="s">
        <v>6810</v>
      </c>
      <c r="R942" t="s">
        <v>6811</v>
      </c>
      <c r="S942" t="s">
        <v>42</v>
      </c>
      <c r="T942" t="s">
        <v>340</v>
      </c>
      <c r="U942" t="s">
        <v>44</v>
      </c>
      <c r="V942" t="s">
        <v>179</v>
      </c>
      <c r="W942">
        <v>65</v>
      </c>
      <c r="X942">
        <v>5</v>
      </c>
      <c r="Y942">
        <v>0</v>
      </c>
      <c r="Z942" s="11">
        <v>43689</v>
      </c>
      <c r="AA942" t="s">
        <v>46</v>
      </c>
    </row>
    <row r="943" spans="1:27" x14ac:dyDescent="0.25">
      <c r="A943" t="s">
        <v>829</v>
      </c>
      <c r="B943" t="s">
        <v>1435</v>
      </c>
      <c r="C943" t="s">
        <v>1436</v>
      </c>
      <c r="D943" t="s">
        <v>829</v>
      </c>
      <c r="E943" t="s">
        <v>1437</v>
      </c>
      <c r="F943" t="s">
        <v>6838</v>
      </c>
      <c r="G943" t="s">
        <v>6839</v>
      </c>
      <c r="H943" t="s">
        <v>6840</v>
      </c>
      <c r="I943" t="s">
        <v>6840</v>
      </c>
      <c r="J943" t="s">
        <v>1458</v>
      </c>
      <c r="K943" t="s">
        <v>36</v>
      </c>
      <c r="L943" t="s">
        <v>6836</v>
      </c>
      <c r="M943">
        <v>1759</v>
      </c>
      <c r="N943" t="s">
        <v>4056</v>
      </c>
      <c r="O943" t="s">
        <v>6837</v>
      </c>
      <c r="P943">
        <v>1</v>
      </c>
      <c r="Q943" t="s">
        <v>6740</v>
      </c>
      <c r="R943" t="s">
        <v>6741</v>
      </c>
      <c r="S943" t="s">
        <v>42</v>
      </c>
      <c r="T943" t="s">
        <v>340</v>
      </c>
      <c r="U943" t="s">
        <v>44</v>
      </c>
      <c r="V943" t="s">
        <v>179</v>
      </c>
      <c r="W943">
        <v>64</v>
      </c>
      <c r="X943">
        <v>5</v>
      </c>
      <c r="Y943">
        <v>0</v>
      </c>
      <c r="Z943" s="11">
        <v>43717</v>
      </c>
      <c r="AA943" t="s">
        <v>46</v>
      </c>
    </row>
    <row r="944" spans="1:27" x14ac:dyDescent="0.25">
      <c r="A944" t="s">
        <v>452</v>
      </c>
      <c r="B944" t="s">
        <v>1435</v>
      </c>
      <c r="C944" t="s">
        <v>1436</v>
      </c>
      <c r="D944" t="s">
        <v>452</v>
      </c>
      <c r="E944" t="s">
        <v>1437</v>
      </c>
      <c r="F944" t="s">
        <v>6841</v>
      </c>
      <c r="G944" t="s">
        <v>6842</v>
      </c>
      <c r="H944" t="s">
        <v>6843</v>
      </c>
      <c r="I944" t="s">
        <v>6843</v>
      </c>
      <c r="J944" t="s">
        <v>1458</v>
      </c>
      <c r="K944" t="s">
        <v>36</v>
      </c>
      <c r="L944" t="s">
        <v>6836</v>
      </c>
      <c r="M944">
        <v>1739</v>
      </c>
      <c r="N944" t="s">
        <v>4056</v>
      </c>
      <c r="O944" t="s">
        <v>6837</v>
      </c>
      <c r="P944">
        <v>1</v>
      </c>
      <c r="Q944" t="s">
        <v>6761</v>
      </c>
      <c r="R944" t="s">
        <v>6762</v>
      </c>
      <c r="S944" t="s">
        <v>42</v>
      </c>
      <c r="T944" t="s">
        <v>340</v>
      </c>
      <c r="U944" t="s">
        <v>44</v>
      </c>
      <c r="V944" t="s">
        <v>179</v>
      </c>
      <c r="W944">
        <v>64</v>
      </c>
      <c r="X944">
        <v>5</v>
      </c>
      <c r="Y944">
        <v>0</v>
      </c>
      <c r="Z944" s="11">
        <v>43717</v>
      </c>
      <c r="AA944" t="s">
        <v>46</v>
      </c>
    </row>
    <row r="945" spans="1:27" x14ac:dyDescent="0.25">
      <c r="A945" t="s">
        <v>1634</v>
      </c>
      <c r="B945" t="s">
        <v>1435</v>
      </c>
      <c r="C945" t="s">
        <v>1436</v>
      </c>
      <c r="D945" t="s">
        <v>1634</v>
      </c>
      <c r="E945" t="s">
        <v>1437</v>
      </c>
      <c r="F945" t="s">
        <v>6844</v>
      </c>
      <c r="G945" t="s">
        <v>6845</v>
      </c>
      <c r="H945" t="s">
        <v>6846</v>
      </c>
      <c r="I945" t="s">
        <v>6847</v>
      </c>
      <c r="J945" t="s">
        <v>1458</v>
      </c>
      <c r="K945" t="s">
        <v>36</v>
      </c>
      <c r="L945" t="s">
        <v>37</v>
      </c>
      <c r="M945">
        <v>1725</v>
      </c>
      <c r="N945" t="s">
        <v>4056</v>
      </c>
      <c r="O945" t="s">
        <v>6848</v>
      </c>
      <c r="P945">
        <v>1</v>
      </c>
      <c r="Q945" t="s">
        <v>6683</v>
      </c>
      <c r="R945" t="s">
        <v>6684</v>
      </c>
      <c r="S945" t="s">
        <v>238</v>
      </c>
      <c r="T945" t="s">
        <v>86</v>
      </c>
      <c r="U945" t="s">
        <v>44</v>
      </c>
      <c r="V945" t="s">
        <v>179</v>
      </c>
      <c r="W945">
        <v>273</v>
      </c>
      <c r="X945">
        <v>5</v>
      </c>
      <c r="Y945">
        <v>0</v>
      </c>
      <c r="Z945" s="11">
        <v>37375</v>
      </c>
      <c r="AA945" t="s">
        <v>46</v>
      </c>
    </row>
    <row r="946" spans="1:27" x14ac:dyDescent="0.25">
      <c r="A946" t="s">
        <v>853</v>
      </c>
      <c r="B946" t="s">
        <v>1435</v>
      </c>
      <c r="C946" t="s">
        <v>1436</v>
      </c>
      <c r="D946" t="s">
        <v>853</v>
      </c>
      <c r="E946" t="s">
        <v>1437</v>
      </c>
      <c r="F946" t="s">
        <v>6849</v>
      </c>
      <c r="G946" t="s">
        <v>6850</v>
      </c>
      <c r="H946" t="s">
        <v>6851</v>
      </c>
      <c r="I946" t="s">
        <v>6852</v>
      </c>
      <c r="J946" t="s">
        <v>35</v>
      </c>
      <c r="K946" t="s">
        <v>36</v>
      </c>
      <c r="L946" t="s">
        <v>37</v>
      </c>
      <c r="M946">
        <v>1733</v>
      </c>
      <c r="N946" t="s">
        <v>4056</v>
      </c>
      <c r="O946" t="s">
        <v>6853</v>
      </c>
      <c r="P946">
        <v>1</v>
      </c>
      <c r="Q946" t="s">
        <v>6767</v>
      </c>
      <c r="R946" t="s">
        <v>6768</v>
      </c>
      <c r="S946" t="s">
        <v>6769</v>
      </c>
      <c r="T946" t="s">
        <v>86</v>
      </c>
      <c r="U946" t="s">
        <v>44</v>
      </c>
      <c r="V946" t="s">
        <v>179</v>
      </c>
      <c r="W946">
        <v>260</v>
      </c>
      <c r="X946">
        <v>5</v>
      </c>
      <c r="Y946">
        <v>0</v>
      </c>
      <c r="Z946" s="11">
        <v>37773</v>
      </c>
      <c r="AA946" t="s">
        <v>46</v>
      </c>
    </row>
    <row r="947" spans="1:27" x14ac:dyDescent="0.25">
      <c r="A947" t="s">
        <v>1434</v>
      </c>
      <c r="B947" t="s">
        <v>1435</v>
      </c>
      <c r="C947" t="s">
        <v>1436</v>
      </c>
      <c r="D947" t="s">
        <v>1434</v>
      </c>
      <c r="E947" t="s">
        <v>1437</v>
      </c>
      <c r="F947" t="s">
        <v>1438</v>
      </c>
      <c r="G947" t="s">
        <v>1439</v>
      </c>
      <c r="H947" t="s">
        <v>1440</v>
      </c>
      <c r="I947" t="s">
        <v>1441</v>
      </c>
      <c r="J947" t="s">
        <v>35</v>
      </c>
      <c r="K947" t="s">
        <v>36</v>
      </c>
      <c r="L947" t="s">
        <v>37</v>
      </c>
      <c r="M947">
        <v>1744</v>
      </c>
      <c r="N947" t="s">
        <v>1442</v>
      </c>
      <c r="O947" t="s">
        <v>1443</v>
      </c>
      <c r="P947">
        <v>1</v>
      </c>
      <c r="Q947" t="s">
        <v>1444</v>
      </c>
      <c r="R947" t="s">
        <v>1445</v>
      </c>
      <c r="S947" t="s">
        <v>42</v>
      </c>
      <c r="T947" t="s">
        <v>86</v>
      </c>
      <c r="U947" t="s">
        <v>44</v>
      </c>
      <c r="V947" t="s">
        <v>179</v>
      </c>
      <c r="W947">
        <v>210</v>
      </c>
      <c r="X947">
        <v>5</v>
      </c>
      <c r="Y947">
        <v>0</v>
      </c>
      <c r="Z947" s="11">
        <v>39295</v>
      </c>
      <c r="AA947" t="s">
        <v>46</v>
      </c>
    </row>
    <row r="948" spans="1:27" x14ac:dyDescent="0.25">
      <c r="A948" t="s">
        <v>27</v>
      </c>
      <c r="B948" t="s">
        <v>65</v>
      </c>
      <c r="C948" t="s">
        <v>66</v>
      </c>
      <c r="D948" t="s">
        <v>27</v>
      </c>
      <c r="E948" t="s">
        <v>67</v>
      </c>
      <c r="F948" t="s">
        <v>68</v>
      </c>
      <c r="G948" t="s">
        <v>69</v>
      </c>
      <c r="H948" t="s">
        <v>70</v>
      </c>
      <c r="J948" t="s">
        <v>35</v>
      </c>
      <c r="K948" t="s">
        <v>36</v>
      </c>
      <c r="L948" t="s">
        <v>37</v>
      </c>
      <c r="M948">
        <v>1771</v>
      </c>
      <c r="N948" t="s">
        <v>38</v>
      </c>
      <c r="O948" t="s">
        <v>39</v>
      </c>
      <c r="P948">
        <v>1</v>
      </c>
      <c r="Q948" t="s">
        <v>71</v>
      </c>
      <c r="R948" t="s">
        <v>72</v>
      </c>
      <c r="S948" t="s">
        <v>42</v>
      </c>
      <c r="T948" t="s">
        <v>43</v>
      </c>
      <c r="U948" t="s">
        <v>63</v>
      </c>
      <c r="V948" t="s">
        <v>64</v>
      </c>
      <c r="W948">
        <v>7</v>
      </c>
      <c r="X948">
        <v>5.0833333333333304</v>
      </c>
      <c r="Y948">
        <v>4.0833333333333304</v>
      </c>
      <c r="Z948" s="11">
        <v>45450</v>
      </c>
      <c r="AA948" t="s">
        <v>46</v>
      </c>
    </row>
    <row r="949" spans="1:27" x14ac:dyDescent="0.25">
      <c r="A949" t="s">
        <v>27</v>
      </c>
      <c r="B949" t="s">
        <v>55</v>
      </c>
      <c r="C949" t="s">
        <v>56</v>
      </c>
      <c r="D949" t="s">
        <v>27</v>
      </c>
      <c r="E949" t="s">
        <v>57</v>
      </c>
      <c r="F949" t="s">
        <v>58</v>
      </c>
      <c r="G949" t="s">
        <v>59</v>
      </c>
      <c r="H949" t="s">
        <v>60</v>
      </c>
      <c r="J949" t="s">
        <v>35</v>
      </c>
      <c r="K949" t="s">
        <v>36</v>
      </c>
      <c r="L949" t="s">
        <v>37</v>
      </c>
      <c r="M949">
        <v>1770</v>
      </c>
      <c r="N949" t="s">
        <v>38</v>
      </c>
      <c r="O949" t="s">
        <v>39</v>
      </c>
      <c r="P949">
        <v>1</v>
      </c>
      <c r="Q949" t="s">
        <v>61</v>
      </c>
      <c r="R949" t="s">
        <v>62</v>
      </c>
      <c r="S949" t="s">
        <v>42</v>
      </c>
      <c r="T949" t="s">
        <v>43</v>
      </c>
      <c r="U949" t="s">
        <v>63</v>
      </c>
      <c r="V949" t="s">
        <v>64</v>
      </c>
      <c r="W949">
        <v>7</v>
      </c>
      <c r="X949">
        <v>5.0833333333333304</v>
      </c>
      <c r="Y949">
        <v>4.0833333333333304</v>
      </c>
      <c r="Z949" s="11">
        <v>45450</v>
      </c>
      <c r="AA949" t="s">
        <v>46</v>
      </c>
    </row>
    <row r="950" spans="1:27" x14ac:dyDescent="0.25">
      <c r="A950" t="s">
        <v>27</v>
      </c>
      <c r="B950" t="s">
        <v>47</v>
      </c>
      <c r="C950" t="s">
        <v>48</v>
      </c>
      <c r="D950" t="s">
        <v>27</v>
      </c>
      <c r="E950" t="s">
        <v>49</v>
      </c>
      <c r="F950" t="s">
        <v>50</v>
      </c>
      <c r="G950" t="s">
        <v>51</v>
      </c>
      <c r="H950" t="s">
        <v>52</v>
      </c>
      <c r="J950" t="s">
        <v>35</v>
      </c>
      <c r="K950" t="s">
        <v>36</v>
      </c>
      <c r="L950" t="s">
        <v>37</v>
      </c>
      <c r="M950">
        <v>1769</v>
      </c>
      <c r="N950" t="s">
        <v>38</v>
      </c>
      <c r="O950" t="s">
        <v>39</v>
      </c>
      <c r="P950">
        <v>1</v>
      </c>
      <c r="Q950" t="s">
        <v>53</v>
      </c>
      <c r="R950" t="s">
        <v>54</v>
      </c>
      <c r="S950" t="s">
        <v>42</v>
      </c>
      <c r="T950" t="s">
        <v>43</v>
      </c>
      <c r="U950" t="s">
        <v>44</v>
      </c>
      <c r="V950" t="s">
        <v>45</v>
      </c>
      <c r="W950">
        <v>22</v>
      </c>
      <c r="X950">
        <v>5</v>
      </c>
      <c r="Y950">
        <v>3</v>
      </c>
      <c r="Z950" s="11">
        <v>44992</v>
      </c>
      <c r="AA950" t="s">
        <v>46</v>
      </c>
    </row>
    <row r="951" spans="1:27" x14ac:dyDescent="0.25">
      <c r="A951" t="s">
        <v>27</v>
      </c>
      <c r="B951" t="s">
        <v>28</v>
      </c>
      <c r="C951" t="s">
        <v>29</v>
      </c>
      <c r="D951" t="s">
        <v>27</v>
      </c>
      <c r="E951" t="s">
        <v>30</v>
      </c>
      <c r="F951" t="s">
        <v>31</v>
      </c>
      <c r="G951" t="s">
        <v>32</v>
      </c>
      <c r="H951" t="s">
        <v>33</v>
      </c>
      <c r="I951" t="s">
        <v>34</v>
      </c>
      <c r="J951" t="s">
        <v>35</v>
      </c>
      <c r="K951" t="s">
        <v>36</v>
      </c>
      <c r="L951" t="s">
        <v>37</v>
      </c>
      <c r="M951">
        <v>1768</v>
      </c>
      <c r="N951" t="s">
        <v>38</v>
      </c>
      <c r="O951" t="s">
        <v>39</v>
      </c>
      <c r="P951">
        <v>1</v>
      </c>
      <c r="Q951" t="s">
        <v>40</v>
      </c>
      <c r="R951" t="s">
        <v>41</v>
      </c>
      <c r="S951" t="s">
        <v>42</v>
      </c>
      <c r="T951" t="s">
        <v>43</v>
      </c>
      <c r="U951" t="s">
        <v>44</v>
      </c>
      <c r="V951" t="s">
        <v>45</v>
      </c>
      <c r="W951">
        <v>32</v>
      </c>
      <c r="X951">
        <v>5</v>
      </c>
      <c r="Y951">
        <v>2</v>
      </c>
      <c r="Z951" s="11">
        <v>44700</v>
      </c>
      <c r="AA951" t="s">
        <v>46</v>
      </c>
    </row>
    <row r="952" spans="1:27" x14ac:dyDescent="0.25">
      <c r="A952" t="s">
        <v>1446</v>
      </c>
      <c r="B952" t="s">
        <v>1435</v>
      </c>
      <c r="C952" t="s">
        <v>1436</v>
      </c>
      <c r="D952" t="s">
        <v>1446</v>
      </c>
      <c r="E952" t="s">
        <v>1437</v>
      </c>
      <c r="F952" t="s">
        <v>1447</v>
      </c>
      <c r="G952" t="s">
        <v>1448</v>
      </c>
      <c r="H952" t="s">
        <v>1449</v>
      </c>
      <c r="I952" t="s">
        <v>1450</v>
      </c>
      <c r="J952" t="s">
        <v>35</v>
      </c>
      <c r="K952" t="s">
        <v>36</v>
      </c>
      <c r="L952" t="s">
        <v>37</v>
      </c>
      <c r="M952">
        <v>1740</v>
      </c>
      <c r="N952" t="s">
        <v>38</v>
      </c>
      <c r="O952" t="s">
        <v>1451</v>
      </c>
      <c r="P952">
        <v>1</v>
      </c>
      <c r="Q952" t="s">
        <v>1452</v>
      </c>
      <c r="R952" t="s">
        <v>1453</v>
      </c>
      <c r="S952" t="s">
        <v>238</v>
      </c>
      <c r="T952" t="s">
        <v>86</v>
      </c>
      <c r="U952" t="s">
        <v>44</v>
      </c>
      <c r="V952" t="s">
        <v>179</v>
      </c>
      <c r="W952">
        <v>237</v>
      </c>
      <c r="X952">
        <v>5</v>
      </c>
      <c r="Y952">
        <v>0</v>
      </c>
      <c r="Z952" s="11">
        <v>38473</v>
      </c>
      <c r="AA952" t="s">
        <v>46</v>
      </c>
    </row>
    <row r="953" spans="1:27" x14ac:dyDescent="0.25">
      <c r="A953" t="s">
        <v>4058</v>
      </c>
      <c r="B953" t="s">
        <v>845</v>
      </c>
      <c r="C953" t="s">
        <v>693</v>
      </c>
      <c r="D953" t="s">
        <v>4058</v>
      </c>
      <c r="E953" t="s">
        <v>1522</v>
      </c>
      <c r="F953" t="s">
        <v>6854</v>
      </c>
      <c r="G953" t="s">
        <v>6855</v>
      </c>
      <c r="H953" t="s">
        <v>6856</v>
      </c>
      <c r="I953" t="s">
        <v>6857</v>
      </c>
      <c r="J953" t="s">
        <v>1458</v>
      </c>
      <c r="K953" t="s">
        <v>36</v>
      </c>
      <c r="L953" t="s">
        <v>37</v>
      </c>
      <c r="M953">
        <v>1727</v>
      </c>
      <c r="N953" t="s">
        <v>38</v>
      </c>
      <c r="O953" t="s">
        <v>6858</v>
      </c>
      <c r="P953">
        <v>1</v>
      </c>
      <c r="Q953" t="s">
        <v>4062</v>
      </c>
      <c r="R953" t="s">
        <v>4063</v>
      </c>
      <c r="S953" t="s">
        <v>693</v>
      </c>
      <c r="T953" t="s">
        <v>86</v>
      </c>
      <c r="U953" t="s">
        <v>44</v>
      </c>
      <c r="V953" t="s">
        <v>179</v>
      </c>
      <c r="W953">
        <v>158</v>
      </c>
      <c r="X953">
        <v>5</v>
      </c>
      <c r="Y953">
        <v>0</v>
      </c>
      <c r="Z953" s="11">
        <v>40857</v>
      </c>
      <c r="AA953" t="s">
        <v>46</v>
      </c>
    </row>
    <row r="954" spans="1:27" x14ac:dyDescent="0.25">
      <c r="A954" t="s">
        <v>1446</v>
      </c>
      <c r="B954" t="s">
        <v>1435</v>
      </c>
      <c r="C954" t="s">
        <v>1436</v>
      </c>
      <c r="D954" t="s">
        <v>1446</v>
      </c>
      <c r="E954" t="s">
        <v>1437</v>
      </c>
      <c r="F954" t="s">
        <v>1454</v>
      </c>
      <c r="G954" t="s">
        <v>1455</v>
      </c>
      <c r="H954" t="s">
        <v>1456</v>
      </c>
      <c r="I954" t="s">
        <v>1457</v>
      </c>
      <c r="J954" t="s">
        <v>1458</v>
      </c>
      <c r="K954" t="s">
        <v>36</v>
      </c>
      <c r="L954" t="s">
        <v>37</v>
      </c>
      <c r="M954">
        <v>1741</v>
      </c>
      <c r="N954" t="s">
        <v>38</v>
      </c>
      <c r="O954" t="s">
        <v>1459</v>
      </c>
      <c r="P954">
        <v>1</v>
      </c>
      <c r="Q954" t="s">
        <v>1452</v>
      </c>
      <c r="R954" t="s">
        <v>1453</v>
      </c>
      <c r="S954" t="s">
        <v>238</v>
      </c>
      <c r="T954" t="s">
        <v>86</v>
      </c>
      <c r="U954" t="s">
        <v>44</v>
      </c>
      <c r="V954" t="s">
        <v>179</v>
      </c>
      <c r="W954">
        <v>158</v>
      </c>
      <c r="X954">
        <v>20</v>
      </c>
      <c r="Y954">
        <v>7</v>
      </c>
      <c r="Z954" s="11">
        <v>40878</v>
      </c>
      <c r="AA954" t="s">
        <v>46</v>
      </c>
    </row>
    <row r="955" spans="1:27" x14ac:dyDescent="0.25">
      <c r="A955" t="s">
        <v>1460</v>
      </c>
      <c r="B955" t="s">
        <v>1435</v>
      </c>
      <c r="C955" t="s">
        <v>1436</v>
      </c>
      <c r="D955" t="s">
        <v>1460</v>
      </c>
      <c r="E955" t="s">
        <v>1437</v>
      </c>
      <c r="F955" t="s">
        <v>1461</v>
      </c>
      <c r="G955" t="s">
        <v>1462</v>
      </c>
      <c r="H955" t="s">
        <v>1463</v>
      </c>
      <c r="I955" t="s">
        <v>1464</v>
      </c>
      <c r="J955" t="s">
        <v>1458</v>
      </c>
      <c r="K955" t="s">
        <v>36</v>
      </c>
      <c r="L955" t="s">
        <v>37</v>
      </c>
      <c r="M955">
        <v>1748</v>
      </c>
      <c r="N955" t="s">
        <v>38</v>
      </c>
      <c r="O955" t="s">
        <v>1465</v>
      </c>
      <c r="P955">
        <v>1</v>
      </c>
      <c r="Q955" t="s">
        <v>1466</v>
      </c>
      <c r="R955" t="s">
        <v>1467</v>
      </c>
      <c r="S955" t="s">
        <v>1468</v>
      </c>
      <c r="T955" t="s">
        <v>86</v>
      </c>
      <c r="U955" t="s">
        <v>44</v>
      </c>
      <c r="V955" t="s">
        <v>45</v>
      </c>
      <c r="W955">
        <v>21</v>
      </c>
      <c r="X955">
        <v>5</v>
      </c>
      <c r="Y955">
        <v>3</v>
      </c>
      <c r="Z955" s="11">
        <v>45030</v>
      </c>
      <c r="AA955" t="s">
        <v>46</v>
      </c>
    </row>
    <row r="956" spans="1:27" x14ac:dyDescent="0.25">
      <c r="A956" t="s">
        <v>1446</v>
      </c>
      <c r="B956" t="s">
        <v>1435</v>
      </c>
      <c r="C956" t="s">
        <v>1436</v>
      </c>
      <c r="D956" t="s">
        <v>1446</v>
      </c>
      <c r="E956" t="s">
        <v>1437</v>
      </c>
      <c r="F956" t="s">
        <v>1469</v>
      </c>
      <c r="G956" t="s">
        <v>1470</v>
      </c>
      <c r="H956" t="s">
        <v>1471</v>
      </c>
      <c r="I956" t="s">
        <v>1472</v>
      </c>
      <c r="J956" t="s">
        <v>1458</v>
      </c>
      <c r="K956" t="s">
        <v>36</v>
      </c>
      <c r="L956" t="s">
        <v>37</v>
      </c>
      <c r="M956">
        <v>1742</v>
      </c>
      <c r="N956" t="s">
        <v>38</v>
      </c>
      <c r="O956" t="s">
        <v>1473</v>
      </c>
      <c r="P956">
        <v>1</v>
      </c>
      <c r="Q956" t="s">
        <v>1452</v>
      </c>
      <c r="R956" t="s">
        <v>1453</v>
      </c>
      <c r="S956" t="s">
        <v>238</v>
      </c>
      <c r="T956" t="s">
        <v>86</v>
      </c>
      <c r="U956" t="s">
        <v>44</v>
      </c>
      <c r="V956" t="s">
        <v>179</v>
      </c>
      <c r="W956">
        <v>274</v>
      </c>
      <c r="X956">
        <v>5</v>
      </c>
      <c r="Y956">
        <v>0</v>
      </c>
      <c r="Z956" s="11">
        <v>37347</v>
      </c>
      <c r="AA956" t="s">
        <v>46</v>
      </c>
    </row>
    <row r="957" spans="1:27" x14ac:dyDescent="0.25">
      <c r="A957" t="s">
        <v>452</v>
      </c>
      <c r="B957" t="s">
        <v>1435</v>
      </c>
      <c r="C957" t="s">
        <v>1436</v>
      </c>
      <c r="D957" t="s">
        <v>452</v>
      </c>
      <c r="E957" t="s">
        <v>1437</v>
      </c>
      <c r="F957" t="s">
        <v>6859</v>
      </c>
      <c r="G957" t="s">
        <v>6860</v>
      </c>
      <c r="H957" t="s">
        <v>6861</v>
      </c>
      <c r="I957" t="s">
        <v>6862</v>
      </c>
      <c r="J957" t="s">
        <v>1458</v>
      </c>
      <c r="K957" t="s">
        <v>36</v>
      </c>
      <c r="L957" t="s">
        <v>37</v>
      </c>
      <c r="M957">
        <v>1737</v>
      </c>
      <c r="N957" t="s">
        <v>38</v>
      </c>
      <c r="O957" t="s">
        <v>1473</v>
      </c>
      <c r="P957">
        <v>1</v>
      </c>
      <c r="Q957" t="s">
        <v>6761</v>
      </c>
      <c r="R957" t="s">
        <v>6762</v>
      </c>
      <c r="S957" t="s">
        <v>6863</v>
      </c>
      <c r="T957" t="s">
        <v>86</v>
      </c>
      <c r="U957" t="s">
        <v>44</v>
      </c>
      <c r="V957" t="s">
        <v>179</v>
      </c>
      <c r="W957">
        <v>284</v>
      </c>
      <c r="X957">
        <v>5</v>
      </c>
      <c r="Y957">
        <v>0</v>
      </c>
      <c r="Z957" s="11">
        <v>37018</v>
      </c>
      <c r="AA957" t="s">
        <v>46</v>
      </c>
    </row>
    <row r="958" spans="1:27" x14ac:dyDescent="0.25">
      <c r="A958" t="s">
        <v>6709</v>
      </c>
      <c r="B958" t="s">
        <v>6864</v>
      </c>
      <c r="C958" t="s">
        <v>6865</v>
      </c>
      <c r="D958" t="s">
        <v>452</v>
      </c>
      <c r="E958" t="s">
        <v>1474</v>
      </c>
      <c r="F958" t="s">
        <v>6866</v>
      </c>
      <c r="G958" t="s">
        <v>6867</v>
      </c>
      <c r="H958" t="s">
        <v>6868</v>
      </c>
      <c r="J958" t="s">
        <v>6869</v>
      </c>
      <c r="K958" t="s">
        <v>6870</v>
      </c>
      <c r="L958" t="s">
        <v>1578</v>
      </c>
      <c r="M958">
        <v>1776</v>
      </c>
      <c r="N958" t="s">
        <v>6871</v>
      </c>
      <c r="O958" t="s">
        <v>6872</v>
      </c>
      <c r="P958">
        <v>1</v>
      </c>
      <c r="Q958" t="s">
        <v>4440</v>
      </c>
      <c r="R958" t="s">
        <v>4441</v>
      </c>
      <c r="S958" t="s">
        <v>6873</v>
      </c>
      <c r="T958" t="s">
        <v>43</v>
      </c>
      <c r="U958" t="s">
        <v>44</v>
      </c>
      <c r="V958" t="s">
        <v>179</v>
      </c>
      <c r="W958">
        <v>23</v>
      </c>
      <c r="X958">
        <v>5</v>
      </c>
      <c r="Y958">
        <v>3</v>
      </c>
      <c r="Z958" s="11">
        <v>44970</v>
      </c>
      <c r="AA958" t="s">
        <v>46</v>
      </c>
    </row>
    <row r="959" spans="1:27" x14ac:dyDescent="0.25">
      <c r="A959" t="s">
        <v>1634</v>
      </c>
      <c r="B959" t="s">
        <v>830</v>
      </c>
      <c r="C959" t="s">
        <v>831</v>
      </c>
      <c r="D959" t="s">
        <v>1634</v>
      </c>
      <c r="E959" t="s">
        <v>1474</v>
      </c>
      <c r="F959" t="s">
        <v>3709</v>
      </c>
      <c r="G959" t="s">
        <v>3710</v>
      </c>
      <c r="H959" t="s">
        <v>3711</v>
      </c>
      <c r="I959" t="s">
        <v>3712</v>
      </c>
      <c r="J959" t="s">
        <v>249</v>
      </c>
      <c r="K959" t="s">
        <v>250</v>
      </c>
      <c r="L959" t="s">
        <v>136</v>
      </c>
      <c r="M959">
        <v>1782</v>
      </c>
      <c r="N959" t="s">
        <v>365</v>
      </c>
      <c r="O959" t="s">
        <v>366</v>
      </c>
      <c r="P959">
        <v>1</v>
      </c>
      <c r="Q959" t="s">
        <v>3713</v>
      </c>
      <c r="R959" t="s">
        <v>3714</v>
      </c>
      <c r="S959" t="s">
        <v>42</v>
      </c>
      <c r="T959" t="s">
        <v>86</v>
      </c>
      <c r="U959" t="s">
        <v>44</v>
      </c>
      <c r="V959" t="s">
        <v>179</v>
      </c>
      <c r="W959">
        <v>137</v>
      </c>
      <c r="X959">
        <v>7</v>
      </c>
      <c r="Y959">
        <v>0</v>
      </c>
      <c r="Z959" s="11">
        <v>41492</v>
      </c>
      <c r="AA959" t="s">
        <v>46</v>
      </c>
    </row>
    <row r="960" spans="1:27" x14ac:dyDescent="0.25">
      <c r="A960" t="s">
        <v>350</v>
      </c>
      <c r="B960" t="s">
        <v>351</v>
      </c>
      <c r="C960" t="s">
        <v>352</v>
      </c>
      <c r="D960" t="s">
        <v>165</v>
      </c>
      <c r="E960" t="s">
        <v>353</v>
      </c>
      <c r="F960" t="s">
        <v>361</v>
      </c>
      <c r="G960" t="s">
        <v>362</v>
      </c>
      <c r="H960" t="s">
        <v>363</v>
      </c>
      <c r="I960" t="s">
        <v>364</v>
      </c>
      <c r="J960" t="s">
        <v>249</v>
      </c>
      <c r="K960" t="s">
        <v>250</v>
      </c>
      <c r="L960" t="s">
        <v>136</v>
      </c>
      <c r="M960">
        <v>1854</v>
      </c>
      <c r="N960" t="s">
        <v>365</v>
      </c>
      <c r="O960" t="s">
        <v>366</v>
      </c>
      <c r="P960">
        <v>1</v>
      </c>
      <c r="Q960" t="s">
        <v>357</v>
      </c>
      <c r="R960" t="s">
        <v>358</v>
      </c>
      <c r="S960" t="s">
        <v>238</v>
      </c>
      <c r="T960" t="s">
        <v>86</v>
      </c>
      <c r="U960" t="s">
        <v>44</v>
      </c>
      <c r="V960" t="s">
        <v>179</v>
      </c>
      <c r="W960">
        <v>165</v>
      </c>
      <c r="X960">
        <v>5</v>
      </c>
      <c r="Y960">
        <v>0</v>
      </c>
      <c r="Z960" s="11">
        <v>40638</v>
      </c>
      <c r="AA960" t="s">
        <v>46</v>
      </c>
    </row>
    <row r="961" spans="1:27" x14ac:dyDescent="0.25">
      <c r="A961" t="s">
        <v>165</v>
      </c>
      <c r="B961" t="s">
        <v>1287</v>
      </c>
      <c r="C961" t="s">
        <v>1288</v>
      </c>
      <c r="D961" t="s">
        <v>165</v>
      </c>
      <c r="E961" t="s">
        <v>393</v>
      </c>
      <c r="F961" t="s">
        <v>1295</v>
      </c>
      <c r="G961" t="s">
        <v>1296</v>
      </c>
      <c r="H961" t="s">
        <v>1297</v>
      </c>
      <c r="I961" t="s">
        <v>1298</v>
      </c>
      <c r="J961" t="s">
        <v>249</v>
      </c>
      <c r="K961" t="s">
        <v>250</v>
      </c>
      <c r="L961" t="s">
        <v>136</v>
      </c>
      <c r="M961">
        <v>1868</v>
      </c>
      <c r="N961" t="s">
        <v>365</v>
      </c>
      <c r="O961" t="s">
        <v>366</v>
      </c>
      <c r="P961">
        <v>1</v>
      </c>
      <c r="Q961" t="s">
        <v>400</v>
      </c>
      <c r="R961" t="s">
        <v>401</v>
      </c>
      <c r="S961" t="s">
        <v>42</v>
      </c>
      <c r="T961" t="s">
        <v>86</v>
      </c>
      <c r="U961" t="s">
        <v>44</v>
      </c>
      <c r="V961" t="s">
        <v>179</v>
      </c>
      <c r="W961">
        <v>87</v>
      </c>
      <c r="X961">
        <v>5</v>
      </c>
      <c r="Y961">
        <v>0</v>
      </c>
      <c r="Z961" s="11">
        <v>43024</v>
      </c>
      <c r="AA961" t="s">
        <v>46</v>
      </c>
    </row>
    <row r="962" spans="1:27" x14ac:dyDescent="0.25">
      <c r="A962" t="s">
        <v>165</v>
      </c>
      <c r="B962" t="s">
        <v>804</v>
      </c>
      <c r="C962" t="s">
        <v>805</v>
      </c>
      <c r="D962" t="s">
        <v>165</v>
      </c>
      <c r="E962" t="s">
        <v>423</v>
      </c>
      <c r="F962" t="s">
        <v>813</v>
      </c>
      <c r="G962" t="s">
        <v>814</v>
      </c>
      <c r="H962" t="s">
        <v>802</v>
      </c>
      <c r="J962" t="s">
        <v>249</v>
      </c>
      <c r="K962" t="s">
        <v>250</v>
      </c>
      <c r="L962" t="s">
        <v>136</v>
      </c>
      <c r="M962">
        <v>1872</v>
      </c>
      <c r="N962" t="s">
        <v>365</v>
      </c>
      <c r="O962" t="s">
        <v>366</v>
      </c>
      <c r="P962">
        <v>1</v>
      </c>
      <c r="Q962" t="s">
        <v>428</v>
      </c>
      <c r="R962" t="s">
        <v>429</v>
      </c>
      <c r="S962" t="s">
        <v>238</v>
      </c>
      <c r="T962" t="s">
        <v>86</v>
      </c>
      <c r="U962" t="s">
        <v>430</v>
      </c>
      <c r="V962" t="s">
        <v>431</v>
      </c>
      <c r="W962">
        <v>167</v>
      </c>
      <c r="X962">
        <v>5</v>
      </c>
      <c r="Y962">
        <v>0</v>
      </c>
      <c r="Z962" s="11">
        <v>40598</v>
      </c>
      <c r="AA962" t="s">
        <v>46</v>
      </c>
    </row>
    <row r="963" spans="1:27" x14ac:dyDescent="0.25">
      <c r="A963" t="s">
        <v>165</v>
      </c>
      <c r="B963" t="s">
        <v>798</v>
      </c>
      <c r="C963" t="s">
        <v>799</v>
      </c>
      <c r="D963" t="s">
        <v>165</v>
      </c>
      <c r="E963" t="s">
        <v>423</v>
      </c>
      <c r="F963" t="s">
        <v>800</v>
      </c>
      <c r="G963" t="s">
        <v>801</v>
      </c>
      <c r="H963" t="s">
        <v>802</v>
      </c>
      <c r="I963" t="s">
        <v>803</v>
      </c>
      <c r="J963" t="s">
        <v>249</v>
      </c>
      <c r="K963" t="s">
        <v>250</v>
      </c>
      <c r="L963" t="s">
        <v>136</v>
      </c>
      <c r="M963">
        <v>1873</v>
      </c>
      <c r="N963" t="s">
        <v>365</v>
      </c>
      <c r="O963" t="s">
        <v>366</v>
      </c>
      <c r="P963">
        <v>1</v>
      </c>
      <c r="Q963" t="s">
        <v>428</v>
      </c>
      <c r="R963" t="s">
        <v>429</v>
      </c>
      <c r="S963" t="s">
        <v>42</v>
      </c>
      <c r="T963" t="s">
        <v>86</v>
      </c>
      <c r="U963" t="s">
        <v>44</v>
      </c>
      <c r="V963" t="s">
        <v>179</v>
      </c>
      <c r="W963">
        <v>155</v>
      </c>
      <c r="X963">
        <v>5</v>
      </c>
      <c r="Y963">
        <v>0</v>
      </c>
      <c r="Z963" s="11">
        <v>40952</v>
      </c>
      <c r="AA963" t="s">
        <v>46</v>
      </c>
    </row>
    <row r="964" spans="1:27" x14ac:dyDescent="0.25">
      <c r="A964" t="s">
        <v>165</v>
      </c>
      <c r="B964" t="s">
        <v>3699</v>
      </c>
      <c r="C964" t="s">
        <v>3700</v>
      </c>
      <c r="D964" t="s">
        <v>853</v>
      </c>
      <c r="E964" t="s">
        <v>3701</v>
      </c>
      <c r="F964" t="s">
        <v>3702</v>
      </c>
      <c r="G964" t="s">
        <v>3703</v>
      </c>
      <c r="H964" t="s">
        <v>3704</v>
      </c>
      <c r="I964" t="s">
        <v>3705</v>
      </c>
      <c r="J964" t="s">
        <v>249</v>
      </c>
      <c r="K964" t="s">
        <v>250</v>
      </c>
      <c r="L964" t="s">
        <v>136</v>
      </c>
      <c r="M964">
        <v>1874</v>
      </c>
      <c r="N964" t="s">
        <v>365</v>
      </c>
      <c r="O964" t="s">
        <v>366</v>
      </c>
      <c r="P964">
        <v>1</v>
      </c>
      <c r="Q964" t="s">
        <v>3706</v>
      </c>
      <c r="R964" t="s">
        <v>3707</v>
      </c>
      <c r="S964" t="s">
        <v>3708</v>
      </c>
      <c r="T964" t="s">
        <v>86</v>
      </c>
      <c r="U964" t="s">
        <v>44</v>
      </c>
      <c r="V964" t="s">
        <v>179</v>
      </c>
      <c r="W964">
        <v>139</v>
      </c>
      <c r="X964">
        <v>5</v>
      </c>
      <c r="Y964">
        <v>0</v>
      </c>
      <c r="Z964" s="11">
        <v>41455</v>
      </c>
      <c r="AA964" t="s">
        <v>46</v>
      </c>
    </row>
    <row r="965" spans="1:27" x14ac:dyDescent="0.25">
      <c r="A965" t="s">
        <v>165</v>
      </c>
      <c r="B965" t="s">
        <v>903</v>
      </c>
      <c r="C965" t="s">
        <v>904</v>
      </c>
      <c r="D965" t="s">
        <v>165</v>
      </c>
      <c r="E965" t="s">
        <v>914</v>
      </c>
      <c r="F965" t="s">
        <v>915</v>
      </c>
      <c r="G965" t="s">
        <v>916</v>
      </c>
      <c r="H965" t="s">
        <v>917</v>
      </c>
      <c r="I965" t="s">
        <v>918</v>
      </c>
      <c r="J965" t="s">
        <v>249</v>
      </c>
      <c r="K965" t="s">
        <v>250</v>
      </c>
      <c r="L965" t="s">
        <v>136</v>
      </c>
      <c r="M965">
        <v>1876</v>
      </c>
      <c r="N965" t="s">
        <v>365</v>
      </c>
      <c r="O965" t="s">
        <v>366</v>
      </c>
      <c r="P965">
        <v>1</v>
      </c>
      <c r="Q965" t="s">
        <v>919</v>
      </c>
      <c r="R965" t="s">
        <v>920</v>
      </c>
      <c r="S965" t="s">
        <v>921</v>
      </c>
      <c r="T965" t="s">
        <v>86</v>
      </c>
      <c r="U965" t="s">
        <v>63</v>
      </c>
      <c r="V965" t="s">
        <v>87</v>
      </c>
      <c r="W965">
        <v>145</v>
      </c>
      <c r="X965">
        <v>5</v>
      </c>
      <c r="Y965">
        <v>0</v>
      </c>
      <c r="Z965" s="11">
        <v>41274</v>
      </c>
      <c r="AA965" t="s">
        <v>46</v>
      </c>
    </row>
    <row r="966" spans="1:27" x14ac:dyDescent="0.25">
      <c r="A966" t="s">
        <v>165</v>
      </c>
      <c r="B966" t="s">
        <v>477</v>
      </c>
      <c r="C966" t="s">
        <v>478</v>
      </c>
      <c r="D966" t="s">
        <v>165</v>
      </c>
      <c r="E966" t="s">
        <v>353</v>
      </c>
      <c r="F966" t="s">
        <v>485</v>
      </c>
      <c r="G966" t="s">
        <v>486</v>
      </c>
      <c r="H966" t="s">
        <v>487</v>
      </c>
      <c r="J966" t="s">
        <v>249</v>
      </c>
      <c r="K966" t="s">
        <v>250</v>
      </c>
      <c r="L966" t="s">
        <v>136</v>
      </c>
      <c r="M966">
        <v>1871</v>
      </c>
      <c r="N966" t="s">
        <v>365</v>
      </c>
      <c r="O966" t="s">
        <v>488</v>
      </c>
      <c r="P966">
        <v>1</v>
      </c>
      <c r="Q966" t="s">
        <v>357</v>
      </c>
      <c r="R966" t="s">
        <v>358</v>
      </c>
      <c r="S966" t="s">
        <v>42</v>
      </c>
      <c r="T966" t="s">
        <v>43</v>
      </c>
      <c r="U966" t="s">
        <v>359</v>
      </c>
      <c r="V966" t="s">
        <v>360</v>
      </c>
      <c r="W966">
        <v>1</v>
      </c>
      <c r="X966">
        <v>5</v>
      </c>
      <c r="Y966">
        <v>5</v>
      </c>
      <c r="Z966" s="11">
        <v>45649</v>
      </c>
      <c r="AA966" t="s">
        <v>46</v>
      </c>
    </row>
    <row r="967" spans="1:27" x14ac:dyDescent="0.25">
      <c r="A967" t="s">
        <v>452</v>
      </c>
      <c r="B967" t="s">
        <v>1647</v>
      </c>
      <c r="C967" t="s">
        <v>1648</v>
      </c>
      <c r="D967" t="s">
        <v>452</v>
      </c>
      <c r="E967" t="s">
        <v>1649</v>
      </c>
      <c r="F967" t="s">
        <v>6874</v>
      </c>
      <c r="G967" t="s">
        <v>6875</v>
      </c>
      <c r="H967" t="s">
        <v>6876</v>
      </c>
      <c r="J967" t="s">
        <v>249</v>
      </c>
      <c r="K967" t="s">
        <v>250</v>
      </c>
      <c r="L967" t="s">
        <v>136</v>
      </c>
      <c r="M967">
        <v>1796</v>
      </c>
      <c r="N967" t="s">
        <v>365</v>
      </c>
      <c r="O967" t="s">
        <v>6877</v>
      </c>
      <c r="P967">
        <v>1</v>
      </c>
      <c r="Q967" t="s">
        <v>4417</v>
      </c>
      <c r="R967" t="s">
        <v>4418</v>
      </c>
      <c r="S967" t="s">
        <v>6878</v>
      </c>
      <c r="T967" t="s">
        <v>43</v>
      </c>
      <c r="U967" t="s">
        <v>256</v>
      </c>
      <c r="V967" t="s">
        <v>4419</v>
      </c>
      <c r="W967">
        <v>17</v>
      </c>
      <c r="X967">
        <v>5</v>
      </c>
      <c r="Y967">
        <v>4</v>
      </c>
      <c r="Z967" s="11">
        <v>45162</v>
      </c>
      <c r="AA967" t="s">
        <v>46</v>
      </c>
    </row>
    <row r="968" spans="1:27" x14ac:dyDescent="0.25">
      <c r="A968" t="s">
        <v>165</v>
      </c>
      <c r="B968" t="s">
        <v>601</v>
      </c>
      <c r="C968" t="s">
        <v>602</v>
      </c>
      <c r="D968" t="s">
        <v>165</v>
      </c>
      <c r="E968" t="s">
        <v>603</v>
      </c>
      <c r="F968" t="s">
        <v>604</v>
      </c>
      <c r="G968" t="s">
        <v>605</v>
      </c>
      <c r="H968" t="s">
        <v>606</v>
      </c>
      <c r="J968" t="s">
        <v>249</v>
      </c>
      <c r="K968" t="s">
        <v>250</v>
      </c>
      <c r="L968" t="s">
        <v>251</v>
      </c>
      <c r="M968">
        <v>1878</v>
      </c>
      <c r="N968" t="s">
        <v>252</v>
      </c>
      <c r="O968" t="s">
        <v>607</v>
      </c>
      <c r="P968">
        <v>1</v>
      </c>
      <c r="Q968" t="s">
        <v>608</v>
      </c>
      <c r="R968" t="s">
        <v>609</v>
      </c>
      <c r="S968" t="s">
        <v>42</v>
      </c>
      <c r="T968" t="s">
        <v>43</v>
      </c>
      <c r="U968" t="s">
        <v>599</v>
      </c>
      <c r="V968" t="s">
        <v>610</v>
      </c>
      <c r="W968">
        <v>23</v>
      </c>
      <c r="X968">
        <v>10</v>
      </c>
      <c r="Y968">
        <v>8</v>
      </c>
      <c r="Z968" s="11">
        <v>44984</v>
      </c>
      <c r="AA968" t="s">
        <v>46</v>
      </c>
    </row>
    <row r="969" spans="1:27" x14ac:dyDescent="0.25">
      <c r="A969" t="s">
        <v>1460</v>
      </c>
      <c r="B969" t="s">
        <v>3510</v>
      </c>
      <c r="C969" t="s">
        <v>3511</v>
      </c>
      <c r="D969" t="s">
        <v>1460</v>
      </c>
      <c r="E969" t="s">
        <v>6879</v>
      </c>
      <c r="F969" t="s">
        <v>6880</v>
      </c>
      <c r="G969" t="s">
        <v>6881</v>
      </c>
      <c r="H969" t="s">
        <v>6882</v>
      </c>
      <c r="J969" t="s">
        <v>249</v>
      </c>
      <c r="K969" t="s">
        <v>250</v>
      </c>
      <c r="L969" t="s">
        <v>251</v>
      </c>
      <c r="M969">
        <v>1814</v>
      </c>
      <c r="N969" t="s">
        <v>252</v>
      </c>
      <c r="O969" t="s">
        <v>253</v>
      </c>
      <c r="P969">
        <v>1</v>
      </c>
      <c r="Q969" t="s">
        <v>6883</v>
      </c>
      <c r="R969" t="s">
        <v>6884</v>
      </c>
      <c r="S969" t="s">
        <v>42</v>
      </c>
      <c r="T969" t="s">
        <v>43</v>
      </c>
      <c r="U969" t="s">
        <v>44</v>
      </c>
      <c r="V969" t="s">
        <v>179</v>
      </c>
      <c r="W969">
        <v>34</v>
      </c>
      <c r="X969">
        <v>5</v>
      </c>
      <c r="Y969">
        <v>2</v>
      </c>
      <c r="Z969" s="11">
        <v>44650</v>
      </c>
      <c r="AA969" t="s">
        <v>46</v>
      </c>
    </row>
    <row r="970" spans="1:27" x14ac:dyDescent="0.25">
      <c r="A970" t="s">
        <v>350</v>
      </c>
      <c r="B970" t="s">
        <v>3510</v>
      </c>
      <c r="C970" t="s">
        <v>3511</v>
      </c>
      <c r="D970" t="s">
        <v>350</v>
      </c>
      <c r="E970" t="s">
        <v>6879</v>
      </c>
      <c r="F970" t="s">
        <v>6885</v>
      </c>
      <c r="G970" t="s">
        <v>6886</v>
      </c>
      <c r="H970" t="s">
        <v>6887</v>
      </c>
      <c r="J970" t="s">
        <v>249</v>
      </c>
      <c r="K970" t="s">
        <v>250</v>
      </c>
      <c r="L970" t="s">
        <v>251</v>
      </c>
      <c r="M970">
        <v>1847</v>
      </c>
      <c r="N970" t="s">
        <v>252</v>
      </c>
      <c r="O970" t="s">
        <v>253</v>
      </c>
      <c r="P970">
        <v>1</v>
      </c>
      <c r="Q970" t="s">
        <v>6888</v>
      </c>
      <c r="R970" t="s">
        <v>6889</v>
      </c>
      <c r="S970" t="s">
        <v>42</v>
      </c>
      <c r="T970" t="s">
        <v>43</v>
      </c>
      <c r="U970" t="s">
        <v>359</v>
      </c>
      <c r="V970" t="s">
        <v>3420</v>
      </c>
      <c r="W970">
        <v>61</v>
      </c>
      <c r="X970">
        <v>7</v>
      </c>
      <c r="Y970">
        <v>2</v>
      </c>
      <c r="Z970" s="11">
        <v>43830</v>
      </c>
      <c r="AA970" t="s">
        <v>46</v>
      </c>
    </row>
    <row r="971" spans="1:27" x14ac:dyDescent="0.25">
      <c r="A971" t="s">
        <v>350</v>
      </c>
      <c r="B971" t="s">
        <v>3510</v>
      </c>
      <c r="C971" t="s">
        <v>3511</v>
      </c>
      <c r="D971" t="s">
        <v>350</v>
      </c>
      <c r="E971" t="s">
        <v>6879</v>
      </c>
      <c r="F971" t="s">
        <v>6890</v>
      </c>
      <c r="G971" t="s">
        <v>6891</v>
      </c>
      <c r="H971" t="s">
        <v>6892</v>
      </c>
      <c r="J971" t="s">
        <v>249</v>
      </c>
      <c r="K971" t="s">
        <v>250</v>
      </c>
      <c r="L971" t="s">
        <v>251</v>
      </c>
      <c r="M971">
        <v>1848</v>
      </c>
      <c r="N971" t="s">
        <v>252</v>
      </c>
      <c r="O971" t="s">
        <v>253</v>
      </c>
      <c r="P971">
        <v>1</v>
      </c>
      <c r="Q971" t="s">
        <v>6888</v>
      </c>
      <c r="R971" t="s">
        <v>6889</v>
      </c>
      <c r="S971" t="s">
        <v>42</v>
      </c>
      <c r="T971" t="s">
        <v>43</v>
      </c>
      <c r="U971" t="s">
        <v>359</v>
      </c>
      <c r="V971" t="s">
        <v>3420</v>
      </c>
      <c r="W971">
        <v>60</v>
      </c>
      <c r="X971">
        <v>5</v>
      </c>
      <c r="Y971">
        <v>0</v>
      </c>
      <c r="Z971" s="11">
        <v>43860</v>
      </c>
      <c r="AA971" t="s">
        <v>46</v>
      </c>
    </row>
    <row r="972" spans="1:27" x14ac:dyDescent="0.25">
      <c r="A972" t="s">
        <v>350</v>
      </c>
      <c r="B972" t="s">
        <v>3510</v>
      </c>
      <c r="C972" t="s">
        <v>3511</v>
      </c>
      <c r="D972" t="s">
        <v>350</v>
      </c>
      <c r="E972" t="s">
        <v>6879</v>
      </c>
      <c r="F972" t="s">
        <v>6893</v>
      </c>
      <c r="G972" t="s">
        <v>6894</v>
      </c>
      <c r="H972" t="s">
        <v>6895</v>
      </c>
      <c r="J972" t="s">
        <v>249</v>
      </c>
      <c r="K972" t="s">
        <v>250</v>
      </c>
      <c r="L972" t="s">
        <v>251</v>
      </c>
      <c r="M972">
        <v>1849</v>
      </c>
      <c r="N972" t="s">
        <v>252</v>
      </c>
      <c r="O972" t="s">
        <v>253</v>
      </c>
      <c r="P972">
        <v>1</v>
      </c>
      <c r="Q972" t="s">
        <v>6888</v>
      </c>
      <c r="R972" t="s">
        <v>6889</v>
      </c>
      <c r="S972" t="s">
        <v>42</v>
      </c>
      <c r="T972" t="s">
        <v>43</v>
      </c>
      <c r="U972" t="s">
        <v>359</v>
      </c>
      <c r="V972" t="s">
        <v>3420</v>
      </c>
      <c r="W972">
        <v>25</v>
      </c>
      <c r="X972">
        <v>7</v>
      </c>
      <c r="Y972">
        <v>5</v>
      </c>
      <c r="Z972" s="11">
        <v>44911</v>
      </c>
      <c r="AA972" t="s">
        <v>46</v>
      </c>
    </row>
    <row r="973" spans="1:27" x14ac:dyDescent="0.25">
      <c r="A973" t="s">
        <v>165</v>
      </c>
      <c r="B973" t="s">
        <v>243</v>
      </c>
      <c r="C973" t="s">
        <v>244</v>
      </c>
      <c r="D973" t="s">
        <v>165</v>
      </c>
      <c r="E973" t="s">
        <v>245</v>
      </c>
      <c r="F973" t="s">
        <v>246</v>
      </c>
      <c r="G973" t="s">
        <v>247</v>
      </c>
      <c r="H973" t="s">
        <v>248</v>
      </c>
      <c r="J973" t="s">
        <v>249</v>
      </c>
      <c r="K973" t="s">
        <v>250</v>
      </c>
      <c r="L973" t="s">
        <v>251</v>
      </c>
      <c r="M973">
        <v>1869</v>
      </c>
      <c r="N973" t="s">
        <v>252</v>
      </c>
      <c r="O973" t="s">
        <v>253</v>
      </c>
      <c r="P973">
        <v>1</v>
      </c>
      <c r="Q973" t="s">
        <v>254</v>
      </c>
      <c r="R973" t="s">
        <v>255</v>
      </c>
      <c r="S973" t="s">
        <v>238</v>
      </c>
      <c r="T973" t="s">
        <v>43</v>
      </c>
      <c r="U973" t="s">
        <v>256</v>
      </c>
      <c r="V973" t="s">
        <v>257</v>
      </c>
      <c r="W973">
        <v>70</v>
      </c>
      <c r="X973">
        <v>7</v>
      </c>
      <c r="Y973">
        <v>1</v>
      </c>
      <c r="Z973" s="11">
        <v>43552</v>
      </c>
      <c r="AA973" t="s">
        <v>46</v>
      </c>
    </row>
    <row r="974" spans="1:27" x14ac:dyDescent="0.25">
      <c r="A974" t="s">
        <v>165</v>
      </c>
      <c r="B974" t="s">
        <v>6896</v>
      </c>
      <c r="C974" t="s">
        <v>6897</v>
      </c>
      <c r="D974" t="s">
        <v>165</v>
      </c>
      <c r="E974" t="s">
        <v>6898</v>
      </c>
      <c r="F974" t="s">
        <v>6899</v>
      </c>
      <c r="G974" t="s">
        <v>6900</v>
      </c>
      <c r="H974" t="s">
        <v>6901</v>
      </c>
      <c r="I974" t="s">
        <v>6902</v>
      </c>
      <c r="J974" t="s">
        <v>249</v>
      </c>
      <c r="K974" t="s">
        <v>250</v>
      </c>
      <c r="L974" t="s">
        <v>136</v>
      </c>
      <c r="M974">
        <v>1877</v>
      </c>
      <c r="N974" t="s">
        <v>4056</v>
      </c>
      <c r="O974" t="s">
        <v>6903</v>
      </c>
      <c r="P974">
        <v>1</v>
      </c>
      <c r="Q974" t="s">
        <v>6904</v>
      </c>
      <c r="R974" t="s">
        <v>6905</v>
      </c>
      <c r="S974" t="s">
        <v>238</v>
      </c>
      <c r="T974" t="s">
        <v>86</v>
      </c>
      <c r="U974" t="s">
        <v>44</v>
      </c>
      <c r="V974" t="s">
        <v>179</v>
      </c>
      <c r="W974">
        <v>84</v>
      </c>
      <c r="X974">
        <v>5</v>
      </c>
      <c r="Y974">
        <v>0</v>
      </c>
      <c r="Z974" s="11">
        <v>43108</v>
      </c>
      <c r="AA974" t="s">
        <v>46</v>
      </c>
    </row>
    <row r="975" spans="1:27" x14ac:dyDescent="0.25">
      <c r="A975" t="s">
        <v>1749</v>
      </c>
      <c r="B975" t="s">
        <v>1688</v>
      </c>
      <c r="C975" t="s">
        <v>1689</v>
      </c>
      <c r="D975" t="s">
        <v>1749</v>
      </c>
      <c r="E975" t="s">
        <v>1690</v>
      </c>
      <c r="F975" t="s">
        <v>6906</v>
      </c>
      <c r="G975" t="s">
        <v>6907</v>
      </c>
      <c r="H975" t="s">
        <v>6908</v>
      </c>
      <c r="J975" t="s">
        <v>249</v>
      </c>
      <c r="K975" t="s">
        <v>250</v>
      </c>
      <c r="L975" t="s">
        <v>136</v>
      </c>
      <c r="M975">
        <v>1867</v>
      </c>
      <c r="N975" t="s">
        <v>4056</v>
      </c>
      <c r="O975" t="s">
        <v>6903</v>
      </c>
      <c r="P975">
        <v>1</v>
      </c>
      <c r="Q975" t="s">
        <v>1753</v>
      </c>
      <c r="R975" t="s">
        <v>1754</v>
      </c>
      <c r="S975" t="s">
        <v>42</v>
      </c>
      <c r="T975" t="s">
        <v>86</v>
      </c>
      <c r="U975" t="s">
        <v>44</v>
      </c>
      <c r="V975" t="s">
        <v>179</v>
      </c>
      <c r="W975">
        <v>4</v>
      </c>
      <c r="X975">
        <v>5</v>
      </c>
      <c r="Y975">
        <v>5</v>
      </c>
      <c r="Z975" s="11">
        <v>45558</v>
      </c>
      <c r="AA975" t="s">
        <v>46</v>
      </c>
    </row>
    <row r="976" spans="1:27" x14ac:dyDescent="0.25">
      <c r="A976" t="s">
        <v>1749</v>
      </c>
      <c r="B976" t="s">
        <v>1688</v>
      </c>
      <c r="C976" t="s">
        <v>1689</v>
      </c>
      <c r="D976" t="s">
        <v>1749</v>
      </c>
      <c r="E976" t="s">
        <v>1690</v>
      </c>
      <c r="F976" t="s">
        <v>6909</v>
      </c>
      <c r="G976" t="s">
        <v>6910</v>
      </c>
      <c r="H976" t="s">
        <v>6911</v>
      </c>
      <c r="J976" t="s">
        <v>249</v>
      </c>
      <c r="K976" t="s">
        <v>250</v>
      </c>
      <c r="L976" t="s">
        <v>136</v>
      </c>
      <c r="M976">
        <v>1866</v>
      </c>
      <c r="N976" t="s">
        <v>4056</v>
      </c>
      <c r="O976" t="s">
        <v>6903</v>
      </c>
      <c r="P976">
        <v>1</v>
      </c>
      <c r="Q976" t="s">
        <v>1753</v>
      </c>
      <c r="R976" t="s">
        <v>1754</v>
      </c>
      <c r="S976" t="s">
        <v>42</v>
      </c>
      <c r="T976" t="s">
        <v>86</v>
      </c>
      <c r="U976" t="s">
        <v>44</v>
      </c>
      <c r="V976" t="s">
        <v>179</v>
      </c>
      <c r="W976">
        <v>4</v>
      </c>
      <c r="X976">
        <v>5</v>
      </c>
      <c r="Y976">
        <v>5</v>
      </c>
      <c r="Z976" s="11">
        <v>45558</v>
      </c>
      <c r="AA976" t="s">
        <v>46</v>
      </c>
    </row>
    <row r="977" spans="1:27" x14ac:dyDescent="0.25">
      <c r="A977" t="s">
        <v>350</v>
      </c>
      <c r="B977" t="s">
        <v>2550</v>
      </c>
      <c r="C977" t="s">
        <v>2551</v>
      </c>
      <c r="D977" t="s">
        <v>350</v>
      </c>
      <c r="E977" t="s">
        <v>2436</v>
      </c>
      <c r="F977" t="s">
        <v>6912</v>
      </c>
      <c r="G977" t="s">
        <v>6913</v>
      </c>
      <c r="H977" t="s">
        <v>6914</v>
      </c>
      <c r="I977" t="s">
        <v>6915</v>
      </c>
      <c r="J977" t="s">
        <v>249</v>
      </c>
      <c r="K977" t="s">
        <v>250</v>
      </c>
      <c r="L977" t="s">
        <v>136</v>
      </c>
      <c r="M977">
        <v>1843</v>
      </c>
      <c r="N977" t="s">
        <v>4056</v>
      </c>
      <c r="O977" t="s">
        <v>6903</v>
      </c>
      <c r="P977">
        <v>1</v>
      </c>
      <c r="Q977" t="s">
        <v>6916</v>
      </c>
      <c r="R977" t="s">
        <v>6917</v>
      </c>
      <c r="S977" t="s">
        <v>42</v>
      </c>
      <c r="T977" t="s">
        <v>86</v>
      </c>
      <c r="U977" t="s">
        <v>44</v>
      </c>
      <c r="V977" t="s">
        <v>179</v>
      </c>
      <c r="W977">
        <v>106</v>
      </c>
      <c r="X977">
        <v>5</v>
      </c>
      <c r="Y977">
        <v>0</v>
      </c>
      <c r="Z977" s="11">
        <v>42452</v>
      </c>
      <c r="AA977" t="s">
        <v>46</v>
      </c>
    </row>
    <row r="978" spans="1:27" x14ac:dyDescent="0.25">
      <c r="A978" t="s">
        <v>4117</v>
      </c>
      <c r="B978" t="s">
        <v>845</v>
      </c>
      <c r="C978" t="s">
        <v>693</v>
      </c>
      <c r="D978" t="s">
        <v>4117</v>
      </c>
      <c r="E978" t="s">
        <v>1522</v>
      </c>
      <c r="F978" t="s">
        <v>6918</v>
      </c>
      <c r="G978" t="s">
        <v>6919</v>
      </c>
      <c r="J978" t="s">
        <v>249</v>
      </c>
      <c r="K978" t="s">
        <v>250</v>
      </c>
      <c r="L978" t="s">
        <v>136</v>
      </c>
      <c r="M978">
        <v>1824</v>
      </c>
      <c r="N978" t="s">
        <v>4056</v>
      </c>
      <c r="O978" t="s">
        <v>6903</v>
      </c>
      <c r="P978">
        <v>1</v>
      </c>
      <c r="Q978" t="s">
        <v>4122</v>
      </c>
      <c r="R978" t="s">
        <v>4123</v>
      </c>
      <c r="S978" t="s">
        <v>42</v>
      </c>
      <c r="T978" t="s">
        <v>86</v>
      </c>
      <c r="U978" t="s">
        <v>44</v>
      </c>
      <c r="V978" t="s">
        <v>179</v>
      </c>
      <c r="W978">
        <v>89</v>
      </c>
      <c r="X978">
        <v>5</v>
      </c>
      <c r="Y978">
        <v>0</v>
      </c>
      <c r="Z978" s="11">
        <v>42970</v>
      </c>
      <c r="AA978" t="s">
        <v>46</v>
      </c>
    </row>
    <row r="979" spans="1:27" x14ac:dyDescent="0.25">
      <c r="A979" t="s">
        <v>4117</v>
      </c>
      <c r="B979" t="s">
        <v>845</v>
      </c>
      <c r="C979" t="s">
        <v>693</v>
      </c>
      <c r="D979" t="s">
        <v>4117</v>
      </c>
      <c r="E979" t="s">
        <v>1522</v>
      </c>
      <c r="F979" t="s">
        <v>6920</v>
      </c>
      <c r="G979" t="s">
        <v>6921</v>
      </c>
      <c r="H979" t="s">
        <v>6922</v>
      </c>
      <c r="I979" t="s">
        <v>6922</v>
      </c>
      <c r="J979" t="s">
        <v>249</v>
      </c>
      <c r="K979" t="s">
        <v>250</v>
      </c>
      <c r="L979" t="s">
        <v>136</v>
      </c>
      <c r="M979">
        <v>1823</v>
      </c>
      <c r="N979" t="s">
        <v>4056</v>
      </c>
      <c r="O979" t="s">
        <v>6903</v>
      </c>
      <c r="P979">
        <v>1</v>
      </c>
      <c r="Q979" t="s">
        <v>4122</v>
      </c>
      <c r="R979" t="s">
        <v>4123</v>
      </c>
      <c r="S979" t="s">
        <v>42</v>
      </c>
      <c r="T979" t="s">
        <v>86</v>
      </c>
      <c r="U979" t="s">
        <v>44</v>
      </c>
      <c r="V979" t="s">
        <v>179</v>
      </c>
      <c r="W979">
        <v>98</v>
      </c>
      <c r="X979">
        <v>5</v>
      </c>
      <c r="Y979">
        <v>0</v>
      </c>
      <c r="Z979" s="11">
        <v>42689</v>
      </c>
      <c r="AA979" t="s">
        <v>46</v>
      </c>
    </row>
    <row r="980" spans="1:27" x14ac:dyDescent="0.25">
      <c r="A980" t="s">
        <v>441</v>
      </c>
      <c r="B980" t="s">
        <v>6923</v>
      </c>
      <c r="C980" t="s">
        <v>6924</v>
      </c>
      <c r="D980" t="s">
        <v>441</v>
      </c>
      <c r="E980" t="s">
        <v>6925</v>
      </c>
      <c r="F980" t="s">
        <v>6926</v>
      </c>
      <c r="G980" t="s">
        <v>6927</v>
      </c>
      <c r="H980" t="s">
        <v>6928</v>
      </c>
      <c r="I980" t="s">
        <v>6929</v>
      </c>
      <c r="J980" t="s">
        <v>249</v>
      </c>
      <c r="K980" t="s">
        <v>250</v>
      </c>
      <c r="L980" t="s">
        <v>136</v>
      </c>
      <c r="M980">
        <v>1787</v>
      </c>
      <c r="N980" t="s">
        <v>4056</v>
      </c>
      <c r="O980" t="s">
        <v>6903</v>
      </c>
      <c r="P980">
        <v>1</v>
      </c>
      <c r="Q980" t="s">
        <v>6930</v>
      </c>
      <c r="R980" t="s">
        <v>6931</v>
      </c>
      <c r="S980" t="s">
        <v>42</v>
      </c>
      <c r="T980" t="s">
        <v>86</v>
      </c>
      <c r="U980" t="s">
        <v>44</v>
      </c>
      <c r="V980" t="s">
        <v>179</v>
      </c>
      <c r="W980">
        <v>70</v>
      </c>
      <c r="X980">
        <v>5</v>
      </c>
      <c r="Y980">
        <v>0</v>
      </c>
      <c r="Z980" s="11">
        <v>43529</v>
      </c>
      <c r="AA980" t="s">
        <v>46</v>
      </c>
    </row>
    <row r="981" spans="1:27" x14ac:dyDescent="0.25">
      <c r="A981" t="s">
        <v>441</v>
      </c>
      <c r="B981" t="s">
        <v>6923</v>
      </c>
      <c r="C981" t="s">
        <v>6924</v>
      </c>
      <c r="D981" t="s">
        <v>441</v>
      </c>
      <c r="E981" t="s">
        <v>1649</v>
      </c>
      <c r="F981" t="s">
        <v>6932</v>
      </c>
      <c r="G981" t="s">
        <v>6933</v>
      </c>
      <c r="H981" t="s">
        <v>6934</v>
      </c>
      <c r="I981" t="s">
        <v>6935</v>
      </c>
      <c r="J981" t="s">
        <v>249</v>
      </c>
      <c r="K981" t="s">
        <v>250</v>
      </c>
      <c r="L981" t="s">
        <v>136</v>
      </c>
      <c r="M981">
        <v>1786</v>
      </c>
      <c r="N981" t="s">
        <v>4056</v>
      </c>
      <c r="O981" t="s">
        <v>6903</v>
      </c>
      <c r="P981">
        <v>1</v>
      </c>
      <c r="Q981" t="s">
        <v>4813</v>
      </c>
      <c r="R981" t="s">
        <v>4814</v>
      </c>
      <c r="S981" t="s">
        <v>42</v>
      </c>
      <c r="T981" t="s">
        <v>86</v>
      </c>
      <c r="U981" t="s">
        <v>44</v>
      </c>
      <c r="V981" t="s">
        <v>179</v>
      </c>
      <c r="W981">
        <v>101</v>
      </c>
      <c r="X981">
        <v>5</v>
      </c>
      <c r="Y981">
        <v>0</v>
      </c>
      <c r="Z981" s="11">
        <v>42606</v>
      </c>
      <c r="AA981" t="s">
        <v>46</v>
      </c>
    </row>
    <row r="982" spans="1:27" x14ac:dyDescent="0.25">
      <c r="A982" t="s">
        <v>441</v>
      </c>
      <c r="B982" t="s">
        <v>6923</v>
      </c>
      <c r="C982" t="s">
        <v>6924</v>
      </c>
      <c r="D982" t="s">
        <v>441</v>
      </c>
      <c r="E982" t="s">
        <v>1649</v>
      </c>
      <c r="F982" t="s">
        <v>6936</v>
      </c>
      <c r="G982" t="s">
        <v>6937</v>
      </c>
      <c r="H982" t="s">
        <v>6938</v>
      </c>
      <c r="I982" t="s">
        <v>6939</v>
      </c>
      <c r="J982" t="s">
        <v>249</v>
      </c>
      <c r="K982" t="s">
        <v>250</v>
      </c>
      <c r="L982" t="s">
        <v>136</v>
      </c>
      <c r="M982">
        <v>1785</v>
      </c>
      <c r="N982" t="s">
        <v>4056</v>
      </c>
      <c r="O982" t="s">
        <v>6903</v>
      </c>
      <c r="P982">
        <v>1</v>
      </c>
      <c r="Q982" t="s">
        <v>4813</v>
      </c>
      <c r="R982" t="s">
        <v>4814</v>
      </c>
      <c r="S982" t="s">
        <v>42</v>
      </c>
      <c r="T982" t="s">
        <v>86</v>
      </c>
      <c r="U982" t="s">
        <v>44</v>
      </c>
      <c r="V982" t="s">
        <v>179</v>
      </c>
      <c r="W982">
        <v>101</v>
      </c>
      <c r="X982">
        <v>5</v>
      </c>
      <c r="Y982">
        <v>0</v>
      </c>
      <c r="Z982" s="11">
        <v>42606</v>
      </c>
      <c r="AA982" t="s">
        <v>46</v>
      </c>
    </row>
    <row r="983" spans="1:27" x14ac:dyDescent="0.25">
      <c r="A983" t="s">
        <v>1460</v>
      </c>
      <c r="B983" t="s">
        <v>4728</v>
      </c>
      <c r="C983" t="s">
        <v>4729</v>
      </c>
      <c r="D983" t="s">
        <v>1460</v>
      </c>
      <c r="E983" t="s">
        <v>4730</v>
      </c>
      <c r="F983" t="s">
        <v>6940</v>
      </c>
      <c r="G983" t="s">
        <v>6941</v>
      </c>
      <c r="H983" t="s">
        <v>6942</v>
      </c>
      <c r="I983" t="s">
        <v>6943</v>
      </c>
      <c r="J983" t="s">
        <v>249</v>
      </c>
      <c r="K983" t="s">
        <v>250</v>
      </c>
      <c r="L983" t="s">
        <v>136</v>
      </c>
      <c r="M983">
        <v>1816</v>
      </c>
      <c r="N983" t="s">
        <v>4056</v>
      </c>
      <c r="O983" t="s">
        <v>6944</v>
      </c>
      <c r="P983">
        <v>1</v>
      </c>
      <c r="Q983" t="s">
        <v>6945</v>
      </c>
      <c r="R983" t="s">
        <v>6946</v>
      </c>
      <c r="S983" t="s">
        <v>42</v>
      </c>
      <c r="T983" t="s">
        <v>86</v>
      </c>
      <c r="U983" t="s">
        <v>44</v>
      </c>
      <c r="V983" t="s">
        <v>179</v>
      </c>
      <c r="W983">
        <v>152</v>
      </c>
      <c r="X983">
        <v>5</v>
      </c>
      <c r="Y983">
        <v>0</v>
      </c>
      <c r="Z983" s="11">
        <v>41060</v>
      </c>
      <c r="AA983" t="s">
        <v>46</v>
      </c>
    </row>
    <row r="984" spans="1:27" x14ac:dyDescent="0.25">
      <c r="A984" t="s">
        <v>1460</v>
      </c>
      <c r="B984" t="s">
        <v>2595</v>
      </c>
      <c r="C984" t="s">
        <v>2596</v>
      </c>
      <c r="D984" t="s">
        <v>1460</v>
      </c>
      <c r="E984" t="s">
        <v>1649</v>
      </c>
      <c r="F984" t="s">
        <v>6947</v>
      </c>
      <c r="G984" t="s">
        <v>6948</v>
      </c>
      <c r="H984" t="s">
        <v>6949</v>
      </c>
      <c r="I984" t="s">
        <v>6950</v>
      </c>
      <c r="J984" t="s">
        <v>249</v>
      </c>
      <c r="K984" t="s">
        <v>250</v>
      </c>
      <c r="L984" t="s">
        <v>136</v>
      </c>
      <c r="M984">
        <v>1810</v>
      </c>
      <c r="N984" t="s">
        <v>4056</v>
      </c>
      <c r="O984" t="s">
        <v>6944</v>
      </c>
      <c r="P984">
        <v>1</v>
      </c>
      <c r="Q984" t="s">
        <v>1654</v>
      </c>
      <c r="R984" t="s">
        <v>1655</v>
      </c>
      <c r="S984" t="s">
        <v>6951</v>
      </c>
      <c r="T984" t="s">
        <v>86</v>
      </c>
      <c r="U984" t="s">
        <v>44</v>
      </c>
      <c r="V984" t="s">
        <v>179</v>
      </c>
      <c r="W984">
        <v>165</v>
      </c>
      <c r="X984">
        <v>7</v>
      </c>
      <c r="Y984">
        <v>0</v>
      </c>
      <c r="Z984" s="11">
        <v>40663</v>
      </c>
      <c r="AA984" t="s">
        <v>46</v>
      </c>
    </row>
    <row r="985" spans="1:27" x14ac:dyDescent="0.25">
      <c r="A985" t="s">
        <v>1634</v>
      </c>
      <c r="B985" t="s">
        <v>2610</v>
      </c>
      <c r="C985" t="s">
        <v>2611</v>
      </c>
      <c r="D985" t="s">
        <v>1634</v>
      </c>
      <c r="E985" t="s">
        <v>2616</v>
      </c>
      <c r="F985" t="s">
        <v>6952</v>
      </c>
      <c r="G985" t="s">
        <v>6953</v>
      </c>
      <c r="H985" t="s">
        <v>6954</v>
      </c>
      <c r="I985" t="s">
        <v>6955</v>
      </c>
      <c r="J985" t="s">
        <v>249</v>
      </c>
      <c r="K985" t="s">
        <v>250</v>
      </c>
      <c r="L985" t="s">
        <v>136</v>
      </c>
      <c r="M985">
        <v>1779</v>
      </c>
      <c r="N985" t="s">
        <v>4056</v>
      </c>
      <c r="O985" t="s">
        <v>6944</v>
      </c>
      <c r="P985">
        <v>1</v>
      </c>
      <c r="Q985" t="s">
        <v>6956</v>
      </c>
      <c r="R985" t="s">
        <v>6957</v>
      </c>
      <c r="S985" t="s">
        <v>6958</v>
      </c>
      <c r="T985" t="s">
        <v>86</v>
      </c>
      <c r="U985" t="s">
        <v>44</v>
      </c>
      <c r="V985" t="s">
        <v>179</v>
      </c>
      <c r="W985">
        <v>160</v>
      </c>
      <c r="X985">
        <v>5</v>
      </c>
      <c r="Y985">
        <v>0</v>
      </c>
      <c r="Z985" s="11">
        <v>40816</v>
      </c>
      <c r="AA985" t="s">
        <v>46</v>
      </c>
    </row>
    <row r="986" spans="1:27" x14ac:dyDescent="0.25">
      <c r="A986" t="s">
        <v>165</v>
      </c>
      <c r="B986" t="s">
        <v>584</v>
      </c>
      <c r="C986" t="s">
        <v>585</v>
      </c>
      <c r="D986" t="s">
        <v>165</v>
      </c>
      <c r="E986" t="s">
        <v>586</v>
      </c>
      <c r="F986" t="s">
        <v>6959</v>
      </c>
      <c r="G986" t="s">
        <v>6960</v>
      </c>
      <c r="H986" t="s">
        <v>6961</v>
      </c>
      <c r="I986" t="s">
        <v>6961</v>
      </c>
      <c r="J986" t="s">
        <v>249</v>
      </c>
      <c r="K986" t="s">
        <v>250</v>
      </c>
      <c r="L986" t="s">
        <v>136</v>
      </c>
      <c r="M986">
        <v>1870</v>
      </c>
      <c r="N986" t="s">
        <v>4056</v>
      </c>
      <c r="O986" t="s">
        <v>6962</v>
      </c>
      <c r="P986">
        <v>1</v>
      </c>
      <c r="Q986" t="s">
        <v>590</v>
      </c>
      <c r="R986" t="s">
        <v>591</v>
      </c>
      <c r="S986" t="s">
        <v>42</v>
      </c>
      <c r="T986" t="s">
        <v>86</v>
      </c>
      <c r="U986" t="s">
        <v>44</v>
      </c>
      <c r="V986" t="s">
        <v>179</v>
      </c>
      <c r="W986">
        <v>125</v>
      </c>
      <c r="X986">
        <v>5</v>
      </c>
      <c r="Y986">
        <v>0</v>
      </c>
      <c r="Z986" s="11">
        <v>41857</v>
      </c>
      <c r="AA986" t="s">
        <v>46</v>
      </c>
    </row>
    <row r="987" spans="1:27" x14ac:dyDescent="0.25">
      <c r="A987" t="s">
        <v>2653</v>
      </c>
      <c r="B987" t="s">
        <v>2595</v>
      </c>
      <c r="C987" t="s">
        <v>2596</v>
      </c>
      <c r="D987" t="s">
        <v>2653</v>
      </c>
      <c r="E987" t="s">
        <v>1649</v>
      </c>
      <c r="F987" t="s">
        <v>6963</v>
      </c>
      <c r="G987" t="s">
        <v>6964</v>
      </c>
      <c r="H987" t="s">
        <v>6965</v>
      </c>
      <c r="I987" t="s">
        <v>6966</v>
      </c>
      <c r="J987" t="s">
        <v>249</v>
      </c>
      <c r="K987" t="s">
        <v>250</v>
      </c>
      <c r="L987" t="s">
        <v>136</v>
      </c>
      <c r="M987">
        <v>1858</v>
      </c>
      <c r="N987" t="s">
        <v>4056</v>
      </c>
      <c r="O987" t="s">
        <v>6962</v>
      </c>
      <c r="P987">
        <v>1</v>
      </c>
      <c r="Q987" t="s">
        <v>6967</v>
      </c>
      <c r="R987" t="s">
        <v>6968</v>
      </c>
      <c r="S987" t="s">
        <v>6969</v>
      </c>
      <c r="T987" t="s">
        <v>86</v>
      </c>
      <c r="U987" t="s">
        <v>44</v>
      </c>
      <c r="V987" t="s">
        <v>179</v>
      </c>
      <c r="W987">
        <v>132</v>
      </c>
      <c r="X987">
        <v>5</v>
      </c>
      <c r="Y987">
        <v>0</v>
      </c>
      <c r="Z987" s="11">
        <v>41670</v>
      </c>
      <c r="AA987" t="s">
        <v>46</v>
      </c>
    </row>
    <row r="988" spans="1:27" x14ac:dyDescent="0.25">
      <c r="A988" t="s">
        <v>350</v>
      </c>
      <c r="B988" t="s">
        <v>6970</v>
      </c>
      <c r="C988" t="s">
        <v>6971</v>
      </c>
      <c r="D988" t="s">
        <v>350</v>
      </c>
      <c r="E988" t="s">
        <v>5554</v>
      </c>
      <c r="F988" t="s">
        <v>6972</v>
      </c>
      <c r="G988" t="s">
        <v>6973</v>
      </c>
      <c r="H988" t="s">
        <v>6974</v>
      </c>
      <c r="I988" t="s">
        <v>6975</v>
      </c>
      <c r="J988" t="s">
        <v>249</v>
      </c>
      <c r="K988" t="s">
        <v>250</v>
      </c>
      <c r="L988" t="s">
        <v>136</v>
      </c>
      <c r="M988">
        <v>1839</v>
      </c>
      <c r="N988" t="s">
        <v>4056</v>
      </c>
      <c r="O988" t="s">
        <v>6962</v>
      </c>
      <c r="P988">
        <v>1</v>
      </c>
      <c r="Q988" t="s">
        <v>5559</v>
      </c>
      <c r="R988" t="s">
        <v>5560</v>
      </c>
      <c r="S988" t="s">
        <v>238</v>
      </c>
      <c r="T988" t="s">
        <v>86</v>
      </c>
      <c r="W988">
        <v>131</v>
      </c>
      <c r="X988">
        <v>5</v>
      </c>
      <c r="Y988">
        <v>0</v>
      </c>
      <c r="Z988" s="11">
        <v>41694</v>
      </c>
      <c r="AA988" t="s">
        <v>46</v>
      </c>
    </row>
    <row r="989" spans="1:27" x14ac:dyDescent="0.25">
      <c r="A989" t="s">
        <v>390</v>
      </c>
      <c r="B989" t="s">
        <v>2815</v>
      </c>
      <c r="C989" t="s">
        <v>2816</v>
      </c>
      <c r="D989" t="s">
        <v>390</v>
      </c>
      <c r="E989" t="s">
        <v>2817</v>
      </c>
      <c r="F989" t="s">
        <v>6976</v>
      </c>
      <c r="G989" t="s">
        <v>6977</v>
      </c>
      <c r="H989" t="s">
        <v>6978</v>
      </c>
      <c r="I989" t="s">
        <v>6979</v>
      </c>
      <c r="J989" t="s">
        <v>249</v>
      </c>
      <c r="K989" t="s">
        <v>250</v>
      </c>
      <c r="L989" t="s">
        <v>136</v>
      </c>
      <c r="M989">
        <v>1826</v>
      </c>
      <c r="N989" t="s">
        <v>4056</v>
      </c>
      <c r="O989" t="s">
        <v>6962</v>
      </c>
      <c r="P989">
        <v>1</v>
      </c>
      <c r="Q989" t="s">
        <v>2822</v>
      </c>
      <c r="R989" t="s">
        <v>2823</v>
      </c>
      <c r="S989" t="s">
        <v>6980</v>
      </c>
      <c r="T989" t="s">
        <v>86</v>
      </c>
      <c r="U989" t="s">
        <v>44</v>
      </c>
      <c r="V989" t="s">
        <v>179</v>
      </c>
      <c r="W989">
        <v>154</v>
      </c>
      <c r="X989">
        <v>5</v>
      </c>
      <c r="Y989">
        <v>0</v>
      </c>
      <c r="Z989" s="11">
        <v>40981</v>
      </c>
      <c r="AA989" t="s">
        <v>46</v>
      </c>
    </row>
    <row r="990" spans="1:27" x14ac:dyDescent="0.25">
      <c r="A990" t="s">
        <v>1460</v>
      </c>
      <c r="B990" t="s">
        <v>2595</v>
      </c>
      <c r="C990" t="s">
        <v>2596</v>
      </c>
      <c r="D990" t="s">
        <v>1460</v>
      </c>
      <c r="E990" t="s">
        <v>1649</v>
      </c>
      <c r="F990" t="s">
        <v>6981</v>
      </c>
      <c r="G990" t="s">
        <v>6982</v>
      </c>
      <c r="H990" t="s">
        <v>6983</v>
      </c>
      <c r="I990" t="s">
        <v>6984</v>
      </c>
      <c r="J990" t="s">
        <v>249</v>
      </c>
      <c r="K990" t="s">
        <v>250</v>
      </c>
      <c r="L990" t="s">
        <v>136</v>
      </c>
      <c r="M990">
        <v>1811</v>
      </c>
      <c r="N990" t="s">
        <v>4056</v>
      </c>
      <c r="O990" t="s">
        <v>6962</v>
      </c>
      <c r="P990">
        <v>1</v>
      </c>
      <c r="Q990" t="s">
        <v>1654</v>
      </c>
      <c r="R990" t="s">
        <v>1655</v>
      </c>
      <c r="S990" t="s">
        <v>6985</v>
      </c>
      <c r="T990" t="s">
        <v>86</v>
      </c>
      <c r="U990" t="s">
        <v>44</v>
      </c>
      <c r="V990" t="s">
        <v>179</v>
      </c>
      <c r="W990">
        <v>145</v>
      </c>
      <c r="X990">
        <v>5</v>
      </c>
      <c r="Y990">
        <v>0</v>
      </c>
      <c r="Z990" s="11">
        <v>41274</v>
      </c>
      <c r="AA990" t="s">
        <v>46</v>
      </c>
    </row>
    <row r="991" spans="1:27" x14ac:dyDescent="0.25">
      <c r="A991" t="s">
        <v>452</v>
      </c>
      <c r="B991" t="s">
        <v>2595</v>
      </c>
      <c r="C991" t="s">
        <v>2596</v>
      </c>
      <c r="D991" t="s">
        <v>452</v>
      </c>
      <c r="E991" t="s">
        <v>6986</v>
      </c>
      <c r="F991" t="s">
        <v>6987</v>
      </c>
      <c r="G991" t="s">
        <v>6988</v>
      </c>
      <c r="H991" t="s">
        <v>6989</v>
      </c>
      <c r="I991" t="s">
        <v>6990</v>
      </c>
      <c r="J991" t="s">
        <v>249</v>
      </c>
      <c r="K991" t="s">
        <v>250</v>
      </c>
      <c r="L991" t="s">
        <v>136</v>
      </c>
      <c r="M991">
        <v>1799</v>
      </c>
      <c r="N991" t="s">
        <v>4056</v>
      </c>
      <c r="O991" t="s">
        <v>6962</v>
      </c>
      <c r="P991">
        <v>1</v>
      </c>
      <c r="Q991" t="s">
        <v>6991</v>
      </c>
      <c r="R991" t="s">
        <v>6992</v>
      </c>
      <c r="S991" t="s">
        <v>2596</v>
      </c>
      <c r="T991" t="s">
        <v>86</v>
      </c>
      <c r="U991" t="s">
        <v>44</v>
      </c>
      <c r="V991" t="s">
        <v>179</v>
      </c>
      <c r="W991">
        <v>154</v>
      </c>
      <c r="X991">
        <v>5</v>
      </c>
      <c r="Y991">
        <v>0</v>
      </c>
      <c r="Z991" s="11">
        <v>41000</v>
      </c>
      <c r="AA991" t="s">
        <v>46</v>
      </c>
    </row>
    <row r="992" spans="1:27" x14ac:dyDescent="0.25">
      <c r="A992" t="s">
        <v>452</v>
      </c>
      <c r="B992" t="s">
        <v>2595</v>
      </c>
      <c r="C992" t="s">
        <v>2596</v>
      </c>
      <c r="D992" t="s">
        <v>452</v>
      </c>
      <c r="E992" t="s">
        <v>6986</v>
      </c>
      <c r="F992" t="s">
        <v>6993</v>
      </c>
      <c r="G992" t="s">
        <v>6994</v>
      </c>
      <c r="H992" t="s">
        <v>6995</v>
      </c>
      <c r="I992" t="s">
        <v>6996</v>
      </c>
      <c r="J992" t="s">
        <v>249</v>
      </c>
      <c r="K992" t="s">
        <v>250</v>
      </c>
      <c r="L992" t="s">
        <v>136</v>
      </c>
      <c r="M992">
        <v>1798</v>
      </c>
      <c r="N992" t="s">
        <v>4056</v>
      </c>
      <c r="O992" t="s">
        <v>6962</v>
      </c>
      <c r="P992">
        <v>1</v>
      </c>
      <c r="Q992" t="s">
        <v>6991</v>
      </c>
      <c r="R992" t="s">
        <v>6992</v>
      </c>
      <c r="S992" t="s">
        <v>2596</v>
      </c>
      <c r="T992" t="s">
        <v>86</v>
      </c>
      <c r="U992" t="s">
        <v>44</v>
      </c>
      <c r="V992" t="s">
        <v>179</v>
      </c>
      <c r="W992">
        <v>152</v>
      </c>
      <c r="X992">
        <v>7</v>
      </c>
      <c r="Y992">
        <v>0</v>
      </c>
      <c r="Z992" s="11">
        <v>41061</v>
      </c>
      <c r="AA992" t="s">
        <v>46</v>
      </c>
    </row>
    <row r="993" spans="1:27" x14ac:dyDescent="0.25">
      <c r="A993" t="s">
        <v>165</v>
      </c>
      <c r="B993" t="s">
        <v>6997</v>
      </c>
      <c r="C993" t="s">
        <v>6998</v>
      </c>
      <c r="D993" t="s">
        <v>165</v>
      </c>
      <c r="E993" t="s">
        <v>6999</v>
      </c>
      <c r="F993" t="s">
        <v>7000</v>
      </c>
      <c r="G993" t="s">
        <v>7001</v>
      </c>
      <c r="H993" t="s">
        <v>7002</v>
      </c>
      <c r="I993" t="s">
        <v>7002</v>
      </c>
      <c r="J993" t="s">
        <v>249</v>
      </c>
      <c r="K993" t="s">
        <v>250</v>
      </c>
      <c r="L993" t="s">
        <v>136</v>
      </c>
      <c r="M993">
        <v>1879</v>
      </c>
      <c r="N993" t="s">
        <v>4056</v>
      </c>
      <c r="O993" t="s">
        <v>7003</v>
      </c>
      <c r="P993">
        <v>1</v>
      </c>
      <c r="Q993" t="s">
        <v>7004</v>
      </c>
      <c r="R993" t="s">
        <v>7005</v>
      </c>
      <c r="S993" t="s">
        <v>42</v>
      </c>
      <c r="T993" t="s">
        <v>86</v>
      </c>
      <c r="U993" t="s">
        <v>44</v>
      </c>
      <c r="V993" t="s">
        <v>179</v>
      </c>
      <c r="W993">
        <v>31</v>
      </c>
      <c r="X993">
        <v>5</v>
      </c>
      <c r="Y993">
        <v>2</v>
      </c>
      <c r="Z993" s="11">
        <v>44735</v>
      </c>
      <c r="AA993" t="s">
        <v>46</v>
      </c>
    </row>
    <row r="994" spans="1:27" x14ac:dyDescent="0.25">
      <c r="A994" t="s">
        <v>2221</v>
      </c>
      <c r="B994" t="s">
        <v>1647</v>
      </c>
      <c r="C994" t="s">
        <v>1648</v>
      </c>
      <c r="D994" t="s">
        <v>2221</v>
      </c>
      <c r="E994" t="s">
        <v>1649</v>
      </c>
      <c r="F994" t="s">
        <v>7006</v>
      </c>
      <c r="G994" t="s">
        <v>7007</v>
      </c>
      <c r="H994" t="s">
        <v>7008</v>
      </c>
      <c r="J994" t="s">
        <v>249</v>
      </c>
      <c r="K994" t="s">
        <v>250</v>
      </c>
      <c r="L994" t="s">
        <v>136</v>
      </c>
      <c r="M994">
        <v>1865</v>
      </c>
      <c r="N994" t="s">
        <v>4056</v>
      </c>
      <c r="O994" t="s">
        <v>7003</v>
      </c>
      <c r="P994">
        <v>1</v>
      </c>
      <c r="Q994" t="s">
        <v>4407</v>
      </c>
      <c r="R994" t="s">
        <v>4408</v>
      </c>
      <c r="S994" t="s">
        <v>5731</v>
      </c>
      <c r="T994" t="s">
        <v>86</v>
      </c>
      <c r="U994" t="s">
        <v>44</v>
      </c>
      <c r="V994" t="s">
        <v>179</v>
      </c>
      <c r="W994">
        <v>11</v>
      </c>
      <c r="X994">
        <v>5</v>
      </c>
      <c r="Y994">
        <v>4</v>
      </c>
      <c r="Z994" s="11">
        <v>45329</v>
      </c>
      <c r="AA994" t="s">
        <v>46</v>
      </c>
    </row>
    <row r="995" spans="1:27" x14ac:dyDescent="0.25">
      <c r="A995" t="s">
        <v>2221</v>
      </c>
      <c r="B995" t="s">
        <v>2584</v>
      </c>
      <c r="C995" t="s">
        <v>2585</v>
      </c>
      <c r="D995" t="s">
        <v>2221</v>
      </c>
      <c r="E995" t="s">
        <v>2586</v>
      </c>
      <c r="F995" t="s">
        <v>7009</v>
      </c>
      <c r="G995" t="s">
        <v>7010</v>
      </c>
      <c r="H995" t="s">
        <v>7011</v>
      </c>
      <c r="I995" t="s">
        <v>7012</v>
      </c>
      <c r="J995" t="s">
        <v>249</v>
      </c>
      <c r="K995" t="s">
        <v>250</v>
      </c>
      <c r="L995" t="s">
        <v>136</v>
      </c>
      <c r="M995">
        <v>1861</v>
      </c>
      <c r="N995" t="s">
        <v>4056</v>
      </c>
      <c r="O995" t="s">
        <v>7003</v>
      </c>
      <c r="P995">
        <v>1</v>
      </c>
      <c r="Q995" t="s">
        <v>7013</v>
      </c>
      <c r="R995" t="s">
        <v>7014</v>
      </c>
      <c r="S995" t="s">
        <v>42</v>
      </c>
      <c r="T995" t="s">
        <v>86</v>
      </c>
      <c r="U995" t="s">
        <v>44</v>
      </c>
      <c r="V995" t="s">
        <v>179</v>
      </c>
      <c r="W995">
        <v>1</v>
      </c>
      <c r="X995">
        <v>5</v>
      </c>
      <c r="Y995">
        <v>5</v>
      </c>
      <c r="Z995" s="11">
        <v>45630</v>
      </c>
      <c r="AA995" t="s">
        <v>46</v>
      </c>
    </row>
    <row r="996" spans="1:27" x14ac:dyDescent="0.25">
      <c r="A996" t="s">
        <v>4815</v>
      </c>
      <c r="B996" t="s">
        <v>1688</v>
      </c>
      <c r="C996" t="s">
        <v>1689</v>
      </c>
      <c r="D996" t="s">
        <v>4815</v>
      </c>
      <c r="E996" t="s">
        <v>1690</v>
      </c>
      <c r="F996" t="s">
        <v>7015</v>
      </c>
      <c r="G996" t="s">
        <v>7016</v>
      </c>
      <c r="H996" t="s">
        <v>7017</v>
      </c>
      <c r="J996" t="s">
        <v>249</v>
      </c>
      <c r="K996" t="s">
        <v>250</v>
      </c>
      <c r="L996" t="s">
        <v>136</v>
      </c>
      <c r="M996">
        <v>1857</v>
      </c>
      <c r="N996" t="s">
        <v>4056</v>
      </c>
      <c r="O996" t="s">
        <v>7003</v>
      </c>
      <c r="P996">
        <v>1</v>
      </c>
      <c r="Q996" t="s">
        <v>4820</v>
      </c>
      <c r="R996" t="s">
        <v>4821</v>
      </c>
      <c r="S996" t="s">
        <v>42</v>
      </c>
      <c r="T996" t="s">
        <v>86</v>
      </c>
      <c r="U996" t="s">
        <v>256</v>
      </c>
      <c r="V996" t="s">
        <v>4419</v>
      </c>
      <c r="W996">
        <v>2</v>
      </c>
      <c r="X996">
        <v>5</v>
      </c>
      <c r="Y996">
        <v>5</v>
      </c>
      <c r="Z996" s="11">
        <v>45610</v>
      </c>
      <c r="AA996" t="s">
        <v>46</v>
      </c>
    </row>
    <row r="997" spans="1:27" x14ac:dyDescent="0.25">
      <c r="A997" t="s">
        <v>1742</v>
      </c>
      <c r="B997" t="s">
        <v>1688</v>
      </c>
      <c r="C997" t="s">
        <v>1689</v>
      </c>
      <c r="D997" t="s">
        <v>1742</v>
      </c>
      <c r="E997" t="s">
        <v>1690</v>
      </c>
      <c r="F997" t="s">
        <v>7018</v>
      </c>
      <c r="G997" t="s">
        <v>7019</v>
      </c>
      <c r="H997" t="s">
        <v>7020</v>
      </c>
      <c r="J997" t="s">
        <v>249</v>
      </c>
      <c r="K997" t="s">
        <v>250</v>
      </c>
      <c r="L997" t="s">
        <v>136</v>
      </c>
      <c r="M997">
        <v>1856</v>
      </c>
      <c r="N997" t="s">
        <v>4056</v>
      </c>
      <c r="O997" t="s">
        <v>7003</v>
      </c>
      <c r="P997">
        <v>1</v>
      </c>
      <c r="Q997" t="s">
        <v>1746</v>
      </c>
      <c r="R997" t="s">
        <v>1747</v>
      </c>
      <c r="S997" t="s">
        <v>1748</v>
      </c>
      <c r="T997" t="s">
        <v>86</v>
      </c>
      <c r="U997" t="s">
        <v>44</v>
      </c>
      <c r="V997" t="s">
        <v>179</v>
      </c>
      <c r="W997">
        <v>5</v>
      </c>
      <c r="X997">
        <v>5</v>
      </c>
      <c r="Y997">
        <v>5</v>
      </c>
      <c r="Z997" s="11">
        <v>45536</v>
      </c>
      <c r="AA997" t="s">
        <v>46</v>
      </c>
    </row>
    <row r="998" spans="1:27" x14ac:dyDescent="0.25">
      <c r="A998" t="s">
        <v>1742</v>
      </c>
      <c r="B998" t="s">
        <v>1688</v>
      </c>
      <c r="C998" t="s">
        <v>1689</v>
      </c>
      <c r="D998" t="s">
        <v>1742</v>
      </c>
      <c r="E998" t="s">
        <v>1690</v>
      </c>
      <c r="F998" t="s">
        <v>7021</v>
      </c>
      <c r="G998" t="s">
        <v>7022</v>
      </c>
      <c r="H998" t="s">
        <v>7023</v>
      </c>
      <c r="J998" t="s">
        <v>249</v>
      </c>
      <c r="K998" t="s">
        <v>250</v>
      </c>
      <c r="L998" t="s">
        <v>136</v>
      </c>
      <c r="M998">
        <v>1855</v>
      </c>
      <c r="N998" t="s">
        <v>4056</v>
      </c>
      <c r="O998" t="s">
        <v>7003</v>
      </c>
      <c r="P998">
        <v>1</v>
      </c>
      <c r="Q998" t="s">
        <v>1746</v>
      </c>
      <c r="R998" t="s">
        <v>1747</v>
      </c>
      <c r="S998" t="s">
        <v>1748</v>
      </c>
      <c r="T998" t="s">
        <v>86</v>
      </c>
      <c r="U998" t="s">
        <v>44</v>
      </c>
      <c r="V998" t="s">
        <v>179</v>
      </c>
      <c r="W998">
        <v>5</v>
      </c>
      <c r="X998">
        <v>5</v>
      </c>
      <c r="Y998">
        <v>5</v>
      </c>
      <c r="Z998" s="11">
        <v>45536</v>
      </c>
      <c r="AA998" t="s">
        <v>46</v>
      </c>
    </row>
    <row r="999" spans="1:27" x14ac:dyDescent="0.25">
      <c r="A999" t="s">
        <v>350</v>
      </c>
      <c r="B999" t="s">
        <v>2574</v>
      </c>
      <c r="C999" t="s">
        <v>2575</v>
      </c>
      <c r="D999" t="s">
        <v>350</v>
      </c>
      <c r="E999" t="s">
        <v>2576</v>
      </c>
      <c r="F999" t="s">
        <v>7024</v>
      </c>
      <c r="G999" t="s">
        <v>7025</v>
      </c>
      <c r="H999" t="s">
        <v>7026</v>
      </c>
      <c r="J999" t="s">
        <v>249</v>
      </c>
      <c r="K999" t="s">
        <v>250</v>
      </c>
      <c r="L999" t="s">
        <v>136</v>
      </c>
      <c r="M999">
        <v>1853</v>
      </c>
      <c r="N999" t="s">
        <v>4056</v>
      </c>
      <c r="O999" t="s">
        <v>7003</v>
      </c>
      <c r="P999">
        <v>1</v>
      </c>
      <c r="Q999" t="s">
        <v>7027</v>
      </c>
      <c r="R999" t="s">
        <v>7028</v>
      </c>
      <c r="S999" t="s">
        <v>42</v>
      </c>
      <c r="T999" t="s">
        <v>86</v>
      </c>
      <c r="U999" t="s">
        <v>44</v>
      </c>
      <c r="V999" t="s">
        <v>179</v>
      </c>
      <c r="W999">
        <v>46</v>
      </c>
      <c r="X999">
        <v>5</v>
      </c>
      <c r="Y999">
        <v>1</v>
      </c>
      <c r="Z999" s="11">
        <v>44286</v>
      </c>
      <c r="AA999" t="s">
        <v>46</v>
      </c>
    </row>
    <row r="1000" spans="1:27" x14ac:dyDescent="0.25">
      <c r="A1000" t="s">
        <v>350</v>
      </c>
      <c r="B1000" t="s">
        <v>2574</v>
      </c>
      <c r="C1000" t="s">
        <v>2575</v>
      </c>
      <c r="D1000" t="s">
        <v>350</v>
      </c>
      <c r="E1000" t="s">
        <v>2576</v>
      </c>
      <c r="F1000" t="s">
        <v>7029</v>
      </c>
      <c r="G1000" t="s">
        <v>7030</v>
      </c>
      <c r="H1000" t="s">
        <v>7031</v>
      </c>
      <c r="J1000" t="s">
        <v>249</v>
      </c>
      <c r="K1000" t="s">
        <v>250</v>
      </c>
      <c r="L1000" t="s">
        <v>136</v>
      </c>
      <c r="M1000">
        <v>1852</v>
      </c>
      <c r="N1000" t="s">
        <v>4056</v>
      </c>
      <c r="O1000" t="s">
        <v>7003</v>
      </c>
      <c r="P1000">
        <v>1</v>
      </c>
      <c r="Q1000" t="s">
        <v>7027</v>
      </c>
      <c r="R1000" t="s">
        <v>7028</v>
      </c>
      <c r="S1000" t="s">
        <v>42</v>
      </c>
      <c r="T1000" t="s">
        <v>86</v>
      </c>
      <c r="U1000" t="s">
        <v>44</v>
      </c>
      <c r="V1000" t="s">
        <v>179</v>
      </c>
      <c r="W1000">
        <v>46</v>
      </c>
      <c r="X1000">
        <v>5</v>
      </c>
      <c r="Y1000">
        <v>1</v>
      </c>
      <c r="Z1000" s="11">
        <v>44286</v>
      </c>
      <c r="AA1000" t="s">
        <v>46</v>
      </c>
    </row>
    <row r="1001" spans="1:27" x14ac:dyDescent="0.25">
      <c r="A1001" t="s">
        <v>350</v>
      </c>
      <c r="B1001" t="s">
        <v>2584</v>
      </c>
      <c r="C1001" t="s">
        <v>2585</v>
      </c>
      <c r="D1001" t="s">
        <v>350</v>
      </c>
      <c r="E1001" t="s">
        <v>2586</v>
      </c>
      <c r="F1001" t="s">
        <v>7032</v>
      </c>
      <c r="J1001" t="s">
        <v>249</v>
      </c>
      <c r="K1001" t="s">
        <v>250</v>
      </c>
      <c r="L1001" t="s">
        <v>136</v>
      </c>
      <c r="M1001">
        <v>1842</v>
      </c>
      <c r="N1001" t="s">
        <v>4056</v>
      </c>
      <c r="O1001" t="s">
        <v>7003</v>
      </c>
      <c r="P1001">
        <v>1</v>
      </c>
      <c r="Q1001" t="s">
        <v>7033</v>
      </c>
      <c r="R1001" t="s">
        <v>7034</v>
      </c>
      <c r="S1001" t="s">
        <v>42</v>
      </c>
      <c r="T1001" t="s">
        <v>86</v>
      </c>
      <c r="W1001">
        <v>48</v>
      </c>
      <c r="X1001">
        <v>5</v>
      </c>
      <c r="Y1001">
        <v>1</v>
      </c>
      <c r="Z1001" s="11">
        <v>44204</v>
      </c>
      <c r="AA1001" t="s">
        <v>46</v>
      </c>
    </row>
    <row r="1002" spans="1:27" x14ac:dyDescent="0.25">
      <c r="A1002" t="s">
        <v>350</v>
      </c>
      <c r="B1002" t="s">
        <v>6970</v>
      </c>
      <c r="C1002" t="s">
        <v>6971</v>
      </c>
      <c r="D1002" t="s">
        <v>350</v>
      </c>
      <c r="E1002" t="s">
        <v>5554</v>
      </c>
      <c r="F1002" t="s">
        <v>7035</v>
      </c>
      <c r="G1002" t="s">
        <v>7036</v>
      </c>
      <c r="H1002" t="s">
        <v>7037</v>
      </c>
      <c r="J1002" t="s">
        <v>249</v>
      </c>
      <c r="K1002" t="s">
        <v>250</v>
      </c>
      <c r="L1002" t="s">
        <v>136</v>
      </c>
      <c r="M1002">
        <v>1840</v>
      </c>
      <c r="N1002" t="s">
        <v>4056</v>
      </c>
      <c r="O1002" t="s">
        <v>7003</v>
      </c>
      <c r="P1002">
        <v>1</v>
      </c>
      <c r="Q1002" t="s">
        <v>5559</v>
      </c>
      <c r="R1002" t="s">
        <v>5560</v>
      </c>
      <c r="S1002" t="s">
        <v>42</v>
      </c>
      <c r="T1002" t="s">
        <v>86</v>
      </c>
      <c r="U1002" t="s">
        <v>44</v>
      </c>
      <c r="V1002" t="s">
        <v>179</v>
      </c>
      <c r="W1002">
        <v>32</v>
      </c>
      <c r="X1002">
        <v>5</v>
      </c>
      <c r="Y1002">
        <v>2</v>
      </c>
      <c r="Z1002" s="11">
        <v>44687</v>
      </c>
      <c r="AA1002" t="s">
        <v>46</v>
      </c>
    </row>
    <row r="1003" spans="1:27" x14ac:dyDescent="0.25">
      <c r="A1003" t="s">
        <v>350</v>
      </c>
      <c r="B1003" t="s">
        <v>7038</v>
      </c>
      <c r="C1003" t="s">
        <v>7039</v>
      </c>
      <c r="D1003" t="s">
        <v>350</v>
      </c>
      <c r="E1003" t="s">
        <v>7040</v>
      </c>
      <c r="F1003" t="s">
        <v>7041</v>
      </c>
      <c r="G1003" t="s">
        <v>7042</v>
      </c>
      <c r="H1003" t="s">
        <v>7043</v>
      </c>
      <c r="J1003" t="s">
        <v>249</v>
      </c>
      <c r="K1003" t="s">
        <v>250</v>
      </c>
      <c r="L1003" t="s">
        <v>136</v>
      </c>
      <c r="M1003">
        <v>1838</v>
      </c>
      <c r="N1003" t="s">
        <v>4056</v>
      </c>
      <c r="O1003" t="s">
        <v>7003</v>
      </c>
      <c r="P1003">
        <v>1</v>
      </c>
      <c r="Q1003" t="s">
        <v>7044</v>
      </c>
      <c r="R1003" t="s">
        <v>7045</v>
      </c>
      <c r="S1003" t="s">
        <v>42</v>
      </c>
      <c r="T1003" t="s">
        <v>86</v>
      </c>
      <c r="U1003" t="s">
        <v>359</v>
      </c>
      <c r="V1003" t="s">
        <v>7046</v>
      </c>
      <c r="W1003">
        <v>44</v>
      </c>
      <c r="X1003">
        <v>5</v>
      </c>
      <c r="Y1003">
        <v>1</v>
      </c>
      <c r="Z1003" s="11">
        <v>44328</v>
      </c>
      <c r="AA1003" t="s">
        <v>46</v>
      </c>
    </row>
    <row r="1004" spans="1:27" x14ac:dyDescent="0.25">
      <c r="A1004" t="s">
        <v>390</v>
      </c>
      <c r="B1004" t="s">
        <v>1647</v>
      </c>
      <c r="C1004" t="s">
        <v>1648</v>
      </c>
      <c r="D1004" t="s">
        <v>390</v>
      </c>
      <c r="E1004" t="s">
        <v>1649</v>
      </c>
      <c r="F1004" t="s">
        <v>7047</v>
      </c>
      <c r="G1004" t="s">
        <v>7048</v>
      </c>
      <c r="H1004" t="s">
        <v>7049</v>
      </c>
      <c r="J1004" t="s">
        <v>249</v>
      </c>
      <c r="K1004" t="s">
        <v>250</v>
      </c>
      <c r="L1004" t="s">
        <v>136</v>
      </c>
      <c r="M1004">
        <v>1834</v>
      </c>
      <c r="N1004" t="s">
        <v>4056</v>
      </c>
      <c r="O1004" t="s">
        <v>7003</v>
      </c>
      <c r="P1004">
        <v>1</v>
      </c>
      <c r="Q1004" t="s">
        <v>1671</v>
      </c>
      <c r="R1004" t="s">
        <v>1672</v>
      </c>
      <c r="S1004" t="s">
        <v>7050</v>
      </c>
      <c r="T1004" t="s">
        <v>86</v>
      </c>
      <c r="U1004" t="s">
        <v>1256</v>
      </c>
      <c r="V1004" t="s">
        <v>5695</v>
      </c>
      <c r="W1004">
        <v>7</v>
      </c>
      <c r="X1004">
        <v>5</v>
      </c>
      <c r="Y1004">
        <v>4</v>
      </c>
      <c r="Z1004" s="11">
        <v>45461</v>
      </c>
      <c r="AA1004" t="s">
        <v>46</v>
      </c>
    </row>
    <row r="1005" spans="1:27" x14ac:dyDescent="0.25">
      <c r="A1005" t="s">
        <v>390</v>
      </c>
      <c r="B1005" t="s">
        <v>1647</v>
      </c>
      <c r="C1005" t="s">
        <v>1648</v>
      </c>
      <c r="D1005" t="s">
        <v>390</v>
      </c>
      <c r="E1005" t="s">
        <v>1649</v>
      </c>
      <c r="F1005" t="s">
        <v>7051</v>
      </c>
      <c r="G1005" t="s">
        <v>7052</v>
      </c>
      <c r="H1005" t="s">
        <v>7053</v>
      </c>
      <c r="J1005" t="s">
        <v>249</v>
      </c>
      <c r="K1005" t="s">
        <v>250</v>
      </c>
      <c r="L1005" t="s">
        <v>136</v>
      </c>
      <c r="M1005">
        <v>1833</v>
      </c>
      <c r="N1005" t="s">
        <v>4056</v>
      </c>
      <c r="O1005" t="s">
        <v>7003</v>
      </c>
      <c r="P1005">
        <v>1</v>
      </c>
      <c r="Q1005" t="s">
        <v>1671</v>
      </c>
      <c r="R1005" t="s">
        <v>1672</v>
      </c>
      <c r="S1005" t="s">
        <v>7054</v>
      </c>
      <c r="T1005" t="s">
        <v>86</v>
      </c>
      <c r="U1005" t="s">
        <v>1256</v>
      </c>
      <c r="V1005" t="s">
        <v>5695</v>
      </c>
      <c r="W1005">
        <v>7</v>
      </c>
      <c r="X1005">
        <v>5</v>
      </c>
      <c r="Y1005">
        <v>4</v>
      </c>
      <c r="Z1005" s="11">
        <v>45461</v>
      </c>
      <c r="AA1005" t="s">
        <v>46</v>
      </c>
    </row>
    <row r="1006" spans="1:27" x14ac:dyDescent="0.25">
      <c r="A1006" t="s">
        <v>4117</v>
      </c>
      <c r="B1006" t="s">
        <v>2595</v>
      </c>
      <c r="C1006" t="s">
        <v>2596</v>
      </c>
      <c r="D1006" t="s">
        <v>4117</v>
      </c>
      <c r="E1006" t="s">
        <v>6986</v>
      </c>
      <c r="F1006" t="s">
        <v>7055</v>
      </c>
      <c r="J1006" t="s">
        <v>249</v>
      </c>
      <c r="K1006" t="s">
        <v>250</v>
      </c>
      <c r="L1006" t="s">
        <v>136</v>
      </c>
      <c r="M1006">
        <v>1825</v>
      </c>
      <c r="N1006" t="s">
        <v>4056</v>
      </c>
      <c r="O1006" t="s">
        <v>7003</v>
      </c>
      <c r="P1006">
        <v>1</v>
      </c>
      <c r="Q1006" t="s">
        <v>7056</v>
      </c>
      <c r="R1006" t="s">
        <v>7057</v>
      </c>
      <c r="S1006" t="s">
        <v>42</v>
      </c>
      <c r="T1006" t="s">
        <v>86</v>
      </c>
      <c r="W1006">
        <v>40</v>
      </c>
      <c r="X1006">
        <v>5</v>
      </c>
      <c r="Y1006">
        <v>2</v>
      </c>
      <c r="Z1006" s="11">
        <v>44456</v>
      </c>
      <c r="AA1006" t="s">
        <v>46</v>
      </c>
    </row>
    <row r="1007" spans="1:27" x14ac:dyDescent="0.25">
      <c r="A1007" t="s">
        <v>1856</v>
      </c>
      <c r="B1007" t="s">
        <v>1895</v>
      </c>
      <c r="C1007" t="s">
        <v>1896</v>
      </c>
      <c r="D1007" t="s">
        <v>1856</v>
      </c>
      <c r="E1007" t="s">
        <v>1790</v>
      </c>
      <c r="F1007" t="s">
        <v>7058</v>
      </c>
      <c r="G1007" t="s">
        <v>7059</v>
      </c>
      <c r="H1007" t="s">
        <v>7060</v>
      </c>
      <c r="J1007" t="s">
        <v>249</v>
      </c>
      <c r="K1007" t="s">
        <v>250</v>
      </c>
      <c r="L1007" t="s">
        <v>136</v>
      </c>
      <c r="M1007">
        <v>1822</v>
      </c>
      <c r="N1007" t="s">
        <v>4056</v>
      </c>
      <c r="O1007" t="s">
        <v>7003</v>
      </c>
      <c r="P1007">
        <v>1</v>
      </c>
      <c r="Q1007" t="s">
        <v>7061</v>
      </c>
      <c r="R1007" t="s">
        <v>7062</v>
      </c>
      <c r="S1007" t="s">
        <v>2372</v>
      </c>
      <c r="T1007" t="s">
        <v>86</v>
      </c>
      <c r="U1007" t="s">
        <v>44</v>
      </c>
      <c r="V1007" t="s">
        <v>179</v>
      </c>
      <c r="W1007">
        <v>46</v>
      </c>
      <c r="X1007">
        <v>5</v>
      </c>
      <c r="Y1007">
        <v>1</v>
      </c>
      <c r="Z1007" s="11">
        <v>44285</v>
      </c>
      <c r="AA1007" t="s">
        <v>46</v>
      </c>
    </row>
    <row r="1008" spans="1:27" x14ac:dyDescent="0.25">
      <c r="A1008" t="s">
        <v>1856</v>
      </c>
      <c r="B1008" t="s">
        <v>1895</v>
      </c>
      <c r="C1008" t="s">
        <v>1896</v>
      </c>
      <c r="D1008" t="s">
        <v>1856</v>
      </c>
      <c r="E1008" t="s">
        <v>1790</v>
      </c>
      <c r="F1008" t="s">
        <v>7063</v>
      </c>
      <c r="G1008" t="s">
        <v>7064</v>
      </c>
      <c r="H1008" t="s">
        <v>7065</v>
      </c>
      <c r="J1008" t="s">
        <v>249</v>
      </c>
      <c r="K1008" t="s">
        <v>250</v>
      </c>
      <c r="L1008" t="s">
        <v>136</v>
      </c>
      <c r="M1008">
        <v>1821</v>
      </c>
      <c r="N1008" t="s">
        <v>4056</v>
      </c>
      <c r="O1008" t="s">
        <v>7003</v>
      </c>
      <c r="P1008">
        <v>1</v>
      </c>
      <c r="Q1008" t="s">
        <v>7061</v>
      </c>
      <c r="R1008" t="s">
        <v>7062</v>
      </c>
      <c r="S1008" t="s">
        <v>2372</v>
      </c>
      <c r="T1008" t="s">
        <v>86</v>
      </c>
      <c r="U1008" t="s">
        <v>44</v>
      </c>
      <c r="V1008" t="s">
        <v>179</v>
      </c>
      <c r="W1008">
        <v>46</v>
      </c>
      <c r="X1008">
        <v>5</v>
      </c>
      <c r="Y1008">
        <v>1</v>
      </c>
      <c r="Z1008" s="11">
        <v>44285</v>
      </c>
      <c r="AA1008" t="s">
        <v>46</v>
      </c>
    </row>
    <row r="1009" spans="1:27" x14ac:dyDescent="0.25">
      <c r="A1009" t="s">
        <v>1856</v>
      </c>
      <c r="B1009" t="s">
        <v>845</v>
      </c>
      <c r="C1009" t="s">
        <v>693</v>
      </c>
      <c r="D1009" t="s">
        <v>1856</v>
      </c>
      <c r="E1009" t="s">
        <v>1522</v>
      </c>
      <c r="F1009" t="s">
        <v>7066</v>
      </c>
      <c r="G1009" t="s">
        <v>7067</v>
      </c>
      <c r="H1009" t="s">
        <v>7068</v>
      </c>
      <c r="J1009" t="s">
        <v>249</v>
      </c>
      <c r="K1009" t="s">
        <v>250</v>
      </c>
      <c r="L1009" t="s">
        <v>136</v>
      </c>
      <c r="M1009">
        <v>1820</v>
      </c>
      <c r="N1009" t="s">
        <v>4056</v>
      </c>
      <c r="O1009" t="s">
        <v>7003</v>
      </c>
      <c r="P1009">
        <v>1</v>
      </c>
      <c r="Q1009" t="s">
        <v>3769</v>
      </c>
      <c r="R1009" t="s">
        <v>3770</v>
      </c>
      <c r="S1009" t="s">
        <v>7069</v>
      </c>
      <c r="T1009" t="s">
        <v>86</v>
      </c>
      <c r="U1009" t="s">
        <v>44</v>
      </c>
      <c r="V1009" t="s">
        <v>179</v>
      </c>
      <c r="W1009">
        <v>46</v>
      </c>
      <c r="X1009">
        <v>5</v>
      </c>
      <c r="Y1009">
        <v>1</v>
      </c>
      <c r="Z1009" s="11">
        <v>44286</v>
      </c>
      <c r="AA1009" t="s">
        <v>46</v>
      </c>
    </row>
    <row r="1010" spans="1:27" x14ac:dyDescent="0.25">
      <c r="A1010" t="s">
        <v>1856</v>
      </c>
      <c r="B1010" t="s">
        <v>845</v>
      </c>
      <c r="C1010" t="s">
        <v>693</v>
      </c>
      <c r="D1010" t="s">
        <v>1856</v>
      </c>
      <c r="E1010" t="s">
        <v>2373</v>
      </c>
      <c r="F1010" t="s">
        <v>7070</v>
      </c>
      <c r="G1010" t="s">
        <v>7071</v>
      </c>
      <c r="H1010" t="s">
        <v>7072</v>
      </c>
      <c r="J1010" t="s">
        <v>249</v>
      </c>
      <c r="K1010" t="s">
        <v>250</v>
      </c>
      <c r="L1010" t="s">
        <v>136</v>
      </c>
      <c r="M1010">
        <v>1819</v>
      </c>
      <c r="N1010" t="s">
        <v>4056</v>
      </c>
      <c r="O1010" t="s">
        <v>7003</v>
      </c>
      <c r="P1010">
        <v>1</v>
      </c>
      <c r="Q1010" t="s">
        <v>7073</v>
      </c>
      <c r="R1010" t="s">
        <v>7074</v>
      </c>
      <c r="S1010" t="s">
        <v>7075</v>
      </c>
      <c r="T1010" t="s">
        <v>86</v>
      </c>
      <c r="U1010" t="s">
        <v>44</v>
      </c>
      <c r="V1010" t="s">
        <v>179</v>
      </c>
      <c r="W1010">
        <v>45</v>
      </c>
      <c r="X1010">
        <v>5</v>
      </c>
      <c r="Y1010">
        <v>1</v>
      </c>
      <c r="Z1010" s="11">
        <v>44305</v>
      </c>
      <c r="AA1010" t="s">
        <v>46</v>
      </c>
    </row>
    <row r="1011" spans="1:27" x14ac:dyDescent="0.25">
      <c r="A1011" t="s">
        <v>1460</v>
      </c>
      <c r="B1011" t="s">
        <v>2595</v>
      </c>
      <c r="C1011" t="s">
        <v>2596</v>
      </c>
      <c r="D1011" t="s">
        <v>1460</v>
      </c>
      <c r="E1011" t="s">
        <v>1649</v>
      </c>
      <c r="F1011" t="s">
        <v>7076</v>
      </c>
      <c r="G1011" t="s">
        <v>7077</v>
      </c>
      <c r="H1011" t="s">
        <v>7078</v>
      </c>
      <c r="I1011" t="s">
        <v>7078</v>
      </c>
      <c r="J1011" t="s">
        <v>249</v>
      </c>
      <c r="K1011" t="s">
        <v>250</v>
      </c>
      <c r="L1011" t="s">
        <v>136</v>
      </c>
      <c r="M1011">
        <v>1813</v>
      </c>
      <c r="N1011" t="s">
        <v>4056</v>
      </c>
      <c r="O1011" t="s">
        <v>7003</v>
      </c>
      <c r="P1011">
        <v>1</v>
      </c>
      <c r="Q1011" t="s">
        <v>1654</v>
      </c>
      <c r="R1011" t="s">
        <v>1655</v>
      </c>
      <c r="S1011" t="s">
        <v>1656</v>
      </c>
      <c r="T1011" t="s">
        <v>86</v>
      </c>
      <c r="U1011" t="s">
        <v>44</v>
      </c>
      <c r="V1011" t="s">
        <v>179</v>
      </c>
      <c r="W1011">
        <v>46</v>
      </c>
      <c r="X1011">
        <v>5</v>
      </c>
      <c r="Y1011">
        <v>1</v>
      </c>
      <c r="Z1011" s="11">
        <v>44279</v>
      </c>
      <c r="AA1011" t="s">
        <v>46</v>
      </c>
    </row>
    <row r="1012" spans="1:27" x14ac:dyDescent="0.25">
      <c r="A1012" t="s">
        <v>1460</v>
      </c>
      <c r="B1012" t="s">
        <v>2595</v>
      </c>
      <c r="C1012" t="s">
        <v>2596</v>
      </c>
      <c r="D1012" t="s">
        <v>1460</v>
      </c>
      <c r="E1012" t="s">
        <v>1649</v>
      </c>
      <c r="F1012" t="s">
        <v>7079</v>
      </c>
      <c r="G1012" t="s">
        <v>7080</v>
      </c>
      <c r="H1012" t="s">
        <v>7081</v>
      </c>
      <c r="I1012" t="s">
        <v>7081</v>
      </c>
      <c r="J1012" t="s">
        <v>249</v>
      </c>
      <c r="K1012" t="s">
        <v>250</v>
      </c>
      <c r="L1012" t="s">
        <v>136</v>
      </c>
      <c r="M1012">
        <v>1812</v>
      </c>
      <c r="N1012" t="s">
        <v>4056</v>
      </c>
      <c r="O1012" t="s">
        <v>7003</v>
      </c>
      <c r="P1012">
        <v>1</v>
      </c>
      <c r="Q1012" t="s">
        <v>1654</v>
      </c>
      <c r="R1012" t="s">
        <v>1655</v>
      </c>
      <c r="S1012" t="s">
        <v>1656</v>
      </c>
      <c r="T1012" t="s">
        <v>86</v>
      </c>
      <c r="U1012" t="s">
        <v>44</v>
      </c>
      <c r="V1012" t="s">
        <v>179</v>
      </c>
      <c r="W1012">
        <v>46</v>
      </c>
      <c r="X1012">
        <v>5</v>
      </c>
      <c r="Y1012">
        <v>1</v>
      </c>
      <c r="Z1012" s="11">
        <v>44279</v>
      </c>
      <c r="AA1012" t="s">
        <v>46</v>
      </c>
    </row>
    <row r="1013" spans="1:27" x14ac:dyDescent="0.25">
      <c r="A1013" t="s">
        <v>1460</v>
      </c>
      <c r="B1013" t="s">
        <v>1758</v>
      </c>
      <c r="C1013" t="s">
        <v>1759</v>
      </c>
      <c r="D1013" t="s">
        <v>1460</v>
      </c>
      <c r="E1013" t="s">
        <v>7082</v>
      </c>
      <c r="F1013" t="s">
        <v>7083</v>
      </c>
      <c r="G1013" t="s">
        <v>7084</v>
      </c>
      <c r="H1013" t="s">
        <v>7085</v>
      </c>
      <c r="J1013" t="s">
        <v>249</v>
      </c>
      <c r="K1013" t="s">
        <v>250</v>
      </c>
      <c r="L1013" t="s">
        <v>136</v>
      </c>
      <c r="M1013">
        <v>1807</v>
      </c>
      <c r="N1013" t="s">
        <v>4056</v>
      </c>
      <c r="O1013" t="s">
        <v>7003</v>
      </c>
      <c r="P1013">
        <v>1</v>
      </c>
      <c r="Q1013" t="s">
        <v>7086</v>
      </c>
      <c r="R1013" t="s">
        <v>7087</v>
      </c>
      <c r="S1013" t="s">
        <v>42</v>
      </c>
      <c r="T1013" t="s">
        <v>86</v>
      </c>
      <c r="U1013" t="s">
        <v>44</v>
      </c>
      <c r="V1013" t="s">
        <v>179</v>
      </c>
      <c r="W1013">
        <v>16</v>
      </c>
      <c r="X1013">
        <v>5</v>
      </c>
      <c r="Y1013">
        <v>4</v>
      </c>
      <c r="Z1013" s="11">
        <v>45197</v>
      </c>
      <c r="AA1013" t="s">
        <v>46</v>
      </c>
    </row>
    <row r="1014" spans="1:27" x14ac:dyDescent="0.25">
      <c r="A1014" t="s">
        <v>1460</v>
      </c>
      <c r="B1014" t="s">
        <v>2623</v>
      </c>
      <c r="C1014" t="s">
        <v>2624</v>
      </c>
      <c r="D1014" t="s">
        <v>1460</v>
      </c>
      <c r="E1014" t="s">
        <v>2625</v>
      </c>
      <c r="F1014" t="s">
        <v>7088</v>
      </c>
      <c r="G1014" t="s">
        <v>7089</v>
      </c>
      <c r="H1014" t="s">
        <v>7090</v>
      </c>
      <c r="J1014" t="s">
        <v>249</v>
      </c>
      <c r="K1014" t="s">
        <v>250</v>
      </c>
      <c r="L1014" t="s">
        <v>136</v>
      </c>
      <c r="M1014">
        <v>1806</v>
      </c>
      <c r="N1014" t="s">
        <v>4056</v>
      </c>
      <c r="O1014" t="s">
        <v>7003</v>
      </c>
      <c r="P1014">
        <v>1</v>
      </c>
      <c r="Q1014" t="s">
        <v>3364</v>
      </c>
      <c r="R1014" t="s">
        <v>3365</v>
      </c>
      <c r="S1014" t="s">
        <v>7091</v>
      </c>
      <c r="T1014" t="s">
        <v>86</v>
      </c>
      <c r="U1014" t="s">
        <v>3499</v>
      </c>
      <c r="V1014" t="s">
        <v>7092</v>
      </c>
      <c r="W1014">
        <v>2</v>
      </c>
      <c r="X1014">
        <v>5</v>
      </c>
      <c r="Y1014">
        <v>5</v>
      </c>
      <c r="Z1014" s="11">
        <v>45614</v>
      </c>
      <c r="AA1014" t="s">
        <v>46</v>
      </c>
    </row>
    <row r="1015" spans="1:27" x14ac:dyDescent="0.25">
      <c r="A1015" t="s">
        <v>1460</v>
      </c>
      <c r="B1015" t="s">
        <v>3367</v>
      </c>
      <c r="C1015" t="s">
        <v>3368</v>
      </c>
      <c r="D1015" t="s">
        <v>1460</v>
      </c>
      <c r="E1015" t="s">
        <v>2998</v>
      </c>
      <c r="F1015" t="s">
        <v>7093</v>
      </c>
      <c r="G1015" t="s">
        <v>7094</v>
      </c>
      <c r="H1015" t="s">
        <v>7095</v>
      </c>
      <c r="I1015" t="s">
        <v>7096</v>
      </c>
      <c r="J1015" t="s">
        <v>249</v>
      </c>
      <c r="K1015" t="s">
        <v>250</v>
      </c>
      <c r="L1015" t="s">
        <v>136</v>
      </c>
      <c r="M1015">
        <v>1805</v>
      </c>
      <c r="N1015" t="s">
        <v>4056</v>
      </c>
      <c r="O1015" t="s">
        <v>7003</v>
      </c>
      <c r="P1015">
        <v>1</v>
      </c>
      <c r="Q1015" t="s">
        <v>7097</v>
      </c>
      <c r="R1015" t="s">
        <v>7098</v>
      </c>
      <c r="S1015" t="s">
        <v>42</v>
      </c>
      <c r="T1015" t="s">
        <v>86</v>
      </c>
      <c r="U1015" t="s">
        <v>44</v>
      </c>
      <c r="V1015" t="s">
        <v>179</v>
      </c>
      <c r="W1015">
        <v>58</v>
      </c>
      <c r="X1015">
        <v>5</v>
      </c>
      <c r="Y1015">
        <v>0</v>
      </c>
      <c r="Z1015" s="11">
        <v>43895</v>
      </c>
      <c r="AA1015" t="s">
        <v>46</v>
      </c>
    </row>
    <row r="1016" spans="1:27" x14ac:dyDescent="0.25">
      <c r="A1016" t="s">
        <v>1434</v>
      </c>
      <c r="B1016" t="s">
        <v>2595</v>
      </c>
      <c r="C1016" t="s">
        <v>2596</v>
      </c>
      <c r="D1016" t="s">
        <v>1434</v>
      </c>
      <c r="E1016" t="s">
        <v>6986</v>
      </c>
      <c r="F1016" t="s">
        <v>7099</v>
      </c>
      <c r="J1016" t="s">
        <v>249</v>
      </c>
      <c r="K1016" t="s">
        <v>250</v>
      </c>
      <c r="L1016" t="s">
        <v>136</v>
      </c>
      <c r="M1016">
        <v>1804</v>
      </c>
      <c r="N1016" t="s">
        <v>4056</v>
      </c>
      <c r="O1016" t="s">
        <v>7003</v>
      </c>
      <c r="P1016">
        <v>1</v>
      </c>
      <c r="Q1016" t="s">
        <v>7100</v>
      </c>
      <c r="R1016" t="s">
        <v>7101</v>
      </c>
      <c r="S1016" t="s">
        <v>42</v>
      </c>
      <c r="T1016" t="s">
        <v>86</v>
      </c>
      <c r="W1016">
        <v>46</v>
      </c>
      <c r="X1016">
        <v>5</v>
      </c>
      <c r="Y1016">
        <v>1</v>
      </c>
      <c r="Z1016" s="11">
        <v>44287</v>
      </c>
      <c r="AA1016" t="s">
        <v>46</v>
      </c>
    </row>
    <row r="1017" spans="1:27" x14ac:dyDescent="0.25">
      <c r="A1017" t="s">
        <v>1446</v>
      </c>
      <c r="B1017" t="s">
        <v>2584</v>
      </c>
      <c r="C1017" t="s">
        <v>2585</v>
      </c>
      <c r="D1017" t="s">
        <v>1446</v>
      </c>
      <c r="E1017" t="s">
        <v>2586</v>
      </c>
      <c r="F1017" t="s">
        <v>7102</v>
      </c>
      <c r="G1017" t="s">
        <v>7103</v>
      </c>
      <c r="H1017" t="s">
        <v>7104</v>
      </c>
      <c r="J1017" t="s">
        <v>249</v>
      </c>
      <c r="K1017" t="s">
        <v>250</v>
      </c>
      <c r="L1017" t="s">
        <v>136</v>
      </c>
      <c r="M1017">
        <v>1800</v>
      </c>
      <c r="N1017" t="s">
        <v>4056</v>
      </c>
      <c r="O1017" t="s">
        <v>7003</v>
      </c>
      <c r="P1017">
        <v>1</v>
      </c>
      <c r="Q1017" t="s">
        <v>7105</v>
      </c>
      <c r="R1017" t="s">
        <v>7106</v>
      </c>
      <c r="S1017" t="s">
        <v>42</v>
      </c>
      <c r="T1017" t="s">
        <v>86</v>
      </c>
      <c r="U1017" t="s">
        <v>599</v>
      </c>
      <c r="V1017" t="s">
        <v>7107</v>
      </c>
      <c r="W1017">
        <v>45</v>
      </c>
      <c r="X1017">
        <v>5</v>
      </c>
      <c r="Y1017">
        <v>1</v>
      </c>
      <c r="Z1017" s="11">
        <v>44313</v>
      </c>
      <c r="AA1017" t="s">
        <v>46</v>
      </c>
    </row>
    <row r="1018" spans="1:27" x14ac:dyDescent="0.25">
      <c r="A1018" t="s">
        <v>452</v>
      </c>
      <c r="B1018" t="s">
        <v>2595</v>
      </c>
      <c r="C1018" t="s">
        <v>2596</v>
      </c>
      <c r="D1018" t="s">
        <v>452</v>
      </c>
      <c r="E1018" t="s">
        <v>1649</v>
      </c>
      <c r="F1018" t="s">
        <v>7108</v>
      </c>
      <c r="G1018" t="s">
        <v>7109</v>
      </c>
      <c r="H1018" t="s">
        <v>7110</v>
      </c>
      <c r="J1018" t="s">
        <v>249</v>
      </c>
      <c r="K1018" t="s">
        <v>250</v>
      </c>
      <c r="L1018" t="s">
        <v>136</v>
      </c>
      <c r="M1018">
        <v>1797</v>
      </c>
      <c r="N1018" t="s">
        <v>4056</v>
      </c>
      <c r="O1018" t="s">
        <v>7003</v>
      </c>
      <c r="P1018">
        <v>1</v>
      </c>
      <c r="Q1018" t="s">
        <v>4417</v>
      </c>
      <c r="R1018" t="s">
        <v>4418</v>
      </c>
      <c r="S1018" t="s">
        <v>6878</v>
      </c>
      <c r="T1018" t="s">
        <v>86</v>
      </c>
      <c r="U1018" t="s">
        <v>44</v>
      </c>
      <c r="V1018" t="s">
        <v>179</v>
      </c>
      <c r="W1018">
        <v>51</v>
      </c>
      <c r="X1018">
        <v>7</v>
      </c>
      <c r="Y1018">
        <v>3</v>
      </c>
      <c r="Z1018" s="11">
        <v>44130</v>
      </c>
      <c r="AA1018" t="s">
        <v>46</v>
      </c>
    </row>
    <row r="1019" spans="1:27" x14ac:dyDescent="0.25">
      <c r="A1019" t="s">
        <v>853</v>
      </c>
      <c r="B1019" t="s">
        <v>4084</v>
      </c>
      <c r="C1019" t="s">
        <v>4085</v>
      </c>
      <c r="D1019" t="s">
        <v>853</v>
      </c>
      <c r="E1019" t="s">
        <v>2552</v>
      </c>
      <c r="F1019" t="s">
        <v>7111</v>
      </c>
      <c r="G1019" t="s">
        <v>7112</v>
      </c>
      <c r="H1019" t="s">
        <v>7113</v>
      </c>
      <c r="J1019" t="s">
        <v>249</v>
      </c>
      <c r="K1019" t="s">
        <v>250</v>
      </c>
      <c r="L1019" t="s">
        <v>136</v>
      </c>
      <c r="M1019">
        <v>1792</v>
      </c>
      <c r="N1019" t="s">
        <v>4056</v>
      </c>
      <c r="O1019" t="s">
        <v>7003</v>
      </c>
      <c r="P1019">
        <v>1</v>
      </c>
      <c r="Q1019" t="s">
        <v>2556</v>
      </c>
      <c r="R1019" t="s">
        <v>2557</v>
      </c>
      <c r="S1019" t="s">
        <v>42</v>
      </c>
      <c r="T1019" t="s">
        <v>86</v>
      </c>
      <c r="U1019" t="s">
        <v>2558</v>
      </c>
      <c r="V1019" t="s">
        <v>2559</v>
      </c>
      <c r="W1019">
        <v>31</v>
      </c>
      <c r="X1019">
        <v>5</v>
      </c>
      <c r="Y1019">
        <v>2</v>
      </c>
      <c r="Z1019" s="11">
        <v>44714</v>
      </c>
      <c r="AA1019" t="s">
        <v>46</v>
      </c>
    </row>
    <row r="1020" spans="1:27" x14ac:dyDescent="0.25">
      <c r="A1020" t="s">
        <v>4180</v>
      </c>
      <c r="B1020" t="s">
        <v>2595</v>
      </c>
      <c r="C1020" t="s">
        <v>2596</v>
      </c>
      <c r="D1020" t="s">
        <v>4180</v>
      </c>
      <c r="E1020" t="s">
        <v>6986</v>
      </c>
      <c r="F1020" t="s">
        <v>7114</v>
      </c>
      <c r="G1020" t="s">
        <v>7115</v>
      </c>
      <c r="H1020" t="s">
        <v>7116</v>
      </c>
      <c r="I1020" t="s">
        <v>7117</v>
      </c>
      <c r="J1020" t="s">
        <v>249</v>
      </c>
      <c r="K1020" t="s">
        <v>250</v>
      </c>
      <c r="L1020" t="s">
        <v>136</v>
      </c>
      <c r="M1020">
        <v>1784</v>
      </c>
      <c r="N1020" t="s">
        <v>4056</v>
      </c>
      <c r="O1020" t="s">
        <v>7003</v>
      </c>
      <c r="P1020">
        <v>1</v>
      </c>
      <c r="Q1020" t="s">
        <v>7118</v>
      </c>
      <c r="R1020" t="s">
        <v>7119</v>
      </c>
      <c r="S1020" t="s">
        <v>42</v>
      </c>
      <c r="T1020" t="s">
        <v>86</v>
      </c>
      <c r="U1020" t="s">
        <v>44</v>
      </c>
      <c r="V1020" t="s">
        <v>179</v>
      </c>
      <c r="W1020">
        <v>59</v>
      </c>
      <c r="X1020">
        <v>5</v>
      </c>
      <c r="Y1020">
        <v>0</v>
      </c>
      <c r="Z1020" s="11">
        <v>43886</v>
      </c>
      <c r="AA1020" t="s">
        <v>46</v>
      </c>
    </row>
    <row r="1021" spans="1:27" x14ac:dyDescent="0.25">
      <c r="A1021" t="s">
        <v>4058</v>
      </c>
      <c r="B1021" t="s">
        <v>2595</v>
      </c>
      <c r="C1021" t="s">
        <v>2596</v>
      </c>
      <c r="D1021" t="s">
        <v>4058</v>
      </c>
      <c r="E1021" t="s">
        <v>6986</v>
      </c>
      <c r="F1021" t="s">
        <v>7120</v>
      </c>
      <c r="G1021" t="s">
        <v>7121</v>
      </c>
      <c r="H1021" t="s">
        <v>7122</v>
      </c>
      <c r="J1021" t="s">
        <v>249</v>
      </c>
      <c r="K1021" t="s">
        <v>250</v>
      </c>
      <c r="L1021" t="s">
        <v>136</v>
      </c>
      <c r="M1021">
        <v>1783</v>
      </c>
      <c r="N1021" t="s">
        <v>4056</v>
      </c>
      <c r="O1021" t="s">
        <v>7003</v>
      </c>
      <c r="P1021">
        <v>1</v>
      </c>
      <c r="Q1021" t="s">
        <v>7123</v>
      </c>
      <c r="R1021" t="s">
        <v>7124</v>
      </c>
      <c r="S1021" t="s">
        <v>42</v>
      </c>
      <c r="T1021" t="s">
        <v>86</v>
      </c>
      <c r="U1021" t="s">
        <v>44</v>
      </c>
      <c r="V1021" t="s">
        <v>179</v>
      </c>
      <c r="W1021">
        <v>53</v>
      </c>
      <c r="X1021">
        <v>5</v>
      </c>
      <c r="Y1021">
        <v>1</v>
      </c>
      <c r="Z1021" s="11">
        <v>44053</v>
      </c>
      <c r="AA1021" t="s">
        <v>46</v>
      </c>
    </row>
    <row r="1022" spans="1:27" x14ac:dyDescent="0.25">
      <c r="A1022" t="s">
        <v>1634</v>
      </c>
      <c r="B1022" t="s">
        <v>7125</v>
      </c>
      <c r="C1022" t="s">
        <v>7126</v>
      </c>
      <c r="D1022" t="s">
        <v>1634</v>
      </c>
      <c r="E1022" t="s">
        <v>2616</v>
      </c>
      <c r="F1022" t="s">
        <v>7127</v>
      </c>
      <c r="G1022" t="s">
        <v>7128</v>
      </c>
      <c r="H1022" t="s">
        <v>7129</v>
      </c>
      <c r="I1022" t="s">
        <v>7129</v>
      </c>
      <c r="J1022" t="s">
        <v>249</v>
      </c>
      <c r="K1022" t="s">
        <v>250</v>
      </c>
      <c r="L1022" t="s">
        <v>136</v>
      </c>
      <c r="M1022">
        <v>1780</v>
      </c>
      <c r="N1022" t="s">
        <v>4056</v>
      </c>
      <c r="O1022" t="s">
        <v>7003</v>
      </c>
      <c r="P1022">
        <v>1</v>
      </c>
      <c r="Q1022" t="s">
        <v>6956</v>
      </c>
      <c r="R1022" t="s">
        <v>6957</v>
      </c>
      <c r="S1022" t="s">
        <v>7130</v>
      </c>
      <c r="T1022" t="s">
        <v>86</v>
      </c>
      <c r="U1022" t="s">
        <v>44</v>
      </c>
      <c r="V1022" t="s">
        <v>179</v>
      </c>
      <c r="W1022">
        <v>59</v>
      </c>
      <c r="X1022">
        <v>5</v>
      </c>
      <c r="Y1022">
        <v>0</v>
      </c>
      <c r="Z1022" s="11">
        <v>43864</v>
      </c>
      <c r="AA1022" t="s">
        <v>46</v>
      </c>
    </row>
    <row r="1023" spans="1:27" x14ac:dyDescent="0.25">
      <c r="A1023" t="s">
        <v>165</v>
      </c>
      <c r="B1023" t="s">
        <v>7131</v>
      </c>
      <c r="C1023" t="s">
        <v>7132</v>
      </c>
      <c r="D1023" t="s">
        <v>165</v>
      </c>
      <c r="E1023" t="s">
        <v>7133</v>
      </c>
      <c r="F1023" t="s">
        <v>7134</v>
      </c>
      <c r="G1023" t="s">
        <v>7135</v>
      </c>
      <c r="H1023" t="s">
        <v>7136</v>
      </c>
      <c r="J1023" t="s">
        <v>249</v>
      </c>
      <c r="K1023" t="s">
        <v>250</v>
      </c>
      <c r="L1023" t="s">
        <v>136</v>
      </c>
      <c r="M1023">
        <v>1880</v>
      </c>
      <c r="N1023" t="s">
        <v>4056</v>
      </c>
      <c r="O1023" t="s">
        <v>7137</v>
      </c>
      <c r="P1023">
        <v>1</v>
      </c>
      <c r="Q1023" t="s">
        <v>7138</v>
      </c>
      <c r="R1023" t="s">
        <v>7139</v>
      </c>
      <c r="S1023" t="s">
        <v>42</v>
      </c>
      <c r="T1023" t="s">
        <v>43</v>
      </c>
      <c r="U1023" t="s">
        <v>44</v>
      </c>
      <c r="V1023" t="s">
        <v>179</v>
      </c>
      <c r="W1023">
        <v>25</v>
      </c>
      <c r="X1023">
        <v>5</v>
      </c>
      <c r="Y1023">
        <v>3</v>
      </c>
      <c r="Z1023" s="11">
        <v>44904</v>
      </c>
      <c r="AA1023" t="s">
        <v>46</v>
      </c>
    </row>
    <row r="1024" spans="1:27" x14ac:dyDescent="0.25">
      <c r="A1024" t="s">
        <v>350</v>
      </c>
      <c r="B1024" t="s">
        <v>6923</v>
      </c>
      <c r="C1024" t="s">
        <v>6924</v>
      </c>
      <c r="D1024" t="s">
        <v>350</v>
      </c>
      <c r="E1024" t="s">
        <v>6925</v>
      </c>
      <c r="F1024" t="s">
        <v>7140</v>
      </c>
      <c r="G1024" t="s">
        <v>7141</v>
      </c>
      <c r="H1024" t="s">
        <v>7142</v>
      </c>
      <c r="I1024" t="s">
        <v>7142</v>
      </c>
      <c r="J1024" t="s">
        <v>249</v>
      </c>
      <c r="K1024" t="s">
        <v>250</v>
      </c>
      <c r="L1024" t="s">
        <v>136</v>
      </c>
      <c r="M1024">
        <v>1845</v>
      </c>
      <c r="N1024" t="s">
        <v>4056</v>
      </c>
      <c r="O1024" t="s">
        <v>7137</v>
      </c>
      <c r="P1024">
        <v>1</v>
      </c>
      <c r="Q1024" t="s">
        <v>7143</v>
      </c>
      <c r="R1024" t="s">
        <v>7144</v>
      </c>
      <c r="S1024" t="s">
        <v>42</v>
      </c>
      <c r="T1024" t="s">
        <v>43</v>
      </c>
      <c r="U1024" t="s">
        <v>44</v>
      </c>
      <c r="V1024" t="s">
        <v>179</v>
      </c>
      <c r="W1024">
        <v>34</v>
      </c>
      <c r="X1024">
        <v>5</v>
      </c>
      <c r="Y1024">
        <v>2</v>
      </c>
      <c r="Z1024" s="11">
        <v>44651</v>
      </c>
      <c r="AA1024" t="s">
        <v>46</v>
      </c>
    </row>
    <row r="1025" spans="1:27" x14ac:dyDescent="0.25">
      <c r="A1025" t="s">
        <v>350</v>
      </c>
      <c r="B1025" t="s">
        <v>6923</v>
      </c>
      <c r="C1025" t="s">
        <v>6924</v>
      </c>
      <c r="D1025" t="s">
        <v>350</v>
      </c>
      <c r="E1025" t="s">
        <v>6925</v>
      </c>
      <c r="F1025" t="s">
        <v>7145</v>
      </c>
      <c r="G1025" t="s">
        <v>7146</v>
      </c>
      <c r="H1025" t="s">
        <v>7147</v>
      </c>
      <c r="I1025" t="s">
        <v>7147</v>
      </c>
      <c r="J1025" t="s">
        <v>249</v>
      </c>
      <c r="K1025" t="s">
        <v>250</v>
      </c>
      <c r="L1025" t="s">
        <v>136</v>
      </c>
      <c r="M1025">
        <v>1844</v>
      </c>
      <c r="N1025" t="s">
        <v>4056</v>
      </c>
      <c r="O1025" t="s">
        <v>7137</v>
      </c>
      <c r="P1025">
        <v>1</v>
      </c>
      <c r="Q1025" t="s">
        <v>7143</v>
      </c>
      <c r="R1025" t="s">
        <v>7144</v>
      </c>
      <c r="S1025" t="s">
        <v>42</v>
      </c>
      <c r="T1025" t="s">
        <v>43</v>
      </c>
      <c r="U1025" t="s">
        <v>44</v>
      </c>
      <c r="V1025" t="s">
        <v>179</v>
      </c>
      <c r="W1025">
        <v>34</v>
      </c>
      <c r="X1025">
        <v>5</v>
      </c>
      <c r="Y1025">
        <v>2</v>
      </c>
      <c r="Z1025" s="11">
        <v>44651</v>
      </c>
      <c r="AA1025" t="s">
        <v>46</v>
      </c>
    </row>
    <row r="1026" spans="1:27" x14ac:dyDescent="0.25">
      <c r="A1026" t="s">
        <v>829</v>
      </c>
      <c r="B1026" t="s">
        <v>3557</v>
      </c>
      <c r="C1026" t="s">
        <v>3558</v>
      </c>
      <c r="D1026" t="s">
        <v>829</v>
      </c>
      <c r="E1026" t="s">
        <v>3559</v>
      </c>
      <c r="F1026" t="s">
        <v>7148</v>
      </c>
      <c r="G1026" t="s">
        <v>7149</v>
      </c>
      <c r="H1026" t="s">
        <v>7150</v>
      </c>
      <c r="J1026" t="s">
        <v>249</v>
      </c>
      <c r="K1026" t="s">
        <v>250</v>
      </c>
      <c r="L1026" t="s">
        <v>136</v>
      </c>
      <c r="M1026">
        <v>1837</v>
      </c>
      <c r="N1026" t="s">
        <v>4056</v>
      </c>
      <c r="O1026" t="s">
        <v>7137</v>
      </c>
      <c r="P1026">
        <v>1</v>
      </c>
      <c r="Q1026" t="s">
        <v>7151</v>
      </c>
      <c r="R1026" t="s">
        <v>7152</v>
      </c>
      <c r="S1026" t="s">
        <v>7153</v>
      </c>
      <c r="T1026" t="s">
        <v>43</v>
      </c>
      <c r="U1026" t="s">
        <v>44</v>
      </c>
      <c r="V1026" t="s">
        <v>179</v>
      </c>
      <c r="W1026">
        <v>24</v>
      </c>
      <c r="X1026">
        <v>5</v>
      </c>
      <c r="Y1026">
        <v>3</v>
      </c>
      <c r="Z1026" s="11">
        <v>44931</v>
      </c>
      <c r="AA1026" t="s">
        <v>46</v>
      </c>
    </row>
    <row r="1027" spans="1:27" x14ac:dyDescent="0.25">
      <c r="A1027" t="s">
        <v>390</v>
      </c>
      <c r="B1027" t="s">
        <v>2623</v>
      </c>
      <c r="C1027" t="s">
        <v>2624</v>
      </c>
      <c r="D1027" t="s">
        <v>390</v>
      </c>
      <c r="E1027" t="s">
        <v>2625</v>
      </c>
      <c r="F1027" t="s">
        <v>7154</v>
      </c>
      <c r="G1027" t="s">
        <v>7155</v>
      </c>
      <c r="H1027" t="s">
        <v>7156</v>
      </c>
      <c r="J1027" t="s">
        <v>249</v>
      </c>
      <c r="K1027" t="s">
        <v>250</v>
      </c>
      <c r="L1027" t="s">
        <v>136</v>
      </c>
      <c r="M1027">
        <v>1828</v>
      </c>
      <c r="N1027" t="s">
        <v>4056</v>
      </c>
      <c r="O1027" t="s">
        <v>7137</v>
      </c>
      <c r="P1027">
        <v>1</v>
      </c>
      <c r="Q1027" t="s">
        <v>3660</v>
      </c>
      <c r="R1027" t="s">
        <v>3661</v>
      </c>
      <c r="S1027" t="s">
        <v>7157</v>
      </c>
      <c r="T1027" t="s">
        <v>43</v>
      </c>
      <c r="U1027" t="s">
        <v>1256</v>
      </c>
      <c r="V1027" t="s">
        <v>5592</v>
      </c>
      <c r="W1027">
        <v>44</v>
      </c>
      <c r="X1027">
        <v>5</v>
      </c>
      <c r="Y1027">
        <v>1</v>
      </c>
      <c r="Z1027" s="11">
        <v>44323</v>
      </c>
      <c r="AA1027" t="s">
        <v>46</v>
      </c>
    </row>
    <row r="1028" spans="1:27" x14ac:dyDescent="0.25">
      <c r="A1028" t="s">
        <v>1434</v>
      </c>
      <c r="B1028" t="s">
        <v>7158</v>
      </c>
      <c r="C1028" t="s">
        <v>7159</v>
      </c>
      <c r="D1028" t="s">
        <v>1434</v>
      </c>
      <c r="E1028" t="s">
        <v>7160</v>
      </c>
      <c r="F1028" t="s">
        <v>7161</v>
      </c>
      <c r="G1028" t="s">
        <v>7162</v>
      </c>
      <c r="H1028" t="s">
        <v>7163</v>
      </c>
      <c r="J1028" t="s">
        <v>249</v>
      </c>
      <c r="K1028" t="s">
        <v>250</v>
      </c>
      <c r="L1028" t="s">
        <v>136</v>
      </c>
      <c r="M1028">
        <v>1803</v>
      </c>
      <c r="N1028" t="s">
        <v>4056</v>
      </c>
      <c r="O1028" t="s">
        <v>7137</v>
      </c>
      <c r="P1028">
        <v>1</v>
      </c>
      <c r="Q1028" t="s">
        <v>7164</v>
      </c>
      <c r="R1028" t="s">
        <v>7165</v>
      </c>
      <c r="S1028" t="s">
        <v>7166</v>
      </c>
      <c r="T1028" t="s">
        <v>43</v>
      </c>
      <c r="U1028" t="s">
        <v>218</v>
      </c>
      <c r="V1028" t="s">
        <v>2997</v>
      </c>
      <c r="W1028">
        <v>5</v>
      </c>
      <c r="X1028">
        <v>5</v>
      </c>
      <c r="Y1028">
        <v>5</v>
      </c>
      <c r="Z1028" s="11">
        <v>45524</v>
      </c>
      <c r="AA1028" t="s">
        <v>46</v>
      </c>
    </row>
    <row r="1029" spans="1:27" x14ac:dyDescent="0.25">
      <c r="A1029" t="s">
        <v>853</v>
      </c>
      <c r="B1029" t="s">
        <v>2595</v>
      </c>
      <c r="C1029" t="s">
        <v>2596</v>
      </c>
      <c r="D1029" t="s">
        <v>853</v>
      </c>
      <c r="E1029" t="s">
        <v>6925</v>
      </c>
      <c r="F1029" t="s">
        <v>7167</v>
      </c>
      <c r="G1029" t="s">
        <v>7168</v>
      </c>
      <c r="H1029" t="s">
        <v>7169</v>
      </c>
      <c r="J1029" t="s">
        <v>249</v>
      </c>
      <c r="K1029" t="s">
        <v>250</v>
      </c>
      <c r="L1029" t="s">
        <v>136</v>
      </c>
      <c r="M1029">
        <v>1793</v>
      </c>
      <c r="N1029" t="s">
        <v>4056</v>
      </c>
      <c r="O1029" t="s">
        <v>7137</v>
      </c>
      <c r="P1029">
        <v>1</v>
      </c>
      <c r="Q1029" t="s">
        <v>7170</v>
      </c>
      <c r="R1029" t="s">
        <v>7171</v>
      </c>
      <c r="S1029" t="s">
        <v>42</v>
      </c>
      <c r="T1029" t="s">
        <v>43</v>
      </c>
      <c r="U1029" t="s">
        <v>2558</v>
      </c>
      <c r="V1029" t="s">
        <v>2559</v>
      </c>
      <c r="W1029">
        <v>24</v>
      </c>
      <c r="X1029">
        <v>5</v>
      </c>
      <c r="Y1029">
        <v>3</v>
      </c>
      <c r="Z1029" s="11">
        <v>44946</v>
      </c>
      <c r="AA1029" t="s">
        <v>46</v>
      </c>
    </row>
    <row r="1030" spans="1:27" x14ac:dyDescent="0.25">
      <c r="A1030" t="s">
        <v>2221</v>
      </c>
      <c r="B1030" t="s">
        <v>1647</v>
      </c>
      <c r="C1030" t="s">
        <v>1648</v>
      </c>
      <c r="D1030" t="s">
        <v>2221</v>
      </c>
      <c r="E1030" t="s">
        <v>1649</v>
      </c>
      <c r="F1030" t="s">
        <v>7172</v>
      </c>
      <c r="G1030" t="s">
        <v>7173</v>
      </c>
      <c r="H1030" t="s">
        <v>7174</v>
      </c>
      <c r="J1030" t="s">
        <v>249</v>
      </c>
      <c r="K1030" t="s">
        <v>250</v>
      </c>
      <c r="L1030" t="s">
        <v>136</v>
      </c>
      <c r="M1030">
        <v>1864</v>
      </c>
      <c r="N1030" t="s">
        <v>4056</v>
      </c>
      <c r="O1030" t="s">
        <v>7175</v>
      </c>
      <c r="P1030">
        <v>1</v>
      </c>
      <c r="Q1030" t="s">
        <v>4407</v>
      </c>
      <c r="R1030" t="s">
        <v>4408</v>
      </c>
      <c r="S1030" t="s">
        <v>42</v>
      </c>
      <c r="T1030" t="s">
        <v>43</v>
      </c>
      <c r="U1030" t="s">
        <v>44</v>
      </c>
      <c r="V1030" t="s">
        <v>179</v>
      </c>
      <c r="W1030">
        <v>12</v>
      </c>
      <c r="X1030">
        <v>5</v>
      </c>
      <c r="Y1030">
        <v>4</v>
      </c>
      <c r="Z1030" s="11">
        <v>45321</v>
      </c>
      <c r="AA1030" t="s">
        <v>46</v>
      </c>
    </row>
    <row r="1031" spans="1:27" x14ac:dyDescent="0.25">
      <c r="A1031" t="s">
        <v>2221</v>
      </c>
      <c r="B1031" t="s">
        <v>1647</v>
      </c>
      <c r="C1031" t="s">
        <v>1648</v>
      </c>
      <c r="D1031" t="s">
        <v>2221</v>
      </c>
      <c r="E1031" t="s">
        <v>1649</v>
      </c>
      <c r="F1031" t="s">
        <v>7176</v>
      </c>
      <c r="G1031" t="s">
        <v>7177</v>
      </c>
      <c r="H1031" t="s">
        <v>7178</v>
      </c>
      <c r="J1031" t="s">
        <v>249</v>
      </c>
      <c r="K1031" t="s">
        <v>250</v>
      </c>
      <c r="L1031" t="s">
        <v>136</v>
      </c>
      <c r="M1031">
        <v>1863</v>
      </c>
      <c r="N1031" t="s">
        <v>4056</v>
      </c>
      <c r="O1031" t="s">
        <v>7175</v>
      </c>
      <c r="P1031">
        <v>1</v>
      </c>
      <c r="Q1031" t="s">
        <v>4407</v>
      </c>
      <c r="R1031" t="s">
        <v>4408</v>
      </c>
      <c r="S1031" t="s">
        <v>42</v>
      </c>
      <c r="T1031" t="s">
        <v>43</v>
      </c>
      <c r="U1031" t="s">
        <v>44</v>
      </c>
      <c r="V1031" t="s">
        <v>179</v>
      </c>
      <c r="W1031">
        <v>12</v>
      </c>
      <c r="X1031">
        <v>5</v>
      </c>
      <c r="Y1031">
        <v>4</v>
      </c>
      <c r="Z1031" s="11">
        <v>45321</v>
      </c>
      <c r="AA1031" t="s">
        <v>46</v>
      </c>
    </row>
    <row r="1032" spans="1:27" x14ac:dyDescent="0.25">
      <c r="A1032" t="s">
        <v>2221</v>
      </c>
      <c r="B1032" t="s">
        <v>1647</v>
      </c>
      <c r="C1032" t="s">
        <v>1648</v>
      </c>
      <c r="D1032" t="s">
        <v>2221</v>
      </c>
      <c r="E1032" t="s">
        <v>1649</v>
      </c>
      <c r="F1032" t="s">
        <v>7179</v>
      </c>
      <c r="G1032" t="s">
        <v>7180</v>
      </c>
      <c r="H1032" t="s">
        <v>7181</v>
      </c>
      <c r="J1032" t="s">
        <v>249</v>
      </c>
      <c r="K1032" t="s">
        <v>250</v>
      </c>
      <c r="L1032" t="s">
        <v>136</v>
      </c>
      <c r="M1032">
        <v>1862</v>
      </c>
      <c r="N1032" t="s">
        <v>4056</v>
      </c>
      <c r="O1032" t="s">
        <v>7175</v>
      </c>
      <c r="P1032">
        <v>1</v>
      </c>
      <c r="Q1032" t="s">
        <v>4407</v>
      </c>
      <c r="R1032" t="s">
        <v>4408</v>
      </c>
      <c r="S1032" t="s">
        <v>5731</v>
      </c>
      <c r="T1032" t="s">
        <v>43</v>
      </c>
      <c r="U1032" t="s">
        <v>44</v>
      </c>
      <c r="V1032" t="s">
        <v>179</v>
      </c>
      <c r="W1032">
        <v>12</v>
      </c>
      <c r="X1032">
        <v>5</v>
      </c>
      <c r="Y1032">
        <v>4</v>
      </c>
      <c r="Z1032" s="11">
        <v>45321</v>
      </c>
      <c r="AA1032" t="s">
        <v>46</v>
      </c>
    </row>
    <row r="1033" spans="1:27" x14ac:dyDescent="0.25">
      <c r="A1033" t="s">
        <v>2221</v>
      </c>
      <c r="B1033" t="s">
        <v>1758</v>
      </c>
      <c r="C1033" t="s">
        <v>1759</v>
      </c>
      <c r="D1033" t="s">
        <v>2221</v>
      </c>
      <c r="E1033" t="s">
        <v>1506</v>
      </c>
      <c r="F1033" t="s">
        <v>7182</v>
      </c>
      <c r="G1033" t="s">
        <v>7183</v>
      </c>
      <c r="H1033" t="s">
        <v>7184</v>
      </c>
      <c r="J1033" t="s">
        <v>249</v>
      </c>
      <c r="K1033" t="s">
        <v>250</v>
      </c>
      <c r="L1033" t="s">
        <v>136</v>
      </c>
      <c r="M1033">
        <v>1860</v>
      </c>
      <c r="N1033" t="s">
        <v>4056</v>
      </c>
      <c r="O1033" t="s">
        <v>7175</v>
      </c>
      <c r="P1033">
        <v>1</v>
      </c>
      <c r="Q1033" t="s">
        <v>4713</v>
      </c>
      <c r="R1033" t="s">
        <v>4714</v>
      </c>
      <c r="S1033" t="s">
        <v>7185</v>
      </c>
      <c r="T1033" t="s">
        <v>43</v>
      </c>
      <c r="U1033" t="s">
        <v>44</v>
      </c>
      <c r="V1033" t="s">
        <v>179</v>
      </c>
      <c r="W1033">
        <v>12</v>
      </c>
      <c r="X1033">
        <v>5</v>
      </c>
      <c r="Y1033">
        <v>4</v>
      </c>
      <c r="Z1033" s="11">
        <v>45321</v>
      </c>
      <c r="AA1033" t="s">
        <v>46</v>
      </c>
    </row>
    <row r="1034" spans="1:27" x14ac:dyDescent="0.25">
      <c r="A1034" t="s">
        <v>2221</v>
      </c>
      <c r="B1034" t="s">
        <v>2623</v>
      </c>
      <c r="C1034" t="s">
        <v>2624</v>
      </c>
      <c r="D1034" t="s">
        <v>2221</v>
      </c>
      <c r="E1034" t="s">
        <v>2998</v>
      </c>
      <c r="F1034" t="s">
        <v>7186</v>
      </c>
      <c r="G1034" t="s">
        <v>7187</v>
      </c>
      <c r="H1034" t="s">
        <v>7188</v>
      </c>
      <c r="J1034" t="s">
        <v>249</v>
      </c>
      <c r="K1034" t="s">
        <v>250</v>
      </c>
      <c r="L1034" t="s">
        <v>136</v>
      </c>
      <c r="M1034">
        <v>1859</v>
      </c>
      <c r="N1034" t="s">
        <v>4056</v>
      </c>
      <c r="O1034" t="s">
        <v>7175</v>
      </c>
      <c r="P1034">
        <v>1</v>
      </c>
      <c r="Q1034" t="s">
        <v>3003</v>
      </c>
      <c r="R1034" t="s">
        <v>3004</v>
      </c>
      <c r="S1034" t="s">
        <v>3005</v>
      </c>
      <c r="T1034" t="s">
        <v>43</v>
      </c>
      <c r="U1034" t="s">
        <v>44</v>
      </c>
      <c r="V1034" t="s">
        <v>179</v>
      </c>
      <c r="W1034">
        <v>11</v>
      </c>
      <c r="X1034">
        <v>10</v>
      </c>
      <c r="Y1034">
        <v>9</v>
      </c>
      <c r="Z1034" s="11">
        <v>45344</v>
      </c>
      <c r="AA1034" t="s">
        <v>46</v>
      </c>
    </row>
    <row r="1035" spans="1:27" x14ac:dyDescent="0.25">
      <c r="A1035" t="s">
        <v>350</v>
      </c>
      <c r="B1035" t="s">
        <v>2815</v>
      </c>
      <c r="C1035" t="s">
        <v>2816</v>
      </c>
      <c r="D1035" t="s">
        <v>350</v>
      </c>
      <c r="E1035" t="s">
        <v>2817</v>
      </c>
      <c r="F1035" t="s">
        <v>7189</v>
      </c>
      <c r="G1035" t="s">
        <v>7190</v>
      </c>
      <c r="H1035" t="s">
        <v>7191</v>
      </c>
      <c r="J1035" t="s">
        <v>249</v>
      </c>
      <c r="K1035" t="s">
        <v>250</v>
      </c>
      <c r="L1035" t="s">
        <v>136</v>
      </c>
      <c r="M1035">
        <v>1841</v>
      </c>
      <c r="N1035" t="s">
        <v>4056</v>
      </c>
      <c r="O1035" t="s">
        <v>7175</v>
      </c>
      <c r="P1035">
        <v>1</v>
      </c>
      <c r="Q1035" t="s">
        <v>2838</v>
      </c>
      <c r="R1035" t="s">
        <v>2839</v>
      </c>
      <c r="S1035" t="s">
        <v>42</v>
      </c>
      <c r="T1035" t="s">
        <v>43</v>
      </c>
      <c r="U1035" t="s">
        <v>359</v>
      </c>
      <c r="V1035" t="s">
        <v>2738</v>
      </c>
      <c r="W1035">
        <v>13</v>
      </c>
      <c r="X1035">
        <v>5</v>
      </c>
      <c r="Y1035">
        <v>4</v>
      </c>
      <c r="Z1035" s="11">
        <v>45267</v>
      </c>
      <c r="AA1035" t="s">
        <v>46</v>
      </c>
    </row>
    <row r="1036" spans="1:27" x14ac:dyDescent="0.25">
      <c r="A1036" t="s">
        <v>390</v>
      </c>
      <c r="B1036" t="s">
        <v>3557</v>
      </c>
      <c r="C1036" t="s">
        <v>3558</v>
      </c>
      <c r="D1036" t="s">
        <v>390</v>
      </c>
      <c r="E1036" t="s">
        <v>3559</v>
      </c>
      <c r="F1036" t="s">
        <v>7192</v>
      </c>
      <c r="G1036" t="s">
        <v>7193</v>
      </c>
      <c r="H1036" t="s">
        <v>7194</v>
      </c>
      <c r="J1036" t="s">
        <v>249</v>
      </c>
      <c r="K1036" t="s">
        <v>250</v>
      </c>
      <c r="L1036" t="s">
        <v>136</v>
      </c>
      <c r="M1036">
        <v>1836</v>
      </c>
      <c r="N1036" t="s">
        <v>4056</v>
      </c>
      <c r="O1036" t="s">
        <v>7175</v>
      </c>
      <c r="P1036">
        <v>1</v>
      </c>
      <c r="Q1036" t="s">
        <v>3611</v>
      </c>
      <c r="R1036" t="s">
        <v>3612</v>
      </c>
      <c r="S1036" t="s">
        <v>42</v>
      </c>
      <c r="T1036" t="s">
        <v>43</v>
      </c>
      <c r="U1036" t="s">
        <v>1256</v>
      </c>
      <c r="V1036" t="s">
        <v>1257</v>
      </c>
      <c r="W1036">
        <v>2</v>
      </c>
      <c r="X1036">
        <v>5</v>
      </c>
      <c r="Y1036">
        <v>5</v>
      </c>
      <c r="Z1036" s="11">
        <v>45608</v>
      </c>
      <c r="AA1036" t="s">
        <v>46</v>
      </c>
    </row>
    <row r="1037" spans="1:27" x14ac:dyDescent="0.25">
      <c r="A1037" t="s">
        <v>390</v>
      </c>
      <c r="B1037" t="s">
        <v>1895</v>
      </c>
      <c r="C1037" t="s">
        <v>1896</v>
      </c>
      <c r="D1037" t="s">
        <v>390</v>
      </c>
      <c r="E1037" t="s">
        <v>1790</v>
      </c>
      <c r="F1037" t="s">
        <v>7195</v>
      </c>
      <c r="G1037" t="s">
        <v>7196</v>
      </c>
      <c r="H1037" t="s">
        <v>7197</v>
      </c>
      <c r="J1037" t="s">
        <v>249</v>
      </c>
      <c r="K1037" t="s">
        <v>250</v>
      </c>
      <c r="L1037" t="s">
        <v>136</v>
      </c>
      <c r="M1037">
        <v>1832</v>
      </c>
      <c r="N1037" t="s">
        <v>4056</v>
      </c>
      <c r="O1037" t="s">
        <v>7175</v>
      </c>
      <c r="P1037">
        <v>1</v>
      </c>
      <c r="Q1037" t="s">
        <v>7198</v>
      </c>
      <c r="R1037" t="s">
        <v>7199</v>
      </c>
      <c r="S1037" t="s">
        <v>42</v>
      </c>
      <c r="T1037" t="s">
        <v>43</v>
      </c>
      <c r="U1037" t="s">
        <v>1256</v>
      </c>
      <c r="V1037" t="s">
        <v>4247</v>
      </c>
      <c r="W1037">
        <v>12</v>
      </c>
      <c r="X1037">
        <v>5</v>
      </c>
      <c r="Y1037">
        <v>4</v>
      </c>
      <c r="Z1037" s="11">
        <v>45300</v>
      </c>
      <c r="AA1037" t="s">
        <v>46</v>
      </c>
    </row>
    <row r="1038" spans="1:27" x14ac:dyDescent="0.25">
      <c r="A1038" t="s">
        <v>390</v>
      </c>
      <c r="B1038" t="s">
        <v>1895</v>
      </c>
      <c r="C1038" t="s">
        <v>1896</v>
      </c>
      <c r="D1038" t="s">
        <v>390</v>
      </c>
      <c r="E1038" t="s">
        <v>1790</v>
      </c>
      <c r="F1038" t="s">
        <v>7200</v>
      </c>
      <c r="G1038" t="s">
        <v>7201</v>
      </c>
      <c r="H1038" t="s">
        <v>7202</v>
      </c>
      <c r="J1038" t="s">
        <v>249</v>
      </c>
      <c r="K1038" t="s">
        <v>250</v>
      </c>
      <c r="L1038" t="s">
        <v>136</v>
      </c>
      <c r="M1038">
        <v>1831</v>
      </c>
      <c r="N1038" t="s">
        <v>4056</v>
      </c>
      <c r="O1038" t="s">
        <v>7175</v>
      </c>
      <c r="P1038">
        <v>1</v>
      </c>
      <c r="Q1038" t="s">
        <v>7198</v>
      </c>
      <c r="R1038" t="s">
        <v>7199</v>
      </c>
      <c r="S1038" t="s">
        <v>42</v>
      </c>
      <c r="T1038" t="s">
        <v>43</v>
      </c>
      <c r="U1038" t="s">
        <v>1256</v>
      </c>
      <c r="V1038" t="s">
        <v>4247</v>
      </c>
      <c r="W1038">
        <v>12</v>
      </c>
      <c r="X1038">
        <v>5</v>
      </c>
      <c r="Y1038">
        <v>4</v>
      </c>
      <c r="Z1038" s="11">
        <v>45300</v>
      </c>
      <c r="AA1038" t="s">
        <v>46</v>
      </c>
    </row>
    <row r="1039" spans="1:27" x14ac:dyDescent="0.25">
      <c r="A1039" t="s">
        <v>390</v>
      </c>
      <c r="B1039" t="s">
        <v>2129</v>
      </c>
      <c r="C1039" t="s">
        <v>2130</v>
      </c>
      <c r="D1039" t="s">
        <v>390</v>
      </c>
      <c r="E1039" t="s">
        <v>2027</v>
      </c>
      <c r="F1039" t="s">
        <v>7203</v>
      </c>
      <c r="G1039" t="s">
        <v>7204</v>
      </c>
      <c r="H1039" t="s">
        <v>7205</v>
      </c>
      <c r="I1039" t="s">
        <v>7205</v>
      </c>
      <c r="J1039" t="s">
        <v>249</v>
      </c>
      <c r="K1039" t="s">
        <v>250</v>
      </c>
      <c r="L1039" t="s">
        <v>136</v>
      </c>
      <c r="M1039">
        <v>1830</v>
      </c>
      <c r="N1039" t="s">
        <v>4056</v>
      </c>
      <c r="O1039" t="s">
        <v>7175</v>
      </c>
      <c r="P1039">
        <v>1</v>
      </c>
      <c r="Q1039" t="s">
        <v>2218</v>
      </c>
      <c r="R1039" t="s">
        <v>2219</v>
      </c>
      <c r="S1039" t="s">
        <v>42</v>
      </c>
      <c r="T1039" t="s">
        <v>43</v>
      </c>
      <c r="U1039" t="s">
        <v>1256</v>
      </c>
      <c r="V1039" t="s">
        <v>5766</v>
      </c>
      <c r="W1039">
        <v>16</v>
      </c>
      <c r="X1039">
        <v>5</v>
      </c>
      <c r="Y1039">
        <v>4</v>
      </c>
      <c r="Z1039" s="11">
        <v>45196</v>
      </c>
      <c r="AA1039" t="s">
        <v>46</v>
      </c>
    </row>
    <row r="1040" spans="1:27" x14ac:dyDescent="0.25">
      <c r="A1040" t="s">
        <v>1856</v>
      </c>
      <c r="B1040" t="s">
        <v>2808</v>
      </c>
      <c r="C1040" t="s">
        <v>2809</v>
      </c>
      <c r="D1040" t="s">
        <v>1856</v>
      </c>
      <c r="E1040" t="s">
        <v>2616</v>
      </c>
      <c r="F1040" t="s">
        <v>7206</v>
      </c>
      <c r="G1040" t="s">
        <v>7207</v>
      </c>
      <c r="H1040" t="s">
        <v>7208</v>
      </c>
      <c r="J1040" t="s">
        <v>249</v>
      </c>
      <c r="K1040" t="s">
        <v>250</v>
      </c>
      <c r="L1040" t="s">
        <v>136</v>
      </c>
      <c r="M1040">
        <v>1818</v>
      </c>
      <c r="N1040" t="s">
        <v>4056</v>
      </c>
      <c r="O1040" t="s">
        <v>7175</v>
      </c>
      <c r="P1040">
        <v>1</v>
      </c>
      <c r="Q1040" t="s">
        <v>7209</v>
      </c>
      <c r="R1040" t="s">
        <v>7210</v>
      </c>
      <c r="S1040" t="s">
        <v>42</v>
      </c>
      <c r="T1040" t="s">
        <v>43</v>
      </c>
      <c r="U1040" t="s">
        <v>7211</v>
      </c>
      <c r="V1040" t="s">
        <v>7212</v>
      </c>
      <c r="W1040">
        <v>14</v>
      </c>
      <c r="X1040">
        <v>5</v>
      </c>
      <c r="Y1040">
        <v>4</v>
      </c>
      <c r="Z1040" s="11">
        <v>45250</v>
      </c>
      <c r="AA1040" t="s">
        <v>46</v>
      </c>
    </row>
    <row r="1041" spans="1:27" x14ac:dyDescent="0.25">
      <c r="A1041" t="s">
        <v>1521</v>
      </c>
      <c r="B1041" t="s">
        <v>2595</v>
      </c>
      <c r="C1041" t="s">
        <v>2596</v>
      </c>
      <c r="D1041" t="s">
        <v>1521</v>
      </c>
      <c r="E1041" t="s">
        <v>1790</v>
      </c>
      <c r="F1041" t="s">
        <v>7213</v>
      </c>
      <c r="G1041" t="s">
        <v>7214</v>
      </c>
      <c r="H1041" t="s">
        <v>7215</v>
      </c>
      <c r="I1041" t="s">
        <v>7215</v>
      </c>
      <c r="J1041" t="s">
        <v>249</v>
      </c>
      <c r="K1041" t="s">
        <v>250</v>
      </c>
      <c r="L1041" t="s">
        <v>136</v>
      </c>
      <c r="M1041">
        <v>1817</v>
      </c>
      <c r="N1041" t="s">
        <v>4056</v>
      </c>
      <c r="O1041" t="s">
        <v>7175</v>
      </c>
      <c r="P1041">
        <v>1</v>
      </c>
      <c r="Q1041" t="s">
        <v>7216</v>
      </c>
      <c r="R1041" t="s">
        <v>7217</v>
      </c>
      <c r="S1041" t="s">
        <v>42</v>
      </c>
      <c r="T1041" t="s">
        <v>43</v>
      </c>
      <c r="U1041" t="s">
        <v>44</v>
      </c>
      <c r="V1041" t="s">
        <v>179</v>
      </c>
      <c r="W1041">
        <v>14</v>
      </c>
      <c r="X1041">
        <v>5</v>
      </c>
      <c r="Y1041">
        <v>4</v>
      </c>
      <c r="Z1041" s="11">
        <v>45239</v>
      </c>
      <c r="AA1041" t="s">
        <v>46</v>
      </c>
    </row>
    <row r="1042" spans="1:27" x14ac:dyDescent="0.25">
      <c r="A1042" t="s">
        <v>1446</v>
      </c>
      <c r="B1042" t="s">
        <v>2595</v>
      </c>
      <c r="C1042" t="s">
        <v>2596</v>
      </c>
      <c r="D1042" t="s">
        <v>1446</v>
      </c>
      <c r="E1042" t="s">
        <v>6925</v>
      </c>
      <c r="F1042" t="s">
        <v>7218</v>
      </c>
      <c r="G1042" t="s">
        <v>7219</v>
      </c>
      <c r="H1042" t="s">
        <v>7220</v>
      </c>
      <c r="J1042" t="s">
        <v>249</v>
      </c>
      <c r="K1042" t="s">
        <v>250</v>
      </c>
      <c r="L1042" t="s">
        <v>136</v>
      </c>
      <c r="M1042">
        <v>1802</v>
      </c>
      <c r="N1042" t="s">
        <v>4056</v>
      </c>
      <c r="O1042" t="s">
        <v>7175</v>
      </c>
      <c r="P1042">
        <v>1</v>
      </c>
      <c r="Q1042" t="s">
        <v>7221</v>
      </c>
      <c r="R1042" t="s">
        <v>7222</v>
      </c>
      <c r="S1042" t="s">
        <v>42</v>
      </c>
      <c r="T1042" t="s">
        <v>43</v>
      </c>
      <c r="U1042" t="s">
        <v>44</v>
      </c>
      <c r="V1042" t="s">
        <v>179</v>
      </c>
      <c r="W1042">
        <v>25</v>
      </c>
      <c r="X1042">
        <v>5</v>
      </c>
      <c r="Y1042">
        <v>3</v>
      </c>
      <c r="Z1042" s="11">
        <v>44912</v>
      </c>
      <c r="AA1042" t="s">
        <v>46</v>
      </c>
    </row>
    <row r="1043" spans="1:27" x14ac:dyDescent="0.25">
      <c r="A1043" t="s">
        <v>1446</v>
      </c>
      <c r="B1043" t="s">
        <v>1647</v>
      </c>
      <c r="C1043" t="s">
        <v>1648</v>
      </c>
      <c r="D1043" t="s">
        <v>1446</v>
      </c>
      <c r="E1043" t="s">
        <v>1649</v>
      </c>
      <c r="F1043" t="s">
        <v>7223</v>
      </c>
      <c r="G1043" t="s">
        <v>7224</v>
      </c>
      <c r="H1043" t="s">
        <v>7225</v>
      </c>
      <c r="I1043" t="s">
        <v>7225</v>
      </c>
      <c r="J1043" t="s">
        <v>249</v>
      </c>
      <c r="K1043" t="s">
        <v>250</v>
      </c>
      <c r="L1043" t="s">
        <v>136</v>
      </c>
      <c r="M1043">
        <v>1801</v>
      </c>
      <c r="N1043" t="s">
        <v>4056</v>
      </c>
      <c r="O1043" t="s">
        <v>7175</v>
      </c>
      <c r="P1043">
        <v>1</v>
      </c>
      <c r="Q1043" t="s">
        <v>1788</v>
      </c>
      <c r="R1043" t="s">
        <v>1789</v>
      </c>
      <c r="S1043" t="s">
        <v>42</v>
      </c>
      <c r="T1043" t="s">
        <v>43</v>
      </c>
      <c r="U1043" t="s">
        <v>44</v>
      </c>
      <c r="V1043" t="s">
        <v>179</v>
      </c>
      <c r="W1043">
        <v>21</v>
      </c>
      <c r="X1043">
        <v>5</v>
      </c>
      <c r="Y1043">
        <v>3</v>
      </c>
      <c r="Z1043" s="11">
        <v>45042</v>
      </c>
      <c r="AA1043" t="s">
        <v>46</v>
      </c>
    </row>
    <row r="1044" spans="1:27" x14ac:dyDescent="0.25">
      <c r="A1044" t="s">
        <v>452</v>
      </c>
      <c r="B1044" t="s">
        <v>1758</v>
      </c>
      <c r="C1044" t="s">
        <v>1759</v>
      </c>
      <c r="D1044" t="s">
        <v>452</v>
      </c>
      <c r="E1044" t="s">
        <v>1506</v>
      </c>
      <c r="F1044" t="s">
        <v>7226</v>
      </c>
      <c r="G1044" t="s">
        <v>7227</v>
      </c>
      <c r="H1044" t="s">
        <v>7228</v>
      </c>
      <c r="I1044" t="s">
        <v>7228</v>
      </c>
      <c r="J1044" t="s">
        <v>249</v>
      </c>
      <c r="K1044" t="s">
        <v>250</v>
      </c>
      <c r="L1044" t="s">
        <v>136</v>
      </c>
      <c r="M1044">
        <v>1795</v>
      </c>
      <c r="N1044" t="s">
        <v>4056</v>
      </c>
      <c r="O1044" t="s">
        <v>7175</v>
      </c>
      <c r="P1044">
        <v>1</v>
      </c>
      <c r="Q1044" t="s">
        <v>6181</v>
      </c>
      <c r="R1044" t="s">
        <v>6182</v>
      </c>
      <c r="S1044" t="s">
        <v>7229</v>
      </c>
      <c r="T1044" t="s">
        <v>43</v>
      </c>
      <c r="U1044" t="s">
        <v>44</v>
      </c>
      <c r="V1044" t="s">
        <v>179</v>
      </c>
      <c r="W1044">
        <v>21</v>
      </c>
      <c r="X1044">
        <v>5</v>
      </c>
      <c r="Y1044">
        <v>3</v>
      </c>
      <c r="Z1044" s="11">
        <v>45044</v>
      </c>
      <c r="AA1044" t="s">
        <v>46</v>
      </c>
    </row>
    <row r="1045" spans="1:27" x14ac:dyDescent="0.25">
      <c r="A1045" t="s">
        <v>441</v>
      </c>
      <c r="B1045" t="s">
        <v>6923</v>
      </c>
      <c r="C1045" t="s">
        <v>6924</v>
      </c>
      <c r="D1045" t="s">
        <v>441</v>
      </c>
      <c r="E1045" t="s">
        <v>6925</v>
      </c>
      <c r="F1045" t="s">
        <v>7230</v>
      </c>
      <c r="G1045" t="s">
        <v>7231</v>
      </c>
      <c r="H1045" t="s">
        <v>7232</v>
      </c>
      <c r="I1045" t="s">
        <v>7232</v>
      </c>
      <c r="J1045" t="s">
        <v>249</v>
      </c>
      <c r="K1045" t="s">
        <v>250</v>
      </c>
      <c r="L1045" t="s">
        <v>136</v>
      </c>
      <c r="M1045">
        <v>1789</v>
      </c>
      <c r="N1045" t="s">
        <v>4056</v>
      </c>
      <c r="O1045" t="s">
        <v>7175</v>
      </c>
      <c r="P1045">
        <v>1</v>
      </c>
      <c r="Q1045" t="s">
        <v>6930</v>
      </c>
      <c r="R1045" t="s">
        <v>6931</v>
      </c>
      <c r="S1045" t="s">
        <v>42</v>
      </c>
      <c r="T1045" t="s">
        <v>43</v>
      </c>
      <c r="U1045" t="s">
        <v>44</v>
      </c>
      <c r="V1045" t="s">
        <v>179</v>
      </c>
      <c r="W1045">
        <v>22</v>
      </c>
      <c r="X1045">
        <v>5</v>
      </c>
      <c r="Y1045">
        <v>3</v>
      </c>
      <c r="Z1045" s="11">
        <v>45000</v>
      </c>
      <c r="AA1045" t="s">
        <v>46</v>
      </c>
    </row>
    <row r="1046" spans="1:27" x14ac:dyDescent="0.25">
      <c r="A1046" t="s">
        <v>441</v>
      </c>
      <c r="B1046" t="s">
        <v>6923</v>
      </c>
      <c r="C1046" t="s">
        <v>6924</v>
      </c>
      <c r="D1046" t="s">
        <v>441</v>
      </c>
      <c r="E1046" t="s">
        <v>6925</v>
      </c>
      <c r="F1046" t="s">
        <v>7233</v>
      </c>
      <c r="G1046" t="s">
        <v>7234</v>
      </c>
      <c r="H1046" t="s">
        <v>7235</v>
      </c>
      <c r="J1046" t="s">
        <v>249</v>
      </c>
      <c r="K1046" t="s">
        <v>250</v>
      </c>
      <c r="L1046" t="s">
        <v>136</v>
      </c>
      <c r="M1046">
        <v>1788</v>
      </c>
      <c r="N1046" t="s">
        <v>4056</v>
      </c>
      <c r="O1046" t="s">
        <v>7175</v>
      </c>
      <c r="P1046">
        <v>1</v>
      </c>
      <c r="Q1046" t="s">
        <v>6930</v>
      </c>
      <c r="R1046" t="s">
        <v>6931</v>
      </c>
      <c r="S1046" t="s">
        <v>42</v>
      </c>
      <c r="T1046" t="s">
        <v>43</v>
      </c>
      <c r="U1046" t="s">
        <v>44</v>
      </c>
      <c r="V1046" t="s">
        <v>179</v>
      </c>
      <c r="W1046">
        <v>22</v>
      </c>
      <c r="X1046">
        <v>5</v>
      </c>
      <c r="Y1046">
        <v>3</v>
      </c>
      <c r="Z1046" s="11">
        <v>45000</v>
      </c>
      <c r="AA1046" t="s">
        <v>46</v>
      </c>
    </row>
    <row r="1047" spans="1:27" x14ac:dyDescent="0.25">
      <c r="A1047" t="s">
        <v>1634</v>
      </c>
      <c r="B1047" t="s">
        <v>2595</v>
      </c>
      <c r="C1047" t="s">
        <v>2596</v>
      </c>
      <c r="D1047" t="s">
        <v>1634</v>
      </c>
      <c r="E1047" t="s">
        <v>6925</v>
      </c>
      <c r="F1047" t="s">
        <v>7236</v>
      </c>
      <c r="G1047" t="s">
        <v>7237</v>
      </c>
      <c r="H1047" t="s">
        <v>7238</v>
      </c>
      <c r="J1047" t="s">
        <v>249</v>
      </c>
      <c r="K1047" t="s">
        <v>250</v>
      </c>
      <c r="L1047" t="s">
        <v>136</v>
      </c>
      <c r="M1047">
        <v>1781</v>
      </c>
      <c r="N1047" t="s">
        <v>4056</v>
      </c>
      <c r="O1047" t="s">
        <v>7175</v>
      </c>
      <c r="P1047">
        <v>1</v>
      </c>
      <c r="Q1047" t="s">
        <v>7239</v>
      </c>
      <c r="R1047" t="s">
        <v>7240</v>
      </c>
      <c r="S1047" t="s">
        <v>42</v>
      </c>
      <c r="T1047" t="s">
        <v>43</v>
      </c>
      <c r="U1047" t="s">
        <v>44</v>
      </c>
      <c r="V1047" t="s">
        <v>179</v>
      </c>
      <c r="W1047">
        <v>13</v>
      </c>
      <c r="X1047">
        <v>5</v>
      </c>
      <c r="Y1047">
        <v>4</v>
      </c>
      <c r="Z1047" s="11">
        <v>45265</v>
      </c>
      <c r="AA1047" t="s">
        <v>46</v>
      </c>
    </row>
    <row r="1048" spans="1:27" x14ac:dyDescent="0.25">
      <c r="A1048" t="s">
        <v>113</v>
      </c>
      <c r="B1048" t="s">
        <v>129</v>
      </c>
      <c r="C1048" t="s">
        <v>130</v>
      </c>
      <c r="D1048" t="s">
        <v>113</v>
      </c>
      <c r="E1048" t="s">
        <v>131</v>
      </c>
      <c r="F1048" t="s">
        <v>7241</v>
      </c>
      <c r="G1048" t="s">
        <v>7242</v>
      </c>
      <c r="H1048" t="s">
        <v>7243</v>
      </c>
      <c r="J1048" t="s">
        <v>249</v>
      </c>
      <c r="K1048" t="s">
        <v>250</v>
      </c>
      <c r="L1048" t="s">
        <v>136</v>
      </c>
      <c r="M1048">
        <v>1884</v>
      </c>
      <c r="N1048" t="s">
        <v>4056</v>
      </c>
      <c r="O1048" t="s">
        <v>7244</v>
      </c>
      <c r="P1048">
        <v>1</v>
      </c>
      <c r="Q1048" t="s">
        <v>7245</v>
      </c>
      <c r="R1048" t="s">
        <v>7246</v>
      </c>
      <c r="S1048" t="s">
        <v>42</v>
      </c>
      <c r="T1048" t="s">
        <v>43</v>
      </c>
      <c r="U1048" t="s">
        <v>44</v>
      </c>
      <c r="V1048" t="s">
        <v>179</v>
      </c>
      <c r="W1048">
        <v>49</v>
      </c>
      <c r="X1048">
        <v>5</v>
      </c>
      <c r="Y1048">
        <v>1</v>
      </c>
      <c r="Z1048" s="11">
        <v>44181</v>
      </c>
      <c r="AA1048" t="s">
        <v>46</v>
      </c>
    </row>
    <row r="1049" spans="1:27" x14ac:dyDescent="0.25">
      <c r="A1049" t="s">
        <v>2560</v>
      </c>
      <c r="B1049" t="s">
        <v>7247</v>
      </c>
      <c r="C1049" t="s">
        <v>7248</v>
      </c>
      <c r="D1049" t="s">
        <v>2560</v>
      </c>
      <c r="E1049" t="s">
        <v>7249</v>
      </c>
      <c r="F1049" t="s">
        <v>7250</v>
      </c>
      <c r="G1049" t="s">
        <v>7251</v>
      </c>
      <c r="H1049" t="s">
        <v>7252</v>
      </c>
      <c r="I1049" t="s">
        <v>7253</v>
      </c>
      <c r="J1049" t="s">
        <v>249</v>
      </c>
      <c r="K1049" t="s">
        <v>250</v>
      </c>
      <c r="L1049" t="s">
        <v>136</v>
      </c>
      <c r="M1049">
        <v>1883</v>
      </c>
      <c r="N1049" t="s">
        <v>4056</v>
      </c>
      <c r="O1049" t="s">
        <v>7244</v>
      </c>
      <c r="P1049">
        <v>1</v>
      </c>
      <c r="Q1049" t="s">
        <v>7254</v>
      </c>
      <c r="R1049" t="s">
        <v>7255</v>
      </c>
      <c r="S1049" t="s">
        <v>42</v>
      </c>
      <c r="T1049" t="s">
        <v>43</v>
      </c>
      <c r="U1049" t="s">
        <v>1246</v>
      </c>
      <c r="V1049" t="s">
        <v>2573</v>
      </c>
      <c r="W1049">
        <v>28</v>
      </c>
      <c r="X1049">
        <v>5</v>
      </c>
      <c r="Y1049">
        <v>3</v>
      </c>
      <c r="Z1049" s="11">
        <v>44815</v>
      </c>
      <c r="AA1049" t="s">
        <v>46</v>
      </c>
    </row>
    <row r="1050" spans="1:27" x14ac:dyDescent="0.25">
      <c r="A1050" t="s">
        <v>2560</v>
      </c>
      <c r="B1050" t="s">
        <v>7247</v>
      </c>
      <c r="C1050" t="s">
        <v>7248</v>
      </c>
      <c r="D1050" t="s">
        <v>2560</v>
      </c>
      <c r="E1050" t="s">
        <v>7249</v>
      </c>
      <c r="F1050" t="s">
        <v>7256</v>
      </c>
      <c r="G1050" t="s">
        <v>7257</v>
      </c>
      <c r="H1050" t="s">
        <v>7258</v>
      </c>
      <c r="I1050" t="s">
        <v>7259</v>
      </c>
      <c r="J1050" t="s">
        <v>249</v>
      </c>
      <c r="K1050" t="s">
        <v>250</v>
      </c>
      <c r="L1050" t="s">
        <v>136</v>
      </c>
      <c r="M1050">
        <v>1882</v>
      </c>
      <c r="N1050" t="s">
        <v>4056</v>
      </c>
      <c r="O1050" t="s">
        <v>7244</v>
      </c>
      <c r="P1050">
        <v>1</v>
      </c>
      <c r="Q1050" t="s">
        <v>7254</v>
      </c>
      <c r="R1050" t="s">
        <v>7255</v>
      </c>
      <c r="S1050" t="s">
        <v>42</v>
      </c>
      <c r="T1050" t="s">
        <v>43</v>
      </c>
      <c r="U1050" t="s">
        <v>1246</v>
      </c>
      <c r="V1050" t="s">
        <v>2573</v>
      </c>
      <c r="W1050">
        <v>28</v>
      </c>
      <c r="X1050">
        <v>5</v>
      </c>
      <c r="Y1050">
        <v>3</v>
      </c>
      <c r="Z1050" s="11">
        <v>44815</v>
      </c>
      <c r="AA1050" t="s">
        <v>46</v>
      </c>
    </row>
    <row r="1051" spans="1:27" x14ac:dyDescent="0.25">
      <c r="A1051" t="s">
        <v>2560</v>
      </c>
      <c r="B1051" t="s">
        <v>7247</v>
      </c>
      <c r="C1051" t="s">
        <v>7248</v>
      </c>
      <c r="D1051" t="s">
        <v>2560</v>
      </c>
      <c r="E1051" t="s">
        <v>7249</v>
      </c>
      <c r="F1051" t="s">
        <v>7260</v>
      </c>
      <c r="G1051" t="s">
        <v>7261</v>
      </c>
      <c r="H1051" t="s">
        <v>7262</v>
      </c>
      <c r="I1051" t="s">
        <v>7263</v>
      </c>
      <c r="J1051" t="s">
        <v>249</v>
      </c>
      <c r="K1051" t="s">
        <v>250</v>
      </c>
      <c r="L1051" t="s">
        <v>136</v>
      </c>
      <c r="M1051">
        <v>1881</v>
      </c>
      <c r="N1051" t="s">
        <v>4056</v>
      </c>
      <c r="O1051" t="s">
        <v>7244</v>
      </c>
      <c r="P1051">
        <v>1</v>
      </c>
      <c r="Q1051" t="s">
        <v>7254</v>
      </c>
      <c r="R1051" t="s">
        <v>7255</v>
      </c>
      <c r="S1051" t="s">
        <v>42</v>
      </c>
      <c r="T1051" t="s">
        <v>43</v>
      </c>
      <c r="U1051" t="s">
        <v>1246</v>
      </c>
      <c r="V1051" t="s">
        <v>2573</v>
      </c>
      <c r="W1051">
        <v>28</v>
      </c>
      <c r="X1051">
        <v>5</v>
      </c>
      <c r="Y1051">
        <v>3</v>
      </c>
      <c r="Z1051" s="11">
        <v>44815</v>
      </c>
      <c r="AA1051" t="s">
        <v>46</v>
      </c>
    </row>
    <row r="1052" spans="1:27" x14ac:dyDescent="0.25">
      <c r="A1052" t="s">
        <v>390</v>
      </c>
      <c r="B1052" t="s">
        <v>504</v>
      </c>
      <c r="C1052" t="s">
        <v>505</v>
      </c>
      <c r="D1052" t="s">
        <v>1886</v>
      </c>
      <c r="E1052" t="s">
        <v>1887</v>
      </c>
      <c r="F1052" t="s">
        <v>7264</v>
      </c>
      <c r="G1052" t="s">
        <v>7265</v>
      </c>
      <c r="H1052" t="s">
        <v>7266</v>
      </c>
      <c r="J1052" t="s">
        <v>249</v>
      </c>
      <c r="K1052" t="s">
        <v>250</v>
      </c>
      <c r="L1052" t="s">
        <v>136</v>
      </c>
      <c r="M1052">
        <v>1829</v>
      </c>
      <c r="N1052" t="s">
        <v>4056</v>
      </c>
      <c r="O1052" t="s">
        <v>7244</v>
      </c>
      <c r="P1052">
        <v>1</v>
      </c>
      <c r="Q1052" t="s">
        <v>1892</v>
      </c>
      <c r="R1052" t="s">
        <v>1893</v>
      </c>
      <c r="S1052" t="s">
        <v>1894</v>
      </c>
      <c r="T1052" t="s">
        <v>43</v>
      </c>
      <c r="U1052" t="s">
        <v>44</v>
      </c>
      <c r="V1052" t="s">
        <v>179</v>
      </c>
      <c r="W1052">
        <v>15</v>
      </c>
      <c r="X1052">
        <v>5</v>
      </c>
      <c r="Y1052">
        <v>4</v>
      </c>
      <c r="Z1052" s="11">
        <v>45215</v>
      </c>
      <c r="AA1052" t="s">
        <v>46</v>
      </c>
    </row>
    <row r="1053" spans="1:27" x14ac:dyDescent="0.25">
      <c r="A1053" t="s">
        <v>441</v>
      </c>
      <c r="B1053" t="s">
        <v>3646</v>
      </c>
      <c r="C1053" t="s">
        <v>3647</v>
      </c>
      <c r="D1053" t="s">
        <v>441</v>
      </c>
      <c r="E1053" t="s">
        <v>6925</v>
      </c>
      <c r="F1053" t="s">
        <v>7267</v>
      </c>
      <c r="G1053" t="s">
        <v>7268</v>
      </c>
      <c r="H1053" t="s">
        <v>7269</v>
      </c>
      <c r="J1053" t="s">
        <v>249</v>
      </c>
      <c r="K1053" t="s">
        <v>250</v>
      </c>
      <c r="L1053" t="s">
        <v>136</v>
      </c>
      <c r="M1053">
        <v>1791</v>
      </c>
      <c r="N1053" t="s">
        <v>5235</v>
      </c>
      <c r="O1053" t="s">
        <v>7175</v>
      </c>
      <c r="P1053">
        <v>1</v>
      </c>
      <c r="Q1053" t="s">
        <v>6930</v>
      </c>
      <c r="R1053" t="s">
        <v>6931</v>
      </c>
      <c r="S1053" t="s">
        <v>42</v>
      </c>
      <c r="T1053" t="s">
        <v>43</v>
      </c>
      <c r="U1053" t="s">
        <v>44</v>
      </c>
      <c r="V1053" t="s">
        <v>179</v>
      </c>
      <c r="W1053">
        <v>3</v>
      </c>
      <c r="X1053">
        <v>5</v>
      </c>
      <c r="Y1053">
        <v>5</v>
      </c>
      <c r="Z1053" s="11">
        <v>45579</v>
      </c>
      <c r="AA1053" t="s">
        <v>46</v>
      </c>
    </row>
    <row r="1054" spans="1:27" x14ac:dyDescent="0.25">
      <c r="A1054" t="s">
        <v>441</v>
      </c>
      <c r="B1054" t="s">
        <v>2595</v>
      </c>
      <c r="C1054" t="s">
        <v>2596</v>
      </c>
      <c r="D1054" t="s">
        <v>441</v>
      </c>
      <c r="E1054" t="s">
        <v>6986</v>
      </c>
      <c r="F1054" t="s">
        <v>7270</v>
      </c>
      <c r="G1054" t="s">
        <v>7271</v>
      </c>
      <c r="H1054" t="s">
        <v>7272</v>
      </c>
      <c r="J1054" t="s">
        <v>249</v>
      </c>
      <c r="K1054" t="s">
        <v>250</v>
      </c>
      <c r="L1054" t="s">
        <v>136</v>
      </c>
      <c r="M1054">
        <v>1790</v>
      </c>
      <c r="N1054" t="s">
        <v>5235</v>
      </c>
      <c r="O1054" t="s">
        <v>7175</v>
      </c>
      <c r="P1054">
        <v>1</v>
      </c>
      <c r="Q1054" t="s">
        <v>7273</v>
      </c>
      <c r="R1054" t="s">
        <v>7274</v>
      </c>
      <c r="S1054" t="s">
        <v>2596</v>
      </c>
      <c r="T1054" t="s">
        <v>43</v>
      </c>
      <c r="U1054" t="s">
        <v>44</v>
      </c>
      <c r="V1054" t="s">
        <v>179</v>
      </c>
      <c r="W1054">
        <v>3</v>
      </c>
      <c r="X1054">
        <v>5</v>
      </c>
      <c r="Y1054">
        <v>5</v>
      </c>
      <c r="Z1054" s="11">
        <v>45568</v>
      </c>
      <c r="AA1054" t="s">
        <v>46</v>
      </c>
    </row>
    <row r="1055" spans="1:27" x14ac:dyDescent="0.25">
      <c r="A1055" t="s">
        <v>1460</v>
      </c>
      <c r="B1055" t="s">
        <v>1647</v>
      </c>
      <c r="C1055" t="s">
        <v>1648</v>
      </c>
      <c r="D1055" t="s">
        <v>1886</v>
      </c>
      <c r="E1055" t="s">
        <v>1887</v>
      </c>
      <c r="F1055" t="s">
        <v>3694</v>
      </c>
      <c r="G1055" t="s">
        <v>3695</v>
      </c>
      <c r="H1055" t="s">
        <v>3696</v>
      </c>
      <c r="I1055" t="s">
        <v>3697</v>
      </c>
      <c r="J1055" t="s">
        <v>249</v>
      </c>
      <c r="K1055" t="s">
        <v>250</v>
      </c>
      <c r="L1055" t="s">
        <v>136</v>
      </c>
      <c r="M1055">
        <v>1808</v>
      </c>
      <c r="N1055" t="s">
        <v>3505</v>
      </c>
      <c r="O1055" t="s">
        <v>3698</v>
      </c>
      <c r="P1055">
        <v>1</v>
      </c>
      <c r="Q1055" t="s">
        <v>1892</v>
      </c>
      <c r="R1055" t="s">
        <v>1893</v>
      </c>
      <c r="S1055" t="s">
        <v>1894</v>
      </c>
      <c r="T1055" t="s">
        <v>86</v>
      </c>
      <c r="U1055" t="s">
        <v>44</v>
      </c>
      <c r="V1055" t="s">
        <v>179</v>
      </c>
      <c r="W1055">
        <v>156</v>
      </c>
      <c r="X1055">
        <v>5</v>
      </c>
      <c r="Y1055">
        <v>0</v>
      </c>
      <c r="Z1055" s="11">
        <v>40938</v>
      </c>
      <c r="AA1055" t="s">
        <v>46</v>
      </c>
    </row>
    <row r="1056" spans="1:27" x14ac:dyDescent="0.25">
      <c r="A1056" t="s">
        <v>350</v>
      </c>
      <c r="B1056" t="s">
        <v>3438</v>
      </c>
      <c r="C1056" t="s">
        <v>3439</v>
      </c>
      <c r="D1056" t="s">
        <v>350</v>
      </c>
      <c r="E1056" t="s">
        <v>3440</v>
      </c>
      <c r="F1056" t="s">
        <v>3687</v>
      </c>
      <c r="G1056" t="s">
        <v>3688</v>
      </c>
      <c r="H1056" t="s">
        <v>3689</v>
      </c>
      <c r="I1056" t="s">
        <v>3690</v>
      </c>
      <c r="J1056" t="s">
        <v>249</v>
      </c>
      <c r="K1056" t="s">
        <v>250</v>
      </c>
      <c r="L1056" t="s">
        <v>136</v>
      </c>
      <c r="M1056">
        <v>1846</v>
      </c>
      <c r="N1056" t="s">
        <v>3505</v>
      </c>
      <c r="O1056" t="s">
        <v>3681</v>
      </c>
      <c r="P1056">
        <v>1</v>
      </c>
      <c r="Q1056" t="s">
        <v>3691</v>
      </c>
      <c r="R1056" t="s">
        <v>3692</v>
      </c>
      <c r="S1056" t="s">
        <v>3693</v>
      </c>
      <c r="T1056" t="s">
        <v>86</v>
      </c>
      <c r="U1056" t="s">
        <v>44</v>
      </c>
      <c r="V1056" t="s">
        <v>179</v>
      </c>
      <c r="W1056">
        <v>137</v>
      </c>
      <c r="X1056">
        <v>5</v>
      </c>
      <c r="Y1056">
        <v>0</v>
      </c>
      <c r="Z1056" s="11">
        <v>41514</v>
      </c>
      <c r="AA1056" t="s">
        <v>46</v>
      </c>
    </row>
    <row r="1057" spans="1:27" x14ac:dyDescent="0.25">
      <c r="A1057" t="s">
        <v>390</v>
      </c>
      <c r="B1057" t="s">
        <v>3438</v>
      </c>
      <c r="C1057" t="s">
        <v>3439</v>
      </c>
      <c r="D1057" t="s">
        <v>390</v>
      </c>
      <c r="E1057" t="s">
        <v>3440</v>
      </c>
      <c r="F1057" t="s">
        <v>3683</v>
      </c>
      <c r="G1057" t="s">
        <v>3684</v>
      </c>
      <c r="H1057" t="s">
        <v>3685</v>
      </c>
      <c r="I1057" t="s">
        <v>3686</v>
      </c>
      <c r="J1057" t="s">
        <v>249</v>
      </c>
      <c r="K1057" t="s">
        <v>250</v>
      </c>
      <c r="L1057" t="s">
        <v>136</v>
      </c>
      <c r="M1057">
        <v>1835</v>
      </c>
      <c r="N1057" t="s">
        <v>3505</v>
      </c>
      <c r="O1057" t="s">
        <v>3681</v>
      </c>
      <c r="P1057">
        <v>1</v>
      </c>
      <c r="Q1057" t="s">
        <v>3507</v>
      </c>
      <c r="R1057" t="s">
        <v>3508</v>
      </c>
      <c r="S1057" t="s">
        <v>42</v>
      </c>
      <c r="T1057" t="s">
        <v>86</v>
      </c>
      <c r="U1057" t="s">
        <v>44</v>
      </c>
      <c r="V1057" t="s">
        <v>179</v>
      </c>
      <c r="W1057">
        <v>128</v>
      </c>
      <c r="X1057">
        <v>5</v>
      </c>
      <c r="Y1057">
        <v>0</v>
      </c>
      <c r="Z1057" s="11">
        <v>41781</v>
      </c>
      <c r="AA1057" t="s">
        <v>46</v>
      </c>
    </row>
    <row r="1058" spans="1:27" x14ac:dyDescent="0.25">
      <c r="A1058" t="s">
        <v>853</v>
      </c>
      <c r="B1058" t="s">
        <v>3438</v>
      </c>
      <c r="C1058" t="s">
        <v>3439</v>
      </c>
      <c r="D1058" t="s">
        <v>853</v>
      </c>
      <c r="E1058" t="s">
        <v>3440</v>
      </c>
      <c r="F1058" t="s">
        <v>3677</v>
      </c>
      <c r="G1058" t="s">
        <v>3678</v>
      </c>
      <c r="H1058" t="s">
        <v>3679</v>
      </c>
      <c r="I1058" t="s">
        <v>3680</v>
      </c>
      <c r="J1058" t="s">
        <v>249</v>
      </c>
      <c r="K1058" t="s">
        <v>250</v>
      </c>
      <c r="L1058" t="s">
        <v>136</v>
      </c>
      <c r="M1058">
        <v>1794</v>
      </c>
      <c r="N1058" t="s">
        <v>3505</v>
      </c>
      <c r="O1058" t="s">
        <v>3681</v>
      </c>
      <c r="P1058">
        <v>1</v>
      </c>
      <c r="Q1058" t="s">
        <v>3444</v>
      </c>
      <c r="R1058" t="s">
        <v>3445</v>
      </c>
      <c r="S1058" t="s">
        <v>3682</v>
      </c>
      <c r="T1058" t="s">
        <v>86</v>
      </c>
      <c r="U1058" t="s">
        <v>44</v>
      </c>
      <c r="V1058" t="s">
        <v>179</v>
      </c>
      <c r="W1058">
        <v>84</v>
      </c>
      <c r="X1058">
        <v>5</v>
      </c>
      <c r="Y1058">
        <v>0</v>
      </c>
      <c r="Z1058" s="11">
        <v>43118</v>
      </c>
      <c r="AA1058" t="s">
        <v>46</v>
      </c>
    </row>
    <row r="1059" spans="1:27" x14ac:dyDescent="0.25">
      <c r="A1059" t="s">
        <v>1460</v>
      </c>
      <c r="B1059" t="s">
        <v>1647</v>
      </c>
      <c r="C1059" t="s">
        <v>1648</v>
      </c>
      <c r="D1059" t="s">
        <v>1460</v>
      </c>
      <c r="E1059" t="s">
        <v>1649</v>
      </c>
      <c r="F1059" t="s">
        <v>3672</v>
      </c>
      <c r="G1059" t="s">
        <v>3673</v>
      </c>
      <c r="H1059" t="s">
        <v>3674</v>
      </c>
      <c r="I1059" t="s">
        <v>3675</v>
      </c>
      <c r="J1059" t="s">
        <v>249</v>
      </c>
      <c r="K1059" t="s">
        <v>250</v>
      </c>
      <c r="L1059" t="s">
        <v>136</v>
      </c>
      <c r="M1059">
        <v>1809</v>
      </c>
      <c r="N1059" t="s">
        <v>3505</v>
      </c>
      <c r="O1059" t="s">
        <v>3676</v>
      </c>
      <c r="P1059">
        <v>1</v>
      </c>
      <c r="Q1059" t="s">
        <v>1654</v>
      </c>
      <c r="R1059" t="s">
        <v>1655</v>
      </c>
      <c r="S1059" t="s">
        <v>42</v>
      </c>
      <c r="T1059" t="s">
        <v>86</v>
      </c>
      <c r="U1059" t="s">
        <v>44</v>
      </c>
      <c r="V1059" t="s">
        <v>179</v>
      </c>
      <c r="W1059">
        <v>244</v>
      </c>
      <c r="X1059">
        <v>5</v>
      </c>
      <c r="Y1059">
        <v>0</v>
      </c>
      <c r="Z1059" s="11">
        <v>38261</v>
      </c>
      <c r="AA1059" t="s">
        <v>46</v>
      </c>
    </row>
    <row r="1060" spans="1:27" x14ac:dyDescent="0.25">
      <c r="A1060" t="s">
        <v>165</v>
      </c>
      <c r="B1060" t="s">
        <v>1106</v>
      </c>
      <c r="C1060" t="s">
        <v>1107</v>
      </c>
      <c r="D1060" t="s">
        <v>165</v>
      </c>
      <c r="E1060" t="s">
        <v>1108</v>
      </c>
      <c r="F1060" t="s">
        <v>1117</v>
      </c>
      <c r="G1060" t="s">
        <v>1118</v>
      </c>
      <c r="H1060" t="s">
        <v>1119</v>
      </c>
      <c r="I1060" t="s">
        <v>1120</v>
      </c>
      <c r="J1060" t="s">
        <v>249</v>
      </c>
      <c r="K1060" t="s">
        <v>250</v>
      </c>
      <c r="L1060" t="s">
        <v>136</v>
      </c>
      <c r="M1060">
        <v>1875</v>
      </c>
      <c r="N1060" t="s">
        <v>511</v>
      </c>
      <c r="O1060" t="s">
        <v>1121</v>
      </c>
      <c r="P1060">
        <v>1</v>
      </c>
      <c r="Q1060" t="s">
        <v>1112</v>
      </c>
      <c r="R1060" t="s">
        <v>1113</v>
      </c>
      <c r="S1060" t="s">
        <v>1114</v>
      </c>
      <c r="T1060" t="s">
        <v>340</v>
      </c>
      <c r="U1060" t="s">
        <v>108</v>
      </c>
      <c r="V1060" t="s">
        <v>109</v>
      </c>
      <c r="W1060">
        <v>186</v>
      </c>
      <c r="X1060">
        <v>5</v>
      </c>
      <c r="Y1060">
        <v>0</v>
      </c>
      <c r="Z1060" s="11">
        <v>40026</v>
      </c>
      <c r="AA1060" t="s">
        <v>46</v>
      </c>
    </row>
    <row r="1061" spans="1:27" x14ac:dyDescent="0.25">
      <c r="A1061" t="s">
        <v>350</v>
      </c>
      <c r="B1061" t="s">
        <v>2574</v>
      </c>
      <c r="C1061" t="s">
        <v>2575</v>
      </c>
      <c r="D1061" t="s">
        <v>350</v>
      </c>
      <c r="E1061" t="s">
        <v>2576</v>
      </c>
      <c r="F1061" t="s">
        <v>3668</v>
      </c>
      <c r="G1061" t="s">
        <v>3669</v>
      </c>
      <c r="H1061" t="s">
        <v>3670</v>
      </c>
      <c r="I1061" t="s">
        <v>3671</v>
      </c>
      <c r="J1061" t="s">
        <v>249</v>
      </c>
      <c r="K1061" t="s">
        <v>250</v>
      </c>
      <c r="L1061" t="s">
        <v>136</v>
      </c>
      <c r="M1061">
        <v>1851</v>
      </c>
      <c r="N1061" t="s">
        <v>511</v>
      </c>
      <c r="O1061" t="s">
        <v>1121</v>
      </c>
      <c r="P1061">
        <v>1</v>
      </c>
      <c r="Q1061" t="s">
        <v>2582</v>
      </c>
      <c r="R1061" t="s">
        <v>2583</v>
      </c>
      <c r="S1061" t="s">
        <v>238</v>
      </c>
      <c r="T1061" t="s">
        <v>340</v>
      </c>
      <c r="U1061" t="s">
        <v>108</v>
      </c>
      <c r="V1061" t="s">
        <v>109</v>
      </c>
      <c r="W1061">
        <v>116</v>
      </c>
      <c r="X1061">
        <v>5</v>
      </c>
      <c r="Y1061">
        <v>0</v>
      </c>
      <c r="Z1061" s="11">
        <v>42142</v>
      </c>
      <c r="AA1061" t="s">
        <v>46</v>
      </c>
    </row>
    <row r="1062" spans="1:27" x14ac:dyDescent="0.25">
      <c r="A1062" t="s">
        <v>350</v>
      </c>
      <c r="B1062" t="s">
        <v>2574</v>
      </c>
      <c r="C1062" t="s">
        <v>2575</v>
      </c>
      <c r="D1062" t="s">
        <v>350</v>
      </c>
      <c r="E1062" t="s">
        <v>2678</v>
      </c>
      <c r="F1062" t="s">
        <v>3662</v>
      </c>
      <c r="G1062" t="s">
        <v>3663</v>
      </c>
      <c r="H1062" t="s">
        <v>3664</v>
      </c>
      <c r="I1062" t="s">
        <v>3665</v>
      </c>
      <c r="J1062" t="s">
        <v>249</v>
      </c>
      <c r="K1062" t="s">
        <v>250</v>
      </c>
      <c r="L1062" t="s">
        <v>136</v>
      </c>
      <c r="M1062">
        <v>1850</v>
      </c>
      <c r="N1062" t="s">
        <v>511</v>
      </c>
      <c r="O1062" t="s">
        <v>1121</v>
      </c>
      <c r="P1062">
        <v>1</v>
      </c>
      <c r="Q1062" t="s">
        <v>3666</v>
      </c>
      <c r="R1062" t="s">
        <v>3667</v>
      </c>
      <c r="S1062" t="s">
        <v>42</v>
      </c>
      <c r="T1062" t="s">
        <v>340</v>
      </c>
      <c r="U1062" t="s">
        <v>44</v>
      </c>
      <c r="V1062" t="s">
        <v>179</v>
      </c>
      <c r="W1062">
        <v>116</v>
      </c>
      <c r="X1062">
        <v>5</v>
      </c>
      <c r="Y1062">
        <v>0</v>
      </c>
      <c r="Z1062" s="11">
        <v>42142</v>
      </c>
      <c r="AA1062" t="s">
        <v>46</v>
      </c>
    </row>
    <row r="1063" spans="1:27" x14ac:dyDescent="0.25">
      <c r="A1063" t="s">
        <v>390</v>
      </c>
      <c r="B1063" t="s">
        <v>2623</v>
      </c>
      <c r="C1063" t="s">
        <v>2624</v>
      </c>
      <c r="D1063" t="s">
        <v>390</v>
      </c>
      <c r="E1063" t="s">
        <v>2625</v>
      </c>
      <c r="F1063" t="s">
        <v>3656</v>
      </c>
      <c r="G1063" t="s">
        <v>3657</v>
      </c>
      <c r="H1063" t="s">
        <v>3658</v>
      </c>
      <c r="I1063" t="s">
        <v>3659</v>
      </c>
      <c r="J1063" t="s">
        <v>249</v>
      </c>
      <c r="K1063" t="s">
        <v>250</v>
      </c>
      <c r="L1063" t="s">
        <v>136</v>
      </c>
      <c r="M1063">
        <v>1827</v>
      </c>
      <c r="N1063" t="s">
        <v>511</v>
      </c>
      <c r="O1063" t="s">
        <v>1121</v>
      </c>
      <c r="P1063">
        <v>1</v>
      </c>
      <c r="Q1063" t="s">
        <v>3660</v>
      </c>
      <c r="R1063" t="s">
        <v>3661</v>
      </c>
      <c r="S1063" t="s">
        <v>299</v>
      </c>
      <c r="T1063" t="s">
        <v>340</v>
      </c>
      <c r="U1063" t="s">
        <v>108</v>
      </c>
      <c r="V1063" t="s">
        <v>109</v>
      </c>
      <c r="W1063">
        <v>126</v>
      </c>
      <c r="X1063">
        <v>5</v>
      </c>
      <c r="Y1063">
        <v>0</v>
      </c>
      <c r="Z1063" s="11">
        <v>41851</v>
      </c>
      <c r="AA1063" t="s">
        <v>46</v>
      </c>
    </row>
    <row r="1064" spans="1:27" x14ac:dyDescent="0.25">
      <c r="A1064" t="s">
        <v>1460</v>
      </c>
      <c r="B1064" t="s">
        <v>3646</v>
      </c>
      <c r="C1064" t="s">
        <v>3647</v>
      </c>
      <c r="D1064" t="s">
        <v>1460</v>
      </c>
      <c r="E1064" t="s">
        <v>3648</v>
      </c>
      <c r="F1064" t="s">
        <v>3649</v>
      </c>
      <c r="G1064" t="s">
        <v>3650</v>
      </c>
      <c r="H1064" t="s">
        <v>3651</v>
      </c>
      <c r="I1064" t="s">
        <v>3652</v>
      </c>
      <c r="J1064" t="s">
        <v>249</v>
      </c>
      <c r="K1064" t="s">
        <v>250</v>
      </c>
      <c r="L1064" t="s">
        <v>136</v>
      </c>
      <c r="M1064">
        <v>1815</v>
      </c>
      <c r="N1064" t="s">
        <v>511</v>
      </c>
      <c r="O1064" t="s">
        <v>1121</v>
      </c>
      <c r="P1064">
        <v>1</v>
      </c>
      <c r="Q1064" t="s">
        <v>3653</v>
      </c>
      <c r="R1064" t="s">
        <v>3654</v>
      </c>
      <c r="S1064" t="s">
        <v>3655</v>
      </c>
      <c r="T1064" t="s">
        <v>340</v>
      </c>
      <c r="U1064" t="s">
        <v>108</v>
      </c>
      <c r="V1064" t="s">
        <v>109</v>
      </c>
      <c r="W1064">
        <v>199</v>
      </c>
      <c r="X1064">
        <v>7</v>
      </c>
      <c r="Y1064">
        <v>0</v>
      </c>
      <c r="Z1064" s="11">
        <v>39630</v>
      </c>
      <c r="AA1064" t="s">
        <v>46</v>
      </c>
    </row>
    <row r="1065" spans="1:27" x14ac:dyDescent="0.25">
      <c r="A1065" t="s">
        <v>1386</v>
      </c>
      <c r="B1065" t="s">
        <v>1647</v>
      </c>
      <c r="C1065" t="s">
        <v>1648</v>
      </c>
      <c r="D1065" t="s">
        <v>1386</v>
      </c>
      <c r="E1065" t="s">
        <v>3559</v>
      </c>
      <c r="F1065" t="s">
        <v>3639</v>
      </c>
      <c r="G1065" t="s">
        <v>3640</v>
      </c>
      <c r="H1065" t="s">
        <v>3641</v>
      </c>
      <c r="I1065" t="s">
        <v>3642</v>
      </c>
      <c r="J1065" t="s">
        <v>249</v>
      </c>
      <c r="K1065" t="s">
        <v>250</v>
      </c>
      <c r="L1065" t="s">
        <v>136</v>
      </c>
      <c r="M1065">
        <v>1778</v>
      </c>
      <c r="N1065" t="s">
        <v>511</v>
      </c>
      <c r="O1065" t="s">
        <v>1121</v>
      </c>
      <c r="P1065">
        <v>1</v>
      </c>
      <c r="Q1065" t="s">
        <v>3643</v>
      </c>
      <c r="R1065" t="s">
        <v>3644</v>
      </c>
      <c r="S1065" t="s">
        <v>3645</v>
      </c>
      <c r="T1065" t="s">
        <v>340</v>
      </c>
      <c r="U1065" t="s">
        <v>108</v>
      </c>
      <c r="V1065" t="s">
        <v>109</v>
      </c>
      <c r="W1065">
        <v>205</v>
      </c>
      <c r="X1065">
        <v>5</v>
      </c>
      <c r="Y1065">
        <v>0</v>
      </c>
      <c r="Z1065" s="11">
        <v>39429</v>
      </c>
      <c r="AA1065" t="s">
        <v>46</v>
      </c>
    </row>
    <row r="1066" spans="1:27" x14ac:dyDescent="0.25">
      <c r="A1066" t="s">
        <v>1886</v>
      </c>
      <c r="B1066" t="s">
        <v>6864</v>
      </c>
      <c r="C1066" t="s">
        <v>6865</v>
      </c>
      <c r="D1066" t="s">
        <v>829</v>
      </c>
      <c r="E1066" t="s">
        <v>5541</v>
      </c>
      <c r="F1066" t="s">
        <v>7275</v>
      </c>
      <c r="G1066" t="s">
        <v>7276</v>
      </c>
      <c r="H1066" t="s">
        <v>7277</v>
      </c>
      <c r="I1066" t="s">
        <v>7278</v>
      </c>
      <c r="J1066" t="s">
        <v>249</v>
      </c>
      <c r="K1066" t="s">
        <v>250</v>
      </c>
      <c r="L1066" t="s">
        <v>136</v>
      </c>
      <c r="M1066">
        <v>1777</v>
      </c>
      <c r="N1066" t="s">
        <v>511</v>
      </c>
      <c r="O1066" t="s">
        <v>1121</v>
      </c>
      <c r="P1066">
        <v>1</v>
      </c>
      <c r="Q1066" t="s">
        <v>7279</v>
      </c>
      <c r="R1066" t="s">
        <v>7280</v>
      </c>
      <c r="S1066" t="s">
        <v>7281</v>
      </c>
      <c r="T1066" t="s">
        <v>340</v>
      </c>
      <c r="U1066" t="s">
        <v>108</v>
      </c>
      <c r="V1066" t="s">
        <v>109</v>
      </c>
      <c r="W1066">
        <v>195</v>
      </c>
      <c r="X1066">
        <v>5</v>
      </c>
      <c r="Y1066">
        <v>0</v>
      </c>
      <c r="Z1066" s="11">
        <v>39737</v>
      </c>
      <c r="AA1066" t="s">
        <v>46</v>
      </c>
    </row>
    <row r="1067" spans="1:27" x14ac:dyDescent="0.25">
      <c r="A1067" t="s">
        <v>390</v>
      </c>
      <c r="B1067" t="s">
        <v>391</v>
      </c>
      <c r="C1067" t="s">
        <v>392</v>
      </c>
      <c r="D1067" t="s">
        <v>390</v>
      </c>
      <c r="E1067" t="s">
        <v>3629</v>
      </c>
      <c r="F1067" t="s">
        <v>3630</v>
      </c>
      <c r="G1067" t="s">
        <v>3631</v>
      </c>
      <c r="H1067" t="s">
        <v>3632</v>
      </c>
      <c r="I1067" t="s">
        <v>3633</v>
      </c>
      <c r="J1067" t="s">
        <v>135</v>
      </c>
      <c r="K1067" t="s">
        <v>121</v>
      </c>
      <c r="L1067" t="s">
        <v>136</v>
      </c>
      <c r="M1067">
        <v>2363</v>
      </c>
      <c r="N1067" t="s">
        <v>3634</v>
      </c>
      <c r="O1067" t="s">
        <v>3635</v>
      </c>
      <c r="P1067">
        <v>1</v>
      </c>
      <c r="Q1067" t="s">
        <v>3636</v>
      </c>
      <c r="R1067" t="s">
        <v>3637</v>
      </c>
      <c r="S1067" t="s">
        <v>3638</v>
      </c>
      <c r="T1067" t="s">
        <v>86</v>
      </c>
      <c r="U1067" t="s">
        <v>44</v>
      </c>
      <c r="V1067" t="s">
        <v>179</v>
      </c>
      <c r="W1067">
        <v>421</v>
      </c>
      <c r="X1067">
        <v>5</v>
      </c>
      <c r="Y1067">
        <v>0</v>
      </c>
      <c r="Z1067" s="11">
        <v>32874</v>
      </c>
      <c r="AA1067" t="s">
        <v>46</v>
      </c>
    </row>
    <row r="1068" spans="1:27" x14ac:dyDescent="0.25">
      <c r="A1068" t="s">
        <v>390</v>
      </c>
      <c r="B1068" t="s">
        <v>3557</v>
      </c>
      <c r="C1068" t="s">
        <v>3558</v>
      </c>
      <c r="D1068" t="s">
        <v>390</v>
      </c>
      <c r="E1068" t="s">
        <v>3559</v>
      </c>
      <c r="F1068" t="s">
        <v>7282</v>
      </c>
      <c r="G1068" t="s">
        <v>7283</v>
      </c>
      <c r="H1068" t="s">
        <v>7284</v>
      </c>
      <c r="J1068" t="s">
        <v>295</v>
      </c>
      <c r="K1068" t="s">
        <v>121</v>
      </c>
      <c r="L1068" t="s">
        <v>7285</v>
      </c>
      <c r="M1068">
        <v>2396</v>
      </c>
      <c r="N1068" t="s">
        <v>7286</v>
      </c>
      <c r="O1068" t="s">
        <v>7287</v>
      </c>
      <c r="P1068">
        <v>1</v>
      </c>
      <c r="Q1068" t="s">
        <v>3611</v>
      </c>
      <c r="R1068" t="s">
        <v>3612</v>
      </c>
      <c r="S1068" t="s">
        <v>7288</v>
      </c>
      <c r="T1068" t="s">
        <v>43</v>
      </c>
      <c r="U1068" t="s">
        <v>1256</v>
      </c>
      <c r="V1068" t="s">
        <v>1257</v>
      </c>
      <c r="W1068">
        <v>75</v>
      </c>
      <c r="X1068">
        <v>5</v>
      </c>
      <c r="Y1068">
        <v>0</v>
      </c>
      <c r="Z1068" s="11">
        <v>43402</v>
      </c>
      <c r="AA1068" t="s">
        <v>46</v>
      </c>
    </row>
    <row r="1069" spans="1:27" x14ac:dyDescent="0.25">
      <c r="A1069" t="s">
        <v>350</v>
      </c>
      <c r="B1069" t="s">
        <v>2574</v>
      </c>
      <c r="C1069" t="s">
        <v>2575</v>
      </c>
      <c r="D1069" t="s">
        <v>350</v>
      </c>
      <c r="E1069" t="s">
        <v>2576</v>
      </c>
      <c r="F1069" t="s">
        <v>7289</v>
      </c>
      <c r="G1069" t="s">
        <v>7290</v>
      </c>
      <c r="H1069" t="s">
        <v>7291</v>
      </c>
      <c r="J1069" t="s">
        <v>7292</v>
      </c>
      <c r="K1069" t="s">
        <v>121</v>
      </c>
      <c r="L1069" t="s">
        <v>7285</v>
      </c>
      <c r="M1069">
        <v>2547</v>
      </c>
      <c r="N1069" t="s">
        <v>7286</v>
      </c>
      <c r="O1069" t="s">
        <v>7293</v>
      </c>
      <c r="P1069">
        <v>1</v>
      </c>
      <c r="Q1069" t="s">
        <v>2582</v>
      </c>
      <c r="R1069" t="s">
        <v>2583</v>
      </c>
      <c r="S1069" t="s">
        <v>238</v>
      </c>
      <c r="T1069" t="s">
        <v>86</v>
      </c>
      <c r="U1069" t="s">
        <v>44</v>
      </c>
      <c r="V1069" t="s">
        <v>179</v>
      </c>
      <c r="W1069">
        <v>144</v>
      </c>
      <c r="X1069">
        <v>5</v>
      </c>
      <c r="Y1069">
        <v>0</v>
      </c>
      <c r="Z1069" s="11">
        <v>41276</v>
      </c>
      <c r="AA1069" t="s">
        <v>46</v>
      </c>
    </row>
    <row r="1070" spans="1:27" x14ac:dyDescent="0.25">
      <c r="A1070" t="s">
        <v>829</v>
      </c>
      <c r="B1070" t="s">
        <v>1895</v>
      </c>
      <c r="C1070" t="s">
        <v>1896</v>
      </c>
      <c r="D1070" t="s">
        <v>829</v>
      </c>
      <c r="E1070" t="s">
        <v>1790</v>
      </c>
      <c r="F1070" t="s">
        <v>7294</v>
      </c>
      <c r="G1070" t="s">
        <v>7295</v>
      </c>
      <c r="H1070" t="s">
        <v>7296</v>
      </c>
      <c r="J1070" t="s">
        <v>7292</v>
      </c>
      <c r="K1070" t="s">
        <v>121</v>
      </c>
      <c r="L1070" t="s">
        <v>7285</v>
      </c>
      <c r="M1070">
        <v>2429</v>
      </c>
      <c r="N1070" t="s">
        <v>7286</v>
      </c>
      <c r="O1070" t="s">
        <v>7293</v>
      </c>
      <c r="P1070">
        <v>1</v>
      </c>
      <c r="Q1070" t="s">
        <v>7297</v>
      </c>
      <c r="R1070" t="s">
        <v>7298</v>
      </c>
      <c r="S1070" t="s">
        <v>7299</v>
      </c>
      <c r="T1070" t="s">
        <v>86</v>
      </c>
      <c r="U1070" t="s">
        <v>44</v>
      </c>
      <c r="V1070" t="s">
        <v>179</v>
      </c>
      <c r="W1070">
        <v>144</v>
      </c>
      <c r="X1070">
        <v>5</v>
      </c>
      <c r="Y1070">
        <v>0</v>
      </c>
      <c r="Z1070" s="11">
        <v>41288</v>
      </c>
      <c r="AA1070" t="s">
        <v>46</v>
      </c>
    </row>
    <row r="1071" spans="1:27" x14ac:dyDescent="0.25">
      <c r="A1071" t="s">
        <v>829</v>
      </c>
      <c r="B1071" t="s">
        <v>1483</v>
      </c>
      <c r="C1071" t="s">
        <v>1484</v>
      </c>
      <c r="D1071" t="s">
        <v>829</v>
      </c>
      <c r="E1071" t="s">
        <v>1485</v>
      </c>
      <c r="F1071" t="s">
        <v>7300</v>
      </c>
      <c r="G1071" t="s">
        <v>7301</v>
      </c>
      <c r="H1071" t="s">
        <v>7302</v>
      </c>
      <c r="J1071" t="s">
        <v>7292</v>
      </c>
      <c r="K1071" t="s">
        <v>121</v>
      </c>
      <c r="L1071" t="s">
        <v>7285</v>
      </c>
      <c r="M1071">
        <v>2423</v>
      </c>
      <c r="N1071" t="s">
        <v>7286</v>
      </c>
      <c r="O1071" t="s">
        <v>7293</v>
      </c>
      <c r="P1071">
        <v>1</v>
      </c>
      <c r="Q1071" t="s">
        <v>6463</v>
      </c>
      <c r="R1071" t="s">
        <v>6464</v>
      </c>
      <c r="S1071" t="s">
        <v>42</v>
      </c>
      <c r="T1071" t="s">
        <v>86</v>
      </c>
      <c r="U1071" t="s">
        <v>1246</v>
      </c>
      <c r="V1071" t="s">
        <v>1247</v>
      </c>
      <c r="W1071">
        <v>47</v>
      </c>
      <c r="X1071">
        <v>10</v>
      </c>
      <c r="Y1071">
        <v>6</v>
      </c>
      <c r="Z1071" s="11">
        <v>44256</v>
      </c>
      <c r="AA1071" t="s">
        <v>46</v>
      </c>
    </row>
    <row r="1072" spans="1:27" x14ac:dyDescent="0.25">
      <c r="A1072" t="s">
        <v>829</v>
      </c>
      <c r="B1072" t="s">
        <v>845</v>
      </c>
      <c r="C1072" t="s">
        <v>693</v>
      </c>
      <c r="D1072" t="s">
        <v>829</v>
      </c>
      <c r="E1072" t="s">
        <v>1485</v>
      </c>
      <c r="F1072" t="s">
        <v>7303</v>
      </c>
      <c r="G1072" t="s">
        <v>7304</v>
      </c>
      <c r="H1072" t="s">
        <v>7305</v>
      </c>
      <c r="J1072" t="s">
        <v>7292</v>
      </c>
      <c r="K1072" t="s">
        <v>121</v>
      </c>
      <c r="L1072" t="s">
        <v>7285</v>
      </c>
      <c r="M1072">
        <v>2422</v>
      </c>
      <c r="N1072" t="s">
        <v>7286</v>
      </c>
      <c r="O1072" t="s">
        <v>7293</v>
      </c>
      <c r="P1072">
        <v>1</v>
      </c>
      <c r="Q1072" t="s">
        <v>6463</v>
      </c>
      <c r="R1072" t="s">
        <v>6464</v>
      </c>
      <c r="S1072" t="s">
        <v>7306</v>
      </c>
      <c r="T1072" t="s">
        <v>86</v>
      </c>
      <c r="U1072" t="s">
        <v>44</v>
      </c>
      <c r="V1072" t="s">
        <v>179</v>
      </c>
      <c r="W1072">
        <v>96</v>
      </c>
      <c r="X1072">
        <v>5</v>
      </c>
      <c r="Y1072">
        <v>0</v>
      </c>
      <c r="Z1072" s="11">
        <v>42753</v>
      </c>
      <c r="AA1072" t="s">
        <v>46</v>
      </c>
    </row>
    <row r="1073" spans="1:27" x14ac:dyDescent="0.25">
      <c r="A1073" t="s">
        <v>829</v>
      </c>
      <c r="B1073" t="s">
        <v>2988</v>
      </c>
      <c r="C1073" t="s">
        <v>2989</v>
      </c>
      <c r="D1073" t="s">
        <v>829</v>
      </c>
      <c r="E1073" t="s">
        <v>5541</v>
      </c>
      <c r="F1073" t="s">
        <v>7307</v>
      </c>
      <c r="G1073" t="s">
        <v>7308</v>
      </c>
      <c r="H1073" t="s">
        <v>7309</v>
      </c>
      <c r="J1073" t="s">
        <v>7292</v>
      </c>
      <c r="K1073" t="s">
        <v>121</v>
      </c>
      <c r="L1073" t="s">
        <v>7285</v>
      </c>
      <c r="M1073">
        <v>2419</v>
      </c>
      <c r="N1073" t="s">
        <v>7286</v>
      </c>
      <c r="O1073" t="s">
        <v>7293</v>
      </c>
      <c r="P1073">
        <v>1</v>
      </c>
      <c r="Q1073" t="s">
        <v>7279</v>
      </c>
      <c r="R1073" t="s">
        <v>7280</v>
      </c>
      <c r="S1073" t="s">
        <v>7310</v>
      </c>
      <c r="T1073" t="s">
        <v>86</v>
      </c>
      <c r="U1073" t="s">
        <v>44</v>
      </c>
      <c r="V1073" t="s">
        <v>179</v>
      </c>
      <c r="W1073">
        <v>144</v>
      </c>
      <c r="X1073">
        <v>5</v>
      </c>
      <c r="Y1073">
        <v>0</v>
      </c>
      <c r="Z1073" s="11">
        <v>41277</v>
      </c>
      <c r="AA1073" t="s">
        <v>46</v>
      </c>
    </row>
    <row r="1074" spans="1:27" x14ac:dyDescent="0.25">
      <c r="A1074" t="s">
        <v>829</v>
      </c>
      <c r="B1074" t="s">
        <v>2808</v>
      </c>
      <c r="C1074" t="s">
        <v>2809</v>
      </c>
      <c r="D1074" t="s">
        <v>829</v>
      </c>
      <c r="E1074" t="s">
        <v>3559</v>
      </c>
      <c r="F1074" t="s">
        <v>7311</v>
      </c>
      <c r="G1074" t="s">
        <v>7312</v>
      </c>
      <c r="H1074" t="s">
        <v>7313</v>
      </c>
      <c r="J1074" t="s">
        <v>7292</v>
      </c>
      <c r="K1074" t="s">
        <v>121</v>
      </c>
      <c r="L1074" t="s">
        <v>7285</v>
      </c>
      <c r="M1074">
        <v>2415</v>
      </c>
      <c r="N1074" t="s">
        <v>7286</v>
      </c>
      <c r="O1074" t="s">
        <v>7293</v>
      </c>
      <c r="P1074">
        <v>1</v>
      </c>
      <c r="Q1074" t="s">
        <v>7151</v>
      </c>
      <c r="R1074" t="s">
        <v>7152</v>
      </c>
      <c r="S1074" t="s">
        <v>7153</v>
      </c>
      <c r="T1074" t="s">
        <v>86</v>
      </c>
      <c r="U1074" t="s">
        <v>44</v>
      </c>
      <c r="V1074" t="s">
        <v>179</v>
      </c>
      <c r="W1074">
        <v>225</v>
      </c>
      <c r="X1074">
        <v>5</v>
      </c>
      <c r="Y1074">
        <v>0</v>
      </c>
      <c r="Z1074" s="11">
        <v>38838</v>
      </c>
      <c r="AA1074" t="s">
        <v>46</v>
      </c>
    </row>
    <row r="1075" spans="1:27" x14ac:dyDescent="0.25">
      <c r="A1075" t="s">
        <v>829</v>
      </c>
      <c r="B1075" t="s">
        <v>2808</v>
      </c>
      <c r="C1075" t="s">
        <v>2809</v>
      </c>
      <c r="D1075" t="s">
        <v>829</v>
      </c>
      <c r="E1075" t="s">
        <v>1506</v>
      </c>
      <c r="F1075" t="s">
        <v>7314</v>
      </c>
      <c r="G1075" t="s">
        <v>7315</v>
      </c>
      <c r="H1075" t="s">
        <v>7316</v>
      </c>
      <c r="J1075" t="s">
        <v>7292</v>
      </c>
      <c r="K1075" t="s">
        <v>121</v>
      </c>
      <c r="L1075" t="s">
        <v>7285</v>
      </c>
      <c r="M1075">
        <v>2414</v>
      </c>
      <c r="N1075" t="s">
        <v>7286</v>
      </c>
      <c r="O1075" t="s">
        <v>7293</v>
      </c>
      <c r="P1075">
        <v>1</v>
      </c>
      <c r="Q1075" t="s">
        <v>7317</v>
      </c>
      <c r="R1075" t="s">
        <v>7318</v>
      </c>
      <c r="S1075" t="s">
        <v>6021</v>
      </c>
      <c r="T1075" t="s">
        <v>86</v>
      </c>
      <c r="U1075" t="s">
        <v>44</v>
      </c>
      <c r="V1075" t="s">
        <v>179</v>
      </c>
      <c r="W1075">
        <v>142</v>
      </c>
      <c r="X1075">
        <v>5</v>
      </c>
      <c r="Y1075">
        <v>0</v>
      </c>
      <c r="Z1075" s="11">
        <v>41341</v>
      </c>
      <c r="AA1075" t="s">
        <v>46</v>
      </c>
    </row>
    <row r="1076" spans="1:27" x14ac:dyDescent="0.25">
      <c r="A1076" t="s">
        <v>829</v>
      </c>
      <c r="B1076" t="s">
        <v>2610</v>
      </c>
      <c r="C1076" t="s">
        <v>2611</v>
      </c>
      <c r="D1076" t="s">
        <v>829</v>
      </c>
      <c r="E1076" t="s">
        <v>2616</v>
      </c>
      <c r="F1076" t="s">
        <v>7319</v>
      </c>
      <c r="G1076" t="s">
        <v>7320</v>
      </c>
      <c r="H1076" t="s">
        <v>7321</v>
      </c>
      <c r="J1076" t="s">
        <v>7292</v>
      </c>
      <c r="K1076" t="s">
        <v>121</v>
      </c>
      <c r="L1076" t="s">
        <v>7285</v>
      </c>
      <c r="M1076">
        <v>2409</v>
      </c>
      <c r="N1076" t="s">
        <v>7286</v>
      </c>
      <c r="O1076" t="s">
        <v>7293</v>
      </c>
      <c r="P1076">
        <v>1</v>
      </c>
      <c r="Q1076" t="s">
        <v>7322</v>
      </c>
      <c r="R1076" t="s">
        <v>7323</v>
      </c>
      <c r="S1076" t="s">
        <v>7324</v>
      </c>
      <c r="T1076" t="s">
        <v>86</v>
      </c>
      <c r="U1076" t="s">
        <v>44</v>
      </c>
      <c r="V1076" t="s">
        <v>179</v>
      </c>
      <c r="W1076">
        <v>114</v>
      </c>
      <c r="X1076">
        <v>5</v>
      </c>
      <c r="Y1076">
        <v>0</v>
      </c>
      <c r="Z1076" s="11">
        <v>42191</v>
      </c>
      <c r="AA1076" t="s">
        <v>46</v>
      </c>
    </row>
    <row r="1077" spans="1:27" x14ac:dyDescent="0.25">
      <c r="A1077" t="s">
        <v>390</v>
      </c>
      <c r="B1077" t="s">
        <v>3575</v>
      </c>
      <c r="C1077" t="s">
        <v>3576</v>
      </c>
      <c r="D1077" t="s">
        <v>390</v>
      </c>
      <c r="E1077" t="s">
        <v>7325</v>
      </c>
      <c r="F1077" t="s">
        <v>7326</v>
      </c>
      <c r="G1077" t="s">
        <v>7327</v>
      </c>
      <c r="H1077" t="s">
        <v>7328</v>
      </c>
      <c r="J1077" t="s">
        <v>7292</v>
      </c>
      <c r="K1077" t="s">
        <v>121</v>
      </c>
      <c r="L1077" t="s">
        <v>7285</v>
      </c>
      <c r="M1077">
        <v>2345</v>
      </c>
      <c r="N1077" t="s">
        <v>7286</v>
      </c>
      <c r="O1077" t="s">
        <v>7293</v>
      </c>
      <c r="P1077">
        <v>1</v>
      </c>
      <c r="Q1077" t="s">
        <v>7329</v>
      </c>
      <c r="R1077" t="s">
        <v>7330</v>
      </c>
      <c r="S1077" t="s">
        <v>7331</v>
      </c>
      <c r="T1077" t="s">
        <v>86</v>
      </c>
      <c r="U1077" t="s">
        <v>44</v>
      </c>
      <c r="V1077" t="s">
        <v>179</v>
      </c>
      <c r="W1077">
        <v>147</v>
      </c>
      <c r="X1077">
        <v>5</v>
      </c>
      <c r="Y1077">
        <v>0</v>
      </c>
      <c r="Z1077" s="11">
        <v>41204</v>
      </c>
      <c r="AA1077" t="s">
        <v>46</v>
      </c>
    </row>
    <row r="1078" spans="1:27" x14ac:dyDescent="0.25">
      <c r="A1078" t="s">
        <v>4117</v>
      </c>
      <c r="B1078" t="s">
        <v>3557</v>
      </c>
      <c r="C1078" t="s">
        <v>3558</v>
      </c>
      <c r="D1078" t="s">
        <v>4117</v>
      </c>
      <c r="E1078" t="s">
        <v>3559</v>
      </c>
      <c r="F1078" t="s">
        <v>7332</v>
      </c>
      <c r="G1078" t="s">
        <v>7333</v>
      </c>
      <c r="H1078" t="s">
        <v>7334</v>
      </c>
      <c r="J1078" t="s">
        <v>7292</v>
      </c>
      <c r="K1078" t="s">
        <v>121</v>
      </c>
      <c r="L1078" t="s">
        <v>7285</v>
      </c>
      <c r="M1078">
        <v>2314</v>
      </c>
      <c r="N1078" t="s">
        <v>7286</v>
      </c>
      <c r="O1078" t="s">
        <v>7293</v>
      </c>
      <c r="P1078">
        <v>1</v>
      </c>
      <c r="Q1078" t="s">
        <v>7335</v>
      </c>
      <c r="R1078" t="s">
        <v>7336</v>
      </c>
      <c r="S1078" t="s">
        <v>42</v>
      </c>
      <c r="T1078" t="s">
        <v>86</v>
      </c>
      <c r="U1078" t="s">
        <v>44</v>
      </c>
      <c r="V1078" t="s">
        <v>179</v>
      </c>
      <c r="W1078">
        <v>99</v>
      </c>
      <c r="X1078">
        <v>5</v>
      </c>
      <c r="Y1078">
        <v>0</v>
      </c>
      <c r="Z1078" s="11">
        <v>42654</v>
      </c>
      <c r="AA1078" t="s">
        <v>46</v>
      </c>
    </row>
    <row r="1079" spans="1:27" x14ac:dyDescent="0.25">
      <c r="A1079" t="s">
        <v>1856</v>
      </c>
      <c r="B1079" t="s">
        <v>3557</v>
      </c>
      <c r="C1079" t="s">
        <v>3558</v>
      </c>
      <c r="D1079" t="s">
        <v>1856</v>
      </c>
      <c r="E1079" t="s">
        <v>3559</v>
      </c>
      <c r="F1079" t="s">
        <v>7337</v>
      </c>
      <c r="G1079" t="s">
        <v>7338</v>
      </c>
      <c r="H1079" t="s">
        <v>7339</v>
      </c>
      <c r="J1079" t="s">
        <v>7292</v>
      </c>
      <c r="K1079" t="s">
        <v>121</v>
      </c>
      <c r="L1079" t="s">
        <v>7285</v>
      </c>
      <c r="M1079">
        <v>2307</v>
      </c>
      <c r="N1079" t="s">
        <v>7286</v>
      </c>
      <c r="O1079" t="s">
        <v>7293</v>
      </c>
      <c r="P1079">
        <v>1</v>
      </c>
      <c r="Q1079" t="s">
        <v>7340</v>
      </c>
      <c r="R1079" t="s">
        <v>7341</v>
      </c>
      <c r="S1079" t="s">
        <v>5779</v>
      </c>
      <c r="T1079" t="s">
        <v>86</v>
      </c>
      <c r="U1079" t="s">
        <v>7211</v>
      </c>
      <c r="V1079" t="s">
        <v>7212</v>
      </c>
      <c r="W1079">
        <v>45</v>
      </c>
      <c r="X1079">
        <v>5</v>
      </c>
      <c r="Y1079">
        <v>1</v>
      </c>
      <c r="Z1079" s="11">
        <v>44299</v>
      </c>
      <c r="AA1079" t="s">
        <v>46</v>
      </c>
    </row>
    <row r="1080" spans="1:27" x14ac:dyDescent="0.25">
      <c r="A1080" t="s">
        <v>1521</v>
      </c>
      <c r="B1080" t="s">
        <v>1758</v>
      </c>
      <c r="C1080" t="s">
        <v>1759</v>
      </c>
      <c r="D1080" t="s">
        <v>1521</v>
      </c>
      <c r="E1080" t="s">
        <v>1506</v>
      </c>
      <c r="F1080" t="s">
        <v>7342</v>
      </c>
      <c r="G1080" t="s">
        <v>7343</v>
      </c>
      <c r="H1080" t="s">
        <v>7344</v>
      </c>
      <c r="J1080" t="s">
        <v>7292</v>
      </c>
      <c r="K1080" t="s">
        <v>121</v>
      </c>
      <c r="L1080" t="s">
        <v>7285</v>
      </c>
      <c r="M1080">
        <v>2285</v>
      </c>
      <c r="N1080" t="s">
        <v>7286</v>
      </c>
      <c r="O1080" t="s">
        <v>7293</v>
      </c>
      <c r="P1080">
        <v>1</v>
      </c>
      <c r="Q1080" t="s">
        <v>1808</v>
      </c>
      <c r="R1080" t="s">
        <v>1809</v>
      </c>
      <c r="S1080" t="s">
        <v>2372</v>
      </c>
      <c r="T1080" t="s">
        <v>86</v>
      </c>
      <c r="U1080" t="s">
        <v>44</v>
      </c>
      <c r="V1080" t="s">
        <v>179</v>
      </c>
      <c r="W1080">
        <v>127</v>
      </c>
      <c r="X1080">
        <v>5</v>
      </c>
      <c r="Y1080">
        <v>0</v>
      </c>
      <c r="Z1080" s="11">
        <v>41794</v>
      </c>
      <c r="AA1080" t="s">
        <v>46</v>
      </c>
    </row>
    <row r="1081" spans="1:27" x14ac:dyDescent="0.25">
      <c r="A1081" t="s">
        <v>350</v>
      </c>
      <c r="B1081" t="s">
        <v>2574</v>
      </c>
      <c r="C1081" t="s">
        <v>2575</v>
      </c>
      <c r="D1081" t="s">
        <v>350</v>
      </c>
      <c r="E1081" t="s">
        <v>2576</v>
      </c>
      <c r="F1081" t="s">
        <v>7345</v>
      </c>
      <c r="G1081" t="s">
        <v>7346</v>
      </c>
      <c r="H1081" t="s">
        <v>7347</v>
      </c>
      <c r="J1081" t="s">
        <v>7292</v>
      </c>
      <c r="K1081" t="s">
        <v>121</v>
      </c>
      <c r="L1081" t="s">
        <v>7285</v>
      </c>
      <c r="M1081">
        <v>2549</v>
      </c>
      <c r="N1081" t="s">
        <v>7348</v>
      </c>
      <c r="O1081" t="s">
        <v>7349</v>
      </c>
      <c r="P1081">
        <v>1</v>
      </c>
      <c r="Q1081" t="s">
        <v>2582</v>
      </c>
      <c r="R1081" t="s">
        <v>2583</v>
      </c>
      <c r="S1081" t="s">
        <v>42</v>
      </c>
      <c r="T1081" t="s">
        <v>86</v>
      </c>
      <c r="U1081" t="s">
        <v>44</v>
      </c>
      <c r="V1081" t="s">
        <v>179</v>
      </c>
      <c r="W1081">
        <v>72</v>
      </c>
      <c r="X1081">
        <v>5</v>
      </c>
      <c r="Y1081">
        <v>0</v>
      </c>
      <c r="Z1081" s="11">
        <v>43475</v>
      </c>
      <c r="AA1081" t="s">
        <v>46</v>
      </c>
    </row>
    <row r="1082" spans="1:27" x14ac:dyDescent="0.25">
      <c r="A1082" t="s">
        <v>862</v>
      </c>
      <c r="B1082" t="s">
        <v>3557</v>
      </c>
      <c r="C1082" t="s">
        <v>3558</v>
      </c>
      <c r="D1082" t="s">
        <v>862</v>
      </c>
      <c r="E1082" t="s">
        <v>3559</v>
      </c>
      <c r="F1082" t="s">
        <v>7350</v>
      </c>
      <c r="G1082" t="s">
        <v>7351</v>
      </c>
      <c r="H1082" t="s">
        <v>7352</v>
      </c>
      <c r="J1082" t="s">
        <v>7292</v>
      </c>
      <c r="K1082" t="s">
        <v>121</v>
      </c>
      <c r="L1082" t="s">
        <v>7285</v>
      </c>
      <c r="M1082">
        <v>2438</v>
      </c>
      <c r="N1082" t="s">
        <v>7348</v>
      </c>
      <c r="O1082" t="s">
        <v>7349</v>
      </c>
      <c r="P1082">
        <v>1</v>
      </c>
      <c r="Q1082" t="s">
        <v>7353</v>
      </c>
      <c r="R1082" t="s">
        <v>7354</v>
      </c>
      <c r="S1082" t="s">
        <v>42</v>
      </c>
      <c r="T1082" t="s">
        <v>86</v>
      </c>
      <c r="U1082" t="s">
        <v>7355</v>
      </c>
      <c r="V1082" t="s">
        <v>7356</v>
      </c>
      <c r="W1082">
        <v>25</v>
      </c>
      <c r="X1082">
        <v>5</v>
      </c>
      <c r="Y1082">
        <v>3</v>
      </c>
      <c r="Z1082" s="11">
        <v>44915</v>
      </c>
      <c r="AA1082" t="s">
        <v>46</v>
      </c>
    </row>
    <row r="1083" spans="1:27" x14ac:dyDescent="0.25">
      <c r="A1083" t="s">
        <v>829</v>
      </c>
      <c r="B1083" t="s">
        <v>3557</v>
      </c>
      <c r="C1083" t="s">
        <v>3558</v>
      </c>
      <c r="D1083" t="s">
        <v>829</v>
      </c>
      <c r="E1083" t="s">
        <v>3559</v>
      </c>
      <c r="F1083" t="s">
        <v>7357</v>
      </c>
      <c r="G1083" t="s">
        <v>7358</v>
      </c>
      <c r="H1083" t="s">
        <v>7359</v>
      </c>
      <c r="J1083" t="s">
        <v>7292</v>
      </c>
      <c r="K1083" t="s">
        <v>121</v>
      </c>
      <c r="L1083" t="s">
        <v>7285</v>
      </c>
      <c r="M1083">
        <v>2430</v>
      </c>
      <c r="N1083" t="s">
        <v>7348</v>
      </c>
      <c r="O1083" t="s">
        <v>7349</v>
      </c>
      <c r="P1083">
        <v>1</v>
      </c>
      <c r="Q1083" t="s">
        <v>7151</v>
      </c>
      <c r="R1083" t="s">
        <v>7152</v>
      </c>
      <c r="S1083" t="s">
        <v>7153</v>
      </c>
      <c r="T1083" t="s">
        <v>86</v>
      </c>
      <c r="U1083" t="s">
        <v>44</v>
      </c>
      <c r="V1083" t="s">
        <v>179</v>
      </c>
      <c r="W1083">
        <v>89</v>
      </c>
      <c r="X1083">
        <v>5</v>
      </c>
      <c r="Y1083">
        <v>0</v>
      </c>
      <c r="Z1083" s="11">
        <v>42970</v>
      </c>
      <c r="AA1083" t="s">
        <v>46</v>
      </c>
    </row>
    <row r="1084" spans="1:27" x14ac:dyDescent="0.25">
      <c r="A1084" t="s">
        <v>1856</v>
      </c>
      <c r="B1084" t="s">
        <v>3557</v>
      </c>
      <c r="C1084" t="s">
        <v>3558</v>
      </c>
      <c r="D1084" t="s">
        <v>1856</v>
      </c>
      <c r="E1084" t="s">
        <v>3559</v>
      </c>
      <c r="F1084" t="s">
        <v>7360</v>
      </c>
      <c r="G1084" t="s">
        <v>7361</v>
      </c>
      <c r="H1084" t="s">
        <v>7362</v>
      </c>
      <c r="I1084" t="s">
        <v>7362</v>
      </c>
      <c r="J1084" t="s">
        <v>7292</v>
      </c>
      <c r="K1084" t="s">
        <v>121</v>
      </c>
      <c r="L1084" t="s">
        <v>7285</v>
      </c>
      <c r="M1084">
        <v>2308</v>
      </c>
      <c r="N1084" t="s">
        <v>7348</v>
      </c>
      <c r="O1084" t="s">
        <v>7349</v>
      </c>
      <c r="P1084">
        <v>1</v>
      </c>
      <c r="Q1084" t="s">
        <v>7340</v>
      </c>
      <c r="R1084" t="s">
        <v>7341</v>
      </c>
      <c r="S1084" t="s">
        <v>42</v>
      </c>
      <c r="T1084" t="s">
        <v>86</v>
      </c>
      <c r="U1084" t="s">
        <v>7211</v>
      </c>
      <c r="V1084" t="s">
        <v>7212</v>
      </c>
      <c r="W1084">
        <v>103</v>
      </c>
      <c r="X1084">
        <v>5</v>
      </c>
      <c r="Y1084">
        <v>0</v>
      </c>
      <c r="Z1084" s="11">
        <v>42538</v>
      </c>
      <c r="AA1084" t="s">
        <v>46</v>
      </c>
    </row>
    <row r="1085" spans="1:27" x14ac:dyDescent="0.25">
      <c r="A1085" t="s">
        <v>452</v>
      </c>
      <c r="B1085" t="s">
        <v>3557</v>
      </c>
      <c r="C1085" t="s">
        <v>3558</v>
      </c>
      <c r="D1085" t="s">
        <v>452</v>
      </c>
      <c r="E1085" t="s">
        <v>3559</v>
      </c>
      <c r="F1085" t="s">
        <v>7363</v>
      </c>
      <c r="G1085" t="s">
        <v>7364</v>
      </c>
      <c r="H1085" t="s">
        <v>7365</v>
      </c>
      <c r="I1085" t="s">
        <v>7365</v>
      </c>
      <c r="J1085" t="s">
        <v>7292</v>
      </c>
      <c r="K1085" t="s">
        <v>121</v>
      </c>
      <c r="L1085" t="s">
        <v>7285</v>
      </c>
      <c r="M1085">
        <v>2138</v>
      </c>
      <c r="N1085" t="s">
        <v>7348</v>
      </c>
      <c r="O1085" t="s">
        <v>7349</v>
      </c>
      <c r="P1085">
        <v>1</v>
      </c>
      <c r="Q1085" t="s">
        <v>7366</v>
      </c>
      <c r="R1085" t="s">
        <v>7367</v>
      </c>
      <c r="S1085" t="s">
        <v>7368</v>
      </c>
      <c r="T1085" t="s">
        <v>86</v>
      </c>
      <c r="U1085" t="s">
        <v>44</v>
      </c>
      <c r="V1085" t="s">
        <v>179</v>
      </c>
      <c r="W1085">
        <v>109</v>
      </c>
      <c r="X1085">
        <v>5</v>
      </c>
      <c r="Y1085">
        <v>0</v>
      </c>
      <c r="Z1085" s="11">
        <v>42370</v>
      </c>
      <c r="AA1085" t="s">
        <v>46</v>
      </c>
    </row>
    <row r="1086" spans="1:27" x14ac:dyDescent="0.25">
      <c r="A1086" t="s">
        <v>1634</v>
      </c>
      <c r="B1086" t="s">
        <v>3557</v>
      </c>
      <c r="C1086" t="s">
        <v>3558</v>
      </c>
      <c r="D1086" t="s">
        <v>1634</v>
      </c>
      <c r="E1086" t="s">
        <v>768</v>
      </c>
      <c r="F1086" t="s">
        <v>7369</v>
      </c>
      <c r="G1086" t="s">
        <v>7370</v>
      </c>
      <c r="H1086" t="s">
        <v>7371</v>
      </c>
      <c r="J1086" t="s">
        <v>7292</v>
      </c>
      <c r="K1086" t="s">
        <v>121</v>
      </c>
      <c r="L1086" t="s">
        <v>7285</v>
      </c>
      <c r="M1086">
        <v>1940</v>
      </c>
      <c r="N1086" t="s">
        <v>7348</v>
      </c>
      <c r="O1086" t="s">
        <v>7349</v>
      </c>
      <c r="P1086">
        <v>1</v>
      </c>
      <c r="Q1086" t="s">
        <v>1739</v>
      </c>
      <c r="R1086" t="s">
        <v>1740</v>
      </c>
      <c r="S1086" t="s">
        <v>238</v>
      </c>
      <c r="T1086" t="s">
        <v>86</v>
      </c>
      <c r="U1086" t="s">
        <v>218</v>
      </c>
      <c r="V1086" t="s">
        <v>1741</v>
      </c>
      <c r="W1086">
        <v>91</v>
      </c>
      <c r="X1086">
        <v>5</v>
      </c>
      <c r="Y1086">
        <v>0</v>
      </c>
      <c r="Z1086" s="11">
        <v>42907</v>
      </c>
      <c r="AA1086" t="s">
        <v>46</v>
      </c>
    </row>
    <row r="1087" spans="1:27" x14ac:dyDescent="0.25">
      <c r="A1087" t="s">
        <v>350</v>
      </c>
      <c r="B1087" t="s">
        <v>2574</v>
      </c>
      <c r="C1087" t="s">
        <v>2575</v>
      </c>
      <c r="D1087" t="s">
        <v>350</v>
      </c>
      <c r="E1087" t="s">
        <v>2576</v>
      </c>
      <c r="F1087" t="s">
        <v>7372</v>
      </c>
      <c r="G1087" t="s">
        <v>7373</v>
      </c>
      <c r="H1087" t="s">
        <v>7374</v>
      </c>
      <c r="J1087" t="s">
        <v>7292</v>
      </c>
      <c r="K1087" t="s">
        <v>121</v>
      </c>
      <c r="L1087" t="s">
        <v>7285</v>
      </c>
      <c r="M1087">
        <v>2548</v>
      </c>
      <c r="N1087" t="s">
        <v>7348</v>
      </c>
      <c r="O1087" t="s">
        <v>7375</v>
      </c>
      <c r="P1087">
        <v>1</v>
      </c>
      <c r="Q1087" t="s">
        <v>2582</v>
      </c>
      <c r="R1087" t="s">
        <v>2583</v>
      </c>
      <c r="S1087" t="s">
        <v>238</v>
      </c>
      <c r="T1087" t="s">
        <v>86</v>
      </c>
      <c r="U1087" t="s">
        <v>44</v>
      </c>
      <c r="V1087" t="s">
        <v>179</v>
      </c>
      <c r="W1087">
        <v>162</v>
      </c>
      <c r="X1087">
        <v>5</v>
      </c>
      <c r="Y1087">
        <v>0</v>
      </c>
      <c r="Z1087" s="11">
        <v>40752</v>
      </c>
      <c r="AA1087" t="s">
        <v>46</v>
      </c>
    </row>
    <row r="1088" spans="1:27" x14ac:dyDescent="0.25">
      <c r="A1088" t="s">
        <v>350</v>
      </c>
      <c r="B1088" t="s">
        <v>3557</v>
      </c>
      <c r="C1088" t="s">
        <v>3558</v>
      </c>
      <c r="D1088" t="s">
        <v>1521</v>
      </c>
      <c r="E1088" t="s">
        <v>3559</v>
      </c>
      <c r="F1088" t="s">
        <v>7376</v>
      </c>
      <c r="G1088" t="s">
        <v>7377</v>
      </c>
      <c r="H1088" t="s">
        <v>7378</v>
      </c>
      <c r="J1088" t="s">
        <v>7292</v>
      </c>
      <c r="K1088" t="s">
        <v>121</v>
      </c>
      <c r="L1088" t="s">
        <v>7285</v>
      </c>
      <c r="M1088">
        <v>2542</v>
      </c>
      <c r="N1088" t="s">
        <v>7348</v>
      </c>
      <c r="O1088" t="s">
        <v>7375</v>
      </c>
      <c r="P1088">
        <v>1</v>
      </c>
      <c r="Q1088" t="s">
        <v>7379</v>
      </c>
      <c r="R1088" t="s">
        <v>7380</v>
      </c>
      <c r="S1088" t="s">
        <v>238</v>
      </c>
      <c r="T1088" t="s">
        <v>86</v>
      </c>
      <c r="U1088" t="s">
        <v>44</v>
      </c>
      <c r="V1088" t="s">
        <v>179</v>
      </c>
      <c r="W1088">
        <v>198</v>
      </c>
      <c r="X1088">
        <v>5</v>
      </c>
      <c r="Y1088">
        <v>0</v>
      </c>
      <c r="Z1088" s="11">
        <v>39652</v>
      </c>
      <c r="AA1088" t="s">
        <v>46</v>
      </c>
    </row>
    <row r="1089" spans="1:27" x14ac:dyDescent="0.25">
      <c r="A1089" t="s">
        <v>390</v>
      </c>
      <c r="B1089" t="s">
        <v>3557</v>
      </c>
      <c r="C1089" t="s">
        <v>3558</v>
      </c>
      <c r="D1089" t="s">
        <v>1886</v>
      </c>
      <c r="E1089" t="s">
        <v>1887</v>
      </c>
      <c r="F1089" t="s">
        <v>7381</v>
      </c>
      <c r="G1089" t="s">
        <v>7382</v>
      </c>
      <c r="H1089" t="s">
        <v>7383</v>
      </c>
      <c r="J1089" t="s">
        <v>7292</v>
      </c>
      <c r="K1089" t="s">
        <v>121</v>
      </c>
      <c r="L1089" t="s">
        <v>7285</v>
      </c>
      <c r="M1089">
        <v>2395</v>
      </c>
      <c r="N1089" t="s">
        <v>7348</v>
      </c>
      <c r="O1089" t="s">
        <v>7375</v>
      </c>
      <c r="P1089">
        <v>1</v>
      </c>
      <c r="Q1089" t="s">
        <v>1892</v>
      </c>
      <c r="R1089" t="s">
        <v>1893</v>
      </c>
      <c r="S1089" t="s">
        <v>1894</v>
      </c>
      <c r="T1089" t="s">
        <v>86</v>
      </c>
      <c r="U1089" t="s">
        <v>1256</v>
      </c>
      <c r="V1089" t="s">
        <v>1257</v>
      </c>
      <c r="W1089">
        <v>201</v>
      </c>
      <c r="X1089">
        <v>5</v>
      </c>
      <c r="Y1089">
        <v>0</v>
      </c>
      <c r="Z1089" s="11">
        <v>39548</v>
      </c>
      <c r="AA1089" t="s">
        <v>46</v>
      </c>
    </row>
    <row r="1090" spans="1:27" x14ac:dyDescent="0.25">
      <c r="A1090" t="s">
        <v>390</v>
      </c>
      <c r="B1090" t="s">
        <v>2138</v>
      </c>
      <c r="C1090" t="s">
        <v>2139</v>
      </c>
      <c r="D1090" t="s">
        <v>390</v>
      </c>
      <c r="E1090" t="s">
        <v>2156</v>
      </c>
      <c r="F1090" t="s">
        <v>7384</v>
      </c>
      <c r="G1090" t="s">
        <v>7385</v>
      </c>
      <c r="H1090" t="s">
        <v>7386</v>
      </c>
      <c r="J1090" t="s">
        <v>7292</v>
      </c>
      <c r="K1090" t="s">
        <v>121</v>
      </c>
      <c r="L1090" t="s">
        <v>7285</v>
      </c>
      <c r="M1090">
        <v>2350</v>
      </c>
      <c r="N1090" t="s">
        <v>7348</v>
      </c>
      <c r="O1090" t="s">
        <v>7375</v>
      </c>
      <c r="P1090">
        <v>1</v>
      </c>
      <c r="Q1090" t="s">
        <v>2291</v>
      </c>
      <c r="R1090" t="s">
        <v>2292</v>
      </c>
      <c r="S1090" t="s">
        <v>7387</v>
      </c>
      <c r="T1090" t="s">
        <v>86</v>
      </c>
      <c r="U1090" t="s">
        <v>44</v>
      </c>
      <c r="V1090" t="s">
        <v>179</v>
      </c>
      <c r="W1090">
        <v>161</v>
      </c>
      <c r="X1090">
        <v>5</v>
      </c>
      <c r="Y1090">
        <v>0</v>
      </c>
      <c r="Z1090" s="11">
        <v>40780</v>
      </c>
      <c r="AA1090" t="s">
        <v>46</v>
      </c>
    </row>
    <row r="1091" spans="1:27" x14ac:dyDescent="0.25">
      <c r="A1091" t="s">
        <v>1535</v>
      </c>
      <c r="B1091" t="s">
        <v>2808</v>
      </c>
      <c r="C1091" t="s">
        <v>2809</v>
      </c>
      <c r="D1091" t="s">
        <v>1886</v>
      </c>
      <c r="E1091" t="s">
        <v>1887</v>
      </c>
      <c r="F1091" t="s">
        <v>7388</v>
      </c>
      <c r="G1091" t="s">
        <v>7389</v>
      </c>
      <c r="H1091" t="s">
        <v>7390</v>
      </c>
      <c r="J1091" t="s">
        <v>7292</v>
      </c>
      <c r="K1091" t="s">
        <v>121</v>
      </c>
      <c r="L1091" t="s">
        <v>7285</v>
      </c>
      <c r="M1091">
        <v>2317</v>
      </c>
      <c r="N1091" t="s">
        <v>7348</v>
      </c>
      <c r="O1091" t="s">
        <v>7375</v>
      </c>
      <c r="P1091">
        <v>1</v>
      </c>
      <c r="Q1091" t="s">
        <v>1892</v>
      </c>
      <c r="R1091" t="s">
        <v>1893</v>
      </c>
      <c r="S1091" t="s">
        <v>1894</v>
      </c>
      <c r="T1091" t="s">
        <v>86</v>
      </c>
      <c r="U1091" t="s">
        <v>44</v>
      </c>
      <c r="V1091" t="s">
        <v>179</v>
      </c>
      <c r="W1091">
        <v>181</v>
      </c>
      <c r="X1091">
        <v>5</v>
      </c>
      <c r="Y1091">
        <v>0</v>
      </c>
      <c r="Z1091" s="11">
        <v>40169</v>
      </c>
      <c r="AA1091" t="s">
        <v>46</v>
      </c>
    </row>
    <row r="1092" spans="1:27" x14ac:dyDescent="0.25">
      <c r="A1092" t="s">
        <v>1535</v>
      </c>
      <c r="B1092" t="s">
        <v>2610</v>
      </c>
      <c r="C1092" t="s">
        <v>2611</v>
      </c>
      <c r="D1092" t="s">
        <v>1535</v>
      </c>
      <c r="E1092" t="s">
        <v>2616</v>
      </c>
      <c r="F1092" t="s">
        <v>7391</v>
      </c>
      <c r="G1092" t="s">
        <v>7392</v>
      </c>
      <c r="H1092" t="s">
        <v>7393</v>
      </c>
      <c r="I1092" t="s">
        <v>7394</v>
      </c>
      <c r="J1092" t="s">
        <v>7292</v>
      </c>
      <c r="K1092" t="s">
        <v>121</v>
      </c>
      <c r="L1092" t="s">
        <v>7285</v>
      </c>
      <c r="M1092">
        <v>2316</v>
      </c>
      <c r="N1092" t="s">
        <v>7348</v>
      </c>
      <c r="O1092" t="s">
        <v>7375</v>
      </c>
      <c r="P1092">
        <v>1</v>
      </c>
      <c r="Q1092" t="s">
        <v>7395</v>
      </c>
      <c r="R1092" t="s">
        <v>7396</v>
      </c>
      <c r="S1092" t="s">
        <v>1748</v>
      </c>
      <c r="T1092" t="s">
        <v>86</v>
      </c>
      <c r="U1092" t="s">
        <v>44</v>
      </c>
      <c r="V1092" t="s">
        <v>179</v>
      </c>
      <c r="W1092">
        <v>141</v>
      </c>
      <c r="X1092">
        <v>10</v>
      </c>
      <c r="Y1092">
        <v>0</v>
      </c>
      <c r="Z1092" s="11">
        <v>41388</v>
      </c>
      <c r="AA1092" t="s">
        <v>46</v>
      </c>
    </row>
    <row r="1093" spans="1:27" x14ac:dyDescent="0.25">
      <c r="A1093" t="s">
        <v>350</v>
      </c>
      <c r="B1093" t="s">
        <v>2574</v>
      </c>
      <c r="C1093" t="s">
        <v>2575</v>
      </c>
      <c r="D1093" t="s">
        <v>350</v>
      </c>
      <c r="E1093" t="s">
        <v>2576</v>
      </c>
      <c r="F1093" t="s">
        <v>7397</v>
      </c>
      <c r="G1093" t="s">
        <v>7398</v>
      </c>
      <c r="H1093" t="s">
        <v>7399</v>
      </c>
      <c r="J1093" t="s">
        <v>7292</v>
      </c>
      <c r="K1093" t="s">
        <v>121</v>
      </c>
      <c r="L1093" t="s">
        <v>7285</v>
      </c>
      <c r="M1093">
        <v>2546</v>
      </c>
      <c r="N1093" t="s">
        <v>7348</v>
      </c>
      <c r="O1093" t="s">
        <v>7400</v>
      </c>
      <c r="P1093">
        <v>1</v>
      </c>
      <c r="Q1093" t="s">
        <v>2582</v>
      </c>
      <c r="R1093" t="s">
        <v>2583</v>
      </c>
      <c r="S1093" t="s">
        <v>238</v>
      </c>
      <c r="T1093" t="s">
        <v>86</v>
      </c>
      <c r="U1093" t="s">
        <v>44</v>
      </c>
      <c r="V1093" t="s">
        <v>179</v>
      </c>
      <c r="W1093">
        <v>152</v>
      </c>
      <c r="X1093">
        <v>5</v>
      </c>
      <c r="Y1093">
        <v>0</v>
      </c>
      <c r="Z1093" s="11">
        <v>41038</v>
      </c>
      <c r="AA1093" t="s">
        <v>46</v>
      </c>
    </row>
    <row r="1094" spans="1:27" x14ac:dyDescent="0.25">
      <c r="A1094" t="s">
        <v>350</v>
      </c>
      <c r="B1094" t="s">
        <v>3557</v>
      </c>
      <c r="C1094" t="s">
        <v>3558</v>
      </c>
      <c r="D1094" t="s">
        <v>350</v>
      </c>
      <c r="E1094" t="s">
        <v>3559</v>
      </c>
      <c r="F1094" t="s">
        <v>7401</v>
      </c>
      <c r="G1094" t="s">
        <v>7402</v>
      </c>
      <c r="H1094" t="s">
        <v>7403</v>
      </c>
      <c r="J1094" t="s">
        <v>7292</v>
      </c>
      <c r="K1094" t="s">
        <v>121</v>
      </c>
      <c r="L1094" t="s">
        <v>7285</v>
      </c>
      <c r="M1094">
        <v>2544</v>
      </c>
      <c r="N1094" t="s">
        <v>7348</v>
      </c>
      <c r="O1094" t="s">
        <v>7400</v>
      </c>
      <c r="P1094">
        <v>1</v>
      </c>
      <c r="Q1094" t="s">
        <v>7404</v>
      </c>
      <c r="R1094" t="s">
        <v>7405</v>
      </c>
      <c r="S1094" t="s">
        <v>42</v>
      </c>
      <c r="T1094" t="s">
        <v>86</v>
      </c>
      <c r="U1094" t="s">
        <v>44</v>
      </c>
      <c r="V1094" t="s">
        <v>179</v>
      </c>
      <c r="W1094">
        <v>74</v>
      </c>
      <c r="X1094">
        <v>5</v>
      </c>
      <c r="Y1094">
        <v>0</v>
      </c>
      <c r="Z1094" s="11">
        <v>43416</v>
      </c>
      <c r="AA1094" t="s">
        <v>46</v>
      </c>
    </row>
    <row r="1095" spans="1:27" x14ac:dyDescent="0.25">
      <c r="A1095" t="s">
        <v>350</v>
      </c>
      <c r="B1095" t="s">
        <v>3557</v>
      </c>
      <c r="C1095" t="s">
        <v>3558</v>
      </c>
      <c r="D1095" t="s">
        <v>350</v>
      </c>
      <c r="E1095" t="s">
        <v>3559</v>
      </c>
      <c r="F1095" t="s">
        <v>7406</v>
      </c>
      <c r="G1095" t="s">
        <v>7407</v>
      </c>
      <c r="H1095" t="s">
        <v>7408</v>
      </c>
      <c r="J1095" t="s">
        <v>7292</v>
      </c>
      <c r="K1095" t="s">
        <v>121</v>
      </c>
      <c r="L1095" t="s">
        <v>7285</v>
      </c>
      <c r="M1095">
        <v>2543</v>
      </c>
      <c r="N1095" t="s">
        <v>7348</v>
      </c>
      <c r="O1095" t="s">
        <v>7400</v>
      </c>
      <c r="P1095">
        <v>1</v>
      </c>
      <c r="Q1095" t="s">
        <v>7404</v>
      </c>
      <c r="R1095" t="s">
        <v>7405</v>
      </c>
      <c r="S1095" t="s">
        <v>7409</v>
      </c>
      <c r="T1095" t="s">
        <v>86</v>
      </c>
      <c r="U1095" t="s">
        <v>44</v>
      </c>
      <c r="V1095" t="s">
        <v>179</v>
      </c>
      <c r="W1095">
        <v>163</v>
      </c>
      <c r="X1095">
        <v>5</v>
      </c>
      <c r="Y1095">
        <v>0</v>
      </c>
      <c r="Z1095" s="11">
        <v>40718</v>
      </c>
      <c r="AA1095" t="s">
        <v>46</v>
      </c>
    </row>
    <row r="1096" spans="1:27" x14ac:dyDescent="0.25">
      <c r="A1096" t="s">
        <v>2961</v>
      </c>
      <c r="B1096" t="s">
        <v>2550</v>
      </c>
      <c r="C1096" t="s">
        <v>2551</v>
      </c>
      <c r="D1096" t="s">
        <v>2961</v>
      </c>
      <c r="E1096" t="s">
        <v>1522</v>
      </c>
      <c r="F1096" t="s">
        <v>7410</v>
      </c>
      <c r="G1096" t="s">
        <v>7411</v>
      </c>
      <c r="H1096" t="s">
        <v>7412</v>
      </c>
      <c r="J1096" t="s">
        <v>7292</v>
      </c>
      <c r="K1096" t="s">
        <v>121</v>
      </c>
      <c r="L1096" t="s">
        <v>7285</v>
      </c>
      <c r="M1096">
        <v>1964</v>
      </c>
      <c r="N1096" t="s">
        <v>7348</v>
      </c>
      <c r="O1096" t="s">
        <v>7400</v>
      </c>
      <c r="P1096">
        <v>1</v>
      </c>
      <c r="Q1096" t="s">
        <v>4524</v>
      </c>
      <c r="R1096" t="s">
        <v>4525</v>
      </c>
      <c r="S1096" t="s">
        <v>42</v>
      </c>
      <c r="T1096" t="s">
        <v>86</v>
      </c>
      <c r="U1096" t="s">
        <v>44</v>
      </c>
      <c r="V1096" t="s">
        <v>179</v>
      </c>
      <c r="W1096">
        <v>130</v>
      </c>
      <c r="X1096">
        <v>7</v>
      </c>
      <c r="Y1096">
        <v>0</v>
      </c>
      <c r="Z1096" s="11">
        <v>41726</v>
      </c>
      <c r="AA1096" t="s">
        <v>46</v>
      </c>
    </row>
    <row r="1097" spans="1:27" x14ac:dyDescent="0.25">
      <c r="A1097" t="s">
        <v>441</v>
      </c>
      <c r="B1097" t="s">
        <v>1647</v>
      </c>
      <c r="C1097" t="s">
        <v>1648</v>
      </c>
      <c r="D1097" t="s">
        <v>441</v>
      </c>
      <c r="E1097" t="s">
        <v>1649</v>
      </c>
      <c r="F1097" t="s">
        <v>7413</v>
      </c>
      <c r="G1097" t="s">
        <v>7414</v>
      </c>
      <c r="H1097" t="s">
        <v>7415</v>
      </c>
      <c r="I1097" t="s">
        <v>7416</v>
      </c>
      <c r="J1097" t="s">
        <v>135</v>
      </c>
      <c r="K1097" t="s">
        <v>121</v>
      </c>
      <c r="L1097" t="s">
        <v>136</v>
      </c>
      <c r="M1097">
        <v>2032</v>
      </c>
      <c r="N1097" t="s">
        <v>365</v>
      </c>
      <c r="O1097" t="s">
        <v>995</v>
      </c>
      <c r="P1097">
        <v>1</v>
      </c>
      <c r="Q1097" t="s">
        <v>4813</v>
      </c>
      <c r="R1097" t="s">
        <v>4814</v>
      </c>
      <c r="S1097" t="s">
        <v>1773</v>
      </c>
      <c r="T1097" t="s">
        <v>86</v>
      </c>
      <c r="U1097" t="s">
        <v>44</v>
      </c>
      <c r="V1097" t="s">
        <v>179</v>
      </c>
      <c r="W1097">
        <v>241</v>
      </c>
      <c r="X1097">
        <v>5</v>
      </c>
      <c r="Y1097">
        <v>0</v>
      </c>
      <c r="Z1097" s="11">
        <v>38336</v>
      </c>
      <c r="AA1097" t="s">
        <v>46</v>
      </c>
    </row>
    <row r="1098" spans="1:27" x14ac:dyDescent="0.25">
      <c r="A1098" t="s">
        <v>165</v>
      </c>
      <c r="B1098" t="s">
        <v>989</v>
      </c>
      <c r="C1098" t="s">
        <v>990</v>
      </c>
      <c r="D1098" t="s">
        <v>165</v>
      </c>
      <c r="E1098" t="s">
        <v>991</v>
      </c>
      <c r="F1098" t="s">
        <v>992</v>
      </c>
      <c r="G1098" t="s">
        <v>993</v>
      </c>
      <c r="H1098" t="s">
        <v>994</v>
      </c>
      <c r="J1098" t="s">
        <v>135</v>
      </c>
      <c r="K1098" t="s">
        <v>121</v>
      </c>
      <c r="L1098" t="s">
        <v>136</v>
      </c>
      <c r="M1098">
        <v>2766</v>
      </c>
      <c r="N1098" t="s">
        <v>365</v>
      </c>
      <c r="O1098" t="s">
        <v>995</v>
      </c>
      <c r="P1098">
        <v>1</v>
      </c>
      <c r="Q1098" t="s">
        <v>996</v>
      </c>
      <c r="R1098" t="s">
        <v>997</v>
      </c>
      <c r="S1098" t="s">
        <v>42</v>
      </c>
      <c r="T1098" t="s">
        <v>86</v>
      </c>
      <c r="U1098" t="s">
        <v>63</v>
      </c>
      <c r="V1098" t="s">
        <v>87</v>
      </c>
      <c r="W1098">
        <v>126</v>
      </c>
      <c r="X1098">
        <v>5</v>
      </c>
      <c r="Y1098">
        <v>0</v>
      </c>
      <c r="Z1098" s="11">
        <v>41838</v>
      </c>
      <c r="AA1098" t="s">
        <v>46</v>
      </c>
    </row>
    <row r="1099" spans="1:27" x14ac:dyDescent="0.25">
      <c r="A1099" t="s">
        <v>350</v>
      </c>
      <c r="B1099" t="s">
        <v>7417</v>
      </c>
      <c r="C1099" t="s">
        <v>7418</v>
      </c>
      <c r="D1099" t="s">
        <v>350</v>
      </c>
      <c r="E1099" t="s">
        <v>7419</v>
      </c>
      <c r="F1099" t="s">
        <v>7420</v>
      </c>
      <c r="J1099" t="s">
        <v>135</v>
      </c>
      <c r="K1099" t="s">
        <v>121</v>
      </c>
      <c r="L1099" t="s">
        <v>122</v>
      </c>
      <c r="M1099">
        <v>2459</v>
      </c>
      <c r="N1099" t="s">
        <v>7421</v>
      </c>
      <c r="O1099" t="s">
        <v>7422</v>
      </c>
      <c r="P1099">
        <v>1</v>
      </c>
      <c r="Q1099" t="s">
        <v>7423</v>
      </c>
      <c r="R1099" t="s">
        <v>7424</v>
      </c>
      <c r="S1099" t="s">
        <v>42</v>
      </c>
      <c r="T1099" t="s">
        <v>43</v>
      </c>
      <c r="W1099">
        <v>74</v>
      </c>
      <c r="X1099">
        <v>5</v>
      </c>
      <c r="Y1099">
        <v>0</v>
      </c>
      <c r="Z1099" s="11">
        <v>43423</v>
      </c>
      <c r="AA1099" t="s">
        <v>46</v>
      </c>
    </row>
    <row r="1100" spans="1:27" x14ac:dyDescent="0.25">
      <c r="A1100" t="s">
        <v>1535</v>
      </c>
      <c r="B1100" t="s">
        <v>2808</v>
      </c>
      <c r="C1100" t="s">
        <v>2809</v>
      </c>
      <c r="D1100" t="s">
        <v>1535</v>
      </c>
      <c r="E1100" t="s">
        <v>2365</v>
      </c>
      <c r="F1100" t="s">
        <v>7425</v>
      </c>
      <c r="G1100" t="s">
        <v>7426</v>
      </c>
      <c r="H1100" t="s">
        <v>7427</v>
      </c>
      <c r="J1100" t="s">
        <v>135</v>
      </c>
      <c r="K1100" t="s">
        <v>121</v>
      </c>
      <c r="L1100" t="s">
        <v>122</v>
      </c>
      <c r="M1100">
        <v>2318</v>
      </c>
      <c r="N1100" t="s">
        <v>7421</v>
      </c>
      <c r="O1100" t="s">
        <v>7422</v>
      </c>
      <c r="P1100">
        <v>1</v>
      </c>
      <c r="Q1100" t="s">
        <v>7428</v>
      </c>
      <c r="R1100" t="s">
        <v>7429</v>
      </c>
      <c r="S1100" t="s">
        <v>7430</v>
      </c>
      <c r="T1100" t="s">
        <v>43</v>
      </c>
      <c r="U1100" t="s">
        <v>430</v>
      </c>
      <c r="V1100" t="s">
        <v>7431</v>
      </c>
      <c r="W1100">
        <v>72</v>
      </c>
      <c r="X1100">
        <v>5</v>
      </c>
      <c r="Y1100">
        <v>0</v>
      </c>
      <c r="Z1100" s="11">
        <v>43469</v>
      </c>
      <c r="AA1100" t="s">
        <v>46</v>
      </c>
    </row>
    <row r="1101" spans="1:27" x14ac:dyDescent="0.25">
      <c r="A1101" t="s">
        <v>853</v>
      </c>
      <c r="B1101" t="s">
        <v>2685</v>
      </c>
      <c r="C1101" t="s">
        <v>2686</v>
      </c>
      <c r="D1101" t="s">
        <v>853</v>
      </c>
      <c r="E1101" t="s">
        <v>2787</v>
      </c>
      <c r="F1101" t="s">
        <v>3624</v>
      </c>
      <c r="G1101" t="s">
        <v>3625</v>
      </c>
      <c r="H1101" t="s">
        <v>3626</v>
      </c>
      <c r="I1101" t="s">
        <v>3627</v>
      </c>
      <c r="J1101" t="s">
        <v>295</v>
      </c>
      <c r="K1101" t="s">
        <v>121</v>
      </c>
      <c r="L1101" t="s">
        <v>136</v>
      </c>
      <c r="M1101">
        <v>2054</v>
      </c>
      <c r="N1101" t="s">
        <v>3520</v>
      </c>
      <c r="O1101" t="s">
        <v>3628</v>
      </c>
      <c r="P1101">
        <v>1</v>
      </c>
      <c r="Q1101" t="s">
        <v>2793</v>
      </c>
      <c r="R1101" t="s">
        <v>2794</v>
      </c>
      <c r="S1101" t="s">
        <v>42</v>
      </c>
      <c r="T1101" t="s">
        <v>340</v>
      </c>
      <c r="U1101" t="s">
        <v>108</v>
      </c>
      <c r="V1101" t="s">
        <v>109</v>
      </c>
      <c r="W1101">
        <v>79</v>
      </c>
      <c r="X1101">
        <v>5</v>
      </c>
      <c r="Y1101">
        <v>0</v>
      </c>
      <c r="Z1101" s="11">
        <v>43278</v>
      </c>
      <c r="AA1101" t="s">
        <v>46</v>
      </c>
    </row>
    <row r="1102" spans="1:27" x14ac:dyDescent="0.25">
      <c r="A1102" t="s">
        <v>350</v>
      </c>
      <c r="B1102" t="s">
        <v>2584</v>
      </c>
      <c r="C1102" t="s">
        <v>2585</v>
      </c>
      <c r="D1102" t="s">
        <v>350</v>
      </c>
      <c r="E1102" t="s">
        <v>2156</v>
      </c>
      <c r="F1102" t="s">
        <v>3621</v>
      </c>
      <c r="G1102" t="s">
        <v>3622</v>
      </c>
      <c r="H1102" t="s">
        <v>3623</v>
      </c>
      <c r="J1102" t="s">
        <v>295</v>
      </c>
      <c r="K1102" t="s">
        <v>121</v>
      </c>
      <c r="L1102" t="s">
        <v>136</v>
      </c>
      <c r="M1102">
        <v>2508</v>
      </c>
      <c r="N1102" t="s">
        <v>3520</v>
      </c>
      <c r="O1102" t="s">
        <v>3551</v>
      </c>
      <c r="P1102">
        <v>1</v>
      </c>
      <c r="Q1102" t="s">
        <v>2238</v>
      </c>
      <c r="R1102" t="s">
        <v>2239</v>
      </c>
      <c r="S1102" t="s">
        <v>42</v>
      </c>
      <c r="T1102" t="s">
        <v>340</v>
      </c>
      <c r="U1102" t="s">
        <v>108</v>
      </c>
      <c r="V1102" t="s">
        <v>109</v>
      </c>
      <c r="W1102">
        <v>85</v>
      </c>
      <c r="X1102">
        <v>5</v>
      </c>
      <c r="Y1102">
        <v>0</v>
      </c>
      <c r="Z1102" s="11">
        <v>43081</v>
      </c>
      <c r="AA1102" t="s">
        <v>46</v>
      </c>
    </row>
    <row r="1103" spans="1:27" x14ac:dyDescent="0.25">
      <c r="A1103" t="s">
        <v>350</v>
      </c>
      <c r="B1103" t="s">
        <v>2138</v>
      </c>
      <c r="C1103" t="s">
        <v>2139</v>
      </c>
      <c r="D1103" t="s">
        <v>350</v>
      </c>
      <c r="E1103" t="s">
        <v>2156</v>
      </c>
      <c r="F1103" t="s">
        <v>3617</v>
      </c>
      <c r="G1103" t="s">
        <v>3618</v>
      </c>
      <c r="H1103" t="s">
        <v>3619</v>
      </c>
      <c r="I1103" t="s">
        <v>3620</v>
      </c>
      <c r="J1103" t="s">
        <v>295</v>
      </c>
      <c r="K1103" t="s">
        <v>121</v>
      </c>
      <c r="L1103" t="s">
        <v>136</v>
      </c>
      <c r="M1103">
        <v>2481</v>
      </c>
      <c r="N1103" t="s">
        <v>3520</v>
      </c>
      <c r="O1103" t="s">
        <v>3551</v>
      </c>
      <c r="P1103">
        <v>1</v>
      </c>
      <c r="Q1103" t="s">
        <v>2238</v>
      </c>
      <c r="R1103" t="s">
        <v>2239</v>
      </c>
      <c r="S1103" t="s">
        <v>238</v>
      </c>
      <c r="T1103" t="s">
        <v>340</v>
      </c>
      <c r="U1103" t="s">
        <v>108</v>
      </c>
      <c r="V1103" t="s">
        <v>109</v>
      </c>
      <c r="W1103">
        <v>81</v>
      </c>
      <c r="X1103">
        <v>5</v>
      </c>
      <c r="Y1103">
        <v>0</v>
      </c>
      <c r="Z1103" s="11">
        <v>43214</v>
      </c>
      <c r="AA1103" t="s">
        <v>46</v>
      </c>
    </row>
    <row r="1104" spans="1:27" x14ac:dyDescent="0.25">
      <c r="A1104" t="s">
        <v>350</v>
      </c>
      <c r="B1104" t="s">
        <v>2138</v>
      </c>
      <c r="C1104" t="s">
        <v>2139</v>
      </c>
      <c r="D1104" t="s">
        <v>350</v>
      </c>
      <c r="E1104" t="s">
        <v>2156</v>
      </c>
      <c r="F1104" t="s">
        <v>3613</v>
      </c>
      <c r="G1104" t="s">
        <v>3614</v>
      </c>
      <c r="H1104" t="s">
        <v>3615</v>
      </c>
      <c r="I1104" t="s">
        <v>3616</v>
      </c>
      <c r="J1104" t="s">
        <v>295</v>
      </c>
      <c r="K1104" t="s">
        <v>121</v>
      </c>
      <c r="L1104" t="s">
        <v>136</v>
      </c>
      <c r="M1104">
        <v>2480</v>
      </c>
      <c r="N1104" t="s">
        <v>3520</v>
      </c>
      <c r="O1104" t="s">
        <v>3551</v>
      </c>
      <c r="P1104">
        <v>1</v>
      </c>
      <c r="Q1104" t="s">
        <v>2238</v>
      </c>
      <c r="R1104" t="s">
        <v>2239</v>
      </c>
      <c r="S1104" t="s">
        <v>42</v>
      </c>
      <c r="T1104" t="s">
        <v>340</v>
      </c>
      <c r="U1104" t="s">
        <v>108</v>
      </c>
      <c r="V1104" t="s">
        <v>109</v>
      </c>
      <c r="W1104">
        <v>85</v>
      </c>
      <c r="X1104">
        <v>7</v>
      </c>
      <c r="Y1104">
        <v>0</v>
      </c>
      <c r="Z1104" s="11">
        <v>43081</v>
      </c>
      <c r="AA1104" t="s">
        <v>46</v>
      </c>
    </row>
    <row r="1105" spans="1:27" x14ac:dyDescent="0.25">
      <c r="A1105" t="s">
        <v>390</v>
      </c>
      <c r="B1105" t="s">
        <v>3557</v>
      </c>
      <c r="C1105" t="s">
        <v>3558</v>
      </c>
      <c r="D1105" t="s">
        <v>390</v>
      </c>
      <c r="E1105" t="s">
        <v>3559</v>
      </c>
      <c r="F1105" t="s">
        <v>3608</v>
      </c>
      <c r="G1105" t="s">
        <v>3609</v>
      </c>
      <c r="H1105" t="s">
        <v>3610</v>
      </c>
      <c r="J1105" t="s">
        <v>295</v>
      </c>
      <c r="K1105" t="s">
        <v>121</v>
      </c>
      <c r="L1105" t="s">
        <v>136</v>
      </c>
      <c r="M1105">
        <v>2397</v>
      </c>
      <c r="N1105" t="s">
        <v>3520</v>
      </c>
      <c r="O1105" t="s">
        <v>3551</v>
      </c>
      <c r="P1105">
        <v>1</v>
      </c>
      <c r="Q1105" t="s">
        <v>3611</v>
      </c>
      <c r="R1105" t="s">
        <v>3612</v>
      </c>
      <c r="S1105" t="s">
        <v>42</v>
      </c>
      <c r="T1105" t="s">
        <v>340</v>
      </c>
      <c r="U1105" t="s">
        <v>1256</v>
      </c>
      <c r="V1105" t="s">
        <v>1257</v>
      </c>
      <c r="W1105">
        <v>19</v>
      </c>
      <c r="X1105">
        <v>5</v>
      </c>
      <c r="Y1105">
        <v>3</v>
      </c>
      <c r="Z1105" s="11">
        <v>45090</v>
      </c>
      <c r="AA1105" t="s">
        <v>46</v>
      </c>
    </row>
    <row r="1106" spans="1:27" x14ac:dyDescent="0.25">
      <c r="A1106" t="s">
        <v>390</v>
      </c>
      <c r="B1106" t="s">
        <v>3603</v>
      </c>
      <c r="C1106" t="s">
        <v>3604</v>
      </c>
      <c r="D1106" t="s">
        <v>2221</v>
      </c>
      <c r="E1106" t="s">
        <v>2998</v>
      </c>
      <c r="F1106" t="s">
        <v>3605</v>
      </c>
      <c r="G1106" t="s">
        <v>3606</v>
      </c>
      <c r="H1106" t="s">
        <v>3607</v>
      </c>
      <c r="J1106" t="s">
        <v>295</v>
      </c>
      <c r="K1106" t="s">
        <v>121</v>
      </c>
      <c r="L1106" t="s">
        <v>136</v>
      </c>
      <c r="M1106">
        <v>2338</v>
      </c>
      <c r="N1106" t="s">
        <v>3520</v>
      </c>
      <c r="O1106" t="s">
        <v>3551</v>
      </c>
      <c r="P1106">
        <v>1</v>
      </c>
      <c r="Q1106" t="s">
        <v>3003</v>
      </c>
      <c r="R1106" t="s">
        <v>3004</v>
      </c>
      <c r="S1106" t="s">
        <v>3005</v>
      </c>
      <c r="T1106" t="s">
        <v>340</v>
      </c>
      <c r="U1106" t="s">
        <v>108</v>
      </c>
      <c r="V1106" t="s">
        <v>109</v>
      </c>
      <c r="W1106">
        <v>94</v>
      </c>
      <c r="X1106">
        <v>5</v>
      </c>
      <c r="Y1106">
        <v>0</v>
      </c>
      <c r="Z1106" s="11">
        <v>42816</v>
      </c>
      <c r="AA1106" t="s">
        <v>46</v>
      </c>
    </row>
    <row r="1107" spans="1:27" x14ac:dyDescent="0.25">
      <c r="A1107" t="s">
        <v>1521</v>
      </c>
      <c r="B1107" t="s">
        <v>2550</v>
      </c>
      <c r="C1107" t="s">
        <v>2551</v>
      </c>
      <c r="D1107" t="s">
        <v>1521</v>
      </c>
      <c r="E1107" t="s">
        <v>1522</v>
      </c>
      <c r="F1107" t="s">
        <v>3600</v>
      </c>
      <c r="G1107" t="s">
        <v>3601</v>
      </c>
      <c r="H1107" t="s">
        <v>3602</v>
      </c>
      <c r="J1107" t="s">
        <v>295</v>
      </c>
      <c r="K1107" t="s">
        <v>121</v>
      </c>
      <c r="L1107" t="s">
        <v>136</v>
      </c>
      <c r="M1107">
        <v>2293</v>
      </c>
      <c r="N1107" t="s">
        <v>3520</v>
      </c>
      <c r="O1107" t="s">
        <v>3551</v>
      </c>
      <c r="P1107">
        <v>1</v>
      </c>
      <c r="Q1107" t="s">
        <v>1527</v>
      </c>
      <c r="R1107" t="s">
        <v>1528</v>
      </c>
      <c r="S1107" t="s">
        <v>1534</v>
      </c>
      <c r="T1107" t="s">
        <v>340</v>
      </c>
      <c r="U1107" t="s">
        <v>108</v>
      </c>
      <c r="V1107" t="s">
        <v>109</v>
      </c>
      <c r="W1107">
        <v>18</v>
      </c>
      <c r="X1107">
        <v>5</v>
      </c>
      <c r="Y1107">
        <v>3</v>
      </c>
      <c r="Z1107" s="11">
        <v>45112</v>
      </c>
      <c r="AA1107" t="s">
        <v>46</v>
      </c>
    </row>
    <row r="1108" spans="1:27" x14ac:dyDescent="0.25">
      <c r="A1108" t="s">
        <v>1521</v>
      </c>
      <c r="B1108" t="s">
        <v>2584</v>
      </c>
      <c r="C1108" t="s">
        <v>2585</v>
      </c>
      <c r="D1108" t="s">
        <v>1521</v>
      </c>
      <c r="E1108" t="s">
        <v>1506</v>
      </c>
      <c r="F1108" t="s">
        <v>3596</v>
      </c>
      <c r="G1108" t="s">
        <v>3597</v>
      </c>
      <c r="H1108" t="s">
        <v>3598</v>
      </c>
      <c r="J1108" t="s">
        <v>295</v>
      </c>
      <c r="K1108" t="s">
        <v>121</v>
      </c>
      <c r="L1108" t="s">
        <v>136</v>
      </c>
      <c r="M1108">
        <v>2291</v>
      </c>
      <c r="N1108" t="s">
        <v>3520</v>
      </c>
      <c r="O1108" t="s">
        <v>3551</v>
      </c>
      <c r="P1108">
        <v>1</v>
      </c>
      <c r="Q1108" t="s">
        <v>1808</v>
      </c>
      <c r="R1108" t="s">
        <v>1809</v>
      </c>
      <c r="S1108" t="s">
        <v>3599</v>
      </c>
      <c r="T1108" t="s">
        <v>340</v>
      </c>
      <c r="U1108" t="s">
        <v>108</v>
      </c>
      <c r="V1108" t="s">
        <v>109</v>
      </c>
      <c r="W1108">
        <v>98</v>
      </c>
      <c r="X1108">
        <v>5</v>
      </c>
      <c r="Y1108">
        <v>0</v>
      </c>
      <c r="Z1108" s="11">
        <v>42681</v>
      </c>
      <c r="AA1108" t="s">
        <v>46</v>
      </c>
    </row>
    <row r="1109" spans="1:27" x14ac:dyDescent="0.25">
      <c r="A1109" t="s">
        <v>1434</v>
      </c>
      <c r="B1109" t="s">
        <v>1435</v>
      </c>
      <c r="C1109" t="s">
        <v>1436</v>
      </c>
      <c r="D1109" t="s">
        <v>1434</v>
      </c>
      <c r="E1109" t="s">
        <v>1437</v>
      </c>
      <c r="F1109" t="s">
        <v>3593</v>
      </c>
      <c r="G1109" t="s">
        <v>3594</v>
      </c>
      <c r="H1109" t="s">
        <v>3595</v>
      </c>
      <c r="J1109" t="s">
        <v>295</v>
      </c>
      <c r="K1109" t="s">
        <v>121</v>
      </c>
      <c r="L1109" t="s">
        <v>136</v>
      </c>
      <c r="M1109">
        <v>2223</v>
      </c>
      <c r="N1109" t="s">
        <v>3520</v>
      </c>
      <c r="O1109" t="s">
        <v>3551</v>
      </c>
      <c r="P1109">
        <v>1</v>
      </c>
      <c r="Q1109" t="s">
        <v>1444</v>
      </c>
      <c r="R1109" t="s">
        <v>1445</v>
      </c>
      <c r="S1109" t="s">
        <v>42</v>
      </c>
      <c r="T1109" t="s">
        <v>340</v>
      </c>
      <c r="U1109" t="s">
        <v>108</v>
      </c>
      <c r="V1109" t="s">
        <v>109</v>
      </c>
      <c r="W1109">
        <v>91</v>
      </c>
      <c r="X1109">
        <v>5</v>
      </c>
      <c r="Y1109">
        <v>0</v>
      </c>
      <c r="Z1109" s="11">
        <v>42898</v>
      </c>
      <c r="AA1109" t="s">
        <v>46</v>
      </c>
    </row>
    <row r="1110" spans="1:27" x14ac:dyDescent="0.25">
      <c r="A1110" t="s">
        <v>1446</v>
      </c>
      <c r="B1110" t="s">
        <v>2584</v>
      </c>
      <c r="C1110" t="s">
        <v>2585</v>
      </c>
      <c r="D1110" t="s">
        <v>1446</v>
      </c>
      <c r="E1110" t="s">
        <v>1522</v>
      </c>
      <c r="F1110" t="s">
        <v>3589</v>
      </c>
      <c r="G1110" t="s">
        <v>3590</v>
      </c>
      <c r="H1110" t="s">
        <v>3591</v>
      </c>
      <c r="I1110" t="s">
        <v>3592</v>
      </c>
      <c r="J1110" t="s">
        <v>295</v>
      </c>
      <c r="K1110" t="s">
        <v>121</v>
      </c>
      <c r="L1110" t="s">
        <v>136</v>
      </c>
      <c r="M1110">
        <v>2188</v>
      </c>
      <c r="N1110" t="s">
        <v>3520</v>
      </c>
      <c r="O1110" t="s">
        <v>3551</v>
      </c>
      <c r="P1110">
        <v>1</v>
      </c>
      <c r="Q1110" t="s">
        <v>2206</v>
      </c>
      <c r="R1110" t="s">
        <v>2207</v>
      </c>
      <c r="S1110" t="s">
        <v>1766</v>
      </c>
      <c r="T1110" t="s">
        <v>340</v>
      </c>
      <c r="U1110" t="s">
        <v>44</v>
      </c>
      <c r="V1110" t="s">
        <v>179</v>
      </c>
      <c r="W1110">
        <v>78</v>
      </c>
      <c r="X1110">
        <v>5</v>
      </c>
      <c r="Y1110">
        <v>0</v>
      </c>
      <c r="Z1110" s="11">
        <v>43307</v>
      </c>
      <c r="AA1110" t="s">
        <v>46</v>
      </c>
    </row>
    <row r="1111" spans="1:27" x14ac:dyDescent="0.25">
      <c r="A1111" t="s">
        <v>1446</v>
      </c>
      <c r="B1111" t="s">
        <v>1758</v>
      </c>
      <c r="C1111" t="s">
        <v>1759</v>
      </c>
      <c r="D1111" t="s">
        <v>1446</v>
      </c>
      <c r="E1111" t="s">
        <v>1506</v>
      </c>
      <c r="F1111" t="s">
        <v>3585</v>
      </c>
      <c r="G1111" t="s">
        <v>3586</v>
      </c>
      <c r="H1111" t="s">
        <v>3587</v>
      </c>
      <c r="I1111" t="s">
        <v>3588</v>
      </c>
      <c r="J1111" t="s">
        <v>295</v>
      </c>
      <c r="K1111" t="s">
        <v>121</v>
      </c>
      <c r="L1111" t="s">
        <v>136</v>
      </c>
      <c r="M1111">
        <v>2157</v>
      </c>
      <c r="N1111" t="s">
        <v>3520</v>
      </c>
      <c r="O1111" t="s">
        <v>3551</v>
      </c>
      <c r="P1111">
        <v>1</v>
      </c>
      <c r="Q1111" t="s">
        <v>3534</v>
      </c>
      <c r="R1111" t="s">
        <v>3535</v>
      </c>
      <c r="S1111" t="s">
        <v>42</v>
      </c>
      <c r="T1111" t="s">
        <v>340</v>
      </c>
      <c r="U1111" t="s">
        <v>44</v>
      </c>
      <c r="V1111" t="s">
        <v>179</v>
      </c>
      <c r="W1111">
        <v>84</v>
      </c>
      <c r="X1111">
        <v>5</v>
      </c>
      <c r="Y1111">
        <v>0</v>
      </c>
      <c r="Z1111" s="11">
        <v>43105</v>
      </c>
      <c r="AA1111" t="s">
        <v>46</v>
      </c>
    </row>
    <row r="1112" spans="1:27" x14ac:dyDescent="0.25">
      <c r="A1112" t="s">
        <v>1446</v>
      </c>
      <c r="B1112" t="s">
        <v>3575</v>
      </c>
      <c r="C1112" t="s">
        <v>3576</v>
      </c>
      <c r="D1112" t="s">
        <v>1446</v>
      </c>
      <c r="E1112" t="s">
        <v>3577</v>
      </c>
      <c r="F1112" t="s">
        <v>3578</v>
      </c>
      <c r="G1112" t="s">
        <v>3579</v>
      </c>
      <c r="H1112" t="s">
        <v>3580</v>
      </c>
      <c r="I1112" t="s">
        <v>3581</v>
      </c>
      <c r="J1112" t="s">
        <v>295</v>
      </c>
      <c r="K1112" t="s">
        <v>121</v>
      </c>
      <c r="L1112" t="s">
        <v>136</v>
      </c>
      <c r="M1112">
        <v>2154</v>
      </c>
      <c r="N1112" t="s">
        <v>3520</v>
      </c>
      <c r="O1112" t="s">
        <v>3551</v>
      </c>
      <c r="P1112">
        <v>1</v>
      </c>
      <c r="Q1112" t="s">
        <v>3582</v>
      </c>
      <c r="R1112" t="s">
        <v>3583</v>
      </c>
      <c r="S1112" t="s">
        <v>3584</v>
      </c>
      <c r="T1112" t="s">
        <v>340</v>
      </c>
      <c r="U1112" t="s">
        <v>44</v>
      </c>
      <c r="V1112" t="s">
        <v>179</v>
      </c>
      <c r="W1112">
        <v>81</v>
      </c>
      <c r="X1112">
        <v>5</v>
      </c>
      <c r="Y1112">
        <v>0</v>
      </c>
      <c r="Z1112" s="11">
        <v>43192</v>
      </c>
      <c r="AA1112" t="s">
        <v>46</v>
      </c>
    </row>
    <row r="1113" spans="1:27" x14ac:dyDescent="0.25">
      <c r="A1113" t="s">
        <v>1446</v>
      </c>
      <c r="B1113" t="s">
        <v>3565</v>
      </c>
      <c r="C1113" t="s">
        <v>3566</v>
      </c>
      <c r="D1113" t="s">
        <v>1446</v>
      </c>
      <c r="E1113" t="s">
        <v>3567</v>
      </c>
      <c r="F1113" t="s">
        <v>3568</v>
      </c>
      <c r="G1113" t="s">
        <v>3569</v>
      </c>
      <c r="H1113" t="s">
        <v>3570</v>
      </c>
      <c r="I1113" t="s">
        <v>3571</v>
      </c>
      <c r="J1113" t="s">
        <v>295</v>
      </c>
      <c r="K1113" t="s">
        <v>121</v>
      </c>
      <c r="L1113" t="s">
        <v>136</v>
      </c>
      <c r="M1113">
        <v>2147</v>
      </c>
      <c r="N1113" t="s">
        <v>3520</v>
      </c>
      <c r="O1113" t="s">
        <v>3551</v>
      </c>
      <c r="P1113">
        <v>1</v>
      </c>
      <c r="Q1113" t="s">
        <v>3572</v>
      </c>
      <c r="R1113" t="s">
        <v>3573</v>
      </c>
      <c r="S1113" t="s">
        <v>3574</v>
      </c>
      <c r="T1113" t="s">
        <v>340</v>
      </c>
      <c r="U1113" t="s">
        <v>44</v>
      </c>
      <c r="V1113" t="s">
        <v>179</v>
      </c>
      <c r="W1113">
        <v>97</v>
      </c>
      <c r="X1113">
        <v>7</v>
      </c>
      <c r="Y1113">
        <v>0</v>
      </c>
      <c r="Z1113" s="11">
        <v>42710</v>
      </c>
      <c r="AA1113" t="s">
        <v>46</v>
      </c>
    </row>
    <row r="1114" spans="1:27" x14ac:dyDescent="0.25">
      <c r="A1114" t="s">
        <v>452</v>
      </c>
      <c r="B1114" t="s">
        <v>3557</v>
      </c>
      <c r="C1114" t="s">
        <v>3558</v>
      </c>
      <c r="D1114" t="s">
        <v>452</v>
      </c>
      <c r="E1114" t="s">
        <v>3559</v>
      </c>
      <c r="F1114" t="s">
        <v>7432</v>
      </c>
      <c r="G1114" t="s">
        <v>7433</v>
      </c>
      <c r="H1114" t="s">
        <v>7434</v>
      </c>
      <c r="J1114" t="s">
        <v>295</v>
      </c>
      <c r="K1114" t="s">
        <v>121</v>
      </c>
      <c r="L1114" t="s">
        <v>136</v>
      </c>
      <c r="M1114">
        <v>2139</v>
      </c>
      <c r="N1114" t="s">
        <v>3520</v>
      </c>
      <c r="O1114" t="s">
        <v>3551</v>
      </c>
      <c r="P1114">
        <v>1</v>
      </c>
      <c r="Q1114" t="s">
        <v>7366</v>
      </c>
      <c r="R1114" t="s">
        <v>7367</v>
      </c>
      <c r="S1114" t="s">
        <v>7368</v>
      </c>
      <c r="T1114" t="s">
        <v>340</v>
      </c>
      <c r="U1114" t="s">
        <v>256</v>
      </c>
      <c r="V1114" t="s">
        <v>7435</v>
      </c>
      <c r="W1114">
        <v>22</v>
      </c>
      <c r="X1114">
        <v>5</v>
      </c>
      <c r="Y1114">
        <v>3</v>
      </c>
      <c r="Z1114" s="11">
        <v>44995</v>
      </c>
      <c r="AA1114" t="s">
        <v>46</v>
      </c>
    </row>
    <row r="1115" spans="1:27" x14ac:dyDescent="0.25">
      <c r="A1115" t="s">
        <v>1777</v>
      </c>
      <c r="B1115" t="s">
        <v>3557</v>
      </c>
      <c r="C1115" t="s">
        <v>3558</v>
      </c>
      <c r="D1115" t="s">
        <v>1777</v>
      </c>
      <c r="E1115" t="s">
        <v>3559</v>
      </c>
      <c r="F1115" t="s">
        <v>3560</v>
      </c>
      <c r="G1115" t="s">
        <v>3561</v>
      </c>
      <c r="H1115" t="s">
        <v>3562</v>
      </c>
      <c r="J1115" t="s">
        <v>295</v>
      </c>
      <c r="K1115" t="s">
        <v>121</v>
      </c>
      <c r="L1115" t="s">
        <v>136</v>
      </c>
      <c r="M1115">
        <v>2109</v>
      </c>
      <c r="N1115" t="s">
        <v>3520</v>
      </c>
      <c r="O1115" t="s">
        <v>3551</v>
      </c>
      <c r="P1115">
        <v>1</v>
      </c>
      <c r="Q1115" t="s">
        <v>3563</v>
      </c>
      <c r="R1115" t="s">
        <v>3564</v>
      </c>
      <c r="S1115" t="s">
        <v>42</v>
      </c>
      <c r="T1115" t="s">
        <v>340</v>
      </c>
      <c r="U1115" t="s">
        <v>44</v>
      </c>
      <c r="V1115" t="s">
        <v>1357</v>
      </c>
      <c r="W1115">
        <v>22</v>
      </c>
      <c r="X1115">
        <v>5</v>
      </c>
      <c r="Y1115">
        <v>3</v>
      </c>
      <c r="Z1115" s="11">
        <v>44998</v>
      </c>
      <c r="AA1115" t="s">
        <v>46</v>
      </c>
    </row>
    <row r="1116" spans="1:27" x14ac:dyDescent="0.25">
      <c r="A1116" t="s">
        <v>1777</v>
      </c>
      <c r="B1116" t="s">
        <v>2584</v>
      </c>
      <c r="C1116" t="s">
        <v>2585</v>
      </c>
      <c r="D1116" t="s">
        <v>1777</v>
      </c>
      <c r="E1116" t="s">
        <v>2586</v>
      </c>
      <c r="F1116" t="s">
        <v>3552</v>
      </c>
      <c r="G1116" t="s">
        <v>3553</v>
      </c>
      <c r="H1116" t="s">
        <v>3554</v>
      </c>
      <c r="J1116" t="s">
        <v>295</v>
      </c>
      <c r="K1116" t="s">
        <v>121</v>
      </c>
      <c r="L1116" t="s">
        <v>136</v>
      </c>
      <c r="M1116">
        <v>2104</v>
      </c>
      <c r="N1116" t="s">
        <v>3520</v>
      </c>
      <c r="O1116" t="s">
        <v>3551</v>
      </c>
      <c r="P1116">
        <v>1</v>
      </c>
      <c r="Q1116" t="s">
        <v>3555</v>
      </c>
      <c r="R1116" t="s">
        <v>3556</v>
      </c>
      <c r="S1116" t="s">
        <v>42</v>
      </c>
      <c r="T1116" t="s">
        <v>340</v>
      </c>
      <c r="U1116" t="s">
        <v>44</v>
      </c>
      <c r="V1116" t="s">
        <v>179</v>
      </c>
      <c r="W1116">
        <v>78</v>
      </c>
      <c r="X1116">
        <v>5</v>
      </c>
      <c r="Y1116">
        <v>0</v>
      </c>
      <c r="Z1116" s="11">
        <v>43313</v>
      </c>
      <c r="AA1116" t="s">
        <v>46</v>
      </c>
    </row>
    <row r="1117" spans="1:27" x14ac:dyDescent="0.25">
      <c r="A1117" t="s">
        <v>853</v>
      </c>
      <c r="B1117" t="s">
        <v>1758</v>
      </c>
      <c r="C1117" t="s">
        <v>1759</v>
      </c>
      <c r="D1117" t="s">
        <v>853</v>
      </c>
      <c r="E1117" t="s">
        <v>1506</v>
      </c>
      <c r="F1117" t="s">
        <v>3548</v>
      </c>
      <c r="G1117" t="s">
        <v>3549</v>
      </c>
      <c r="H1117" t="s">
        <v>3550</v>
      </c>
      <c r="J1117" t="s">
        <v>295</v>
      </c>
      <c r="K1117" t="s">
        <v>121</v>
      </c>
      <c r="L1117" t="s">
        <v>136</v>
      </c>
      <c r="M1117">
        <v>2063</v>
      </c>
      <c r="N1117" t="s">
        <v>3520</v>
      </c>
      <c r="O1117" t="s">
        <v>3551</v>
      </c>
      <c r="P1117">
        <v>1</v>
      </c>
      <c r="Q1117" t="s">
        <v>1511</v>
      </c>
      <c r="R1117" t="s">
        <v>1512</v>
      </c>
      <c r="S1117" t="s">
        <v>42</v>
      </c>
      <c r="T1117" t="s">
        <v>340</v>
      </c>
      <c r="U1117" t="s">
        <v>108</v>
      </c>
      <c r="V1117" t="s">
        <v>109</v>
      </c>
      <c r="W1117">
        <v>76</v>
      </c>
      <c r="X1117">
        <v>5</v>
      </c>
      <c r="Y1117">
        <v>0</v>
      </c>
      <c r="Z1117" s="11">
        <v>43355</v>
      </c>
      <c r="AA1117" t="s">
        <v>46</v>
      </c>
    </row>
    <row r="1118" spans="1:27" x14ac:dyDescent="0.25">
      <c r="A1118" t="s">
        <v>441</v>
      </c>
      <c r="B1118" t="s">
        <v>3557</v>
      </c>
      <c r="C1118" t="s">
        <v>3558</v>
      </c>
      <c r="D1118" t="s">
        <v>441</v>
      </c>
      <c r="E1118" t="s">
        <v>3559</v>
      </c>
      <c r="F1118" t="s">
        <v>7436</v>
      </c>
      <c r="G1118" t="s">
        <v>7437</v>
      </c>
      <c r="H1118" t="s">
        <v>7438</v>
      </c>
      <c r="J1118" t="s">
        <v>295</v>
      </c>
      <c r="K1118" t="s">
        <v>121</v>
      </c>
      <c r="L1118" t="s">
        <v>136</v>
      </c>
      <c r="M1118">
        <v>2046</v>
      </c>
      <c r="N1118" t="s">
        <v>3520</v>
      </c>
      <c r="O1118" t="s">
        <v>3551</v>
      </c>
      <c r="P1118">
        <v>1</v>
      </c>
      <c r="Q1118" t="s">
        <v>7439</v>
      </c>
      <c r="R1118" t="s">
        <v>7440</v>
      </c>
      <c r="S1118" t="s">
        <v>238</v>
      </c>
      <c r="T1118" t="s">
        <v>340</v>
      </c>
      <c r="U1118" t="s">
        <v>1246</v>
      </c>
      <c r="V1118" t="s">
        <v>7441</v>
      </c>
      <c r="W1118">
        <v>9</v>
      </c>
      <c r="X1118">
        <v>5</v>
      </c>
      <c r="Y1118">
        <v>4</v>
      </c>
      <c r="Z1118" s="11">
        <v>45407</v>
      </c>
      <c r="AA1118" t="s">
        <v>46</v>
      </c>
    </row>
    <row r="1119" spans="1:27" x14ac:dyDescent="0.25">
      <c r="A1119" t="s">
        <v>441</v>
      </c>
      <c r="B1119" t="s">
        <v>3557</v>
      </c>
      <c r="C1119" t="s">
        <v>3558</v>
      </c>
      <c r="D1119" t="s">
        <v>441</v>
      </c>
      <c r="E1119" t="s">
        <v>3559</v>
      </c>
      <c r="F1119" t="s">
        <v>7442</v>
      </c>
      <c r="G1119" t="s">
        <v>7443</v>
      </c>
      <c r="H1119" t="s">
        <v>7444</v>
      </c>
      <c r="J1119" t="s">
        <v>295</v>
      </c>
      <c r="K1119" t="s">
        <v>121</v>
      </c>
      <c r="L1119" t="s">
        <v>136</v>
      </c>
      <c r="M1119">
        <v>2045</v>
      </c>
      <c r="N1119" t="s">
        <v>3520</v>
      </c>
      <c r="O1119" t="s">
        <v>3551</v>
      </c>
      <c r="P1119">
        <v>1</v>
      </c>
      <c r="Q1119" t="s">
        <v>7445</v>
      </c>
      <c r="R1119" t="s">
        <v>7446</v>
      </c>
      <c r="S1119" t="s">
        <v>3558</v>
      </c>
      <c r="T1119" t="s">
        <v>340</v>
      </c>
      <c r="U1119" t="s">
        <v>108</v>
      </c>
      <c r="V1119" t="s">
        <v>109</v>
      </c>
      <c r="W1119">
        <v>63</v>
      </c>
      <c r="X1119">
        <v>5</v>
      </c>
      <c r="Y1119">
        <v>0</v>
      </c>
      <c r="Z1119" s="11">
        <v>43742</v>
      </c>
      <c r="AA1119" t="s">
        <v>46</v>
      </c>
    </row>
    <row r="1120" spans="1:27" x14ac:dyDescent="0.25">
      <c r="A1120" t="s">
        <v>441</v>
      </c>
      <c r="B1120" t="s">
        <v>3557</v>
      </c>
      <c r="C1120" t="s">
        <v>3558</v>
      </c>
      <c r="D1120" t="s">
        <v>441</v>
      </c>
      <c r="E1120" t="s">
        <v>3559</v>
      </c>
      <c r="F1120" t="s">
        <v>7447</v>
      </c>
      <c r="G1120" t="s">
        <v>7448</v>
      </c>
      <c r="H1120" t="s">
        <v>7449</v>
      </c>
      <c r="J1120" t="s">
        <v>295</v>
      </c>
      <c r="K1120" t="s">
        <v>121</v>
      </c>
      <c r="L1120" t="s">
        <v>136</v>
      </c>
      <c r="M1120">
        <v>2044</v>
      </c>
      <c r="N1120" t="s">
        <v>3520</v>
      </c>
      <c r="O1120" t="s">
        <v>3551</v>
      </c>
      <c r="P1120">
        <v>1</v>
      </c>
      <c r="Q1120" t="s">
        <v>7445</v>
      </c>
      <c r="R1120" t="s">
        <v>7446</v>
      </c>
      <c r="S1120" t="s">
        <v>3558</v>
      </c>
      <c r="T1120" t="s">
        <v>340</v>
      </c>
      <c r="U1120" t="s">
        <v>108</v>
      </c>
      <c r="V1120" t="s">
        <v>109</v>
      </c>
      <c r="W1120">
        <v>102</v>
      </c>
      <c r="X1120">
        <v>7</v>
      </c>
      <c r="Y1120">
        <v>0</v>
      </c>
      <c r="Z1120" s="11">
        <v>42556</v>
      </c>
      <c r="AA1120" t="s">
        <v>46</v>
      </c>
    </row>
    <row r="1121" spans="1:27" x14ac:dyDescent="0.25">
      <c r="A1121" t="s">
        <v>441</v>
      </c>
      <c r="B1121" t="s">
        <v>7450</v>
      </c>
      <c r="C1121" t="s">
        <v>7451</v>
      </c>
      <c r="D1121" t="s">
        <v>441</v>
      </c>
      <c r="E1121" t="s">
        <v>7452</v>
      </c>
      <c r="F1121" t="s">
        <v>7453</v>
      </c>
      <c r="H1121" t="s">
        <v>7454</v>
      </c>
      <c r="J1121" t="s">
        <v>295</v>
      </c>
      <c r="K1121" t="s">
        <v>121</v>
      </c>
      <c r="L1121" t="s">
        <v>136</v>
      </c>
      <c r="M1121">
        <v>1983</v>
      </c>
      <c r="N1121" t="s">
        <v>3520</v>
      </c>
      <c r="O1121" t="s">
        <v>3551</v>
      </c>
      <c r="P1121">
        <v>1</v>
      </c>
      <c r="Q1121" t="s">
        <v>7455</v>
      </c>
      <c r="R1121" t="s">
        <v>7456</v>
      </c>
      <c r="S1121" t="s">
        <v>42</v>
      </c>
      <c r="T1121" t="s">
        <v>340</v>
      </c>
      <c r="W1121">
        <v>41</v>
      </c>
      <c r="X1121">
        <v>5</v>
      </c>
      <c r="Y1121">
        <v>2</v>
      </c>
      <c r="Z1121" s="11">
        <v>44433</v>
      </c>
      <c r="AA1121" t="s">
        <v>46</v>
      </c>
    </row>
    <row r="1122" spans="1:27" x14ac:dyDescent="0.25">
      <c r="A1122" t="s">
        <v>2504</v>
      </c>
      <c r="B1122" t="s">
        <v>1688</v>
      </c>
      <c r="C1122" t="s">
        <v>1689</v>
      </c>
      <c r="D1122" t="s">
        <v>2504</v>
      </c>
      <c r="E1122" t="s">
        <v>1690</v>
      </c>
      <c r="F1122" t="s">
        <v>3545</v>
      </c>
      <c r="G1122" t="s">
        <v>3546</v>
      </c>
      <c r="H1122" t="s">
        <v>3547</v>
      </c>
      <c r="J1122" t="s">
        <v>295</v>
      </c>
      <c r="K1122" t="s">
        <v>121</v>
      </c>
      <c r="L1122" t="s">
        <v>136</v>
      </c>
      <c r="M1122">
        <v>2603</v>
      </c>
      <c r="N1122" t="s">
        <v>3520</v>
      </c>
      <c r="O1122" t="s">
        <v>3521</v>
      </c>
      <c r="P1122">
        <v>1</v>
      </c>
      <c r="Q1122" t="s">
        <v>2508</v>
      </c>
      <c r="R1122" t="s">
        <v>2509</v>
      </c>
      <c r="S1122" t="s">
        <v>42</v>
      </c>
      <c r="T1122" t="s">
        <v>340</v>
      </c>
      <c r="U1122" t="s">
        <v>108</v>
      </c>
      <c r="V1122" t="s">
        <v>109</v>
      </c>
      <c r="W1122">
        <v>5</v>
      </c>
      <c r="X1122">
        <v>5</v>
      </c>
      <c r="Y1122">
        <v>5</v>
      </c>
      <c r="Z1122" s="11">
        <v>45527</v>
      </c>
      <c r="AA1122" t="s">
        <v>46</v>
      </c>
    </row>
    <row r="1123" spans="1:27" x14ac:dyDescent="0.25">
      <c r="A1123" t="s">
        <v>350</v>
      </c>
      <c r="B1123" t="s">
        <v>1758</v>
      </c>
      <c r="C1123" t="s">
        <v>1759</v>
      </c>
      <c r="D1123" t="s">
        <v>350</v>
      </c>
      <c r="E1123" t="s">
        <v>1506</v>
      </c>
      <c r="F1123" t="s">
        <v>3540</v>
      </c>
      <c r="G1123" t="s">
        <v>3541</v>
      </c>
      <c r="H1123" t="s">
        <v>3542</v>
      </c>
      <c r="I1123" t="s">
        <v>3543</v>
      </c>
      <c r="J1123" t="s">
        <v>295</v>
      </c>
      <c r="K1123" t="s">
        <v>121</v>
      </c>
      <c r="L1123" t="s">
        <v>136</v>
      </c>
      <c r="M1123">
        <v>2469</v>
      </c>
      <c r="N1123" t="s">
        <v>3520</v>
      </c>
      <c r="O1123" t="s">
        <v>3521</v>
      </c>
      <c r="P1123">
        <v>1</v>
      </c>
      <c r="Q1123" t="s">
        <v>1951</v>
      </c>
      <c r="R1123" t="s">
        <v>1952</v>
      </c>
      <c r="S1123" t="s">
        <v>3544</v>
      </c>
      <c r="T1123" t="s">
        <v>340</v>
      </c>
      <c r="U1123" t="s">
        <v>108</v>
      </c>
      <c r="V1123" t="s">
        <v>109</v>
      </c>
      <c r="W1123">
        <v>127</v>
      </c>
      <c r="X1123">
        <v>5</v>
      </c>
      <c r="Y1123">
        <v>0</v>
      </c>
      <c r="Z1123" s="11">
        <v>41802</v>
      </c>
      <c r="AA1123" t="s">
        <v>46</v>
      </c>
    </row>
    <row r="1124" spans="1:27" x14ac:dyDescent="0.25">
      <c r="A1124" t="s">
        <v>350</v>
      </c>
      <c r="B1124" t="s">
        <v>1758</v>
      </c>
      <c r="C1124" t="s">
        <v>1759</v>
      </c>
      <c r="D1124" t="s">
        <v>350</v>
      </c>
      <c r="E1124" t="s">
        <v>1506</v>
      </c>
      <c r="F1124" t="s">
        <v>3536</v>
      </c>
      <c r="G1124" t="s">
        <v>3537</v>
      </c>
      <c r="H1124" t="s">
        <v>3538</v>
      </c>
      <c r="I1124" t="s">
        <v>3539</v>
      </c>
      <c r="J1124" t="s">
        <v>295</v>
      </c>
      <c r="K1124" t="s">
        <v>121</v>
      </c>
      <c r="L1124" t="s">
        <v>136</v>
      </c>
      <c r="M1124">
        <v>2468</v>
      </c>
      <c r="N1124" t="s">
        <v>3520</v>
      </c>
      <c r="O1124" t="s">
        <v>3521</v>
      </c>
      <c r="P1124">
        <v>1</v>
      </c>
      <c r="Q1124" t="s">
        <v>1951</v>
      </c>
      <c r="R1124" t="s">
        <v>1952</v>
      </c>
      <c r="S1124" t="s">
        <v>238</v>
      </c>
      <c r="T1124" t="s">
        <v>340</v>
      </c>
      <c r="U1124" t="s">
        <v>108</v>
      </c>
      <c r="V1124" t="s">
        <v>109</v>
      </c>
      <c r="W1124">
        <v>126</v>
      </c>
      <c r="X1124">
        <v>7</v>
      </c>
      <c r="Y1124">
        <v>0</v>
      </c>
      <c r="Z1124" s="11">
        <v>41852</v>
      </c>
      <c r="AA1124" t="s">
        <v>46</v>
      </c>
    </row>
    <row r="1125" spans="1:27" x14ac:dyDescent="0.25">
      <c r="A1125" t="s">
        <v>4109</v>
      </c>
      <c r="B1125" t="s">
        <v>2550</v>
      </c>
      <c r="C1125" t="s">
        <v>2551</v>
      </c>
      <c r="D1125" t="s">
        <v>4109</v>
      </c>
      <c r="E1125" t="s">
        <v>2436</v>
      </c>
      <c r="F1125" t="s">
        <v>7457</v>
      </c>
      <c r="G1125" t="s">
        <v>7458</v>
      </c>
      <c r="H1125" t="s">
        <v>7459</v>
      </c>
      <c r="I1125" t="s">
        <v>7460</v>
      </c>
      <c r="J1125" t="s">
        <v>295</v>
      </c>
      <c r="K1125" t="s">
        <v>121</v>
      </c>
      <c r="L1125" t="s">
        <v>136</v>
      </c>
      <c r="M1125">
        <v>2301</v>
      </c>
      <c r="N1125" t="s">
        <v>3520</v>
      </c>
      <c r="O1125" t="s">
        <v>3521</v>
      </c>
      <c r="P1125">
        <v>1</v>
      </c>
      <c r="Q1125" t="s">
        <v>7461</v>
      </c>
      <c r="R1125" t="s">
        <v>7462</v>
      </c>
      <c r="S1125" t="s">
        <v>42</v>
      </c>
      <c r="T1125" t="s">
        <v>340</v>
      </c>
      <c r="U1125" t="s">
        <v>108</v>
      </c>
      <c r="V1125" t="s">
        <v>109</v>
      </c>
      <c r="W1125">
        <v>110</v>
      </c>
      <c r="X1125">
        <v>5</v>
      </c>
      <c r="Y1125">
        <v>0</v>
      </c>
      <c r="Z1125" s="11">
        <v>42339</v>
      </c>
      <c r="AA1125" t="s">
        <v>46</v>
      </c>
    </row>
    <row r="1126" spans="1:27" x14ac:dyDescent="0.25">
      <c r="A1126" t="s">
        <v>1446</v>
      </c>
      <c r="B1126" t="s">
        <v>1758</v>
      </c>
      <c r="C1126" t="s">
        <v>1759</v>
      </c>
      <c r="D1126" t="s">
        <v>1446</v>
      </c>
      <c r="E1126" t="s">
        <v>1506</v>
      </c>
      <c r="F1126" t="s">
        <v>3530</v>
      </c>
      <c r="G1126" t="s">
        <v>3531</v>
      </c>
      <c r="H1126" t="s">
        <v>3532</v>
      </c>
      <c r="I1126" t="s">
        <v>3533</v>
      </c>
      <c r="J1126" t="s">
        <v>295</v>
      </c>
      <c r="K1126" t="s">
        <v>121</v>
      </c>
      <c r="L1126" t="s">
        <v>136</v>
      </c>
      <c r="M1126">
        <v>2156</v>
      </c>
      <c r="N1126" t="s">
        <v>3520</v>
      </c>
      <c r="O1126" t="s">
        <v>3521</v>
      </c>
      <c r="P1126">
        <v>1</v>
      </c>
      <c r="Q1126" t="s">
        <v>3534</v>
      </c>
      <c r="R1126" t="s">
        <v>3535</v>
      </c>
      <c r="S1126" t="s">
        <v>238</v>
      </c>
      <c r="T1126" t="s">
        <v>340</v>
      </c>
      <c r="U1126" t="s">
        <v>108</v>
      </c>
      <c r="V1126" t="s">
        <v>109</v>
      </c>
      <c r="W1126">
        <v>127</v>
      </c>
      <c r="X1126">
        <v>5</v>
      </c>
      <c r="Y1126">
        <v>0</v>
      </c>
      <c r="Z1126" s="11">
        <v>41793</v>
      </c>
      <c r="AA1126" t="s">
        <v>46</v>
      </c>
    </row>
    <row r="1127" spans="1:27" x14ac:dyDescent="0.25">
      <c r="A1127" t="s">
        <v>1777</v>
      </c>
      <c r="B1127" t="s">
        <v>442</v>
      </c>
      <c r="C1127" t="s">
        <v>443</v>
      </c>
      <c r="D1127" t="s">
        <v>1777</v>
      </c>
      <c r="E1127" t="s">
        <v>1506</v>
      </c>
      <c r="F1127" t="s">
        <v>3526</v>
      </c>
      <c r="G1127" t="s">
        <v>3527</v>
      </c>
      <c r="H1127" t="s">
        <v>3528</v>
      </c>
      <c r="I1127" t="s">
        <v>3529</v>
      </c>
      <c r="J1127" t="s">
        <v>295</v>
      </c>
      <c r="K1127" t="s">
        <v>121</v>
      </c>
      <c r="L1127" t="s">
        <v>136</v>
      </c>
      <c r="M1127">
        <v>2097</v>
      </c>
      <c r="N1127" t="s">
        <v>3520</v>
      </c>
      <c r="O1127" t="s">
        <v>3521</v>
      </c>
      <c r="P1127">
        <v>1</v>
      </c>
      <c r="Q1127" t="s">
        <v>1782</v>
      </c>
      <c r="R1127" t="s">
        <v>1783</v>
      </c>
      <c r="S1127" t="s">
        <v>42</v>
      </c>
      <c r="T1127" t="s">
        <v>340</v>
      </c>
      <c r="U1127" t="s">
        <v>108</v>
      </c>
      <c r="V1127" t="s">
        <v>109</v>
      </c>
      <c r="W1127">
        <v>78</v>
      </c>
      <c r="X1127">
        <v>5</v>
      </c>
      <c r="Y1127">
        <v>0</v>
      </c>
      <c r="Z1127" s="11">
        <v>43313</v>
      </c>
      <c r="AA1127" t="s">
        <v>46</v>
      </c>
    </row>
    <row r="1128" spans="1:27" x14ac:dyDescent="0.25">
      <c r="A1128" t="s">
        <v>853</v>
      </c>
      <c r="B1128" t="s">
        <v>1758</v>
      </c>
      <c r="C1128" t="s">
        <v>1759</v>
      </c>
      <c r="D1128" t="s">
        <v>853</v>
      </c>
      <c r="E1128" t="s">
        <v>1506</v>
      </c>
      <c r="F1128" t="s">
        <v>3522</v>
      </c>
      <c r="G1128" t="s">
        <v>3523</v>
      </c>
      <c r="H1128" t="s">
        <v>3524</v>
      </c>
      <c r="I1128" t="s">
        <v>3525</v>
      </c>
      <c r="J1128" t="s">
        <v>295</v>
      </c>
      <c r="K1128" t="s">
        <v>121</v>
      </c>
      <c r="L1128" t="s">
        <v>136</v>
      </c>
      <c r="M1128">
        <v>2062</v>
      </c>
      <c r="N1128" t="s">
        <v>3520</v>
      </c>
      <c r="O1128" t="s">
        <v>3521</v>
      </c>
      <c r="P1128">
        <v>1</v>
      </c>
      <c r="Q1128" t="s">
        <v>1511</v>
      </c>
      <c r="R1128" t="s">
        <v>1512</v>
      </c>
      <c r="S1128" t="s">
        <v>238</v>
      </c>
      <c r="T1128" t="s">
        <v>340</v>
      </c>
      <c r="U1128" t="s">
        <v>108</v>
      </c>
      <c r="V1128" t="s">
        <v>109</v>
      </c>
      <c r="W1128">
        <v>127</v>
      </c>
      <c r="X1128">
        <v>5</v>
      </c>
      <c r="Y1128">
        <v>0</v>
      </c>
      <c r="Z1128" s="11">
        <v>41816</v>
      </c>
      <c r="AA1128" t="s">
        <v>46</v>
      </c>
    </row>
    <row r="1129" spans="1:27" x14ac:dyDescent="0.25">
      <c r="A1129" t="s">
        <v>441</v>
      </c>
      <c r="B1129" t="s">
        <v>2550</v>
      </c>
      <c r="C1129" t="s">
        <v>2551</v>
      </c>
      <c r="D1129" t="s">
        <v>441</v>
      </c>
      <c r="E1129" t="s">
        <v>2436</v>
      </c>
      <c r="F1129" t="s">
        <v>7463</v>
      </c>
      <c r="G1129" t="s">
        <v>7464</v>
      </c>
      <c r="H1129" t="s">
        <v>7465</v>
      </c>
      <c r="I1129" t="s">
        <v>7466</v>
      </c>
      <c r="J1129" t="s">
        <v>295</v>
      </c>
      <c r="K1129" t="s">
        <v>121</v>
      </c>
      <c r="L1129" t="s">
        <v>136</v>
      </c>
      <c r="M1129">
        <v>2024</v>
      </c>
      <c r="N1129" t="s">
        <v>3520</v>
      </c>
      <c r="O1129" t="s">
        <v>3521</v>
      </c>
      <c r="P1129">
        <v>1</v>
      </c>
      <c r="Q1129" t="s">
        <v>7467</v>
      </c>
      <c r="R1129" t="s">
        <v>7468</v>
      </c>
      <c r="S1129" t="s">
        <v>42</v>
      </c>
      <c r="T1129" t="s">
        <v>340</v>
      </c>
      <c r="U1129" t="s">
        <v>44</v>
      </c>
      <c r="V1129" t="s">
        <v>179</v>
      </c>
      <c r="W1129">
        <v>76</v>
      </c>
      <c r="X1129">
        <v>5</v>
      </c>
      <c r="Y1129">
        <v>0</v>
      </c>
      <c r="Z1129" s="11">
        <v>43368</v>
      </c>
      <c r="AA1129" t="s">
        <v>46</v>
      </c>
    </row>
    <row r="1130" spans="1:27" x14ac:dyDescent="0.25">
      <c r="A1130" t="s">
        <v>1386</v>
      </c>
      <c r="B1130" t="s">
        <v>1758</v>
      </c>
      <c r="C1130" t="s">
        <v>1759</v>
      </c>
      <c r="D1130" t="s">
        <v>1386</v>
      </c>
      <c r="E1130" t="s">
        <v>1506</v>
      </c>
      <c r="F1130" t="s">
        <v>3516</v>
      </c>
      <c r="G1130" t="s">
        <v>3517</v>
      </c>
      <c r="H1130" t="s">
        <v>3518</v>
      </c>
      <c r="I1130" t="s">
        <v>3519</v>
      </c>
      <c r="J1130" t="s">
        <v>295</v>
      </c>
      <c r="K1130" t="s">
        <v>121</v>
      </c>
      <c r="L1130" t="s">
        <v>136</v>
      </c>
      <c r="M1130">
        <v>1898</v>
      </c>
      <c r="N1130" t="s">
        <v>3520</v>
      </c>
      <c r="O1130" t="s">
        <v>3521</v>
      </c>
      <c r="P1130">
        <v>1</v>
      </c>
      <c r="Q1130" t="s">
        <v>1764</v>
      </c>
      <c r="R1130" t="s">
        <v>1765</v>
      </c>
      <c r="S1130" t="s">
        <v>238</v>
      </c>
      <c r="T1130" t="s">
        <v>340</v>
      </c>
      <c r="U1130" t="s">
        <v>108</v>
      </c>
      <c r="V1130" t="s">
        <v>109</v>
      </c>
      <c r="W1130">
        <v>129</v>
      </c>
      <c r="X1130">
        <v>5</v>
      </c>
      <c r="Y1130">
        <v>0</v>
      </c>
      <c r="Z1130" s="11">
        <v>41759</v>
      </c>
      <c r="AA1130" t="s">
        <v>46</v>
      </c>
    </row>
    <row r="1131" spans="1:27" x14ac:dyDescent="0.25">
      <c r="A1131" t="s">
        <v>165</v>
      </c>
      <c r="B1131" t="s">
        <v>402</v>
      </c>
      <c r="C1131" t="s">
        <v>403</v>
      </c>
      <c r="D1131" t="s">
        <v>165</v>
      </c>
      <c r="E1131" t="s">
        <v>404</v>
      </c>
      <c r="F1131" t="s">
        <v>7469</v>
      </c>
      <c r="G1131" t="s">
        <v>7470</v>
      </c>
      <c r="H1131" t="s">
        <v>7471</v>
      </c>
      <c r="I1131" t="s">
        <v>7472</v>
      </c>
      <c r="J1131" t="s">
        <v>135</v>
      </c>
      <c r="K1131" t="s">
        <v>121</v>
      </c>
      <c r="L1131" t="s">
        <v>136</v>
      </c>
      <c r="M1131">
        <v>2634</v>
      </c>
      <c r="N1131" t="s">
        <v>4056</v>
      </c>
      <c r="O1131" t="s">
        <v>7473</v>
      </c>
      <c r="P1131">
        <v>1</v>
      </c>
      <c r="Q1131" t="s">
        <v>409</v>
      </c>
      <c r="R1131" t="s">
        <v>410</v>
      </c>
      <c r="S1131" t="s">
        <v>403</v>
      </c>
      <c r="T1131" t="s">
        <v>86</v>
      </c>
      <c r="U1131" t="s">
        <v>44</v>
      </c>
      <c r="V1131" t="s">
        <v>179</v>
      </c>
      <c r="W1131">
        <v>279</v>
      </c>
      <c r="X1131">
        <v>5</v>
      </c>
      <c r="Y1131">
        <v>0</v>
      </c>
      <c r="Z1131" s="11">
        <v>37169</v>
      </c>
      <c r="AA1131" t="s">
        <v>46</v>
      </c>
    </row>
    <row r="1132" spans="1:27" x14ac:dyDescent="0.25">
      <c r="A1132" t="s">
        <v>165</v>
      </c>
      <c r="B1132" t="s">
        <v>2764</v>
      </c>
      <c r="C1132" t="s">
        <v>2765</v>
      </c>
      <c r="D1132" t="s">
        <v>1886</v>
      </c>
      <c r="E1132" t="s">
        <v>1887</v>
      </c>
      <c r="F1132" t="s">
        <v>7474</v>
      </c>
      <c r="G1132" t="s">
        <v>7475</v>
      </c>
      <c r="H1132" t="s">
        <v>7476</v>
      </c>
      <c r="I1132" t="s">
        <v>7477</v>
      </c>
      <c r="J1132" t="s">
        <v>135</v>
      </c>
      <c r="K1132" t="s">
        <v>121</v>
      </c>
      <c r="L1132" t="s">
        <v>136</v>
      </c>
      <c r="M1132">
        <v>2693</v>
      </c>
      <c r="N1132" t="s">
        <v>4056</v>
      </c>
      <c r="O1132" t="s">
        <v>7473</v>
      </c>
      <c r="P1132">
        <v>1</v>
      </c>
      <c r="Q1132" t="s">
        <v>1892</v>
      </c>
      <c r="R1132" t="s">
        <v>1893</v>
      </c>
      <c r="S1132" t="s">
        <v>1894</v>
      </c>
      <c r="T1132" t="s">
        <v>86</v>
      </c>
      <c r="U1132" t="s">
        <v>44</v>
      </c>
      <c r="V1132" t="s">
        <v>179</v>
      </c>
      <c r="W1132">
        <v>252</v>
      </c>
      <c r="X1132">
        <v>5</v>
      </c>
      <c r="Y1132">
        <v>0</v>
      </c>
      <c r="Z1132" s="11">
        <v>38015</v>
      </c>
      <c r="AA1132" t="s">
        <v>46</v>
      </c>
    </row>
    <row r="1133" spans="1:27" x14ac:dyDescent="0.25">
      <c r="A1133" t="s">
        <v>441</v>
      </c>
      <c r="B1133" t="s">
        <v>6923</v>
      </c>
      <c r="C1133" t="s">
        <v>6924</v>
      </c>
      <c r="D1133" t="s">
        <v>441</v>
      </c>
      <c r="E1133" t="s">
        <v>1790</v>
      </c>
      <c r="F1133" t="s">
        <v>7478</v>
      </c>
      <c r="G1133" t="s">
        <v>7479</v>
      </c>
      <c r="H1133" t="s">
        <v>7480</v>
      </c>
      <c r="I1133" t="s">
        <v>7480</v>
      </c>
      <c r="J1133" t="s">
        <v>135</v>
      </c>
      <c r="K1133" t="s">
        <v>121</v>
      </c>
      <c r="L1133" t="s">
        <v>136</v>
      </c>
      <c r="M1133">
        <v>2034</v>
      </c>
      <c r="N1133" t="s">
        <v>4056</v>
      </c>
      <c r="O1133" t="s">
        <v>7481</v>
      </c>
      <c r="P1133">
        <v>1</v>
      </c>
      <c r="Q1133" t="s">
        <v>7482</v>
      </c>
      <c r="R1133" t="s">
        <v>7483</v>
      </c>
      <c r="S1133" t="s">
        <v>42</v>
      </c>
      <c r="T1133" t="s">
        <v>86</v>
      </c>
      <c r="U1133" t="s">
        <v>44</v>
      </c>
      <c r="V1133" t="s">
        <v>179</v>
      </c>
      <c r="W1133">
        <v>68</v>
      </c>
      <c r="X1133">
        <v>5</v>
      </c>
      <c r="Y1133">
        <v>0</v>
      </c>
      <c r="Z1133" s="11">
        <v>43614</v>
      </c>
      <c r="AA1133" t="s">
        <v>46</v>
      </c>
    </row>
    <row r="1134" spans="1:27" x14ac:dyDescent="0.25">
      <c r="A1134" t="s">
        <v>441</v>
      </c>
      <c r="B1134" t="s">
        <v>6923</v>
      </c>
      <c r="C1134" t="s">
        <v>6924</v>
      </c>
      <c r="D1134" t="s">
        <v>441</v>
      </c>
      <c r="E1134" t="s">
        <v>1790</v>
      </c>
      <c r="F1134" t="s">
        <v>7484</v>
      </c>
      <c r="G1134" t="s">
        <v>7485</v>
      </c>
      <c r="H1134" t="s">
        <v>7486</v>
      </c>
      <c r="I1134" t="s">
        <v>7487</v>
      </c>
      <c r="J1134" t="s">
        <v>135</v>
      </c>
      <c r="K1134" t="s">
        <v>121</v>
      </c>
      <c r="L1134" t="s">
        <v>136</v>
      </c>
      <c r="M1134">
        <v>2035</v>
      </c>
      <c r="N1134" t="s">
        <v>4056</v>
      </c>
      <c r="O1134" t="s">
        <v>7481</v>
      </c>
      <c r="P1134">
        <v>1</v>
      </c>
      <c r="Q1134" t="s">
        <v>7482</v>
      </c>
      <c r="R1134" t="s">
        <v>7483</v>
      </c>
      <c r="S1134" t="s">
        <v>42</v>
      </c>
      <c r="T1134" t="s">
        <v>86</v>
      </c>
      <c r="U1134" t="s">
        <v>44</v>
      </c>
      <c r="V1134" t="s">
        <v>179</v>
      </c>
      <c r="W1134">
        <v>68</v>
      </c>
      <c r="X1134">
        <v>5</v>
      </c>
      <c r="Y1134">
        <v>0</v>
      </c>
      <c r="Z1134" s="11">
        <v>43614</v>
      </c>
      <c r="AA1134" t="s">
        <v>46</v>
      </c>
    </row>
    <row r="1135" spans="1:27" x14ac:dyDescent="0.25">
      <c r="A1135" t="s">
        <v>390</v>
      </c>
      <c r="B1135" t="s">
        <v>2595</v>
      </c>
      <c r="C1135" t="s">
        <v>2596</v>
      </c>
      <c r="D1135" t="s">
        <v>390</v>
      </c>
      <c r="E1135" t="s">
        <v>1790</v>
      </c>
      <c r="F1135" t="s">
        <v>7488</v>
      </c>
      <c r="G1135" t="s">
        <v>7489</v>
      </c>
      <c r="H1135" t="s">
        <v>7490</v>
      </c>
      <c r="I1135" t="s">
        <v>7490</v>
      </c>
      <c r="J1135" t="s">
        <v>135</v>
      </c>
      <c r="K1135" t="s">
        <v>121</v>
      </c>
      <c r="L1135" t="s">
        <v>136</v>
      </c>
      <c r="M1135">
        <v>2384</v>
      </c>
      <c r="N1135" t="s">
        <v>4056</v>
      </c>
      <c r="O1135" t="s">
        <v>7481</v>
      </c>
      <c r="P1135">
        <v>1</v>
      </c>
      <c r="Q1135" t="s">
        <v>7198</v>
      </c>
      <c r="R1135" t="s">
        <v>7199</v>
      </c>
      <c r="S1135" t="s">
        <v>42</v>
      </c>
      <c r="T1135" t="s">
        <v>86</v>
      </c>
      <c r="U1135" t="s">
        <v>44</v>
      </c>
      <c r="V1135" t="s">
        <v>179</v>
      </c>
      <c r="W1135">
        <v>62</v>
      </c>
      <c r="X1135">
        <v>5</v>
      </c>
      <c r="Y1135">
        <v>0</v>
      </c>
      <c r="Z1135" s="11">
        <v>43777</v>
      </c>
      <c r="AA1135" t="s">
        <v>46</v>
      </c>
    </row>
    <row r="1136" spans="1:27" x14ac:dyDescent="0.25">
      <c r="A1136" t="s">
        <v>390</v>
      </c>
      <c r="B1136" t="s">
        <v>2595</v>
      </c>
      <c r="C1136" t="s">
        <v>2596</v>
      </c>
      <c r="D1136" t="s">
        <v>390</v>
      </c>
      <c r="E1136" t="s">
        <v>6986</v>
      </c>
      <c r="F1136" t="s">
        <v>7491</v>
      </c>
      <c r="J1136" t="s">
        <v>135</v>
      </c>
      <c r="K1136" t="s">
        <v>121</v>
      </c>
      <c r="L1136" t="s">
        <v>136</v>
      </c>
      <c r="M1136">
        <v>2391</v>
      </c>
      <c r="N1136" t="s">
        <v>4056</v>
      </c>
      <c r="O1136" t="s">
        <v>7481</v>
      </c>
      <c r="P1136">
        <v>1</v>
      </c>
      <c r="Q1136" t="s">
        <v>7492</v>
      </c>
      <c r="R1136" t="s">
        <v>7493</v>
      </c>
      <c r="S1136" t="s">
        <v>42</v>
      </c>
      <c r="T1136" t="s">
        <v>86</v>
      </c>
      <c r="W1136">
        <v>67</v>
      </c>
      <c r="X1136">
        <v>5</v>
      </c>
      <c r="Y1136">
        <v>0</v>
      </c>
      <c r="Z1136" s="11">
        <v>43640</v>
      </c>
      <c r="AA1136" t="s">
        <v>46</v>
      </c>
    </row>
    <row r="1137" spans="1:27" x14ac:dyDescent="0.25">
      <c r="A1137" t="s">
        <v>862</v>
      </c>
      <c r="B1137" t="s">
        <v>2595</v>
      </c>
      <c r="C1137" t="s">
        <v>2596</v>
      </c>
      <c r="D1137" t="s">
        <v>862</v>
      </c>
      <c r="E1137" t="s">
        <v>1649</v>
      </c>
      <c r="F1137" t="s">
        <v>7494</v>
      </c>
      <c r="G1137" t="s">
        <v>7495</v>
      </c>
      <c r="H1137" t="s">
        <v>7496</v>
      </c>
      <c r="I1137" t="s">
        <v>7497</v>
      </c>
      <c r="J1137" t="s">
        <v>135</v>
      </c>
      <c r="K1137" t="s">
        <v>121</v>
      </c>
      <c r="L1137" t="s">
        <v>136</v>
      </c>
      <c r="M1137">
        <v>2437</v>
      </c>
      <c r="N1137" t="s">
        <v>4056</v>
      </c>
      <c r="O1137" t="s">
        <v>7481</v>
      </c>
      <c r="P1137">
        <v>1</v>
      </c>
      <c r="Q1137" t="s">
        <v>1880</v>
      </c>
      <c r="R1137" t="s">
        <v>1881</v>
      </c>
      <c r="S1137" t="s">
        <v>238</v>
      </c>
      <c r="T1137" t="s">
        <v>86</v>
      </c>
      <c r="U1137" t="s">
        <v>44</v>
      </c>
      <c r="V1137" t="s">
        <v>179</v>
      </c>
      <c r="W1137">
        <v>92</v>
      </c>
      <c r="X1137">
        <v>5</v>
      </c>
      <c r="Y1137">
        <v>0</v>
      </c>
      <c r="Z1137" s="11">
        <v>42871</v>
      </c>
      <c r="AA1137" t="s">
        <v>46</v>
      </c>
    </row>
    <row r="1138" spans="1:27" x14ac:dyDescent="0.25">
      <c r="A1138" t="s">
        <v>350</v>
      </c>
      <c r="B1138" t="s">
        <v>1688</v>
      </c>
      <c r="C1138" t="s">
        <v>1689</v>
      </c>
      <c r="D1138" t="s">
        <v>350</v>
      </c>
      <c r="E1138" t="s">
        <v>1690</v>
      </c>
      <c r="F1138" t="s">
        <v>7498</v>
      </c>
      <c r="G1138" t="s">
        <v>7499</v>
      </c>
      <c r="H1138" t="s">
        <v>7500</v>
      </c>
      <c r="J1138" t="s">
        <v>135</v>
      </c>
      <c r="K1138" t="s">
        <v>121</v>
      </c>
      <c r="L1138" t="s">
        <v>136</v>
      </c>
      <c r="M1138">
        <v>2531</v>
      </c>
      <c r="N1138" t="s">
        <v>4056</v>
      </c>
      <c r="O1138" t="s">
        <v>7481</v>
      </c>
      <c r="P1138">
        <v>1</v>
      </c>
      <c r="Q1138" t="s">
        <v>4850</v>
      </c>
      <c r="R1138" t="s">
        <v>4851</v>
      </c>
      <c r="S1138" t="s">
        <v>42</v>
      </c>
      <c r="T1138" t="s">
        <v>86</v>
      </c>
      <c r="U1138" t="s">
        <v>44</v>
      </c>
      <c r="V1138" t="s">
        <v>179</v>
      </c>
      <c r="W1138">
        <v>62</v>
      </c>
      <c r="X1138">
        <v>5</v>
      </c>
      <c r="Y1138">
        <v>0</v>
      </c>
      <c r="Z1138" s="11">
        <v>43794</v>
      </c>
      <c r="AA1138" t="s">
        <v>46</v>
      </c>
    </row>
    <row r="1139" spans="1:27" x14ac:dyDescent="0.25">
      <c r="A1139" t="s">
        <v>165</v>
      </c>
      <c r="B1139" t="s">
        <v>3646</v>
      </c>
      <c r="C1139" t="s">
        <v>3647</v>
      </c>
      <c r="D1139" t="s">
        <v>165</v>
      </c>
      <c r="E1139" t="s">
        <v>7501</v>
      </c>
      <c r="F1139" t="s">
        <v>7502</v>
      </c>
      <c r="G1139" t="s">
        <v>7503</v>
      </c>
      <c r="H1139" t="s">
        <v>7504</v>
      </c>
      <c r="J1139" t="s">
        <v>135</v>
      </c>
      <c r="K1139" t="s">
        <v>121</v>
      </c>
      <c r="L1139" t="s">
        <v>136</v>
      </c>
      <c r="M1139">
        <v>2605</v>
      </c>
      <c r="N1139" t="s">
        <v>4056</v>
      </c>
      <c r="O1139" t="s">
        <v>7481</v>
      </c>
      <c r="P1139">
        <v>1</v>
      </c>
      <c r="Q1139" t="s">
        <v>7505</v>
      </c>
      <c r="R1139" t="s">
        <v>7506</v>
      </c>
      <c r="S1139" t="s">
        <v>238</v>
      </c>
      <c r="T1139" t="s">
        <v>86</v>
      </c>
      <c r="U1139" t="s">
        <v>63</v>
      </c>
      <c r="V1139" t="s">
        <v>64</v>
      </c>
      <c r="W1139">
        <v>26</v>
      </c>
      <c r="X1139">
        <v>5</v>
      </c>
      <c r="Y1139">
        <v>3</v>
      </c>
      <c r="Z1139" s="11">
        <v>44887</v>
      </c>
      <c r="AA1139" t="s">
        <v>46</v>
      </c>
    </row>
    <row r="1140" spans="1:27" x14ac:dyDescent="0.25">
      <c r="A1140" t="s">
        <v>165</v>
      </c>
      <c r="B1140" t="s">
        <v>229</v>
      </c>
      <c r="C1140" t="s">
        <v>230</v>
      </c>
      <c r="D1140" t="s">
        <v>165</v>
      </c>
      <c r="E1140" t="s">
        <v>231</v>
      </c>
      <c r="F1140" t="s">
        <v>7507</v>
      </c>
      <c r="G1140" t="s">
        <v>7508</v>
      </c>
      <c r="H1140" t="s">
        <v>7509</v>
      </c>
      <c r="I1140" t="s">
        <v>7509</v>
      </c>
      <c r="J1140" t="s">
        <v>135</v>
      </c>
      <c r="K1140" t="s">
        <v>121</v>
      </c>
      <c r="L1140" t="s">
        <v>136</v>
      </c>
      <c r="M1140">
        <v>2630</v>
      </c>
      <c r="N1140" t="s">
        <v>4056</v>
      </c>
      <c r="O1140" t="s">
        <v>7481</v>
      </c>
      <c r="P1140">
        <v>1</v>
      </c>
      <c r="Q1140" t="s">
        <v>236</v>
      </c>
      <c r="R1140" t="s">
        <v>237</v>
      </c>
      <c r="S1140" t="s">
        <v>42</v>
      </c>
      <c r="T1140" t="s">
        <v>86</v>
      </c>
      <c r="U1140" t="s">
        <v>44</v>
      </c>
      <c r="V1140" t="s">
        <v>179</v>
      </c>
      <c r="W1140">
        <v>81</v>
      </c>
      <c r="X1140">
        <v>5</v>
      </c>
      <c r="Y1140">
        <v>0</v>
      </c>
      <c r="Z1140" s="11">
        <v>43203</v>
      </c>
      <c r="AA1140" t="s">
        <v>46</v>
      </c>
    </row>
    <row r="1141" spans="1:27" x14ac:dyDescent="0.25">
      <c r="A1141" t="s">
        <v>165</v>
      </c>
      <c r="B1141" t="s">
        <v>754</v>
      </c>
      <c r="C1141" t="s">
        <v>755</v>
      </c>
      <c r="D1141" t="s">
        <v>165</v>
      </c>
      <c r="E1141" t="s">
        <v>756</v>
      </c>
      <c r="F1141" t="s">
        <v>7510</v>
      </c>
      <c r="G1141" t="s">
        <v>7511</v>
      </c>
      <c r="H1141" t="s">
        <v>7512</v>
      </c>
      <c r="I1141" t="s">
        <v>7513</v>
      </c>
      <c r="J1141" t="s">
        <v>135</v>
      </c>
      <c r="K1141" t="s">
        <v>121</v>
      </c>
      <c r="L1141" t="s">
        <v>136</v>
      </c>
      <c r="M1141">
        <v>2690</v>
      </c>
      <c r="N1141" t="s">
        <v>4056</v>
      </c>
      <c r="O1141" t="s">
        <v>7481</v>
      </c>
      <c r="P1141">
        <v>1</v>
      </c>
      <c r="Q1141" t="s">
        <v>760</v>
      </c>
      <c r="R1141" t="s">
        <v>761</v>
      </c>
      <c r="S1141" t="s">
        <v>238</v>
      </c>
      <c r="T1141" t="s">
        <v>86</v>
      </c>
      <c r="U1141" t="s">
        <v>44</v>
      </c>
      <c r="V1141" t="s">
        <v>179</v>
      </c>
      <c r="W1141">
        <v>110</v>
      </c>
      <c r="X1141">
        <v>5</v>
      </c>
      <c r="Y1141">
        <v>0</v>
      </c>
      <c r="Z1141" s="11">
        <v>42325</v>
      </c>
      <c r="AA1141" t="s">
        <v>46</v>
      </c>
    </row>
    <row r="1142" spans="1:27" x14ac:dyDescent="0.25">
      <c r="A1142" t="s">
        <v>165</v>
      </c>
      <c r="B1142" t="s">
        <v>4757</v>
      </c>
      <c r="C1142" t="s">
        <v>4758</v>
      </c>
      <c r="D1142" t="s">
        <v>165</v>
      </c>
      <c r="E1142" t="s">
        <v>4759</v>
      </c>
      <c r="F1142" t="s">
        <v>7514</v>
      </c>
      <c r="G1142" t="s">
        <v>7515</v>
      </c>
      <c r="H1142" t="s">
        <v>7516</v>
      </c>
      <c r="I1142" t="s">
        <v>7516</v>
      </c>
      <c r="J1142" t="s">
        <v>135</v>
      </c>
      <c r="K1142" t="s">
        <v>121</v>
      </c>
      <c r="L1142" t="s">
        <v>136</v>
      </c>
      <c r="M1142">
        <v>2730</v>
      </c>
      <c r="N1142" t="s">
        <v>4056</v>
      </c>
      <c r="O1142" t="s">
        <v>7481</v>
      </c>
      <c r="P1142">
        <v>1</v>
      </c>
      <c r="Q1142" t="s">
        <v>7517</v>
      </c>
      <c r="R1142" t="s">
        <v>7518</v>
      </c>
      <c r="S1142" t="s">
        <v>42</v>
      </c>
      <c r="T1142" t="s">
        <v>86</v>
      </c>
      <c r="U1142" t="s">
        <v>44</v>
      </c>
      <c r="V1142" t="s">
        <v>179</v>
      </c>
      <c r="W1142">
        <v>98</v>
      </c>
      <c r="X1142">
        <v>5</v>
      </c>
      <c r="Y1142">
        <v>0</v>
      </c>
      <c r="Z1142" s="11">
        <v>42689</v>
      </c>
      <c r="AA1142" t="s">
        <v>46</v>
      </c>
    </row>
    <row r="1143" spans="1:27" x14ac:dyDescent="0.25">
      <c r="A1143" t="s">
        <v>165</v>
      </c>
      <c r="B1143" t="s">
        <v>903</v>
      </c>
      <c r="C1143" t="s">
        <v>904</v>
      </c>
      <c r="D1143" t="s">
        <v>165</v>
      </c>
      <c r="E1143" t="s">
        <v>7519</v>
      </c>
      <c r="F1143" t="s">
        <v>7520</v>
      </c>
      <c r="G1143" t="s">
        <v>7521</v>
      </c>
      <c r="H1143" t="s">
        <v>7522</v>
      </c>
      <c r="I1143" t="s">
        <v>7522</v>
      </c>
      <c r="J1143" t="s">
        <v>135</v>
      </c>
      <c r="K1143" t="s">
        <v>121</v>
      </c>
      <c r="L1143" t="s">
        <v>136</v>
      </c>
      <c r="M1143">
        <v>2750</v>
      </c>
      <c r="N1143" t="s">
        <v>4056</v>
      </c>
      <c r="O1143" t="s">
        <v>7481</v>
      </c>
      <c r="P1143">
        <v>1</v>
      </c>
      <c r="Q1143" t="s">
        <v>7523</v>
      </c>
      <c r="R1143" t="s">
        <v>7524</v>
      </c>
      <c r="S1143" t="s">
        <v>42</v>
      </c>
      <c r="T1143" t="s">
        <v>86</v>
      </c>
      <c r="U1143" t="s">
        <v>44</v>
      </c>
      <c r="V1143" t="s">
        <v>179</v>
      </c>
      <c r="W1143">
        <v>71</v>
      </c>
      <c r="X1143">
        <v>5</v>
      </c>
      <c r="Y1143">
        <v>0</v>
      </c>
      <c r="Z1143" s="11">
        <v>43516</v>
      </c>
      <c r="AA1143" t="s">
        <v>46</v>
      </c>
    </row>
    <row r="1144" spans="1:27" x14ac:dyDescent="0.25">
      <c r="A1144" t="s">
        <v>165</v>
      </c>
      <c r="B1144" t="s">
        <v>7525</v>
      </c>
      <c r="C1144" t="s">
        <v>7526</v>
      </c>
      <c r="D1144" t="s">
        <v>165</v>
      </c>
      <c r="E1144" t="s">
        <v>891</v>
      </c>
      <c r="F1144" t="s">
        <v>7527</v>
      </c>
      <c r="G1144" t="s">
        <v>7528</v>
      </c>
      <c r="H1144" t="s">
        <v>7529</v>
      </c>
      <c r="I1144" t="s">
        <v>7529</v>
      </c>
      <c r="J1144" t="s">
        <v>135</v>
      </c>
      <c r="K1144" t="s">
        <v>121</v>
      </c>
      <c r="L1144" t="s">
        <v>136</v>
      </c>
      <c r="M1144">
        <v>2764</v>
      </c>
      <c r="N1144" t="s">
        <v>4056</v>
      </c>
      <c r="O1144" t="s">
        <v>7481</v>
      </c>
      <c r="P1144">
        <v>1</v>
      </c>
      <c r="Q1144" t="s">
        <v>895</v>
      </c>
      <c r="R1144" t="s">
        <v>896</v>
      </c>
      <c r="S1144" t="s">
        <v>42</v>
      </c>
      <c r="T1144" t="s">
        <v>86</v>
      </c>
      <c r="U1144" t="s">
        <v>44</v>
      </c>
      <c r="V1144" t="s">
        <v>179</v>
      </c>
      <c r="W1144">
        <v>70</v>
      </c>
      <c r="X1144">
        <v>5</v>
      </c>
      <c r="Y1144">
        <v>0</v>
      </c>
      <c r="Z1144" s="11">
        <v>43553</v>
      </c>
      <c r="AA1144" t="s">
        <v>46</v>
      </c>
    </row>
    <row r="1145" spans="1:27" x14ac:dyDescent="0.25">
      <c r="A1145" t="s">
        <v>165</v>
      </c>
      <c r="B1145" t="s">
        <v>7530</v>
      </c>
      <c r="C1145" t="s">
        <v>7531</v>
      </c>
      <c r="D1145" t="s">
        <v>165</v>
      </c>
      <c r="E1145" t="s">
        <v>1250</v>
      </c>
      <c r="F1145" t="s">
        <v>7532</v>
      </c>
      <c r="G1145" t="s">
        <v>7533</v>
      </c>
      <c r="H1145" t="s">
        <v>7534</v>
      </c>
      <c r="J1145" t="s">
        <v>135</v>
      </c>
      <c r="K1145" t="s">
        <v>121</v>
      </c>
      <c r="L1145" t="s">
        <v>136</v>
      </c>
      <c r="M1145">
        <v>2801</v>
      </c>
      <c r="N1145" t="s">
        <v>4056</v>
      </c>
      <c r="O1145" t="s">
        <v>7481</v>
      </c>
      <c r="P1145">
        <v>1</v>
      </c>
      <c r="Q1145" t="s">
        <v>1254</v>
      </c>
      <c r="R1145" t="s">
        <v>1255</v>
      </c>
      <c r="S1145" t="s">
        <v>42</v>
      </c>
      <c r="T1145" t="s">
        <v>86</v>
      </c>
      <c r="U1145" t="s">
        <v>1256</v>
      </c>
      <c r="V1145" t="s">
        <v>1257</v>
      </c>
      <c r="W1145">
        <v>46</v>
      </c>
      <c r="X1145">
        <v>5</v>
      </c>
      <c r="Y1145">
        <v>1</v>
      </c>
      <c r="Z1145" s="11">
        <v>44287</v>
      </c>
      <c r="AA1145" t="s">
        <v>46</v>
      </c>
    </row>
    <row r="1146" spans="1:27" x14ac:dyDescent="0.25">
      <c r="A1146" t="s">
        <v>452</v>
      </c>
      <c r="B1146" t="s">
        <v>2550</v>
      </c>
      <c r="C1146" t="s">
        <v>2551</v>
      </c>
      <c r="D1146" t="s">
        <v>452</v>
      </c>
      <c r="E1146" t="s">
        <v>2436</v>
      </c>
      <c r="F1146" t="s">
        <v>7535</v>
      </c>
      <c r="G1146" t="s">
        <v>7536</v>
      </c>
      <c r="H1146" t="s">
        <v>7537</v>
      </c>
      <c r="J1146" t="s">
        <v>135</v>
      </c>
      <c r="K1146" t="s">
        <v>121</v>
      </c>
      <c r="L1146" t="s">
        <v>136</v>
      </c>
      <c r="M1146">
        <v>2132</v>
      </c>
      <c r="N1146" t="s">
        <v>4056</v>
      </c>
      <c r="O1146" t="s">
        <v>7538</v>
      </c>
      <c r="P1146">
        <v>1</v>
      </c>
      <c r="Q1146" t="s">
        <v>7539</v>
      </c>
      <c r="R1146" t="s">
        <v>7540</v>
      </c>
      <c r="S1146" t="s">
        <v>7541</v>
      </c>
      <c r="T1146" t="s">
        <v>86</v>
      </c>
      <c r="U1146" t="s">
        <v>44</v>
      </c>
      <c r="V1146" t="s">
        <v>179</v>
      </c>
      <c r="W1146">
        <v>10</v>
      </c>
      <c r="X1146">
        <v>5</v>
      </c>
      <c r="Y1146">
        <v>4</v>
      </c>
      <c r="Z1146" s="11">
        <v>45378</v>
      </c>
      <c r="AA1146" t="s">
        <v>46</v>
      </c>
    </row>
    <row r="1147" spans="1:27" x14ac:dyDescent="0.25">
      <c r="A1147" t="s">
        <v>1446</v>
      </c>
      <c r="B1147" t="s">
        <v>3849</v>
      </c>
      <c r="C1147" t="s">
        <v>3850</v>
      </c>
      <c r="D1147" t="s">
        <v>1446</v>
      </c>
      <c r="E1147" t="s">
        <v>3851</v>
      </c>
      <c r="F1147" t="s">
        <v>7542</v>
      </c>
      <c r="G1147" t="s">
        <v>7543</v>
      </c>
      <c r="H1147" t="s">
        <v>7544</v>
      </c>
      <c r="I1147" t="s">
        <v>7544</v>
      </c>
      <c r="J1147" t="s">
        <v>135</v>
      </c>
      <c r="K1147" t="s">
        <v>121</v>
      </c>
      <c r="L1147" t="s">
        <v>136</v>
      </c>
      <c r="M1147">
        <v>2209</v>
      </c>
      <c r="N1147" t="s">
        <v>4056</v>
      </c>
      <c r="O1147" t="s">
        <v>7538</v>
      </c>
      <c r="P1147">
        <v>1</v>
      </c>
      <c r="Q1147" t="s">
        <v>3856</v>
      </c>
      <c r="R1147" t="s">
        <v>3857</v>
      </c>
      <c r="S1147" t="s">
        <v>7545</v>
      </c>
      <c r="T1147" t="s">
        <v>86</v>
      </c>
      <c r="U1147" t="s">
        <v>44</v>
      </c>
      <c r="V1147" t="s">
        <v>179</v>
      </c>
      <c r="W1147">
        <v>81</v>
      </c>
      <c r="X1147">
        <v>5</v>
      </c>
      <c r="Y1147">
        <v>0</v>
      </c>
      <c r="Z1147" s="11">
        <v>43215</v>
      </c>
      <c r="AA1147" t="s">
        <v>46</v>
      </c>
    </row>
    <row r="1148" spans="1:27" x14ac:dyDescent="0.25">
      <c r="A1148" t="s">
        <v>165</v>
      </c>
      <c r="B1148" t="s">
        <v>367</v>
      </c>
      <c r="C1148" t="s">
        <v>368</v>
      </c>
      <c r="D1148" t="s">
        <v>165</v>
      </c>
      <c r="E1148" t="s">
        <v>7546</v>
      </c>
      <c r="F1148" t="s">
        <v>7547</v>
      </c>
      <c r="G1148" t="s">
        <v>7548</v>
      </c>
      <c r="H1148" t="s">
        <v>7549</v>
      </c>
      <c r="I1148" t="s">
        <v>7549</v>
      </c>
      <c r="J1148" t="s">
        <v>135</v>
      </c>
      <c r="K1148" t="s">
        <v>121</v>
      </c>
      <c r="L1148" t="s">
        <v>136</v>
      </c>
      <c r="M1148">
        <v>2609</v>
      </c>
      <c r="N1148" t="s">
        <v>4056</v>
      </c>
      <c r="O1148" t="s">
        <v>7538</v>
      </c>
      <c r="P1148">
        <v>1</v>
      </c>
      <c r="Q1148" t="s">
        <v>7550</v>
      </c>
      <c r="R1148" t="s">
        <v>7551</v>
      </c>
      <c r="S1148" t="s">
        <v>42</v>
      </c>
      <c r="T1148" t="s">
        <v>86</v>
      </c>
      <c r="U1148" t="s">
        <v>44</v>
      </c>
      <c r="V1148" t="s">
        <v>179</v>
      </c>
      <c r="W1148">
        <v>65</v>
      </c>
      <c r="X1148">
        <v>5</v>
      </c>
      <c r="Y1148">
        <v>0</v>
      </c>
      <c r="Z1148" s="11">
        <v>43700</v>
      </c>
      <c r="AA1148" t="s">
        <v>46</v>
      </c>
    </row>
    <row r="1149" spans="1:27" x14ac:dyDescent="0.25">
      <c r="A1149" t="s">
        <v>165</v>
      </c>
      <c r="B1149" t="s">
        <v>166</v>
      </c>
      <c r="C1149" t="s">
        <v>167</v>
      </c>
      <c r="D1149" t="s">
        <v>165</v>
      </c>
      <c r="E1149" t="s">
        <v>7552</v>
      </c>
      <c r="F1149" t="s">
        <v>7553</v>
      </c>
      <c r="G1149" t="s">
        <v>7554</v>
      </c>
      <c r="H1149" t="s">
        <v>7555</v>
      </c>
      <c r="I1149" t="s">
        <v>7555</v>
      </c>
      <c r="J1149" t="s">
        <v>135</v>
      </c>
      <c r="K1149" t="s">
        <v>121</v>
      </c>
      <c r="L1149" t="s">
        <v>136</v>
      </c>
      <c r="M1149">
        <v>2611</v>
      </c>
      <c r="N1149" t="s">
        <v>4056</v>
      </c>
      <c r="O1149" t="s">
        <v>7538</v>
      </c>
      <c r="P1149">
        <v>1</v>
      </c>
      <c r="Q1149" t="s">
        <v>7556</v>
      </c>
      <c r="R1149" t="s">
        <v>7557</v>
      </c>
      <c r="S1149" t="s">
        <v>42</v>
      </c>
      <c r="T1149" t="s">
        <v>86</v>
      </c>
      <c r="U1149" t="s">
        <v>44</v>
      </c>
      <c r="V1149" t="s">
        <v>179</v>
      </c>
      <c r="W1149">
        <v>85</v>
      </c>
      <c r="X1149">
        <v>5</v>
      </c>
      <c r="Y1149">
        <v>0</v>
      </c>
      <c r="Z1149" s="11">
        <v>43081</v>
      </c>
      <c r="AA1149" t="s">
        <v>46</v>
      </c>
    </row>
    <row r="1150" spans="1:27" x14ac:dyDescent="0.25">
      <c r="A1150" t="s">
        <v>165</v>
      </c>
      <c r="B1150" t="s">
        <v>531</v>
      </c>
      <c r="C1150" t="s">
        <v>532</v>
      </c>
      <c r="D1150" t="s">
        <v>165</v>
      </c>
      <c r="E1150" t="s">
        <v>533</v>
      </c>
      <c r="F1150" t="s">
        <v>7558</v>
      </c>
      <c r="G1150" t="s">
        <v>7559</v>
      </c>
      <c r="H1150" t="s">
        <v>7560</v>
      </c>
      <c r="I1150" t="s">
        <v>7560</v>
      </c>
      <c r="J1150" t="s">
        <v>135</v>
      </c>
      <c r="K1150" t="s">
        <v>121</v>
      </c>
      <c r="L1150" t="s">
        <v>136</v>
      </c>
      <c r="M1150">
        <v>2645</v>
      </c>
      <c r="N1150" t="s">
        <v>4056</v>
      </c>
      <c r="O1150" t="s">
        <v>7538</v>
      </c>
      <c r="P1150">
        <v>1</v>
      </c>
      <c r="Q1150" t="s">
        <v>538</v>
      </c>
      <c r="R1150" t="s">
        <v>539</v>
      </c>
      <c r="S1150" t="s">
        <v>42</v>
      </c>
      <c r="T1150" t="s">
        <v>86</v>
      </c>
      <c r="U1150" t="s">
        <v>44</v>
      </c>
      <c r="V1150" t="s">
        <v>179</v>
      </c>
      <c r="W1150">
        <v>73</v>
      </c>
      <c r="X1150">
        <v>5</v>
      </c>
      <c r="Y1150">
        <v>0</v>
      </c>
      <c r="Z1150" s="11">
        <v>43455</v>
      </c>
      <c r="AA1150" t="s">
        <v>46</v>
      </c>
    </row>
    <row r="1151" spans="1:27" x14ac:dyDescent="0.25">
      <c r="A1151" t="s">
        <v>165</v>
      </c>
      <c r="B1151" t="s">
        <v>1171</v>
      </c>
      <c r="C1151" t="s">
        <v>1172</v>
      </c>
      <c r="D1151" t="s">
        <v>165</v>
      </c>
      <c r="E1151" t="s">
        <v>1173</v>
      </c>
      <c r="F1151" t="s">
        <v>7561</v>
      </c>
      <c r="G1151" t="s">
        <v>7562</v>
      </c>
      <c r="H1151" t="s">
        <v>7563</v>
      </c>
      <c r="I1151" t="s">
        <v>7563</v>
      </c>
      <c r="J1151" t="s">
        <v>135</v>
      </c>
      <c r="K1151" t="s">
        <v>121</v>
      </c>
      <c r="L1151" t="s">
        <v>136</v>
      </c>
      <c r="M1151">
        <v>2653</v>
      </c>
      <c r="N1151" t="s">
        <v>4056</v>
      </c>
      <c r="O1151" t="s">
        <v>7538</v>
      </c>
      <c r="P1151">
        <v>1</v>
      </c>
      <c r="Q1151" t="s">
        <v>1178</v>
      </c>
      <c r="R1151" t="s">
        <v>1179</v>
      </c>
      <c r="S1151" t="s">
        <v>42</v>
      </c>
      <c r="T1151" t="s">
        <v>86</v>
      </c>
      <c r="U1151" t="s">
        <v>44</v>
      </c>
      <c r="V1151" t="s">
        <v>179</v>
      </c>
      <c r="W1151">
        <v>88</v>
      </c>
      <c r="X1151">
        <v>5</v>
      </c>
      <c r="Y1151">
        <v>0</v>
      </c>
      <c r="Z1151" s="11">
        <v>43005</v>
      </c>
      <c r="AA1151" t="s">
        <v>46</v>
      </c>
    </row>
    <row r="1152" spans="1:27" x14ac:dyDescent="0.25">
      <c r="A1152" t="s">
        <v>165</v>
      </c>
      <c r="B1152" t="s">
        <v>1171</v>
      </c>
      <c r="C1152" t="s">
        <v>1172</v>
      </c>
      <c r="D1152" t="s">
        <v>165</v>
      </c>
      <c r="E1152" t="s">
        <v>1173</v>
      </c>
      <c r="F1152" t="s">
        <v>7564</v>
      </c>
      <c r="G1152" t="s">
        <v>7565</v>
      </c>
      <c r="H1152" t="s">
        <v>7566</v>
      </c>
      <c r="I1152" t="s">
        <v>7566</v>
      </c>
      <c r="J1152" t="s">
        <v>135</v>
      </c>
      <c r="K1152" t="s">
        <v>121</v>
      </c>
      <c r="L1152" t="s">
        <v>136</v>
      </c>
      <c r="M1152">
        <v>2654</v>
      </c>
      <c r="N1152" t="s">
        <v>4056</v>
      </c>
      <c r="O1152" t="s">
        <v>7538</v>
      </c>
      <c r="P1152">
        <v>1</v>
      </c>
      <c r="Q1152" t="s">
        <v>1178</v>
      </c>
      <c r="R1152" t="s">
        <v>1179</v>
      </c>
      <c r="S1152" t="s">
        <v>7567</v>
      </c>
      <c r="T1152" t="s">
        <v>86</v>
      </c>
      <c r="U1152" t="s">
        <v>44</v>
      </c>
      <c r="V1152" t="s">
        <v>179</v>
      </c>
      <c r="W1152">
        <v>88</v>
      </c>
      <c r="X1152">
        <v>5</v>
      </c>
      <c r="Y1152">
        <v>0</v>
      </c>
      <c r="Z1152" s="11">
        <v>43000</v>
      </c>
      <c r="AA1152" t="s">
        <v>46</v>
      </c>
    </row>
    <row r="1153" spans="1:27" x14ac:dyDescent="0.25">
      <c r="A1153" t="s">
        <v>165</v>
      </c>
      <c r="B1153" t="s">
        <v>7568</v>
      </c>
      <c r="C1153" t="s">
        <v>7569</v>
      </c>
      <c r="D1153" t="s">
        <v>165</v>
      </c>
      <c r="E1153" t="s">
        <v>7570</v>
      </c>
      <c r="F1153" t="s">
        <v>7571</v>
      </c>
      <c r="G1153" t="s">
        <v>7572</v>
      </c>
      <c r="H1153" t="s">
        <v>7573</v>
      </c>
      <c r="I1153" t="s">
        <v>7573</v>
      </c>
      <c r="J1153" t="s">
        <v>135</v>
      </c>
      <c r="K1153" t="s">
        <v>121</v>
      </c>
      <c r="L1153" t="s">
        <v>136</v>
      </c>
      <c r="M1153">
        <v>2776</v>
      </c>
      <c r="N1153" t="s">
        <v>4056</v>
      </c>
      <c r="O1153" t="s">
        <v>7538</v>
      </c>
      <c r="P1153">
        <v>1</v>
      </c>
      <c r="Q1153" t="s">
        <v>7574</v>
      </c>
      <c r="R1153" t="s">
        <v>7575</v>
      </c>
      <c r="S1153" t="s">
        <v>42</v>
      </c>
      <c r="T1153" t="s">
        <v>86</v>
      </c>
      <c r="U1153" t="s">
        <v>44</v>
      </c>
      <c r="V1153" t="s">
        <v>179</v>
      </c>
      <c r="W1153">
        <v>84</v>
      </c>
      <c r="X1153">
        <v>5</v>
      </c>
      <c r="Y1153">
        <v>0</v>
      </c>
      <c r="Z1153" s="11">
        <v>43108</v>
      </c>
      <c r="AA1153" t="s">
        <v>46</v>
      </c>
    </row>
    <row r="1154" spans="1:27" x14ac:dyDescent="0.25">
      <c r="A1154" t="s">
        <v>165</v>
      </c>
      <c r="B1154" t="s">
        <v>7568</v>
      </c>
      <c r="C1154" t="s">
        <v>7569</v>
      </c>
      <c r="D1154" t="s">
        <v>165</v>
      </c>
      <c r="E1154" t="s">
        <v>7570</v>
      </c>
      <c r="F1154" t="s">
        <v>7576</v>
      </c>
      <c r="G1154" t="s">
        <v>7577</v>
      </c>
      <c r="H1154" t="s">
        <v>7578</v>
      </c>
      <c r="I1154" t="s">
        <v>7578</v>
      </c>
      <c r="J1154" t="s">
        <v>135</v>
      </c>
      <c r="K1154" t="s">
        <v>121</v>
      </c>
      <c r="L1154" t="s">
        <v>136</v>
      </c>
      <c r="M1154">
        <v>2777</v>
      </c>
      <c r="N1154" t="s">
        <v>4056</v>
      </c>
      <c r="O1154" t="s">
        <v>7538</v>
      </c>
      <c r="P1154">
        <v>1</v>
      </c>
      <c r="Q1154" t="s">
        <v>7574</v>
      </c>
      <c r="R1154" t="s">
        <v>7575</v>
      </c>
      <c r="S1154" t="s">
        <v>42</v>
      </c>
      <c r="T1154" t="s">
        <v>86</v>
      </c>
      <c r="U1154" t="s">
        <v>44</v>
      </c>
      <c r="V1154" t="s">
        <v>179</v>
      </c>
      <c r="W1154">
        <v>84</v>
      </c>
      <c r="X1154">
        <v>5</v>
      </c>
      <c r="Y1154">
        <v>0</v>
      </c>
      <c r="Z1154" s="11">
        <v>43108</v>
      </c>
      <c r="AA1154" t="s">
        <v>46</v>
      </c>
    </row>
    <row r="1155" spans="1:27" x14ac:dyDescent="0.25">
      <c r="A1155" t="s">
        <v>853</v>
      </c>
      <c r="B1155" t="s">
        <v>2129</v>
      </c>
      <c r="C1155" t="s">
        <v>2130</v>
      </c>
      <c r="D1155" t="s">
        <v>853</v>
      </c>
      <c r="E1155" t="s">
        <v>2027</v>
      </c>
      <c r="F1155" t="s">
        <v>7579</v>
      </c>
      <c r="G1155" t="s">
        <v>7580</v>
      </c>
      <c r="H1155" t="s">
        <v>7581</v>
      </c>
      <c r="I1155" t="s">
        <v>7582</v>
      </c>
      <c r="J1155" t="s">
        <v>295</v>
      </c>
      <c r="K1155" t="s">
        <v>121</v>
      </c>
      <c r="L1155" t="s">
        <v>136</v>
      </c>
      <c r="M1155">
        <v>2072</v>
      </c>
      <c r="N1155" t="s">
        <v>4056</v>
      </c>
      <c r="O1155" t="s">
        <v>7583</v>
      </c>
      <c r="P1155">
        <v>1</v>
      </c>
      <c r="Q1155" t="s">
        <v>3955</v>
      </c>
      <c r="R1155" t="s">
        <v>3956</v>
      </c>
      <c r="S1155" t="s">
        <v>3957</v>
      </c>
      <c r="T1155" t="s">
        <v>86</v>
      </c>
      <c r="U1155" t="s">
        <v>44</v>
      </c>
      <c r="V1155" t="s">
        <v>179</v>
      </c>
      <c r="W1155">
        <v>244</v>
      </c>
      <c r="X1155">
        <v>5</v>
      </c>
      <c r="Y1155">
        <v>0</v>
      </c>
      <c r="Z1155" s="11">
        <v>38250</v>
      </c>
      <c r="AA1155" t="s">
        <v>46</v>
      </c>
    </row>
    <row r="1156" spans="1:27" x14ac:dyDescent="0.25">
      <c r="A1156" t="s">
        <v>829</v>
      </c>
      <c r="B1156" t="s">
        <v>1895</v>
      </c>
      <c r="C1156" t="s">
        <v>1896</v>
      </c>
      <c r="D1156" t="s">
        <v>829</v>
      </c>
      <c r="E1156" t="s">
        <v>1790</v>
      </c>
      <c r="F1156" t="s">
        <v>7584</v>
      </c>
      <c r="G1156" t="s">
        <v>7585</v>
      </c>
      <c r="H1156" t="s">
        <v>7586</v>
      </c>
      <c r="I1156" t="s">
        <v>7587</v>
      </c>
      <c r="J1156" t="s">
        <v>295</v>
      </c>
      <c r="K1156" t="s">
        <v>121</v>
      </c>
      <c r="L1156" t="s">
        <v>136</v>
      </c>
      <c r="M1156">
        <v>2428</v>
      </c>
      <c r="N1156" t="s">
        <v>4056</v>
      </c>
      <c r="O1156" t="s">
        <v>7583</v>
      </c>
      <c r="P1156">
        <v>1</v>
      </c>
      <c r="Q1156" t="s">
        <v>7297</v>
      </c>
      <c r="R1156" t="s">
        <v>7298</v>
      </c>
      <c r="S1156" t="s">
        <v>7588</v>
      </c>
      <c r="T1156" t="s">
        <v>86</v>
      </c>
      <c r="U1156" t="s">
        <v>44</v>
      </c>
      <c r="V1156" t="s">
        <v>179</v>
      </c>
      <c r="W1156">
        <v>170</v>
      </c>
      <c r="X1156">
        <v>5</v>
      </c>
      <c r="Y1156">
        <v>0</v>
      </c>
      <c r="Z1156" s="11">
        <v>40500</v>
      </c>
      <c r="AA1156" t="s">
        <v>46</v>
      </c>
    </row>
    <row r="1157" spans="1:27" x14ac:dyDescent="0.25">
      <c r="A1157" t="s">
        <v>1634</v>
      </c>
      <c r="B1157" t="s">
        <v>2129</v>
      </c>
      <c r="C1157" t="s">
        <v>2130</v>
      </c>
      <c r="D1157" t="s">
        <v>1634</v>
      </c>
      <c r="E1157" t="s">
        <v>2027</v>
      </c>
      <c r="F1157" t="s">
        <v>7589</v>
      </c>
      <c r="G1157" t="s">
        <v>7590</v>
      </c>
      <c r="H1157" t="s">
        <v>7591</v>
      </c>
      <c r="I1157" t="s">
        <v>7592</v>
      </c>
      <c r="J1157" t="s">
        <v>295</v>
      </c>
      <c r="K1157" t="s">
        <v>121</v>
      </c>
      <c r="L1157" t="s">
        <v>136</v>
      </c>
      <c r="M1157">
        <v>1927</v>
      </c>
      <c r="N1157" t="s">
        <v>4056</v>
      </c>
      <c r="O1157" t="s">
        <v>7593</v>
      </c>
      <c r="P1157">
        <v>1</v>
      </c>
      <c r="Q1157" t="s">
        <v>7594</v>
      </c>
      <c r="R1157" t="s">
        <v>7595</v>
      </c>
      <c r="S1157" t="s">
        <v>238</v>
      </c>
      <c r="T1157" t="s">
        <v>86</v>
      </c>
      <c r="U1157" t="s">
        <v>44</v>
      </c>
      <c r="V1157" t="s">
        <v>179</v>
      </c>
      <c r="W1157">
        <v>80</v>
      </c>
      <c r="X1157">
        <v>5</v>
      </c>
      <c r="Y1157">
        <v>0</v>
      </c>
      <c r="Z1157" s="11">
        <v>43237</v>
      </c>
      <c r="AA1157" t="s">
        <v>46</v>
      </c>
    </row>
    <row r="1158" spans="1:27" x14ac:dyDescent="0.25">
      <c r="A1158" t="s">
        <v>1634</v>
      </c>
      <c r="B1158" t="s">
        <v>2129</v>
      </c>
      <c r="C1158" t="s">
        <v>2130</v>
      </c>
      <c r="D1158" t="s">
        <v>1634</v>
      </c>
      <c r="E1158" t="s">
        <v>2027</v>
      </c>
      <c r="F1158" t="s">
        <v>7596</v>
      </c>
      <c r="G1158" t="s">
        <v>7597</v>
      </c>
      <c r="H1158" t="s">
        <v>7598</v>
      </c>
      <c r="I1158" t="s">
        <v>7598</v>
      </c>
      <c r="J1158" t="s">
        <v>295</v>
      </c>
      <c r="K1158" t="s">
        <v>121</v>
      </c>
      <c r="L1158" t="s">
        <v>136</v>
      </c>
      <c r="M1158">
        <v>1928</v>
      </c>
      <c r="N1158" t="s">
        <v>4056</v>
      </c>
      <c r="O1158" t="s">
        <v>7593</v>
      </c>
      <c r="P1158">
        <v>1</v>
      </c>
      <c r="Q1158" t="s">
        <v>7594</v>
      </c>
      <c r="R1158" t="s">
        <v>7595</v>
      </c>
      <c r="S1158" t="s">
        <v>42</v>
      </c>
      <c r="T1158" t="s">
        <v>86</v>
      </c>
      <c r="U1158" t="s">
        <v>44</v>
      </c>
      <c r="V1158" t="s">
        <v>179</v>
      </c>
      <c r="W1158">
        <v>33</v>
      </c>
      <c r="X1158">
        <v>5</v>
      </c>
      <c r="Y1158">
        <v>2</v>
      </c>
      <c r="Z1158" s="11">
        <v>44666</v>
      </c>
      <c r="AA1158" t="s">
        <v>46</v>
      </c>
    </row>
    <row r="1159" spans="1:27" x14ac:dyDescent="0.25">
      <c r="A1159" t="s">
        <v>1634</v>
      </c>
      <c r="B1159" t="s">
        <v>2129</v>
      </c>
      <c r="C1159" t="s">
        <v>2130</v>
      </c>
      <c r="D1159" t="s">
        <v>1634</v>
      </c>
      <c r="E1159" t="s">
        <v>2027</v>
      </c>
      <c r="F1159" t="s">
        <v>7599</v>
      </c>
      <c r="G1159" t="s">
        <v>7600</v>
      </c>
      <c r="H1159" t="s">
        <v>7601</v>
      </c>
      <c r="J1159" t="s">
        <v>295</v>
      </c>
      <c r="K1159" t="s">
        <v>121</v>
      </c>
      <c r="L1159" t="s">
        <v>136</v>
      </c>
      <c r="M1159">
        <v>1929</v>
      </c>
      <c r="N1159" t="s">
        <v>4056</v>
      </c>
      <c r="O1159" t="s">
        <v>7593</v>
      </c>
      <c r="P1159">
        <v>1</v>
      </c>
      <c r="Q1159" t="s">
        <v>7594</v>
      </c>
      <c r="R1159" t="s">
        <v>7595</v>
      </c>
      <c r="S1159" t="s">
        <v>238</v>
      </c>
      <c r="T1159" t="s">
        <v>86</v>
      </c>
      <c r="U1159" t="s">
        <v>218</v>
      </c>
      <c r="V1159" t="s">
        <v>1741</v>
      </c>
      <c r="W1159">
        <v>11</v>
      </c>
      <c r="X1159">
        <v>5</v>
      </c>
      <c r="Y1159">
        <v>4</v>
      </c>
      <c r="Z1159" s="11">
        <v>45329</v>
      </c>
      <c r="AA1159" t="s">
        <v>46</v>
      </c>
    </row>
    <row r="1160" spans="1:27" x14ac:dyDescent="0.25">
      <c r="A1160" t="s">
        <v>1634</v>
      </c>
      <c r="B1160" t="s">
        <v>2595</v>
      </c>
      <c r="C1160" t="s">
        <v>2596</v>
      </c>
      <c r="D1160" t="s">
        <v>1634</v>
      </c>
      <c r="E1160" t="s">
        <v>1649</v>
      </c>
      <c r="F1160" t="s">
        <v>7602</v>
      </c>
      <c r="G1160" t="s">
        <v>7603</v>
      </c>
      <c r="H1160" t="s">
        <v>7604</v>
      </c>
      <c r="I1160" t="s">
        <v>7605</v>
      </c>
      <c r="J1160" t="s">
        <v>295</v>
      </c>
      <c r="K1160" t="s">
        <v>121</v>
      </c>
      <c r="L1160" t="s">
        <v>136</v>
      </c>
      <c r="M1160">
        <v>1936</v>
      </c>
      <c r="N1160" t="s">
        <v>4056</v>
      </c>
      <c r="O1160" t="s">
        <v>7593</v>
      </c>
      <c r="P1160">
        <v>1</v>
      </c>
      <c r="Q1160" t="s">
        <v>1731</v>
      </c>
      <c r="R1160" t="s">
        <v>1732</v>
      </c>
      <c r="S1160" t="s">
        <v>1733</v>
      </c>
      <c r="T1160" t="s">
        <v>86</v>
      </c>
      <c r="U1160" t="s">
        <v>44</v>
      </c>
      <c r="V1160" t="s">
        <v>179</v>
      </c>
      <c r="W1160">
        <v>198</v>
      </c>
      <c r="X1160">
        <v>7</v>
      </c>
      <c r="Y1160">
        <v>0</v>
      </c>
      <c r="Z1160" s="11">
        <v>39631</v>
      </c>
      <c r="AA1160" t="s">
        <v>46</v>
      </c>
    </row>
    <row r="1161" spans="1:27" x14ac:dyDescent="0.25">
      <c r="A1161" t="s">
        <v>1634</v>
      </c>
      <c r="B1161" t="s">
        <v>2595</v>
      </c>
      <c r="C1161" t="s">
        <v>2596</v>
      </c>
      <c r="D1161" t="s">
        <v>1634</v>
      </c>
      <c r="E1161" t="s">
        <v>1649</v>
      </c>
      <c r="F1161" t="s">
        <v>7606</v>
      </c>
      <c r="G1161" t="s">
        <v>7607</v>
      </c>
      <c r="H1161" t="s">
        <v>7608</v>
      </c>
      <c r="I1161" t="s">
        <v>7609</v>
      </c>
      <c r="J1161" t="s">
        <v>295</v>
      </c>
      <c r="K1161" t="s">
        <v>121</v>
      </c>
      <c r="L1161" t="s">
        <v>136</v>
      </c>
      <c r="M1161">
        <v>1937</v>
      </c>
      <c r="N1161" t="s">
        <v>4056</v>
      </c>
      <c r="O1161" t="s">
        <v>7593</v>
      </c>
      <c r="P1161">
        <v>1</v>
      </c>
      <c r="Q1161" t="s">
        <v>1731</v>
      </c>
      <c r="R1161" t="s">
        <v>1732</v>
      </c>
      <c r="S1161" t="s">
        <v>238</v>
      </c>
      <c r="T1161" t="s">
        <v>86</v>
      </c>
      <c r="U1161" t="s">
        <v>44</v>
      </c>
      <c r="V1161" t="s">
        <v>179</v>
      </c>
      <c r="W1161">
        <v>155</v>
      </c>
      <c r="X1161">
        <v>5</v>
      </c>
      <c r="Y1161">
        <v>0</v>
      </c>
      <c r="Z1161" s="11">
        <v>40954</v>
      </c>
      <c r="AA1161" t="s">
        <v>46</v>
      </c>
    </row>
    <row r="1162" spans="1:27" x14ac:dyDescent="0.25">
      <c r="A1162" t="s">
        <v>1634</v>
      </c>
      <c r="B1162" t="s">
        <v>2595</v>
      </c>
      <c r="C1162" t="s">
        <v>2596</v>
      </c>
      <c r="D1162" t="s">
        <v>1634</v>
      </c>
      <c r="E1162" t="s">
        <v>1649</v>
      </c>
      <c r="F1162" t="s">
        <v>7610</v>
      </c>
      <c r="G1162" t="s">
        <v>7611</v>
      </c>
      <c r="H1162" t="s">
        <v>7612</v>
      </c>
      <c r="I1162" t="s">
        <v>7613</v>
      </c>
      <c r="J1162" t="s">
        <v>295</v>
      </c>
      <c r="K1162" t="s">
        <v>121</v>
      </c>
      <c r="L1162" t="s">
        <v>136</v>
      </c>
      <c r="M1162">
        <v>1938</v>
      </c>
      <c r="N1162" t="s">
        <v>4056</v>
      </c>
      <c r="O1162" t="s">
        <v>7593</v>
      </c>
      <c r="P1162">
        <v>1</v>
      </c>
      <c r="Q1162" t="s">
        <v>1731</v>
      </c>
      <c r="R1162" t="s">
        <v>1732</v>
      </c>
      <c r="S1162" t="s">
        <v>42</v>
      </c>
      <c r="T1162" t="s">
        <v>86</v>
      </c>
      <c r="U1162" t="s">
        <v>44</v>
      </c>
      <c r="V1162" t="s">
        <v>179</v>
      </c>
      <c r="W1162">
        <v>110</v>
      </c>
      <c r="X1162">
        <v>5</v>
      </c>
      <c r="Y1162">
        <v>0</v>
      </c>
      <c r="Z1162" s="11">
        <v>42325</v>
      </c>
      <c r="AA1162" t="s">
        <v>46</v>
      </c>
    </row>
    <row r="1163" spans="1:27" x14ac:dyDescent="0.25">
      <c r="A1163" t="s">
        <v>1634</v>
      </c>
      <c r="B1163" t="s">
        <v>2595</v>
      </c>
      <c r="C1163" t="s">
        <v>2596</v>
      </c>
      <c r="D1163" t="s">
        <v>1634</v>
      </c>
      <c r="E1163" t="s">
        <v>6986</v>
      </c>
      <c r="F1163" t="s">
        <v>7614</v>
      </c>
      <c r="G1163" t="s">
        <v>7615</v>
      </c>
      <c r="H1163" t="s">
        <v>7616</v>
      </c>
      <c r="I1163" t="s">
        <v>7617</v>
      </c>
      <c r="J1163" t="s">
        <v>295</v>
      </c>
      <c r="K1163" t="s">
        <v>121</v>
      </c>
      <c r="L1163" t="s">
        <v>136</v>
      </c>
      <c r="M1163">
        <v>1939</v>
      </c>
      <c r="N1163" t="s">
        <v>4056</v>
      </c>
      <c r="O1163" t="s">
        <v>7593</v>
      </c>
      <c r="P1163">
        <v>1</v>
      </c>
      <c r="Q1163" t="s">
        <v>7618</v>
      </c>
      <c r="R1163" t="s">
        <v>7619</v>
      </c>
      <c r="S1163" t="s">
        <v>42</v>
      </c>
      <c r="T1163" t="s">
        <v>86</v>
      </c>
      <c r="U1163" t="s">
        <v>44</v>
      </c>
      <c r="V1163" t="s">
        <v>179</v>
      </c>
      <c r="W1163">
        <v>88</v>
      </c>
      <c r="X1163">
        <v>5</v>
      </c>
      <c r="Y1163">
        <v>0</v>
      </c>
      <c r="Z1163" s="11">
        <v>42996</v>
      </c>
      <c r="AA1163" t="s">
        <v>46</v>
      </c>
    </row>
    <row r="1164" spans="1:27" x14ac:dyDescent="0.25">
      <c r="A1164" t="s">
        <v>4058</v>
      </c>
      <c r="B1164" t="s">
        <v>1758</v>
      </c>
      <c r="C1164" t="s">
        <v>1759</v>
      </c>
      <c r="D1164" t="s">
        <v>4058</v>
      </c>
      <c r="E1164" t="s">
        <v>1506</v>
      </c>
      <c r="F1164" t="s">
        <v>7620</v>
      </c>
      <c r="G1164" t="s">
        <v>7621</v>
      </c>
      <c r="H1164" t="s">
        <v>7622</v>
      </c>
      <c r="I1164" t="s">
        <v>7623</v>
      </c>
      <c r="J1164" t="s">
        <v>295</v>
      </c>
      <c r="K1164" t="s">
        <v>121</v>
      </c>
      <c r="L1164" t="s">
        <v>136</v>
      </c>
      <c r="M1164">
        <v>1942</v>
      </c>
      <c r="N1164" t="s">
        <v>4056</v>
      </c>
      <c r="O1164" t="s">
        <v>7593</v>
      </c>
      <c r="P1164">
        <v>1</v>
      </c>
      <c r="Q1164" t="s">
        <v>7624</v>
      </c>
      <c r="R1164" t="s">
        <v>7625</v>
      </c>
      <c r="S1164" t="s">
        <v>7626</v>
      </c>
      <c r="T1164" t="s">
        <v>86</v>
      </c>
      <c r="U1164" t="s">
        <v>44</v>
      </c>
      <c r="V1164" t="s">
        <v>179</v>
      </c>
      <c r="W1164">
        <v>162</v>
      </c>
      <c r="X1164">
        <v>5</v>
      </c>
      <c r="Y1164">
        <v>0</v>
      </c>
      <c r="Z1164" s="11">
        <v>40737</v>
      </c>
      <c r="AA1164" t="s">
        <v>46</v>
      </c>
    </row>
    <row r="1165" spans="1:27" x14ac:dyDescent="0.25">
      <c r="A1165" t="s">
        <v>4180</v>
      </c>
      <c r="B1165" t="s">
        <v>845</v>
      </c>
      <c r="C1165" t="s">
        <v>693</v>
      </c>
      <c r="D1165" t="s">
        <v>4180</v>
      </c>
      <c r="E1165" t="s">
        <v>1649</v>
      </c>
      <c r="F1165" t="s">
        <v>7627</v>
      </c>
      <c r="G1165" t="s">
        <v>7628</v>
      </c>
      <c r="H1165" t="s">
        <v>7629</v>
      </c>
      <c r="I1165" t="s">
        <v>7630</v>
      </c>
      <c r="J1165" t="s">
        <v>295</v>
      </c>
      <c r="K1165" t="s">
        <v>121</v>
      </c>
      <c r="L1165" t="s">
        <v>136</v>
      </c>
      <c r="M1165">
        <v>1952</v>
      </c>
      <c r="N1165" t="s">
        <v>4056</v>
      </c>
      <c r="O1165" t="s">
        <v>7593</v>
      </c>
      <c r="P1165">
        <v>1</v>
      </c>
      <c r="Q1165" t="s">
        <v>5656</v>
      </c>
      <c r="R1165" t="s">
        <v>5657</v>
      </c>
      <c r="S1165" t="s">
        <v>238</v>
      </c>
      <c r="T1165" t="s">
        <v>86</v>
      </c>
      <c r="U1165" t="s">
        <v>44</v>
      </c>
      <c r="V1165" t="s">
        <v>179</v>
      </c>
      <c r="W1165">
        <v>163</v>
      </c>
      <c r="X1165">
        <v>5</v>
      </c>
      <c r="Y1165">
        <v>0</v>
      </c>
      <c r="Z1165" s="11">
        <v>40698</v>
      </c>
      <c r="AA1165" t="s">
        <v>46</v>
      </c>
    </row>
    <row r="1166" spans="1:27" x14ac:dyDescent="0.25">
      <c r="A1166" t="s">
        <v>441</v>
      </c>
      <c r="B1166" t="s">
        <v>6923</v>
      </c>
      <c r="C1166" t="s">
        <v>6924</v>
      </c>
      <c r="D1166" t="s">
        <v>441</v>
      </c>
      <c r="E1166" t="s">
        <v>6925</v>
      </c>
      <c r="F1166" t="s">
        <v>7631</v>
      </c>
      <c r="G1166" t="s">
        <v>7632</v>
      </c>
      <c r="H1166" t="s">
        <v>7633</v>
      </c>
      <c r="I1166" t="s">
        <v>7634</v>
      </c>
      <c r="J1166" t="s">
        <v>295</v>
      </c>
      <c r="K1166" t="s">
        <v>121</v>
      </c>
      <c r="L1166" t="s">
        <v>136</v>
      </c>
      <c r="M1166">
        <v>2036</v>
      </c>
      <c r="N1166" t="s">
        <v>4056</v>
      </c>
      <c r="O1166" t="s">
        <v>7593</v>
      </c>
      <c r="P1166">
        <v>1</v>
      </c>
      <c r="Q1166" t="s">
        <v>7635</v>
      </c>
      <c r="R1166" t="s">
        <v>7636</v>
      </c>
      <c r="S1166" t="s">
        <v>42</v>
      </c>
      <c r="T1166" t="s">
        <v>86</v>
      </c>
      <c r="U1166" t="s">
        <v>44</v>
      </c>
      <c r="V1166" t="s">
        <v>179</v>
      </c>
      <c r="W1166">
        <v>99</v>
      </c>
      <c r="X1166">
        <v>5</v>
      </c>
      <c r="Y1166">
        <v>0</v>
      </c>
      <c r="Z1166" s="11">
        <v>42649</v>
      </c>
      <c r="AA1166" t="s">
        <v>46</v>
      </c>
    </row>
    <row r="1167" spans="1:27" x14ac:dyDescent="0.25">
      <c r="A1167" t="s">
        <v>441</v>
      </c>
      <c r="B1167" t="s">
        <v>2595</v>
      </c>
      <c r="C1167" t="s">
        <v>2596</v>
      </c>
      <c r="D1167" t="s">
        <v>441</v>
      </c>
      <c r="E1167" t="s">
        <v>1649</v>
      </c>
      <c r="F1167" t="s">
        <v>7637</v>
      </c>
      <c r="G1167" t="s">
        <v>7638</v>
      </c>
      <c r="H1167" t="s">
        <v>7639</v>
      </c>
      <c r="I1167" t="s">
        <v>7640</v>
      </c>
      <c r="J1167" t="s">
        <v>295</v>
      </c>
      <c r="K1167" t="s">
        <v>121</v>
      </c>
      <c r="L1167" t="s">
        <v>136</v>
      </c>
      <c r="M1167">
        <v>2037</v>
      </c>
      <c r="N1167" t="s">
        <v>4056</v>
      </c>
      <c r="O1167" t="s">
        <v>7593</v>
      </c>
      <c r="P1167">
        <v>1</v>
      </c>
      <c r="Q1167" t="s">
        <v>4813</v>
      </c>
      <c r="R1167" t="s">
        <v>4814</v>
      </c>
      <c r="S1167" t="s">
        <v>42</v>
      </c>
      <c r="T1167" t="s">
        <v>86</v>
      </c>
      <c r="U1167" t="s">
        <v>44</v>
      </c>
      <c r="V1167" t="s">
        <v>179</v>
      </c>
      <c r="W1167">
        <v>185</v>
      </c>
      <c r="X1167">
        <v>5</v>
      </c>
      <c r="Y1167">
        <v>0</v>
      </c>
      <c r="Z1167" s="11">
        <v>40057</v>
      </c>
      <c r="AA1167" t="s">
        <v>46</v>
      </c>
    </row>
    <row r="1168" spans="1:27" x14ac:dyDescent="0.25">
      <c r="A1168" t="s">
        <v>441</v>
      </c>
      <c r="B1168" t="s">
        <v>2595</v>
      </c>
      <c r="C1168" t="s">
        <v>2596</v>
      </c>
      <c r="D1168" t="s">
        <v>441</v>
      </c>
      <c r="E1168" t="s">
        <v>1649</v>
      </c>
      <c r="F1168" t="s">
        <v>7641</v>
      </c>
      <c r="G1168" t="s">
        <v>7642</v>
      </c>
      <c r="H1168" t="s">
        <v>7643</v>
      </c>
      <c r="I1168" t="s">
        <v>7644</v>
      </c>
      <c r="J1168" t="s">
        <v>295</v>
      </c>
      <c r="K1168" t="s">
        <v>121</v>
      </c>
      <c r="L1168" t="s">
        <v>136</v>
      </c>
      <c r="M1168">
        <v>2038</v>
      </c>
      <c r="N1168" t="s">
        <v>4056</v>
      </c>
      <c r="O1168" t="s">
        <v>7593</v>
      </c>
      <c r="P1168">
        <v>1</v>
      </c>
      <c r="Q1168" t="s">
        <v>4813</v>
      </c>
      <c r="R1168" t="s">
        <v>4814</v>
      </c>
      <c r="S1168" t="s">
        <v>7645</v>
      </c>
      <c r="T1168" t="s">
        <v>86</v>
      </c>
      <c r="U1168" t="s">
        <v>44</v>
      </c>
      <c r="V1168" t="s">
        <v>179</v>
      </c>
      <c r="W1168">
        <v>165</v>
      </c>
      <c r="X1168">
        <v>5</v>
      </c>
      <c r="Y1168">
        <v>0</v>
      </c>
      <c r="Z1168" s="11">
        <v>40664</v>
      </c>
      <c r="AA1168" t="s">
        <v>46</v>
      </c>
    </row>
    <row r="1169" spans="1:27" x14ac:dyDescent="0.25">
      <c r="A1169" t="s">
        <v>441</v>
      </c>
      <c r="B1169" t="s">
        <v>2595</v>
      </c>
      <c r="C1169" t="s">
        <v>2596</v>
      </c>
      <c r="D1169" t="s">
        <v>441</v>
      </c>
      <c r="E1169" t="s">
        <v>1690</v>
      </c>
      <c r="F1169" t="s">
        <v>7646</v>
      </c>
      <c r="G1169" t="s">
        <v>7647</v>
      </c>
      <c r="H1169" t="s">
        <v>7648</v>
      </c>
      <c r="I1169" t="s">
        <v>7649</v>
      </c>
      <c r="J1169" t="s">
        <v>295</v>
      </c>
      <c r="K1169" t="s">
        <v>121</v>
      </c>
      <c r="L1169" t="s">
        <v>136</v>
      </c>
      <c r="M1169">
        <v>2039</v>
      </c>
      <c r="N1169" t="s">
        <v>4056</v>
      </c>
      <c r="O1169" t="s">
        <v>7593</v>
      </c>
      <c r="P1169">
        <v>1</v>
      </c>
      <c r="Q1169" t="s">
        <v>6129</v>
      </c>
      <c r="R1169" t="s">
        <v>6130</v>
      </c>
      <c r="S1169" t="s">
        <v>238</v>
      </c>
      <c r="T1169" t="s">
        <v>86</v>
      </c>
      <c r="U1169" t="s">
        <v>44</v>
      </c>
      <c r="V1169" t="s">
        <v>179</v>
      </c>
      <c r="W1169">
        <v>148</v>
      </c>
      <c r="X1169">
        <v>5</v>
      </c>
      <c r="Y1169">
        <v>0</v>
      </c>
      <c r="Z1169" s="11">
        <v>41183</v>
      </c>
      <c r="AA1169" t="s">
        <v>46</v>
      </c>
    </row>
    <row r="1170" spans="1:27" x14ac:dyDescent="0.25">
      <c r="A1170" t="s">
        <v>441</v>
      </c>
      <c r="B1170" t="s">
        <v>2595</v>
      </c>
      <c r="C1170" t="s">
        <v>2596</v>
      </c>
      <c r="D1170" t="s">
        <v>441</v>
      </c>
      <c r="E1170" t="s">
        <v>6986</v>
      </c>
      <c r="F1170" t="s">
        <v>7650</v>
      </c>
      <c r="G1170" t="s">
        <v>7651</v>
      </c>
      <c r="H1170" t="s">
        <v>7652</v>
      </c>
      <c r="J1170" t="s">
        <v>295</v>
      </c>
      <c r="K1170" t="s">
        <v>121</v>
      </c>
      <c r="L1170" t="s">
        <v>136</v>
      </c>
      <c r="M1170">
        <v>2040</v>
      </c>
      <c r="N1170" t="s">
        <v>4056</v>
      </c>
      <c r="O1170" t="s">
        <v>7593</v>
      </c>
      <c r="P1170">
        <v>1</v>
      </c>
      <c r="Q1170" t="s">
        <v>7653</v>
      </c>
      <c r="R1170" t="s">
        <v>7654</v>
      </c>
      <c r="S1170" t="s">
        <v>42</v>
      </c>
      <c r="T1170" t="s">
        <v>86</v>
      </c>
      <c r="U1170" t="s">
        <v>44</v>
      </c>
      <c r="V1170" t="s">
        <v>179</v>
      </c>
      <c r="W1170">
        <v>121</v>
      </c>
      <c r="X1170">
        <v>5</v>
      </c>
      <c r="Y1170">
        <v>0</v>
      </c>
      <c r="Z1170" s="11">
        <v>41989</v>
      </c>
      <c r="AA1170" t="s">
        <v>46</v>
      </c>
    </row>
    <row r="1171" spans="1:27" x14ac:dyDescent="0.25">
      <c r="A1171" t="s">
        <v>4255</v>
      </c>
      <c r="B1171" t="s">
        <v>1758</v>
      </c>
      <c r="C1171" t="s">
        <v>1759</v>
      </c>
      <c r="D1171" t="s">
        <v>4255</v>
      </c>
      <c r="E1171" t="s">
        <v>1506</v>
      </c>
      <c r="F1171" t="s">
        <v>7655</v>
      </c>
      <c r="G1171" t="s">
        <v>7656</v>
      </c>
      <c r="H1171" t="s">
        <v>7657</v>
      </c>
      <c r="I1171" t="s">
        <v>7658</v>
      </c>
      <c r="J1171" t="s">
        <v>295</v>
      </c>
      <c r="K1171" t="s">
        <v>121</v>
      </c>
      <c r="L1171" t="s">
        <v>136</v>
      </c>
      <c r="M1171">
        <v>2050</v>
      </c>
      <c r="N1171" t="s">
        <v>4056</v>
      </c>
      <c r="O1171" t="s">
        <v>7593</v>
      </c>
      <c r="P1171">
        <v>1</v>
      </c>
      <c r="Q1171" t="s">
        <v>7659</v>
      </c>
      <c r="R1171" t="s">
        <v>7660</v>
      </c>
      <c r="S1171" t="s">
        <v>6021</v>
      </c>
      <c r="T1171" t="s">
        <v>86</v>
      </c>
      <c r="U1171" t="s">
        <v>44</v>
      </c>
      <c r="V1171" t="s">
        <v>179</v>
      </c>
      <c r="W1171">
        <v>155</v>
      </c>
      <c r="X1171">
        <v>5</v>
      </c>
      <c r="Y1171">
        <v>0</v>
      </c>
      <c r="Z1171" s="11">
        <v>40969</v>
      </c>
      <c r="AA1171" t="s">
        <v>46</v>
      </c>
    </row>
    <row r="1172" spans="1:27" x14ac:dyDescent="0.25">
      <c r="A1172" t="s">
        <v>853</v>
      </c>
      <c r="B1172" t="s">
        <v>2129</v>
      </c>
      <c r="C1172" t="s">
        <v>2130</v>
      </c>
      <c r="D1172" t="s">
        <v>853</v>
      </c>
      <c r="E1172" t="s">
        <v>2027</v>
      </c>
      <c r="F1172" t="s">
        <v>7661</v>
      </c>
      <c r="G1172" t="s">
        <v>7662</v>
      </c>
      <c r="H1172" t="s">
        <v>7663</v>
      </c>
      <c r="I1172" t="s">
        <v>7664</v>
      </c>
      <c r="J1172" t="s">
        <v>295</v>
      </c>
      <c r="K1172" t="s">
        <v>121</v>
      </c>
      <c r="L1172" t="s">
        <v>136</v>
      </c>
      <c r="M1172">
        <v>2071</v>
      </c>
      <c r="N1172" t="s">
        <v>4056</v>
      </c>
      <c r="O1172" t="s">
        <v>7593</v>
      </c>
      <c r="P1172">
        <v>1</v>
      </c>
      <c r="Q1172" t="s">
        <v>3955</v>
      </c>
      <c r="R1172" t="s">
        <v>3956</v>
      </c>
      <c r="S1172" t="s">
        <v>3957</v>
      </c>
      <c r="T1172" t="s">
        <v>86</v>
      </c>
      <c r="U1172" t="s">
        <v>44</v>
      </c>
      <c r="V1172" t="s">
        <v>179</v>
      </c>
      <c r="W1172">
        <v>138</v>
      </c>
      <c r="X1172">
        <v>7</v>
      </c>
      <c r="Y1172">
        <v>0</v>
      </c>
      <c r="Z1172" s="11">
        <v>41463</v>
      </c>
      <c r="AA1172" t="s">
        <v>46</v>
      </c>
    </row>
    <row r="1173" spans="1:27" x14ac:dyDescent="0.25">
      <c r="A1173" t="s">
        <v>853</v>
      </c>
      <c r="B1173" t="s">
        <v>2595</v>
      </c>
      <c r="C1173" t="s">
        <v>2596</v>
      </c>
      <c r="D1173" t="s">
        <v>853</v>
      </c>
      <c r="E1173" t="s">
        <v>6986</v>
      </c>
      <c r="F1173" t="s">
        <v>7665</v>
      </c>
      <c r="G1173" t="s">
        <v>7666</v>
      </c>
      <c r="H1173" t="s">
        <v>7667</v>
      </c>
      <c r="I1173" t="s">
        <v>7668</v>
      </c>
      <c r="J1173" t="s">
        <v>295</v>
      </c>
      <c r="K1173" t="s">
        <v>121</v>
      </c>
      <c r="L1173" t="s">
        <v>136</v>
      </c>
      <c r="M1173">
        <v>2084</v>
      </c>
      <c r="N1173" t="s">
        <v>4056</v>
      </c>
      <c r="O1173" t="s">
        <v>7593</v>
      </c>
      <c r="P1173">
        <v>1</v>
      </c>
      <c r="Q1173" t="s">
        <v>7669</v>
      </c>
      <c r="R1173" t="s">
        <v>7670</v>
      </c>
      <c r="S1173" t="s">
        <v>7671</v>
      </c>
      <c r="T1173" t="s">
        <v>86</v>
      </c>
      <c r="U1173" t="s">
        <v>44</v>
      </c>
      <c r="V1173" t="s">
        <v>179</v>
      </c>
      <c r="W1173">
        <v>185</v>
      </c>
      <c r="X1173">
        <v>7</v>
      </c>
      <c r="Y1173">
        <v>0</v>
      </c>
      <c r="Z1173" s="11">
        <v>40052</v>
      </c>
      <c r="AA1173" t="s">
        <v>46</v>
      </c>
    </row>
    <row r="1174" spans="1:27" x14ac:dyDescent="0.25">
      <c r="A1174" t="s">
        <v>1777</v>
      </c>
      <c r="B1174" t="s">
        <v>442</v>
      </c>
      <c r="C1174" t="s">
        <v>443</v>
      </c>
      <c r="D1174" t="s">
        <v>1777</v>
      </c>
      <c r="E1174" t="s">
        <v>1797</v>
      </c>
      <c r="F1174" t="s">
        <v>7672</v>
      </c>
      <c r="G1174" t="s">
        <v>7673</v>
      </c>
      <c r="H1174" t="s">
        <v>7674</v>
      </c>
      <c r="I1174" t="s">
        <v>7675</v>
      </c>
      <c r="J1174" t="s">
        <v>295</v>
      </c>
      <c r="K1174" t="s">
        <v>121</v>
      </c>
      <c r="L1174" t="s">
        <v>136</v>
      </c>
      <c r="M1174">
        <v>2100</v>
      </c>
      <c r="N1174" t="s">
        <v>4056</v>
      </c>
      <c r="O1174" t="s">
        <v>7593</v>
      </c>
      <c r="P1174">
        <v>1</v>
      </c>
      <c r="Q1174" t="s">
        <v>2064</v>
      </c>
      <c r="R1174" t="s">
        <v>2065</v>
      </c>
      <c r="S1174" t="s">
        <v>42</v>
      </c>
      <c r="T1174" t="s">
        <v>86</v>
      </c>
      <c r="U1174" t="s">
        <v>44</v>
      </c>
      <c r="V1174" t="s">
        <v>179</v>
      </c>
      <c r="W1174">
        <v>76</v>
      </c>
      <c r="X1174">
        <v>5</v>
      </c>
      <c r="Y1174">
        <v>0</v>
      </c>
      <c r="Z1174" s="11">
        <v>43354</v>
      </c>
      <c r="AA1174" t="s">
        <v>46</v>
      </c>
    </row>
    <row r="1175" spans="1:27" x14ac:dyDescent="0.25">
      <c r="A1175" t="s">
        <v>1777</v>
      </c>
      <c r="B1175" t="s">
        <v>442</v>
      </c>
      <c r="C1175" t="s">
        <v>443</v>
      </c>
      <c r="D1175" t="s">
        <v>1777</v>
      </c>
      <c r="E1175" t="s">
        <v>1797</v>
      </c>
      <c r="F1175" t="s">
        <v>7676</v>
      </c>
      <c r="G1175" t="s">
        <v>7677</v>
      </c>
      <c r="H1175" t="s">
        <v>7678</v>
      </c>
      <c r="I1175" t="s">
        <v>7679</v>
      </c>
      <c r="J1175" t="s">
        <v>295</v>
      </c>
      <c r="K1175" t="s">
        <v>121</v>
      </c>
      <c r="L1175" t="s">
        <v>136</v>
      </c>
      <c r="M1175">
        <v>2101</v>
      </c>
      <c r="N1175" t="s">
        <v>4056</v>
      </c>
      <c r="O1175" t="s">
        <v>7593</v>
      </c>
      <c r="P1175">
        <v>1</v>
      </c>
      <c r="Q1175" t="s">
        <v>2064</v>
      </c>
      <c r="R1175" t="s">
        <v>2065</v>
      </c>
      <c r="S1175" t="s">
        <v>42</v>
      </c>
      <c r="T1175" t="s">
        <v>86</v>
      </c>
      <c r="U1175" t="s">
        <v>44</v>
      </c>
      <c r="V1175" t="s">
        <v>179</v>
      </c>
      <c r="W1175">
        <v>76</v>
      </c>
      <c r="X1175">
        <v>5</v>
      </c>
      <c r="Y1175">
        <v>0</v>
      </c>
      <c r="Z1175" s="11">
        <v>43354</v>
      </c>
      <c r="AA1175" t="s">
        <v>46</v>
      </c>
    </row>
    <row r="1176" spans="1:27" x14ac:dyDescent="0.25">
      <c r="A1176" t="s">
        <v>452</v>
      </c>
      <c r="B1176" t="s">
        <v>2610</v>
      </c>
      <c r="C1176" t="s">
        <v>2611</v>
      </c>
      <c r="D1176" t="s">
        <v>1886</v>
      </c>
      <c r="E1176" t="s">
        <v>1887</v>
      </c>
      <c r="F1176" t="s">
        <v>7680</v>
      </c>
      <c r="G1176" t="s">
        <v>7681</v>
      </c>
      <c r="H1176" t="s">
        <v>7682</v>
      </c>
      <c r="I1176" t="s">
        <v>7683</v>
      </c>
      <c r="J1176" t="s">
        <v>295</v>
      </c>
      <c r="K1176" t="s">
        <v>121</v>
      </c>
      <c r="L1176" t="s">
        <v>136</v>
      </c>
      <c r="M1176">
        <v>2110</v>
      </c>
      <c r="N1176" t="s">
        <v>4056</v>
      </c>
      <c r="O1176" t="s">
        <v>7593</v>
      </c>
      <c r="P1176">
        <v>1</v>
      </c>
      <c r="Q1176" t="s">
        <v>1892</v>
      </c>
      <c r="R1176" t="s">
        <v>1893</v>
      </c>
      <c r="S1176" t="s">
        <v>1894</v>
      </c>
      <c r="T1176" t="s">
        <v>86</v>
      </c>
      <c r="U1176" t="s">
        <v>44</v>
      </c>
      <c r="V1176" t="s">
        <v>179</v>
      </c>
      <c r="W1176">
        <v>186</v>
      </c>
      <c r="X1176">
        <v>5</v>
      </c>
      <c r="Y1176">
        <v>0</v>
      </c>
      <c r="Z1176" s="11">
        <v>40002</v>
      </c>
      <c r="AA1176" t="s">
        <v>46</v>
      </c>
    </row>
    <row r="1177" spans="1:27" x14ac:dyDescent="0.25">
      <c r="A1177" t="s">
        <v>452</v>
      </c>
      <c r="B1177" t="s">
        <v>2595</v>
      </c>
      <c r="C1177" t="s">
        <v>2596</v>
      </c>
      <c r="D1177" t="s">
        <v>452</v>
      </c>
      <c r="E1177" t="s">
        <v>6986</v>
      </c>
      <c r="F1177" t="s">
        <v>7684</v>
      </c>
      <c r="G1177" t="s">
        <v>7685</v>
      </c>
      <c r="H1177" t="s">
        <v>7686</v>
      </c>
      <c r="I1177" t="s">
        <v>7687</v>
      </c>
      <c r="J1177" t="s">
        <v>295</v>
      </c>
      <c r="K1177" t="s">
        <v>121</v>
      </c>
      <c r="L1177" t="s">
        <v>136</v>
      </c>
      <c r="M1177">
        <v>2134</v>
      </c>
      <c r="N1177" t="s">
        <v>4056</v>
      </c>
      <c r="O1177" t="s">
        <v>7593</v>
      </c>
      <c r="P1177">
        <v>1</v>
      </c>
      <c r="Q1177" t="s">
        <v>6991</v>
      </c>
      <c r="R1177" t="s">
        <v>6992</v>
      </c>
      <c r="S1177" t="s">
        <v>2596</v>
      </c>
      <c r="T1177" t="s">
        <v>86</v>
      </c>
      <c r="U1177" t="s">
        <v>44</v>
      </c>
      <c r="V1177" t="s">
        <v>179</v>
      </c>
      <c r="W1177">
        <v>75</v>
      </c>
      <c r="X1177">
        <v>5</v>
      </c>
      <c r="Y1177">
        <v>0</v>
      </c>
      <c r="Z1177" s="11">
        <v>43405</v>
      </c>
      <c r="AA1177" t="s">
        <v>46</v>
      </c>
    </row>
    <row r="1178" spans="1:27" x14ac:dyDescent="0.25">
      <c r="A1178" t="s">
        <v>1446</v>
      </c>
      <c r="B1178" t="s">
        <v>2595</v>
      </c>
      <c r="C1178" t="s">
        <v>2596</v>
      </c>
      <c r="D1178" t="s">
        <v>1446</v>
      </c>
      <c r="E1178" t="s">
        <v>1649</v>
      </c>
      <c r="F1178" t="s">
        <v>7688</v>
      </c>
      <c r="G1178" t="s">
        <v>7689</v>
      </c>
      <c r="H1178" t="s">
        <v>7690</v>
      </c>
      <c r="I1178" t="s">
        <v>7691</v>
      </c>
      <c r="J1178" t="s">
        <v>295</v>
      </c>
      <c r="K1178" t="s">
        <v>121</v>
      </c>
      <c r="L1178" t="s">
        <v>136</v>
      </c>
      <c r="M1178">
        <v>2201</v>
      </c>
      <c r="N1178" t="s">
        <v>4056</v>
      </c>
      <c r="O1178" t="s">
        <v>7593</v>
      </c>
      <c r="P1178">
        <v>1</v>
      </c>
      <c r="Q1178" t="s">
        <v>1788</v>
      </c>
      <c r="R1178" t="s">
        <v>1789</v>
      </c>
      <c r="S1178" t="s">
        <v>238</v>
      </c>
      <c r="T1178" t="s">
        <v>86</v>
      </c>
      <c r="U1178" t="s">
        <v>44</v>
      </c>
      <c r="V1178" t="s">
        <v>179</v>
      </c>
      <c r="W1178">
        <v>83</v>
      </c>
      <c r="X1178">
        <v>5</v>
      </c>
      <c r="Y1178">
        <v>0</v>
      </c>
      <c r="Z1178" s="11">
        <v>43137</v>
      </c>
      <c r="AA1178" t="s">
        <v>46</v>
      </c>
    </row>
    <row r="1179" spans="1:27" x14ac:dyDescent="0.25">
      <c r="A1179" t="s">
        <v>1446</v>
      </c>
      <c r="B1179" t="s">
        <v>2595</v>
      </c>
      <c r="C1179" t="s">
        <v>2596</v>
      </c>
      <c r="D1179" t="s">
        <v>1446</v>
      </c>
      <c r="E1179" t="s">
        <v>1649</v>
      </c>
      <c r="F1179" t="s">
        <v>7692</v>
      </c>
      <c r="G1179" t="s">
        <v>7693</v>
      </c>
      <c r="H1179" t="s">
        <v>7694</v>
      </c>
      <c r="I1179" t="s">
        <v>7695</v>
      </c>
      <c r="J1179" t="s">
        <v>295</v>
      </c>
      <c r="K1179" t="s">
        <v>121</v>
      </c>
      <c r="L1179" t="s">
        <v>136</v>
      </c>
      <c r="M1179">
        <v>2202</v>
      </c>
      <c r="N1179" t="s">
        <v>4056</v>
      </c>
      <c r="O1179" t="s">
        <v>7593</v>
      </c>
      <c r="P1179">
        <v>1</v>
      </c>
      <c r="Q1179" t="s">
        <v>1788</v>
      </c>
      <c r="R1179" t="s">
        <v>1789</v>
      </c>
      <c r="S1179" t="s">
        <v>238</v>
      </c>
      <c r="T1179" t="s">
        <v>86</v>
      </c>
      <c r="U1179" t="s">
        <v>44</v>
      </c>
      <c r="V1179" t="s">
        <v>179</v>
      </c>
      <c r="W1179">
        <v>83</v>
      </c>
      <c r="X1179">
        <v>5</v>
      </c>
      <c r="Y1179">
        <v>0</v>
      </c>
      <c r="Z1179" s="11">
        <v>43137</v>
      </c>
      <c r="AA1179" t="s">
        <v>46</v>
      </c>
    </row>
    <row r="1180" spans="1:27" x14ac:dyDescent="0.25">
      <c r="A1180" t="s">
        <v>1446</v>
      </c>
      <c r="B1180" t="s">
        <v>2595</v>
      </c>
      <c r="C1180" t="s">
        <v>2596</v>
      </c>
      <c r="D1180" t="s">
        <v>1446</v>
      </c>
      <c r="E1180" t="s">
        <v>1649</v>
      </c>
      <c r="F1180" t="s">
        <v>7696</v>
      </c>
      <c r="G1180" t="s">
        <v>7697</v>
      </c>
      <c r="H1180" t="s">
        <v>7698</v>
      </c>
      <c r="I1180" t="s">
        <v>7699</v>
      </c>
      <c r="J1180" t="s">
        <v>295</v>
      </c>
      <c r="K1180" t="s">
        <v>121</v>
      </c>
      <c r="L1180" t="s">
        <v>136</v>
      </c>
      <c r="M1180">
        <v>2203</v>
      </c>
      <c r="N1180" t="s">
        <v>4056</v>
      </c>
      <c r="O1180" t="s">
        <v>7593</v>
      </c>
      <c r="P1180">
        <v>1</v>
      </c>
      <c r="Q1180" t="s">
        <v>1788</v>
      </c>
      <c r="R1180" t="s">
        <v>1789</v>
      </c>
      <c r="S1180" t="s">
        <v>238</v>
      </c>
      <c r="T1180" t="s">
        <v>86</v>
      </c>
      <c r="U1180" t="s">
        <v>44</v>
      </c>
      <c r="V1180" t="s">
        <v>179</v>
      </c>
      <c r="W1180">
        <v>83</v>
      </c>
      <c r="X1180">
        <v>5</v>
      </c>
      <c r="Y1180">
        <v>0</v>
      </c>
      <c r="Z1180" s="11">
        <v>43137</v>
      </c>
      <c r="AA1180" t="s">
        <v>46</v>
      </c>
    </row>
    <row r="1181" spans="1:27" x14ac:dyDescent="0.25">
      <c r="A1181" t="s">
        <v>1446</v>
      </c>
      <c r="B1181" t="s">
        <v>2595</v>
      </c>
      <c r="C1181" t="s">
        <v>2596</v>
      </c>
      <c r="D1181" t="s">
        <v>1446</v>
      </c>
      <c r="E1181" t="s">
        <v>1649</v>
      </c>
      <c r="F1181" t="s">
        <v>7700</v>
      </c>
      <c r="G1181" t="s">
        <v>7701</v>
      </c>
      <c r="H1181" t="s">
        <v>7702</v>
      </c>
      <c r="I1181" t="s">
        <v>7702</v>
      </c>
      <c r="J1181" t="s">
        <v>295</v>
      </c>
      <c r="K1181" t="s">
        <v>121</v>
      </c>
      <c r="L1181" t="s">
        <v>136</v>
      </c>
      <c r="M1181">
        <v>2204</v>
      </c>
      <c r="N1181" t="s">
        <v>4056</v>
      </c>
      <c r="O1181" t="s">
        <v>7593</v>
      </c>
      <c r="P1181">
        <v>1</v>
      </c>
      <c r="Q1181" t="s">
        <v>1788</v>
      </c>
      <c r="R1181" t="s">
        <v>1789</v>
      </c>
      <c r="S1181" t="s">
        <v>238</v>
      </c>
      <c r="T1181" t="s">
        <v>86</v>
      </c>
      <c r="U1181" t="s">
        <v>44</v>
      </c>
      <c r="V1181" t="s">
        <v>179</v>
      </c>
      <c r="W1181">
        <v>55</v>
      </c>
      <c r="X1181">
        <v>5</v>
      </c>
      <c r="Y1181">
        <v>0</v>
      </c>
      <c r="Z1181" s="11">
        <v>44008</v>
      </c>
      <c r="AA1181" t="s">
        <v>46</v>
      </c>
    </row>
    <row r="1182" spans="1:27" x14ac:dyDescent="0.25">
      <c r="A1182" t="s">
        <v>1446</v>
      </c>
      <c r="B1182" t="s">
        <v>2595</v>
      </c>
      <c r="C1182" t="s">
        <v>2596</v>
      </c>
      <c r="D1182" t="s">
        <v>1446</v>
      </c>
      <c r="E1182" t="s">
        <v>1649</v>
      </c>
      <c r="F1182" t="s">
        <v>7703</v>
      </c>
      <c r="G1182" t="s">
        <v>7704</v>
      </c>
      <c r="H1182" t="s">
        <v>7705</v>
      </c>
      <c r="I1182" t="s">
        <v>7705</v>
      </c>
      <c r="J1182" t="s">
        <v>295</v>
      </c>
      <c r="K1182" t="s">
        <v>121</v>
      </c>
      <c r="L1182" t="s">
        <v>136</v>
      </c>
      <c r="M1182">
        <v>2205</v>
      </c>
      <c r="N1182" t="s">
        <v>4056</v>
      </c>
      <c r="O1182" t="s">
        <v>7593</v>
      </c>
      <c r="P1182">
        <v>1</v>
      </c>
      <c r="Q1182" t="s">
        <v>1788</v>
      </c>
      <c r="R1182" t="s">
        <v>1789</v>
      </c>
      <c r="S1182" t="s">
        <v>238</v>
      </c>
      <c r="T1182" t="s">
        <v>86</v>
      </c>
      <c r="U1182" t="s">
        <v>44</v>
      </c>
      <c r="V1182" t="s">
        <v>179</v>
      </c>
      <c r="W1182">
        <v>55</v>
      </c>
      <c r="X1182">
        <v>5</v>
      </c>
      <c r="Y1182">
        <v>0</v>
      </c>
      <c r="Z1182" s="11">
        <v>44008</v>
      </c>
      <c r="AA1182" t="s">
        <v>46</v>
      </c>
    </row>
    <row r="1183" spans="1:27" x14ac:dyDescent="0.25">
      <c r="A1183" t="s">
        <v>1446</v>
      </c>
      <c r="B1183" t="s">
        <v>2595</v>
      </c>
      <c r="C1183" t="s">
        <v>2596</v>
      </c>
      <c r="D1183" t="s">
        <v>1446</v>
      </c>
      <c r="E1183" t="s">
        <v>1649</v>
      </c>
      <c r="F1183" t="s">
        <v>7706</v>
      </c>
      <c r="G1183" t="s">
        <v>7707</v>
      </c>
      <c r="H1183" t="s">
        <v>7708</v>
      </c>
      <c r="I1183" t="s">
        <v>7708</v>
      </c>
      <c r="J1183" t="s">
        <v>295</v>
      </c>
      <c r="K1183" t="s">
        <v>121</v>
      </c>
      <c r="L1183" t="s">
        <v>136</v>
      </c>
      <c r="M1183">
        <v>2206</v>
      </c>
      <c r="N1183" t="s">
        <v>4056</v>
      </c>
      <c r="O1183" t="s">
        <v>7593</v>
      </c>
      <c r="P1183">
        <v>1</v>
      </c>
      <c r="Q1183" t="s">
        <v>1788</v>
      </c>
      <c r="R1183" t="s">
        <v>1789</v>
      </c>
      <c r="S1183" t="s">
        <v>238</v>
      </c>
      <c r="T1183" t="s">
        <v>86</v>
      </c>
      <c r="U1183" t="s">
        <v>44</v>
      </c>
      <c r="V1183" t="s">
        <v>179</v>
      </c>
      <c r="W1183">
        <v>55</v>
      </c>
      <c r="X1183">
        <v>5</v>
      </c>
      <c r="Y1183">
        <v>0</v>
      </c>
      <c r="Z1183" s="11">
        <v>44008</v>
      </c>
      <c r="AA1183" t="s">
        <v>46</v>
      </c>
    </row>
    <row r="1184" spans="1:27" x14ac:dyDescent="0.25">
      <c r="A1184" t="s">
        <v>1446</v>
      </c>
      <c r="B1184" t="s">
        <v>3849</v>
      </c>
      <c r="C1184" t="s">
        <v>3850</v>
      </c>
      <c r="D1184" t="s">
        <v>1446</v>
      </c>
      <c r="E1184" t="s">
        <v>3851</v>
      </c>
      <c r="F1184" t="s">
        <v>7709</v>
      </c>
      <c r="G1184" t="s">
        <v>7710</v>
      </c>
      <c r="H1184" t="s">
        <v>7711</v>
      </c>
      <c r="I1184" t="s">
        <v>7712</v>
      </c>
      <c r="J1184" t="s">
        <v>295</v>
      </c>
      <c r="K1184" t="s">
        <v>121</v>
      </c>
      <c r="L1184" t="s">
        <v>136</v>
      </c>
      <c r="M1184">
        <v>2208</v>
      </c>
      <c r="N1184" t="s">
        <v>4056</v>
      </c>
      <c r="O1184" t="s">
        <v>7593</v>
      </c>
      <c r="P1184">
        <v>1</v>
      </c>
      <c r="Q1184" t="s">
        <v>3856</v>
      </c>
      <c r="R1184" t="s">
        <v>3857</v>
      </c>
      <c r="S1184" t="s">
        <v>4311</v>
      </c>
      <c r="T1184" t="s">
        <v>86</v>
      </c>
      <c r="U1184" t="s">
        <v>44</v>
      </c>
      <c r="V1184" t="s">
        <v>179</v>
      </c>
      <c r="W1184">
        <v>211</v>
      </c>
      <c r="X1184">
        <v>5</v>
      </c>
      <c r="Y1184">
        <v>0</v>
      </c>
      <c r="Z1184" s="11">
        <v>39264</v>
      </c>
      <c r="AA1184" t="s">
        <v>46</v>
      </c>
    </row>
    <row r="1185" spans="1:27" x14ac:dyDescent="0.25">
      <c r="A1185" t="s">
        <v>1446</v>
      </c>
      <c r="B1185" t="s">
        <v>3849</v>
      </c>
      <c r="C1185" t="s">
        <v>3850</v>
      </c>
      <c r="D1185" t="s">
        <v>1446</v>
      </c>
      <c r="E1185" t="s">
        <v>3851</v>
      </c>
      <c r="F1185" t="s">
        <v>7713</v>
      </c>
      <c r="G1185" t="s">
        <v>7714</v>
      </c>
      <c r="H1185" t="s">
        <v>7715</v>
      </c>
      <c r="I1185" t="s">
        <v>7716</v>
      </c>
      <c r="J1185" t="s">
        <v>295</v>
      </c>
      <c r="K1185" t="s">
        <v>121</v>
      </c>
      <c r="L1185" t="s">
        <v>136</v>
      </c>
      <c r="M1185">
        <v>2210</v>
      </c>
      <c r="N1185" t="s">
        <v>4056</v>
      </c>
      <c r="O1185" t="s">
        <v>7593</v>
      </c>
      <c r="P1185">
        <v>1</v>
      </c>
      <c r="Q1185" t="s">
        <v>3856</v>
      </c>
      <c r="R1185" t="s">
        <v>3857</v>
      </c>
      <c r="S1185" t="s">
        <v>7717</v>
      </c>
      <c r="T1185" t="s">
        <v>86</v>
      </c>
      <c r="U1185" t="s">
        <v>44</v>
      </c>
      <c r="V1185" t="s">
        <v>179</v>
      </c>
      <c r="W1185">
        <v>46</v>
      </c>
      <c r="X1185">
        <v>5</v>
      </c>
      <c r="Y1185">
        <v>1</v>
      </c>
      <c r="Z1185" s="11">
        <v>44259</v>
      </c>
      <c r="AA1185" t="s">
        <v>46</v>
      </c>
    </row>
    <row r="1186" spans="1:27" x14ac:dyDescent="0.25">
      <c r="A1186" t="s">
        <v>1434</v>
      </c>
      <c r="B1186" t="s">
        <v>1758</v>
      </c>
      <c r="C1186" t="s">
        <v>1759</v>
      </c>
      <c r="D1186" t="s">
        <v>1434</v>
      </c>
      <c r="E1186" t="s">
        <v>1506</v>
      </c>
      <c r="F1186" t="s">
        <v>7718</v>
      </c>
      <c r="H1186" t="s">
        <v>7719</v>
      </c>
      <c r="J1186" t="s">
        <v>295</v>
      </c>
      <c r="K1186" t="s">
        <v>121</v>
      </c>
      <c r="L1186" t="s">
        <v>136</v>
      </c>
      <c r="M1186">
        <v>2221</v>
      </c>
      <c r="N1186" t="s">
        <v>4056</v>
      </c>
      <c r="O1186" t="s">
        <v>7593</v>
      </c>
      <c r="P1186">
        <v>1</v>
      </c>
      <c r="Q1186" t="s">
        <v>7720</v>
      </c>
      <c r="R1186" t="s">
        <v>7721</v>
      </c>
      <c r="S1186" t="s">
        <v>42</v>
      </c>
      <c r="T1186" t="s">
        <v>86</v>
      </c>
      <c r="W1186">
        <v>68</v>
      </c>
      <c r="X1186">
        <v>5</v>
      </c>
      <c r="Y1186">
        <v>0</v>
      </c>
      <c r="Z1186" s="11">
        <v>43588</v>
      </c>
      <c r="AA1186" t="s">
        <v>46</v>
      </c>
    </row>
    <row r="1187" spans="1:27" x14ac:dyDescent="0.25">
      <c r="A1187" t="s">
        <v>1521</v>
      </c>
      <c r="B1187" t="s">
        <v>2595</v>
      </c>
      <c r="C1187" t="s">
        <v>2596</v>
      </c>
      <c r="D1187" t="s">
        <v>1521</v>
      </c>
      <c r="E1187" t="s">
        <v>1649</v>
      </c>
      <c r="F1187" t="s">
        <v>7722</v>
      </c>
      <c r="G1187" t="s">
        <v>7723</v>
      </c>
      <c r="H1187" t="s">
        <v>7724</v>
      </c>
      <c r="I1187" t="s">
        <v>7725</v>
      </c>
      <c r="J1187" t="s">
        <v>295</v>
      </c>
      <c r="K1187" t="s">
        <v>121</v>
      </c>
      <c r="L1187" t="s">
        <v>136</v>
      </c>
      <c r="M1187">
        <v>2297</v>
      </c>
      <c r="N1187" t="s">
        <v>4056</v>
      </c>
      <c r="O1187" t="s">
        <v>7593</v>
      </c>
      <c r="P1187">
        <v>1</v>
      </c>
      <c r="Q1187" t="s">
        <v>1816</v>
      </c>
      <c r="R1187" t="s">
        <v>1817</v>
      </c>
      <c r="S1187" t="s">
        <v>7726</v>
      </c>
      <c r="T1187" t="s">
        <v>86</v>
      </c>
      <c r="U1187" t="s">
        <v>44</v>
      </c>
      <c r="V1187" t="s">
        <v>179</v>
      </c>
      <c r="W1187">
        <v>182</v>
      </c>
      <c r="X1187">
        <v>5</v>
      </c>
      <c r="Y1187">
        <v>0</v>
      </c>
      <c r="Z1187" s="11">
        <v>40148</v>
      </c>
      <c r="AA1187" t="s">
        <v>46</v>
      </c>
    </row>
    <row r="1188" spans="1:27" x14ac:dyDescent="0.25">
      <c r="A1188" t="s">
        <v>4117</v>
      </c>
      <c r="B1188" t="s">
        <v>845</v>
      </c>
      <c r="C1188" t="s">
        <v>693</v>
      </c>
      <c r="D1188" t="s">
        <v>4117</v>
      </c>
      <c r="E1188" t="s">
        <v>1522</v>
      </c>
      <c r="F1188" t="s">
        <v>7727</v>
      </c>
      <c r="G1188" t="s">
        <v>7728</v>
      </c>
      <c r="H1188" t="s">
        <v>7729</v>
      </c>
      <c r="I1188" t="s">
        <v>7730</v>
      </c>
      <c r="J1188" t="s">
        <v>295</v>
      </c>
      <c r="K1188" t="s">
        <v>121</v>
      </c>
      <c r="L1188" t="s">
        <v>136</v>
      </c>
      <c r="M1188">
        <v>2310</v>
      </c>
      <c r="N1188" t="s">
        <v>4056</v>
      </c>
      <c r="O1188" t="s">
        <v>7593</v>
      </c>
      <c r="P1188">
        <v>1</v>
      </c>
      <c r="Q1188" t="s">
        <v>4122</v>
      </c>
      <c r="R1188" t="s">
        <v>4123</v>
      </c>
      <c r="S1188" t="s">
        <v>693</v>
      </c>
      <c r="T1188" t="s">
        <v>86</v>
      </c>
      <c r="U1188" t="s">
        <v>44</v>
      </c>
      <c r="V1188" t="s">
        <v>179</v>
      </c>
      <c r="W1188">
        <v>205</v>
      </c>
      <c r="X1188">
        <v>5</v>
      </c>
      <c r="Y1188">
        <v>0</v>
      </c>
      <c r="Z1188" s="11">
        <v>39430</v>
      </c>
      <c r="AA1188" t="s">
        <v>46</v>
      </c>
    </row>
    <row r="1189" spans="1:27" x14ac:dyDescent="0.25">
      <c r="A1189" t="s">
        <v>390</v>
      </c>
      <c r="B1189" t="s">
        <v>7731</v>
      </c>
      <c r="C1189" t="s">
        <v>7732</v>
      </c>
      <c r="D1189" t="s">
        <v>390</v>
      </c>
      <c r="E1189" t="s">
        <v>7040</v>
      </c>
      <c r="F1189" t="s">
        <v>7733</v>
      </c>
      <c r="G1189" t="s">
        <v>7734</v>
      </c>
      <c r="H1189" t="s">
        <v>7735</v>
      </c>
      <c r="I1189" t="s">
        <v>7736</v>
      </c>
      <c r="J1189" t="s">
        <v>295</v>
      </c>
      <c r="K1189" t="s">
        <v>121</v>
      </c>
      <c r="L1189" t="s">
        <v>136</v>
      </c>
      <c r="M1189">
        <v>2331</v>
      </c>
      <c r="N1189" t="s">
        <v>4056</v>
      </c>
      <c r="O1189" t="s">
        <v>7593</v>
      </c>
      <c r="P1189">
        <v>1</v>
      </c>
      <c r="Q1189" t="s">
        <v>7737</v>
      </c>
      <c r="R1189" t="s">
        <v>7738</v>
      </c>
      <c r="S1189" t="s">
        <v>7739</v>
      </c>
      <c r="T1189" t="s">
        <v>86</v>
      </c>
      <c r="U1189" t="s">
        <v>44</v>
      </c>
      <c r="V1189" t="s">
        <v>179</v>
      </c>
      <c r="W1189">
        <v>161</v>
      </c>
      <c r="X1189">
        <v>5</v>
      </c>
      <c r="Y1189">
        <v>0</v>
      </c>
      <c r="Z1189" s="11">
        <v>40777</v>
      </c>
      <c r="AA1189" t="s">
        <v>46</v>
      </c>
    </row>
    <row r="1190" spans="1:27" x14ac:dyDescent="0.25">
      <c r="A1190" t="s">
        <v>390</v>
      </c>
      <c r="B1190" t="s">
        <v>2129</v>
      </c>
      <c r="C1190" t="s">
        <v>2130</v>
      </c>
      <c r="D1190" t="s">
        <v>390</v>
      </c>
      <c r="E1190" t="s">
        <v>2027</v>
      </c>
      <c r="F1190" t="s">
        <v>7740</v>
      </c>
      <c r="G1190" t="s">
        <v>7741</v>
      </c>
      <c r="H1190" t="s">
        <v>7742</v>
      </c>
      <c r="I1190" t="s">
        <v>7743</v>
      </c>
      <c r="J1190" t="s">
        <v>295</v>
      </c>
      <c r="K1190" t="s">
        <v>121</v>
      </c>
      <c r="L1190" t="s">
        <v>136</v>
      </c>
      <c r="M1190">
        <v>2369</v>
      </c>
      <c r="N1190" t="s">
        <v>4056</v>
      </c>
      <c r="O1190" t="s">
        <v>7593</v>
      </c>
      <c r="P1190">
        <v>1</v>
      </c>
      <c r="Q1190" t="s">
        <v>2218</v>
      </c>
      <c r="R1190" t="s">
        <v>2219</v>
      </c>
      <c r="S1190" t="s">
        <v>42</v>
      </c>
      <c r="T1190" t="s">
        <v>86</v>
      </c>
      <c r="U1190" t="s">
        <v>44</v>
      </c>
      <c r="V1190" t="s">
        <v>179</v>
      </c>
      <c r="W1190">
        <v>82</v>
      </c>
      <c r="X1190">
        <v>5</v>
      </c>
      <c r="Y1190">
        <v>0</v>
      </c>
      <c r="Z1190" s="11">
        <v>43185</v>
      </c>
      <c r="AA1190" t="s">
        <v>46</v>
      </c>
    </row>
    <row r="1191" spans="1:27" x14ac:dyDescent="0.25">
      <c r="A1191" t="s">
        <v>390</v>
      </c>
      <c r="B1191" t="s">
        <v>1483</v>
      </c>
      <c r="C1191" t="s">
        <v>1484</v>
      </c>
      <c r="D1191" t="s">
        <v>390</v>
      </c>
      <c r="E1191" t="s">
        <v>1485</v>
      </c>
      <c r="F1191" t="s">
        <v>7744</v>
      </c>
      <c r="G1191" t="s">
        <v>7745</v>
      </c>
      <c r="H1191" t="s">
        <v>7746</v>
      </c>
      <c r="I1191" t="s">
        <v>7747</v>
      </c>
      <c r="J1191" t="s">
        <v>295</v>
      </c>
      <c r="K1191" t="s">
        <v>121</v>
      </c>
      <c r="L1191" t="s">
        <v>136</v>
      </c>
      <c r="M1191">
        <v>2370</v>
      </c>
      <c r="N1191" t="s">
        <v>4056</v>
      </c>
      <c r="O1191" t="s">
        <v>7593</v>
      </c>
      <c r="P1191">
        <v>1</v>
      </c>
      <c r="Q1191" t="s">
        <v>6411</v>
      </c>
      <c r="R1191" t="s">
        <v>6412</v>
      </c>
      <c r="S1191" t="s">
        <v>42</v>
      </c>
      <c r="T1191" t="s">
        <v>86</v>
      </c>
      <c r="U1191" t="s">
        <v>44</v>
      </c>
      <c r="V1191" t="s">
        <v>179</v>
      </c>
      <c r="W1191">
        <v>139</v>
      </c>
      <c r="X1191">
        <v>7</v>
      </c>
      <c r="Y1191">
        <v>0</v>
      </c>
      <c r="Z1191" s="11">
        <v>41439</v>
      </c>
      <c r="AA1191" t="s">
        <v>46</v>
      </c>
    </row>
    <row r="1192" spans="1:27" x14ac:dyDescent="0.25">
      <c r="A1192" t="s">
        <v>390</v>
      </c>
      <c r="B1192" t="s">
        <v>6923</v>
      </c>
      <c r="C1192" t="s">
        <v>6924</v>
      </c>
      <c r="D1192" t="s">
        <v>390</v>
      </c>
      <c r="E1192" t="s">
        <v>6925</v>
      </c>
      <c r="F1192" t="s">
        <v>7748</v>
      </c>
      <c r="G1192" t="s">
        <v>7749</v>
      </c>
      <c r="H1192" t="s">
        <v>7750</v>
      </c>
      <c r="I1192" t="s">
        <v>7751</v>
      </c>
      <c r="J1192" t="s">
        <v>295</v>
      </c>
      <c r="K1192" t="s">
        <v>121</v>
      </c>
      <c r="L1192" t="s">
        <v>136</v>
      </c>
      <c r="M1192">
        <v>2382</v>
      </c>
      <c r="N1192" t="s">
        <v>4056</v>
      </c>
      <c r="O1192" t="s">
        <v>7593</v>
      </c>
      <c r="P1192">
        <v>1</v>
      </c>
      <c r="Q1192" t="s">
        <v>7752</v>
      </c>
      <c r="R1192" t="s">
        <v>7753</v>
      </c>
      <c r="S1192" t="s">
        <v>42</v>
      </c>
      <c r="T1192" t="s">
        <v>86</v>
      </c>
      <c r="U1192" t="s">
        <v>44</v>
      </c>
      <c r="V1192" t="s">
        <v>179</v>
      </c>
      <c r="W1192">
        <v>164</v>
      </c>
      <c r="X1192">
        <v>5</v>
      </c>
      <c r="Y1192">
        <v>0</v>
      </c>
      <c r="Z1192" s="11">
        <v>40665</v>
      </c>
      <c r="AA1192" t="s">
        <v>46</v>
      </c>
    </row>
    <row r="1193" spans="1:27" x14ac:dyDescent="0.25">
      <c r="A1193" t="s">
        <v>390</v>
      </c>
      <c r="B1193" t="s">
        <v>2595</v>
      </c>
      <c r="C1193" t="s">
        <v>2596</v>
      </c>
      <c r="D1193" t="s">
        <v>390</v>
      </c>
      <c r="E1193" t="s">
        <v>1649</v>
      </c>
      <c r="F1193" t="s">
        <v>7754</v>
      </c>
      <c r="G1193" t="s">
        <v>7755</v>
      </c>
      <c r="H1193" t="s">
        <v>7756</v>
      </c>
      <c r="I1193" t="s">
        <v>7757</v>
      </c>
      <c r="J1193" t="s">
        <v>295</v>
      </c>
      <c r="K1193" t="s">
        <v>121</v>
      </c>
      <c r="L1193" t="s">
        <v>136</v>
      </c>
      <c r="M1193">
        <v>2385</v>
      </c>
      <c r="N1193" t="s">
        <v>4056</v>
      </c>
      <c r="O1193" t="s">
        <v>7593</v>
      </c>
      <c r="P1193">
        <v>1</v>
      </c>
      <c r="Q1193" t="s">
        <v>1671</v>
      </c>
      <c r="R1193" t="s">
        <v>1672</v>
      </c>
      <c r="S1193" t="s">
        <v>5765</v>
      </c>
      <c r="T1193" t="s">
        <v>86</v>
      </c>
      <c r="U1193" t="s">
        <v>44</v>
      </c>
      <c r="V1193" t="s">
        <v>179</v>
      </c>
      <c r="W1193">
        <v>145</v>
      </c>
      <c r="X1193">
        <v>5</v>
      </c>
      <c r="Y1193">
        <v>0</v>
      </c>
      <c r="Z1193" s="11">
        <v>41269</v>
      </c>
      <c r="AA1193" t="s">
        <v>46</v>
      </c>
    </row>
    <row r="1194" spans="1:27" x14ac:dyDescent="0.25">
      <c r="A1194" t="s">
        <v>390</v>
      </c>
      <c r="B1194" t="s">
        <v>2595</v>
      </c>
      <c r="C1194" t="s">
        <v>2596</v>
      </c>
      <c r="D1194" t="s">
        <v>390</v>
      </c>
      <c r="E1194" t="s">
        <v>1649</v>
      </c>
      <c r="F1194" t="s">
        <v>7758</v>
      </c>
      <c r="G1194" t="s">
        <v>7759</v>
      </c>
      <c r="H1194" t="s">
        <v>7760</v>
      </c>
      <c r="I1194" t="s">
        <v>7761</v>
      </c>
      <c r="J1194" t="s">
        <v>295</v>
      </c>
      <c r="K1194" t="s">
        <v>121</v>
      </c>
      <c r="L1194" t="s">
        <v>136</v>
      </c>
      <c r="M1194">
        <v>2386</v>
      </c>
      <c r="N1194" t="s">
        <v>4056</v>
      </c>
      <c r="O1194" t="s">
        <v>7593</v>
      </c>
      <c r="P1194">
        <v>1</v>
      </c>
      <c r="Q1194" t="s">
        <v>1671</v>
      </c>
      <c r="R1194" t="s">
        <v>1672</v>
      </c>
      <c r="S1194" t="s">
        <v>42</v>
      </c>
      <c r="T1194" t="s">
        <v>86</v>
      </c>
      <c r="U1194" t="s">
        <v>44</v>
      </c>
      <c r="V1194" t="s">
        <v>179</v>
      </c>
      <c r="W1194">
        <v>67</v>
      </c>
      <c r="X1194">
        <v>5</v>
      </c>
      <c r="Y1194">
        <v>0</v>
      </c>
      <c r="Z1194" s="11">
        <v>43635</v>
      </c>
      <c r="AA1194" t="s">
        <v>46</v>
      </c>
    </row>
    <row r="1195" spans="1:27" x14ac:dyDescent="0.25">
      <c r="A1195" t="s">
        <v>390</v>
      </c>
      <c r="B1195" t="s">
        <v>2595</v>
      </c>
      <c r="C1195" t="s">
        <v>2596</v>
      </c>
      <c r="D1195" t="s">
        <v>390</v>
      </c>
      <c r="E1195" t="s">
        <v>1649</v>
      </c>
      <c r="F1195" t="s">
        <v>7762</v>
      </c>
      <c r="G1195" t="s">
        <v>7763</v>
      </c>
      <c r="H1195" t="s">
        <v>7764</v>
      </c>
      <c r="J1195" t="s">
        <v>295</v>
      </c>
      <c r="K1195" t="s">
        <v>121</v>
      </c>
      <c r="L1195" t="s">
        <v>136</v>
      </c>
      <c r="M1195">
        <v>2387</v>
      </c>
      <c r="N1195" t="s">
        <v>4056</v>
      </c>
      <c r="O1195" t="s">
        <v>7593</v>
      </c>
      <c r="P1195">
        <v>1</v>
      </c>
      <c r="Q1195" t="s">
        <v>1671</v>
      </c>
      <c r="R1195" t="s">
        <v>1672</v>
      </c>
      <c r="S1195" t="s">
        <v>42</v>
      </c>
      <c r="T1195" t="s">
        <v>86</v>
      </c>
      <c r="U1195" t="s">
        <v>44</v>
      </c>
      <c r="V1195" t="s">
        <v>179</v>
      </c>
      <c r="W1195">
        <v>67</v>
      </c>
      <c r="X1195">
        <v>5</v>
      </c>
      <c r="Y1195">
        <v>0</v>
      </c>
      <c r="Z1195" s="11">
        <v>43635</v>
      </c>
      <c r="AA1195" t="s">
        <v>46</v>
      </c>
    </row>
    <row r="1196" spans="1:27" x14ac:dyDescent="0.25">
      <c r="A1196" t="s">
        <v>390</v>
      </c>
      <c r="B1196" t="s">
        <v>2595</v>
      </c>
      <c r="C1196" t="s">
        <v>2596</v>
      </c>
      <c r="D1196" t="s">
        <v>390</v>
      </c>
      <c r="E1196" t="s">
        <v>1649</v>
      </c>
      <c r="F1196" t="s">
        <v>7765</v>
      </c>
      <c r="J1196" t="s">
        <v>295</v>
      </c>
      <c r="K1196" t="s">
        <v>121</v>
      </c>
      <c r="L1196" t="s">
        <v>136</v>
      </c>
      <c r="M1196">
        <v>2388</v>
      </c>
      <c r="N1196" t="s">
        <v>4056</v>
      </c>
      <c r="O1196" t="s">
        <v>7593</v>
      </c>
      <c r="P1196">
        <v>1</v>
      </c>
      <c r="Q1196" t="s">
        <v>1671</v>
      </c>
      <c r="R1196" t="s">
        <v>1672</v>
      </c>
      <c r="S1196" t="s">
        <v>42</v>
      </c>
      <c r="T1196" t="s">
        <v>86</v>
      </c>
      <c r="W1196">
        <v>46</v>
      </c>
      <c r="X1196">
        <v>5</v>
      </c>
      <c r="Y1196">
        <v>1</v>
      </c>
      <c r="Z1196" s="11">
        <v>44264</v>
      </c>
      <c r="AA1196" t="s">
        <v>46</v>
      </c>
    </row>
    <row r="1197" spans="1:27" x14ac:dyDescent="0.25">
      <c r="A1197" t="s">
        <v>390</v>
      </c>
      <c r="B1197" t="s">
        <v>2595</v>
      </c>
      <c r="C1197" t="s">
        <v>2596</v>
      </c>
      <c r="D1197" t="s">
        <v>390</v>
      </c>
      <c r="E1197" t="s">
        <v>6986</v>
      </c>
      <c r="F1197" t="s">
        <v>7766</v>
      </c>
      <c r="G1197" t="s">
        <v>7767</v>
      </c>
      <c r="H1197" t="s">
        <v>7768</v>
      </c>
      <c r="I1197" t="s">
        <v>7769</v>
      </c>
      <c r="J1197" t="s">
        <v>295</v>
      </c>
      <c r="K1197" t="s">
        <v>121</v>
      </c>
      <c r="L1197" t="s">
        <v>136</v>
      </c>
      <c r="M1197">
        <v>2389</v>
      </c>
      <c r="N1197" t="s">
        <v>4056</v>
      </c>
      <c r="O1197" t="s">
        <v>7593</v>
      </c>
      <c r="P1197">
        <v>1</v>
      </c>
      <c r="Q1197" t="s">
        <v>7492</v>
      </c>
      <c r="R1197" t="s">
        <v>7493</v>
      </c>
      <c r="S1197" t="s">
        <v>2596</v>
      </c>
      <c r="T1197" t="s">
        <v>86</v>
      </c>
      <c r="U1197" t="s">
        <v>44</v>
      </c>
      <c r="V1197" t="s">
        <v>179</v>
      </c>
      <c r="W1197">
        <v>199</v>
      </c>
      <c r="X1197">
        <v>5</v>
      </c>
      <c r="Y1197">
        <v>0</v>
      </c>
      <c r="Z1197" s="11">
        <v>39625</v>
      </c>
      <c r="AA1197" t="s">
        <v>46</v>
      </c>
    </row>
    <row r="1198" spans="1:27" x14ac:dyDescent="0.25">
      <c r="A1198" t="s">
        <v>390</v>
      </c>
      <c r="B1198" t="s">
        <v>2595</v>
      </c>
      <c r="C1198" t="s">
        <v>2596</v>
      </c>
      <c r="D1198" t="s">
        <v>390</v>
      </c>
      <c r="E1198" t="s">
        <v>6986</v>
      </c>
      <c r="F1198" t="s">
        <v>7770</v>
      </c>
      <c r="G1198" t="s">
        <v>7771</v>
      </c>
      <c r="H1198" t="s">
        <v>7772</v>
      </c>
      <c r="I1198" t="s">
        <v>7773</v>
      </c>
      <c r="J1198" t="s">
        <v>295</v>
      </c>
      <c r="K1198" t="s">
        <v>121</v>
      </c>
      <c r="L1198" t="s">
        <v>136</v>
      </c>
      <c r="M1198">
        <v>2390</v>
      </c>
      <c r="N1198" t="s">
        <v>4056</v>
      </c>
      <c r="O1198" t="s">
        <v>7593</v>
      </c>
      <c r="P1198">
        <v>1</v>
      </c>
      <c r="Q1198" t="s">
        <v>7492</v>
      </c>
      <c r="R1198" t="s">
        <v>7493</v>
      </c>
      <c r="S1198" t="s">
        <v>2596</v>
      </c>
      <c r="T1198" t="s">
        <v>86</v>
      </c>
      <c r="U1198" t="s">
        <v>44</v>
      </c>
      <c r="V1198" t="s">
        <v>179</v>
      </c>
      <c r="W1198">
        <v>143</v>
      </c>
      <c r="X1198">
        <v>5</v>
      </c>
      <c r="Y1198">
        <v>0</v>
      </c>
      <c r="Z1198" s="11">
        <v>41330</v>
      </c>
      <c r="AA1198" t="s">
        <v>46</v>
      </c>
    </row>
    <row r="1199" spans="1:27" x14ac:dyDescent="0.25">
      <c r="A1199" t="s">
        <v>390</v>
      </c>
      <c r="B1199" t="s">
        <v>4293</v>
      </c>
      <c r="C1199" t="s">
        <v>4294</v>
      </c>
      <c r="D1199" t="s">
        <v>390</v>
      </c>
      <c r="E1199" t="s">
        <v>4295</v>
      </c>
      <c r="F1199" t="s">
        <v>7774</v>
      </c>
      <c r="G1199" t="s">
        <v>7775</v>
      </c>
      <c r="H1199" t="s">
        <v>7776</v>
      </c>
      <c r="I1199" t="s">
        <v>7776</v>
      </c>
      <c r="J1199" t="s">
        <v>295</v>
      </c>
      <c r="K1199" t="s">
        <v>121</v>
      </c>
      <c r="L1199" t="s">
        <v>136</v>
      </c>
      <c r="M1199">
        <v>2401</v>
      </c>
      <c r="N1199" t="s">
        <v>4056</v>
      </c>
      <c r="O1199" t="s">
        <v>7593</v>
      </c>
      <c r="P1199">
        <v>1</v>
      </c>
      <c r="Q1199" t="s">
        <v>4300</v>
      </c>
      <c r="R1199" t="s">
        <v>4301</v>
      </c>
      <c r="S1199" t="s">
        <v>42</v>
      </c>
      <c r="T1199" t="s">
        <v>86</v>
      </c>
      <c r="U1199" t="s">
        <v>44</v>
      </c>
      <c r="V1199" t="s">
        <v>179</v>
      </c>
      <c r="W1199">
        <v>103</v>
      </c>
      <c r="X1199">
        <v>5</v>
      </c>
      <c r="Y1199">
        <v>0</v>
      </c>
      <c r="Z1199" s="11">
        <v>42541</v>
      </c>
      <c r="AA1199" t="s">
        <v>46</v>
      </c>
    </row>
    <row r="1200" spans="1:27" x14ac:dyDescent="0.25">
      <c r="A1200" t="s">
        <v>350</v>
      </c>
      <c r="B1200" t="s">
        <v>1758</v>
      </c>
      <c r="C1200" t="s">
        <v>1759</v>
      </c>
      <c r="D1200" t="s">
        <v>165</v>
      </c>
      <c r="E1200" t="s">
        <v>7777</v>
      </c>
      <c r="F1200" t="s">
        <v>7778</v>
      </c>
      <c r="G1200" t="s">
        <v>7779</v>
      </c>
      <c r="H1200" t="s">
        <v>7780</v>
      </c>
      <c r="I1200" t="s">
        <v>7781</v>
      </c>
      <c r="J1200" t="s">
        <v>295</v>
      </c>
      <c r="K1200" t="s">
        <v>121</v>
      </c>
      <c r="L1200" t="s">
        <v>136</v>
      </c>
      <c r="M1200">
        <v>2474</v>
      </c>
      <c r="N1200" t="s">
        <v>4056</v>
      </c>
      <c r="O1200" t="s">
        <v>7593</v>
      </c>
      <c r="P1200">
        <v>1</v>
      </c>
      <c r="Q1200" t="s">
        <v>7782</v>
      </c>
      <c r="R1200" t="s">
        <v>7783</v>
      </c>
      <c r="S1200" t="s">
        <v>238</v>
      </c>
      <c r="T1200" t="s">
        <v>86</v>
      </c>
      <c r="U1200" t="s">
        <v>44</v>
      </c>
      <c r="V1200" t="s">
        <v>179</v>
      </c>
      <c r="W1200">
        <v>184</v>
      </c>
      <c r="X1200">
        <v>5</v>
      </c>
      <c r="Y1200">
        <v>0</v>
      </c>
      <c r="Z1200" s="11">
        <v>40081</v>
      </c>
      <c r="AA1200" t="s">
        <v>46</v>
      </c>
    </row>
    <row r="1201" spans="1:27" x14ac:dyDescent="0.25">
      <c r="A1201" t="s">
        <v>350</v>
      </c>
      <c r="B1201" t="s">
        <v>2550</v>
      </c>
      <c r="C1201" t="s">
        <v>2551</v>
      </c>
      <c r="D1201" t="s">
        <v>350</v>
      </c>
      <c r="E1201" t="s">
        <v>1797</v>
      </c>
      <c r="F1201" t="s">
        <v>7784</v>
      </c>
      <c r="G1201" t="s">
        <v>7785</v>
      </c>
      <c r="H1201" t="s">
        <v>7786</v>
      </c>
      <c r="J1201" t="s">
        <v>295</v>
      </c>
      <c r="K1201" t="s">
        <v>121</v>
      </c>
      <c r="L1201" t="s">
        <v>136</v>
      </c>
      <c r="M1201">
        <v>2515</v>
      </c>
      <c r="N1201" t="s">
        <v>4056</v>
      </c>
      <c r="O1201" t="s">
        <v>7593</v>
      </c>
      <c r="P1201">
        <v>1</v>
      </c>
      <c r="Q1201" t="s">
        <v>2231</v>
      </c>
      <c r="R1201" t="s">
        <v>2232</v>
      </c>
      <c r="S1201" t="s">
        <v>2233</v>
      </c>
      <c r="T1201" t="s">
        <v>86</v>
      </c>
      <c r="U1201" t="s">
        <v>44</v>
      </c>
      <c r="V1201" t="s">
        <v>179</v>
      </c>
      <c r="W1201">
        <v>100</v>
      </c>
      <c r="X1201">
        <v>5</v>
      </c>
      <c r="Y1201">
        <v>0</v>
      </c>
      <c r="Z1201" s="11">
        <v>42626</v>
      </c>
      <c r="AA1201" t="s">
        <v>46</v>
      </c>
    </row>
    <row r="1202" spans="1:27" x14ac:dyDescent="0.25">
      <c r="A1202" t="s">
        <v>350</v>
      </c>
      <c r="B1202" t="s">
        <v>7787</v>
      </c>
      <c r="C1202" t="s">
        <v>7788</v>
      </c>
      <c r="D1202" t="s">
        <v>765</v>
      </c>
      <c r="E1202" t="s">
        <v>1797</v>
      </c>
      <c r="F1202" t="s">
        <v>7789</v>
      </c>
      <c r="G1202" t="s">
        <v>7790</v>
      </c>
      <c r="H1202" t="s">
        <v>7791</v>
      </c>
      <c r="I1202" t="s">
        <v>7791</v>
      </c>
      <c r="J1202" t="s">
        <v>295</v>
      </c>
      <c r="K1202" t="s">
        <v>121</v>
      </c>
      <c r="L1202" t="s">
        <v>136</v>
      </c>
      <c r="M1202">
        <v>2524</v>
      </c>
      <c r="N1202" t="s">
        <v>4056</v>
      </c>
      <c r="O1202" t="s">
        <v>7593</v>
      </c>
      <c r="P1202">
        <v>1</v>
      </c>
      <c r="Q1202" t="s">
        <v>1988</v>
      </c>
      <c r="R1202" t="s">
        <v>1989</v>
      </c>
      <c r="S1202" t="s">
        <v>1990</v>
      </c>
      <c r="T1202" t="s">
        <v>86</v>
      </c>
      <c r="U1202" t="s">
        <v>44</v>
      </c>
      <c r="V1202" t="s">
        <v>179</v>
      </c>
      <c r="W1202">
        <v>120</v>
      </c>
      <c r="X1202">
        <v>5</v>
      </c>
      <c r="Y1202">
        <v>0</v>
      </c>
      <c r="Z1202" s="11">
        <v>42012</v>
      </c>
      <c r="AA1202" t="s">
        <v>46</v>
      </c>
    </row>
    <row r="1203" spans="1:27" x14ac:dyDescent="0.25">
      <c r="A1203" t="s">
        <v>350</v>
      </c>
      <c r="B1203" t="s">
        <v>2595</v>
      </c>
      <c r="C1203" t="s">
        <v>2596</v>
      </c>
      <c r="D1203" t="s">
        <v>350</v>
      </c>
      <c r="E1203" t="s">
        <v>1649</v>
      </c>
      <c r="F1203" t="s">
        <v>7792</v>
      </c>
      <c r="G1203" t="s">
        <v>7793</v>
      </c>
      <c r="H1203" t="s">
        <v>7794</v>
      </c>
      <c r="I1203" t="s">
        <v>7795</v>
      </c>
      <c r="J1203" t="s">
        <v>295</v>
      </c>
      <c r="K1203" t="s">
        <v>121</v>
      </c>
      <c r="L1203" t="s">
        <v>136</v>
      </c>
      <c r="M1203">
        <v>2532</v>
      </c>
      <c r="N1203" t="s">
        <v>4056</v>
      </c>
      <c r="O1203" t="s">
        <v>7593</v>
      </c>
      <c r="P1203">
        <v>1</v>
      </c>
      <c r="Q1203" t="s">
        <v>1821</v>
      </c>
      <c r="R1203" t="s">
        <v>1822</v>
      </c>
      <c r="S1203" t="s">
        <v>42</v>
      </c>
      <c r="T1203" t="s">
        <v>86</v>
      </c>
      <c r="U1203" t="s">
        <v>44</v>
      </c>
      <c r="V1203" t="s">
        <v>179</v>
      </c>
      <c r="W1203">
        <v>115</v>
      </c>
      <c r="X1203">
        <v>5</v>
      </c>
      <c r="Y1203">
        <v>0</v>
      </c>
      <c r="Z1203" s="11">
        <v>42158</v>
      </c>
      <c r="AA1203" t="s">
        <v>46</v>
      </c>
    </row>
    <row r="1204" spans="1:27" x14ac:dyDescent="0.25">
      <c r="A1204" t="s">
        <v>350</v>
      </c>
      <c r="B1204" t="s">
        <v>2595</v>
      </c>
      <c r="C1204" t="s">
        <v>2596</v>
      </c>
      <c r="D1204" t="s">
        <v>350</v>
      </c>
      <c r="E1204" t="s">
        <v>1649</v>
      </c>
      <c r="F1204" t="s">
        <v>7796</v>
      </c>
      <c r="G1204" t="s">
        <v>7797</v>
      </c>
      <c r="H1204" t="s">
        <v>7798</v>
      </c>
      <c r="I1204" t="s">
        <v>7799</v>
      </c>
      <c r="J1204" t="s">
        <v>295</v>
      </c>
      <c r="K1204" t="s">
        <v>121</v>
      </c>
      <c r="L1204" t="s">
        <v>136</v>
      </c>
      <c r="M1204">
        <v>2533</v>
      </c>
      <c r="N1204" t="s">
        <v>4056</v>
      </c>
      <c r="O1204" t="s">
        <v>7593</v>
      </c>
      <c r="P1204">
        <v>1</v>
      </c>
      <c r="Q1204" t="s">
        <v>1821</v>
      </c>
      <c r="R1204" t="s">
        <v>1822</v>
      </c>
      <c r="S1204" t="s">
        <v>42</v>
      </c>
      <c r="T1204" t="s">
        <v>86</v>
      </c>
      <c r="U1204" t="s">
        <v>44</v>
      </c>
      <c r="V1204" t="s">
        <v>179</v>
      </c>
      <c r="W1204">
        <v>101</v>
      </c>
      <c r="X1204">
        <v>5</v>
      </c>
      <c r="Y1204">
        <v>0</v>
      </c>
      <c r="Z1204" s="11">
        <v>42593</v>
      </c>
      <c r="AA1204" t="s">
        <v>46</v>
      </c>
    </row>
    <row r="1205" spans="1:27" x14ac:dyDescent="0.25">
      <c r="A1205" t="s">
        <v>350</v>
      </c>
      <c r="B1205" t="s">
        <v>2595</v>
      </c>
      <c r="C1205" t="s">
        <v>2596</v>
      </c>
      <c r="D1205" t="s">
        <v>350</v>
      </c>
      <c r="E1205" t="s">
        <v>6986</v>
      </c>
      <c r="F1205" t="s">
        <v>7800</v>
      </c>
      <c r="G1205" t="s">
        <v>7801</v>
      </c>
      <c r="H1205" t="s">
        <v>7802</v>
      </c>
      <c r="I1205" t="s">
        <v>7803</v>
      </c>
      <c r="J1205" t="s">
        <v>295</v>
      </c>
      <c r="K1205" t="s">
        <v>121</v>
      </c>
      <c r="L1205" t="s">
        <v>136</v>
      </c>
      <c r="M1205">
        <v>2537</v>
      </c>
      <c r="N1205" t="s">
        <v>4056</v>
      </c>
      <c r="O1205" t="s">
        <v>7593</v>
      </c>
      <c r="P1205">
        <v>1</v>
      </c>
      <c r="Q1205" t="s">
        <v>7804</v>
      </c>
      <c r="R1205" t="s">
        <v>7805</v>
      </c>
      <c r="S1205" t="s">
        <v>42</v>
      </c>
      <c r="T1205" t="s">
        <v>86</v>
      </c>
      <c r="U1205" t="s">
        <v>44</v>
      </c>
      <c r="V1205" t="s">
        <v>179</v>
      </c>
      <c r="W1205">
        <v>69</v>
      </c>
      <c r="X1205">
        <v>5</v>
      </c>
      <c r="Y1205">
        <v>0</v>
      </c>
      <c r="Z1205" s="11">
        <v>43559</v>
      </c>
      <c r="AA1205" t="s">
        <v>46</v>
      </c>
    </row>
    <row r="1206" spans="1:27" x14ac:dyDescent="0.25">
      <c r="A1206" t="s">
        <v>350</v>
      </c>
      <c r="B1206" t="s">
        <v>4728</v>
      </c>
      <c r="C1206" t="s">
        <v>4729</v>
      </c>
      <c r="D1206" t="s">
        <v>350</v>
      </c>
      <c r="E1206" t="s">
        <v>4730</v>
      </c>
      <c r="F1206" t="s">
        <v>7806</v>
      </c>
      <c r="G1206" t="s">
        <v>7807</v>
      </c>
      <c r="H1206" t="s">
        <v>7808</v>
      </c>
      <c r="J1206" t="s">
        <v>295</v>
      </c>
      <c r="K1206" t="s">
        <v>121</v>
      </c>
      <c r="L1206" t="s">
        <v>136</v>
      </c>
      <c r="M1206">
        <v>2554</v>
      </c>
      <c r="N1206" t="s">
        <v>4056</v>
      </c>
      <c r="O1206" t="s">
        <v>7593</v>
      </c>
      <c r="P1206">
        <v>1</v>
      </c>
      <c r="Q1206" t="s">
        <v>7809</v>
      </c>
      <c r="R1206" t="s">
        <v>7810</v>
      </c>
      <c r="S1206" t="s">
        <v>42</v>
      </c>
      <c r="T1206" t="s">
        <v>86</v>
      </c>
      <c r="U1206" t="s">
        <v>44</v>
      </c>
      <c r="V1206" t="s">
        <v>179</v>
      </c>
      <c r="W1206">
        <v>3</v>
      </c>
      <c r="X1206">
        <v>5</v>
      </c>
      <c r="Y1206">
        <v>5</v>
      </c>
      <c r="Z1206" s="11">
        <v>45593</v>
      </c>
      <c r="AA1206" t="s">
        <v>46</v>
      </c>
    </row>
    <row r="1207" spans="1:27" x14ac:dyDescent="0.25">
      <c r="A1207" t="s">
        <v>4163</v>
      </c>
      <c r="B1207" t="s">
        <v>1758</v>
      </c>
      <c r="C1207" t="s">
        <v>1759</v>
      </c>
      <c r="D1207" t="s">
        <v>4163</v>
      </c>
      <c r="E1207" t="s">
        <v>1506</v>
      </c>
      <c r="F1207" t="s">
        <v>7811</v>
      </c>
      <c r="G1207" t="s">
        <v>7812</v>
      </c>
      <c r="H1207" t="s">
        <v>7813</v>
      </c>
      <c r="I1207" t="s">
        <v>7814</v>
      </c>
      <c r="J1207" t="s">
        <v>295</v>
      </c>
      <c r="K1207" t="s">
        <v>121</v>
      </c>
      <c r="L1207" t="s">
        <v>136</v>
      </c>
      <c r="M1207">
        <v>2575</v>
      </c>
      <c r="N1207" t="s">
        <v>4056</v>
      </c>
      <c r="O1207" t="s">
        <v>7593</v>
      </c>
      <c r="P1207">
        <v>1</v>
      </c>
      <c r="Q1207" t="s">
        <v>7815</v>
      </c>
      <c r="R1207" t="s">
        <v>7816</v>
      </c>
      <c r="S1207" t="s">
        <v>7817</v>
      </c>
      <c r="T1207" t="s">
        <v>86</v>
      </c>
      <c r="U1207" t="s">
        <v>44</v>
      </c>
      <c r="V1207" t="s">
        <v>179</v>
      </c>
      <c r="W1207">
        <v>140</v>
      </c>
      <c r="X1207">
        <v>5</v>
      </c>
      <c r="Y1207">
        <v>0</v>
      </c>
      <c r="Z1207" s="11">
        <v>41397</v>
      </c>
      <c r="AA1207" t="s">
        <v>46</v>
      </c>
    </row>
    <row r="1208" spans="1:27" x14ac:dyDescent="0.25">
      <c r="A1208" t="s">
        <v>5969</v>
      </c>
      <c r="B1208" t="s">
        <v>7818</v>
      </c>
      <c r="C1208" t="s">
        <v>7819</v>
      </c>
      <c r="D1208" t="s">
        <v>1386</v>
      </c>
      <c r="E1208" t="s">
        <v>4894</v>
      </c>
      <c r="F1208" t="s">
        <v>7820</v>
      </c>
      <c r="G1208" t="s">
        <v>7821</v>
      </c>
      <c r="H1208" t="s">
        <v>7822</v>
      </c>
      <c r="J1208" t="s">
        <v>295</v>
      </c>
      <c r="K1208" t="s">
        <v>121</v>
      </c>
      <c r="L1208" t="s">
        <v>136</v>
      </c>
      <c r="M1208">
        <v>2579</v>
      </c>
      <c r="N1208" t="s">
        <v>4056</v>
      </c>
      <c r="O1208" t="s">
        <v>7593</v>
      </c>
      <c r="P1208">
        <v>1</v>
      </c>
      <c r="Q1208" t="s">
        <v>7823</v>
      </c>
      <c r="R1208" t="s">
        <v>7824</v>
      </c>
      <c r="S1208" t="s">
        <v>42</v>
      </c>
      <c r="T1208" t="s">
        <v>86</v>
      </c>
      <c r="U1208" t="s">
        <v>3427</v>
      </c>
      <c r="V1208" t="s">
        <v>3428</v>
      </c>
      <c r="W1208">
        <v>2</v>
      </c>
      <c r="X1208">
        <v>5</v>
      </c>
      <c r="Y1208">
        <v>5</v>
      </c>
      <c r="Z1208" s="11">
        <v>45608</v>
      </c>
      <c r="AA1208" t="s">
        <v>46</v>
      </c>
    </row>
    <row r="1209" spans="1:27" x14ac:dyDescent="0.25">
      <c r="A1209" t="s">
        <v>5969</v>
      </c>
      <c r="B1209" t="s">
        <v>7825</v>
      </c>
      <c r="C1209" t="s">
        <v>7826</v>
      </c>
      <c r="D1209" t="s">
        <v>765</v>
      </c>
      <c r="E1209" t="s">
        <v>4894</v>
      </c>
      <c r="F1209" t="s">
        <v>7827</v>
      </c>
      <c r="G1209" t="s">
        <v>7828</v>
      </c>
      <c r="H1209" t="s">
        <v>7829</v>
      </c>
      <c r="I1209" t="s">
        <v>7830</v>
      </c>
      <c r="J1209" t="s">
        <v>295</v>
      </c>
      <c r="K1209" t="s">
        <v>121</v>
      </c>
      <c r="L1209" t="s">
        <v>136</v>
      </c>
      <c r="M1209">
        <v>2581</v>
      </c>
      <c r="N1209" t="s">
        <v>4056</v>
      </c>
      <c r="O1209" t="s">
        <v>7593</v>
      </c>
      <c r="P1209">
        <v>1</v>
      </c>
      <c r="Q1209" t="s">
        <v>7831</v>
      </c>
      <c r="R1209" t="s">
        <v>7832</v>
      </c>
      <c r="S1209" t="s">
        <v>7833</v>
      </c>
      <c r="T1209" t="s">
        <v>86</v>
      </c>
      <c r="U1209" t="s">
        <v>44</v>
      </c>
      <c r="V1209" t="s">
        <v>179</v>
      </c>
      <c r="W1209">
        <v>127</v>
      </c>
      <c r="X1209">
        <v>5</v>
      </c>
      <c r="Y1209">
        <v>0</v>
      </c>
      <c r="Z1209" s="11">
        <v>41808</v>
      </c>
      <c r="AA1209" t="s">
        <v>46</v>
      </c>
    </row>
    <row r="1210" spans="1:27" x14ac:dyDescent="0.25">
      <c r="A1210" t="s">
        <v>5969</v>
      </c>
      <c r="B1210" t="s">
        <v>7834</v>
      </c>
      <c r="C1210" t="s">
        <v>7835</v>
      </c>
      <c r="D1210" t="s">
        <v>1535</v>
      </c>
      <c r="E1210" t="s">
        <v>7836</v>
      </c>
      <c r="F1210" t="s">
        <v>7837</v>
      </c>
      <c r="G1210" t="s">
        <v>7838</v>
      </c>
      <c r="H1210" t="s">
        <v>7839</v>
      </c>
      <c r="I1210" t="s">
        <v>7839</v>
      </c>
      <c r="J1210" t="s">
        <v>295</v>
      </c>
      <c r="K1210" t="s">
        <v>121</v>
      </c>
      <c r="L1210" t="s">
        <v>136</v>
      </c>
      <c r="M1210">
        <v>2582</v>
      </c>
      <c r="N1210" t="s">
        <v>4056</v>
      </c>
      <c r="O1210" t="s">
        <v>7593</v>
      </c>
      <c r="P1210">
        <v>1</v>
      </c>
      <c r="Q1210" t="s">
        <v>7840</v>
      </c>
      <c r="R1210" t="s">
        <v>7841</v>
      </c>
      <c r="S1210" t="s">
        <v>42</v>
      </c>
      <c r="T1210" t="s">
        <v>86</v>
      </c>
      <c r="U1210" t="s">
        <v>44</v>
      </c>
      <c r="V1210" t="s">
        <v>179</v>
      </c>
      <c r="W1210">
        <v>57</v>
      </c>
      <c r="X1210">
        <v>7</v>
      </c>
      <c r="Y1210">
        <v>2</v>
      </c>
      <c r="Z1210" s="11">
        <v>43934</v>
      </c>
      <c r="AA1210" t="s">
        <v>46</v>
      </c>
    </row>
    <row r="1211" spans="1:27" x14ac:dyDescent="0.25">
      <c r="A1211" t="s">
        <v>7842</v>
      </c>
      <c r="B1211" t="s">
        <v>7843</v>
      </c>
      <c r="C1211" t="s">
        <v>7844</v>
      </c>
      <c r="D1211" t="s">
        <v>441</v>
      </c>
      <c r="E1211" t="s">
        <v>4894</v>
      </c>
      <c r="F1211" t="s">
        <v>7845</v>
      </c>
      <c r="J1211" t="s">
        <v>295</v>
      </c>
      <c r="K1211" t="s">
        <v>121</v>
      </c>
      <c r="L1211" t="s">
        <v>136</v>
      </c>
      <c r="M1211">
        <v>2584</v>
      </c>
      <c r="N1211" t="s">
        <v>4056</v>
      </c>
      <c r="O1211" t="s">
        <v>7593</v>
      </c>
      <c r="P1211">
        <v>1</v>
      </c>
      <c r="Q1211" t="s">
        <v>7846</v>
      </c>
      <c r="R1211" t="s">
        <v>7847</v>
      </c>
      <c r="S1211" t="s">
        <v>42</v>
      </c>
      <c r="T1211" t="s">
        <v>86</v>
      </c>
      <c r="W1211">
        <v>84</v>
      </c>
      <c r="X1211">
        <v>5</v>
      </c>
      <c r="Y1211">
        <v>0</v>
      </c>
      <c r="Z1211" s="11">
        <v>43119</v>
      </c>
      <c r="AA1211" t="s">
        <v>46</v>
      </c>
    </row>
    <row r="1212" spans="1:27" x14ac:dyDescent="0.25">
      <c r="A1212" t="s">
        <v>1932</v>
      </c>
      <c r="B1212" t="s">
        <v>1688</v>
      </c>
      <c r="C1212" t="s">
        <v>1689</v>
      </c>
      <c r="D1212" t="s">
        <v>1932</v>
      </c>
      <c r="E1212" t="s">
        <v>1690</v>
      </c>
      <c r="F1212" t="s">
        <v>7848</v>
      </c>
      <c r="G1212" t="s">
        <v>7849</v>
      </c>
      <c r="H1212" t="s">
        <v>7850</v>
      </c>
      <c r="I1212" t="s">
        <v>7851</v>
      </c>
      <c r="J1212" t="s">
        <v>295</v>
      </c>
      <c r="K1212" t="s">
        <v>121</v>
      </c>
      <c r="L1212" t="s">
        <v>136</v>
      </c>
      <c r="M1212">
        <v>2586</v>
      </c>
      <c r="N1212" t="s">
        <v>4056</v>
      </c>
      <c r="O1212" t="s">
        <v>7593</v>
      </c>
      <c r="P1212">
        <v>1</v>
      </c>
      <c r="Q1212" t="s">
        <v>1936</v>
      </c>
      <c r="R1212" t="s">
        <v>1937</v>
      </c>
      <c r="S1212" t="s">
        <v>42</v>
      </c>
      <c r="T1212" t="s">
        <v>86</v>
      </c>
      <c r="U1212" t="s">
        <v>44</v>
      </c>
      <c r="V1212" t="s">
        <v>179</v>
      </c>
      <c r="W1212">
        <v>31</v>
      </c>
      <c r="X1212">
        <v>5</v>
      </c>
      <c r="Y1212">
        <v>2</v>
      </c>
      <c r="Z1212" s="11">
        <v>44720</v>
      </c>
      <c r="AA1212" t="s">
        <v>46</v>
      </c>
    </row>
    <row r="1213" spans="1:27" x14ac:dyDescent="0.25">
      <c r="A1213" t="s">
        <v>765</v>
      </c>
      <c r="B1213" t="s">
        <v>2595</v>
      </c>
      <c r="C1213" t="s">
        <v>2596</v>
      </c>
      <c r="D1213" t="s">
        <v>765</v>
      </c>
      <c r="E1213" t="s">
        <v>1649</v>
      </c>
      <c r="F1213" t="s">
        <v>7852</v>
      </c>
      <c r="G1213" t="s">
        <v>7853</v>
      </c>
      <c r="H1213" t="s">
        <v>7854</v>
      </c>
      <c r="I1213" t="s">
        <v>7855</v>
      </c>
      <c r="J1213" t="s">
        <v>295</v>
      </c>
      <c r="K1213" t="s">
        <v>121</v>
      </c>
      <c r="L1213" t="s">
        <v>136</v>
      </c>
      <c r="M1213">
        <v>2590</v>
      </c>
      <c r="N1213" t="s">
        <v>4056</v>
      </c>
      <c r="O1213" t="s">
        <v>7593</v>
      </c>
      <c r="P1213">
        <v>1</v>
      </c>
      <c r="Q1213" t="s">
        <v>6047</v>
      </c>
      <c r="R1213" t="s">
        <v>6048</v>
      </c>
      <c r="S1213" t="s">
        <v>6053</v>
      </c>
      <c r="T1213" t="s">
        <v>86</v>
      </c>
      <c r="U1213" t="s">
        <v>44</v>
      </c>
      <c r="V1213" t="s">
        <v>179</v>
      </c>
      <c r="W1213">
        <v>114</v>
      </c>
      <c r="X1213">
        <v>5</v>
      </c>
      <c r="Y1213">
        <v>0</v>
      </c>
      <c r="Z1213" s="11">
        <v>42200</v>
      </c>
      <c r="AA1213" t="s">
        <v>46</v>
      </c>
    </row>
    <row r="1214" spans="1:27" x14ac:dyDescent="0.25">
      <c r="A1214" t="s">
        <v>165</v>
      </c>
      <c r="B1214" t="s">
        <v>525</v>
      </c>
      <c r="C1214" t="s">
        <v>526</v>
      </c>
      <c r="D1214" t="s">
        <v>165</v>
      </c>
      <c r="E1214" t="s">
        <v>877</v>
      </c>
      <c r="F1214" t="s">
        <v>7856</v>
      </c>
      <c r="G1214" t="s">
        <v>7857</v>
      </c>
      <c r="H1214" t="s">
        <v>7858</v>
      </c>
      <c r="I1214" t="s">
        <v>7858</v>
      </c>
      <c r="J1214" t="s">
        <v>295</v>
      </c>
      <c r="K1214" t="s">
        <v>121</v>
      </c>
      <c r="L1214" t="s">
        <v>136</v>
      </c>
      <c r="M1214">
        <v>2612</v>
      </c>
      <c r="N1214" t="s">
        <v>4056</v>
      </c>
      <c r="O1214" t="s">
        <v>7593</v>
      </c>
      <c r="P1214">
        <v>1</v>
      </c>
      <c r="Q1214" t="s">
        <v>881</v>
      </c>
      <c r="R1214" t="s">
        <v>882</v>
      </c>
      <c r="S1214" t="s">
        <v>42</v>
      </c>
      <c r="T1214" t="s">
        <v>86</v>
      </c>
      <c r="U1214" t="s">
        <v>44</v>
      </c>
      <c r="V1214" t="s">
        <v>179</v>
      </c>
      <c r="W1214">
        <v>88</v>
      </c>
      <c r="X1214">
        <v>5</v>
      </c>
      <c r="Y1214">
        <v>0</v>
      </c>
      <c r="Z1214" s="11">
        <v>42983</v>
      </c>
      <c r="AA1214" t="s">
        <v>46</v>
      </c>
    </row>
    <row r="1215" spans="1:27" x14ac:dyDescent="0.25">
      <c r="A1215" t="s">
        <v>165</v>
      </c>
      <c r="B1215" t="s">
        <v>7859</v>
      </c>
      <c r="C1215" t="s">
        <v>7860</v>
      </c>
      <c r="D1215" t="s">
        <v>165</v>
      </c>
      <c r="E1215" t="s">
        <v>444</v>
      </c>
      <c r="F1215" t="s">
        <v>7861</v>
      </c>
      <c r="G1215" t="s">
        <v>7862</v>
      </c>
      <c r="H1215" t="s">
        <v>7863</v>
      </c>
      <c r="I1215" t="s">
        <v>7863</v>
      </c>
      <c r="J1215" t="s">
        <v>295</v>
      </c>
      <c r="K1215" t="s">
        <v>121</v>
      </c>
      <c r="L1215" t="s">
        <v>136</v>
      </c>
      <c r="M1215">
        <v>2615</v>
      </c>
      <c r="N1215" t="s">
        <v>4056</v>
      </c>
      <c r="O1215" t="s">
        <v>7593</v>
      </c>
      <c r="P1215">
        <v>1</v>
      </c>
      <c r="Q1215" t="s">
        <v>450</v>
      </c>
      <c r="R1215" t="s">
        <v>451</v>
      </c>
      <c r="S1215" t="s">
        <v>42</v>
      </c>
      <c r="T1215" t="s">
        <v>86</v>
      </c>
      <c r="U1215" t="s">
        <v>44</v>
      </c>
      <c r="V1215" t="s">
        <v>179</v>
      </c>
      <c r="W1215">
        <v>61</v>
      </c>
      <c r="X1215">
        <v>5</v>
      </c>
      <c r="Y1215">
        <v>0</v>
      </c>
      <c r="Z1215" s="11">
        <v>43809</v>
      </c>
      <c r="AA1215" t="s">
        <v>46</v>
      </c>
    </row>
    <row r="1216" spans="1:27" x14ac:dyDescent="0.25">
      <c r="A1216" t="s">
        <v>165</v>
      </c>
      <c r="B1216" t="s">
        <v>7859</v>
      </c>
      <c r="C1216" t="s">
        <v>7860</v>
      </c>
      <c r="D1216" t="s">
        <v>165</v>
      </c>
      <c r="E1216" t="s">
        <v>444</v>
      </c>
      <c r="F1216" t="s">
        <v>7864</v>
      </c>
      <c r="G1216" t="s">
        <v>7865</v>
      </c>
      <c r="H1216" t="s">
        <v>7866</v>
      </c>
      <c r="I1216" t="s">
        <v>7867</v>
      </c>
      <c r="J1216" t="s">
        <v>295</v>
      </c>
      <c r="K1216" t="s">
        <v>121</v>
      </c>
      <c r="L1216" t="s">
        <v>136</v>
      </c>
      <c r="M1216">
        <v>2616</v>
      </c>
      <c r="N1216" t="s">
        <v>4056</v>
      </c>
      <c r="O1216" t="s">
        <v>7593</v>
      </c>
      <c r="P1216">
        <v>1</v>
      </c>
      <c r="Q1216" t="s">
        <v>450</v>
      </c>
      <c r="R1216" t="s">
        <v>451</v>
      </c>
      <c r="S1216" t="s">
        <v>42</v>
      </c>
      <c r="T1216" t="s">
        <v>86</v>
      </c>
      <c r="U1216" t="s">
        <v>44</v>
      </c>
      <c r="V1216" t="s">
        <v>179</v>
      </c>
      <c r="W1216">
        <v>132</v>
      </c>
      <c r="X1216">
        <v>5</v>
      </c>
      <c r="Y1216">
        <v>0</v>
      </c>
      <c r="Z1216" s="11">
        <v>41655</v>
      </c>
      <c r="AA1216" t="s">
        <v>46</v>
      </c>
    </row>
    <row r="1217" spans="1:27" x14ac:dyDescent="0.25">
      <c r="A1217" t="s">
        <v>165</v>
      </c>
      <c r="B1217" t="s">
        <v>971</v>
      </c>
      <c r="C1217" t="s">
        <v>972</v>
      </c>
      <c r="D1217" t="s">
        <v>165</v>
      </c>
      <c r="E1217" t="s">
        <v>7868</v>
      </c>
      <c r="F1217" t="s">
        <v>7869</v>
      </c>
      <c r="G1217" t="s">
        <v>7870</v>
      </c>
      <c r="H1217" t="s">
        <v>7871</v>
      </c>
      <c r="J1217" t="s">
        <v>295</v>
      </c>
      <c r="K1217" t="s">
        <v>121</v>
      </c>
      <c r="L1217" t="s">
        <v>136</v>
      </c>
      <c r="M1217">
        <v>2617</v>
      </c>
      <c r="N1217" t="s">
        <v>4056</v>
      </c>
      <c r="O1217" t="s">
        <v>7593</v>
      </c>
      <c r="P1217">
        <v>1</v>
      </c>
      <c r="Q1217" t="s">
        <v>7872</v>
      </c>
      <c r="R1217" t="s">
        <v>7873</v>
      </c>
      <c r="S1217" t="s">
        <v>42</v>
      </c>
      <c r="T1217" t="s">
        <v>86</v>
      </c>
      <c r="U1217" t="s">
        <v>218</v>
      </c>
      <c r="V1217" t="s">
        <v>219</v>
      </c>
      <c r="W1217">
        <v>3</v>
      </c>
      <c r="X1217">
        <v>5</v>
      </c>
      <c r="Y1217">
        <v>5</v>
      </c>
      <c r="Z1217" s="11">
        <v>45596</v>
      </c>
      <c r="AA1217" t="s">
        <v>46</v>
      </c>
    </row>
    <row r="1218" spans="1:27" x14ac:dyDescent="0.25">
      <c r="A1218" t="s">
        <v>165</v>
      </c>
      <c r="B1218" t="s">
        <v>7874</v>
      </c>
      <c r="C1218" t="s">
        <v>7875</v>
      </c>
      <c r="D1218" t="s">
        <v>829</v>
      </c>
      <c r="E1218" t="s">
        <v>1797</v>
      </c>
      <c r="F1218" t="s">
        <v>7876</v>
      </c>
      <c r="G1218" t="s">
        <v>7877</v>
      </c>
      <c r="H1218" t="s">
        <v>7878</v>
      </c>
      <c r="I1218" t="s">
        <v>7879</v>
      </c>
      <c r="J1218" t="s">
        <v>295</v>
      </c>
      <c r="K1218" t="s">
        <v>121</v>
      </c>
      <c r="L1218" t="s">
        <v>136</v>
      </c>
      <c r="M1218">
        <v>2636</v>
      </c>
      <c r="N1218" t="s">
        <v>4056</v>
      </c>
      <c r="O1218" t="s">
        <v>7593</v>
      </c>
      <c r="P1218">
        <v>1</v>
      </c>
      <c r="Q1218" t="s">
        <v>4201</v>
      </c>
      <c r="R1218" t="s">
        <v>4202</v>
      </c>
      <c r="S1218" t="s">
        <v>42</v>
      </c>
      <c r="T1218" t="s">
        <v>86</v>
      </c>
      <c r="U1218" t="s">
        <v>44</v>
      </c>
      <c r="V1218" t="s">
        <v>179</v>
      </c>
      <c r="W1218">
        <v>113</v>
      </c>
      <c r="X1218">
        <v>5</v>
      </c>
      <c r="Y1218">
        <v>0</v>
      </c>
      <c r="Z1218" s="11">
        <v>42248</v>
      </c>
      <c r="AA1218" t="s">
        <v>46</v>
      </c>
    </row>
    <row r="1219" spans="1:27" x14ac:dyDescent="0.25">
      <c r="A1219" t="s">
        <v>165</v>
      </c>
      <c r="B1219" t="s">
        <v>341</v>
      </c>
      <c r="C1219" t="s">
        <v>342</v>
      </c>
      <c r="D1219" t="s">
        <v>165</v>
      </c>
      <c r="E1219" t="s">
        <v>343</v>
      </c>
      <c r="F1219" t="s">
        <v>7880</v>
      </c>
      <c r="G1219" t="s">
        <v>7881</v>
      </c>
      <c r="H1219" t="s">
        <v>7882</v>
      </c>
      <c r="J1219" t="s">
        <v>295</v>
      </c>
      <c r="K1219" t="s">
        <v>121</v>
      </c>
      <c r="L1219" t="s">
        <v>136</v>
      </c>
      <c r="M1219">
        <v>2639</v>
      </c>
      <c r="N1219" t="s">
        <v>4056</v>
      </c>
      <c r="O1219" t="s">
        <v>7593</v>
      </c>
      <c r="P1219">
        <v>1</v>
      </c>
      <c r="Q1219" t="s">
        <v>7883</v>
      </c>
      <c r="R1219" t="s">
        <v>7884</v>
      </c>
      <c r="S1219" t="s">
        <v>7885</v>
      </c>
      <c r="T1219" t="s">
        <v>86</v>
      </c>
      <c r="U1219" t="s">
        <v>218</v>
      </c>
      <c r="V1219" t="s">
        <v>2997</v>
      </c>
      <c r="W1219">
        <v>6</v>
      </c>
      <c r="X1219">
        <v>5</v>
      </c>
      <c r="Y1219">
        <v>4</v>
      </c>
      <c r="Z1219" s="11">
        <v>45489</v>
      </c>
      <c r="AA1219" t="s">
        <v>46</v>
      </c>
    </row>
    <row r="1220" spans="1:27" x14ac:dyDescent="0.25">
      <c r="A1220" t="s">
        <v>165</v>
      </c>
      <c r="B1220" t="s">
        <v>341</v>
      </c>
      <c r="C1220" t="s">
        <v>342</v>
      </c>
      <c r="D1220" t="s">
        <v>165</v>
      </c>
      <c r="E1220" t="s">
        <v>1319</v>
      </c>
      <c r="F1220" t="s">
        <v>7886</v>
      </c>
      <c r="G1220" t="s">
        <v>7887</v>
      </c>
      <c r="H1220" t="s">
        <v>7888</v>
      </c>
      <c r="I1220" t="s">
        <v>7888</v>
      </c>
      <c r="J1220" t="s">
        <v>295</v>
      </c>
      <c r="K1220" t="s">
        <v>121</v>
      </c>
      <c r="L1220" t="s">
        <v>136</v>
      </c>
      <c r="M1220">
        <v>2640</v>
      </c>
      <c r="N1220" t="s">
        <v>4056</v>
      </c>
      <c r="O1220" t="s">
        <v>7593</v>
      </c>
      <c r="P1220">
        <v>1</v>
      </c>
      <c r="Q1220" t="s">
        <v>1323</v>
      </c>
      <c r="R1220" t="s">
        <v>1324</v>
      </c>
      <c r="S1220" t="s">
        <v>7889</v>
      </c>
      <c r="T1220" t="s">
        <v>86</v>
      </c>
      <c r="U1220" t="s">
        <v>44</v>
      </c>
      <c r="V1220" t="s">
        <v>179</v>
      </c>
      <c r="W1220">
        <v>77</v>
      </c>
      <c r="X1220">
        <v>5</v>
      </c>
      <c r="Y1220">
        <v>0</v>
      </c>
      <c r="Z1220" s="11">
        <v>43333</v>
      </c>
      <c r="AA1220" t="s">
        <v>46</v>
      </c>
    </row>
    <row r="1221" spans="1:27" x14ac:dyDescent="0.25">
      <c r="A1221" t="s">
        <v>165</v>
      </c>
      <c r="B1221" t="s">
        <v>549</v>
      </c>
      <c r="C1221" t="s">
        <v>550</v>
      </c>
      <c r="D1221" t="s">
        <v>165</v>
      </c>
      <c r="E1221" t="s">
        <v>7890</v>
      </c>
      <c r="F1221" t="s">
        <v>7891</v>
      </c>
      <c r="G1221" t="s">
        <v>7892</v>
      </c>
      <c r="H1221" t="s">
        <v>7893</v>
      </c>
      <c r="I1221" t="s">
        <v>7894</v>
      </c>
      <c r="J1221" t="s">
        <v>295</v>
      </c>
      <c r="K1221" t="s">
        <v>121</v>
      </c>
      <c r="L1221" t="s">
        <v>136</v>
      </c>
      <c r="M1221">
        <v>2647</v>
      </c>
      <c r="N1221" t="s">
        <v>4056</v>
      </c>
      <c r="O1221" t="s">
        <v>7593</v>
      </c>
      <c r="P1221">
        <v>1</v>
      </c>
      <c r="Q1221" t="s">
        <v>7895</v>
      </c>
      <c r="R1221" t="s">
        <v>7896</v>
      </c>
      <c r="S1221" t="s">
        <v>42</v>
      </c>
      <c r="T1221" t="s">
        <v>86</v>
      </c>
      <c r="U1221" t="s">
        <v>44</v>
      </c>
      <c r="V1221" t="s">
        <v>179</v>
      </c>
      <c r="W1221">
        <v>109</v>
      </c>
      <c r="X1221">
        <v>5</v>
      </c>
      <c r="Y1221">
        <v>0</v>
      </c>
      <c r="Z1221" s="11">
        <v>42359</v>
      </c>
      <c r="AA1221" t="s">
        <v>46</v>
      </c>
    </row>
    <row r="1222" spans="1:27" x14ac:dyDescent="0.25">
      <c r="A1222" t="s">
        <v>165</v>
      </c>
      <c r="B1222" t="s">
        <v>549</v>
      </c>
      <c r="C1222" t="s">
        <v>550</v>
      </c>
      <c r="D1222" t="s">
        <v>165</v>
      </c>
      <c r="E1222" t="s">
        <v>1026</v>
      </c>
      <c r="F1222" t="s">
        <v>7897</v>
      </c>
      <c r="G1222" t="s">
        <v>7898</v>
      </c>
      <c r="H1222" t="s">
        <v>7899</v>
      </c>
      <c r="I1222" t="s">
        <v>7899</v>
      </c>
      <c r="J1222" t="s">
        <v>295</v>
      </c>
      <c r="K1222" t="s">
        <v>121</v>
      </c>
      <c r="L1222" t="s">
        <v>136</v>
      </c>
      <c r="M1222">
        <v>2648</v>
      </c>
      <c r="N1222" t="s">
        <v>4056</v>
      </c>
      <c r="O1222" t="s">
        <v>7593</v>
      </c>
      <c r="P1222">
        <v>1</v>
      </c>
      <c r="Q1222" t="s">
        <v>1032</v>
      </c>
      <c r="R1222" t="s">
        <v>1033</v>
      </c>
      <c r="S1222" t="s">
        <v>238</v>
      </c>
      <c r="T1222" t="s">
        <v>86</v>
      </c>
      <c r="U1222" t="s">
        <v>44</v>
      </c>
      <c r="V1222" t="s">
        <v>179</v>
      </c>
      <c r="W1222">
        <v>165</v>
      </c>
      <c r="X1222">
        <v>5</v>
      </c>
      <c r="Y1222">
        <v>0</v>
      </c>
      <c r="Z1222" s="11">
        <v>40651</v>
      </c>
      <c r="AA1222" t="s">
        <v>46</v>
      </c>
    </row>
    <row r="1223" spans="1:27" x14ac:dyDescent="0.25">
      <c r="A1223" t="s">
        <v>165</v>
      </c>
      <c r="B1223" t="s">
        <v>549</v>
      </c>
      <c r="C1223" t="s">
        <v>550</v>
      </c>
      <c r="D1223" t="s">
        <v>165</v>
      </c>
      <c r="E1223" t="s">
        <v>260</v>
      </c>
      <c r="F1223" t="s">
        <v>7900</v>
      </c>
      <c r="G1223" t="s">
        <v>7901</v>
      </c>
      <c r="H1223" t="s">
        <v>7902</v>
      </c>
      <c r="I1223" t="s">
        <v>7902</v>
      </c>
      <c r="J1223" t="s">
        <v>295</v>
      </c>
      <c r="K1223" t="s">
        <v>121</v>
      </c>
      <c r="L1223" t="s">
        <v>136</v>
      </c>
      <c r="M1223">
        <v>2649</v>
      </c>
      <c r="N1223" t="s">
        <v>4056</v>
      </c>
      <c r="O1223" t="s">
        <v>7593</v>
      </c>
      <c r="P1223">
        <v>1</v>
      </c>
      <c r="Q1223" t="s">
        <v>264</v>
      </c>
      <c r="R1223" t="s">
        <v>265</v>
      </c>
      <c r="S1223" t="s">
        <v>4942</v>
      </c>
      <c r="T1223" t="s">
        <v>86</v>
      </c>
      <c r="U1223" t="s">
        <v>44</v>
      </c>
      <c r="V1223" t="s">
        <v>179</v>
      </c>
      <c r="W1223">
        <v>165</v>
      </c>
      <c r="X1223">
        <v>5</v>
      </c>
      <c r="Y1223">
        <v>0</v>
      </c>
      <c r="Z1223" s="11">
        <v>40651</v>
      </c>
      <c r="AA1223" t="s">
        <v>46</v>
      </c>
    </row>
    <row r="1224" spans="1:27" x14ac:dyDescent="0.25">
      <c r="A1224" t="s">
        <v>165</v>
      </c>
      <c r="B1224" t="s">
        <v>1171</v>
      </c>
      <c r="C1224" t="s">
        <v>1172</v>
      </c>
      <c r="D1224" t="s">
        <v>165</v>
      </c>
      <c r="E1224" t="s">
        <v>1173</v>
      </c>
      <c r="F1224" t="s">
        <v>7903</v>
      </c>
      <c r="G1224" t="s">
        <v>7904</v>
      </c>
      <c r="H1224" t="s">
        <v>7905</v>
      </c>
      <c r="I1224" t="s">
        <v>7905</v>
      </c>
      <c r="J1224" t="s">
        <v>295</v>
      </c>
      <c r="K1224" t="s">
        <v>121</v>
      </c>
      <c r="L1224" t="s">
        <v>136</v>
      </c>
      <c r="M1224">
        <v>2652</v>
      </c>
      <c r="N1224" t="s">
        <v>4056</v>
      </c>
      <c r="O1224" t="s">
        <v>7593</v>
      </c>
      <c r="P1224">
        <v>1</v>
      </c>
      <c r="Q1224" t="s">
        <v>1178</v>
      </c>
      <c r="R1224" t="s">
        <v>1179</v>
      </c>
      <c r="S1224" t="s">
        <v>238</v>
      </c>
      <c r="T1224" t="s">
        <v>86</v>
      </c>
      <c r="U1224" t="s">
        <v>44</v>
      </c>
      <c r="V1224" t="s">
        <v>179</v>
      </c>
      <c r="W1224">
        <v>205</v>
      </c>
      <c r="X1224">
        <v>5</v>
      </c>
      <c r="Y1224">
        <v>0</v>
      </c>
      <c r="Z1224" s="11">
        <v>39430</v>
      </c>
      <c r="AA1224" t="s">
        <v>46</v>
      </c>
    </row>
    <row r="1225" spans="1:27" x14ac:dyDescent="0.25">
      <c r="A1225" t="s">
        <v>165</v>
      </c>
      <c r="B1225" t="s">
        <v>1136</v>
      </c>
      <c r="C1225" t="s">
        <v>1137</v>
      </c>
      <c r="D1225" t="s">
        <v>441</v>
      </c>
      <c r="E1225" t="s">
        <v>2436</v>
      </c>
      <c r="F1225" t="s">
        <v>7906</v>
      </c>
      <c r="G1225" t="s">
        <v>7907</v>
      </c>
      <c r="H1225" t="s">
        <v>7908</v>
      </c>
      <c r="I1225" t="s">
        <v>7908</v>
      </c>
      <c r="J1225" t="s">
        <v>295</v>
      </c>
      <c r="K1225" t="s">
        <v>121</v>
      </c>
      <c r="L1225" t="s">
        <v>136</v>
      </c>
      <c r="M1225">
        <v>2657</v>
      </c>
      <c r="N1225" t="s">
        <v>4056</v>
      </c>
      <c r="O1225" t="s">
        <v>7593</v>
      </c>
      <c r="P1225">
        <v>1</v>
      </c>
      <c r="Q1225" t="s">
        <v>7467</v>
      </c>
      <c r="R1225" t="s">
        <v>7468</v>
      </c>
      <c r="S1225" t="s">
        <v>42</v>
      </c>
      <c r="T1225" t="s">
        <v>86</v>
      </c>
      <c r="U1225" t="s">
        <v>44</v>
      </c>
      <c r="V1225" t="s">
        <v>179</v>
      </c>
      <c r="W1225">
        <v>86</v>
      </c>
      <c r="X1225">
        <v>5</v>
      </c>
      <c r="Y1225">
        <v>0</v>
      </c>
      <c r="Z1225" s="11">
        <v>43052</v>
      </c>
      <c r="AA1225" t="s">
        <v>46</v>
      </c>
    </row>
    <row r="1226" spans="1:27" x14ac:dyDescent="0.25">
      <c r="A1226" t="s">
        <v>165</v>
      </c>
      <c r="B1226" t="s">
        <v>1425</v>
      </c>
      <c r="C1226" t="s">
        <v>1426</v>
      </c>
      <c r="D1226" t="s">
        <v>165</v>
      </c>
      <c r="E1226" t="s">
        <v>1427</v>
      </c>
      <c r="F1226" t="s">
        <v>7909</v>
      </c>
      <c r="G1226" t="s">
        <v>7910</v>
      </c>
      <c r="H1226" t="s">
        <v>7911</v>
      </c>
      <c r="I1226" t="s">
        <v>7911</v>
      </c>
      <c r="J1226" t="s">
        <v>295</v>
      </c>
      <c r="K1226" t="s">
        <v>121</v>
      </c>
      <c r="L1226" t="s">
        <v>136</v>
      </c>
      <c r="M1226">
        <v>2660</v>
      </c>
      <c r="N1226" t="s">
        <v>4056</v>
      </c>
      <c r="O1226" t="s">
        <v>7593</v>
      </c>
      <c r="P1226">
        <v>1</v>
      </c>
      <c r="Q1226" t="s">
        <v>1432</v>
      </c>
      <c r="R1226" t="s">
        <v>1433</v>
      </c>
      <c r="S1226" t="s">
        <v>42</v>
      </c>
      <c r="T1226" t="s">
        <v>86</v>
      </c>
      <c r="U1226" t="s">
        <v>44</v>
      </c>
      <c r="V1226" t="s">
        <v>179</v>
      </c>
      <c r="W1226">
        <v>101</v>
      </c>
      <c r="X1226">
        <v>5</v>
      </c>
      <c r="Y1226">
        <v>0</v>
      </c>
      <c r="Z1226" s="11">
        <v>42611</v>
      </c>
      <c r="AA1226" t="s">
        <v>46</v>
      </c>
    </row>
    <row r="1227" spans="1:27" x14ac:dyDescent="0.25">
      <c r="A1227" t="s">
        <v>165</v>
      </c>
      <c r="B1227" t="s">
        <v>722</v>
      </c>
      <c r="C1227" t="s">
        <v>723</v>
      </c>
      <c r="D1227" t="s">
        <v>165</v>
      </c>
      <c r="E1227" t="s">
        <v>724</v>
      </c>
      <c r="F1227" t="s">
        <v>7912</v>
      </c>
      <c r="G1227" t="s">
        <v>7913</v>
      </c>
      <c r="H1227" t="s">
        <v>7914</v>
      </c>
      <c r="I1227" t="s">
        <v>7914</v>
      </c>
      <c r="J1227" t="s">
        <v>295</v>
      </c>
      <c r="K1227" t="s">
        <v>121</v>
      </c>
      <c r="L1227" t="s">
        <v>136</v>
      </c>
      <c r="M1227">
        <v>2685</v>
      </c>
      <c r="N1227" t="s">
        <v>4056</v>
      </c>
      <c r="O1227" t="s">
        <v>7593</v>
      </c>
      <c r="P1227">
        <v>1</v>
      </c>
      <c r="Q1227" t="s">
        <v>729</v>
      </c>
      <c r="R1227" t="s">
        <v>730</v>
      </c>
      <c r="S1227" t="s">
        <v>42</v>
      </c>
      <c r="T1227" t="s">
        <v>86</v>
      </c>
      <c r="U1227" t="s">
        <v>44</v>
      </c>
      <c r="V1227" t="s">
        <v>179</v>
      </c>
      <c r="W1227">
        <v>92</v>
      </c>
      <c r="X1227">
        <v>5</v>
      </c>
      <c r="Y1227">
        <v>0</v>
      </c>
      <c r="Z1227" s="11">
        <v>42858</v>
      </c>
      <c r="AA1227" t="s">
        <v>46</v>
      </c>
    </row>
    <row r="1228" spans="1:27" x14ac:dyDescent="0.25">
      <c r="A1228" t="s">
        <v>165</v>
      </c>
      <c r="B1228" t="s">
        <v>7915</v>
      </c>
      <c r="C1228" t="s">
        <v>7916</v>
      </c>
      <c r="D1228" t="s">
        <v>165</v>
      </c>
      <c r="E1228" t="s">
        <v>7917</v>
      </c>
      <c r="F1228" t="s">
        <v>7918</v>
      </c>
      <c r="G1228" t="s">
        <v>7919</v>
      </c>
      <c r="H1228" t="s">
        <v>7920</v>
      </c>
      <c r="I1228" t="s">
        <v>7921</v>
      </c>
      <c r="J1228" t="s">
        <v>295</v>
      </c>
      <c r="K1228" t="s">
        <v>121</v>
      </c>
      <c r="L1228" t="s">
        <v>136</v>
      </c>
      <c r="M1228">
        <v>2688</v>
      </c>
      <c r="N1228" t="s">
        <v>4056</v>
      </c>
      <c r="O1228" t="s">
        <v>7593</v>
      </c>
      <c r="P1228">
        <v>1</v>
      </c>
      <c r="Q1228" t="s">
        <v>7922</v>
      </c>
      <c r="R1228" t="s">
        <v>7923</v>
      </c>
      <c r="S1228" t="s">
        <v>42</v>
      </c>
      <c r="T1228" t="s">
        <v>86</v>
      </c>
      <c r="U1228" t="s">
        <v>44</v>
      </c>
      <c r="V1228" t="s">
        <v>179</v>
      </c>
      <c r="W1228">
        <v>67</v>
      </c>
      <c r="X1228">
        <v>5</v>
      </c>
      <c r="Y1228">
        <v>0</v>
      </c>
      <c r="Z1228" s="11">
        <v>43642</v>
      </c>
      <c r="AA1228" t="s">
        <v>46</v>
      </c>
    </row>
    <row r="1229" spans="1:27" x14ac:dyDescent="0.25">
      <c r="A1229" t="s">
        <v>165</v>
      </c>
      <c r="B1229" t="s">
        <v>804</v>
      </c>
      <c r="C1229" t="s">
        <v>805</v>
      </c>
      <c r="D1229" t="s">
        <v>1886</v>
      </c>
      <c r="E1229" t="s">
        <v>1887</v>
      </c>
      <c r="F1229" t="s">
        <v>7924</v>
      </c>
      <c r="G1229" t="s">
        <v>7925</v>
      </c>
      <c r="H1229" t="s">
        <v>7926</v>
      </c>
      <c r="I1229" t="s">
        <v>7927</v>
      </c>
      <c r="J1229" t="s">
        <v>295</v>
      </c>
      <c r="K1229" t="s">
        <v>121</v>
      </c>
      <c r="L1229" t="s">
        <v>136</v>
      </c>
      <c r="M1229">
        <v>2708</v>
      </c>
      <c r="N1229" t="s">
        <v>4056</v>
      </c>
      <c r="O1229" t="s">
        <v>7593</v>
      </c>
      <c r="P1229">
        <v>1</v>
      </c>
      <c r="Q1229" t="s">
        <v>1892</v>
      </c>
      <c r="R1229" t="s">
        <v>1893</v>
      </c>
      <c r="S1229" t="s">
        <v>2749</v>
      </c>
      <c r="T1229" t="s">
        <v>86</v>
      </c>
      <c r="U1229" t="s">
        <v>44</v>
      </c>
      <c r="V1229" t="s">
        <v>179</v>
      </c>
      <c r="W1229">
        <v>96</v>
      </c>
      <c r="X1229">
        <v>5</v>
      </c>
      <c r="Y1229">
        <v>0</v>
      </c>
      <c r="Z1229" s="11">
        <v>42744</v>
      </c>
      <c r="AA1229" t="s">
        <v>46</v>
      </c>
    </row>
    <row r="1230" spans="1:27" x14ac:dyDescent="0.25">
      <c r="A1230" t="s">
        <v>165</v>
      </c>
      <c r="B1230" t="s">
        <v>469</v>
      </c>
      <c r="C1230" t="s">
        <v>470</v>
      </c>
      <c r="D1230" t="s">
        <v>165</v>
      </c>
      <c r="E1230" t="s">
        <v>471</v>
      </c>
      <c r="F1230" t="s">
        <v>7928</v>
      </c>
      <c r="G1230" t="s">
        <v>7929</v>
      </c>
      <c r="H1230" t="s">
        <v>7930</v>
      </c>
      <c r="I1230" t="s">
        <v>7931</v>
      </c>
      <c r="J1230" t="s">
        <v>295</v>
      </c>
      <c r="K1230" t="s">
        <v>121</v>
      </c>
      <c r="L1230" t="s">
        <v>136</v>
      </c>
      <c r="M1230">
        <v>2714</v>
      </c>
      <c r="N1230" t="s">
        <v>4056</v>
      </c>
      <c r="O1230" t="s">
        <v>7593</v>
      </c>
      <c r="P1230">
        <v>1</v>
      </c>
      <c r="Q1230" t="s">
        <v>475</v>
      </c>
      <c r="R1230" t="s">
        <v>476</v>
      </c>
      <c r="S1230" t="s">
        <v>42</v>
      </c>
      <c r="T1230" t="s">
        <v>86</v>
      </c>
      <c r="U1230" t="s">
        <v>44</v>
      </c>
      <c r="V1230" t="s">
        <v>179</v>
      </c>
      <c r="W1230">
        <v>128</v>
      </c>
      <c r="X1230">
        <v>5</v>
      </c>
      <c r="Y1230">
        <v>0</v>
      </c>
      <c r="Z1230" s="11">
        <v>41764</v>
      </c>
      <c r="AA1230" t="s">
        <v>46</v>
      </c>
    </row>
    <row r="1231" spans="1:27" x14ac:dyDescent="0.25">
      <c r="A1231" t="s">
        <v>165</v>
      </c>
      <c r="B1231" t="s">
        <v>1317</v>
      </c>
      <c r="C1231" t="s">
        <v>1318</v>
      </c>
      <c r="D1231" t="s">
        <v>165</v>
      </c>
      <c r="E1231" t="s">
        <v>7932</v>
      </c>
      <c r="F1231" t="s">
        <v>7933</v>
      </c>
      <c r="G1231" t="s">
        <v>7934</v>
      </c>
      <c r="H1231" t="s">
        <v>7935</v>
      </c>
      <c r="I1231" t="s">
        <v>7935</v>
      </c>
      <c r="J1231" t="s">
        <v>295</v>
      </c>
      <c r="K1231" t="s">
        <v>121</v>
      </c>
      <c r="L1231" t="s">
        <v>136</v>
      </c>
      <c r="M1231">
        <v>2720</v>
      </c>
      <c r="N1231" t="s">
        <v>4056</v>
      </c>
      <c r="O1231" t="s">
        <v>7593</v>
      </c>
      <c r="P1231">
        <v>1</v>
      </c>
      <c r="Q1231" t="s">
        <v>7936</v>
      </c>
      <c r="R1231" t="s">
        <v>7937</v>
      </c>
      <c r="S1231" t="s">
        <v>42</v>
      </c>
      <c r="T1231" t="s">
        <v>86</v>
      </c>
      <c r="U1231" t="s">
        <v>44</v>
      </c>
      <c r="V1231" t="s">
        <v>179</v>
      </c>
      <c r="W1231">
        <v>73</v>
      </c>
      <c r="X1231">
        <v>5</v>
      </c>
      <c r="Y1231">
        <v>0</v>
      </c>
      <c r="Z1231" s="11">
        <v>43463</v>
      </c>
      <c r="AA1231" t="s">
        <v>46</v>
      </c>
    </row>
    <row r="1232" spans="1:27" x14ac:dyDescent="0.25">
      <c r="A1232" t="s">
        <v>165</v>
      </c>
      <c r="B1232" t="s">
        <v>7938</v>
      </c>
      <c r="C1232" t="s">
        <v>7939</v>
      </c>
      <c r="D1232" t="s">
        <v>165</v>
      </c>
      <c r="E1232" t="s">
        <v>7940</v>
      </c>
      <c r="F1232" t="s">
        <v>7941</v>
      </c>
      <c r="G1232" t="s">
        <v>7942</v>
      </c>
      <c r="H1232" t="s">
        <v>7943</v>
      </c>
      <c r="I1232" t="s">
        <v>7944</v>
      </c>
      <c r="J1232" t="s">
        <v>295</v>
      </c>
      <c r="K1232" t="s">
        <v>121</v>
      </c>
      <c r="L1232" t="s">
        <v>136</v>
      </c>
      <c r="M1232">
        <v>2728</v>
      </c>
      <c r="N1232" t="s">
        <v>4056</v>
      </c>
      <c r="O1232" t="s">
        <v>7593</v>
      </c>
      <c r="P1232">
        <v>1</v>
      </c>
      <c r="Q1232" t="s">
        <v>7945</v>
      </c>
      <c r="R1232" t="s">
        <v>7946</v>
      </c>
      <c r="S1232" t="s">
        <v>238</v>
      </c>
      <c r="T1232" t="s">
        <v>86</v>
      </c>
      <c r="U1232" t="s">
        <v>44</v>
      </c>
      <c r="V1232" t="s">
        <v>179</v>
      </c>
      <c r="W1232">
        <v>160</v>
      </c>
      <c r="X1232">
        <v>5</v>
      </c>
      <c r="Y1232">
        <v>0</v>
      </c>
      <c r="Z1232" s="11">
        <v>40806</v>
      </c>
      <c r="AA1232" t="s">
        <v>46</v>
      </c>
    </row>
    <row r="1233" spans="1:27" x14ac:dyDescent="0.25">
      <c r="A1233" t="s">
        <v>165</v>
      </c>
      <c r="B1233" t="s">
        <v>7947</v>
      </c>
      <c r="C1233" t="s">
        <v>7948</v>
      </c>
      <c r="D1233" t="s">
        <v>165</v>
      </c>
      <c r="E1233" t="s">
        <v>7949</v>
      </c>
      <c r="F1233" t="s">
        <v>7950</v>
      </c>
      <c r="G1233" t="s">
        <v>7951</v>
      </c>
      <c r="H1233" t="s">
        <v>7952</v>
      </c>
      <c r="I1233" t="s">
        <v>7953</v>
      </c>
      <c r="J1233" t="s">
        <v>295</v>
      </c>
      <c r="K1233" t="s">
        <v>121</v>
      </c>
      <c r="L1233" t="s">
        <v>136</v>
      </c>
      <c r="M1233">
        <v>2762</v>
      </c>
      <c r="N1233" t="s">
        <v>4056</v>
      </c>
      <c r="O1233" t="s">
        <v>7593</v>
      </c>
      <c r="P1233">
        <v>1</v>
      </c>
      <c r="Q1233" t="s">
        <v>7954</v>
      </c>
      <c r="R1233" t="s">
        <v>7955</v>
      </c>
      <c r="S1233" t="s">
        <v>7956</v>
      </c>
      <c r="T1233" t="s">
        <v>86</v>
      </c>
      <c r="U1233" t="s">
        <v>44</v>
      </c>
      <c r="V1233" t="s">
        <v>179</v>
      </c>
      <c r="W1233">
        <v>135</v>
      </c>
      <c r="X1233">
        <v>5</v>
      </c>
      <c r="Y1233">
        <v>0</v>
      </c>
      <c r="Z1233" s="11">
        <v>41562</v>
      </c>
      <c r="AA1233" t="s">
        <v>46</v>
      </c>
    </row>
    <row r="1234" spans="1:27" x14ac:dyDescent="0.25">
      <c r="A1234" t="s">
        <v>165</v>
      </c>
      <c r="B1234" t="s">
        <v>7957</v>
      </c>
      <c r="C1234" t="s">
        <v>7958</v>
      </c>
      <c r="D1234" t="s">
        <v>165</v>
      </c>
      <c r="E1234" t="s">
        <v>7959</v>
      </c>
      <c r="F1234" t="s">
        <v>7960</v>
      </c>
      <c r="G1234" t="s">
        <v>7961</v>
      </c>
      <c r="H1234" t="s">
        <v>7962</v>
      </c>
      <c r="I1234" t="s">
        <v>7963</v>
      </c>
      <c r="J1234" t="s">
        <v>295</v>
      </c>
      <c r="K1234" t="s">
        <v>121</v>
      </c>
      <c r="L1234" t="s">
        <v>136</v>
      </c>
      <c r="M1234">
        <v>2763</v>
      </c>
      <c r="N1234" t="s">
        <v>4056</v>
      </c>
      <c r="O1234" t="s">
        <v>7593</v>
      </c>
      <c r="P1234">
        <v>1</v>
      </c>
      <c r="Q1234" t="s">
        <v>7964</v>
      </c>
      <c r="R1234" t="s">
        <v>7965</v>
      </c>
      <c r="S1234" t="s">
        <v>238</v>
      </c>
      <c r="T1234" t="s">
        <v>86</v>
      </c>
      <c r="U1234" t="s">
        <v>44</v>
      </c>
      <c r="V1234" t="s">
        <v>179</v>
      </c>
      <c r="W1234">
        <v>117</v>
      </c>
      <c r="X1234">
        <v>5</v>
      </c>
      <c r="Y1234">
        <v>0</v>
      </c>
      <c r="Z1234" s="11">
        <v>42117</v>
      </c>
      <c r="AA1234" t="s">
        <v>46</v>
      </c>
    </row>
    <row r="1235" spans="1:27" x14ac:dyDescent="0.25">
      <c r="A1235" t="s">
        <v>165</v>
      </c>
      <c r="B1235" t="s">
        <v>7966</v>
      </c>
      <c r="C1235" t="s">
        <v>7967</v>
      </c>
      <c r="D1235" t="s">
        <v>165</v>
      </c>
      <c r="E1235" t="s">
        <v>7968</v>
      </c>
      <c r="F1235" t="s">
        <v>7969</v>
      </c>
      <c r="G1235" t="s">
        <v>7970</v>
      </c>
      <c r="H1235" t="s">
        <v>7971</v>
      </c>
      <c r="I1235" t="s">
        <v>7972</v>
      </c>
      <c r="J1235" t="s">
        <v>295</v>
      </c>
      <c r="K1235" t="s">
        <v>121</v>
      </c>
      <c r="L1235" t="s">
        <v>136</v>
      </c>
      <c r="M1235">
        <v>2773</v>
      </c>
      <c r="N1235" t="s">
        <v>4056</v>
      </c>
      <c r="O1235" t="s">
        <v>7593</v>
      </c>
      <c r="P1235">
        <v>1</v>
      </c>
      <c r="Q1235" t="s">
        <v>7973</v>
      </c>
      <c r="R1235" t="s">
        <v>7974</v>
      </c>
      <c r="S1235" t="s">
        <v>42</v>
      </c>
      <c r="T1235" t="s">
        <v>86</v>
      </c>
      <c r="U1235" t="s">
        <v>44</v>
      </c>
      <c r="V1235" t="s">
        <v>1657</v>
      </c>
      <c r="W1235">
        <v>86</v>
      </c>
      <c r="X1235">
        <v>5</v>
      </c>
      <c r="Y1235">
        <v>0</v>
      </c>
      <c r="Z1235" s="11">
        <v>43052</v>
      </c>
      <c r="AA1235" t="s">
        <v>46</v>
      </c>
    </row>
    <row r="1236" spans="1:27" x14ac:dyDescent="0.25">
      <c r="A1236" t="s">
        <v>165</v>
      </c>
      <c r="B1236" t="s">
        <v>7966</v>
      </c>
      <c r="C1236" t="s">
        <v>7967</v>
      </c>
      <c r="D1236" t="s">
        <v>165</v>
      </c>
      <c r="E1236" t="s">
        <v>7968</v>
      </c>
      <c r="F1236" t="s">
        <v>7975</v>
      </c>
      <c r="G1236" t="s">
        <v>7976</v>
      </c>
      <c r="H1236" t="s">
        <v>7977</v>
      </c>
      <c r="J1236" t="s">
        <v>295</v>
      </c>
      <c r="K1236" t="s">
        <v>121</v>
      </c>
      <c r="L1236" t="s">
        <v>136</v>
      </c>
      <c r="M1236">
        <v>2775</v>
      </c>
      <c r="N1236" t="s">
        <v>4056</v>
      </c>
      <c r="O1236" t="s">
        <v>7593</v>
      </c>
      <c r="P1236">
        <v>1</v>
      </c>
      <c r="Q1236" t="s">
        <v>7973</v>
      </c>
      <c r="R1236" t="s">
        <v>7974</v>
      </c>
      <c r="S1236" t="s">
        <v>7978</v>
      </c>
      <c r="T1236" t="s">
        <v>86</v>
      </c>
      <c r="U1236" t="s">
        <v>218</v>
      </c>
      <c r="V1236" t="s">
        <v>219</v>
      </c>
      <c r="W1236">
        <v>3</v>
      </c>
      <c r="X1236">
        <v>5</v>
      </c>
      <c r="Y1236">
        <v>5</v>
      </c>
      <c r="Z1236" s="11">
        <v>45581</v>
      </c>
      <c r="AA1236" t="s">
        <v>46</v>
      </c>
    </row>
    <row r="1237" spans="1:27" x14ac:dyDescent="0.25">
      <c r="A1237" t="s">
        <v>165</v>
      </c>
      <c r="B1237" t="s">
        <v>1344</v>
      </c>
      <c r="C1237" t="s">
        <v>1345</v>
      </c>
      <c r="D1237" t="s">
        <v>165</v>
      </c>
      <c r="E1237" t="s">
        <v>1346</v>
      </c>
      <c r="F1237" t="s">
        <v>7979</v>
      </c>
      <c r="G1237" t="s">
        <v>7980</v>
      </c>
      <c r="H1237" t="s">
        <v>7981</v>
      </c>
      <c r="J1237" t="s">
        <v>295</v>
      </c>
      <c r="K1237" t="s">
        <v>121</v>
      </c>
      <c r="L1237" t="s">
        <v>136</v>
      </c>
      <c r="M1237">
        <v>2781</v>
      </c>
      <c r="N1237" t="s">
        <v>4056</v>
      </c>
      <c r="O1237" t="s">
        <v>7593</v>
      </c>
      <c r="P1237">
        <v>1</v>
      </c>
      <c r="Q1237" t="s">
        <v>1350</v>
      </c>
      <c r="R1237" t="s">
        <v>1351</v>
      </c>
      <c r="S1237" t="s">
        <v>42</v>
      </c>
      <c r="T1237" t="s">
        <v>86</v>
      </c>
      <c r="U1237" t="s">
        <v>44</v>
      </c>
      <c r="V1237" t="s">
        <v>179</v>
      </c>
      <c r="W1237">
        <v>87</v>
      </c>
      <c r="X1237">
        <v>5</v>
      </c>
      <c r="Y1237">
        <v>0</v>
      </c>
      <c r="Z1237" s="11">
        <v>43010</v>
      </c>
      <c r="AA1237" t="s">
        <v>46</v>
      </c>
    </row>
    <row r="1238" spans="1:27" x14ac:dyDescent="0.25">
      <c r="A1238" t="s">
        <v>165</v>
      </c>
      <c r="B1238" t="s">
        <v>7982</v>
      </c>
      <c r="C1238" t="s">
        <v>7983</v>
      </c>
      <c r="D1238" t="s">
        <v>165</v>
      </c>
      <c r="E1238" t="s">
        <v>7984</v>
      </c>
      <c r="F1238" t="s">
        <v>7985</v>
      </c>
      <c r="G1238" t="s">
        <v>7986</v>
      </c>
      <c r="H1238" t="s">
        <v>7987</v>
      </c>
      <c r="I1238" t="s">
        <v>7988</v>
      </c>
      <c r="J1238" t="s">
        <v>295</v>
      </c>
      <c r="K1238" t="s">
        <v>121</v>
      </c>
      <c r="L1238" t="s">
        <v>136</v>
      </c>
      <c r="M1238">
        <v>2789</v>
      </c>
      <c r="N1238" t="s">
        <v>4056</v>
      </c>
      <c r="O1238" t="s">
        <v>7593</v>
      </c>
      <c r="P1238">
        <v>1</v>
      </c>
      <c r="Q1238" t="s">
        <v>7989</v>
      </c>
      <c r="R1238" t="s">
        <v>7990</v>
      </c>
      <c r="S1238" t="s">
        <v>42</v>
      </c>
      <c r="T1238" t="s">
        <v>86</v>
      </c>
      <c r="U1238" t="s">
        <v>44</v>
      </c>
      <c r="V1238" t="s">
        <v>179</v>
      </c>
      <c r="W1238">
        <v>156</v>
      </c>
      <c r="X1238">
        <v>5</v>
      </c>
      <c r="Y1238">
        <v>0</v>
      </c>
      <c r="Z1238" s="11">
        <v>40913</v>
      </c>
      <c r="AA1238" t="s">
        <v>46</v>
      </c>
    </row>
    <row r="1239" spans="1:27" x14ac:dyDescent="0.25">
      <c r="A1239" t="s">
        <v>165</v>
      </c>
      <c r="B1239" t="s">
        <v>1364</v>
      </c>
      <c r="C1239" t="s">
        <v>1365</v>
      </c>
      <c r="D1239" t="s">
        <v>165</v>
      </c>
      <c r="E1239" t="s">
        <v>1366</v>
      </c>
      <c r="F1239" t="s">
        <v>7991</v>
      </c>
      <c r="G1239" t="s">
        <v>7992</v>
      </c>
      <c r="H1239" t="s">
        <v>7993</v>
      </c>
      <c r="I1239" t="s">
        <v>7993</v>
      </c>
      <c r="J1239" t="s">
        <v>295</v>
      </c>
      <c r="K1239" t="s">
        <v>121</v>
      </c>
      <c r="L1239" t="s">
        <v>136</v>
      </c>
      <c r="M1239">
        <v>2797</v>
      </c>
      <c r="N1239" t="s">
        <v>4056</v>
      </c>
      <c r="O1239" t="s">
        <v>7593</v>
      </c>
      <c r="P1239">
        <v>1</v>
      </c>
      <c r="Q1239" t="s">
        <v>1371</v>
      </c>
      <c r="R1239" t="s">
        <v>1372</v>
      </c>
      <c r="S1239" t="s">
        <v>42</v>
      </c>
      <c r="T1239" t="s">
        <v>86</v>
      </c>
      <c r="U1239" t="s">
        <v>44</v>
      </c>
      <c r="V1239" t="s">
        <v>179</v>
      </c>
      <c r="W1239">
        <v>161</v>
      </c>
      <c r="X1239">
        <v>5</v>
      </c>
      <c r="Y1239">
        <v>0</v>
      </c>
      <c r="Z1239" s="11">
        <v>40781</v>
      </c>
      <c r="AA1239" t="s">
        <v>46</v>
      </c>
    </row>
    <row r="1240" spans="1:27" x14ac:dyDescent="0.25">
      <c r="A1240" t="s">
        <v>165</v>
      </c>
      <c r="B1240" t="s">
        <v>1089</v>
      </c>
      <c r="C1240" t="s">
        <v>1090</v>
      </c>
      <c r="D1240" t="s">
        <v>165</v>
      </c>
      <c r="E1240" t="s">
        <v>1091</v>
      </c>
      <c r="F1240" t="s">
        <v>7994</v>
      </c>
      <c r="G1240" t="s">
        <v>7995</v>
      </c>
      <c r="H1240" t="s">
        <v>7996</v>
      </c>
      <c r="I1240" t="s">
        <v>7997</v>
      </c>
      <c r="J1240" t="s">
        <v>295</v>
      </c>
      <c r="K1240" t="s">
        <v>121</v>
      </c>
      <c r="L1240" t="s">
        <v>136</v>
      </c>
      <c r="M1240">
        <v>2806</v>
      </c>
      <c r="N1240" t="s">
        <v>4056</v>
      </c>
      <c r="O1240" t="s">
        <v>7593</v>
      </c>
      <c r="P1240">
        <v>1</v>
      </c>
      <c r="Q1240" t="s">
        <v>1095</v>
      </c>
      <c r="R1240" t="s">
        <v>1096</v>
      </c>
      <c r="S1240" t="s">
        <v>42</v>
      </c>
      <c r="T1240" t="s">
        <v>86</v>
      </c>
      <c r="U1240" t="s">
        <v>44</v>
      </c>
      <c r="V1240" t="s">
        <v>179</v>
      </c>
      <c r="W1240">
        <v>102</v>
      </c>
      <c r="X1240">
        <v>5</v>
      </c>
      <c r="Y1240">
        <v>0</v>
      </c>
      <c r="Z1240" s="11">
        <v>42567</v>
      </c>
      <c r="AA1240" t="s">
        <v>46</v>
      </c>
    </row>
    <row r="1241" spans="1:27" x14ac:dyDescent="0.25">
      <c r="A1241" t="s">
        <v>2560</v>
      </c>
      <c r="B1241" t="s">
        <v>7998</v>
      </c>
      <c r="C1241" t="s">
        <v>7999</v>
      </c>
      <c r="D1241" t="s">
        <v>2560</v>
      </c>
      <c r="E1241" t="s">
        <v>8000</v>
      </c>
      <c r="F1241" t="s">
        <v>8001</v>
      </c>
      <c r="G1241" t="s">
        <v>8002</v>
      </c>
      <c r="H1241" t="s">
        <v>8003</v>
      </c>
      <c r="I1241" t="s">
        <v>8004</v>
      </c>
      <c r="J1241" t="s">
        <v>295</v>
      </c>
      <c r="K1241" t="s">
        <v>121</v>
      </c>
      <c r="L1241" t="s">
        <v>136</v>
      </c>
      <c r="M1241">
        <v>2821</v>
      </c>
      <c r="N1241" t="s">
        <v>4056</v>
      </c>
      <c r="O1241" t="s">
        <v>7593</v>
      </c>
      <c r="P1241">
        <v>1</v>
      </c>
      <c r="Q1241" t="s">
        <v>8005</v>
      </c>
      <c r="R1241" t="s">
        <v>8006</v>
      </c>
      <c r="S1241" t="s">
        <v>42</v>
      </c>
      <c r="T1241" t="s">
        <v>86</v>
      </c>
      <c r="U1241" t="s">
        <v>1246</v>
      </c>
      <c r="V1241" t="s">
        <v>2573</v>
      </c>
      <c r="W1241">
        <v>29</v>
      </c>
      <c r="X1241">
        <v>5</v>
      </c>
      <c r="Y1241">
        <v>3</v>
      </c>
      <c r="Z1241" s="11">
        <v>44804</v>
      </c>
      <c r="AA1241" t="s">
        <v>46</v>
      </c>
    </row>
    <row r="1242" spans="1:27" x14ac:dyDescent="0.25">
      <c r="A1242" t="s">
        <v>1386</v>
      </c>
      <c r="B1242" t="s">
        <v>2550</v>
      </c>
      <c r="C1242" t="s">
        <v>2551</v>
      </c>
      <c r="D1242" t="s">
        <v>1386</v>
      </c>
      <c r="E1242" t="s">
        <v>2436</v>
      </c>
      <c r="F1242" t="s">
        <v>8007</v>
      </c>
      <c r="G1242" t="s">
        <v>8008</v>
      </c>
      <c r="H1242" t="s">
        <v>8009</v>
      </c>
      <c r="I1242" t="s">
        <v>8010</v>
      </c>
      <c r="J1242" t="s">
        <v>135</v>
      </c>
      <c r="K1242" t="s">
        <v>121</v>
      </c>
      <c r="L1242" t="s">
        <v>136</v>
      </c>
      <c r="M1242">
        <v>1908</v>
      </c>
      <c r="N1242" t="s">
        <v>4056</v>
      </c>
      <c r="O1242" t="s">
        <v>8011</v>
      </c>
      <c r="P1242">
        <v>1</v>
      </c>
      <c r="Q1242" t="s">
        <v>8012</v>
      </c>
      <c r="R1242" t="s">
        <v>8013</v>
      </c>
      <c r="S1242" t="s">
        <v>42</v>
      </c>
      <c r="T1242" t="s">
        <v>86</v>
      </c>
      <c r="U1242" t="s">
        <v>44</v>
      </c>
      <c r="V1242" t="s">
        <v>179</v>
      </c>
      <c r="W1242">
        <v>72</v>
      </c>
      <c r="X1242">
        <v>5</v>
      </c>
      <c r="Y1242">
        <v>0</v>
      </c>
      <c r="Z1242" s="11">
        <v>43476</v>
      </c>
      <c r="AA1242" t="s">
        <v>46</v>
      </c>
    </row>
    <row r="1243" spans="1:27" x14ac:dyDescent="0.25">
      <c r="A1243" t="s">
        <v>1386</v>
      </c>
      <c r="B1243" t="s">
        <v>2550</v>
      </c>
      <c r="C1243" t="s">
        <v>2551</v>
      </c>
      <c r="D1243" t="s">
        <v>1386</v>
      </c>
      <c r="E1243" t="s">
        <v>2436</v>
      </c>
      <c r="F1243" t="s">
        <v>8014</v>
      </c>
      <c r="G1243" t="s">
        <v>8015</v>
      </c>
      <c r="H1243" t="s">
        <v>8016</v>
      </c>
      <c r="I1243" t="s">
        <v>8017</v>
      </c>
      <c r="J1243" t="s">
        <v>135</v>
      </c>
      <c r="K1243" t="s">
        <v>121</v>
      </c>
      <c r="L1243" t="s">
        <v>136</v>
      </c>
      <c r="M1243">
        <v>1909</v>
      </c>
      <c r="N1243" t="s">
        <v>4056</v>
      </c>
      <c r="O1243" t="s">
        <v>8011</v>
      </c>
      <c r="P1243">
        <v>1</v>
      </c>
      <c r="Q1243" t="s">
        <v>8012</v>
      </c>
      <c r="R1243" t="s">
        <v>8013</v>
      </c>
      <c r="S1243" t="s">
        <v>42</v>
      </c>
      <c r="T1243" t="s">
        <v>86</v>
      </c>
      <c r="U1243" t="s">
        <v>44</v>
      </c>
      <c r="V1243" t="s">
        <v>179</v>
      </c>
      <c r="W1243">
        <v>67</v>
      </c>
      <c r="X1243">
        <v>5</v>
      </c>
      <c r="Y1243">
        <v>0</v>
      </c>
      <c r="Z1243" s="11">
        <v>43623</v>
      </c>
      <c r="AA1243" t="s">
        <v>46</v>
      </c>
    </row>
    <row r="1244" spans="1:27" x14ac:dyDescent="0.25">
      <c r="A1244" t="s">
        <v>1634</v>
      </c>
      <c r="B1244" t="s">
        <v>1635</v>
      </c>
      <c r="C1244" t="s">
        <v>1636</v>
      </c>
      <c r="D1244" t="s">
        <v>1634</v>
      </c>
      <c r="E1244" t="s">
        <v>6228</v>
      </c>
      <c r="F1244" t="s">
        <v>8018</v>
      </c>
      <c r="G1244" t="s">
        <v>8019</v>
      </c>
      <c r="H1244" t="s">
        <v>8020</v>
      </c>
      <c r="J1244" t="s">
        <v>135</v>
      </c>
      <c r="K1244" t="s">
        <v>121</v>
      </c>
      <c r="L1244" t="s">
        <v>136</v>
      </c>
      <c r="M1244">
        <v>1922</v>
      </c>
      <c r="N1244" t="s">
        <v>4056</v>
      </c>
      <c r="O1244" t="s">
        <v>8011</v>
      </c>
      <c r="P1244">
        <v>1</v>
      </c>
      <c r="Q1244" t="s">
        <v>6561</v>
      </c>
      <c r="R1244" t="s">
        <v>6562</v>
      </c>
      <c r="S1244" t="s">
        <v>42</v>
      </c>
      <c r="T1244" t="s">
        <v>86</v>
      </c>
      <c r="U1244" t="s">
        <v>218</v>
      </c>
      <c r="V1244" t="s">
        <v>219</v>
      </c>
      <c r="W1244">
        <v>15</v>
      </c>
      <c r="X1244">
        <v>5</v>
      </c>
      <c r="Y1244">
        <v>4</v>
      </c>
      <c r="Z1244" s="11">
        <v>45204</v>
      </c>
      <c r="AA1244" t="s">
        <v>46</v>
      </c>
    </row>
    <row r="1245" spans="1:27" x14ac:dyDescent="0.25">
      <c r="A1245" t="s">
        <v>1634</v>
      </c>
      <c r="B1245" t="s">
        <v>2550</v>
      </c>
      <c r="C1245" t="s">
        <v>2551</v>
      </c>
      <c r="D1245" t="s">
        <v>1634</v>
      </c>
      <c r="E1245" t="s">
        <v>2436</v>
      </c>
      <c r="F1245" t="s">
        <v>8021</v>
      </c>
      <c r="G1245" t="s">
        <v>8022</v>
      </c>
      <c r="H1245" t="s">
        <v>8023</v>
      </c>
      <c r="I1245" t="s">
        <v>8023</v>
      </c>
      <c r="J1245" t="s">
        <v>135</v>
      </c>
      <c r="K1245" t="s">
        <v>121</v>
      </c>
      <c r="L1245" t="s">
        <v>136</v>
      </c>
      <c r="M1245">
        <v>1932</v>
      </c>
      <c r="N1245" t="s">
        <v>4056</v>
      </c>
      <c r="O1245" t="s">
        <v>8011</v>
      </c>
      <c r="P1245">
        <v>1</v>
      </c>
      <c r="Q1245" t="s">
        <v>2901</v>
      </c>
      <c r="R1245" t="s">
        <v>2902</v>
      </c>
      <c r="S1245" t="s">
        <v>238</v>
      </c>
      <c r="T1245" t="s">
        <v>86</v>
      </c>
      <c r="W1245">
        <v>45</v>
      </c>
      <c r="X1245">
        <v>5</v>
      </c>
      <c r="Y1245">
        <v>1</v>
      </c>
      <c r="Z1245" s="11">
        <v>44306</v>
      </c>
      <c r="AA1245" t="s">
        <v>46</v>
      </c>
    </row>
    <row r="1246" spans="1:27" x14ac:dyDescent="0.25">
      <c r="A1246" t="s">
        <v>1634</v>
      </c>
      <c r="B1246" t="s">
        <v>2550</v>
      </c>
      <c r="C1246" t="s">
        <v>2551</v>
      </c>
      <c r="D1246" t="s">
        <v>1634</v>
      </c>
      <c r="E1246" t="s">
        <v>2436</v>
      </c>
      <c r="F1246" t="s">
        <v>8024</v>
      </c>
      <c r="G1246" t="s">
        <v>8025</v>
      </c>
      <c r="H1246" t="s">
        <v>8026</v>
      </c>
      <c r="I1246" t="s">
        <v>8026</v>
      </c>
      <c r="J1246" t="s">
        <v>135</v>
      </c>
      <c r="K1246" t="s">
        <v>121</v>
      </c>
      <c r="L1246" t="s">
        <v>136</v>
      </c>
      <c r="M1246">
        <v>1934</v>
      </c>
      <c r="N1246" t="s">
        <v>4056</v>
      </c>
      <c r="O1246" t="s">
        <v>8011</v>
      </c>
      <c r="P1246">
        <v>1</v>
      </c>
      <c r="Q1246" t="s">
        <v>2901</v>
      </c>
      <c r="R1246" t="s">
        <v>2902</v>
      </c>
      <c r="S1246" t="s">
        <v>238</v>
      </c>
      <c r="T1246" t="s">
        <v>86</v>
      </c>
      <c r="U1246" t="s">
        <v>44</v>
      </c>
      <c r="V1246" t="s">
        <v>179</v>
      </c>
      <c r="W1246">
        <v>11</v>
      </c>
      <c r="X1246">
        <v>5</v>
      </c>
      <c r="Y1246">
        <v>4</v>
      </c>
      <c r="Z1246" s="11">
        <v>45329</v>
      </c>
      <c r="AA1246" t="s">
        <v>46</v>
      </c>
    </row>
    <row r="1247" spans="1:27" x14ac:dyDescent="0.25">
      <c r="A1247" t="s">
        <v>4180</v>
      </c>
      <c r="B1247" t="s">
        <v>2550</v>
      </c>
      <c r="C1247" t="s">
        <v>2551</v>
      </c>
      <c r="D1247" t="s">
        <v>4180</v>
      </c>
      <c r="E1247" t="s">
        <v>1797</v>
      </c>
      <c r="F1247" t="s">
        <v>8027</v>
      </c>
      <c r="G1247" t="s">
        <v>8028</v>
      </c>
      <c r="H1247" t="s">
        <v>8029</v>
      </c>
      <c r="I1247" t="s">
        <v>8030</v>
      </c>
      <c r="J1247" t="s">
        <v>135</v>
      </c>
      <c r="K1247" t="s">
        <v>121</v>
      </c>
      <c r="L1247" t="s">
        <v>136</v>
      </c>
      <c r="M1247">
        <v>1954</v>
      </c>
      <c r="N1247" t="s">
        <v>4056</v>
      </c>
      <c r="O1247" t="s">
        <v>8011</v>
      </c>
      <c r="P1247">
        <v>1</v>
      </c>
      <c r="Q1247" t="s">
        <v>4185</v>
      </c>
      <c r="R1247" t="s">
        <v>4186</v>
      </c>
      <c r="S1247" t="s">
        <v>42</v>
      </c>
      <c r="T1247" t="s">
        <v>86</v>
      </c>
      <c r="U1247" t="s">
        <v>44</v>
      </c>
      <c r="V1247" t="s">
        <v>179</v>
      </c>
      <c r="W1247">
        <v>70</v>
      </c>
      <c r="X1247">
        <v>5</v>
      </c>
      <c r="Y1247">
        <v>0</v>
      </c>
      <c r="Z1247" s="11">
        <v>43550</v>
      </c>
      <c r="AA1247" t="s">
        <v>46</v>
      </c>
    </row>
    <row r="1248" spans="1:27" x14ac:dyDescent="0.25">
      <c r="A1248" t="s">
        <v>4180</v>
      </c>
      <c r="B1248" t="s">
        <v>2550</v>
      </c>
      <c r="C1248" t="s">
        <v>2551</v>
      </c>
      <c r="D1248" t="s">
        <v>4180</v>
      </c>
      <c r="E1248" t="s">
        <v>2436</v>
      </c>
      <c r="F1248" t="s">
        <v>8031</v>
      </c>
      <c r="G1248" t="s">
        <v>8032</v>
      </c>
      <c r="H1248" t="s">
        <v>8033</v>
      </c>
      <c r="I1248" t="s">
        <v>8033</v>
      </c>
      <c r="J1248" t="s">
        <v>135</v>
      </c>
      <c r="K1248" t="s">
        <v>121</v>
      </c>
      <c r="L1248" t="s">
        <v>136</v>
      </c>
      <c r="M1248">
        <v>1956</v>
      </c>
      <c r="N1248" t="s">
        <v>4056</v>
      </c>
      <c r="O1248" t="s">
        <v>8011</v>
      </c>
      <c r="P1248">
        <v>1</v>
      </c>
      <c r="Q1248" t="s">
        <v>8034</v>
      </c>
      <c r="R1248" t="s">
        <v>8035</v>
      </c>
      <c r="S1248" t="s">
        <v>42</v>
      </c>
      <c r="T1248" t="s">
        <v>86</v>
      </c>
      <c r="U1248" t="s">
        <v>44</v>
      </c>
      <c r="V1248" t="s">
        <v>179</v>
      </c>
      <c r="W1248">
        <v>39</v>
      </c>
      <c r="X1248">
        <v>7</v>
      </c>
      <c r="Y1248">
        <v>4</v>
      </c>
      <c r="Z1248" s="11">
        <v>44475</v>
      </c>
      <c r="AA1248" t="s">
        <v>46</v>
      </c>
    </row>
    <row r="1249" spans="1:27" x14ac:dyDescent="0.25">
      <c r="A1249" t="s">
        <v>441</v>
      </c>
      <c r="B1249" t="s">
        <v>1635</v>
      </c>
      <c r="C1249" t="s">
        <v>1636</v>
      </c>
      <c r="D1249" t="s">
        <v>441</v>
      </c>
      <c r="E1249" t="s">
        <v>1637</v>
      </c>
      <c r="F1249" t="s">
        <v>8036</v>
      </c>
      <c r="G1249" t="s">
        <v>8037</v>
      </c>
      <c r="H1249" t="s">
        <v>8038</v>
      </c>
      <c r="I1249" t="s">
        <v>8038</v>
      </c>
      <c r="J1249" t="s">
        <v>135</v>
      </c>
      <c r="K1249" t="s">
        <v>121</v>
      </c>
      <c r="L1249" t="s">
        <v>136</v>
      </c>
      <c r="M1249">
        <v>1990</v>
      </c>
      <c r="N1249" t="s">
        <v>4056</v>
      </c>
      <c r="O1249" t="s">
        <v>8011</v>
      </c>
      <c r="P1249">
        <v>1</v>
      </c>
      <c r="Q1249" t="s">
        <v>5636</v>
      </c>
      <c r="R1249" t="s">
        <v>5637</v>
      </c>
      <c r="S1249" t="s">
        <v>42</v>
      </c>
      <c r="T1249" t="s">
        <v>86</v>
      </c>
      <c r="U1249" t="s">
        <v>44</v>
      </c>
      <c r="V1249" t="s">
        <v>179</v>
      </c>
      <c r="W1249">
        <v>16</v>
      </c>
      <c r="X1249">
        <v>5</v>
      </c>
      <c r="Y1249">
        <v>4</v>
      </c>
      <c r="Z1249" s="11">
        <v>45194</v>
      </c>
      <c r="AA1249" t="s">
        <v>46</v>
      </c>
    </row>
    <row r="1250" spans="1:27" x14ac:dyDescent="0.25">
      <c r="A1250" t="s">
        <v>441</v>
      </c>
      <c r="B1250" t="s">
        <v>2550</v>
      </c>
      <c r="C1250" t="s">
        <v>2551</v>
      </c>
      <c r="D1250" t="s">
        <v>441</v>
      </c>
      <c r="E1250" t="s">
        <v>1522</v>
      </c>
      <c r="F1250" t="s">
        <v>8039</v>
      </c>
      <c r="G1250" t="s">
        <v>8040</v>
      </c>
      <c r="H1250" t="s">
        <v>8041</v>
      </c>
      <c r="J1250" t="s">
        <v>135</v>
      </c>
      <c r="K1250" t="s">
        <v>121</v>
      </c>
      <c r="L1250" t="s">
        <v>136</v>
      </c>
      <c r="M1250">
        <v>2021</v>
      </c>
      <c r="N1250" t="s">
        <v>4056</v>
      </c>
      <c r="O1250" t="s">
        <v>8011</v>
      </c>
      <c r="P1250">
        <v>1</v>
      </c>
      <c r="Q1250" t="s">
        <v>4212</v>
      </c>
      <c r="R1250" t="s">
        <v>4213</v>
      </c>
      <c r="S1250" t="s">
        <v>238</v>
      </c>
      <c r="T1250" t="s">
        <v>86</v>
      </c>
      <c r="U1250" t="s">
        <v>44</v>
      </c>
      <c r="V1250" t="s">
        <v>179</v>
      </c>
      <c r="W1250">
        <v>22</v>
      </c>
      <c r="X1250">
        <v>5</v>
      </c>
      <c r="Y1250">
        <v>3</v>
      </c>
      <c r="Z1250" s="11">
        <v>45002</v>
      </c>
      <c r="AA1250" t="s">
        <v>46</v>
      </c>
    </row>
    <row r="1251" spans="1:27" x14ac:dyDescent="0.25">
      <c r="A1251" t="s">
        <v>441</v>
      </c>
      <c r="B1251" t="s">
        <v>2550</v>
      </c>
      <c r="C1251" t="s">
        <v>2551</v>
      </c>
      <c r="D1251" t="s">
        <v>441</v>
      </c>
      <c r="E1251" t="s">
        <v>2436</v>
      </c>
      <c r="F1251" t="s">
        <v>8042</v>
      </c>
      <c r="G1251" t="s">
        <v>8043</v>
      </c>
      <c r="H1251" t="s">
        <v>8044</v>
      </c>
      <c r="I1251" t="s">
        <v>8044</v>
      </c>
      <c r="J1251" t="s">
        <v>135</v>
      </c>
      <c r="K1251" t="s">
        <v>121</v>
      </c>
      <c r="L1251" t="s">
        <v>136</v>
      </c>
      <c r="M1251">
        <v>2027</v>
      </c>
      <c r="N1251" t="s">
        <v>4056</v>
      </c>
      <c r="O1251" t="s">
        <v>8011</v>
      </c>
      <c r="P1251">
        <v>1</v>
      </c>
      <c r="Q1251" t="s">
        <v>7467</v>
      </c>
      <c r="R1251" t="s">
        <v>7468</v>
      </c>
      <c r="S1251" t="s">
        <v>42</v>
      </c>
      <c r="T1251" t="s">
        <v>86</v>
      </c>
      <c r="U1251" t="s">
        <v>44</v>
      </c>
      <c r="V1251" t="s">
        <v>179</v>
      </c>
      <c r="W1251">
        <v>73</v>
      </c>
      <c r="X1251">
        <v>5</v>
      </c>
      <c r="Y1251">
        <v>0</v>
      </c>
      <c r="Z1251" s="11">
        <v>43463</v>
      </c>
      <c r="AA1251" t="s">
        <v>46</v>
      </c>
    </row>
    <row r="1252" spans="1:27" x14ac:dyDescent="0.25">
      <c r="A1252" t="s">
        <v>441</v>
      </c>
      <c r="B1252" t="s">
        <v>2550</v>
      </c>
      <c r="C1252" t="s">
        <v>2551</v>
      </c>
      <c r="D1252" t="s">
        <v>441</v>
      </c>
      <c r="E1252" t="s">
        <v>2436</v>
      </c>
      <c r="F1252" t="s">
        <v>8045</v>
      </c>
      <c r="G1252" t="s">
        <v>8046</v>
      </c>
      <c r="H1252" t="s">
        <v>8047</v>
      </c>
      <c r="I1252" t="s">
        <v>8047</v>
      </c>
      <c r="J1252" t="s">
        <v>135</v>
      </c>
      <c r="K1252" t="s">
        <v>121</v>
      </c>
      <c r="L1252" t="s">
        <v>136</v>
      </c>
      <c r="M1252">
        <v>2028</v>
      </c>
      <c r="N1252" t="s">
        <v>4056</v>
      </c>
      <c r="O1252" t="s">
        <v>8011</v>
      </c>
      <c r="P1252">
        <v>1</v>
      </c>
      <c r="Q1252" t="s">
        <v>7467</v>
      </c>
      <c r="R1252" t="s">
        <v>7468</v>
      </c>
      <c r="S1252" t="s">
        <v>42</v>
      </c>
      <c r="T1252" t="s">
        <v>86</v>
      </c>
      <c r="U1252" t="s">
        <v>44</v>
      </c>
      <c r="V1252" t="s">
        <v>179</v>
      </c>
      <c r="W1252">
        <v>64</v>
      </c>
      <c r="X1252">
        <v>5</v>
      </c>
      <c r="Y1252">
        <v>0</v>
      </c>
      <c r="Z1252" s="11">
        <v>43736</v>
      </c>
      <c r="AA1252" t="s">
        <v>46</v>
      </c>
    </row>
    <row r="1253" spans="1:27" x14ac:dyDescent="0.25">
      <c r="A1253" t="s">
        <v>441</v>
      </c>
      <c r="B1253" t="s">
        <v>8048</v>
      </c>
      <c r="C1253" t="s">
        <v>8049</v>
      </c>
      <c r="D1253" t="s">
        <v>165</v>
      </c>
      <c r="E1253" t="s">
        <v>832</v>
      </c>
      <c r="F1253" t="s">
        <v>8050</v>
      </c>
      <c r="G1253" t="s">
        <v>8051</v>
      </c>
      <c r="H1253" t="s">
        <v>7644</v>
      </c>
      <c r="J1253" t="s">
        <v>135</v>
      </c>
      <c r="K1253" t="s">
        <v>121</v>
      </c>
      <c r="L1253" t="s">
        <v>136</v>
      </c>
      <c r="M1253">
        <v>2047</v>
      </c>
      <c r="N1253" t="s">
        <v>4056</v>
      </c>
      <c r="O1253" t="s">
        <v>8011</v>
      </c>
      <c r="P1253">
        <v>1</v>
      </c>
      <c r="Q1253" t="s">
        <v>8052</v>
      </c>
      <c r="R1253" t="s">
        <v>8053</v>
      </c>
      <c r="S1253" t="s">
        <v>42</v>
      </c>
      <c r="T1253" t="s">
        <v>86</v>
      </c>
      <c r="U1253" t="s">
        <v>44</v>
      </c>
      <c r="V1253" t="s">
        <v>179</v>
      </c>
      <c r="W1253">
        <v>72</v>
      </c>
      <c r="X1253">
        <v>5</v>
      </c>
      <c r="Y1253">
        <v>0</v>
      </c>
      <c r="Z1253" s="11">
        <v>43471</v>
      </c>
      <c r="AA1253" t="s">
        <v>46</v>
      </c>
    </row>
    <row r="1254" spans="1:27" x14ac:dyDescent="0.25">
      <c r="A1254" t="s">
        <v>853</v>
      </c>
      <c r="B1254" t="s">
        <v>1387</v>
      </c>
      <c r="C1254" t="s">
        <v>1388</v>
      </c>
      <c r="D1254" t="s">
        <v>853</v>
      </c>
      <c r="E1254" t="s">
        <v>1797</v>
      </c>
      <c r="F1254" t="s">
        <v>8054</v>
      </c>
      <c r="G1254" t="s">
        <v>8055</v>
      </c>
      <c r="H1254" t="s">
        <v>8056</v>
      </c>
      <c r="I1254" t="s">
        <v>8056</v>
      </c>
      <c r="J1254" t="s">
        <v>135</v>
      </c>
      <c r="K1254" t="s">
        <v>121</v>
      </c>
      <c r="L1254" t="s">
        <v>136</v>
      </c>
      <c r="M1254">
        <v>2069</v>
      </c>
      <c r="N1254" t="s">
        <v>4056</v>
      </c>
      <c r="O1254" t="s">
        <v>8011</v>
      </c>
      <c r="P1254">
        <v>1</v>
      </c>
      <c r="Q1254" t="s">
        <v>2408</v>
      </c>
      <c r="R1254" t="s">
        <v>2409</v>
      </c>
      <c r="S1254" t="s">
        <v>42</v>
      </c>
      <c r="T1254" t="s">
        <v>86</v>
      </c>
      <c r="U1254" t="s">
        <v>2558</v>
      </c>
      <c r="V1254" t="s">
        <v>2559</v>
      </c>
      <c r="W1254">
        <v>36</v>
      </c>
      <c r="X1254">
        <v>5</v>
      </c>
      <c r="Y1254">
        <v>2</v>
      </c>
      <c r="Z1254" s="11">
        <v>44571</v>
      </c>
      <c r="AA1254" t="s">
        <v>46</v>
      </c>
    </row>
    <row r="1255" spans="1:27" x14ac:dyDescent="0.25">
      <c r="A1255" t="s">
        <v>853</v>
      </c>
      <c r="B1255" t="s">
        <v>4084</v>
      </c>
      <c r="C1255" t="s">
        <v>4085</v>
      </c>
      <c r="D1255" t="s">
        <v>853</v>
      </c>
      <c r="E1255" t="s">
        <v>2552</v>
      </c>
      <c r="F1255" t="s">
        <v>8057</v>
      </c>
      <c r="G1255" t="s">
        <v>8058</v>
      </c>
      <c r="H1255" t="s">
        <v>8059</v>
      </c>
      <c r="J1255" t="s">
        <v>135</v>
      </c>
      <c r="K1255" t="s">
        <v>121</v>
      </c>
      <c r="L1255" t="s">
        <v>136</v>
      </c>
      <c r="M1255">
        <v>2075</v>
      </c>
      <c r="N1255" t="s">
        <v>4056</v>
      </c>
      <c r="O1255" t="s">
        <v>8011</v>
      </c>
      <c r="P1255">
        <v>1</v>
      </c>
      <c r="Q1255" t="s">
        <v>2556</v>
      </c>
      <c r="R1255" t="s">
        <v>2557</v>
      </c>
      <c r="S1255" t="s">
        <v>42</v>
      </c>
      <c r="T1255" t="s">
        <v>86</v>
      </c>
      <c r="U1255" t="s">
        <v>2558</v>
      </c>
      <c r="V1255" t="s">
        <v>2559</v>
      </c>
      <c r="W1255">
        <v>28</v>
      </c>
      <c r="X1255">
        <v>5</v>
      </c>
      <c r="Y1255">
        <v>3</v>
      </c>
      <c r="Z1255" s="11">
        <v>44830</v>
      </c>
      <c r="AA1255" t="s">
        <v>46</v>
      </c>
    </row>
    <row r="1256" spans="1:27" x14ac:dyDescent="0.25">
      <c r="A1256" t="s">
        <v>853</v>
      </c>
      <c r="B1256" t="s">
        <v>2550</v>
      </c>
      <c r="C1256" t="s">
        <v>2551</v>
      </c>
      <c r="D1256" t="s">
        <v>853</v>
      </c>
      <c r="E1256" t="s">
        <v>2552</v>
      </c>
      <c r="F1256" t="s">
        <v>2553</v>
      </c>
      <c r="G1256" t="s">
        <v>2554</v>
      </c>
      <c r="H1256" t="s">
        <v>2555</v>
      </c>
      <c r="I1256" t="s">
        <v>2555</v>
      </c>
      <c r="J1256" t="s">
        <v>135</v>
      </c>
      <c r="K1256" t="s">
        <v>121</v>
      </c>
      <c r="L1256" t="s">
        <v>136</v>
      </c>
      <c r="M1256">
        <v>2076</v>
      </c>
      <c r="N1256" t="s">
        <v>4056</v>
      </c>
      <c r="O1256" t="s">
        <v>8011</v>
      </c>
      <c r="P1256">
        <v>1</v>
      </c>
      <c r="Q1256" t="s">
        <v>2556</v>
      </c>
      <c r="R1256" t="s">
        <v>2557</v>
      </c>
      <c r="S1256" t="s">
        <v>42</v>
      </c>
      <c r="T1256" t="s">
        <v>86</v>
      </c>
      <c r="U1256" t="s">
        <v>2558</v>
      </c>
      <c r="V1256" t="s">
        <v>2559</v>
      </c>
      <c r="W1256">
        <v>32</v>
      </c>
      <c r="X1256">
        <v>5</v>
      </c>
      <c r="Y1256">
        <v>2</v>
      </c>
      <c r="Z1256" s="11">
        <v>44694</v>
      </c>
      <c r="AA1256" t="s">
        <v>46</v>
      </c>
    </row>
    <row r="1257" spans="1:27" x14ac:dyDescent="0.25">
      <c r="A1257" t="s">
        <v>853</v>
      </c>
      <c r="B1257" t="s">
        <v>2550</v>
      </c>
      <c r="C1257" t="s">
        <v>2551</v>
      </c>
      <c r="D1257" t="s">
        <v>853</v>
      </c>
      <c r="E1257" t="s">
        <v>2436</v>
      </c>
      <c r="F1257" t="s">
        <v>8060</v>
      </c>
      <c r="G1257" t="s">
        <v>8061</v>
      </c>
      <c r="H1257" t="s">
        <v>8062</v>
      </c>
      <c r="I1257" t="s">
        <v>8062</v>
      </c>
      <c r="J1257" t="s">
        <v>135</v>
      </c>
      <c r="K1257" t="s">
        <v>121</v>
      </c>
      <c r="L1257" t="s">
        <v>136</v>
      </c>
      <c r="M1257">
        <v>2079</v>
      </c>
      <c r="N1257" t="s">
        <v>4056</v>
      </c>
      <c r="O1257" t="s">
        <v>8011</v>
      </c>
      <c r="P1257">
        <v>1</v>
      </c>
      <c r="Q1257" t="s">
        <v>2894</v>
      </c>
      <c r="R1257" t="s">
        <v>2895</v>
      </c>
      <c r="S1257" t="s">
        <v>42</v>
      </c>
      <c r="T1257" t="s">
        <v>86</v>
      </c>
      <c r="U1257" t="s">
        <v>44</v>
      </c>
      <c r="V1257" t="s">
        <v>179</v>
      </c>
      <c r="W1257">
        <v>51</v>
      </c>
      <c r="X1257">
        <v>5</v>
      </c>
      <c r="Y1257">
        <v>1</v>
      </c>
      <c r="Z1257" s="11">
        <v>44133</v>
      </c>
      <c r="AA1257" t="s">
        <v>46</v>
      </c>
    </row>
    <row r="1258" spans="1:27" x14ac:dyDescent="0.25">
      <c r="A1258" t="s">
        <v>1777</v>
      </c>
      <c r="B1258" t="s">
        <v>845</v>
      </c>
      <c r="C1258" t="s">
        <v>693</v>
      </c>
      <c r="D1258" t="s">
        <v>1777</v>
      </c>
      <c r="E1258" t="s">
        <v>1522</v>
      </c>
      <c r="F1258" t="s">
        <v>8063</v>
      </c>
      <c r="G1258" t="s">
        <v>8064</v>
      </c>
      <c r="H1258" t="s">
        <v>8065</v>
      </c>
      <c r="I1258" t="s">
        <v>8066</v>
      </c>
      <c r="J1258" t="s">
        <v>135</v>
      </c>
      <c r="K1258" t="s">
        <v>121</v>
      </c>
      <c r="L1258" t="s">
        <v>136</v>
      </c>
      <c r="M1258">
        <v>2103</v>
      </c>
      <c r="N1258" t="s">
        <v>4056</v>
      </c>
      <c r="O1258" t="s">
        <v>8011</v>
      </c>
      <c r="P1258">
        <v>1</v>
      </c>
      <c r="Q1258" t="s">
        <v>1840</v>
      </c>
      <c r="R1258" t="s">
        <v>1841</v>
      </c>
      <c r="S1258" t="s">
        <v>42</v>
      </c>
      <c r="T1258" t="s">
        <v>86</v>
      </c>
      <c r="U1258" t="s">
        <v>44</v>
      </c>
      <c r="V1258" t="s">
        <v>179</v>
      </c>
      <c r="W1258">
        <v>77</v>
      </c>
      <c r="X1258">
        <v>5</v>
      </c>
      <c r="Y1258">
        <v>0</v>
      </c>
      <c r="Z1258" s="11">
        <v>43329</v>
      </c>
      <c r="AA1258" t="s">
        <v>46</v>
      </c>
    </row>
    <row r="1259" spans="1:27" x14ac:dyDescent="0.25">
      <c r="A1259" t="s">
        <v>1777</v>
      </c>
      <c r="B1259" t="s">
        <v>2550</v>
      </c>
      <c r="C1259" t="s">
        <v>2551</v>
      </c>
      <c r="D1259" t="s">
        <v>1777</v>
      </c>
      <c r="E1259" t="s">
        <v>1797</v>
      </c>
      <c r="F1259" t="s">
        <v>8067</v>
      </c>
      <c r="G1259" t="s">
        <v>8068</v>
      </c>
      <c r="H1259" t="s">
        <v>8069</v>
      </c>
      <c r="I1259" t="s">
        <v>8069</v>
      </c>
      <c r="J1259" t="s">
        <v>135</v>
      </c>
      <c r="K1259" t="s">
        <v>121</v>
      </c>
      <c r="L1259" t="s">
        <v>136</v>
      </c>
      <c r="M1259">
        <v>2105</v>
      </c>
      <c r="N1259" t="s">
        <v>4056</v>
      </c>
      <c r="O1259" t="s">
        <v>8011</v>
      </c>
      <c r="P1259">
        <v>1</v>
      </c>
      <c r="Q1259" t="s">
        <v>2064</v>
      </c>
      <c r="R1259" t="s">
        <v>2065</v>
      </c>
      <c r="S1259" t="s">
        <v>42</v>
      </c>
      <c r="T1259" t="s">
        <v>86</v>
      </c>
      <c r="U1259" t="s">
        <v>44</v>
      </c>
      <c r="V1259" t="s">
        <v>1357</v>
      </c>
      <c r="W1259">
        <v>26</v>
      </c>
      <c r="X1259">
        <v>5</v>
      </c>
      <c r="Y1259">
        <v>3</v>
      </c>
      <c r="Z1259" s="11">
        <v>44887</v>
      </c>
      <c r="AA1259" t="s">
        <v>46</v>
      </c>
    </row>
    <row r="1260" spans="1:27" x14ac:dyDescent="0.25">
      <c r="A1260" t="s">
        <v>1777</v>
      </c>
      <c r="B1260" t="s">
        <v>2550</v>
      </c>
      <c r="C1260" t="s">
        <v>2551</v>
      </c>
      <c r="D1260" t="s">
        <v>1777</v>
      </c>
      <c r="E1260" t="s">
        <v>2436</v>
      </c>
      <c r="F1260" t="s">
        <v>8070</v>
      </c>
      <c r="G1260" t="s">
        <v>8071</v>
      </c>
      <c r="H1260" t="s">
        <v>8072</v>
      </c>
      <c r="I1260" t="s">
        <v>8072</v>
      </c>
      <c r="J1260" t="s">
        <v>135</v>
      </c>
      <c r="K1260" t="s">
        <v>121</v>
      </c>
      <c r="L1260" t="s">
        <v>136</v>
      </c>
      <c r="M1260">
        <v>2106</v>
      </c>
      <c r="N1260" t="s">
        <v>4056</v>
      </c>
      <c r="O1260" t="s">
        <v>8011</v>
      </c>
      <c r="P1260">
        <v>1</v>
      </c>
      <c r="Q1260" t="s">
        <v>8073</v>
      </c>
      <c r="R1260" t="s">
        <v>8074</v>
      </c>
      <c r="S1260" t="s">
        <v>42</v>
      </c>
      <c r="T1260" t="s">
        <v>86</v>
      </c>
      <c r="U1260" t="s">
        <v>44</v>
      </c>
      <c r="V1260" t="s">
        <v>179</v>
      </c>
      <c r="W1260">
        <v>75</v>
      </c>
      <c r="X1260">
        <v>5</v>
      </c>
      <c r="Y1260">
        <v>0</v>
      </c>
      <c r="Z1260" s="11">
        <v>43377</v>
      </c>
      <c r="AA1260" t="s">
        <v>46</v>
      </c>
    </row>
    <row r="1261" spans="1:27" x14ac:dyDescent="0.25">
      <c r="A1261" t="s">
        <v>452</v>
      </c>
      <c r="B1261" t="s">
        <v>2550</v>
      </c>
      <c r="C1261" t="s">
        <v>2551</v>
      </c>
      <c r="D1261" t="s">
        <v>452</v>
      </c>
      <c r="E1261" t="s">
        <v>2436</v>
      </c>
      <c r="F1261" t="s">
        <v>8075</v>
      </c>
      <c r="G1261" t="s">
        <v>8076</v>
      </c>
      <c r="H1261" t="s">
        <v>8077</v>
      </c>
      <c r="J1261" t="s">
        <v>135</v>
      </c>
      <c r="K1261" t="s">
        <v>121</v>
      </c>
      <c r="L1261" t="s">
        <v>136</v>
      </c>
      <c r="M1261">
        <v>2131</v>
      </c>
      <c r="N1261" t="s">
        <v>4056</v>
      </c>
      <c r="O1261" t="s">
        <v>8011</v>
      </c>
      <c r="P1261">
        <v>1</v>
      </c>
      <c r="Q1261" t="s">
        <v>7539</v>
      </c>
      <c r="R1261" t="s">
        <v>7540</v>
      </c>
      <c r="S1261" t="s">
        <v>8078</v>
      </c>
      <c r="T1261" t="s">
        <v>86</v>
      </c>
      <c r="U1261" t="s">
        <v>44</v>
      </c>
      <c r="V1261" t="s">
        <v>179</v>
      </c>
      <c r="W1261">
        <v>50</v>
      </c>
      <c r="X1261">
        <v>5</v>
      </c>
      <c r="Y1261">
        <v>1</v>
      </c>
      <c r="Z1261" s="11">
        <v>44158</v>
      </c>
      <c r="AA1261" t="s">
        <v>46</v>
      </c>
    </row>
    <row r="1262" spans="1:27" x14ac:dyDescent="0.25">
      <c r="A1262" t="s">
        <v>1446</v>
      </c>
      <c r="B1262" t="s">
        <v>4084</v>
      </c>
      <c r="C1262" t="s">
        <v>4085</v>
      </c>
      <c r="D1262" t="s">
        <v>1446</v>
      </c>
      <c r="E1262" t="s">
        <v>2552</v>
      </c>
      <c r="F1262" t="s">
        <v>8079</v>
      </c>
      <c r="G1262" t="s">
        <v>8080</v>
      </c>
      <c r="H1262" t="s">
        <v>8081</v>
      </c>
      <c r="J1262" t="s">
        <v>135</v>
      </c>
      <c r="K1262" t="s">
        <v>121</v>
      </c>
      <c r="L1262" t="s">
        <v>136</v>
      </c>
      <c r="M1262">
        <v>2190</v>
      </c>
      <c r="N1262" t="s">
        <v>4056</v>
      </c>
      <c r="O1262" t="s">
        <v>8011</v>
      </c>
      <c r="P1262">
        <v>1</v>
      </c>
      <c r="Q1262" t="s">
        <v>4252</v>
      </c>
      <c r="R1262" t="s">
        <v>4253</v>
      </c>
      <c r="S1262" t="s">
        <v>4085</v>
      </c>
      <c r="T1262" t="s">
        <v>86</v>
      </c>
      <c r="U1262" t="s">
        <v>44</v>
      </c>
      <c r="V1262" t="s">
        <v>179</v>
      </c>
      <c r="W1262">
        <v>34</v>
      </c>
      <c r="X1262">
        <v>5</v>
      </c>
      <c r="Y1262">
        <v>2</v>
      </c>
      <c r="Z1262" s="11">
        <v>44649</v>
      </c>
      <c r="AA1262" t="s">
        <v>46</v>
      </c>
    </row>
    <row r="1263" spans="1:27" x14ac:dyDescent="0.25">
      <c r="A1263" t="s">
        <v>1446</v>
      </c>
      <c r="B1263" t="s">
        <v>4084</v>
      </c>
      <c r="C1263" t="s">
        <v>4085</v>
      </c>
      <c r="D1263" t="s">
        <v>1446</v>
      </c>
      <c r="E1263" t="s">
        <v>2552</v>
      </c>
      <c r="F1263" t="s">
        <v>8082</v>
      </c>
      <c r="G1263" t="s">
        <v>8083</v>
      </c>
      <c r="H1263" t="s">
        <v>8084</v>
      </c>
      <c r="I1263" t="s">
        <v>8084</v>
      </c>
      <c r="J1263" t="s">
        <v>135</v>
      </c>
      <c r="K1263" t="s">
        <v>121</v>
      </c>
      <c r="L1263" t="s">
        <v>136</v>
      </c>
      <c r="M1263">
        <v>2191</v>
      </c>
      <c r="N1263" t="s">
        <v>4056</v>
      </c>
      <c r="O1263" t="s">
        <v>8011</v>
      </c>
      <c r="P1263">
        <v>1</v>
      </c>
      <c r="Q1263" t="s">
        <v>4252</v>
      </c>
      <c r="R1263" t="s">
        <v>4253</v>
      </c>
      <c r="S1263" t="s">
        <v>4085</v>
      </c>
      <c r="T1263" t="s">
        <v>86</v>
      </c>
      <c r="U1263" t="s">
        <v>44</v>
      </c>
      <c r="V1263" t="s">
        <v>179</v>
      </c>
      <c r="W1263">
        <v>19</v>
      </c>
      <c r="X1263">
        <v>5</v>
      </c>
      <c r="Y1263">
        <v>3</v>
      </c>
      <c r="Z1263" s="11">
        <v>45096</v>
      </c>
      <c r="AA1263" t="s">
        <v>46</v>
      </c>
    </row>
    <row r="1264" spans="1:27" x14ac:dyDescent="0.25">
      <c r="A1264" t="s">
        <v>1446</v>
      </c>
      <c r="B1264" t="s">
        <v>2550</v>
      </c>
      <c r="C1264" t="s">
        <v>2551</v>
      </c>
      <c r="D1264" t="s">
        <v>1446</v>
      </c>
      <c r="E1264" t="s">
        <v>2436</v>
      </c>
      <c r="F1264" t="s">
        <v>8085</v>
      </c>
      <c r="G1264" t="s">
        <v>8086</v>
      </c>
      <c r="H1264" t="s">
        <v>8087</v>
      </c>
      <c r="I1264" t="s">
        <v>8087</v>
      </c>
      <c r="J1264" t="s">
        <v>135</v>
      </c>
      <c r="K1264" t="s">
        <v>121</v>
      </c>
      <c r="L1264" t="s">
        <v>136</v>
      </c>
      <c r="M1264">
        <v>2194</v>
      </c>
      <c r="N1264" t="s">
        <v>4056</v>
      </c>
      <c r="O1264" t="s">
        <v>8011</v>
      </c>
      <c r="P1264">
        <v>1</v>
      </c>
      <c r="Q1264" t="s">
        <v>8088</v>
      </c>
      <c r="R1264" t="s">
        <v>8089</v>
      </c>
      <c r="S1264" t="s">
        <v>42</v>
      </c>
      <c r="T1264" t="s">
        <v>86</v>
      </c>
      <c r="U1264" t="s">
        <v>44</v>
      </c>
      <c r="V1264" t="s">
        <v>179</v>
      </c>
      <c r="W1264">
        <v>68</v>
      </c>
      <c r="X1264">
        <v>5</v>
      </c>
      <c r="Y1264">
        <v>0</v>
      </c>
      <c r="Z1264" s="11">
        <v>43615</v>
      </c>
      <c r="AA1264" t="s">
        <v>46</v>
      </c>
    </row>
    <row r="1265" spans="1:27" x14ac:dyDescent="0.25">
      <c r="A1265" t="s">
        <v>1446</v>
      </c>
      <c r="B1265" t="s">
        <v>2550</v>
      </c>
      <c r="C1265" t="s">
        <v>2551</v>
      </c>
      <c r="D1265" t="s">
        <v>1446</v>
      </c>
      <c r="E1265" t="s">
        <v>2436</v>
      </c>
      <c r="F1265" t="s">
        <v>8090</v>
      </c>
      <c r="G1265" t="s">
        <v>8091</v>
      </c>
      <c r="H1265" t="s">
        <v>8092</v>
      </c>
      <c r="I1265" t="s">
        <v>8092</v>
      </c>
      <c r="J1265" t="s">
        <v>135</v>
      </c>
      <c r="K1265" t="s">
        <v>121</v>
      </c>
      <c r="L1265" t="s">
        <v>136</v>
      </c>
      <c r="M1265">
        <v>2195</v>
      </c>
      <c r="N1265" t="s">
        <v>4056</v>
      </c>
      <c r="O1265" t="s">
        <v>8011</v>
      </c>
      <c r="P1265">
        <v>1</v>
      </c>
      <c r="Q1265" t="s">
        <v>8088</v>
      </c>
      <c r="R1265" t="s">
        <v>8089</v>
      </c>
      <c r="S1265" t="s">
        <v>42</v>
      </c>
      <c r="T1265" t="s">
        <v>86</v>
      </c>
      <c r="U1265" t="s">
        <v>44</v>
      </c>
      <c r="V1265" t="s">
        <v>179</v>
      </c>
      <c r="W1265">
        <v>43</v>
      </c>
      <c r="X1265">
        <v>7</v>
      </c>
      <c r="Y1265">
        <v>3</v>
      </c>
      <c r="Z1265" s="11">
        <v>44376</v>
      </c>
      <c r="AA1265" t="s">
        <v>46</v>
      </c>
    </row>
    <row r="1266" spans="1:27" x14ac:dyDescent="0.25">
      <c r="A1266" t="s">
        <v>1460</v>
      </c>
      <c r="B1266" t="s">
        <v>2129</v>
      </c>
      <c r="C1266" t="s">
        <v>2130</v>
      </c>
      <c r="D1266" t="s">
        <v>1460</v>
      </c>
      <c r="E1266" t="s">
        <v>1522</v>
      </c>
      <c r="F1266" t="s">
        <v>8093</v>
      </c>
      <c r="G1266" t="s">
        <v>8094</v>
      </c>
      <c r="H1266" t="s">
        <v>8095</v>
      </c>
      <c r="I1266" t="s">
        <v>8096</v>
      </c>
      <c r="J1266" t="s">
        <v>135</v>
      </c>
      <c r="K1266" t="s">
        <v>121</v>
      </c>
      <c r="L1266" t="s">
        <v>136</v>
      </c>
      <c r="M1266">
        <v>2257</v>
      </c>
      <c r="N1266" t="s">
        <v>4056</v>
      </c>
      <c r="O1266" t="s">
        <v>8011</v>
      </c>
      <c r="P1266">
        <v>1</v>
      </c>
      <c r="Q1266" t="s">
        <v>1720</v>
      </c>
      <c r="R1266" t="s">
        <v>1721</v>
      </c>
      <c r="S1266" t="s">
        <v>8097</v>
      </c>
      <c r="T1266" t="s">
        <v>86</v>
      </c>
      <c r="U1266" t="s">
        <v>44</v>
      </c>
      <c r="V1266" t="s">
        <v>179</v>
      </c>
      <c r="W1266">
        <v>72</v>
      </c>
      <c r="X1266">
        <v>5</v>
      </c>
      <c r="Y1266">
        <v>0</v>
      </c>
      <c r="Z1266" s="11">
        <v>43481</v>
      </c>
      <c r="AA1266" t="s">
        <v>46</v>
      </c>
    </row>
    <row r="1267" spans="1:27" x14ac:dyDescent="0.25">
      <c r="A1267" t="s">
        <v>1460</v>
      </c>
      <c r="B1267" t="s">
        <v>2550</v>
      </c>
      <c r="C1267" t="s">
        <v>2551</v>
      </c>
      <c r="D1267" t="s">
        <v>1460</v>
      </c>
      <c r="E1267" t="s">
        <v>1522</v>
      </c>
      <c r="F1267" t="s">
        <v>8098</v>
      </c>
      <c r="G1267" t="s">
        <v>8099</v>
      </c>
      <c r="H1267" t="s">
        <v>8100</v>
      </c>
      <c r="I1267" t="s">
        <v>8101</v>
      </c>
      <c r="J1267" t="s">
        <v>135</v>
      </c>
      <c r="K1267" t="s">
        <v>121</v>
      </c>
      <c r="L1267" t="s">
        <v>136</v>
      </c>
      <c r="M1267">
        <v>2261</v>
      </c>
      <c r="N1267" t="s">
        <v>4056</v>
      </c>
      <c r="O1267" t="s">
        <v>8011</v>
      </c>
      <c r="P1267">
        <v>1</v>
      </c>
      <c r="Q1267" t="s">
        <v>1720</v>
      </c>
      <c r="R1267" t="s">
        <v>1721</v>
      </c>
      <c r="S1267" t="s">
        <v>8097</v>
      </c>
      <c r="T1267" t="s">
        <v>86</v>
      </c>
      <c r="U1267" t="s">
        <v>44</v>
      </c>
      <c r="V1267" t="s">
        <v>179</v>
      </c>
      <c r="W1267">
        <v>14</v>
      </c>
      <c r="X1267">
        <v>5</v>
      </c>
      <c r="Y1267">
        <v>4</v>
      </c>
      <c r="Z1267" s="11">
        <v>45257</v>
      </c>
      <c r="AA1267" t="s">
        <v>46</v>
      </c>
    </row>
    <row r="1268" spans="1:27" x14ac:dyDescent="0.25">
      <c r="A1268" t="s">
        <v>1521</v>
      </c>
      <c r="B1268" t="s">
        <v>2550</v>
      </c>
      <c r="C1268" t="s">
        <v>2551</v>
      </c>
      <c r="D1268" t="s">
        <v>1521</v>
      </c>
      <c r="E1268" t="s">
        <v>2436</v>
      </c>
      <c r="F1268" t="s">
        <v>8102</v>
      </c>
      <c r="G1268" t="s">
        <v>8103</v>
      </c>
      <c r="H1268" t="s">
        <v>8104</v>
      </c>
      <c r="I1268" t="s">
        <v>8104</v>
      </c>
      <c r="J1268" t="s">
        <v>135</v>
      </c>
      <c r="K1268" t="s">
        <v>121</v>
      </c>
      <c r="L1268" t="s">
        <v>136</v>
      </c>
      <c r="M1268">
        <v>2295</v>
      </c>
      <c r="N1268" t="s">
        <v>4056</v>
      </c>
      <c r="O1268" t="s">
        <v>8011</v>
      </c>
      <c r="P1268">
        <v>1</v>
      </c>
      <c r="Q1268" t="s">
        <v>8105</v>
      </c>
      <c r="R1268" t="s">
        <v>8106</v>
      </c>
      <c r="S1268" t="s">
        <v>42</v>
      </c>
      <c r="T1268" t="s">
        <v>86</v>
      </c>
      <c r="U1268" t="s">
        <v>44</v>
      </c>
      <c r="V1268" t="s">
        <v>179</v>
      </c>
      <c r="W1268">
        <v>21</v>
      </c>
      <c r="X1268">
        <v>5</v>
      </c>
      <c r="Y1268">
        <v>3</v>
      </c>
      <c r="Z1268" s="11">
        <v>45019</v>
      </c>
      <c r="AA1268" t="s">
        <v>46</v>
      </c>
    </row>
    <row r="1269" spans="1:27" x14ac:dyDescent="0.25">
      <c r="A1269" t="s">
        <v>4109</v>
      </c>
      <c r="B1269" t="s">
        <v>845</v>
      </c>
      <c r="C1269" t="s">
        <v>693</v>
      </c>
      <c r="D1269" t="s">
        <v>4109</v>
      </c>
      <c r="E1269" t="s">
        <v>1522</v>
      </c>
      <c r="F1269" t="s">
        <v>8107</v>
      </c>
      <c r="J1269" t="s">
        <v>135</v>
      </c>
      <c r="K1269" t="s">
        <v>121</v>
      </c>
      <c r="L1269" t="s">
        <v>136</v>
      </c>
      <c r="M1269">
        <v>2300</v>
      </c>
      <c r="N1269" t="s">
        <v>4056</v>
      </c>
      <c r="O1269" t="s">
        <v>8011</v>
      </c>
      <c r="P1269">
        <v>1</v>
      </c>
      <c r="Q1269" t="s">
        <v>4114</v>
      </c>
      <c r="R1269" t="s">
        <v>4115</v>
      </c>
      <c r="S1269" t="s">
        <v>42</v>
      </c>
      <c r="T1269" t="s">
        <v>86</v>
      </c>
      <c r="W1269">
        <v>58</v>
      </c>
      <c r="X1269">
        <v>5</v>
      </c>
      <c r="Y1269">
        <v>0</v>
      </c>
      <c r="Z1269" s="11">
        <v>43900</v>
      </c>
      <c r="AA1269" t="s">
        <v>46</v>
      </c>
    </row>
    <row r="1270" spans="1:27" x14ac:dyDescent="0.25">
      <c r="A1270" t="s">
        <v>4117</v>
      </c>
      <c r="B1270" t="s">
        <v>845</v>
      </c>
      <c r="C1270" t="s">
        <v>693</v>
      </c>
      <c r="D1270" t="s">
        <v>4117</v>
      </c>
      <c r="E1270" t="s">
        <v>1522</v>
      </c>
      <c r="F1270" t="s">
        <v>8108</v>
      </c>
      <c r="G1270" t="s">
        <v>8109</v>
      </c>
      <c r="H1270" t="s">
        <v>8110</v>
      </c>
      <c r="I1270" t="s">
        <v>8110</v>
      </c>
      <c r="J1270" t="s">
        <v>135</v>
      </c>
      <c r="K1270" t="s">
        <v>121</v>
      </c>
      <c r="L1270" t="s">
        <v>136</v>
      </c>
      <c r="M1270">
        <v>2311</v>
      </c>
      <c r="N1270" t="s">
        <v>4056</v>
      </c>
      <c r="O1270" t="s">
        <v>8011</v>
      </c>
      <c r="P1270">
        <v>1</v>
      </c>
      <c r="Q1270" t="s">
        <v>4122</v>
      </c>
      <c r="R1270" t="s">
        <v>4123</v>
      </c>
      <c r="S1270" t="s">
        <v>42</v>
      </c>
      <c r="T1270" t="s">
        <v>86</v>
      </c>
      <c r="U1270" t="s">
        <v>44</v>
      </c>
      <c r="V1270" t="s">
        <v>179</v>
      </c>
      <c r="W1270">
        <v>74</v>
      </c>
      <c r="X1270">
        <v>5</v>
      </c>
      <c r="Y1270">
        <v>0</v>
      </c>
      <c r="Z1270" s="11">
        <v>43417</v>
      </c>
      <c r="AA1270" t="s">
        <v>46</v>
      </c>
    </row>
    <row r="1271" spans="1:27" x14ac:dyDescent="0.25">
      <c r="A1271" t="s">
        <v>4117</v>
      </c>
      <c r="B1271" t="s">
        <v>845</v>
      </c>
      <c r="C1271" t="s">
        <v>693</v>
      </c>
      <c r="D1271" t="s">
        <v>4117</v>
      </c>
      <c r="E1271" t="s">
        <v>1522</v>
      </c>
      <c r="F1271" t="s">
        <v>8111</v>
      </c>
      <c r="G1271" t="s">
        <v>8112</v>
      </c>
      <c r="H1271" t="s">
        <v>8113</v>
      </c>
      <c r="I1271" t="s">
        <v>8113</v>
      </c>
      <c r="J1271" t="s">
        <v>135</v>
      </c>
      <c r="K1271" t="s">
        <v>121</v>
      </c>
      <c r="L1271" t="s">
        <v>136</v>
      </c>
      <c r="M1271">
        <v>2312</v>
      </c>
      <c r="N1271" t="s">
        <v>4056</v>
      </c>
      <c r="O1271" t="s">
        <v>8011</v>
      </c>
      <c r="P1271">
        <v>1</v>
      </c>
      <c r="Q1271" t="s">
        <v>4122</v>
      </c>
      <c r="R1271" t="s">
        <v>4123</v>
      </c>
      <c r="S1271" t="s">
        <v>42</v>
      </c>
      <c r="T1271" t="s">
        <v>86</v>
      </c>
      <c r="U1271" t="s">
        <v>44</v>
      </c>
      <c r="V1271" t="s">
        <v>179</v>
      </c>
      <c r="W1271">
        <v>74</v>
      </c>
      <c r="X1271">
        <v>5</v>
      </c>
      <c r="Y1271">
        <v>0</v>
      </c>
      <c r="Z1271" s="11">
        <v>43417</v>
      </c>
      <c r="AA1271" t="s">
        <v>46</v>
      </c>
    </row>
    <row r="1272" spans="1:27" x14ac:dyDescent="0.25">
      <c r="A1272" t="s">
        <v>1535</v>
      </c>
      <c r="B1272" t="s">
        <v>2550</v>
      </c>
      <c r="C1272" t="s">
        <v>2551</v>
      </c>
      <c r="D1272" t="s">
        <v>1535</v>
      </c>
      <c r="E1272" t="s">
        <v>2436</v>
      </c>
      <c r="F1272" t="s">
        <v>8114</v>
      </c>
      <c r="G1272" t="s">
        <v>8115</v>
      </c>
      <c r="H1272" t="s">
        <v>8116</v>
      </c>
      <c r="I1272" t="s">
        <v>8116</v>
      </c>
      <c r="J1272" t="s">
        <v>135</v>
      </c>
      <c r="K1272" t="s">
        <v>121</v>
      </c>
      <c r="L1272" t="s">
        <v>136</v>
      </c>
      <c r="M1272">
        <v>2323</v>
      </c>
      <c r="N1272" t="s">
        <v>4056</v>
      </c>
      <c r="O1272" t="s">
        <v>8011</v>
      </c>
      <c r="P1272">
        <v>1</v>
      </c>
      <c r="Q1272" t="s">
        <v>2927</v>
      </c>
      <c r="R1272" t="s">
        <v>2928</v>
      </c>
      <c r="S1272" t="s">
        <v>42</v>
      </c>
      <c r="T1272" t="s">
        <v>86</v>
      </c>
      <c r="U1272" t="s">
        <v>430</v>
      </c>
      <c r="V1272" t="s">
        <v>431</v>
      </c>
      <c r="W1272">
        <v>58</v>
      </c>
      <c r="X1272">
        <v>7</v>
      </c>
      <c r="Y1272">
        <v>2</v>
      </c>
      <c r="Z1272" s="11">
        <v>43896</v>
      </c>
      <c r="AA1272" t="s">
        <v>46</v>
      </c>
    </row>
    <row r="1273" spans="1:27" x14ac:dyDescent="0.25">
      <c r="A1273" t="s">
        <v>390</v>
      </c>
      <c r="B1273" t="s">
        <v>4084</v>
      </c>
      <c r="C1273" t="s">
        <v>4085</v>
      </c>
      <c r="D1273" t="s">
        <v>390</v>
      </c>
      <c r="E1273" t="s">
        <v>1797</v>
      </c>
      <c r="F1273" t="s">
        <v>8117</v>
      </c>
      <c r="G1273" t="s">
        <v>8118</v>
      </c>
      <c r="H1273" t="s">
        <v>8119</v>
      </c>
      <c r="I1273" t="s">
        <v>8119</v>
      </c>
      <c r="J1273" t="s">
        <v>135</v>
      </c>
      <c r="K1273" t="s">
        <v>121</v>
      </c>
      <c r="L1273" t="s">
        <v>136</v>
      </c>
      <c r="M1273">
        <v>2371</v>
      </c>
      <c r="N1273" t="s">
        <v>4056</v>
      </c>
      <c r="O1273" t="s">
        <v>8011</v>
      </c>
      <c r="P1273">
        <v>1</v>
      </c>
      <c r="Q1273" t="s">
        <v>2297</v>
      </c>
      <c r="R1273" t="s">
        <v>2298</v>
      </c>
      <c r="S1273" t="s">
        <v>42</v>
      </c>
      <c r="T1273" t="s">
        <v>86</v>
      </c>
      <c r="U1273" t="s">
        <v>44</v>
      </c>
      <c r="V1273" t="s">
        <v>179</v>
      </c>
      <c r="W1273">
        <v>61</v>
      </c>
      <c r="X1273">
        <v>5</v>
      </c>
      <c r="Y1273">
        <v>0</v>
      </c>
      <c r="Z1273" s="11">
        <v>43829</v>
      </c>
      <c r="AA1273" t="s">
        <v>46</v>
      </c>
    </row>
    <row r="1274" spans="1:27" x14ac:dyDescent="0.25">
      <c r="A1274" t="s">
        <v>390</v>
      </c>
      <c r="B1274" t="s">
        <v>2550</v>
      </c>
      <c r="C1274" t="s">
        <v>2551</v>
      </c>
      <c r="D1274" t="s">
        <v>390</v>
      </c>
      <c r="E1274" t="s">
        <v>1797</v>
      </c>
      <c r="F1274" t="s">
        <v>8120</v>
      </c>
      <c r="G1274" t="s">
        <v>8121</v>
      </c>
      <c r="H1274" t="s">
        <v>8122</v>
      </c>
      <c r="I1274" t="s">
        <v>8123</v>
      </c>
      <c r="J1274" t="s">
        <v>135</v>
      </c>
      <c r="K1274" t="s">
        <v>121</v>
      </c>
      <c r="L1274" t="s">
        <v>136</v>
      </c>
      <c r="M1274">
        <v>2372</v>
      </c>
      <c r="N1274" t="s">
        <v>4056</v>
      </c>
      <c r="O1274" t="s">
        <v>8011</v>
      </c>
      <c r="P1274">
        <v>1</v>
      </c>
      <c r="Q1274" t="s">
        <v>2297</v>
      </c>
      <c r="R1274" t="s">
        <v>2298</v>
      </c>
      <c r="S1274" t="s">
        <v>42</v>
      </c>
      <c r="T1274" t="s">
        <v>86</v>
      </c>
      <c r="U1274" t="s">
        <v>44</v>
      </c>
      <c r="V1274" t="s">
        <v>179</v>
      </c>
      <c r="W1274">
        <v>69</v>
      </c>
      <c r="X1274">
        <v>5</v>
      </c>
      <c r="Y1274">
        <v>0</v>
      </c>
      <c r="Z1274" s="11">
        <v>43557</v>
      </c>
      <c r="AA1274" t="s">
        <v>46</v>
      </c>
    </row>
    <row r="1275" spans="1:27" x14ac:dyDescent="0.25">
      <c r="A1275" t="s">
        <v>829</v>
      </c>
      <c r="B1275" t="s">
        <v>2550</v>
      </c>
      <c r="C1275" t="s">
        <v>2551</v>
      </c>
      <c r="D1275" t="s">
        <v>829</v>
      </c>
      <c r="E1275" t="s">
        <v>1797</v>
      </c>
      <c r="F1275" t="s">
        <v>8124</v>
      </c>
      <c r="G1275" t="s">
        <v>8125</v>
      </c>
      <c r="H1275" t="s">
        <v>8126</v>
      </c>
      <c r="J1275" t="s">
        <v>135</v>
      </c>
      <c r="K1275" t="s">
        <v>121</v>
      </c>
      <c r="L1275" t="s">
        <v>136</v>
      </c>
      <c r="M1275">
        <v>2424</v>
      </c>
      <c r="N1275" t="s">
        <v>4056</v>
      </c>
      <c r="O1275" t="s">
        <v>8011</v>
      </c>
      <c r="P1275">
        <v>1</v>
      </c>
      <c r="Q1275" t="s">
        <v>4201</v>
      </c>
      <c r="R1275" t="s">
        <v>4202</v>
      </c>
      <c r="S1275" t="s">
        <v>42</v>
      </c>
      <c r="T1275" t="s">
        <v>86</v>
      </c>
      <c r="U1275" t="s">
        <v>44</v>
      </c>
      <c r="V1275" t="s">
        <v>179</v>
      </c>
      <c r="W1275">
        <v>61</v>
      </c>
      <c r="X1275">
        <v>5</v>
      </c>
      <c r="Y1275">
        <v>0</v>
      </c>
      <c r="Z1275" s="11">
        <v>43827</v>
      </c>
      <c r="AA1275" t="s">
        <v>46</v>
      </c>
    </row>
    <row r="1276" spans="1:27" x14ac:dyDescent="0.25">
      <c r="A1276" t="s">
        <v>829</v>
      </c>
      <c r="B1276" t="s">
        <v>2550</v>
      </c>
      <c r="C1276" t="s">
        <v>2551</v>
      </c>
      <c r="D1276" t="s">
        <v>829</v>
      </c>
      <c r="E1276" t="s">
        <v>2436</v>
      </c>
      <c r="F1276" t="s">
        <v>8127</v>
      </c>
      <c r="G1276" t="s">
        <v>8128</v>
      </c>
      <c r="H1276" t="s">
        <v>8129</v>
      </c>
      <c r="I1276" t="s">
        <v>8129</v>
      </c>
      <c r="J1276" t="s">
        <v>135</v>
      </c>
      <c r="K1276" t="s">
        <v>121</v>
      </c>
      <c r="L1276" t="s">
        <v>136</v>
      </c>
      <c r="M1276">
        <v>2427</v>
      </c>
      <c r="N1276" t="s">
        <v>4056</v>
      </c>
      <c r="O1276" t="s">
        <v>8011</v>
      </c>
      <c r="P1276">
        <v>1</v>
      </c>
      <c r="Q1276" t="s">
        <v>8130</v>
      </c>
      <c r="R1276" t="s">
        <v>8131</v>
      </c>
      <c r="S1276" t="s">
        <v>8097</v>
      </c>
      <c r="T1276" t="s">
        <v>86</v>
      </c>
      <c r="U1276" t="s">
        <v>44</v>
      </c>
      <c r="V1276" t="s">
        <v>179</v>
      </c>
      <c r="W1276">
        <v>34</v>
      </c>
      <c r="X1276">
        <v>5</v>
      </c>
      <c r="Y1276">
        <v>2</v>
      </c>
      <c r="Z1276" s="11">
        <v>44629</v>
      </c>
      <c r="AA1276" t="s">
        <v>46</v>
      </c>
    </row>
    <row r="1277" spans="1:27" x14ac:dyDescent="0.25">
      <c r="A1277" t="s">
        <v>862</v>
      </c>
      <c r="B1277" t="s">
        <v>2550</v>
      </c>
      <c r="C1277" t="s">
        <v>2551</v>
      </c>
      <c r="D1277" t="s">
        <v>862</v>
      </c>
      <c r="E1277" t="s">
        <v>2436</v>
      </c>
      <c r="F1277" t="s">
        <v>8132</v>
      </c>
      <c r="G1277" t="s">
        <v>8133</v>
      </c>
      <c r="H1277" t="s">
        <v>8134</v>
      </c>
      <c r="I1277" t="s">
        <v>8135</v>
      </c>
      <c r="J1277" t="s">
        <v>135</v>
      </c>
      <c r="K1277" t="s">
        <v>121</v>
      </c>
      <c r="L1277" t="s">
        <v>136</v>
      </c>
      <c r="M1277">
        <v>2436</v>
      </c>
      <c r="N1277" t="s">
        <v>4056</v>
      </c>
      <c r="O1277" t="s">
        <v>8011</v>
      </c>
      <c r="P1277">
        <v>1</v>
      </c>
      <c r="Q1277" t="s">
        <v>8136</v>
      </c>
      <c r="R1277" t="s">
        <v>8137</v>
      </c>
      <c r="S1277" t="s">
        <v>42</v>
      </c>
      <c r="T1277" t="s">
        <v>86</v>
      </c>
      <c r="U1277" t="s">
        <v>44</v>
      </c>
      <c r="V1277" t="s">
        <v>179</v>
      </c>
      <c r="W1277">
        <v>71</v>
      </c>
      <c r="X1277">
        <v>5</v>
      </c>
      <c r="Y1277">
        <v>0</v>
      </c>
      <c r="Z1277" s="11">
        <v>43517</v>
      </c>
      <c r="AA1277" t="s">
        <v>46</v>
      </c>
    </row>
    <row r="1278" spans="1:27" x14ac:dyDescent="0.25">
      <c r="A1278" t="s">
        <v>350</v>
      </c>
      <c r="B1278" t="s">
        <v>1387</v>
      </c>
      <c r="C1278" t="s">
        <v>1388</v>
      </c>
      <c r="D1278" t="s">
        <v>350</v>
      </c>
      <c r="E1278" t="s">
        <v>3073</v>
      </c>
      <c r="F1278" t="s">
        <v>8138</v>
      </c>
      <c r="G1278" t="s">
        <v>8139</v>
      </c>
      <c r="H1278" t="s">
        <v>8140</v>
      </c>
      <c r="I1278" t="s">
        <v>8140</v>
      </c>
      <c r="J1278" t="s">
        <v>135</v>
      </c>
      <c r="K1278" t="s">
        <v>121</v>
      </c>
      <c r="L1278" t="s">
        <v>136</v>
      </c>
      <c r="M1278">
        <v>2502</v>
      </c>
      <c r="N1278" t="s">
        <v>4056</v>
      </c>
      <c r="O1278" t="s">
        <v>8011</v>
      </c>
      <c r="P1278">
        <v>1</v>
      </c>
      <c r="Q1278" t="s">
        <v>3134</v>
      </c>
      <c r="R1278" t="s">
        <v>3135</v>
      </c>
      <c r="S1278" t="s">
        <v>42</v>
      </c>
      <c r="T1278" t="s">
        <v>86</v>
      </c>
      <c r="U1278" t="s">
        <v>44</v>
      </c>
      <c r="V1278" t="s">
        <v>179</v>
      </c>
      <c r="W1278">
        <v>46</v>
      </c>
      <c r="X1278">
        <v>5</v>
      </c>
      <c r="Y1278">
        <v>1</v>
      </c>
      <c r="Z1278" s="11">
        <v>44279</v>
      </c>
      <c r="AA1278" t="s">
        <v>46</v>
      </c>
    </row>
    <row r="1279" spans="1:27" x14ac:dyDescent="0.25">
      <c r="A1279" t="s">
        <v>350</v>
      </c>
      <c r="B1279" t="s">
        <v>2550</v>
      </c>
      <c r="C1279" t="s">
        <v>2551</v>
      </c>
      <c r="D1279" t="s">
        <v>350</v>
      </c>
      <c r="E1279" t="s">
        <v>1797</v>
      </c>
      <c r="F1279" t="s">
        <v>8141</v>
      </c>
      <c r="G1279" t="s">
        <v>8142</v>
      </c>
      <c r="H1279" t="s">
        <v>8143</v>
      </c>
      <c r="I1279" t="s">
        <v>8143</v>
      </c>
      <c r="J1279" t="s">
        <v>135</v>
      </c>
      <c r="K1279" t="s">
        <v>121</v>
      </c>
      <c r="L1279" t="s">
        <v>136</v>
      </c>
      <c r="M1279">
        <v>2516</v>
      </c>
      <c r="N1279" t="s">
        <v>4056</v>
      </c>
      <c r="O1279" t="s">
        <v>8011</v>
      </c>
      <c r="P1279">
        <v>1</v>
      </c>
      <c r="Q1279" t="s">
        <v>2231</v>
      </c>
      <c r="R1279" t="s">
        <v>2232</v>
      </c>
      <c r="S1279" t="s">
        <v>42</v>
      </c>
      <c r="T1279" t="s">
        <v>86</v>
      </c>
      <c r="U1279" t="s">
        <v>44</v>
      </c>
      <c r="V1279" t="s">
        <v>179</v>
      </c>
      <c r="W1279">
        <v>75</v>
      </c>
      <c r="X1279">
        <v>5</v>
      </c>
      <c r="Y1279">
        <v>0</v>
      </c>
      <c r="Z1279" s="11">
        <v>43376</v>
      </c>
      <c r="AA1279" t="s">
        <v>46</v>
      </c>
    </row>
    <row r="1280" spans="1:27" x14ac:dyDescent="0.25">
      <c r="A1280" t="s">
        <v>350</v>
      </c>
      <c r="B1280" t="s">
        <v>2550</v>
      </c>
      <c r="C1280" t="s">
        <v>2551</v>
      </c>
      <c r="D1280" t="s">
        <v>350</v>
      </c>
      <c r="E1280" t="s">
        <v>1797</v>
      </c>
      <c r="F1280" t="s">
        <v>8144</v>
      </c>
      <c r="G1280" t="s">
        <v>8145</v>
      </c>
      <c r="H1280" t="s">
        <v>8146</v>
      </c>
      <c r="I1280" t="s">
        <v>8146</v>
      </c>
      <c r="J1280" t="s">
        <v>135</v>
      </c>
      <c r="K1280" t="s">
        <v>121</v>
      </c>
      <c r="L1280" t="s">
        <v>136</v>
      </c>
      <c r="M1280">
        <v>2517</v>
      </c>
      <c r="N1280" t="s">
        <v>4056</v>
      </c>
      <c r="O1280" t="s">
        <v>8011</v>
      </c>
      <c r="P1280">
        <v>1</v>
      </c>
      <c r="Q1280" t="s">
        <v>2231</v>
      </c>
      <c r="R1280" t="s">
        <v>2232</v>
      </c>
      <c r="S1280" t="s">
        <v>42</v>
      </c>
      <c r="T1280" t="s">
        <v>86</v>
      </c>
      <c r="U1280" t="s">
        <v>44</v>
      </c>
      <c r="V1280" t="s">
        <v>179</v>
      </c>
      <c r="W1280">
        <v>62</v>
      </c>
      <c r="X1280">
        <v>5</v>
      </c>
      <c r="Y1280">
        <v>0</v>
      </c>
      <c r="Z1280" s="11">
        <v>43789</v>
      </c>
      <c r="AA1280" t="s">
        <v>46</v>
      </c>
    </row>
    <row r="1281" spans="1:27" x14ac:dyDescent="0.25">
      <c r="A1281" t="s">
        <v>350</v>
      </c>
      <c r="B1281" t="s">
        <v>2550</v>
      </c>
      <c r="C1281" t="s">
        <v>2551</v>
      </c>
      <c r="D1281" t="s">
        <v>350</v>
      </c>
      <c r="E1281" t="s">
        <v>2436</v>
      </c>
      <c r="F1281" t="s">
        <v>8147</v>
      </c>
      <c r="H1281" t="s">
        <v>8148</v>
      </c>
      <c r="I1281" t="s">
        <v>8149</v>
      </c>
      <c r="J1281" t="s">
        <v>135</v>
      </c>
      <c r="K1281" t="s">
        <v>121</v>
      </c>
      <c r="L1281" t="s">
        <v>136</v>
      </c>
      <c r="M1281">
        <v>2520</v>
      </c>
      <c r="N1281" t="s">
        <v>4056</v>
      </c>
      <c r="O1281" t="s">
        <v>8011</v>
      </c>
      <c r="P1281">
        <v>1</v>
      </c>
      <c r="Q1281" t="s">
        <v>6916</v>
      </c>
      <c r="R1281" t="s">
        <v>6917</v>
      </c>
      <c r="S1281" t="s">
        <v>42</v>
      </c>
      <c r="T1281" t="s">
        <v>86</v>
      </c>
      <c r="W1281">
        <v>76</v>
      </c>
      <c r="X1281">
        <v>7</v>
      </c>
      <c r="Y1281">
        <v>1</v>
      </c>
      <c r="Z1281" s="11">
        <v>43361</v>
      </c>
      <c r="AA1281" t="s">
        <v>46</v>
      </c>
    </row>
    <row r="1282" spans="1:27" x14ac:dyDescent="0.25">
      <c r="A1282" t="s">
        <v>350</v>
      </c>
      <c r="B1282" t="s">
        <v>2550</v>
      </c>
      <c r="C1282" t="s">
        <v>2551</v>
      </c>
      <c r="D1282" t="s">
        <v>350</v>
      </c>
      <c r="E1282" t="s">
        <v>2436</v>
      </c>
      <c r="F1282" t="s">
        <v>8150</v>
      </c>
      <c r="G1282" t="s">
        <v>8151</v>
      </c>
      <c r="H1282" t="s">
        <v>8152</v>
      </c>
      <c r="I1282" t="s">
        <v>8152</v>
      </c>
      <c r="J1282" t="s">
        <v>135</v>
      </c>
      <c r="K1282" t="s">
        <v>121</v>
      </c>
      <c r="L1282" t="s">
        <v>136</v>
      </c>
      <c r="M1282">
        <v>2521</v>
      </c>
      <c r="N1282" t="s">
        <v>4056</v>
      </c>
      <c r="O1282" t="s">
        <v>8011</v>
      </c>
      <c r="P1282">
        <v>1</v>
      </c>
      <c r="Q1282" t="s">
        <v>6916</v>
      </c>
      <c r="R1282" t="s">
        <v>6917</v>
      </c>
      <c r="S1282" t="s">
        <v>42</v>
      </c>
      <c r="T1282" t="s">
        <v>86</v>
      </c>
      <c r="U1282" t="s">
        <v>44</v>
      </c>
      <c r="V1282" t="s">
        <v>179</v>
      </c>
      <c r="W1282">
        <v>22</v>
      </c>
      <c r="X1282">
        <v>5</v>
      </c>
      <c r="Y1282">
        <v>3</v>
      </c>
      <c r="Z1282" s="11">
        <v>45016</v>
      </c>
      <c r="AA1282" t="s">
        <v>46</v>
      </c>
    </row>
    <row r="1283" spans="1:27" x14ac:dyDescent="0.25">
      <c r="A1283" t="s">
        <v>350</v>
      </c>
      <c r="B1283" t="s">
        <v>2595</v>
      </c>
      <c r="C1283" t="s">
        <v>2596</v>
      </c>
      <c r="D1283" t="s">
        <v>350</v>
      </c>
      <c r="E1283" t="s">
        <v>1649</v>
      </c>
      <c r="F1283" t="s">
        <v>8153</v>
      </c>
      <c r="G1283" t="s">
        <v>8154</v>
      </c>
      <c r="H1283" t="s">
        <v>8155</v>
      </c>
      <c r="I1283" t="s">
        <v>8156</v>
      </c>
      <c r="J1283" t="s">
        <v>135</v>
      </c>
      <c r="K1283" t="s">
        <v>121</v>
      </c>
      <c r="L1283" t="s">
        <v>136</v>
      </c>
      <c r="M1283">
        <v>2535</v>
      </c>
      <c r="N1283" t="s">
        <v>4056</v>
      </c>
      <c r="O1283" t="s">
        <v>8011</v>
      </c>
      <c r="P1283">
        <v>1</v>
      </c>
      <c r="Q1283" t="s">
        <v>1821</v>
      </c>
      <c r="R1283" t="s">
        <v>1822</v>
      </c>
      <c r="S1283" t="s">
        <v>42</v>
      </c>
      <c r="T1283" t="s">
        <v>86</v>
      </c>
      <c r="U1283" t="s">
        <v>44</v>
      </c>
      <c r="V1283" t="s">
        <v>179</v>
      </c>
      <c r="W1283">
        <v>65</v>
      </c>
      <c r="X1283">
        <v>5</v>
      </c>
      <c r="Y1283">
        <v>0</v>
      </c>
      <c r="Z1283" s="11">
        <v>43703</v>
      </c>
      <c r="AA1283" t="s">
        <v>46</v>
      </c>
    </row>
    <row r="1284" spans="1:27" x14ac:dyDescent="0.25">
      <c r="A1284" t="s">
        <v>350</v>
      </c>
      <c r="B1284" t="s">
        <v>2595</v>
      </c>
      <c r="C1284" t="s">
        <v>2596</v>
      </c>
      <c r="D1284" t="s">
        <v>350</v>
      </c>
      <c r="E1284" t="s">
        <v>6986</v>
      </c>
      <c r="F1284" t="s">
        <v>8157</v>
      </c>
      <c r="G1284" t="s">
        <v>8158</v>
      </c>
      <c r="H1284" t="s">
        <v>8159</v>
      </c>
      <c r="I1284" t="s">
        <v>8160</v>
      </c>
      <c r="J1284" t="s">
        <v>135</v>
      </c>
      <c r="K1284" t="s">
        <v>121</v>
      </c>
      <c r="L1284" t="s">
        <v>136</v>
      </c>
      <c r="M1284">
        <v>2536</v>
      </c>
      <c r="N1284" t="s">
        <v>4056</v>
      </c>
      <c r="O1284" t="s">
        <v>8011</v>
      </c>
      <c r="P1284">
        <v>1</v>
      </c>
      <c r="Q1284" t="s">
        <v>7804</v>
      </c>
      <c r="R1284" t="s">
        <v>7805</v>
      </c>
      <c r="S1284" t="s">
        <v>238</v>
      </c>
      <c r="T1284" t="s">
        <v>86</v>
      </c>
      <c r="U1284" t="s">
        <v>44</v>
      </c>
      <c r="V1284" t="s">
        <v>179</v>
      </c>
      <c r="W1284">
        <v>75</v>
      </c>
      <c r="X1284">
        <v>5</v>
      </c>
      <c r="Y1284">
        <v>0</v>
      </c>
      <c r="Z1284" s="11">
        <v>43384</v>
      </c>
      <c r="AA1284" t="s">
        <v>46</v>
      </c>
    </row>
    <row r="1285" spans="1:27" x14ac:dyDescent="0.25">
      <c r="A1285" t="s">
        <v>2221</v>
      </c>
      <c r="B1285" t="s">
        <v>2129</v>
      </c>
      <c r="C1285" t="s">
        <v>2130</v>
      </c>
      <c r="D1285" t="s">
        <v>2221</v>
      </c>
      <c r="E1285" t="s">
        <v>2027</v>
      </c>
      <c r="F1285" t="s">
        <v>8161</v>
      </c>
      <c r="G1285" t="s">
        <v>8162</v>
      </c>
      <c r="H1285" t="s">
        <v>8163</v>
      </c>
      <c r="I1285" t="s">
        <v>8163</v>
      </c>
      <c r="J1285" t="s">
        <v>135</v>
      </c>
      <c r="K1285" t="s">
        <v>121</v>
      </c>
      <c r="L1285" t="s">
        <v>136</v>
      </c>
      <c r="M1285">
        <v>2600</v>
      </c>
      <c r="N1285" t="s">
        <v>4056</v>
      </c>
      <c r="O1285" t="s">
        <v>8011</v>
      </c>
      <c r="P1285">
        <v>1</v>
      </c>
      <c r="Q1285" t="s">
        <v>2225</v>
      </c>
      <c r="R1285" t="s">
        <v>2226</v>
      </c>
      <c r="S1285" t="s">
        <v>42</v>
      </c>
      <c r="T1285" t="s">
        <v>86</v>
      </c>
      <c r="U1285" t="s">
        <v>44</v>
      </c>
      <c r="V1285" t="s">
        <v>179</v>
      </c>
      <c r="W1285">
        <v>10</v>
      </c>
      <c r="X1285">
        <v>5</v>
      </c>
      <c r="Y1285">
        <v>4</v>
      </c>
      <c r="Z1285" s="11">
        <v>45364</v>
      </c>
      <c r="AA1285" t="s">
        <v>46</v>
      </c>
    </row>
    <row r="1286" spans="1:27" x14ac:dyDescent="0.25">
      <c r="A1286" t="s">
        <v>2221</v>
      </c>
      <c r="B1286" t="s">
        <v>2550</v>
      </c>
      <c r="C1286" t="s">
        <v>2551</v>
      </c>
      <c r="D1286" t="s">
        <v>2221</v>
      </c>
      <c r="E1286" t="s">
        <v>2436</v>
      </c>
      <c r="F1286" t="s">
        <v>8164</v>
      </c>
      <c r="G1286" t="s">
        <v>8165</v>
      </c>
      <c r="H1286" t="s">
        <v>8166</v>
      </c>
      <c r="J1286" t="s">
        <v>135</v>
      </c>
      <c r="K1286" t="s">
        <v>121</v>
      </c>
      <c r="L1286" t="s">
        <v>136</v>
      </c>
      <c r="M1286">
        <v>2601</v>
      </c>
      <c r="N1286" t="s">
        <v>4056</v>
      </c>
      <c r="O1286" t="s">
        <v>8011</v>
      </c>
      <c r="P1286">
        <v>1</v>
      </c>
      <c r="Q1286" t="s">
        <v>8167</v>
      </c>
      <c r="R1286" t="s">
        <v>8168</v>
      </c>
      <c r="S1286" t="s">
        <v>42</v>
      </c>
      <c r="T1286" t="s">
        <v>86</v>
      </c>
      <c r="U1286" t="s">
        <v>44</v>
      </c>
      <c r="V1286" t="s">
        <v>179</v>
      </c>
      <c r="W1286">
        <v>12</v>
      </c>
      <c r="X1286">
        <v>5</v>
      </c>
      <c r="Y1286">
        <v>4</v>
      </c>
      <c r="Z1286" s="11">
        <v>45321</v>
      </c>
      <c r="AA1286" t="s">
        <v>46</v>
      </c>
    </row>
    <row r="1287" spans="1:27" x14ac:dyDescent="0.25">
      <c r="A1287" t="s">
        <v>2221</v>
      </c>
      <c r="B1287" t="s">
        <v>2550</v>
      </c>
      <c r="C1287" t="s">
        <v>2551</v>
      </c>
      <c r="D1287" t="s">
        <v>2221</v>
      </c>
      <c r="E1287" t="s">
        <v>2436</v>
      </c>
      <c r="F1287" t="s">
        <v>8169</v>
      </c>
      <c r="G1287" t="s">
        <v>8170</v>
      </c>
      <c r="H1287" t="s">
        <v>8171</v>
      </c>
      <c r="I1287" t="s">
        <v>8171</v>
      </c>
      <c r="J1287" t="s">
        <v>135</v>
      </c>
      <c r="K1287" t="s">
        <v>121</v>
      </c>
      <c r="L1287" t="s">
        <v>136</v>
      </c>
      <c r="M1287">
        <v>2602</v>
      </c>
      <c r="N1287" t="s">
        <v>4056</v>
      </c>
      <c r="O1287" t="s">
        <v>8011</v>
      </c>
      <c r="P1287">
        <v>1</v>
      </c>
      <c r="Q1287" t="s">
        <v>8167</v>
      </c>
      <c r="R1287" t="s">
        <v>8168</v>
      </c>
      <c r="S1287" t="s">
        <v>42</v>
      </c>
      <c r="T1287" t="s">
        <v>86</v>
      </c>
      <c r="U1287" t="s">
        <v>44</v>
      </c>
      <c r="V1287" t="s">
        <v>179</v>
      </c>
      <c r="W1287">
        <v>10</v>
      </c>
      <c r="X1287">
        <v>5</v>
      </c>
      <c r="Y1287">
        <v>4</v>
      </c>
      <c r="Z1287" s="11">
        <v>45364</v>
      </c>
      <c r="AA1287" t="s">
        <v>46</v>
      </c>
    </row>
    <row r="1288" spans="1:27" x14ac:dyDescent="0.25">
      <c r="A1288" t="s">
        <v>165</v>
      </c>
      <c r="B1288" t="s">
        <v>258</v>
      </c>
      <c r="C1288" t="s">
        <v>259</v>
      </c>
      <c r="D1288" t="s">
        <v>165</v>
      </c>
      <c r="E1288" t="s">
        <v>260</v>
      </c>
      <c r="F1288" t="s">
        <v>8172</v>
      </c>
      <c r="G1288" t="s">
        <v>8173</v>
      </c>
      <c r="H1288" t="s">
        <v>8174</v>
      </c>
      <c r="I1288" t="s">
        <v>8174</v>
      </c>
      <c r="J1288" t="s">
        <v>135</v>
      </c>
      <c r="K1288" t="s">
        <v>121</v>
      </c>
      <c r="L1288" t="s">
        <v>136</v>
      </c>
      <c r="M1288">
        <v>2646</v>
      </c>
      <c r="N1288" t="s">
        <v>4056</v>
      </c>
      <c r="O1288" t="s">
        <v>8011</v>
      </c>
      <c r="P1288">
        <v>1</v>
      </c>
      <c r="Q1288" t="s">
        <v>264</v>
      </c>
      <c r="R1288" t="s">
        <v>265</v>
      </c>
      <c r="S1288" t="s">
        <v>42</v>
      </c>
      <c r="T1288" t="s">
        <v>86</v>
      </c>
      <c r="U1288" t="s">
        <v>44</v>
      </c>
      <c r="V1288" t="s">
        <v>179</v>
      </c>
      <c r="W1288">
        <v>57</v>
      </c>
      <c r="X1288">
        <v>5</v>
      </c>
      <c r="Y1288">
        <v>0</v>
      </c>
      <c r="Z1288" s="11">
        <v>43928</v>
      </c>
      <c r="AA1288" t="s">
        <v>46</v>
      </c>
    </row>
    <row r="1289" spans="1:27" x14ac:dyDescent="0.25">
      <c r="A1289" t="s">
        <v>165</v>
      </c>
      <c r="B1289" t="s">
        <v>460</v>
      </c>
      <c r="C1289" t="s">
        <v>461</v>
      </c>
      <c r="D1289" t="s">
        <v>165</v>
      </c>
      <c r="E1289" t="s">
        <v>462</v>
      </c>
      <c r="F1289" t="s">
        <v>8175</v>
      </c>
      <c r="G1289" t="s">
        <v>8176</v>
      </c>
      <c r="H1289" t="s">
        <v>8177</v>
      </c>
      <c r="J1289" t="s">
        <v>135</v>
      </c>
      <c r="K1289" t="s">
        <v>121</v>
      </c>
      <c r="L1289" t="s">
        <v>136</v>
      </c>
      <c r="M1289">
        <v>2706</v>
      </c>
      <c r="N1289" t="s">
        <v>4056</v>
      </c>
      <c r="O1289" t="s">
        <v>8011</v>
      </c>
      <c r="P1289">
        <v>1</v>
      </c>
      <c r="Q1289" t="s">
        <v>467</v>
      </c>
      <c r="R1289" t="s">
        <v>468</v>
      </c>
      <c r="S1289" t="s">
        <v>42</v>
      </c>
      <c r="T1289" t="s">
        <v>86</v>
      </c>
      <c r="U1289" t="s">
        <v>44</v>
      </c>
      <c r="V1289" t="s">
        <v>179</v>
      </c>
      <c r="W1289">
        <v>5</v>
      </c>
      <c r="X1289">
        <v>5</v>
      </c>
      <c r="Y1289">
        <v>5</v>
      </c>
      <c r="Z1289" s="11">
        <v>45532</v>
      </c>
      <c r="AA1289" t="s">
        <v>46</v>
      </c>
    </row>
    <row r="1290" spans="1:27" x14ac:dyDescent="0.25">
      <c r="A1290" t="s">
        <v>165</v>
      </c>
      <c r="B1290" t="s">
        <v>889</v>
      </c>
      <c r="C1290" t="s">
        <v>890</v>
      </c>
      <c r="D1290" t="s">
        <v>165</v>
      </c>
      <c r="E1290" t="s">
        <v>897</v>
      </c>
      <c r="F1290" t="s">
        <v>8178</v>
      </c>
      <c r="G1290" t="s">
        <v>8179</v>
      </c>
      <c r="H1290" t="s">
        <v>8180</v>
      </c>
      <c r="I1290" t="s">
        <v>8180</v>
      </c>
      <c r="J1290" t="s">
        <v>135</v>
      </c>
      <c r="K1290" t="s">
        <v>121</v>
      </c>
      <c r="L1290" t="s">
        <v>136</v>
      </c>
      <c r="M1290">
        <v>2718</v>
      </c>
      <c r="N1290" t="s">
        <v>4056</v>
      </c>
      <c r="O1290" t="s">
        <v>8011</v>
      </c>
      <c r="P1290">
        <v>1</v>
      </c>
      <c r="Q1290" t="s">
        <v>8181</v>
      </c>
      <c r="R1290" t="s">
        <v>8182</v>
      </c>
      <c r="S1290" t="s">
        <v>42</v>
      </c>
      <c r="T1290" t="s">
        <v>86</v>
      </c>
      <c r="U1290" t="s">
        <v>44</v>
      </c>
      <c r="V1290" t="s">
        <v>179</v>
      </c>
      <c r="W1290">
        <v>22</v>
      </c>
      <c r="X1290">
        <v>5</v>
      </c>
      <c r="Y1290">
        <v>3</v>
      </c>
      <c r="Z1290" s="11">
        <v>44987</v>
      </c>
      <c r="AA1290" t="s">
        <v>46</v>
      </c>
    </row>
    <row r="1291" spans="1:27" x14ac:dyDescent="0.25">
      <c r="A1291" t="s">
        <v>165</v>
      </c>
      <c r="B1291" t="s">
        <v>1334</v>
      </c>
      <c r="C1291" t="s">
        <v>1335</v>
      </c>
      <c r="D1291" t="s">
        <v>165</v>
      </c>
      <c r="E1291" t="s">
        <v>7940</v>
      </c>
      <c r="F1291" t="s">
        <v>8183</v>
      </c>
      <c r="G1291" t="s">
        <v>8184</v>
      </c>
      <c r="H1291" t="s">
        <v>8185</v>
      </c>
      <c r="I1291" t="s">
        <v>8185</v>
      </c>
      <c r="J1291" t="s">
        <v>135</v>
      </c>
      <c r="K1291" t="s">
        <v>121</v>
      </c>
      <c r="L1291" t="s">
        <v>136</v>
      </c>
      <c r="M1291">
        <v>2726</v>
      </c>
      <c r="N1291" t="s">
        <v>4056</v>
      </c>
      <c r="O1291" t="s">
        <v>8011</v>
      </c>
      <c r="P1291">
        <v>1</v>
      </c>
      <c r="Q1291" t="s">
        <v>8186</v>
      </c>
      <c r="R1291" t="s">
        <v>8187</v>
      </c>
      <c r="S1291" t="s">
        <v>42</v>
      </c>
      <c r="T1291" t="s">
        <v>86</v>
      </c>
      <c r="U1291" t="s">
        <v>44</v>
      </c>
      <c r="V1291" t="s">
        <v>179</v>
      </c>
      <c r="W1291">
        <v>33</v>
      </c>
      <c r="X1291">
        <v>5</v>
      </c>
      <c r="Y1291">
        <v>2</v>
      </c>
      <c r="Z1291" s="11">
        <v>44672</v>
      </c>
      <c r="AA1291" t="s">
        <v>46</v>
      </c>
    </row>
    <row r="1292" spans="1:27" x14ac:dyDescent="0.25">
      <c r="A1292" t="s">
        <v>165</v>
      </c>
      <c r="B1292" t="s">
        <v>7568</v>
      </c>
      <c r="C1292" t="s">
        <v>7569</v>
      </c>
      <c r="D1292" t="s">
        <v>165</v>
      </c>
      <c r="E1292" t="s">
        <v>7570</v>
      </c>
      <c r="F1292" t="s">
        <v>8188</v>
      </c>
      <c r="G1292" t="s">
        <v>8189</v>
      </c>
      <c r="H1292" t="s">
        <v>8190</v>
      </c>
      <c r="J1292" t="s">
        <v>135</v>
      </c>
      <c r="K1292" t="s">
        <v>121</v>
      </c>
      <c r="L1292" t="s">
        <v>136</v>
      </c>
      <c r="M1292">
        <v>2778</v>
      </c>
      <c r="N1292" t="s">
        <v>4056</v>
      </c>
      <c r="O1292" t="s">
        <v>8011</v>
      </c>
      <c r="P1292">
        <v>1</v>
      </c>
      <c r="Q1292" t="s">
        <v>7574</v>
      </c>
      <c r="R1292" t="s">
        <v>7575</v>
      </c>
      <c r="S1292" t="s">
        <v>42</v>
      </c>
      <c r="T1292" t="s">
        <v>86</v>
      </c>
      <c r="U1292" t="s">
        <v>44</v>
      </c>
      <c r="V1292" t="s">
        <v>179</v>
      </c>
      <c r="W1292">
        <v>55</v>
      </c>
      <c r="X1292">
        <v>5</v>
      </c>
      <c r="Y1292">
        <v>0</v>
      </c>
      <c r="Z1292" s="11">
        <v>44011</v>
      </c>
      <c r="AA1292" t="s">
        <v>46</v>
      </c>
    </row>
    <row r="1293" spans="1:27" x14ac:dyDescent="0.25">
      <c r="A1293" t="s">
        <v>165</v>
      </c>
      <c r="B1293" t="s">
        <v>7568</v>
      </c>
      <c r="C1293" t="s">
        <v>7569</v>
      </c>
      <c r="D1293" t="s">
        <v>165</v>
      </c>
      <c r="E1293" t="s">
        <v>7570</v>
      </c>
      <c r="F1293" t="s">
        <v>8191</v>
      </c>
      <c r="G1293" t="s">
        <v>8192</v>
      </c>
      <c r="H1293" t="s">
        <v>8193</v>
      </c>
      <c r="J1293" t="s">
        <v>135</v>
      </c>
      <c r="K1293" t="s">
        <v>121</v>
      </c>
      <c r="L1293" t="s">
        <v>136</v>
      </c>
      <c r="M1293">
        <v>2779</v>
      </c>
      <c r="N1293" t="s">
        <v>4056</v>
      </c>
      <c r="O1293" t="s">
        <v>8011</v>
      </c>
      <c r="P1293">
        <v>1</v>
      </c>
      <c r="Q1293" t="s">
        <v>7574</v>
      </c>
      <c r="R1293" t="s">
        <v>7575</v>
      </c>
      <c r="S1293" t="s">
        <v>42</v>
      </c>
      <c r="T1293" t="s">
        <v>86</v>
      </c>
      <c r="U1293" t="s">
        <v>44</v>
      </c>
      <c r="V1293" t="s">
        <v>179</v>
      </c>
      <c r="W1293">
        <v>55</v>
      </c>
      <c r="X1293">
        <v>5</v>
      </c>
      <c r="Y1293">
        <v>0</v>
      </c>
      <c r="Z1293" s="11">
        <v>44011</v>
      </c>
      <c r="AA1293" t="s">
        <v>46</v>
      </c>
    </row>
    <row r="1294" spans="1:27" x14ac:dyDescent="0.25">
      <c r="A1294" t="s">
        <v>165</v>
      </c>
      <c r="B1294" t="s">
        <v>1344</v>
      </c>
      <c r="C1294" t="s">
        <v>1345</v>
      </c>
      <c r="D1294" t="s">
        <v>165</v>
      </c>
      <c r="E1294" t="s">
        <v>1346</v>
      </c>
      <c r="F1294" t="s">
        <v>8194</v>
      </c>
      <c r="G1294" t="s">
        <v>8195</v>
      </c>
      <c r="H1294" t="s">
        <v>8196</v>
      </c>
      <c r="I1294" t="s">
        <v>8196</v>
      </c>
      <c r="J1294" t="s">
        <v>135</v>
      </c>
      <c r="K1294" t="s">
        <v>121</v>
      </c>
      <c r="L1294" t="s">
        <v>136</v>
      </c>
      <c r="M1294">
        <v>2783</v>
      </c>
      <c r="N1294" t="s">
        <v>4056</v>
      </c>
      <c r="O1294" t="s">
        <v>8011</v>
      </c>
      <c r="P1294">
        <v>1</v>
      </c>
      <c r="Q1294" t="s">
        <v>1350</v>
      </c>
      <c r="R1294" t="s">
        <v>1351</v>
      </c>
      <c r="S1294" t="s">
        <v>42</v>
      </c>
      <c r="T1294" t="s">
        <v>86</v>
      </c>
      <c r="U1294" t="s">
        <v>44</v>
      </c>
      <c r="V1294" t="s">
        <v>179</v>
      </c>
      <c r="W1294">
        <v>55</v>
      </c>
      <c r="X1294">
        <v>5</v>
      </c>
      <c r="Y1294">
        <v>0</v>
      </c>
      <c r="Z1294" s="11">
        <v>44011</v>
      </c>
      <c r="AA1294" t="s">
        <v>46</v>
      </c>
    </row>
    <row r="1295" spans="1:27" x14ac:dyDescent="0.25">
      <c r="A1295" t="s">
        <v>165</v>
      </c>
      <c r="B1295" t="s">
        <v>8197</v>
      </c>
      <c r="C1295" t="s">
        <v>8198</v>
      </c>
      <c r="D1295" t="s">
        <v>165</v>
      </c>
      <c r="E1295" t="s">
        <v>8199</v>
      </c>
      <c r="F1295" t="s">
        <v>8200</v>
      </c>
      <c r="G1295" t="s">
        <v>8201</v>
      </c>
      <c r="H1295" t="s">
        <v>8202</v>
      </c>
      <c r="I1295" t="s">
        <v>8202</v>
      </c>
      <c r="J1295" t="s">
        <v>135</v>
      </c>
      <c r="K1295" t="s">
        <v>121</v>
      </c>
      <c r="L1295" t="s">
        <v>136</v>
      </c>
      <c r="M1295">
        <v>2793</v>
      </c>
      <c r="N1295" t="s">
        <v>4056</v>
      </c>
      <c r="O1295" t="s">
        <v>8011</v>
      </c>
      <c r="P1295">
        <v>1</v>
      </c>
      <c r="Q1295" t="s">
        <v>8203</v>
      </c>
      <c r="R1295" t="s">
        <v>8204</v>
      </c>
      <c r="S1295" t="s">
        <v>42</v>
      </c>
      <c r="T1295" t="s">
        <v>86</v>
      </c>
      <c r="U1295" t="s">
        <v>44</v>
      </c>
      <c r="V1295" t="s">
        <v>179</v>
      </c>
      <c r="W1295">
        <v>22</v>
      </c>
      <c r="X1295">
        <v>5</v>
      </c>
      <c r="Y1295">
        <v>3</v>
      </c>
      <c r="Z1295" s="11">
        <v>44988</v>
      </c>
      <c r="AA1295" t="s">
        <v>46</v>
      </c>
    </row>
    <row r="1296" spans="1:27" x14ac:dyDescent="0.25">
      <c r="A1296" t="s">
        <v>2560</v>
      </c>
      <c r="B1296" t="s">
        <v>8205</v>
      </c>
      <c r="C1296" t="s">
        <v>8206</v>
      </c>
      <c r="D1296" t="s">
        <v>2560</v>
      </c>
      <c r="E1296" t="s">
        <v>8207</v>
      </c>
      <c r="F1296" t="s">
        <v>8208</v>
      </c>
      <c r="G1296" t="s">
        <v>8209</v>
      </c>
      <c r="H1296" t="s">
        <v>8210</v>
      </c>
      <c r="I1296" t="s">
        <v>8211</v>
      </c>
      <c r="J1296" t="s">
        <v>135</v>
      </c>
      <c r="K1296" t="s">
        <v>121</v>
      </c>
      <c r="L1296" t="s">
        <v>136</v>
      </c>
      <c r="M1296">
        <v>2815</v>
      </c>
      <c r="N1296" t="s">
        <v>4056</v>
      </c>
      <c r="O1296" t="s">
        <v>8011</v>
      </c>
      <c r="P1296">
        <v>1</v>
      </c>
      <c r="Q1296" t="s">
        <v>8212</v>
      </c>
      <c r="R1296" t="s">
        <v>8213</v>
      </c>
      <c r="S1296" t="s">
        <v>42</v>
      </c>
      <c r="T1296" t="s">
        <v>86</v>
      </c>
      <c r="U1296" t="s">
        <v>1246</v>
      </c>
      <c r="V1296" t="s">
        <v>2573</v>
      </c>
      <c r="W1296">
        <v>29</v>
      </c>
      <c r="X1296">
        <v>5</v>
      </c>
      <c r="Y1296">
        <v>3</v>
      </c>
      <c r="Z1296" s="11">
        <v>44802</v>
      </c>
      <c r="AA1296" t="s">
        <v>46</v>
      </c>
    </row>
    <row r="1297" spans="1:27" x14ac:dyDescent="0.25">
      <c r="A1297" t="s">
        <v>113</v>
      </c>
      <c r="B1297" t="s">
        <v>4140</v>
      </c>
      <c r="C1297" t="s">
        <v>4141</v>
      </c>
      <c r="D1297" t="s">
        <v>113</v>
      </c>
      <c r="E1297" t="s">
        <v>4142</v>
      </c>
      <c r="F1297" t="s">
        <v>8214</v>
      </c>
      <c r="G1297" t="s">
        <v>8215</v>
      </c>
      <c r="H1297" t="s">
        <v>8216</v>
      </c>
      <c r="J1297" t="s">
        <v>135</v>
      </c>
      <c r="K1297" t="s">
        <v>121</v>
      </c>
      <c r="L1297" t="s">
        <v>136</v>
      </c>
      <c r="M1297">
        <v>2838</v>
      </c>
      <c r="N1297" t="s">
        <v>4056</v>
      </c>
      <c r="O1297" t="s">
        <v>8011</v>
      </c>
      <c r="P1297">
        <v>1</v>
      </c>
      <c r="Q1297" t="s">
        <v>4150</v>
      </c>
      <c r="R1297" t="s">
        <v>4151</v>
      </c>
      <c r="S1297" t="s">
        <v>42</v>
      </c>
      <c r="T1297" t="s">
        <v>86</v>
      </c>
      <c r="U1297" t="s">
        <v>44</v>
      </c>
      <c r="V1297" t="s">
        <v>179</v>
      </c>
      <c r="W1297">
        <v>37</v>
      </c>
      <c r="X1297">
        <v>5</v>
      </c>
      <c r="Y1297">
        <v>2</v>
      </c>
      <c r="Z1297" s="11">
        <v>44539</v>
      </c>
      <c r="AA1297" t="s">
        <v>46</v>
      </c>
    </row>
    <row r="1298" spans="1:27" x14ac:dyDescent="0.25">
      <c r="A1298" t="s">
        <v>1386</v>
      </c>
      <c r="B1298" t="s">
        <v>1483</v>
      </c>
      <c r="C1298" t="s">
        <v>1484</v>
      </c>
      <c r="D1298" t="s">
        <v>1386</v>
      </c>
      <c r="E1298" t="s">
        <v>1485</v>
      </c>
      <c r="F1298" t="s">
        <v>8217</v>
      </c>
      <c r="J1298" t="s">
        <v>135</v>
      </c>
      <c r="K1298" t="s">
        <v>121</v>
      </c>
      <c r="L1298" t="s">
        <v>136</v>
      </c>
      <c r="M1298">
        <v>1906</v>
      </c>
      <c r="N1298" t="s">
        <v>4056</v>
      </c>
      <c r="O1298" t="s">
        <v>8218</v>
      </c>
      <c r="P1298">
        <v>1</v>
      </c>
      <c r="Q1298" t="s">
        <v>1503</v>
      </c>
      <c r="R1298" t="s">
        <v>1504</v>
      </c>
      <c r="S1298" t="s">
        <v>42</v>
      </c>
      <c r="T1298" t="s">
        <v>86</v>
      </c>
      <c r="W1298">
        <v>74</v>
      </c>
      <c r="X1298">
        <v>5</v>
      </c>
      <c r="Y1298">
        <v>0</v>
      </c>
      <c r="Z1298" s="11">
        <v>43411</v>
      </c>
      <c r="AA1298" t="s">
        <v>46</v>
      </c>
    </row>
    <row r="1299" spans="1:27" x14ac:dyDescent="0.25">
      <c r="A1299" t="s">
        <v>1386</v>
      </c>
      <c r="B1299" t="s">
        <v>2550</v>
      </c>
      <c r="C1299" t="s">
        <v>2551</v>
      </c>
      <c r="D1299" t="s">
        <v>1386</v>
      </c>
      <c r="E1299" t="s">
        <v>2436</v>
      </c>
      <c r="F1299" t="s">
        <v>8219</v>
      </c>
      <c r="G1299" t="s">
        <v>8220</v>
      </c>
      <c r="H1299" t="s">
        <v>8221</v>
      </c>
      <c r="I1299" t="s">
        <v>8222</v>
      </c>
      <c r="J1299" t="s">
        <v>135</v>
      </c>
      <c r="K1299" t="s">
        <v>121</v>
      </c>
      <c r="L1299" t="s">
        <v>136</v>
      </c>
      <c r="M1299">
        <v>1907</v>
      </c>
      <c r="N1299" t="s">
        <v>4056</v>
      </c>
      <c r="O1299" t="s">
        <v>8218</v>
      </c>
      <c r="P1299">
        <v>1</v>
      </c>
      <c r="Q1299" t="s">
        <v>8012</v>
      </c>
      <c r="R1299" t="s">
        <v>8013</v>
      </c>
      <c r="S1299" t="s">
        <v>238</v>
      </c>
      <c r="T1299" t="s">
        <v>86</v>
      </c>
      <c r="U1299" t="s">
        <v>44</v>
      </c>
      <c r="V1299" t="s">
        <v>179</v>
      </c>
      <c r="W1299">
        <v>170</v>
      </c>
      <c r="X1299">
        <v>5</v>
      </c>
      <c r="Y1299">
        <v>0</v>
      </c>
      <c r="Z1299" s="11">
        <v>40491</v>
      </c>
      <c r="AA1299" t="s">
        <v>46</v>
      </c>
    </row>
    <row r="1300" spans="1:27" x14ac:dyDescent="0.25">
      <c r="A1300" t="s">
        <v>1634</v>
      </c>
      <c r="B1300" t="s">
        <v>2550</v>
      </c>
      <c r="C1300" t="s">
        <v>2551</v>
      </c>
      <c r="D1300" t="s">
        <v>1634</v>
      </c>
      <c r="E1300" t="s">
        <v>2436</v>
      </c>
      <c r="F1300" t="s">
        <v>8223</v>
      </c>
      <c r="G1300" t="s">
        <v>8224</v>
      </c>
      <c r="H1300" t="s">
        <v>8225</v>
      </c>
      <c r="I1300" t="s">
        <v>8225</v>
      </c>
      <c r="J1300" t="s">
        <v>135</v>
      </c>
      <c r="K1300" t="s">
        <v>121</v>
      </c>
      <c r="L1300" t="s">
        <v>136</v>
      </c>
      <c r="M1300">
        <v>1930</v>
      </c>
      <c r="N1300" t="s">
        <v>4056</v>
      </c>
      <c r="O1300" t="s">
        <v>8218</v>
      </c>
      <c r="P1300">
        <v>1</v>
      </c>
      <c r="Q1300" t="s">
        <v>2901</v>
      </c>
      <c r="R1300" t="s">
        <v>2902</v>
      </c>
      <c r="S1300" t="s">
        <v>238</v>
      </c>
      <c r="T1300" t="s">
        <v>86</v>
      </c>
      <c r="U1300" t="s">
        <v>44</v>
      </c>
      <c r="V1300" t="s">
        <v>179</v>
      </c>
      <c r="W1300">
        <v>166</v>
      </c>
      <c r="X1300">
        <v>5</v>
      </c>
      <c r="Y1300">
        <v>0</v>
      </c>
      <c r="Z1300" s="11">
        <v>40633</v>
      </c>
      <c r="AA1300" t="s">
        <v>46</v>
      </c>
    </row>
    <row r="1301" spans="1:27" x14ac:dyDescent="0.25">
      <c r="A1301" t="s">
        <v>1634</v>
      </c>
      <c r="B1301" t="s">
        <v>2550</v>
      </c>
      <c r="C1301" t="s">
        <v>2551</v>
      </c>
      <c r="D1301" t="s">
        <v>1634</v>
      </c>
      <c r="E1301" t="s">
        <v>2436</v>
      </c>
      <c r="F1301" t="s">
        <v>8226</v>
      </c>
      <c r="G1301" t="s">
        <v>8227</v>
      </c>
      <c r="H1301" t="s">
        <v>8228</v>
      </c>
      <c r="J1301" t="s">
        <v>135</v>
      </c>
      <c r="K1301" t="s">
        <v>121</v>
      </c>
      <c r="L1301" t="s">
        <v>136</v>
      </c>
      <c r="M1301">
        <v>1933</v>
      </c>
      <c r="N1301" t="s">
        <v>4056</v>
      </c>
      <c r="O1301" t="s">
        <v>8218</v>
      </c>
      <c r="P1301">
        <v>1</v>
      </c>
      <c r="Q1301" t="s">
        <v>2901</v>
      </c>
      <c r="R1301" t="s">
        <v>2902</v>
      </c>
      <c r="S1301" t="s">
        <v>238</v>
      </c>
      <c r="T1301" t="s">
        <v>86</v>
      </c>
      <c r="U1301" t="s">
        <v>44</v>
      </c>
      <c r="V1301" t="s">
        <v>179</v>
      </c>
      <c r="W1301">
        <v>11</v>
      </c>
      <c r="X1301">
        <v>5</v>
      </c>
      <c r="Y1301">
        <v>4</v>
      </c>
      <c r="Z1301" s="11">
        <v>45329</v>
      </c>
      <c r="AA1301" t="s">
        <v>46</v>
      </c>
    </row>
    <row r="1302" spans="1:27" x14ac:dyDescent="0.25">
      <c r="A1302" t="s">
        <v>4058</v>
      </c>
      <c r="B1302" t="s">
        <v>845</v>
      </c>
      <c r="C1302" t="s">
        <v>693</v>
      </c>
      <c r="D1302" t="s">
        <v>4058</v>
      </c>
      <c r="E1302" t="s">
        <v>3720</v>
      </c>
      <c r="F1302" t="s">
        <v>8229</v>
      </c>
      <c r="G1302" t="s">
        <v>8230</v>
      </c>
      <c r="H1302" t="s">
        <v>8231</v>
      </c>
      <c r="I1302" t="s">
        <v>8231</v>
      </c>
      <c r="J1302" t="s">
        <v>135</v>
      </c>
      <c r="K1302" t="s">
        <v>121</v>
      </c>
      <c r="L1302" t="s">
        <v>136</v>
      </c>
      <c r="M1302">
        <v>1946</v>
      </c>
      <c r="N1302" t="s">
        <v>4056</v>
      </c>
      <c r="O1302" t="s">
        <v>8218</v>
      </c>
      <c r="P1302">
        <v>1</v>
      </c>
      <c r="Q1302" t="s">
        <v>5448</v>
      </c>
      <c r="R1302" t="s">
        <v>5449</v>
      </c>
      <c r="S1302" t="s">
        <v>238</v>
      </c>
      <c r="T1302" t="s">
        <v>86</v>
      </c>
      <c r="U1302" t="s">
        <v>44</v>
      </c>
      <c r="V1302" t="s">
        <v>179</v>
      </c>
      <c r="W1302">
        <v>106</v>
      </c>
      <c r="X1302">
        <v>5</v>
      </c>
      <c r="Y1302">
        <v>0</v>
      </c>
      <c r="Z1302" s="11">
        <v>42445</v>
      </c>
      <c r="AA1302" t="s">
        <v>46</v>
      </c>
    </row>
    <row r="1303" spans="1:27" x14ac:dyDescent="0.25">
      <c r="A1303" t="s">
        <v>4180</v>
      </c>
      <c r="B1303" t="s">
        <v>2550</v>
      </c>
      <c r="C1303" t="s">
        <v>2551</v>
      </c>
      <c r="D1303" t="s">
        <v>4180</v>
      </c>
      <c r="E1303" t="s">
        <v>1522</v>
      </c>
      <c r="F1303" t="s">
        <v>8232</v>
      </c>
      <c r="G1303" t="s">
        <v>8233</v>
      </c>
      <c r="H1303" t="s">
        <v>8234</v>
      </c>
      <c r="I1303" t="s">
        <v>8235</v>
      </c>
      <c r="J1303" t="s">
        <v>135</v>
      </c>
      <c r="K1303" t="s">
        <v>121</v>
      </c>
      <c r="L1303" t="s">
        <v>136</v>
      </c>
      <c r="M1303">
        <v>1955</v>
      </c>
      <c r="N1303" t="s">
        <v>4056</v>
      </c>
      <c r="O1303" t="s">
        <v>8218</v>
      </c>
      <c r="P1303">
        <v>1</v>
      </c>
      <c r="Q1303" t="s">
        <v>5530</v>
      </c>
      <c r="R1303" t="s">
        <v>5531</v>
      </c>
      <c r="S1303" t="s">
        <v>8236</v>
      </c>
      <c r="T1303" t="s">
        <v>86</v>
      </c>
      <c r="U1303" t="s">
        <v>44</v>
      </c>
      <c r="V1303" t="s">
        <v>179</v>
      </c>
      <c r="W1303">
        <v>145</v>
      </c>
      <c r="X1303">
        <v>5</v>
      </c>
      <c r="Y1303">
        <v>0</v>
      </c>
      <c r="Z1303" s="11">
        <v>41275</v>
      </c>
      <c r="AA1303" t="s">
        <v>46</v>
      </c>
    </row>
    <row r="1304" spans="1:27" x14ac:dyDescent="0.25">
      <c r="A1304" t="s">
        <v>2961</v>
      </c>
      <c r="B1304" t="s">
        <v>845</v>
      </c>
      <c r="C1304" t="s">
        <v>693</v>
      </c>
      <c r="D1304" t="s">
        <v>2961</v>
      </c>
      <c r="E1304" t="s">
        <v>1522</v>
      </c>
      <c r="F1304" t="s">
        <v>8237</v>
      </c>
      <c r="G1304" t="s">
        <v>8238</v>
      </c>
      <c r="H1304" t="s">
        <v>8239</v>
      </c>
      <c r="I1304" t="s">
        <v>8239</v>
      </c>
      <c r="J1304" t="s">
        <v>135</v>
      </c>
      <c r="K1304" t="s">
        <v>121</v>
      </c>
      <c r="L1304" t="s">
        <v>136</v>
      </c>
      <c r="M1304">
        <v>1963</v>
      </c>
      <c r="N1304" t="s">
        <v>4056</v>
      </c>
      <c r="O1304" t="s">
        <v>8218</v>
      </c>
      <c r="P1304">
        <v>1</v>
      </c>
      <c r="Q1304" t="s">
        <v>4524</v>
      </c>
      <c r="R1304" t="s">
        <v>4525</v>
      </c>
      <c r="S1304" t="s">
        <v>42</v>
      </c>
      <c r="T1304" t="s">
        <v>86</v>
      </c>
      <c r="U1304" t="s">
        <v>44</v>
      </c>
      <c r="V1304" t="s">
        <v>179</v>
      </c>
      <c r="W1304">
        <v>130</v>
      </c>
      <c r="X1304">
        <v>5</v>
      </c>
      <c r="Y1304">
        <v>0</v>
      </c>
      <c r="Z1304" s="11">
        <v>41719</v>
      </c>
      <c r="AA1304" t="s">
        <v>46</v>
      </c>
    </row>
    <row r="1305" spans="1:27" x14ac:dyDescent="0.25">
      <c r="A1305" t="s">
        <v>2961</v>
      </c>
      <c r="B1305" t="s">
        <v>2550</v>
      </c>
      <c r="C1305" t="s">
        <v>2551</v>
      </c>
      <c r="D1305" t="s">
        <v>2961</v>
      </c>
      <c r="E1305" t="s">
        <v>1522</v>
      </c>
      <c r="F1305" t="s">
        <v>8240</v>
      </c>
      <c r="J1305" t="s">
        <v>135</v>
      </c>
      <c r="K1305" t="s">
        <v>121</v>
      </c>
      <c r="L1305" t="s">
        <v>136</v>
      </c>
      <c r="M1305">
        <v>1965</v>
      </c>
      <c r="N1305" t="s">
        <v>4056</v>
      </c>
      <c r="O1305" t="s">
        <v>8218</v>
      </c>
      <c r="P1305">
        <v>1</v>
      </c>
      <c r="Q1305" t="s">
        <v>4524</v>
      </c>
      <c r="R1305" t="s">
        <v>4525</v>
      </c>
      <c r="S1305" t="s">
        <v>42</v>
      </c>
      <c r="T1305" t="s">
        <v>86</v>
      </c>
      <c r="W1305">
        <v>106</v>
      </c>
      <c r="X1305">
        <v>5</v>
      </c>
      <c r="Y1305">
        <v>0</v>
      </c>
      <c r="Z1305" s="11">
        <v>42447</v>
      </c>
      <c r="AA1305" t="s">
        <v>46</v>
      </c>
    </row>
    <row r="1306" spans="1:27" x14ac:dyDescent="0.25">
      <c r="A1306" t="s">
        <v>441</v>
      </c>
      <c r="B1306" t="s">
        <v>2550</v>
      </c>
      <c r="C1306" t="s">
        <v>2551</v>
      </c>
      <c r="D1306" t="s">
        <v>441</v>
      </c>
      <c r="E1306" t="s">
        <v>1797</v>
      </c>
      <c r="F1306" t="s">
        <v>8241</v>
      </c>
      <c r="G1306" t="s">
        <v>8242</v>
      </c>
      <c r="H1306" t="s">
        <v>8243</v>
      </c>
      <c r="I1306" t="s">
        <v>8243</v>
      </c>
      <c r="J1306" t="s">
        <v>135</v>
      </c>
      <c r="K1306" t="s">
        <v>121</v>
      </c>
      <c r="L1306" t="s">
        <v>136</v>
      </c>
      <c r="M1306">
        <v>2020</v>
      </c>
      <c r="N1306" t="s">
        <v>4056</v>
      </c>
      <c r="O1306" t="s">
        <v>8218</v>
      </c>
      <c r="P1306">
        <v>1</v>
      </c>
      <c r="Q1306" t="s">
        <v>5435</v>
      </c>
      <c r="R1306" t="s">
        <v>5436</v>
      </c>
      <c r="S1306" t="s">
        <v>42</v>
      </c>
      <c r="T1306" t="s">
        <v>86</v>
      </c>
      <c r="U1306" t="s">
        <v>44</v>
      </c>
      <c r="V1306" t="s">
        <v>179</v>
      </c>
      <c r="W1306">
        <v>115</v>
      </c>
      <c r="X1306">
        <v>5</v>
      </c>
      <c r="Y1306">
        <v>0</v>
      </c>
      <c r="Z1306" s="11">
        <v>42178</v>
      </c>
      <c r="AA1306" t="s">
        <v>46</v>
      </c>
    </row>
    <row r="1307" spans="1:27" x14ac:dyDescent="0.25">
      <c r="A1307" t="s">
        <v>441</v>
      </c>
      <c r="B1307" t="s">
        <v>2550</v>
      </c>
      <c r="C1307" t="s">
        <v>2551</v>
      </c>
      <c r="D1307" t="s">
        <v>441</v>
      </c>
      <c r="E1307" t="s">
        <v>2436</v>
      </c>
      <c r="F1307" t="s">
        <v>8244</v>
      </c>
      <c r="G1307" t="s">
        <v>8245</v>
      </c>
      <c r="H1307" t="s">
        <v>8246</v>
      </c>
      <c r="I1307" t="s">
        <v>8247</v>
      </c>
      <c r="J1307" t="s">
        <v>135</v>
      </c>
      <c r="K1307" t="s">
        <v>121</v>
      </c>
      <c r="L1307" t="s">
        <v>136</v>
      </c>
      <c r="M1307">
        <v>2023</v>
      </c>
      <c r="N1307" t="s">
        <v>4056</v>
      </c>
      <c r="O1307" t="s">
        <v>8218</v>
      </c>
      <c r="P1307">
        <v>1</v>
      </c>
      <c r="Q1307" t="s">
        <v>7467</v>
      </c>
      <c r="R1307" t="s">
        <v>7468</v>
      </c>
      <c r="S1307" t="s">
        <v>8248</v>
      </c>
      <c r="T1307" t="s">
        <v>86</v>
      </c>
      <c r="U1307" t="s">
        <v>44</v>
      </c>
      <c r="V1307" t="s">
        <v>179</v>
      </c>
      <c r="W1307">
        <v>94</v>
      </c>
      <c r="X1307">
        <v>5</v>
      </c>
      <c r="Y1307">
        <v>0</v>
      </c>
      <c r="Z1307" s="11">
        <v>42825</v>
      </c>
      <c r="AA1307" t="s">
        <v>46</v>
      </c>
    </row>
    <row r="1308" spans="1:27" x14ac:dyDescent="0.25">
      <c r="A1308" t="s">
        <v>441</v>
      </c>
      <c r="B1308" t="s">
        <v>2550</v>
      </c>
      <c r="C1308" t="s">
        <v>2551</v>
      </c>
      <c r="D1308" t="s">
        <v>165</v>
      </c>
      <c r="E1308" t="s">
        <v>8249</v>
      </c>
      <c r="F1308" t="s">
        <v>8250</v>
      </c>
      <c r="G1308" t="s">
        <v>8251</v>
      </c>
      <c r="H1308" t="s">
        <v>8252</v>
      </c>
      <c r="I1308" t="s">
        <v>8253</v>
      </c>
      <c r="J1308" t="s">
        <v>135</v>
      </c>
      <c r="K1308" t="s">
        <v>121</v>
      </c>
      <c r="L1308" t="s">
        <v>136</v>
      </c>
      <c r="M1308">
        <v>2029</v>
      </c>
      <c r="N1308" t="s">
        <v>4056</v>
      </c>
      <c r="O1308" t="s">
        <v>8218</v>
      </c>
      <c r="P1308">
        <v>1</v>
      </c>
      <c r="Q1308" t="s">
        <v>8254</v>
      </c>
      <c r="R1308" t="s">
        <v>8255</v>
      </c>
      <c r="S1308" t="s">
        <v>42</v>
      </c>
      <c r="T1308" t="s">
        <v>86</v>
      </c>
      <c r="U1308" t="s">
        <v>44</v>
      </c>
      <c r="V1308" t="s">
        <v>179</v>
      </c>
      <c r="W1308">
        <v>229</v>
      </c>
      <c r="X1308">
        <v>5</v>
      </c>
      <c r="Y1308">
        <v>0</v>
      </c>
      <c r="Z1308" s="11">
        <v>38701</v>
      </c>
      <c r="AA1308" t="s">
        <v>46</v>
      </c>
    </row>
    <row r="1309" spans="1:27" x14ac:dyDescent="0.25">
      <c r="A1309" t="s">
        <v>441</v>
      </c>
      <c r="B1309" t="s">
        <v>2550</v>
      </c>
      <c r="C1309" t="s">
        <v>2551</v>
      </c>
      <c r="D1309" t="s">
        <v>165</v>
      </c>
      <c r="E1309" t="s">
        <v>5260</v>
      </c>
      <c r="F1309" t="s">
        <v>8256</v>
      </c>
      <c r="G1309" t="s">
        <v>8257</v>
      </c>
      <c r="H1309" t="s">
        <v>8258</v>
      </c>
      <c r="I1309" t="s">
        <v>8259</v>
      </c>
      <c r="J1309" t="s">
        <v>135</v>
      </c>
      <c r="K1309" t="s">
        <v>121</v>
      </c>
      <c r="L1309" t="s">
        <v>136</v>
      </c>
      <c r="M1309">
        <v>2030</v>
      </c>
      <c r="N1309" t="s">
        <v>4056</v>
      </c>
      <c r="O1309" t="s">
        <v>8218</v>
      </c>
      <c r="P1309">
        <v>1</v>
      </c>
      <c r="Q1309" t="s">
        <v>5268</v>
      </c>
      <c r="R1309" t="s">
        <v>5269</v>
      </c>
      <c r="S1309" t="s">
        <v>8260</v>
      </c>
      <c r="T1309" t="s">
        <v>86</v>
      </c>
      <c r="U1309" t="s">
        <v>44</v>
      </c>
      <c r="V1309" t="s">
        <v>179</v>
      </c>
      <c r="W1309">
        <v>173</v>
      </c>
      <c r="X1309">
        <v>5</v>
      </c>
      <c r="Y1309">
        <v>0</v>
      </c>
      <c r="Z1309" s="11">
        <v>40422</v>
      </c>
      <c r="AA1309" t="s">
        <v>46</v>
      </c>
    </row>
    <row r="1310" spans="1:27" x14ac:dyDescent="0.25">
      <c r="A1310" t="s">
        <v>4255</v>
      </c>
      <c r="B1310" t="s">
        <v>2550</v>
      </c>
      <c r="C1310" t="s">
        <v>2551</v>
      </c>
      <c r="D1310" t="s">
        <v>4255</v>
      </c>
      <c r="E1310" t="s">
        <v>1522</v>
      </c>
      <c r="F1310" t="s">
        <v>8261</v>
      </c>
      <c r="G1310" t="s">
        <v>8262</v>
      </c>
      <c r="H1310" t="s">
        <v>8263</v>
      </c>
      <c r="I1310" t="s">
        <v>8264</v>
      </c>
      <c r="J1310" t="s">
        <v>135</v>
      </c>
      <c r="K1310" t="s">
        <v>121</v>
      </c>
      <c r="L1310" t="s">
        <v>136</v>
      </c>
      <c r="M1310">
        <v>2051</v>
      </c>
      <c r="N1310" t="s">
        <v>4056</v>
      </c>
      <c r="O1310" t="s">
        <v>8218</v>
      </c>
      <c r="P1310">
        <v>1</v>
      </c>
      <c r="Q1310" t="s">
        <v>4259</v>
      </c>
      <c r="R1310" t="s">
        <v>4260</v>
      </c>
      <c r="S1310" t="s">
        <v>42</v>
      </c>
      <c r="T1310" t="s">
        <v>86</v>
      </c>
      <c r="U1310" t="s">
        <v>44</v>
      </c>
      <c r="V1310" t="s">
        <v>179</v>
      </c>
      <c r="W1310">
        <v>109</v>
      </c>
      <c r="X1310">
        <v>5</v>
      </c>
      <c r="Y1310">
        <v>0</v>
      </c>
      <c r="Z1310" s="11">
        <v>42347</v>
      </c>
      <c r="AA1310" t="s">
        <v>46</v>
      </c>
    </row>
    <row r="1311" spans="1:27" x14ac:dyDescent="0.25">
      <c r="A1311" t="s">
        <v>4255</v>
      </c>
      <c r="B1311" t="s">
        <v>2550</v>
      </c>
      <c r="C1311" t="s">
        <v>2551</v>
      </c>
      <c r="D1311" t="s">
        <v>2755</v>
      </c>
      <c r="E1311" t="s">
        <v>2756</v>
      </c>
      <c r="F1311" t="s">
        <v>8265</v>
      </c>
      <c r="J1311" t="s">
        <v>135</v>
      </c>
      <c r="K1311" t="s">
        <v>121</v>
      </c>
      <c r="L1311" t="s">
        <v>136</v>
      </c>
      <c r="M1311">
        <v>2052</v>
      </c>
      <c r="N1311" t="s">
        <v>4056</v>
      </c>
      <c r="O1311" t="s">
        <v>8218</v>
      </c>
      <c r="P1311">
        <v>1</v>
      </c>
      <c r="Q1311" t="s">
        <v>42</v>
      </c>
      <c r="R1311" t="s">
        <v>42</v>
      </c>
      <c r="S1311" t="s">
        <v>42</v>
      </c>
      <c r="T1311" t="s">
        <v>86</v>
      </c>
      <c r="W1311">
        <v>130</v>
      </c>
      <c r="X1311">
        <v>7</v>
      </c>
      <c r="Y1311">
        <v>0</v>
      </c>
      <c r="Z1311" s="11">
        <v>41717</v>
      </c>
      <c r="AA1311" t="s">
        <v>46</v>
      </c>
    </row>
    <row r="1312" spans="1:27" x14ac:dyDescent="0.25">
      <c r="A1312" t="s">
        <v>1777</v>
      </c>
      <c r="B1312" t="s">
        <v>2550</v>
      </c>
      <c r="C1312" t="s">
        <v>2551</v>
      </c>
      <c r="D1312" t="s">
        <v>1777</v>
      </c>
      <c r="E1312" t="s">
        <v>2436</v>
      </c>
      <c r="F1312" t="s">
        <v>8266</v>
      </c>
      <c r="G1312" t="s">
        <v>8267</v>
      </c>
      <c r="H1312" t="s">
        <v>8268</v>
      </c>
      <c r="I1312" t="s">
        <v>8269</v>
      </c>
      <c r="J1312" t="s">
        <v>135</v>
      </c>
      <c r="K1312" t="s">
        <v>121</v>
      </c>
      <c r="L1312" t="s">
        <v>136</v>
      </c>
      <c r="M1312">
        <v>2107</v>
      </c>
      <c r="N1312" t="s">
        <v>4056</v>
      </c>
      <c r="O1312" t="s">
        <v>8218</v>
      </c>
      <c r="P1312">
        <v>1</v>
      </c>
      <c r="Q1312" t="s">
        <v>8073</v>
      </c>
      <c r="R1312" t="s">
        <v>8074</v>
      </c>
      <c r="S1312" t="s">
        <v>42</v>
      </c>
      <c r="T1312" t="s">
        <v>86</v>
      </c>
      <c r="U1312" t="s">
        <v>44</v>
      </c>
      <c r="V1312" t="s">
        <v>179</v>
      </c>
      <c r="W1312">
        <v>158</v>
      </c>
      <c r="X1312">
        <v>5</v>
      </c>
      <c r="Y1312">
        <v>0</v>
      </c>
      <c r="Z1312" s="11">
        <v>40878</v>
      </c>
      <c r="AA1312" t="s">
        <v>46</v>
      </c>
    </row>
    <row r="1313" spans="1:27" x14ac:dyDescent="0.25">
      <c r="A1313" t="s">
        <v>452</v>
      </c>
      <c r="B1313" t="s">
        <v>2138</v>
      </c>
      <c r="C1313" t="s">
        <v>2139</v>
      </c>
      <c r="D1313" t="s">
        <v>1460</v>
      </c>
      <c r="E1313" t="s">
        <v>8270</v>
      </c>
      <c r="F1313" t="s">
        <v>8271</v>
      </c>
      <c r="G1313" t="s">
        <v>8272</v>
      </c>
      <c r="H1313" t="s">
        <v>8273</v>
      </c>
      <c r="I1313" t="s">
        <v>8273</v>
      </c>
      <c r="J1313" t="s">
        <v>135</v>
      </c>
      <c r="K1313" t="s">
        <v>121</v>
      </c>
      <c r="L1313" t="s">
        <v>136</v>
      </c>
      <c r="M1313">
        <v>2124</v>
      </c>
      <c r="N1313" t="s">
        <v>4056</v>
      </c>
      <c r="O1313" t="s">
        <v>8218</v>
      </c>
      <c r="P1313">
        <v>1</v>
      </c>
      <c r="Q1313" t="s">
        <v>8274</v>
      </c>
      <c r="R1313" t="s">
        <v>8275</v>
      </c>
      <c r="S1313" t="s">
        <v>42</v>
      </c>
      <c r="T1313" t="s">
        <v>86</v>
      </c>
      <c r="U1313" t="s">
        <v>44</v>
      </c>
      <c r="V1313" t="s">
        <v>179</v>
      </c>
      <c r="W1313">
        <v>145</v>
      </c>
      <c r="X1313">
        <v>5</v>
      </c>
      <c r="Y1313">
        <v>0</v>
      </c>
      <c r="Z1313" s="11">
        <v>41274</v>
      </c>
      <c r="AA1313" t="s">
        <v>46</v>
      </c>
    </row>
    <row r="1314" spans="1:27" x14ac:dyDescent="0.25">
      <c r="A1314" t="s">
        <v>452</v>
      </c>
      <c r="B1314" t="s">
        <v>442</v>
      </c>
      <c r="C1314" t="s">
        <v>443</v>
      </c>
      <c r="D1314" t="s">
        <v>452</v>
      </c>
      <c r="E1314" t="s">
        <v>2756</v>
      </c>
      <c r="F1314" t="s">
        <v>8276</v>
      </c>
      <c r="G1314" t="s">
        <v>8277</v>
      </c>
      <c r="H1314" t="s">
        <v>8278</v>
      </c>
      <c r="I1314" t="s">
        <v>7683</v>
      </c>
      <c r="J1314" t="s">
        <v>135</v>
      </c>
      <c r="K1314" t="s">
        <v>121</v>
      </c>
      <c r="L1314" t="s">
        <v>136</v>
      </c>
      <c r="M1314">
        <v>2128</v>
      </c>
      <c r="N1314" t="s">
        <v>4056</v>
      </c>
      <c r="O1314" t="s">
        <v>8218</v>
      </c>
      <c r="P1314">
        <v>1</v>
      </c>
      <c r="Q1314" t="s">
        <v>8279</v>
      </c>
      <c r="R1314" t="s">
        <v>8280</v>
      </c>
      <c r="S1314" t="s">
        <v>42</v>
      </c>
      <c r="T1314" t="s">
        <v>86</v>
      </c>
      <c r="U1314" t="s">
        <v>44</v>
      </c>
      <c r="V1314" t="s">
        <v>179</v>
      </c>
      <c r="W1314">
        <v>122</v>
      </c>
      <c r="X1314">
        <v>7</v>
      </c>
      <c r="Y1314">
        <v>0</v>
      </c>
      <c r="Z1314" s="11">
        <v>41960</v>
      </c>
      <c r="AA1314" t="s">
        <v>46</v>
      </c>
    </row>
    <row r="1315" spans="1:27" x14ac:dyDescent="0.25">
      <c r="A1315" t="s">
        <v>452</v>
      </c>
      <c r="B1315" t="s">
        <v>2550</v>
      </c>
      <c r="C1315" t="s">
        <v>2551</v>
      </c>
      <c r="D1315" t="s">
        <v>452</v>
      </c>
      <c r="E1315" t="s">
        <v>2436</v>
      </c>
      <c r="F1315" t="s">
        <v>8281</v>
      </c>
      <c r="G1315" t="s">
        <v>8282</v>
      </c>
      <c r="H1315" t="s">
        <v>8283</v>
      </c>
      <c r="I1315" t="s">
        <v>8284</v>
      </c>
      <c r="J1315" t="s">
        <v>135</v>
      </c>
      <c r="K1315" t="s">
        <v>121</v>
      </c>
      <c r="L1315" t="s">
        <v>136</v>
      </c>
      <c r="M1315">
        <v>2129</v>
      </c>
      <c r="N1315" t="s">
        <v>4056</v>
      </c>
      <c r="O1315" t="s">
        <v>8218</v>
      </c>
      <c r="P1315">
        <v>1</v>
      </c>
      <c r="Q1315" t="s">
        <v>7539</v>
      </c>
      <c r="R1315" t="s">
        <v>7540</v>
      </c>
      <c r="S1315" t="s">
        <v>8285</v>
      </c>
      <c r="T1315" t="s">
        <v>86</v>
      </c>
      <c r="U1315" t="s">
        <v>44</v>
      </c>
      <c r="V1315" t="s">
        <v>179</v>
      </c>
      <c r="W1315">
        <v>139</v>
      </c>
      <c r="X1315">
        <v>5</v>
      </c>
      <c r="Y1315">
        <v>0</v>
      </c>
      <c r="Z1315" s="11">
        <v>41445</v>
      </c>
      <c r="AA1315" t="s">
        <v>46</v>
      </c>
    </row>
    <row r="1316" spans="1:27" x14ac:dyDescent="0.25">
      <c r="A1316" t="s">
        <v>452</v>
      </c>
      <c r="B1316" t="s">
        <v>2550</v>
      </c>
      <c r="C1316" t="s">
        <v>2551</v>
      </c>
      <c r="D1316" t="s">
        <v>452</v>
      </c>
      <c r="E1316" t="s">
        <v>2436</v>
      </c>
      <c r="F1316" t="s">
        <v>8286</v>
      </c>
      <c r="G1316" t="s">
        <v>8287</v>
      </c>
      <c r="H1316" t="s">
        <v>8288</v>
      </c>
      <c r="I1316" t="s">
        <v>8289</v>
      </c>
      <c r="J1316" t="s">
        <v>135</v>
      </c>
      <c r="K1316" t="s">
        <v>121</v>
      </c>
      <c r="L1316" t="s">
        <v>136</v>
      </c>
      <c r="M1316">
        <v>2130</v>
      </c>
      <c r="N1316" t="s">
        <v>4056</v>
      </c>
      <c r="O1316" t="s">
        <v>8218</v>
      </c>
      <c r="P1316">
        <v>1</v>
      </c>
      <c r="Q1316" t="s">
        <v>7539</v>
      </c>
      <c r="R1316" t="s">
        <v>7540</v>
      </c>
      <c r="S1316" t="s">
        <v>2896</v>
      </c>
      <c r="T1316" t="s">
        <v>86</v>
      </c>
      <c r="U1316" t="s">
        <v>44</v>
      </c>
      <c r="V1316" t="s">
        <v>179</v>
      </c>
      <c r="W1316">
        <v>139</v>
      </c>
      <c r="X1316">
        <v>5</v>
      </c>
      <c r="Y1316">
        <v>0</v>
      </c>
      <c r="Z1316" s="11">
        <v>41445</v>
      </c>
      <c r="AA1316" t="s">
        <v>46</v>
      </c>
    </row>
    <row r="1317" spans="1:27" x14ac:dyDescent="0.25">
      <c r="A1317" t="s">
        <v>1446</v>
      </c>
      <c r="B1317" t="s">
        <v>442</v>
      </c>
      <c r="C1317" t="s">
        <v>443</v>
      </c>
      <c r="D1317" t="s">
        <v>1446</v>
      </c>
      <c r="E1317" t="s">
        <v>1797</v>
      </c>
      <c r="F1317" t="s">
        <v>8290</v>
      </c>
      <c r="G1317" t="s">
        <v>8291</v>
      </c>
      <c r="H1317" t="s">
        <v>8292</v>
      </c>
      <c r="J1317" t="s">
        <v>135</v>
      </c>
      <c r="K1317" t="s">
        <v>121</v>
      </c>
      <c r="L1317" t="s">
        <v>136</v>
      </c>
      <c r="M1317">
        <v>2183</v>
      </c>
      <c r="N1317" t="s">
        <v>4056</v>
      </c>
      <c r="O1317" t="s">
        <v>8218</v>
      </c>
      <c r="P1317">
        <v>1</v>
      </c>
      <c r="Q1317" t="s">
        <v>2422</v>
      </c>
      <c r="R1317" t="s">
        <v>2423</v>
      </c>
      <c r="S1317" t="s">
        <v>42</v>
      </c>
      <c r="T1317" t="s">
        <v>86</v>
      </c>
      <c r="U1317" t="s">
        <v>44</v>
      </c>
      <c r="V1317" t="s">
        <v>179</v>
      </c>
      <c r="W1317">
        <v>67</v>
      </c>
      <c r="X1317">
        <v>5</v>
      </c>
      <c r="Y1317">
        <v>0</v>
      </c>
      <c r="Z1317" s="11">
        <v>43628</v>
      </c>
      <c r="AA1317" t="s">
        <v>46</v>
      </c>
    </row>
    <row r="1318" spans="1:27" x14ac:dyDescent="0.25">
      <c r="A1318" t="s">
        <v>1446</v>
      </c>
      <c r="B1318" t="s">
        <v>2129</v>
      </c>
      <c r="C1318" t="s">
        <v>2130</v>
      </c>
      <c r="D1318" t="s">
        <v>1446</v>
      </c>
      <c r="E1318" t="s">
        <v>2027</v>
      </c>
      <c r="F1318" t="s">
        <v>8293</v>
      </c>
      <c r="G1318" t="s">
        <v>8294</v>
      </c>
      <c r="H1318" t="s">
        <v>8295</v>
      </c>
      <c r="I1318" t="s">
        <v>8296</v>
      </c>
      <c r="J1318" t="s">
        <v>135</v>
      </c>
      <c r="K1318" t="s">
        <v>121</v>
      </c>
      <c r="L1318" t="s">
        <v>136</v>
      </c>
      <c r="M1318">
        <v>2184</v>
      </c>
      <c r="N1318" t="s">
        <v>4056</v>
      </c>
      <c r="O1318" t="s">
        <v>8218</v>
      </c>
      <c r="P1318">
        <v>1</v>
      </c>
      <c r="Q1318" t="s">
        <v>2257</v>
      </c>
      <c r="R1318" t="s">
        <v>2258</v>
      </c>
      <c r="S1318" t="s">
        <v>42</v>
      </c>
      <c r="T1318" t="s">
        <v>86</v>
      </c>
      <c r="U1318" t="s">
        <v>44</v>
      </c>
      <c r="V1318" t="s">
        <v>179</v>
      </c>
      <c r="W1318">
        <v>151</v>
      </c>
      <c r="X1318">
        <v>7</v>
      </c>
      <c r="Y1318">
        <v>0</v>
      </c>
      <c r="Z1318" s="11">
        <v>41066</v>
      </c>
      <c r="AA1318" t="s">
        <v>46</v>
      </c>
    </row>
    <row r="1319" spans="1:27" x14ac:dyDescent="0.25">
      <c r="A1319" t="s">
        <v>1446</v>
      </c>
      <c r="B1319" t="s">
        <v>2550</v>
      </c>
      <c r="C1319" t="s">
        <v>2551</v>
      </c>
      <c r="D1319" t="s">
        <v>1446</v>
      </c>
      <c r="E1319" t="s">
        <v>1797</v>
      </c>
      <c r="F1319" t="s">
        <v>8297</v>
      </c>
      <c r="G1319" t="s">
        <v>8298</v>
      </c>
      <c r="H1319" t="s">
        <v>8295</v>
      </c>
      <c r="I1319" t="s">
        <v>8299</v>
      </c>
      <c r="J1319" t="s">
        <v>135</v>
      </c>
      <c r="K1319" t="s">
        <v>121</v>
      </c>
      <c r="L1319" t="s">
        <v>136</v>
      </c>
      <c r="M1319">
        <v>2192</v>
      </c>
      <c r="N1319" t="s">
        <v>4056</v>
      </c>
      <c r="O1319" t="s">
        <v>8218</v>
      </c>
      <c r="P1319">
        <v>1</v>
      </c>
      <c r="Q1319" t="s">
        <v>2422</v>
      </c>
      <c r="R1319" t="s">
        <v>2423</v>
      </c>
      <c r="S1319" t="s">
        <v>42</v>
      </c>
      <c r="T1319" t="s">
        <v>86</v>
      </c>
      <c r="U1319" t="s">
        <v>44</v>
      </c>
      <c r="V1319" t="s">
        <v>179</v>
      </c>
      <c r="W1319">
        <v>94</v>
      </c>
      <c r="X1319">
        <v>5</v>
      </c>
      <c r="Y1319">
        <v>0</v>
      </c>
      <c r="Z1319" s="11">
        <v>42808</v>
      </c>
      <c r="AA1319" t="s">
        <v>46</v>
      </c>
    </row>
    <row r="1320" spans="1:27" x14ac:dyDescent="0.25">
      <c r="A1320" t="s">
        <v>1446</v>
      </c>
      <c r="B1320" t="s">
        <v>2550</v>
      </c>
      <c r="C1320" t="s">
        <v>2551</v>
      </c>
      <c r="D1320" t="s">
        <v>1446</v>
      </c>
      <c r="E1320" t="s">
        <v>2436</v>
      </c>
      <c r="F1320" t="s">
        <v>8300</v>
      </c>
      <c r="G1320" t="s">
        <v>8301</v>
      </c>
      <c r="H1320" t="s">
        <v>8302</v>
      </c>
      <c r="I1320" t="s">
        <v>8303</v>
      </c>
      <c r="J1320" t="s">
        <v>135</v>
      </c>
      <c r="K1320" t="s">
        <v>121</v>
      </c>
      <c r="L1320" t="s">
        <v>136</v>
      </c>
      <c r="M1320">
        <v>2193</v>
      </c>
      <c r="N1320" t="s">
        <v>4056</v>
      </c>
      <c r="O1320" t="s">
        <v>8218</v>
      </c>
      <c r="P1320">
        <v>1</v>
      </c>
      <c r="Q1320" t="s">
        <v>8088</v>
      </c>
      <c r="R1320" t="s">
        <v>8089</v>
      </c>
      <c r="S1320" t="s">
        <v>238</v>
      </c>
      <c r="T1320" t="s">
        <v>86</v>
      </c>
      <c r="U1320" t="s">
        <v>44</v>
      </c>
      <c r="V1320" t="s">
        <v>179</v>
      </c>
      <c r="W1320">
        <v>133</v>
      </c>
      <c r="X1320">
        <v>5</v>
      </c>
      <c r="Y1320">
        <v>0</v>
      </c>
      <c r="Z1320" s="11">
        <v>41620</v>
      </c>
      <c r="AA1320" t="s">
        <v>46</v>
      </c>
    </row>
    <row r="1321" spans="1:27" x14ac:dyDescent="0.25">
      <c r="A1321" t="s">
        <v>1460</v>
      </c>
      <c r="B1321" t="s">
        <v>2550</v>
      </c>
      <c r="C1321" t="s">
        <v>2551</v>
      </c>
      <c r="D1321" t="s">
        <v>1460</v>
      </c>
      <c r="E1321" t="s">
        <v>1522</v>
      </c>
      <c r="F1321" t="s">
        <v>8304</v>
      </c>
      <c r="G1321" t="s">
        <v>8305</v>
      </c>
      <c r="H1321" t="s">
        <v>8306</v>
      </c>
      <c r="I1321" t="s">
        <v>8307</v>
      </c>
      <c r="J1321" t="s">
        <v>135</v>
      </c>
      <c r="K1321" t="s">
        <v>121</v>
      </c>
      <c r="L1321" t="s">
        <v>136</v>
      </c>
      <c r="M1321">
        <v>2258</v>
      </c>
      <c r="N1321" t="s">
        <v>4056</v>
      </c>
      <c r="O1321" t="s">
        <v>8218</v>
      </c>
      <c r="P1321">
        <v>1</v>
      </c>
      <c r="Q1321" t="s">
        <v>1720</v>
      </c>
      <c r="R1321" t="s">
        <v>1721</v>
      </c>
      <c r="S1321" t="s">
        <v>8248</v>
      </c>
      <c r="T1321" t="s">
        <v>86</v>
      </c>
      <c r="U1321" t="s">
        <v>44</v>
      </c>
      <c r="V1321" t="s">
        <v>179</v>
      </c>
      <c r="W1321">
        <v>120</v>
      </c>
      <c r="X1321">
        <v>5</v>
      </c>
      <c r="Y1321">
        <v>0</v>
      </c>
      <c r="Z1321" s="11">
        <v>42018</v>
      </c>
      <c r="AA1321" t="s">
        <v>46</v>
      </c>
    </row>
    <row r="1322" spans="1:27" x14ac:dyDescent="0.25">
      <c r="A1322" t="s">
        <v>1460</v>
      </c>
      <c r="B1322" t="s">
        <v>2550</v>
      </c>
      <c r="C1322" t="s">
        <v>2551</v>
      </c>
      <c r="D1322" t="s">
        <v>1460</v>
      </c>
      <c r="E1322" t="s">
        <v>1522</v>
      </c>
      <c r="F1322" t="s">
        <v>8308</v>
      </c>
      <c r="G1322" t="s">
        <v>8309</v>
      </c>
      <c r="H1322" t="s">
        <v>8310</v>
      </c>
      <c r="I1322" t="s">
        <v>8311</v>
      </c>
      <c r="J1322" t="s">
        <v>135</v>
      </c>
      <c r="K1322" t="s">
        <v>121</v>
      </c>
      <c r="L1322" t="s">
        <v>136</v>
      </c>
      <c r="M1322">
        <v>2259</v>
      </c>
      <c r="N1322" t="s">
        <v>4056</v>
      </c>
      <c r="O1322" t="s">
        <v>8218</v>
      </c>
      <c r="P1322">
        <v>1</v>
      </c>
      <c r="Q1322" t="s">
        <v>1720</v>
      </c>
      <c r="R1322" t="s">
        <v>1721</v>
      </c>
      <c r="S1322" t="s">
        <v>8312</v>
      </c>
      <c r="T1322" t="s">
        <v>86</v>
      </c>
      <c r="U1322" t="s">
        <v>44</v>
      </c>
      <c r="V1322" t="s">
        <v>179</v>
      </c>
      <c r="W1322">
        <v>120</v>
      </c>
      <c r="X1322">
        <v>5</v>
      </c>
      <c r="Y1322">
        <v>0</v>
      </c>
      <c r="Z1322" s="11">
        <v>42018</v>
      </c>
      <c r="AA1322" t="s">
        <v>46</v>
      </c>
    </row>
    <row r="1323" spans="1:27" x14ac:dyDescent="0.25">
      <c r="A1323" t="s">
        <v>1460</v>
      </c>
      <c r="B1323" t="s">
        <v>2550</v>
      </c>
      <c r="C1323" t="s">
        <v>2551</v>
      </c>
      <c r="D1323" t="s">
        <v>1460</v>
      </c>
      <c r="E1323" t="s">
        <v>1522</v>
      </c>
      <c r="F1323" t="s">
        <v>8313</v>
      </c>
      <c r="G1323" t="s">
        <v>8314</v>
      </c>
      <c r="H1323" t="s">
        <v>8315</v>
      </c>
      <c r="I1323" t="s">
        <v>8316</v>
      </c>
      <c r="J1323" t="s">
        <v>135</v>
      </c>
      <c r="K1323" t="s">
        <v>121</v>
      </c>
      <c r="L1323" t="s">
        <v>136</v>
      </c>
      <c r="M1323">
        <v>2260</v>
      </c>
      <c r="N1323" t="s">
        <v>4056</v>
      </c>
      <c r="O1323" t="s">
        <v>8218</v>
      </c>
      <c r="P1323">
        <v>1</v>
      </c>
      <c r="Q1323" t="s">
        <v>1720</v>
      </c>
      <c r="R1323" t="s">
        <v>1721</v>
      </c>
      <c r="S1323" t="s">
        <v>8312</v>
      </c>
      <c r="T1323" t="s">
        <v>86</v>
      </c>
      <c r="U1323" t="s">
        <v>44</v>
      </c>
      <c r="V1323" t="s">
        <v>179</v>
      </c>
      <c r="W1323">
        <v>120</v>
      </c>
      <c r="X1323">
        <v>5</v>
      </c>
      <c r="Y1323">
        <v>0</v>
      </c>
      <c r="Z1323" s="11">
        <v>42018</v>
      </c>
      <c r="AA1323" t="s">
        <v>46</v>
      </c>
    </row>
    <row r="1324" spans="1:27" x14ac:dyDescent="0.25">
      <c r="A1324" t="s">
        <v>1460</v>
      </c>
      <c r="B1324" t="s">
        <v>2550</v>
      </c>
      <c r="C1324" t="s">
        <v>2551</v>
      </c>
      <c r="D1324" t="s">
        <v>2653</v>
      </c>
      <c r="E1324" t="s">
        <v>1522</v>
      </c>
      <c r="F1324" t="s">
        <v>8317</v>
      </c>
      <c r="G1324" t="s">
        <v>8318</v>
      </c>
      <c r="H1324" t="s">
        <v>8319</v>
      </c>
      <c r="I1324" t="s">
        <v>8320</v>
      </c>
      <c r="J1324" t="s">
        <v>135</v>
      </c>
      <c r="K1324" t="s">
        <v>121</v>
      </c>
      <c r="L1324" t="s">
        <v>136</v>
      </c>
      <c r="M1324">
        <v>2262</v>
      </c>
      <c r="N1324" t="s">
        <v>4056</v>
      </c>
      <c r="O1324" t="s">
        <v>8218</v>
      </c>
      <c r="P1324">
        <v>1</v>
      </c>
      <c r="Q1324" t="s">
        <v>3451</v>
      </c>
      <c r="R1324" t="s">
        <v>3452</v>
      </c>
      <c r="S1324" t="s">
        <v>4366</v>
      </c>
      <c r="T1324" t="s">
        <v>86</v>
      </c>
      <c r="U1324" t="s">
        <v>44</v>
      </c>
      <c r="V1324" t="s">
        <v>179</v>
      </c>
      <c r="W1324">
        <v>120</v>
      </c>
      <c r="X1324">
        <v>5</v>
      </c>
      <c r="Y1324">
        <v>0</v>
      </c>
      <c r="Z1324" s="11">
        <v>42018</v>
      </c>
      <c r="AA1324" t="s">
        <v>46</v>
      </c>
    </row>
    <row r="1325" spans="1:27" x14ac:dyDescent="0.25">
      <c r="A1325" t="s">
        <v>1521</v>
      </c>
      <c r="B1325" t="s">
        <v>845</v>
      </c>
      <c r="C1325" t="s">
        <v>693</v>
      </c>
      <c r="D1325" t="s">
        <v>1521</v>
      </c>
      <c r="E1325" t="s">
        <v>1522</v>
      </c>
      <c r="F1325" t="s">
        <v>8321</v>
      </c>
      <c r="G1325" t="s">
        <v>8322</v>
      </c>
      <c r="H1325" t="s">
        <v>8323</v>
      </c>
      <c r="I1325" t="s">
        <v>8324</v>
      </c>
      <c r="J1325" t="s">
        <v>135</v>
      </c>
      <c r="K1325" t="s">
        <v>121</v>
      </c>
      <c r="L1325" t="s">
        <v>136</v>
      </c>
      <c r="M1325">
        <v>2290</v>
      </c>
      <c r="N1325" t="s">
        <v>4056</v>
      </c>
      <c r="O1325" t="s">
        <v>8218</v>
      </c>
      <c r="P1325">
        <v>1</v>
      </c>
      <c r="Q1325" t="s">
        <v>1527</v>
      </c>
      <c r="R1325" t="s">
        <v>1528</v>
      </c>
      <c r="S1325" t="s">
        <v>42</v>
      </c>
      <c r="T1325" t="s">
        <v>86</v>
      </c>
      <c r="U1325" t="s">
        <v>44</v>
      </c>
      <c r="V1325" t="s">
        <v>179</v>
      </c>
      <c r="W1325">
        <v>174</v>
      </c>
      <c r="X1325">
        <v>5</v>
      </c>
      <c r="Y1325">
        <v>0</v>
      </c>
      <c r="Z1325" s="11">
        <v>40391</v>
      </c>
      <c r="AA1325" t="s">
        <v>46</v>
      </c>
    </row>
    <row r="1326" spans="1:27" x14ac:dyDescent="0.25">
      <c r="A1326" t="s">
        <v>1521</v>
      </c>
      <c r="B1326" t="s">
        <v>2550</v>
      </c>
      <c r="C1326" t="s">
        <v>2551</v>
      </c>
      <c r="D1326" t="s">
        <v>1521</v>
      </c>
      <c r="E1326" t="s">
        <v>2436</v>
      </c>
      <c r="F1326" t="s">
        <v>8325</v>
      </c>
      <c r="G1326" t="s">
        <v>8326</v>
      </c>
      <c r="H1326" t="s">
        <v>8327</v>
      </c>
      <c r="I1326" t="s">
        <v>8327</v>
      </c>
      <c r="J1326" t="s">
        <v>135</v>
      </c>
      <c r="K1326" t="s">
        <v>121</v>
      </c>
      <c r="L1326" t="s">
        <v>136</v>
      </c>
      <c r="M1326">
        <v>2294</v>
      </c>
      <c r="N1326" t="s">
        <v>4056</v>
      </c>
      <c r="O1326" t="s">
        <v>8218</v>
      </c>
      <c r="P1326">
        <v>1</v>
      </c>
      <c r="Q1326" t="s">
        <v>8105</v>
      </c>
      <c r="R1326" t="s">
        <v>8106</v>
      </c>
      <c r="S1326" t="s">
        <v>238</v>
      </c>
      <c r="T1326" t="s">
        <v>86</v>
      </c>
      <c r="U1326" t="s">
        <v>44</v>
      </c>
      <c r="V1326" t="s">
        <v>179</v>
      </c>
      <c r="W1326">
        <v>97</v>
      </c>
      <c r="X1326">
        <v>5</v>
      </c>
      <c r="Y1326">
        <v>0</v>
      </c>
      <c r="Z1326" s="11">
        <v>42723</v>
      </c>
      <c r="AA1326" t="s">
        <v>46</v>
      </c>
    </row>
    <row r="1327" spans="1:27" x14ac:dyDescent="0.25">
      <c r="A1327" t="s">
        <v>390</v>
      </c>
      <c r="B1327" t="s">
        <v>2550</v>
      </c>
      <c r="C1327" t="s">
        <v>2551</v>
      </c>
      <c r="D1327" t="s">
        <v>390</v>
      </c>
      <c r="E1327" t="s">
        <v>2436</v>
      </c>
      <c r="F1327" t="s">
        <v>8328</v>
      </c>
      <c r="G1327" t="s">
        <v>8329</v>
      </c>
      <c r="H1327" t="s">
        <v>8330</v>
      </c>
      <c r="I1327" t="s">
        <v>8330</v>
      </c>
      <c r="J1327" t="s">
        <v>135</v>
      </c>
      <c r="K1327" t="s">
        <v>121</v>
      </c>
      <c r="L1327" t="s">
        <v>136</v>
      </c>
      <c r="M1327">
        <v>2374</v>
      </c>
      <c r="N1327" t="s">
        <v>4056</v>
      </c>
      <c r="O1327" t="s">
        <v>8218</v>
      </c>
      <c r="P1327">
        <v>1</v>
      </c>
      <c r="Q1327" t="s">
        <v>3409</v>
      </c>
      <c r="R1327" t="s">
        <v>3410</v>
      </c>
      <c r="S1327" t="s">
        <v>238</v>
      </c>
      <c r="T1327" t="s">
        <v>86</v>
      </c>
      <c r="U1327" t="s">
        <v>44</v>
      </c>
      <c r="V1327" t="s">
        <v>179</v>
      </c>
      <c r="W1327">
        <v>103</v>
      </c>
      <c r="X1327">
        <v>5</v>
      </c>
      <c r="Y1327">
        <v>0</v>
      </c>
      <c r="Z1327" s="11">
        <v>42534</v>
      </c>
      <c r="AA1327" t="s">
        <v>46</v>
      </c>
    </row>
    <row r="1328" spans="1:27" x14ac:dyDescent="0.25">
      <c r="A1328" t="s">
        <v>390</v>
      </c>
      <c r="B1328" t="s">
        <v>2550</v>
      </c>
      <c r="C1328" t="s">
        <v>2551</v>
      </c>
      <c r="D1328" t="s">
        <v>390</v>
      </c>
      <c r="E1328" t="s">
        <v>2436</v>
      </c>
      <c r="F1328" t="s">
        <v>8331</v>
      </c>
      <c r="G1328" t="s">
        <v>8332</v>
      </c>
      <c r="H1328" t="s">
        <v>8123</v>
      </c>
      <c r="J1328" t="s">
        <v>135</v>
      </c>
      <c r="K1328" t="s">
        <v>121</v>
      </c>
      <c r="L1328" t="s">
        <v>136</v>
      </c>
      <c r="M1328">
        <v>2376</v>
      </c>
      <c r="N1328" t="s">
        <v>4056</v>
      </c>
      <c r="O1328" t="s">
        <v>8218</v>
      </c>
      <c r="P1328">
        <v>1</v>
      </c>
      <c r="Q1328" t="s">
        <v>3409</v>
      </c>
      <c r="R1328" t="s">
        <v>3410</v>
      </c>
      <c r="S1328" t="s">
        <v>42</v>
      </c>
      <c r="T1328" t="s">
        <v>86</v>
      </c>
      <c r="U1328" t="s">
        <v>44</v>
      </c>
      <c r="V1328" t="s">
        <v>179</v>
      </c>
      <c r="W1328">
        <v>53</v>
      </c>
      <c r="X1328">
        <v>5</v>
      </c>
      <c r="Y1328">
        <v>1</v>
      </c>
      <c r="Z1328" s="11">
        <v>44057</v>
      </c>
      <c r="AA1328" t="s">
        <v>46</v>
      </c>
    </row>
    <row r="1329" spans="1:27" x14ac:dyDescent="0.25">
      <c r="A1329" t="s">
        <v>829</v>
      </c>
      <c r="B1329" t="s">
        <v>2988</v>
      </c>
      <c r="C1329" t="s">
        <v>2989</v>
      </c>
      <c r="D1329" t="s">
        <v>829</v>
      </c>
      <c r="E1329" t="s">
        <v>5541</v>
      </c>
      <c r="F1329" t="s">
        <v>8333</v>
      </c>
      <c r="G1329" t="s">
        <v>8334</v>
      </c>
      <c r="H1329" t="s">
        <v>8335</v>
      </c>
      <c r="I1329" t="s">
        <v>8336</v>
      </c>
      <c r="J1329" t="s">
        <v>135</v>
      </c>
      <c r="K1329" t="s">
        <v>121</v>
      </c>
      <c r="L1329" t="s">
        <v>136</v>
      </c>
      <c r="M1329">
        <v>2418</v>
      </c>
      <c r="N1329" t="s">
        <v>4056</v>
      </c>
      <c r="O1329" t="s">
        <v>8218</v>
      </c>
      <c r="P1329">
        <v>1</v>
      </c>
      <c r="Q1329" t="s">
        <v>7279</v>
      </c>
      <c r="R1329" t="s">
        <v>7280</v>
      </c>
      <c r="S1329" t="s">
        <v>8337</v>
      </c>
      <c r="T1329" t="s">
        <v>86</v>
      </c>
      <c r="U1329" t="s">
        <v>44</v>
      </c>
      <c r="V1329" t="s">
        <v>179</v>
      </c>
      <c r="W1329">
        <v>152</v>
      </c>
      <c r="X1329">
        <v>5</v>
      </c>
      <c r="Y1329">
        <v>0</v>
      </c>
      <c r="Z1329" s="11">
        <v>41053</v>
      </c>
      <c r="AA1329" t="s">
        <v>46</v>
      </c>
    </row>
    <row r="1330" spans="1:27" x14ac:dyDescent="0.25">
      <c r="A1330" t="s">
        <v>350</v>
      </c>
      <c r="B1330" t="s">
        <v>2550</v>
      </c>
      <c r="C1330" t="s">
        <v>2551</v>
      </c>
      <c r="D1330" t="s">
        <v>1886</v>
      </c>
      <c r="E1330" t="s">
        <v>1887</v>
      </c>
      <c r="F1330" t="s">
        <v>8338</v>
      </c>
      <c r="G1330" t="s">
        <v>8339</v>
      </c>
      <c r="H1330" t="s">
        <v>8340</v>
      </c>
      <c r="I1330" t="s">
        <v>8341</v>
      </c>
      <c r="J1330" t="s">
        <v>135</v>
      </c>
      <c r="K1330" t="s">
        <v>121</v>
      </c>
      <c r="L1330" t="s">
        <v>136</v>
      </c>
      <c r="M1330">
        <v>2514</v>
      </c>
      <c r="N1330" t="s">
        <v>4056</v>
      </c>
      <c r="O1330" t="s">
        <v>8218</v>
      </c>
      <c r="P1330">
        <v>1</v>
      </c>
      <c r="Q1330" t="s">
        <v>1892</v>
      </c>
      <c r="R1330" t="s">
        <v>1893</v>
      </c>
      <c r="S1330" t="s">
        <v>1894</v>
      </c>
      <c r="T1330" t="s">
        <v>86</v>
      </c>
      <c r="U1330" t="s">
        <v>44</v>
      </c>
      <c r="V1330" t="s">
        <v>179</v>
      </c>
      <c r="W1330">
        <v>170</v>
      </c>
      <c r="X1330">
        <v>5</v>
      </c>
      <c r="Y1330">
        <v>0</v>
      </c>
      <c r="Z1330" s="11">
        <v>40491</v>
      </c>
      <c r="AA1330" t="s">
        <v>46</v>
      </c>
    </row>
    <row r="1331" spans="1:27" x14ac:dyDescent="0.25">
      <c r="A1331" t="s">
        <v>350</v>
      </c>
      <c r="B1331" t="s">
        <v>2550</v>
      </c>
      <c r="C1331" t="s">
        <v>2551</v>
      </c>
      <c r="D1331" t="s">
        <v>350</v>
      </c>
      <c r="E1331" t="s">
        <v>2436</v>
      </c>
      <c r="F1331" t="s">
        <v>8342</v>
      </c>
      <c r="G1331" t="s">
        <v>8343</v>
      </c>
      <c r="H1331" t="s">
        <v>8344</v>
      </c>
      <c r="I1331" t="s">
        <v>8345</v>
      </c>
      <c r="J1331" t="s">
        <v>135</v>
      </c>
      <c r="K1331" t="s">
        <v>121</v>
      </c>
      <c r="L1331" t="s">
        <v>136</v>
      </c>
      <c r="M1331">
        <v>2519</v>
      </c>
      <c r="N1331" t="s">
        <v>4056</v>
      </c>
      <c r="O1331" t="s">
        <v>8218</v>
      </c>
      <c r="P1331">
        <v>1</v>
      </c>
      <c r="Q1331" t="s">
        <v>6916</v>
      </c>
      <c r="R1331" t="s">
        <v>6917</v>
      </c>
      <c r="S1331" t="s">
        <v>42</v>
      </c>
      <c r="T1331" t="s">
        <v>86</v>
      </c>
      <c r="U1331" t="s">
        <v>44</v>
      </c>
      <c r="V1331" t="s">
        <v>179</v>
      </c>
      <c r="W1331">
        <v>124</v>
      </c>
      <c r="X1331">
        <v>5</v>
      </c>
      <c r="Y1331">
        <v>0</v>
      </c>
      <c r="Z1331" s="11">
        <v>41899</v>
      </c>
      <c r="AA1331" t="s">
        <v>46</v>
      </c>
    </row>
    <row r="1332" spans="1:27" x14ac:dyDescent="0.25">
      <c r="A1332" t="s">
        <v>350</v>
      </c>
      <c r="B1332" t="s">
        <v>7787</v>
      </c>
      <c r="C1332" t="s">
        <v>7788</v>
      </c>
      <c r="D1332" t="s">
        <v>765</v>
      </c>
      <c r="E1332" t="s">
        <v>2436</v>
      </c>
      <c r="F1332" t="s">
        <v>8346</v>
      </c>
      <c r="G1332" t="s">
        <v>8347</v>
      </c>
      <c r="H1332" t="s">
        <v>8348</v>
      </c>
      <c r="I1332" t="s">
        <v>8349</v>
      </c>
      <c r="J1332" t="s">
        <v>135</v>
      </c>
      <c r="K1332" t="s">
        <v>121</v>
      </c>
      <c r="L1332" t="s">
        <v>136</v>
      </c>
      <c r="M1332">
        <v>2525</v>
      </c>
      <c r="N1332" t="s">
        <v>4056</v>
      </c>
      <c r="O1332" t="s">
        <v>8218</v>
      </c>
      <c r="P1332">
        <v>1</v>
      </c>
      <c r="Q1332" t="s">
        <v>8350</v>
      </c>
      <c r="R1332" t="s">
        <v>8351</v>
      </c>
      <c r="S1332" t="s">
        <v>42</v>
      </c>
      <c r="T1332" t="s">
        <v>86</v>
      </c>
      <c r="U1332" t="s">
        <v>44</v>
      </c>
      <c r="V1332" t="s">
        <v>179</v>
      </c>
      <c r="W1332">
        <v>120</v>
      </c>
      <c r="X1332">
        <v>5</v>
      </c>
      <c r="Y1332">
        <v>0</v>
      </c>
      <c r="Z1332" s="11">
        <v>42010</v>
      </c>
      <c r="AA1332" t="s">
        <v>46</v>
      </c>
    </row>
    <row r="1333" spans="1:27" x14ac:dyDescent="0.25">
      <c r="A1333" t="s">
        <v>4163</v>
      </c>
      <c r="B1333" t="s">
        <v>845</v>
      </c>
      <c r="C1333" t="s">
        <v>693</v>
      </c>
      <c r="D1333" t="s">
        <v>4163</v>
      </c>
      <c r="E1333" t="s">
        <v>1522</v>
      </c>
      <c r="F1333" t="s">
        <v>8352</v>
      </c>
      <c r="G1333" t="s">
        <v>8353</v>
      </c>
      <c r="H1333" t="s">
        <v>8354</v>
      </c>
      <c r="I1333" t="s">
        <v>8354</v>
      </c>
      <c r="J1333" t="s">
        <v>135</v>
      </c>
      <c r="K1333" t="s">
        <v>121</v>
      </c>
      <c r="L1333" t="s">
        <v>136</v>
      </c>
      <c r="M1333">
        <v>2576</v>
      </c>
      <c r="N1333" t="s">
        <v>4056</v>
      </c>
      <c r="O1333" t="s">
        <v>8218</v>
      </c>
      <c r="P1333">
        <v>1</v>
      </c>
      <c r="Q1333" t="s">
        <v>4168</v>
      </c>
      <c r="R1333" t="s">
        <v>4169</v>
      </c>
      <c r="S1333" t="s">
        <v>693</v>
      </c>
      <c r="T1333" t="s">
        <v>86</v>
      </c>
      <c r="U1333" t="s">
        <v>44</v>
      </c>
      <c r="V1333" t="s">
        <v>179</v>
      </c>
      <c r="W1333">
        <v>106</v>
      </c>
      <c r="X1333">
        <v>5</v>
      </c>
      <c r="Y1333">
        <v>0</v>
      </c>
      <c r="Z1333" s="11">
        <v>42436</v>
      </c>
      <c r="AA1333" t="s">
        <v>46</v>
      </c>
    </row>
    <row r="1334" spans="1:27" x14ac:dyDescent="0.25">
      <c r="A1334" t="s">
        <v>5969</v>
      </c>
      <c r="B1334" t="s">
        <v>7818</v>
      </c>
      <c r="C1334" t="s">
        <v>7819</v>
      </c>
      <c r="D1334" t="s">
        <v>1386</v>
      </c>
      <c r="E1334" t="s">
        <v>4894</v>
      </c>
      <c r="F1334" t="s">
        <v>8355</v>
      </c>
      <c r="G1334" t="s">
        <v>8356</v>
      </c>
      <c r="H1334" t="s">
        <v>8357</v>
      </c>
      <c r="J1334" t="s">
        <v>135</v>
      </c>
      <c r="K1334" t="s">
        <v>121</v>
      </c>
      <c r="L1334" t="s">
        <v>136</v>
      </c>
      <c r="M1334">
        <v>2580</v>
      </c>
      <c r="N1334" t="s">
        <v>4056</v>
      </c>
      <c r="O1334" t="s">
        <v>8218</v>
      </c>
      <c r="P1334">
        <v>1</v>
      </c>
      <c r="Q1334" t="s">
        <v>7823</v>
      </c>
      <c r="R1334" t="s">
        <v>7824</v>
      </c>
      <c r="S1334" t="s">
        <v>42</v>
      </c>
      <c r="T1334" t="s">
        <v>86</v>
      </c>
      <c r="U1334" t="s">
        <v>44</v>
      </c>
      <c r="V1334" t="s">
        <v>179</v>
      </c>
      <c r="W1334">
        <v>12</v>
      </c>
      <c r="X1334">
        <v>5</v>
      </c>
      <c r="Y1334">
        <v>4</v>
      </c>
      <c r="Z1334" s="11">
        <v>45296</v>
      </c>
      <c r="AA1334" t="s">
        <v>46</v>
      </c>
    </row>
    <row r="1335" spans="1:27" x14ac:dyDescent="0.25">
      <c r="A1335" t="s">
        <v>3753</v>
      </c>
      <c r="B1335" t="s">
        <v>845</v>
      </c>
      <c r="C1335" t="s">
        <v>693</v>
      </c>
      <c r="D1335" t="s">
        <v>1460</v>
      </c>
      <c r="E1335" t="s">
        <v>2027</v>
      </c>
      <c r="F1335" t="s">
        <v>8358</v>
      </c>
      <c r="G1335" t="s">
        <v>8359</v>
      </c>
      <c r="H1335" t="s">
        <v>8360</v>
      </c>
      <c r="I1335" t="s">
        <v>8361</v>
      </c>
      <c r="J1335" t="s">
        <v>135</v>
      </c>
      <c r="K1335" t="s">
        <v>121</v>
      </c>
      <c r="L1335" t="s">
        <v>136</v>
      </c>
      <c r="M1335">
        <v>2593</v>
      </c>
      <c r="N1335" t="s">
        <v>4056</v>
      </c>
      <c r="O1335" t="s">
        <v>8218</v>
      </c>
      <c r="P1335">
        <v>1</v>
      </c>
      <c r="Q1335" t="s">
        <v>2031</v>
      </c>
      <c r="R1335" t="s">
        <v>2032</v>
      </c>
      <c r="S1335" t="s">
        <v>42</v>
      </c>
      <c r="T1335" t="s">
        <v>86</v>
      </c>
      <c r="U1335" t="s">
        <v>44</v>
      </c>
      <c r="V1335" t="s">
        <v>179</v>
      </c>
      <c r="W1335">
        <v>88</v>
      </c>
      <c r="X1335">
        <v>7</v>
      </c>
      <c r="Y1335">
        <v>0</v>
      </c>
      <c r="Z1335" s="11">
        <v>42998</v>
      </c>
      <c r="AA1335" t="s">
        <v>46</v>
      </c>
    </row>
    <row r="1336" spans="1:27" x14ac:dyDescent="0.25">
      <c r="A1336" t="s">
        <v>165</v>
      </c>
      <c r="B1336" t="s">
        <v>166</v>
      </c>
      <c r="C1336" t="s">
        <v>167</v>
      </c>
      <c r="D1336" t="s">
        <v>1386</v>
      </c>
      <c r="E1336" t="s">
        <v>1522</v>
      </c>
      <c r="F1336" t="s">
        <v>8362</v>
      </c>
      <c r="G1336" t="s">
        <v>8363</v>
      </c>
      <c r="H1336" t="s">
        <v>8364</v>
      </c>
      <c r="I1336" t="s">
        <v>8365</v>
      </c>
      <c r="J1336" t="s">
        <v>135</v>
      </c>
      <c r="K1336" t="s">
        <v>121</v>
      </c>
      <c r="L1336" t="s">
        <v>136</v>
      </c>
      <c r="M1336">
        <v>2610</v>
      </c>
      <c r="N1336" t="s">
        <v>4056</v>
      </c>
      <c r="O1336" t="s">
        <v>8218</v>
      </c>
      <c r="P1336">
        <v>1</v>
      </c>
      <c r="Q1336" t="s">
        <v>2085</v>
      </c>
      <c r="R1336" t="s">
        <v>2086</v>
      </c>
      <c r="S1336" t="s">
        <v>42</v>
      </c>
      <c r="T1336" t="s">
        <v>86</v>
      </c>
      <c r="U1336" t="s">
        <v>44</v>
      </c>
      <c r="V1336" t="s">
        <v>179</v>
      </c>
      <c r="W1336">
        <v>84</v>
      </c>
      <c r="X1336">
        <v>5</v>
      </c>
      <c r="Y1336">
        <v>0</v>
      </c>
      <c r="Z1336" s="11">
        <v>43124</v>
      </c>
      <c r="AA1336" t="s">
        <v>46</v>
      </c>
    </row>
    <row r="1337" spans="1:27" x14ac:dyDescent="0.25">
      <c r="A1337" t="s">
        <v>165</v>
      </c>
      <c r="B1337" t="s">
        <v>675</v>
      </c>
      <c r="C1337" t="s">
        <v>676</v>
      </c>
      <c r="D1337" t="s">
        <v>165</v>
      </c>
      <c r="E1337" t="s">
        <v>686</v>
      </c>
      <c r="F1337" t="s">
        <v>8366</v>
      </c>
      <c r="G1337" t="s">
        <v>8367</v>
      </c>
      <c r="H1337" t="s">
        <v>8368</v>
      </c>
      <c r="I1337" t="s">
        <v>8368</v>
      </c>
      <c r="J1337" t="s">
        <v>135</v>
      </c>
      <c r="K1337" t="s">
        <v>121</v>
      </c>
      <c r="L1337" t="s">
        <v>136</v>
      </c>
      <c r="M1337">
        <v>2626</v>
      </c>
      <c r="N1337" t="s">
        <v>4056</v>
      </c>
      <c r="O1337" t="s">
        <v>8218</v>
      </c>
      <c r="P1337">
        <v>1</v>
      </c>
      <c r="Q1337" t="s">
        <v>691</v>
      </c>
      <c r="R1337" t="s">
        <v>692</v>
      </c>
      <c r="S1337" t="s">
        <v>238</v>
      </c>
      <c r="T1337" t="s">
        <v>86</v>
      </c>
      <c r="U1337" t="s">
        <v>44</v>
      </c>
      <c r="V1337" t="s">
        <v>179</v>
      </c>
      <c r="W1337">
        <v>116</v>
      </c>
      <c r="X1337">
        <v>5</v>
      </c>
      <c r="Y1337">
        <v>0</v>
      </c>
      <c r="Z1337" s="11">
        <v>42144</v>
      </c>
      <c r="AA1337" t="s">
        <v>46</v>
      </c>
    </row>
    <row r="1338" spans="1:27" x14ac:dyDescent="0.25">
      <c r="A1338" t="s">
        <v>165</v>
      </c>
      <c r="B1338" t="s">
        <v>8369</v>
      </c>
      <c r="C1338" t="s">
        <v>8370</v>
      </c>
      <c r="D1338" t="s">
        <v>165</v>
      </c>
      <c r="E1338" t="s">
        <v>8371</v>
      </c>
      <c r="F1338" t="s">
        <v>8372</v>
      </c>
      <c r="G1338" t="s">
        <v>8373</v>
      </c>
      <c r="H1338" t="s">
        <v>8374</v>
      </c>
      <c r="I1338" t="s">
        <v>8374</v>
      </c>
      <c r="J1338" t="s">
        <v>135</v>
      </c>
      <c r="K1338" t="s">
        <v>121</v>
      </c>
      <c r="L1338" t="s">
        <v>136</v>
      </c>
      <c r="M1338">
        <v>2641</v>
      </c>
      <c r="N1338" t="s">
        <v>4056</v>
      </c>
      <c r="O1338" t="s">
        <v>8218</v>
      </c>
      <c r="P1338">
        <v>1</v>
      </c>
      <c r="Q1338" t="s">
        <v>8375</v>
      </c>
      <c r="R1338" t="s">
        <v>8376</v>
      </c>
      <c r="S1338" t="s">
        <v>42</v>
      </c>
      <c r="T1338" t="s">
        <v>86</v>
      </c>
      <c r="U1338" t="s">
        <v>44</v>
      </c>
      <c r="V1338" t="s">
        <v>179</v>
      </c>
      <c r="W1338">
        <v>79</v>
      </c>
      <c r="X1338">
        <v>5</v>
      </c>
      <c r="Y1338">
        <v>0</v>
      </c>
      <c r="Z1338" s="11">
        <v>43257</v>
      </c>
      <c r="AA1338" t="s">
        <v>46</v>
      </c>
    </row>
    <row r="1339" spans="1:27" x14ac:dyDescent="0.25">
      <c r="A1339" t="s">
        <v>165</v>
      </c>
      <c r="B1339" t="s">
        <v>7947</v>
      </c>
      <c r="C1339" t="s">
        <v>7948</v>
      </c>
      <c r="D1339" t="s">
        <v>165</v>
      </c>
      <c r="E1339" t="s">
        <v>7519</v>
      </c>
      <c r="F1339" t="s">
        <v>8377</v>
      </c>
      <c r="G1339" t="s">
        <v>8378</v>
      </c>
      <c r="H1339" t="s">
        <v>8379</v>
      </c>
      <c r="I1339" t="s">
        <v>8379</v>
      </c>
      <c r="J1339" t="s">
        <v>135</v>
      </c>
      <c r="K1339" t="s">
        <v>121</v>
      </c>
      <c r="L1339" t="s">
        <v>136</v>
      </c>
      <c r="M1339">
        <v>2761</v>
      </c>
      <c r="N1339" t="s">
        <v>4056</v>
      </c>
      <c r="O1339" t="s">
        <v>8218</v>
      </c>
      <c r="P1339">
        <v>1</v>
      </c>
      <c r="Q1339" t="s">
        <v>7523</v>
      </c>
      <c r="R1339" t="s">
        <v>7524</v>
      </c>
      <c r="S1339" t="s">
        <v>238</v>
      </c>
      <c r="T1339" t="s">
        <v>86</v>
      </c>
      <c r="U1339" t="s">
        <v>44</v>
      </c>
      <c r="V1339" t="s">
        <v>179</v>
      </c>
      <c r="W1339">
        <v>93</v>
      </c>
      <c r="X1339">
        <v>5</v>
      </c>
      <c r="Y1339">
        <v>0</v>
      </c>
      <c r="Z1339" s="11">
        <v>42830</v>
      </c>
      <c r="AA1339" t="s">
        <v>46</v>
      </c>
    </row>
    <row r="1340" spans="1:27" x14ac:dyDescent="0.25">
      <c r="A1340" t="s">
        <v>165</v>
      </c>
      <c r="B1340" t="s">
        <v>1344</v>
      </c>
      <c r="C1340" t="s">
        <v>1345</v>
      </c>
      <c r="D1340" t="s">
        <v>165</v>
      </c>
      <c r="E1340" t="s">
        <v>1346</v>
      </c>
      <c r="F1340" t="s">
        <v>8380</v>
      </c>
      <c r="G1340" t="s">
        <v>8381</v>
      </c>
      <c r="H1340" t="s">
        <v>8382</v>
      </c>
      <c r="I1340" t="s">
        <v>8382</v>
      </c>
      <c r="J1340" t="s">
        <v>135</v>
      </c>
      <c r="K1340" t="s">
        <v>121</v>
      </c>
      <c r="L1340" t="s">
        <v>136</v>
      </c>
      <c r="M1340">
        <v>2782</v>
      </c>
      <c r="N1340" t="s">
        <v>4056</v>
      </c>
      <c r="O1340" t="s">
        <v>8218</v>
      </c>
      <c r="P1340">
        <v>1</v>
      </c>
      <c r="Q1340" t="s">
        <v>1350</v>
      </c>
      <c r="R1340" t="s">
        <v>1351</v>
      </c>
      <c r="S1340" t="s">
        <v>42</v>
      </c>
      <c r="T1340" t="s">
        <v>86</v>
      </c>
      <c r="U1340" t="s">
        <v>44</v>
      </c>
      <c r="V1340" t="s">
        <v>179</v>
      </c>
      <c r="W1340">
        <v>86</v>
      </c>
      <c r="X1340">
        <v>5</v>
      </c>
      <c r="Y1340">
        <v>0</v>
      </c>
      <c r="Z1340" s="11">
        <v>43061</v>
      </c>
      <c r="AA1340" t="s">
        <v>46</v>
      </c>
    </row>
    <row r="1341" spans="1:27" x14ac:dyDescent="0.25">
      <c r="A1341" t="s">
        <v>165</v>
      </c>
      <c r="B1341" t="s">
        <v>4153</v>
      </c>
      <c r="C1341" t="s">
        <v>4154</v>
      </c>
      <c r="D1341" t="s">
        <v>165</v>
      </c>
      <c r="E1341" t="s">
        <v>518</v>
      </c>
      <c r="F1341" t="s">
        <v>8383</v>
      </c>
      <c r="G1341" t="s">
        <v>8384</v>
      </c>
      <c r="H1341" t="s">
        <v>8385</v>
      </c>
      <c r="I1341" t="s">
        <v>8386</v>
      </c>
      <c r="J1341" t="s">
        <v>135</v>
      </c>
      <c r="K1341" t="s">
        <v>121</v>
      </c>
      <c r="L1341" t="s">
        <v>136</v>
      </c>
      <c r="M1341">
        <v>2799</v>
      </c>
      <c r="N1341" t="s">
        <v>4056</v>
      </c>
      <c r="O1341" t="s">
        <v>8218</v>
      </c>
      <c r="P1341">
        <v>1</v>
      </c>
      <c r="Q1341" t="s">
        <v>523</v>
      </c>
      <c r="R1341" t="s">
        <v>524</v>
      </c>
      <c r="S1341" t="s">
        <v>8387</v>
      </c>
      <c r="T1341" t="s">
        <v>86</v>
      </c>
      <c r="U1341" t="s">
        <v>44</v>
      </c>
      <c r="V1341" t="s">
        <v>179</v>
      </c>
      <c r="W1341">
        <v>121</v>
      </c>
      <c r="X1341">
        <v>5</v>
      </c>
      <c r="Y1341">
        <v>0</v>
      </c>
      <c r="Z1341" s="11">
        <v>41983</v>
      </c>
      <c r="AA1341" t="s">
        <v>46</v>
      </c>
    </row>
    <row r="1342" spans="1:27" x14ac:dyDescent="0.25">
      <c r="A1342" t="s">
        <v>165</v>
      </c>
      <c r="B1342" t="s">
        <v>569</v>
      </c>
      <c r="C1342" t="s">
        <v>570</v>
      </c>
      <c r="D1342" t="s">
        <v>165</v>
      </c>
      <c r="E1342" t="s">
        <v>8388</v>
      </c>
      <c r="F1342" t="s">
        <v>8389</v>
      </c>
      <c r="G1342" t="s">
        <v>8390</v>
      </c>
      <c r="H1342" t="s">
        <v>8391</v>
      </c>
      <c r="I1342" t="s">
        <v>8392</v>
      </c>
      <c r="J1342" t="s">
        <v>135</v>
      </c>
      <c r="K1342" t="s">
        <v>121</v>
      </c>
      <c r="L1342" t="s">
        <v>136</v>
      </c>
      <c r="M1342">
        <v>2673</v>
      </c>
      <c r="N1342" t="s">
        <v>4056</v>
      </c>
      <c r="O1342" t="s">
        <v>8393</v>
      </c>
      <c r="P1342">
        <v>1</v>
      </c>
      <c r="Q1342" t="s">
        <v>8394</v>
      </c>
      <c r="R1342" t="s">
        <v>8395</v>
      </c>
      <c r="S1342" t="s">
        <v>8396</v>
      </c>
      <c r="T1342" t="s">
        <v>86</v>
      </c>
      <c r="U1342" t="s">
        <v>44</v>
      </c>
      <c r="V1342" t="s">
        <v>179</v>
      </c>
      <c r="W1342">
        <v>147</v>
      </c>
      <c r="X1342">
        <v>5</v>
      </c>
      <c r="Y1342">
        <v>0</v>
      </c>
      <c r="Z1342" s="11">
        <v>41184</v>
      </c>
      <c r="AA1342" t="s">
        <v>46</v>
      </c>
    </row>
    <row r="1343" spans="1:27" x14ac:dyDescent="0.25">
      <c r="A1343" t="s">
        <v>853</v>
      </c>
      <c r="B1343" t="s">
        <v>1895</v>
      </c>
      <c r="C1343" t="s">
        <v>1896</v>
      </c>
      <c r="D1343" t="s">
        <v>853</v>
      </c>
      <c r="E1343" t="s">
        <v>1790</v>
      </c>
      <c r="F1343" t="s">
        <v>8397</v>
      </c>
      <c r="G1343" t="s">
        <v>8398</v>
      </c>
      <c r="H1343" t="s">
        <v>8399</v>
      </c>
      <c r="I1343" t="s">
        <v>8399</v>
      </c>
      <c r="J1343" t="s">
        <v>135</v>
      </c>
      <c r="K1343" t="s">
        <v>121</v>
      </c>
      <c r="L1343" t="s">
        <v>136</v>
      </c>
      <c r="M1343">
        <v>2080</v>
      </c>
      <c r="N1343" t="s">
        <v>4056</v>
      </c>
      <c r="O1343" t="s">
        <v>8400</v>
      </c>
      <c r="P1343">
        <v>1</v>
      </c>
      <c r="Q1343" t="s">
        <v>8401</v>
      </c>
      <c r="R1343" t="s">
        <v>8402</v>
      </c>
      <c r="S1343" t="s">
        <v>42</v>
      </c>
      <c r="T1343" t="s">
        <v>43</v>
      </c>
      <c r="U1343" t="s">
        <v>44</v>
      </c>
      <c r="V1343" t="s">
        <v>179</v>
      </c>
      <c r="W1343">
        <v>61</v>
      </c>
      <c r="X1343">
        <v>5</v>
      </c>
      <c r="Y1343">
        <v>0</v>
      </c>
      <c r="Z1343" s="11">
        <v>43811</v>
      </c>
      <c r="AA1343" t="s">
        <v>46</v>
      </c>
    </row>
    <row r="1344" spans="1:27" x14ac:dyDescent="0.25">
      <c r="A1344" t="s">
        <v>1535</v>
      </c>
      <c r="B1344" t="s">
        <v>1647</v>
      </c>
      <c r="C1344" t="s">
        <v>1648</v>
      </c>
      <c r="D1344" t="s">
        <v>1535</v>
      </c>
      <c r="E1344" t="s">
        <v>1649</v>
      </c>
      <c r="F1344" t="s">
        <v>8403</v>
      </c>
      <c r="G1344" t="s">
        <v>8404</v>
      </c>
      <c r="H1344" t="s">
        <v>8405</v>
      </c>
      <c r="I1344" t="s">
        <v>8405</v>
      </c>
      <c r="J1344" t="s">
        <v>135</v>
      </c>
      <c r="K1344" t="s">
        <v>121</v>
      </c>
      <c r="L1344" t="s">
        <v>136</v>
      </c>
      <c r="M1344">
        <v>2326</v>
      </c>
      <c r="N1344" t="s">
        <v>4056</v>
      </c>
      <c r="O1344" t="s">
        <v>8400</v>
      </c>
      <c r="P1344">
        <v>1</v>
      </c>
      <c r="Q1344" t="s">
        <v>1912</v>
      </c>
      <c r="R1344" t="s">
        <v>1913</v>
      </c>
      <c r="S1344" t="s">
        <v>42</v>
      </c>
      <c r="T1344" t="s">
        <v>43</v>
      </c>
      <c r="U1344" t="s">
        <v>430</v>
      </c>
      <c r="V1344" t="s">
        <v>8406</v>
      </c>
      <c r="W1344">
        <v>17</v>
      </c>
      <c r="X1344">
        <v>5</v>
      </c>
      <c r="Y1344">
        <v>4</v>
      </c>
      <c r="Z1344" s="11">
        <v>45170</v>
      </c>
      <c r="AA1344" t="s">
        <v>46</v>
      </c>
    </row>
    <row r="1345" spans="1:27" x14ac:dyDescent="0.25">
      <c r="A1345" t="s">
        <v>5969</v>
      </c>
      <c r="B1345" t="s">
        <v>8407</v>
      </c>
      <c r="C1345" t="s">
        <v>8408</v>
      </c>
      <c r="D1345" t="s">
        <v>5969</v>
      </c>
      <c r="E1345" t="s">
        <v>8409</v>
      </c>
      <c r="F1345" t="s">
        <v>8410</v>
      </c>
      <c r="G1345" t="s">
        <v>8411</v>
      </c>
      <c r="H1345" t="s">
        <v>8412</v>
      </c>
      <c r="J1345" t="s">
        <v>135</v>
      </c>
      <c r="K1345" t="s">
        <v>121</v>
      </c>
      <c r="L1345" t="s">
        <v>136</v>
      </c>
      <c r="M1345">
        <v>2583</v>
      </c>
      <c r="N1345" t="s">
        <v>4056</v>
      </c>
      <c r="O1345" t="s">
        <v>8400</v>
      </c>
      <c r="P1345">
        <v>1</v>
      </c>
      <c r="Q1345" t="s">
        <v>8413</v>
      </c>
      <c r="R1345" t="s">
        <v>8414</v>
      </c>
      <c r="S1345" t="s">
        <v>42</v>
      </c>
      <c r="T1345" t="s">
        <v>43</v>
      </c>
      <c r="U1345" t="s">
        <v>1256</v>
      </c>
      <c r="V1345" t="s">
        <v>1257</v>
      </c>
      <c r="W1345">
        <v>4</v>
      </c>
      <c r="X1345">
        <v>5</v>
      </c>
      <c r="Y1345">
        <v>5</v>
      </c>
      <c r="Z1345" s="11">
        <v>45560</v>
      </c>
      <c r="AA1345" t="s">
        <v>46</v>
      </c>
    </row>
    <row r="1346" spans="1:27" x14ac:dyDescent="0.25">
      <c r="A1346" t="s">
        <v>165</v>
      </c>
      <c r="B1346" t="s">
        <v>3646</v>
      </c>
      <c r="C1346" t="s">
        <v>3647</v>
      </c>
      <c r="D1346" t="s">
        <v>165</v>
      </c>
      <c r="E1346" t="s">
        <v>8415</v>
      </c>
      <c r="F1346" t="s">
        <v>8416</v>
      </c>
      <c r="G1346" t="s">
        <v>8417</v>
      </c>
      <c r="H1346" t="s">
        <v>8418</v>
      </c>
      <c r="I1346" t="s">
        <v>8418</v>
      </c>
      <c r="J1346" t="s">
        <v>135</v>
      </c>
      <c r="K1346" t="s">
        <v>121</v>
      </c>
      <c r="L1346" t="s">
        <v>136</v>
      </c>
      <c r="M1346">
        <v>2604</v>
      </c>
      <c r="N1346" t="s">
        <v>4056</v>
      </c>
      <c r="O1346" t="s">
        <v>8400</v>
      </c>
      <c r="P1346">
        <v>1</v>
      </c>
      <c r="Q1346" t="s">
        <v>8419</v>
      </c>
      <c r="R1346" t="s">
        <v>8420</v>
      </c>
      <c r="S1346" t="s">
        <v>42</v>
      </c>
      <c r="T1346" t="s">
        <v>43</v>
      </c>
      <c r="U1346" t="s">
        <v>63</v>
      </c>
      <c r="V1346" t="s">
        <v>64</v>
      </c>
      <c r="W1346">
        <v>26</v>
      </c>
      <c r="X1346">
        <v>5</v>
      </c>
      <c r="Y1346">
        <v>3</v>
      </c>
      <c r="Z1346" s="11">
        <v>44887</v>
      </c>
      <c r="AA1346" t="s">
        <v>46</v>
      </c>
    </row>
    <row r="1347" spans="1:27" x14ac:dyDescent="0.25">
      <c r="A1347" t="s">
        <v>165</v>
      </c>
      <c r="B1347" t="s">
        <v>549</v>
      </c>
      <c r="C1347" t="s">
        <v>550</v>
      </c>
      <c r="D1347" t="s">
        <v>165</v>
      </c>
      <c r="E1347" t="s">
        <v>551</v>
      </c>
      <c r="F1347" t="s">
        <v>8421</v>
      </c>
      <c r="G1347" t="s">
        <v>8422</v>
      </c>
      <c r="H1347" t="s">
        <v>8423</v>
      </c>
      <c r="J1347" t="s">
        <v>135</v>
      </c>
      <c r="K1347" t="s">
        <v>121</v>
      </c>
      <c r="L1347" t="s">
        <v>136</v>
      </c>
      <c r="M1347">
        <v>2650</v>
      </c>
      <c r="N1347" t="s">
        <v>4056</v>
      </c>
      <c r="O1347" t="s">
        <v>8400</v>
      </c>
      <c r="P1347">
        <v>1</v>
      </c>
      <c r="Q1347" t="s">
        <v>557</v>
      </c>
      <c r="R1347" t="s">
        <v>558</v>
      </c>
      <c r="S1347" t="s">
        <v>42</v>
      </c>
      <c r="T1347" t="s">
        <v>43</v>
      </c>
      <c r="U1347" t="s">
        <v>44</v>
      </c>
      <c r="V1347" t="s">
        <v>1657</v>
      </c>
      <c r="W1347">
        <v>49</v>
      </c>
      <c r="X1347">
        <v>5</v>
      </c>
      <c r="Y1347">
        <v>1</v>
      </c>
      <c r="Z1347" s="11">
        <v>44183</v>
      </c>
      <c r="AA1347" t="s">
        <v>46</v>
      </c>
    </row>
    <row r="1348" spans="1:27" x14ac:dyDescent="0.25">
      <c r="A1348" t="s">
        <v>165</v>
      </c>
      <c r="B1348" t="s">
        <v>549</v>
      </c>
      <c r="C1348" t="s">
        <v>550</v>
      </c>
      <c r="D1348" t="s">
        <v>165</v>
      </c>
      <c r="E1348" t="s">
        <v>551</v>
      </c>
      <c r="F1348" t="s">
        <v>8424</v>
      </c>
      <c r="G1348" t="s">
        <v>8425</v>
      </c>
      <c r="H1348" t="s">
        <v>8426</v>
      </c>
      <c r="J1348" t="s">
        <v>135</v>
      </c>
      <c r="K1348" t="s">
        <v>121</v>
      </c>
      <c r="L1348" t="s">
        <v>136</v>
      </c>
      <c r="M1348">
        <v>2651</v>
      </c>
      <c r="N1348" t="s">
        <v>4056</v>
      </c>
      <c r="O1348" t="s">
        <v>8400</v>
      </c>
      <c r="P1348">
        <v>1</v>
      </c>
      <c r="Q1348" t="s">
        <v>8427</v>
      </c>
      <c r="R1348" t="s">
        <v>8428</v>
      </c>
      <c r="S1348" t="s">
        <v>42</v>
      </c>
      <c r="T1348" t="s">
        <v>43</v>
      </c>
      <c r="U1348" t="s">
        <v>44</v>
      </c>
      <c r="V1348" t="s">
        <v>179</v>
      </c>
      <c r="W1348">
        <v>10</v>
      </c>
      <c r="X1348">
        <v>5</v>
      </c>
      <c r="Y1348">
        <v>4</v>
      </c>
      <c r="Z1348" s="11">
        <v>45371</v>
      </c>
      <c r="AA1348" t="s">
        <v>46</v>
      </c>
    </row>
    <row r="1349" spans="1:27" x14ac:dyDescent="0.25">
      <c r="A1349" t="s">
        <v>165</v>
      </c>
      <c r="B1349" t="s">
        <v>804</v>
      </c>
      <c r="C1349" t="s">
        <v>805</v>
      </c>
      <c r="D1349" t="s">
        <v>165</v>
      </c>
      <c r="E1349" t="s">
        <v>423</v>
      </c>
      <c r="F1349" t="s">
        <v>8429</v>
      </c>
      <c r="G1349" t="s">
        <v>8430</v>
      </c>
      <c r="H1349" t="s">
        <v>8431</v>
      </c>
      <c r="J1349" t="s">
        <v>135</v>
      </c>
      <c r="K1349" t="s">
        <v>121</v>
      </c>
      <c r="L1349" t="s">
        <v>136</v>
      </c>
      <c r="M1349">
        <v>2711</v>
      </c>
      <c r="N1349" t="s">
        <v>4056</v>
      </c>
      <c r="O1349" t="s">
        <v>8400</v>
      </c>
      <c r="P1349">
        <v>1</v>
      </c>
      <c r="Q1349" t="s">
        <v>428</v>
      </c>
      <c r="R1349" t="s">
        <v>429</v>
      </c>
      <c r="S1349" t="s">
        <v>42</v>
      </c>
      <c r="T1349" t="s">
        <v>43</v>
      </c>
      <c r="U1349" t="s">
        <v>430</v>
      </c>
      <c r="V1349" t="s">
        <v>431</v>
      </c>
      <c r="W1349">
        <v>53</v>
      </c>
      <c r="X1349">
        <v>5</v>
      </c>
      <c r="Y1349">
        <v>1</v>
      </c>
      <c r="Z1349" s="11">
        <v>44054</v>
      </c>
      <c r="AA1349" t="s">
        <v>46</v>
      </c>
    </row>
    <row r="1350" spans="1:27" x14ac:dyDescent="0.25">
      <c r="A1350" t="s">
        <v>165</v>
      </c>
      <c r="B1350" t="s">
        <v>1317</v>
      </c>
      <c r="C1350" t="s">
        <v>1318</v>
      </c>
      <c r="D1350" t="s">
        <v>165</v>
      </c>
      <c r="E1350" t="s">
        <v>1319</v>
      </c>
      <c r="F1350" t="s">
        <v>8432</v>
      </c>
      <c r="G1350" t="s">
        <v>8433</v>
      </c>
      <c r="H1350" t="s">
        <v>8434</v>
      </c>
      <c r="I1350" t="s">
        <v>8434</v>
      </c>
      <c r="J1350" t="s">
        <v>135</v>
      </c>
      <c r="K1350" t="s">
        <v>121</v>
      </c>
      <c r="L1350" t="s">
        <v>136</v>
      </c>
      <c r="M1350">
        <v>2719</v>
      </c>
      <c r="N1350" t="s">
        <v>4056</v>
      </c>
      <c r="O1350" t="s">
        <v>8400</v>
      </c>
      <c r="P1350">
        <v>1</v>
      </c>
      <c r="Q1350" t="s">
        <v>1323</v>
      </c>
      <c r="R1350" t="s">
        <v>1324</v>
      </c>
      <c r="S1350" t="s">
        <v>42</v>
      </c>
      <c r="T1350" t="s">
        <v>43</v>
      </c>
      <c r="U1350" t="s">
        <v>44</v>
      </c>
      <c r="V1350" t="s">
        <v>179</v>
      </c>
      <c r="W1350">
        <v>62</v>
      </c>
      <c r="X1350">
        <v>5</v>
      </c>
      <c r="Y1350">
        <v>0</v>
      </c>
      <c r="Z1350" s="11">
        <v>43773</v>
      </c>
      <c r="AA1350" t="s">
        <v>46</v>
      </c>
    </row>
    <row r="1351" spans="1:27" x14ac:dyDescent="0.25">
      <c r="A1351" t="s">
        <v>165</v>
      </c>
      <c r="B1351" t="s">
        <v>5604</v>
      </c>
      <c r="C1351" t="s">
        <v>5605</v>
      </c>
      <c r="D1351" t="s">
        <v>165</v>
      </c>
      <c r="E1351" t="s">
        <v>5606</v>
      </c>
      <c r="F1351" t="s">
        <v>8435</v>
      </c>
      <c r="G1351" t="s">
        <v>8436</v>
      </c>
      <c r="H1351" t="s">
        <v>8437</v>
      </c>
      <c r="J1351" t="s">
        <v>135</v>
      </c>
      <c r="K1351" t="s">
        <v>121</v>
      </c>
      <c r="L1351" t="s">
        <v>136</v>
      </c>
      <c r="M1351">
        <v>2729</v>
      </c>
      <c r="N1351" t="s">
        <v>4056</v>
      </c>
      <c r="O1351" t="s">
        <v>8400</v>
      </c>
      <c r="P1351">
        <v>1</v>
      </c>
      <c r="Q1351" t="s">
        <v>5611</v>
      </c>
      <c r="R1351" t="s">
        <v>5612</v>
      </c>
      <c r="S1351" t="s">
        <v>42</v>
      </c>
      <c r="T1351" t="s">
        <v>43</v>
      </c>
      <c r="U1351" t="s">
        <v>1256</v>
      </c>
      <c r="V1351" t="s">
        <v>1257</v>
      </c>
      <c r="W1351">
        <v>4</v>
      </c>
      <c r="X1351">
        <v>5</v>
      </c>
      <c r="Y1351">
        <v>5</v>
      </c>
      <c r="Z1351" s="11">
        <v>45560</v>
      </c>
      <c r="AA1351" t="s">
        <v>46</v>
      </c>
    </row>
    <row r="1352" spans="1:27" x14ac:dyDescent="0.25">
      <c r="A1352" t="s">
        <v>165</v>
      </c>
      <c r="B1352" t="s">
        <v>611</v>
      </c>
      <c r="C1352" t="s">
        <v>612</v>
      </c>
      <c r="D1352" t="s">
        <v>165</v>
      </c>
      <c r="E1352" t="s">
        <v>613</v>
      </c>
      <c r="F1352" t="s">
        <v>8438</v>
      </c>
      <c r="G1352" t="s">
        <v>8439</v>
      </c>
      <c r="H1352" t="s">
        <v>8440</v>
      </c>
      <c r="J1352" t="s">
        <v>135</v>
      </c>
      <c r="K1352" t="s">
        <v>121</v>
      </c>
      <c r="L1352" t="s">
        <v>136</v>
      </c>
      <c r="M1352">
        <v>2754</v>
      </c>
      <c r="N1352" t="s">
        <v>4056</v>
      </c>
      <c r="O1352" t="s">
        <v>8400</v>
      </c>
      <c r="P1352">
        <v>1</v>
      </c>
      <c r="Q1352" t="s">
        <v>619</v>
      </c>
      <c r="R1352" t="s">
        <v>620</v>
      </c>
      <c r="S1352" t="s">
        <v>42</v>
      </c>
      <c r="T1352" t="s">
        <v>43</v>
      </c>
      <c r="U1352" t="s">
        <v>44</v>
      </c>
      <c r="V1352" t="s">
        <v>179</v>
      </c>
      <c r="W1352">
        <v>50</v>
      </c>
      <c r="X1352">
        <v>5</v>
      </c>
      <c r="Y1352">
        <v>1</v>
      </c>
      <c r="Z1352" s="11">
        <v>44165</v>
      </c>
      <c r="AA1352" t="s">
        <v>46</v>
      </c>
    </row>
    <row r="1353" spans="1:27" x14ac:dyDescent="0.25">
      <c r="A1353" t="s">
        <v>165</v>
      </c>
      <c r="B1353" t="s">
        <v>611</v>
      </c>
      <c r="C1353" t="s">
        <v>612</v>
      </c>
      <c r="D1353" t="s">
        <v>165</v>
      </c>
      <c r="E1353" t="s">
        <v>613</v>
      </c>
      <c r="F1353" t="s">
        <v>8441</v>
      </c>
      <c r="G1353" t="s">
        <v>8442</v>
      </c>
      <c r="H1353" t="s">
        <v>8443</v>
      </c>
      <c r="J1353" t="s">
        <v>135</v>
      </c>
      <c r="K1353" t="s">
        <v>121</v>
      </c>
      <c r="L1353" t="s">
        <v>136</v>
      </c>
      <c r="M1353">
        <v>2755</v>
      </c>
      <c r="N1353" t="s">
        <v>4056</v>
      </c>
      <c r="O1353" t="s">
        <v>8400</v>
      </c>
      <c r="P1353">
        <v>1</v>
      </c>
      <c r="Q1353" t="s">
        <v>619</v>
      </c>
      <c r="R1353" t="s">
        <v>620</v>
      </c>
      <c r="S1353" t="s">
        <v>42</v>
      </c>
      <c r="T1353" t="s">
        <v>43</v>
      </c>
      <c r="U1353" t="s">
        <v>44</v>
      </c>
      <c r="V1353" t="s">
        <v>179</v>
      </c>
      <c r="W1353">
        <v>34</v>
      </c>
      <c r="X1353">
        <v>5</v>
      </c>
      <c r="Y1353">
        <v>2</v>
      </c>
      <c r="Z1353" s="11">
        <v>44635</v>
      </c>
      <c r="AA1353" t="s">
        <v>46</v>
      </c>
    </row>
    <row r="1354" spans="1:27" x14ac:dyDescent="0.25">
      <c r="A1354" t="s">
        <v>165</v>
      </c>
      <c r="B1354" t="s">
        <v>4749</v>
      </c>
      <c r="C1354" t="s">
        <v>4750</v>
      </c>
      <c r="D1354" t="s">
        <v>165</v>
      </c>
      <c r="E1354" t="s">
        <v>518</v>
      </c>
      <c r="F1354" t="s">
        <v>8444</v>
      </c>
      <c r="G1354" t="s">
        <v>8445</v>
      </c>
      <c r="H1354" t="s">
        <v>8446</v>
      </c>
      <c r="I1354" t="s">
        <v>8446</v>
      </c>
      <c r="J1354" t="s">
        <v>135</v>
      </c>
      <c r="K1354" t="s">
        <v>121</v>
      </c>
      <c r="L1354" t="s">
        <v>136</v>
      </c>
      <c r="M1354">
        <v>2759</v>
      </c>
      <c r="N1354" t="s">
        <v>4056</v>
      </c>
      <c r="O1354" t="s">
        <v>8400</v>
      </c>
      <c r="P1354">
        <v>1</v>
      </c>
      <c r="Q1354" t="s">
        <v>523</v>
      </c>
      <c r="R1354" t="s">
        <v>524</v>
      </c>
      <c r="S1354" t="s">
        <v>8447</v>
      </c>
      <c r="T1354" t="s">
        <v>43</v>
      </c>
      <c r="U1354" t="s">
        <v>44</v>
      </c>
      <c r="V1354" t="s">
        <v>179</v>
      </c>
      <c r="W1354">
        <v>15</v>
      </c>
      <c r="X1354">
        <v>5</v>
      </c>
      <c r="Y1354">
        <v>4</v>
      </c>
      <c r="Z1354" s="11">
        <v>45205</v>
      </c>
      <c r="AA1354" t="s">
        <v>46</v>
      </c>
    </row>
    <row r="1355" spans="1:27" x14ac:dyDescent="0.25">
      <c r="A1355" t="s">
        <v>165</v>
      </c>
      <c r="B1355" t="s">
        <v>7966</v>
      </c>
      <c r="C1355" t="s">
        <v>7967</v>
      </c>
      <c r="D1355" t="s">
        <v>165</v>
      </c>
      <c r="E1355" t="s">
        <v>7968</v>
      </c>
      <c r="F1355" t="s">
        <v>8448</v>
      </c>
      <c r="G1355" t="s">
        <v>8449</v>
      </c>
      <c r="H1355" t="s">
        <v>8450</v>
      </c>
      <c r="J1355" t="s">
        <v>135</v>
      </c>
      <c r="K1355" t="s">
        <v>121</v>
      </c>
      <c r="L1355" t="s">
        <v>136</v>
      </c>
      <c r="M1355">
        <v>2774</v>
      </c>
      <c r="N1355" t="s">
        <v>4056</v>
      </c>
      <c r="O1355" t="s">
        <v>8400</v>
      </c>
      <c r="P1355">
        <v>1</v>
      </c>
      <c r="Q1355" t="s">
        <v>7973</v>
      </c>
      <c r="R1355" t="s">
        <v>7974</v>
      </c>
      <c r="S1355" t="s">
        <v>7978</v>
      </c>
      <c r="T1355" t="s">
        <v>43</v>
      </c>
      <c r="U1355" t="s">
        <v>44</v>
      </c>
      <c r="V1355" t="s">
        <v>1657</v>
      </c>
      <c r="W1355">
        <v>12</v>
      </c>
      <c r="X1355">
        <v>5</v>
      </c>
      <c r="Y1355">
        <v>4</v>
      </c>
      <c r="Z1355" s="11">
        <v>45294</v>
      </c>
      <c r="AA1355" t="s">
        <v>46</v>
      </c>
    </row>
    <row r="1356" spans="1:27" x14ac:dyDescent="0.25">
      <c r="A1356" t="s">
        <v>165</v>
      </c>
      <c r="B1356" t="s">
        <v>1165</v>
      </c>
      <c r="C1356" t="s">
        <v>1166</v>
      </c>
      <c r="D1356" t="s">
        <v>165</v>
      </c>
      <c r="E1356" t="s">
        <v>1158</v>
      </c>
      <c r="F1356" t="s">
        <v>8451</v>
      </c>
      <c r="G1356" t="s">
        <v>8452</v>
      </c>
      <c r="H1356" t="s">
        <v>8453</v>
      </c>
      <c r="J1356" t="s">
        <v>135</v>
      </c>
      <c r="K1356" t="s">
        <v>121</v>
      </c>
      <c r="L1356" t="s">
        <v>136</v>
      </c>
      <c r="M1356">
        <v>2800</v>
      </c>
      <c r="N1356" t="s">
        <v>4056</v>
      </c>
      <c r="O1356" t="s">
        <v>8400</v>
      </c>
      <c r="P1356">
        <v>1</v>
      </c>
      <c r="Q1356" t="s">
        <v>1163</v>
      </c>
      <c r="R1356" t="s">
        <v>1164</v>
      </c>
      <c r="S1356" t="s">
        <v>42</v>
      </c>
      <c r="T1356" t="s">
        <v>43</v>
      </c>
      <c r="U1356" t="s">
        <v>44</v>
      </c>
      <c r="V1356" t="s">
        <v>179</v>
      </c>
      <c r="W1356">
        <v>45</v>
      </c>
      <c r="X1356">
        <v>5</v>
      </c>
      <c r="Y1356">
        <v>1</v>
      </c>
      <c r="Z1356" s="11">
        <v>44291</v>
      </c>
      <c r="AA1356" t="s">
        <v>46</v>
      </c>
    </row>
    <row r="1357" spans="1:27" x14ac:dyDescent="0.25">
      <c r="A1357" t="s">
        <v>165</v>
      </c>
      <c r="B1357" t="s">
        <v>8454</v>
      </c>
      <c r="C1357" t="s">
        <v>8455</v>
      </c>
      <c r="D1357" t="s">
        <v>165</v>
      </c>
      <c r="E1357" t="s">
        <v>8456</v>
      </c>
      <c r="F1357" t="s">
        <v>8457</v>
      </c>
      <c r="G1357" t="s">
        <v>8458</v>
      </c>
      <c r="H1357" t="s">
        <v>8459</v>
      </c>
      <c r="J1357" t="s">
        <v>135</v>
      </c>
      <c r="K1357" t="s">
        <v>121</v>
      </c>
      <c r="L1357" t="s">
        <v>136</v>
      </c>
      <c r="M1357">
        <v>2805</v>
      </c>
      <c r="N1357" t="s">
        <v>4056</v>
      </c>
      <c r="O1357" t="s">
        <v>8400</v>
      </c>
      <c r="P1357">
        <v>1</v>
      </c>
      <c r="Q1357" t="s">
        <v>8460</v>
      </c>
      <c r="R1357" t="s">
        <v>8461</v>
      </c>
      <c r="S1357" t="s">
        <v>42</v>
      </c>
      <c r="T1357" t="s">
        <v>43</v>
      </c>
      <c r="U1357" t="s">
        <v>1256</v>
      </c>
      <c r="V1357" t="s">
        <v>1257</v>
      </c>
      <c r="W1357">
        <v>12</v>
      </c>
      <c r="X1357">
        <v>5</v>
      </c>
      <c r="Y1357">
        <v>4</v>
      </c>
      <c r="Z1357" s="11">
        <v>45300</v>
      </c>
      <c r="AA1357" t="s">
        <v>46</v>
      </c>
    </row>
    <row r="1358" spans="1:27" x14ac:dyDescent="0.25">
      <c r="A1358" t="s">
        <v>4163</v>
      </c>
      <c r="B1358" t="s">
        <v>504</v>
      </c>
      <c r="C1358" t="s">
        <v>505</v>
      </c>
      <c r="D1358" t="s">
        <v>4163</v>
      </c>
      <c r="E1358" t="s">
        <v>2373</v>
      </c>
      <c r="F1358" t="s">
        <v>8462</v>
      </c>
      <c r="G1358" t="s">
        <v>8463</v>
      </c>
      <c r="H1358" t="s">
        <v>8464</v>
      </c>
      <c r="I1358" t="s">
        <v>8465</v>
      </c>
      <c r="J1358" t="s">
        <v>135</v>
      </c>
      <c r="K1358" t="s">
        <v>121</v>
      </c>
      <c r="L1358" t="s">
        <v>136</v>
      </c>
      <c r="M1358">
        <v>2574</v>
      </c>
      <c r="N1358" t="s">
        <v>4056</v>
      </c>
      <c r="O1358" t="s">
        <v>8466</v>
      </c>
      <c r="P1358">
        <v>1</v>
      </c>
      <c r="Q1358" t="s">
        <v>8467</v>
      </c>
      <c r="R1358" t="s">
        <v>8468</v>
      </c>
      <c r="S1358" t="s">
        <v>8469</v>
      </c>
      <c r="T1358" t="s">
        <v>86</v>
      </c>
      <c r="U1358" t="s">
        <v>44</v>
      </c>
      <c r="V1358" t="s">
        <v>179</v>
      </c>
      <c r="W1358">
        <v>156</v>
      </c>
      <c r="X1358">
        <v>5</v>
      </c>
      <c r="Y1358">
        <v>0</v>
      </c>
      <c r="Z1358" s="11">
        <v>40918</v>
      </c>
      <c r="AA1358" t="s">
        <v>46</v>
      </c>
    </row>
    <row r="1359" spans="1:27" x14ac:dyDescent="0.25">
      <c r="A1359" t="s">
        <v>165</v>
      </c>
      <c r="B1359" t="s">
        <v>516</v>
      </c>
      <c r="C1359" t="s">
        <v>517</v>
      </c>
      <c r="D1359" t="s">
        <v>165</v>
      </c>
      <c r="E1359" t="s">
        <v>518</v>
      </c>
      <c r="F1359" t="s">
        <v>8470</v>
      </c>
      <c r="G1359" t="s">
        <v>8471</v>
      </c>
      <c r="H1359" t="s">
        <v>8472</v>
      </c>
      <c r="I1359" t="s">
        <v>8472</v>
      </c>
      <c r="J1359" t="s">
        <v>295</v>
      </c>
      <c r="K1359" t="s">
        <v>121</v>
      </c>
      <c r="L1359" t="s">
        <v>136</v>
      </c>
      <c r="M1359">
        <v>2638</v>
      </c>
      <c r="N1359" t="s">
        <v>4056</v>
      </c>
      <c r="O1359" t="s">
        <v>8473</v>
      </c>
      <c r="P1359">
        <v>1</v>
      </c>
      <c r="Q1359" t="s">
        <v>523</v>
      </c>
      <c r="R1359" t="s">
        <v>524</v>
      </c>
      <c r="S1359" t="s">
        <v>42</v>
      </c>
      <c r="T1359" t="s">
        <v>86</v>
      </c>
      <c r="U1359" t="s">
        <v>44</v>
      </c>
      <c r="V1359" t="s">
        <v>179</v>
      </c>
      <c r="W1359">
        <v>88</v>
      </c>
      <c r="X1359">
        <v>5</v>
      </c>
      <c r="Y1359">
        <v>0</v>
      </c>
      <c r="Z1359" s="11">
        <v>43000</v>
      </c>
      <c r="AA1359" t="s">
        <v>46</v>
      </c>
    </row>
    <row r="1360" spans="1:27" x14ac:dyDescent="0.25">
      <c r="A1360" t="s">
        <v>350</v>
      </c>
      <c r="B1360" t="s">
        <v>2595</v>
      </c>
      <c r="C1360" t="s">
        <v>2596</v>
      </c>
      <c r="D1360" t="s">
        <v>350</v>
      </c>
      <c r="E1360" t="s">
        <v>1649</v>
      </c>
      <c r="F1360" t="s">
        <v>8474</v>
      </c>
      <c r="G1360" t="s">
        <v>8475</v>
      </c>
      <c r="H1360" t="s">
        <v>8476</v>
      </c>
      <c r="I1360" t="s">
        <v>8477</v>
      </c>
      <c r="J1360" t="s">
        <v>295</v>
      </c>
      <c r="K1360" t="s">
        <v>121</v>
      </c>
      <c r="L1360" t="s">
        <v>136</v>
      </c>
      <c r="M1360">
        <v>2534</v>
      </c>
      <c r="N1360" t="s">
        <v>4056</v>
      </c>
      <c r="O1360" t="s">
        <v>8473</v>
      </c>
      <c r="P1360">
        <v>1</v>
      </c>
      <c r="Q1360" t="s">
        <v>1821</v>
      </c>
      <c r="R1360" t="s">
        <v>1822</v>
      </c>
      <c r="S1360" t="s">
        <v>238</v>
      </c>
      <c r="T1360" t="s">
        <v>86</v>
      </c>
      <c r="U1360" t="s">
        <v>44</v>
      </c>
      <c r="V1360" t="s">
        <v>179</v>
      </c>
      <c r="W1360">
        <v>76</v>
      </c>
      <c r="X1360">
        <v>5</v>
      </c>
      <c r="Y1360">
        <v>0</v>
      </c>
      <c r="Z1360" s="11">
        <v>43347</v>
      </c>
      <c r="AA1360" t="s">
        <v>46</v>
      </c>
    </row>
    <row r="1361" spans="1:27" x14ac:dyDescent="0.25">
      <c r="A1361" t="s">
        <v>862</v>
      </c>
      <c r="B1361" t="s">
        <v>845</v>
      </c>
      <c r="C1361" t="s">
        <v>693</v>
      </c>
      <c r="D1361" t="s">
        <v>862</v>
      </c>
      <c r="E1361" t="s">
        <v>1522</v>
      </c>
      <c r="F1361" t="s">
        <v>8478</v>
      </c>
      <c r="G1361" t="s">
        <v>8479</v>
      </c>
      <c r="H1361" t="s">
        <v>8480</v>
      </c>
      <c r="J1361" t="s">
        <v>295</v>
      </c>
      <c r="K1361" t="s">
        <v>121</v>
      </c>
      <c r="L1361" t="s">
        <v>136</v>
      </c>
      <c r="M1361">
        <v>2434</v>
      </c>
      <c r="N1361" t="s">
        <v>4056</v>
      </c>
      <c r="O1361" t="s">
        <v>8473</v>
      </c>
      <c r="P1361">
        <v>1</v>
      </c>
      <c r="Q1361" t="s">
        <v>2007</v>
      </c>
      <c r="R1361" t="s">
        <v>2008</v>
      </c>
      <c r="S1361" t="s">
        <v>42</v>
      </c>
      <c r="T1361" t="s">
        <v>86</v>
      </c>
      <c r="U1361" t="s">
        <v>44</v>
      </c>
      <c r="V1361" t="s">
        <v>179</v>
      </c>
      <c r="W1361">
        <v>71</v>
      </c>
      <c r="X1361">
        <v>5</v>
      </c>
      <c r="Y1361">
        <v>0</v>
      </c>
      <c r="Z1361" s="11">
        <v>43503</v>
      </c>
      <c r="AA1361" t="s">
        <v>46</v>
      </c>
    </row>
    <row r="1362" spans="1:27" x14ac:dyDescent="0.25">
      <c r="A1362" t="s">
        <v>390</v>
      </c>
      <c r="B1362" t="s">
        <v>1758</v>
      </c>
      <c r="C1362" t="s">
        <v>1759</v>
      </c>
      <c r="D1362" t="s">
        <v>390</v>
      </c>
      <c r="E1362" t="s">
        <v>1506</v>
      </c>
      <c r="F1362" t="s">
        <v>8481</v>
      </c>
      <c r="G1362" t="s">
        <v>8482</v>
      </c>
      <c r="H1362" t="s">
        <v>8483</v>
      </c>
      <c r="I1362" t="s">
        <v>8483</v>
      </c>
      <c r="J1362" t="s">
        <v>295</v>
      </c>
      <c r="K1362" t="s">
        <v>121</v>
      </c>
      <c r="L1362" t="s">
        <v>136</v>
      </c>
      <c r="M1362">
        <v>2346</v>
      </c>
      <c r="N1362" t="s">
        <v>4056</v>
      </c>
      <c r="O1362" t="s">
        <v>8473</v>
      </c>
      <c r="P1362">
        <v>1</v>
      </c>
      <c r="Q1362" t="s">
        <v>1918</v>
      </c>
      <c r="R1362" t="s">
        <v>1919</v>
      </c>
      <c r="S1362" t="s">
        <v>299</v>
      </c>
      <c r="T1362" t="s">
        <v>86</v>
      </c>
      <c r="U1362" t="s">
        <v>44</v>
      </c>
      <c r="V1362" t="s">
        <v>179</v>
      </c>
      <c r="W1362">
        <v>69</v>
      </c>
      <c r="X1362">
        <v>4.9166666666666696</v>
      </c>
      <c r="Y1362">
        <v>0</v>
      </c>
      <c r="Z1362" s="11">
        <v>43573</v>
      </c>
      <c r="AA1362" t="s">
        <v>46</v>
      </c>
    </row>
    <row r="1363" spans="1:27" x14ac:dyDescent="0.25">
      <c r="A1363" t="s">
        <v>1535</v>
      </c>
      <c r="B1363" t="s">
        <v>1758</v>
      </c>
      <c r="C1363" t="s">
        <v>1759</v>
      </c>
      <c r="D1363" t="s">
        <v>1535</v>
      </c>
      <c r="E1363" t="s">
        <v>1567</v>
      </c>
      <c r="F1363" t="s">
        <v>8484</v>
      </c>
      <c r="G1363" t="s">
        <v>8485</v>
      </c>
      <c r="H1363" t="s">
        <v>8486</v>
      </c>
      <c r="I1363" t="s">
        <v>8487</v>
      </c>
      <c r="J1363" t="s">
        <v>295</v>
      </c>
      <c r="K1363" t="s">
        <v>121</v>
      </c>
      <c r="L1363" t="s">
        <v>136</v>
      </c>
      <c r="M1363">
        <v>2321</v>
      </c>
      <c r="N1363" t="s">
        <v>4056</v>
      </c>
      <c r="O1363" t="s">
        <v>8473</v>
      </c>
      <c r="P1363">
        <v>1</v>
      </c>
      <c r="Q1363" t="s">
        <v>8488</v>
      </c>
      <c r="R1363" t="s">
        <v>8489</v>
      </c>
      <c r="S1363" t="s">
        <v>1566</v>
      </c>
      <c r="T1363" t="s">
        <v>86</v>
      </c>
      <c r="U1363" t="s">
        <v>44</v>
      </c>
      <c r="V1363" t="s">
        <v>179</v>
      </c>
      <c r="W1363">
        <v>119</v>
      </c>
      <c r="X1363">
        <v>5</v>
      </c>
      <c r="Y1363">
        <v>0</v>
      </c>
      <c r="Z1363" s="11">
        <v>42046</v>
      </c>
      <c r="AA1363" t="s">
        <v>46</v>
      </c>
    </row>
    <row r="1364" spans="1:27" x14ac:dyDescent="0.25">
      <c r="A1364" t="s">
        <v>1460</v>
      </c>
      <c r="B1364" t="s">
        <v>2595</v>
      </c>
      <c r="C1364" t="s">
        <v>2596</v>
      </c>
      <c r="D1364" t="s">
        <v>1460</v>
      </c>
      <c r="E1364" t="s">
        <v>1649</v>
      </c>
      <c r="F1364" t="s">
        <v>8490</v>
      </c>
      <c r="G1364" t="s">
        <v>8491</v>
      </c>
      <c r="H1364" t="s">
        <v>8492</v>
      </c>
      <c r="I1364" t="s">
        <v>8493</v>
      </c>
      <c r="J1364" t="s">
        <v>295</v>
      </c>
      <c r="K1364" t="s">
        <v>121</v>
      </c>
      <c r="L1364" t="s">
        <v>136</v>
      </c>
      <c r="M1364">
        <v>2265</v>
      </c>
      <c r="N1364" t="s">
        <v>4056</v>
      </c>
      <c r="O1364" t="s">
        <v>8473</v>
      </c>
      <c r="P1364">
        <v>1</v>
      </c>
      <c r="Q1364" t="s">
        <v>1654</v>
      </c>
      <c r="R1364" t="s">
        <v>1655</v>
      </c>
      <c r="S1364" t="s">
        <v>42</v>
      </c>
      <c r="T1364" t="s">
        <v>86</v>
      </c>
      <c r="U1364" t="s">
        <v>44</v>
      </c>
      <c r="V1364" t="s">
        <v>179</v>
      </c>
      <c r="W1364">
        <v>82</v>
      </c>
      <c r="X1364">
        <v>7</v>
      </c>
      <c r="Y1364">
        <v>0</v>
      </c>
      <c r="Z1364" s="11">
        <v>43172</v>
      </c>
      <c r="AA1364" t="s">
        <v>46</v>
      </c>
    </row>
    <row r="1365" spans="1:27" x14ac:dyDescent="0.25">
      <c r="A1365" t="s">
        <v>452</v>
      </c>
      <c r="B1365" t="s">
        <v>2610</v>
      </c>
      <c r="C1365" t="s">
        <v>2611</v>
      </c>
      <c r="D1365" t="s">
        <v>452</v>
      </c>
      <c r="E1365" t="s">
        <v>2616</v>
      </c>
      <c r="F1365" t="s">
        <v>8494</v>
      </c>
      <c r="G1365" t="s">
        <v>8495</v>
      </c>
      <c r="H1365" t="s">
        <v>8496</v>
      </c>
      <c r="I1365" t="s">
        <v>8497</v>
      </c>
      <c r="J1365" t="s">
        <v>295</v>
      </c>
      <c r="K1365" t="s">
        <v>121</v>
      </c>
      <c r="L1365" t="s">
        <v>136</v>
      </c>
      <c r="M1365">
        <v>2111</v>
      </c>
      <c r="N1365" t="s">
        <v>4056</v>
      </c>
      <c r="O1365" t="s">
        <v>8473</v>
      </c>
      <c r="P1365">
        <v>1</v>
      </c>
      <c r="Q1365" t="s">
        <v>8498</v>
      </c>
      <c r="R1365" t="s">
        <v>8499</v>
      </c>
      <c r="S1365" t="s">
        <v>8500</v>
      </c>
      <c r="T1365" t="s">
        <v>86</v>
      </c>
      <c r="U1365" t="s">
        <v>44</v>
      </c>
      <c r="V1365" t="s">
        <v>179</v>
      </c>
      <c r="W1365">
        <v>109</v>
      </c>
      <c r="X1365">
        <v>5</v>
      </c>
      <c r="Y1365">
        <v>0</v>
      </c>
      <c r="Z1365" s="11">
        <v>42345</v>
      </c>
      <c r="AA1365" t="s">
        <v>46</v>
      </c>
    </row>
    <row r="1366" spans="1:27" x14ac:dyDescent="0.25">
      <c r="A1366" t="s">
        <v>1777</v>
      </c>
      <c r="B1366" t="s">
        <v>442</v>
      </c>
      <c r="C1366" t="s">
        <v>443</v>
      </c>
      <c r="D1366" t="s">
        <v>1777</v>
      </c>
      <c r="E1366" t="s">
        <v>1797</v>
      </c>
      <c r="F1366" t="s">
        <v>8501</v>
      </c>
      <c r="G1366" t="s">
        <v>8502</v>
      </c>
      <c r="H1366" t="s">
        <v>8503</v>
      </c>
      <c r="J1366" t="s">
        <v>295</v>
      </c>
      <c r="K1366" t="s">
        <v>121</v>
      </c>
      <c r="L1366" t="s">
        <v>136</v>
      </c>
      <c r="M1366">
        <v>2099</v>
      </c>
      <c r="N1366" t="s">
        <v>4056</v>
      </c>
      <c r="O1366" t="s">
        <v>8473</v>
      </c>
      <c r="P1366">
        <v>1</v>
      </c>
      <c r="Q1366" t="s">
        <v>2064</v>
      </c>
      <c r="R1366" t="s">
        <v>2065</v>
      </c>
      <c r="S1366" t="s">
        <v>42</v>
      </c>
      <c r="T1366" t="s">
        <v>86</v>
      </c>
      <c r="U1366" t="s">
        <v>44</v>
      </c>
      <c r="V1366" t="s">
        <v>179</v>
      </c>
      <c r="W1366">
        <v>75</v>
      </c>
      <c r="X1366">
        <v>5</v>
      </c>
      <c r="Y1366">
        <v>0</v>
      </c>
      <c r="Z1366" s="11">
        <v>43398</v>
      </c>
      <c r="AA1366" t="s">
        <v>46</v>
      </c>
    </row>
    <row r="1367" spans="1:27" x14ac:dyDescent="0.25">
      <c r="A1367" t="s">
        <v>853</v>
      </c>
      <c r="B1367" t="s">
        <v>2595</v>
      </c>
      <c r="C1367" t="s">
        <v>2596</v>
      </c>
      <c r="D1367" t="s">
        <v>853</v>
      </c>
      <c r="E1367" t="s">
        <v>1649</v>
      </c>
      <c r="F1367" t="s">
        <v>8504</v>
      </c>
      <c r="G1367" t="s">
        <v>8505</v>
      </c>
      <c r="H1367" t="s">
        <v>8506</v>
      </c>
      <c r="I1367" t="s">
        <v>8507</v>
      </c>
      <c r="J1367" t="s">
        <v>295</v>
      </c>
      <c r="K1367" t="s">
        <v>121</v>
      </c>
      <c r="L1367" t="s">
        <v>136</v>
      </c>
      <c r="M1367">
        <v>2083</v>
      </c>
      <c r="N1367" t="s">
        <v>4056</v>
      </c>
      <c r="O1367" t="s">
        <v>8473</v>
      </c>
      <c r="P1367">
        <v>1</v>
      </c>
      <c r="Q1367" t="s">
        <v>1961</v>
      </c>
      <c r="R1367" t="s">
        <v>1962</v>
      </c>
      <c r="S1367" t="s">
        <v>42</v>
      </c>
      <c r="T1367" t="s">
        <v>86</v>
      </c>
      <c r="U1367" t="s">
        <v>44</v>
      </c>
      <c r="V1367" t="s">
        <v>179</v>
      </c>
      <c r="W1367">
        <v>116</v>
      </c>
      <c r="X1367">
        <v>5</v>
      </c>
      <c r="Y1367">
        <v>0</v>
      </c>
      <c r="Z1367" s="11">
        <v>42156</v>
      </c>
      <c r="AA1367" t="s">
        <v>46</v>
      </c>
    </row>
    <row r="1368" spans="1:27" x14ac:dyDescent="0.25">
      <c r="A1368" t="s">
        <v>441</v>
      </c>
      <c r="B1368" t="s">
        <v>2610</v>
      </c>
      <c r="C1368" t="s">
        <v>2611</v>
      </c>
      <c r="D1368" t="s">
        <v>441</v>
      </c>
      <c r="E1368" t="s">
        <v>2616</v>
      </c>
      <c r="F1368" t="s">
        <v>8508</v>
      </c>
      <c r="G1368" t="s">
        <v>8509</v>
      </c>
      <c r="H1368" t="s">
        <v>8510</v>
      </c>
      <c r="I1368" t="s">
        <v>8510</v>
      </c>
      <c r="J1368" t="s">
        <v>295</v>
      </c>
      <c r="K1368" t="s">
        <v>121</v>
      </c>
      <c r="L1368" t="s">
        <v>136</v>
      </c>
      <c r="M1368">
        <v>1968</v>
      </c>
      <c r="N1368" t="s">
        <v>4056</v>
      </c>
      <c r="O1368" t="s">
        <v>8473</v>
      </c>
      <c r="P1368">
        <v>1</v>
      </c>
      <c r="Q1368" t="s">
        <v>8511</v>
      </c>
      <c r="R1368" t="s">
        <v>8512</v>
      </c>
      <c r="S1368" t="s">
        <v>42</v>
      </c>
      <c r="T1368" t="s">
        <v>86</v>
      </c>
      <c r="U1368" t="s">
        <v>44</v>
      </c>
      <c r="V1368" t="s">
        <v>179</v>
      </c>
      <c r="W1368">
        <v>66</v>
      </c>
      <c r="X1368">
        <v>5</v>
      </c>
      <c r="Y1368">
        <v>0</v>
      </c>
      <c r="Z1368" s="11">
        <v>43648</v>
      </c>
      <c r="AA1368" t="s">
        <v>46</v>
      </c>
    </row>
    <row r="1369" spans="1:27" x14ac:dyDescent="0.25">
      <c r="A1369" t="s">
        <v>350</v>
      </c>
      <c r="B1369" t="s">
        <v>3438</v>
      </c>
      <c r="C1369" t="s">
        <v>3439</v>
      </c>
      <c r="D1369" t="s">
        <v>350</v>
      </c>
      <c r="E1369" t="s">
        <v>3440</v>
      </c>
      <c r="F1369" t="s">
        <v>8513</v>
      </c>
      <c r="G1369" t="s">
        <v>8514</v>
      </c>
      <c r="H1369" t="s">
        <v>8515</v>
      </c>
      <c r="J1369" t="s">
        <v>295</v>
      </c>
      <c r="K1369" t="s">
        <v>121</v>
      </c>
      <c r="L1369" t="s">
        <v>136</v>
      </c>
      <c r="M1369">
        <v>2538</v>
      </c>
      <c r="N1369" t="s">
        <v>4056</v>
      </c>
      <c r="O1369" t="s">
        <v>8516</v>
      </c>
      <c r="P1369">
        <v>1</v>
      </c>
      <c r="Q1369" t="s">
        <v>3691</v>
      </c>
      <c r="R1369" t="s">
        <v>3692</v>
      </c>
      <c r="S1369" t="s">
        <v>42</v>
      </c>
      <c r="T1369" t="s">
        <v>43</v>
      </c>
      <c r="U1369" t="s">
        <v>44</v>
      </c>
      <c r="V1369" t="s">
        <v>179</v>
      </c>
      <c r="W1369">
        <v>3</v>
      </c>
      <c r="X1369">
        <v>5.0833333333333304</v>
      </c>
      <c r="Y1369">
        <v>5.0833333333333304</v>
      </c>
      <c r="Z1369" s="11">
        <v>45593</v>
      </c>
      <c r="AA1369" t="s">
        <v>46</v>
      </c>
    </row>
    <row r="1370" spans="1:27" x14ac:dyDescent="0.25">
      <c r="A1370" t="s">
        <v>441</v>
      </c>
      <c r="B1370" t="s">
        <v>2584</v>
      </c>
      <c r="C1370" t="s">
        <v>2585</v>
      </c>
      <c r="D1370" t="s">
        <v>441</v>
      </c>
      <c r="E1370" t="s">
        <v>2586</v>
      </c>
      <c r="F1370" t="s">
        <v>8517</v>
      </c>
      <c r="G1370" t="s">
        <v>8518</v>
      </c>
      <c r="H1370" t="s">
        <v>8519</v>
      </c>
      <c r="I1370" t="s">
        <v>8519</v>
      </c>
      <c r="J1370" t="s">
        <v>295</v>
      </c>
      <c r="K1370" t="s">
        <v>121</v>
      </c>
      <c r="L1370" t="s">
        <v>136</v>
      </c>
      <c r="M1370">
        <v>2019</v>
      </c>
      <c r="N1370" t="s">
        <v>4056</v>
      </c>
      <c r="O1370" t="s">
        <v>8516</v>
      </c>
      <c r="P1370">
        <v>1</v>
      </c>
      <c r="Q1370" t="s">
        <v>8520</v>
      </c>
      <c r="R1370" t="s">
        <v>8521</v>
      </c>
      <c r="S1370" t="s">
        <v>2585</v>
      </c>
      <c r="T1370" t="s">
        <v>43</v>
      </c>
      <c r="U1370" t="s">
        <v>44</v>
      </c>
      <c r="V1370" t="s">
        <v>179</v>
      </c>
      <c r="W1370">
        <v>32</v>
      </c>
      <c r="X1370">
        <v>5</v>
      </c>
      <c r="Y1370">
        <v>2</v>
      </c>
      <c r="Z1370" s="11">
        <v>44701</v>
      </c>
      <c r="AA1370" t="s">
        <v>46</v>
      </c>
    </row>
    <row r="1371" spans="1:27" x14ac:dyDescent="0.25">
      <c r="A1371" t="s">
        <v>441</v>
      </c>
      <c r="B1371" t="s">
        <v>2138</v>
      </c>
      <c r="C1371" t="s">
        <v>2139</v>
      </c>
      <c r="D1371" t="s">
        <v>441</v>
      </c>
      <c r="E1371" t="s">
        <v>2156</v>
      </c>
      <c r="F1371" t="s">
        <v>8522</v>
      </c>
      <c r="G1371" t="s">
        <v>8523</v>
      </c>
      <c r="H1371" t="s">
        <v>8524</v>
      </c>
      <c r="I1371" t="s">
        <v>8524</v>
      </c>
      <c r="J1371" t="s">
        <v>295</v>
      </c>
      <c r="K1371" t="s">
        <v>121</v>
      </c>
      <c r="L1371" t="s">
        <v>136</v>
      </c>
      <c r="M1371">
        <v>2000</v>
      </c>
      <c r="N1371" t="s">
        <v>4056</v>
      </c>
      <c r="O1371" t="s">
        <v>8516</v>
      </c>
      <c r="P1371">
        <v>1</v>
      </c>
      <c r="Q1371" t="s">
        <v>5857</v>
      </c>
      <c r="R1371" t="s">
        <v>5858</v>
      </c>
      <c r="S1371" t="s">
        <v>8525</v>
      </c>
      <c r="T1371" t="s">
        <v>43</v>
      </c>
      <c r="U1371" t="s">
        <v>44</v>
      </c>
      <c r="V1371" t="s">
        <v>179</v>
      </c>
      <c r="W1371">
        <v>22</v>
      </c>
      <c r="X1371">
        <v>5</v>
      </c>
      <c r="Y1371">
        <v>3</v>
      </c>
      <c r="Z1371" s="11">
        <v>45015</v>
      </c>
      <c r="AA1371" t="s">
        <v>46</v>
      </c>
    </row>
    <row r="1372" spans="1:27" x14ac:dyDescent="0.25">
      <c r="A1372" t="s">
        <v>441</v>
      </c>
      <c r="B1372" t="s">
        <v>2138</v>
      </c>
      <c r="C1372" t="s">
        <v>2139</v>
      </c>
      <c r="D1372" t="s">
        <v>441</v>
      </c>
      <c r="E1372" t="s">
        <v>2156</v>
      </c>
      <c r="F1372" t="s">
        <v>8526</v>
      </c>
      <c r="G1372" t="s">
        <v>8527</v>
      </c>
      <c r="H1372" t="s">
        <v>8528</v>
      </c>
      <c r="I1372" t="s">
        <v>8529</v>
      </c>
      <c r="J1372" t="s">
        <v>295</v>
      </c>
      <c r="K1372" t="s">
        <v>121</v>
      </c>
      <c r="L1372" t="s">
        <v>136</v>
      </c>
      <c r="M1372">
        <v>1999</v>
      </c>
      <c r="N1372" t="s">
        <v>4056</v>
      </c>
      <c r="O1372" t="s">
        <v>8516</v>
      </c>
      <c r="P1372">
        <v>1</v>
      </c>
      <c r="Q1372" t="s">
        <v>5857</v>
      </c>
      <c r="R1372" t="s">
        <v>5858</v>
      </c>
      <c r="S1372" t="s">
        <v>8525</v>
      </c>
      <c r="T1372" t="s">
        <v>43</v>
      </c>
      <c r="U1372" t="s">
        <v>44</v>
      </c>
      <c r="V1372" t="s">
        <v>179</v>
      </c>
      <c r="W1372">
        <v>22</v>
      </c>
      <c r="X1372">
        <v>5</v>
      </c>
      <c r="Y1372">
        <v>3</v>
      </c>
      <c r="Z1372" s="11">
        <v>45015</v>
      </c>
      <c r="AA1372" t="s">
        <v>46</v>
      </c>
    </row>
    <row r="1373" spans="1:27" x14ac:dyDescent="0.25">
      <c r="A1373" t="s">
        <v>1386</v>
      </c>
      <c r="B1373" t="s">
        <v>845</v>
      </c>
      <c r="C1373" t="s">
        <v>693</v>
      </c>
      <c r="D1373" t="s">
        <v>1386</v>
      </c>
      <c r="E1373" t="s">
        <v>1522</v>
      </c>
      <c r="F1373" t="s">
        <v>8530</v>
      </c>
      <c r="G1373" t="s">
        <v>8531</v>
      </c>
      <c r="H1373" t="s">
        <v>8532</v>
      </c>
      <c r="I1373" t="s">
        <v>8532</v>
      </c>
      <c r="J1373" t="s">
        <v>295</v>
      </c>
      <c r="K1373" t="s">
        <v>121</v>
      </c>
      <c r="L1373" t="s">
        <v>136</v>
      </c>
      <c r="M1373">
        <v>1904</v>
      </c>
      <c r="N1373" t="s">
        <v>4056</v>
      </c>
      <c r="O1373" t="s">
        <v>8516</v>
      </c>
      <c r="P1373">
        <v>1</v>
      </c>
      <c r="Q1373" t="s">
        <v>2085</v>
      </c>
      <c r="R1373" t="s">
        <v>2086</v>
      </c>
      <c r="S1373" t="s">
        <v>42</v>
      </c>
      <c r="T1373" t="s">
        <v>43</v>
      </c>
      <c r="U1373" t="s">
        <v>44</v>
      </c>
      <c r="V1373" t="s">
        <v>179</v>
      </c>
      <c r="W1373">
        <v>28</v>
      </c>
      <c r="X1373">
        <v>5</v>
      </c>
      <c r="Y1373">
        <v>3</v>
      </c>
      <c r="Z1373" s="11">
        <v>44833</v>
      </c>
      <c r="AA1373" t="s">
        <v>46</v>
      </c>
    </row>
    <row r="1374" spans="1:27" x14ac:dyDescent="0.25">
      <c r="A1374" t="s">
        <v>1386</v>
      </c>
      <c r="B1374" t="s">
        <v>845</v>
      </c>
      <c r="C1374" t="s">
        <v>693</v>
      </c>
      <c r="D1374" t="s">
        <v>1386</v>
      </c>
      <c r="E1374" t="s">
        <v>1522</v>
      </c>
      <c r="F1374" t="s">
        <v>8533</v>
      </c>
      <c r="G1374" t="s">
        <v>8534</v>
      </c>
      <c r="H1374" t="s">
        <v>8535</v>
      </c>
      <c r="I1374" t="s">
        <v>8535</v>
      </c>
      <c r="J1374" t="s">
        <v>295</v>
      </c>
      <c r="K1374" t="s">
        <v>121</v>
      </c>
      <c r="L1374" t="s">
        <v>136</v>
      </c>
      <c r="M1374">
        <v>1903</v>
      </c>
      <c r="N1374" t="s">
        <v>4056</v>
      </c>
      <c r="O1374" t="s">
        <v>8516</v>
      </c>
      <c r="P1374">
        <v>1</v>
      </c>
      <c r="Q1374" t="s">
        <v>2085</v>
      </c>
      <c r="R1374" t="s">
        <v>2086</v>
      </c>
      <c r="S1374" t="s">
        <v>42</v>
      </c>
      <c r="T1374" t="s">
        <v>43</v>
      </c>
      <c r="U1374" t="s">
        <v>44</v>
      </c>
      <c r="V1374" t="s">
        <v>179</v>
      </c>
      <c r="W1374">
        <v>28</v>
      </c>
      <c r="X1374">
        <v>5</v>
      </c>
      <c r="Y1374">
        <v>3</v>
      </c>
      <c r="Z1374" s="11">
        <v>44833</v>
      </c>
      <c r="AA1374" t="s">
        <v>46</v>
      </c>
    </row>
    <row r="1375" spans="1:27" x14ac:dyDescent="0.25">
      <c r="A1375" t="s">
        <v>350</v>
      </c>
      <c r="B1375" t="s">
        <v>2825</v>
      </c>
      <c r="C1375" t="s">
        <v>2826</v>
      </c>
      <c r="D1375" t="s">
        <v>350</v>
      </c>
      <c r="E1375" t="s">
        <v>8536</v>
      </c>
      <c r="F1375" t="s">
        <v>8537</v>
      </c>
      <c r="G1375" t="s">
        <v>8538</v>
      </c>
      <c r="H1375" t="s">
        <v>8539</v>
      </c>
      <c r="J1375" t="s">
        <v>295</v>
      </c>
      <c r="K1375" t="s">
        <v>121</v>
      </c>
      <c r="L1375" t="s">
        <v>136</v>
      </c>
      <c r="M1375">
        <v>2443</v>
      </c>
      <c r="N1375" t="s">
        <v>4056</v>
      </c>
      <c r="O1375" t="s">
        <v>8540</v>
      </c>
      <c r="P1375">
        <v>1</v>
      </c>
      <c r="Q1375" t="s">
        <v>8541</v>
      </c>
      <c r="R1375" t="s">
        <v>8542</v>
      </c>
      <c r="S1375" t="s">
        <v>42</v>
      </c>
      <c r="T1375" t="s">
        <v>86</v>
      </c>
      <c r="U1375" t="s">
        <v>44</v>
      </c>
      <c r="V1375" t="s">
        <v>179</v>
      </c>
      <c r="W1375">
        <v>31</v>
      </c>
      <c r="X1375">
        <v>5</v>
      </c>
      <c r="Y1375">
        <v>2</v>
      </c>
      <c r="Z1375" s="11">
        <v>44728</v>
      </c>
      <c r="AA1375" t="s">
        <v>46</v>
      </c>
    </row>
    <row r="1376" spans="1:27" x14ac:dyDescent="0.25">
      <c r="A1376" t="s">
        <v>862</v>
      </c>
      <c r="B1376" t="s">
        <v>1758</v>
      </c>
      <c r="C1376" t="s">
        <v>1759</v>
      </c>
      <c r="D1376" t="s">
        <v>862</v>
      </c>
      <c r="E1376" t="s">
        <v>1506</v>
      </c>
      <c r="F1376" t="s">
        <v>8543</v>
      </c>
      <c r="G1376" t="s">
        <v>8544</v>
      </c>
      <c r="H1376" t="s">
        <v>8545</v>
      </c>
      <c r="J1376" t="s">
        <v>295</v>
      </c>
      <c r="K1376" t="s">
        <v>121</v>
      </c>
      <c r="L1376" t="s">
        <v>136</v>
      </c>
      <c r="M1376">
        <v>2433</v>
      </c>
      <c r="N1376" t="s">
        <v>4056</v>
      </c>
      <c r="O1376" t="s">
        <v>8540</v>
      </c>
      <c r="P1376">
        <v>1</v>
      </c>
      <c r="Q1376" t="s">
        <v>8546</v>
      </c>
      <c r="R1376" t="s">
        <v>8547</v>
      </c>
      <c r="S1376" t="s">
        <v>238</v>
      </c>
      <c r="T1376" t="s">
        <v>86</v>
      </c>
      <c r="U1376" t="s">
        <v>7355</v>
      </c>
      <c r="V1376" t="s">
        <v>7356</v>
      </c>
      <c r="W1376">
        <v>23</v>
      </c>
      <c r="X1376">
        <v>5</v>
      </c>
      <c r="Y1376">
        <v>3</v>
      </c>
      <c r="Z1376" s="11">
        <v>44986</v>
      </c>
      <c r="AA1376" t="s">
        <v>46</v>
      </c>
    </row>
    <row r="1377" spans="1:27" x14ac:dyDescent="0.25">
      <c r="A1377" t="s">
        <v>390</v>
      </c>
      <c r="B1377" t="s">
        <v>2815</v>
      </c>
      <c r="C1377" t="s">
        <v>2816</v>
      </c>
      <c r="D1377" t="s">
        <v>390</v>
      </c>
      <c r="E1377" t="s">
        <v>2817</v>
      </c>
      <c r="F1377" t="s">
        <v>8548</v>
      </c>
      <c r="G1377" t="s">
        <v>8549</v>
      </c>
      <c r="H1377" t="s">
        <v>8550</v>
      </c>
      <c r="J1377" t="s">
        <v>295</v>
      </c>
      <c r="K1377" t="s">
        <v>121</v>
      </c>
      <c r="L1377" t="s">
        <v>136</v>
      </c>
      <c r="M1377">
        <v>2329</v>
      </c>
      <c r="N1377" t="s">
        <v>4056</v>
      </c>
      <c r="O1377" t="s">
        <v>8540</v>
      </c>
      <c r="P1377">
        <v>1</v>
      </c>
      <c r="Q1377" t="s">
        <v>2822</v>
      </c>
      <c r="R1377" t="s">
        <v>2823</v>
      </c>
      <c r="S1377" t="s">
        <v>238</v>
      </c>
      <c r="T1377" t="s">
        <v>86</v>
      </c>
      <c r="U1377" t="s">
        <v>44</v>
      </c>
      <c r="V1377" t="s">
        <v>179</v>
      </c>
      <c r="W1377">
        <v>50</v>
      </c>
      <c r="X1377">
        <v>5</v>
      </c>
      <c r="Y1377">
        <v>1</v>
      </c>
      <c r="Z1377" s="11">
        <v>44151</v>
      </c>
      <c r="AA1377" t="s">
        <v>46</v>
      </c>
    </row>
    <row r="1378" spans="1:27" x14ac:dyDescent="0.25">
      <c r="A1378" t="s">
        <v>1856</v>
      </c>
      <c r="B1378" t="s">
        <v>1758</v>
      </c>
      <c r="C1378" t="s">
        <v>1759</v>
      </c>
      <c r="D1378" t="s">
        <v>1856</v>
      </c>
      <c r="E1378" t="s">
        <v>1506</v>
      </c>
      <c r="F1378" t="s">
        <v>8551</v>
      </c>
      <c r="G1378" t="s">
        <v>8552</v>
      </c>
      <c r="H1378" t="s">
        <v>8553</v>
      </c>
      <c r="I1378" t="s">
        <v>8553</v>
      </c>
      <c r="J1378" t="s">
        <v>295</v>
      </c>
      <c r="K1378" t="s">
        <v>121</v>
      </c>
      <c r="L1378" t="s">
        <v>136</v>
      </c>
      <c r="M1378">
        <v>2306</v>
      </c>
      <c r="N1378" t="s">
        <v>4056</v>
      </c>
      <c r="O1378" t="s">
        <v>8540</v>
      </c>
      <c r="P1378">
        <v>1</v>
      </c>
      <c r="Q1378" t="s">
        <v>8554</v>
      </c>
      <c r="R1378" t="s">
        <v>8555</v>
      </c>
      <c r="S1378" t="s">
        <v>8556</v>
      </c>
      <c r="T1378" t="s">
        <v>86</v>
      </c>
      <c r="U1378" t="s">
        <v>44</v>
      </c>
      <c r="V1378" t="s">
        <v>179</v>
      </c>
      <c r="W1378">
        <v>46</v>
      </c>
      <c r="X1378">
        <v>5</v>
      </c>
      <c r="Y1378">
        <v>1</v>
      </c>
      <c r="Z1378" s="11">
        <v>44264</v>
      </c>
      <c r="AA1378" t="s">
        <v>46</v>
      </c>
    </row>
    <row r="1379" spans="1:27" x14ac:dyDescent="0.25">
      <c r="A1379" t="s">
        <v>1446</v>
      </c>
      <c r="B1379" t="s">
        <v>2610</v>
      </c>
      <c r="C1379" t="s">
        <v>2611</v>
      </c>
      <c r="D1379" t="s">
        <v>1446</v>
      </c>
      <c r="E1379" t="s">
        <v>2616</v>
      </c>
      <c r="F1379" t="s">
        <v>8557</v>
      </c>
      <c r="G1379" t="s">
        <v>8558</v>
      </c>
      <c r="H1379" t="s">
        <v>8559</v>
      </c>
      <c r="I1379" t="s">
        <v>8559</v>
      </c>
      <c r="J1379" t="s">
        <v>295</v>
      </c>
      <c r="K1379" t="s">
        <v>121</v>
      </c>
      <c r="L1379" t="s">
        <v>136</v>
      </c>
      <c r="M1379">
        <v>2144</v>
      </c>
      <c r="N1379" t="s">
        <v>4056</v>
      </c>
      <c r="O1379" t="s">
        <v>8540</v>
      </c>
      <c r="P1379">
        <v>1</v>
      </c>
      <c r="Q1379" t="s">
        <v>2621</v>
      </c>
      <c r="R1379" t="s">
        <v>2622</v>
      </c>
      <c r="S1379" t="s">
        <v>238</v>
      </c>
      <c r="T1379" t="s">
        <v>86</v>
      </c>
      <c r="U1379" t="s">
        <v>44</v>
      </c>
      <c r="V1379" t="s">
        <v>179</v>
      </c>
      <c r="W1379">
        <v>58</v>
      </c>
      <c r="X1379">
        <v>5</v>
      </c>
      <c r="Y1379">
        <v>0</v>
      </c>
      <c r="Z1379" s="11">
        <v>43909</v>
      </c>
      <c r="AA1379" t="s">
        <v>46</v>
      </c>
    </row>
    <row r="1380" spans="1:27" x14ac:dyDescent="0.25">
      <c r="A1380" t="s">
        <v>4058</v>
      </c>
      <c r="B1380" t="s">
        <v>1758</v>
      </c>
      <c r="C1380" t="s">
        <v>1759</v>
      </c>
      <c r="D1380" t="s">
        <v>4058</v>
      </c>
      <c r="E1380" t="s">
        <v>1506</v>
      </c>
      <c r="F1380" t="s">
        <v>8560</v>
      </c>
      <c r="G1380" t="s">
        <v>8561</v>
      </c>
      <c r="H1380" t="s">
        <v>8562</v>
      </c>
      <c r="I1380" t="s">
        <v>8563</v>
      </c>
      <c r="J1380" t="s">
        <v>295</v>
      </c>
      <c r="K1380" t="s">
        <v>121</v>
      </c>
      <c r="L1380" t="s">
        <v>136</v>
      </c>
      <c r="M1380">
        <v>1943</v>
      </c>
      <c r="N1380" t="s">
        <v>4056</v>
      </c>
      <c r="O1380" t="s">
        <v>8540</v>
      </c>
      <c r="P1380">
        <v>1</v>
      </c>
      <c r="Q1380" t="s">
        <v>7624</v>
      </c>
      <c r="R1380" t="s">
        <v>7625</v>
      </c>
      <c r="S1380" t="s">
        <v>42</v>
      </c>
      <c r="T1380" t="s">
        <v>86</v>
      </c>
      <c r="U1380" t="s">
        <v>44</v>
      </c>
      <c r="V1380" t="s">
        <v>1657</v>
      </c>
      <c r="W1380">
        <v>64</v>
      </c>
      <c r="X1380">
        <v>5</v>
      </c>
      <c r="Y1380">
        <v>0</v>
      </c>
      <c r="Z1380" s="11">
        <v>43731</v>
      </c>
      <c r="AA1380" t="s">
        <v>46</v>
      </c>
    </row>
    <row r="1381" spans="1:27" x14ac:dyDescent="0.25">
      <c r="A1381" t="s">
        <v>165</v>
      </c>
      <c r="B1381" t="s">
        <v>411</v>
      </c>
      <c r="C1381" t="s">
        <v>412</v>
      </c>
      <c r="D1381" t="s">
        <v>862</v>
      </c>
      <c r="E1381" t="s">
        <v>7160</v>
      </c>
      <c r="F1381" t="s">
        <v>8564</v>
      </c>
      <c r="G1381" t="s">
        <v>8565</v>
      </c>
      <c r="H1381" t="s">
        <v>8566</v>
      </c>
      <c r="J1381" t="s">
        <v>295</v>
      </c>
      <c r="K1381" t="s">
        <v>121</v>
      </c>
      <c r="L1381" t="s">
        <v>136</v>
      </c>
      <c r="M1381">
        <v>2618</v>
      </c>
      <c r="N1381" t="s">
        <v>4056</v>
      </c>
      <c r="O1381" t="s">
        <v>8567</v>
      </c>
      <c r="P1381">
        <v>1</v>
      </c>
      <c r="Q1381" t="s">
        <v>8568</v>
      </c>
      <c r="R1381" t="s">
        <v>8569</v>
      </c>
      <c r="S1381" t="s">
        <v>238</v>
      </c>
      <c r="T1381" t="s">
        <v>86</v>
      </c>
      <c r="U1381" t="s">
        <v>7355</v>
      </c>
      <c r="V1381" t="s">
        <v>7356</v>
      </c>
      <c r="W1381">
        <v>46</v>
      </c>
      <c r="X1381">
        <v>5</v>
      </c>
      <c r="Y1381">
        <v>1</v>
      </c>
      <c r="Z1381" s="11">
        <v>44286</v>
      </c>
      <c r="AA1381" t="s">
        <v>46</v>
      </c>
    </row>
    <row r="1382" spans="1:27" x14ac:dyDescent="0.25">
      <c r="A1382" t="s">
        <v>350</v>
      </c>
      <c r="B1382" t="s">
        <v>2815</v>
      </c>
      <c r="C1382" t="s">
        <v>2816</v>
      </c>
      <c r="D1382" t="s">
        <v>350</v>
      </c>
      <c r="E1382" t="s">
        <v>2827</v>
      </c>
      <c r="F1382" t="s">
        <v>8570</v>
      </c>
      <c r="G1382" t="s">
        <v>8571</v>
      </c>
      <c r="H1382" t="s">
        <v>8572</v>
      </c>
      <c r="J1382" t="s">
        <v>295</v>
      </c>
      <c r="K1382" t="s">
        <v>121</v>
      </c>
      <c r="L1382" t="s">
        <v>136</v>
      </c>
      <c r="M1382">
        <v>2451</v>
      </c>
      <c r="N1382" t="s">
        <v>4056</v>
      </c>
      <c r="O1382" t="s">
        <v>8567</v>
      </c>
      <c r="P1382">
        <v>1</v>
      </c>
      <c r="Q1382" t="s">
        <v>2832</v>
      </c>
      <c r="R1382" t="s">
        <v>2833</v>
      </c>
      <c r="S1382" t="s">
        <v>42</v>
      </c>
      <c r="T1382" t="s">
        <v>86</v>
      </c>
      <c r="U1382" t="s">
        <v>359</v>
      </c>
      <c r="V1382" t="s">
        <v>7046</v>
      </c>
      <c r="W1382">
        <v>32</v>
      </c>
      <c r="X1382">
        <v>5</v>
      </c>
      <c r="Y1382">
        <v>2</v>
      </c>
      <c r="Z1382" s="11">
        <v>44687</v>
      </c>
      <c r="AA1382" t="s">
        <v>46</v>
      </c>
    </row>
    <row r="1383" spans="1:27" x14ac:dyDescent="0.25">
      <c r="A1383" t="s">
        <v>350</v>
      </c>
      <c r="B1383" t="s">
        <v>2825</v>
      </c>
      <c r="C1383" t="s">
        <v>2826</v>
      </c>
      <c r="D1383" t="s">
        <v>350</v>
      </c>
      <c r="E1383" t="s">
        <v>2817</v>
      </c>
      <c r="F1383" t="s">
        <v>8573</v>
      </c>
      <c r="G1383" t="s">
        <v>8574</v>
      </c>
      <c r="H1383" t="s">
        <v>8575</v>
      </c>
      <c r="I1383" t="s">
        <v>8576</v>
      </c>
      <c r="J1383" t="s">
        <v>295</v>
      </c>
      <c r="K1383" t="s">
        <v>121</v>
      </c>
      <c r="L1383" t="s">
        <v>136</v>
      </c>
      <c r="M1383">
        <v>2444</v>
      </c>
      <c r="N1383" t="s">
        <v>4056</v>
      </c>
      <c r="O1383" t="s">
        <v>8567</v>
      </c>
      <c r="P1383">
        <v>1</v>
      </c>
      <c r="Q1383" t="s">
        <v>2838</v>
      </c>
      <c r="R1383" t="s">
        <v>2839</v>
      </c>
      <c r="S1383" t="s">
        <v>238</v>
      </c>
      <c r="T1383" t="s">
        <v>86</v>
      </c>
      <c r="U1383" t="s">
        <v>44</v>
      </c>
      <c r="V1383" t="s">
        <v>179</v>
      </c>
      <c r="W1383">
        <v>34</v>
      </c>
      <c r="X1383">
        <v>5</v>
      </c>
      <c r="Y1383">
        <v>2</v>
      </c>
      <c r="Z1383" s="11">
        <v>44630</v>
      </c>
      <c r="AA1383" t="s">
        <v>46</v>
      </c>
    </row>
    <row r="1384" spans="1:27" x14ac:dyDescent="0.25">
      <c r="A1384" t="s">
        <v>829</v>
      </c>
      <c r="B1384" t="s">
        <v>1758</v>
      </c>
      <c r="C1384" t="s">
        <v>1759</v>
      </c>
      <c r="D1384" t="s">
        <v>829</v>
      </c>
      <c r="E1384" t="s">
        <v>1506</v>
      </c>
      <c r="F1384" t="s">
        <v>8577</v>
      </c>
      <c r="G1384" t="s">
        <v>8578</v>
      </c>
      <c r="H1384" t="s">
        <v>8579</v>
      </c>
      <c r="I1384" t="s">
        <v>8579</v>
      </c>
      <c r="J1384" t="s">
        <v>295</v>
      </c>
      <c r="K1384" t="s">
        <v>121</v>
      </c>
      <c r="L1384" t="s">
        <v>136</v>
      </c>
      <c r="M1384">
        <v>2420</v>
      </c>
      <c r="N1384" t="s">
        <v>4056</v>
      </c>
      <c r="O1384" t="s">
        <v>8567</v>
      </c>
      <c r="P1384">
        <v>1</v>
      </c>
      <c r="Q1384" t="s">
        <v>7317</v>
      </c>
      <c r="R1384" t="s">
        <v>7318</v>
      </c>
      <c r="S1384" t="s">
        <v>8580</v>
      </c>
      <c r="T1384" t="s">
        <v>86</v>
      </c>
      <c r="U1384" t="s">
        <v>44</v>
      </c>
      <c r="V1384" t="s">
        <v>179</v>
      </c>
      <c r="W1384">
        <v>32</v>
      </c>
      <c r="X1384">
        <v>5</v>
      </c>
      <c r="Y1384">
        <v>2</v>
      </c>
      <c r="Z1384" s="11">
        <v>44708</v>
      </c>
      <c r="AA1384" t="s">
        <v>46</v>
      </c>
    </row>
    <row r="1385" spans="1:27" x14ac:dyDescent="0.25">
      <c r="A1385" t="s">
        <v>829</v>
      </c>
      <c r="B1385" t="s">
        <v>2610</v>
      </c>
      <c r="C1385" t="s">
        <v>2611</v>
      </c>
      <c r="D1385" t="s">
        <v>829</v>
      </c>
      <c r="E1385" t="s">
        <v>2365</v>
      </c>
      <c r="F1385" t="s">
        <v>8581</v>
      </c>
      <c r="G1385" t="s">
        <v>8582</v>
      </c>
      <c r="H1385" t="s">
        <v>8583</v>
      </c>
      <c r="J1385" t="s">
        <v>295</v>
      </c>
      <c r="K1385" t="s">
        <v>121</v>
      </c>
      <c r="L1385" t="s">
        <v>136</v>
      </c>
      <c r="M1385">
        <v>2410</v>
      </c>
      <c r="N1385" t="s">
        <v>4056</v>
      </c>
      <c r="O1385" t="s">
        <v>8567</v>
      </c>
      <c r="P1385">
        <v>1</v>
      </c>
      <c r="Q1385" t="s">
        <v>8584</v>
      </c>
      <c r="R1385" t="s">
        <v>8585</v>
      </c>
      <c r="S1385" t="s">
        <v>8586</v>
      </c>
      <c r="T1385" t="s">
        <v>86</v>
      </c>
      <c r="U1385" t="s">
        <v>44</v>
      </c>
      <c r="V1385" t="s">
        <v>179</v>
      </c>
      <c r="W1385">
        <v>31</v>
      </c>
      <c r="X1385">
        <v>5</v>
      </c>
      <c r="Y1385">
        <v>2</v>
      </c>
      <c r="Z1385" s="11">
        <v>44718</v>
      </c>
      <c r="AA1385" t="s">
        <v>46</v>
      </c>
    </row>
    <row r="1386" spans="1:27" x14ac:dyDescent="0.25">
      <c r="A1386" t="s">
        <v>390</v>
      </c>
      <c r="B1386" t="s">
        <v>2595</v>
      </c>
      <c r="C1386" t="s">
        <v>2596</v>
      </c>
      <c r="D1386" t="s">
        <v>390</v>
      </c>
      <c r="E1386" t="s">
        <v>6986</v>
      </c>
      <c r="F1386" t="s">
        <v>8587</v>
      </c>
      <c r="G1386" t="s">
        <v>8588</v>
      </c>
      <c r="H1386" t="s">
        <v>8589</v>
      </c>
      <c r="J1386" t="s">
        <v>295</v>
      </c>
      <c r="K1386" t="s">
        <v>121</v>
      </c>
      <c r="L1386" t="s">
        <v>136</v>
      </c>
      <c r="M1386">
        <v>2393</v>
      </c>
      <c r="N1386" t="s">
        <v>4056</v>
      </c>
      <c r="O1386" t="s">
        <v>8567</v>
      </c>
      <c r="P1386">
        <v>1</v>
      </c>
      <c r="Q1386" t="s">
        <v>7492</v>
      </c>
      <c r="R1386" t="s">
        <v>7493</v>
      </c>
      <c r="S1386" t="s">
        <v>8590</v>
      </c>
      <c r="T1386" t="s">
        <v>86</v>
      </c>
      <c r="U1386" t="s">
        <v>44</v>
      </c>
      <c r="V1386" t="s">
        <v>1357</v>
      </c>
      <c r="W1386">
        <v>46</v>
      </c>
      <c r="X1386">
        <v>5</v>
      </c>
      <c r="Y1386">
        <v>1</v>
      </c>
      <c r="Z1386" s="11">
        <v>44287</v>
      </c>
      <c r="AA1386" t="s">
        <v>46</v>
      </c>
    </row>
    <row r="1387" spans="1:27" x14ac:dyDescent="0.25">
      <c r="A1387" t="s">
        <v>390</v>
      </c>
      <c r="B1387" t="s">
        <v>2595</v>
      </c>
      <c r="C1387" t="s">
        <v>2596</v>
      </c>
      <c r="D1387" t="s">
        <v>390</v>
      </c>
      <c r="E1387" t="s">
        <v>6986</v>
      </c>
      <c r="F1387" t="s">
        <v>8591</v>
      </c>
      <c r="G1387" t="s">
        <v>8592</v>
      </c>
      <c r="H1387" t="s">
        <v>8593</v>
      </c>
      <c r="J1387" t="s">
        <v>295</v>
      </c>
      <c r="K1387" t="s">
        <v>121</v>
      </c>
      <c r="L1387" t="s">
        <v>136</v>
      </c>
      <c r="M1387">
        <v>2392</v>
      </c>
      <c r="N1387" t="s">
        <v>4056</v>
      </c>
      <c r="O1387" t="s">
        <v>8567</v>
      </c>
      <c r="P1387">
        <v>1</v>
      </c>
      <c r="Q1387" t="s">
        <v>7492</v>
      </c>
      <c r="R1387" t="s">
        <v>7493</v>
      </c>
      <c r="S1387" t="s">
        <v>8590</v>
      </c>
      <c r="T1387" t="s">
        <v>86</v>
      </c>
      <c r="U1387" t="s">
        <v>44</v>
      </c>
      <c r="V1387" t="s">
        <v>1357</v>
      </c>
      <c r="W1387">
        <v>46</v>
      </c>
      <c r="X1387">
        <v>5</v>
      </c>
      <c r="Y1387">
        <v>1</v>
      </c>
      <c r="Z1387" s="11">
        <v>44287</v>
      </c>
      <c r="AA1387" t="s">
        <v>46</v>
      </c>
    </row>
    <row r="1388" spans="1:27" x14ac:dyDescent="0.25">
      <c r="A1388" t="s">
        <v>390</v>
      </c>
      <c r="B1388" t="s">
        <v>2138</v>
      </c>
      <c r="C1388" t="s">
        <v>2139</v>
      </c>
      <c r="D1388" t="s">
        <v>390</v>
      </c>
      <c r="E1388" t="s">
        <v>2156</v>
      </c>
      <c r="F1388" t="s">
        <v>8594</v>
      </c>
      <c r="G1388" t="s">
        <v>8595</v>
      </c>
      <c r="H1388" t="s">
        <v>8596</v>
      </c>
      <c r="I1388" t="s">
        <v>8596</v>
      </c>
      <c r="J1388" t="s">
        <v>295</v>
      </c>
      <c r="K1388" t="s">
        <v>121</v>
      </c>
      <c r="L1388" t="s">
        <v>136</v>
      </c>
      <c r="M1388">
        <v>2354</v>
      </c>
      <c r="N1388" t="s">
        <v>4056</v>
      </c>
      <c r="O1388" t="s">
        <v>8567</v>
      </c>
      <c r="P1388">
        <v>1</v>
      </c>
      <c r="Q1388" t="s">
        <v>2291</v>
      </c>
      <c r="R1388" t="s">
        <v>2292</v>
      </c>
      <c r="S1388" t="s">
        <v>42</v>
      </c>
      <c r="T1388" t="s">
        <v>86</v>
      </c>
      <c r="U1388" t="s">
        <v>44</v>
      </c>
      <c r="V1388" t="s">
        <v>3515</v>
      </c>
      <c r="W1388">
        <v>39</v>
      </c>
      <c r="X1388">
        <v>5</v>
      </c>
      <c r="Y1388">
        <v>2</v>
      </c>
      <c r="Z1388" s="11">
        <v>44490</v>
      </c>
      <c r="AA1388" t="s">
        <v>46</v>
      </c>
    </row>
    <row r="1389" spans="1:27" x14ac:dyDescent="0.25">
      <c r="A1389" t="s">
        <v>1521</v>
      </c>
      <c r="B1389" t="s">
        <v>1758</v>
      </c>
      <c r="C1389" t="s">
        <v>1759</v>
      </c>
      <c r="D1389" t="s">
        <v>1521</v>
      </c>
      <c r="E1389" t="s">
        <v>1506</v>
      </c>
      <c r="F1389" t="s">
        <v>8597</v>
      </c>
      <c r="G1389" t="s">
        <v>8598</v>
      </c>
      <c r="H1389" t="s">
        <v>8599</v>
      </c>
      <c r="J1389" t="s">
        <v>295</v>
      </c>
      <c r="K1389" t="s">
        <v>121</v>
      </c>
      <c r="L1389" t="s">
        <v>136</v>
      </c>
      <c r="M1389">
        <v>2287</v>
      </c>
      <c r="N1389" t="s">
        <v>4056</v>
      </c>
      <c r="O1389" t="s">
        <v>8567</v>
      </c>
      <c r="P1389">
        <v>1</v>
      </c>
      <c r="Q1389" t="s">
        <v>1808</v>
      </c>
      <c r="R1389" t="s">
        <v>1809</v>
      </c>
      <c r="S1389" t="s">
        <v>8600</v>
      </c>
      <c r="T1389" t="s">
        <v>86</v>
      </c>
      <c r="U1389" t="s">
        <v>44</v>
      </c>
      <c r="V1389" t="s">
        <v>179</v>
      </c>
      <c r="W1389">
        <v>46</v>
      </c>
      <c r="X1389">
        <v>5</v>
      </c>
      <c r="Y1389">
        <v>1</v>
      </c>
      <c r="Z1389" s="11">
        <v>44264</v>
      </c>
      <c r="AA1389" t="s">
        <v>46</v>
      </c>
    </row>
    <row r="1390" spans="1:27" x14ac:dyDescent="0.25">
      <c r="A1390" t="s">
        <v>1460</v>
      </c>
      <c r="B1390" t="s">
        <v>2676</v>
      </c>
      <c r="C1390" t="s">
        <v>2677</v>
      </c>
      <c r="D1390" t="s">
        <v>1460</v>
      </c>
      <c r="E1390" t="s">
        <v>2678</v>
      </c>
      <c r="F1390" t="s">
        <v>8601</v>
      </c>
      <c r="G1390" t="s">
        <v>8602</v>
      </c>
      <c r="H1390" t="s">
        <v>8603</v>
      </c>
      <c r="J1390" t="s">
        <v>295</v>
      </c>
      <c r="K1390" t="s">
        <v>121</v>
      </c>
      <c r="L1390" t="s">
        <v>136</v>
      </c>
      <c r="M1390">
        <v>2271</v>
      </c>
      <c r="N1390" t="s">
        <v>4056</v>
      </c>
      <c r="O1390" t="s">
        <v>8567</v>
      </c>
      <c r="P1390">
        <v>1</v>
      </c>
      <c r="Q1390" t="s">
        <v>8604</v>
      </c>
      <c r="R1390" t="s">
        <v>8605</v>
      </c>
      <c r="S1390" t="s">
        <v>42</v>
      </c>
      <c r="T1390" t="s">
        <v>86</v>
      </c>
      <c r="U1390" t="s">
        <v>44</v>
      </c>
      <c r="V1390" t="s">
        <v>179</v>
      </c>
      <c r="W1390">
        <v>44</v>
      </c>
      <c r="X1390">
        <v>5</v>
      </c>
      <c r="Y1390">
        <v>1</v>
      </c>
      <c r="Z1390" s="11">
        <v>44340</v>
      </c>
      <c r="AA1390" t="s">
        <v>46</v>
      </c>
    </row>
    <row r="1391" spans="1:27" x14ac:dyDescent="0.25">
      <c r="A1391" t="s">
        <v>1460</v>
      </c>
      <c r="B1391" t="s">
        <v>2676</v>
      </c>
      <c r="C1391" t="s">
        <v>2677</v>
      </c>
      <c r="D1391" t="s">
        <v>1460</v>
      </c>
      <c r="E1391" t="s">
        <v>2998</v>
      </c>
      <c r="F1391" t="s">
        <v>8606</v>
      </c>
      <c r="G1391" t="s">
        <v>8607</v>
      </c>
      <c r="H1391" t="s">
        <v>8608</v>
      </c>
      <c r="J1391" t="s">
        <v>295</v>
      </c>
      <c r="K1391" t="s">
        <v>121</v>
      </c>
      <c r="L1391" t="s">
        <v>136</v>
      </c>
      <c r="M1391">
        <v>2269</v>
      </c>
      <c r="N1391" t="s">
        <v>4056</v>
      </c>
      <c r="O1391" t="s">
        <v>8567</v>
      </c>
      <c r="P1391">
        <v>1</v>
      </c>
      <c r="Q1391" t="s">
        <v>7097</v>
      </c>
      <c r="R1391" t="s">
        <v>7098</v>
      </c>
      <c r="S1391" t="s">
        <v>8609</v>
      </c>
      <c r="T1391" t="s">
        <v>86</v>
      </c>
      <c r="U1391" t="s">
        <v>44</v>
      </c>
      <c r="V1391" t="s">
        <v>179</v>
      </c>
      <c r="W1391">
        <v>44</v>
      </c>
      <c r="X1391">
        <v>5</v>
      </c>
      <c r="Y1391">
        <v>1</v>
      </c>
      <c r="Z1391" s="11">
        <v>44340</v>
      </c>
      <c r="AA1391" t="s">
        <v>46</v>
      </c>
    </row>
    <row r="1392" spans="1:27" x14ac:dyDescent="0.25">
      <c r="A1392" t="s">
        <v>1460</v>
      </c>
      <c r="B1392" t="s">
        <v>2595</v>
      </c>
      <c r="C1392" t="s">
        <v>2596</v>
      </c>
      <c r="D1392" t="s">
        <v>1460</v>
      </c>
      <c r="E1392" t="s">
        <v>1649</v>
      </c>
      <c r="F1392" t="s">
        <v>8610</v>
      </c>
      <c r="G1392" t="s">
        <v>8611</v>
      </c>
      <c r="H1392" t="s">
        <v>8612</v>
      </c>
      <c r="I1392" t="s">
        <v>8612</v>
      </c>
      <c r="J1392" t="s">
        <v>295</v>
      </c>
      <c r="K1392" t="s">
        <v>121</v>
      </c>
      <c r="L1392" t="s">
        <v>136</v>
      </c>
      <c r="M1392">
        <v>2267</v>
      </c>
      <c r="N1392" t="s">
        <v>4056</v>
      </c>
      <c r="O1392" t="s">
        <v>8567</v>
      </c>
      <c r="P1392">
        <v>1</v>
      </c>
      <c r="Q1392" t="s">
        <v>1654</v>
      </c>
      <c r="R1392" t="s">
        <v>1655</v>
      </c>
      <c r="S1392" t="s">
        <v>1656</v>
      </c>
      <c r="T1392" t="s">
        <v>86</v>
      </c>
      <c r="U1392" t="s">
        <v>44</v>
      </c>
      <c r="V1392" t="s">
        <v>179</v>
      </c>
      <c r="W1392">
        <v>28</v>
      </c>
      <c r="X1392">
        <v>5</v>
      </c>
      <c r="Y1392">
        <v>3</v>
      </c>
      <c r="Z1392" s="11">
        <v>44834</v>
      </c>
      <c r="AA1392" t="s">
        <v>46</v>
      </c>
    </row>
    <row r="1393" spans="1:27" x14ac:dyDescent="0.25">
      <c r="A1393" t="s">
        <v>1460</v>
      </c>
      <c r="B1393" t="s">
        <v>2595</v>
      </c>
      <c r="C1393" t="s">
        <v>2596</v>
      </c>
      <c r="D1393" t="s">
        <v>1460</v>
      </c>
      <c r="E1393" t="s">
        <v>1649</v>
      </c>
      <c r="F1393" t="s">
        <v>8613</v>
      </c>
      <c r="G1393" t="s">
        <v>8614</v>
      </c>
      <c r="H1393" t="s">
        <v>8615</v>
      </c>
      <c r="I1393" t="s">
        <v>8615</v>
      </c>
      <c r="J1393" t="s">
        <v>295</v>
      </c>
      <c r="K1393" t="s">
        <v>121</v>
      </c>
      <c r="L1393" t="s">
        <v>136</v>
      </c>
      <c r="M1393">
        <v>2266</v>
      </c>
      <c r="N1393" t="s">
        <v>4056</v>
      </c>
      <c r="O1393" t="s">
        <v>8567</v>
      </c>
      <c r="P1393">
        <v>1</v>
      </c>
      <c r="Q1393" t="s">
        <v>1654</v>
      </c>
      <c r="R1393" t="s">
        <v>1655</v>
      </c>
      <c r="S1393" t="s">
        <v>1656</v>
      </c>
      <c r="T1393" t="s">
        <v>86</v>
      </c>
      <c r="U1393" t="s">
        <v>44</v>
      </c>
      <c r="V1393" t="s">
        <v>179</v>
      </c>
      <c r="W1393">
        <v>28</v>
      </c>
      <c r="X1393">
        <v>5</v>
      </c>
      <c r="Y1393">
        <v>3</v>
      </c>
      <c r="Z1393" s="11">
        <v>44834</v>
      </c>
      <c r="AA1393" t="s">
        <v>46</v>
      </c>
    </row>
    <row r="1394" spans="1:27" x14ac:dyDescent="0.25">
      <c r="A1394" t="s">
        <v>1460</v>
      </c>
      <c r="B1394" t="s">
        <v>4491</v>
      </c>
      <c r="C1394" t="s">
        <v>4492</v>
      </c>
      <c r="D1394" t="s">
        <v>1460</v>
      </c>
      <c r="E1394" t="s">
        <v>3026</v>
      </c>
      <c r="F1394" t="s">
        <v>8616</v>
      </c>
      <c r="G1394" t="s">
        <v>8617</v>
      </c>
      <c r="H1394" t="s">
        <v>8618</v>
      </c>
      <c r="J1394" t="s">
        <v>295</v>
      </c>
      <c r="K1394" t="s">
        <v>121</v>
      </c>
      <c r="L1394" t="s">
        <v>136</v>
      </c>
      <c r="M1394">
        <v>2264</v>
      </c>
      <c r="N1394" t="s">
        <v>4056</v>
      </c>
      <c r="O1394" t="s">
        <v>8567</v>
      </c>
      <c r="P1394">
        <v>1</v>
      </c>
      <c r="Q1394" t="s">
        <v>3031</v>
      </c>
      <c r="R1394" t="s">
        <v>3032</v>
      </c>
      <c r="S1394" t="s">
        <v>42</v>
      </c>
      <c r="T1394" t="s">
        <v>86</v>
      </c>
      <c r="U1394" t="s">
        <v>44</v>
      </c>
      <c r="V1394" t="s">
        <v>179</v>
      </c>
      <c r="W1394">
        <v>40</v>
      </c>
      <c r="X1394">
        <v>5</v>
      </c>
      <c r="Y1394">
        <v>2</v>
      </c>
      <c r="Z1394" s="11">
        <v>44450</v>
      </c>
      <c r="AA1394" t="s">
        <v>46</v>
      </c>
    </row>
    <row r="1395" spans="1:27" x14ac:dyDescent="0.25">
      <c r="A1395" t="s">
        <v>1460</v>
      </c>
      <c r="B1395" t="s">
        <v>2623</v>
      </c>
      <c r="C1395" t="s">
        <v>2624</v>
      </c>
      <c r="D1395" t="s">
        <v>1460</v>
      </c>
      <c r="E1395" t="s">
        <v>2625</v>
      </c>
      <c r="F1395" t="s">
        <v>8619</v>
      </c>
      <c r="G1395" t="s">
        <v>8620</v>
      </c>
      <c r="H1395" t="s">
        <v>8621</v>
      </c>
      <c r="J1395" t="s">
        <v>295</v>
      </c>
      <c r="K1395" t="s">
        <v>121</v>
      </c>
      <c r="L1395" t="s">
        <v>136</v>
      </c>
      <c r="M1395">
        <v>2228</v>
      </c>
      <c r="N1395" t="s">
        <v>4056</v>
      </c>
      <c r="O1395" t="s">
        <v>8567</v>
      </c>
      <c r="P1395">
        <v>1</v>
      </c>
      <c r="Q1395" t="s">
        <v>3364</v>
      </c>
      <c r="R1395" t="s">
        <v>3365</v>
      </c>
      <c r="S1395" t="s">
        <v>42</v>
      </c>
      <c r="T1395" t="s">
        <v>86</v>
      </c>
      <c r="U1395" t="s">
        <v>44</v>
      </c>
      <c r="V1395" t="s">
        <v>179</v>
      </c>
      <c r="W1395">
        <v>31</v>
      </c>
      <c r="X1395">
        <v>5</v>
      </c>
      <c r="Y1395">
        <v>2</v>
      </c>
      <c r="Z1395" s="11">
        <v>44714</v>
      </c>
      <c r="AA1395" t="s">
        <v>46</v>
      </c>
    </row>
    <row r="1396" spans="1:27" x14ac:dyDescent="0.25">
      <c r="A1396" t="s">
        <v>1460</v>
      </c>
      <c r="B1396" t="s">
        <v>3367</v>
      </c>
      <c r="C1396" t="s">
        <v>3368</v>
      </c>
      <c r="D1396" t="s">
        <v>1460</v>
      </c>
      <c r="E1396" t="s">
        <v>2998</v>
      </c>
      <c r="F1396" t="s">
        <v>8622</v>
      </c>
      <c r="G1396" t="s">
        <v>8623</v>
      </c>
      <c r="H1396" t="s">
        <v>8624</v>
      </c>
      <c r="J1396" t="s">
        <v>295</v>
      </c>
      <c r="K1396" t="s">
        <v>121</v>
      </c>
      <c r="L1396" t="s">
        <v>136</v>
      </c>
      <c r="M1396">
        <v>2226</v>
      </c>
      <c r="N1396" t="s">
        <v>4056</v>
      </c>
      <c r="O1396" t="s">
        <v>8567</v>
      </c>
      <c r="P1396">
        <v>1</v>
      </c>
      <c r="Q1396" t="s">
        <v>7097</v>
      </c>
      <c r="R1396" t="s">
        <v>7098</v>
      </c>
      <c r="S1396" t="s">
        <v>42</v>
      </c>
      <c r="T1396" t="s">
        <v>86</v>
      </c>
      <c r="U1396" t="s">
        <v>44</v>
      </c>
      <c r="V1396" t="s">
        <v>179</v>
      </c>
      <c r="W1396">
        <v>44</v>
      </c>
      <c r="X1396">
        <v>5</v>
      </c>
      <c r="Y1396">
        <v>1</v>
      </c>
      <c r="Z1396" s="11">
        <v>44321</v>
      </c>
      <c r="AA1396" t="s">
        <v>46</v>
      </c>
    </row>
    <row r="1397" spans="1:27" x14ac:dyDescent="0.25">
      <c r="A1397" t="s">
        <v>1446</v>
      </c>
      <c r="B1397" t="s">
        <v>2623</v>
      </c>
      <c r="C1397" t="s">
        <v>2624</v>
      </c>
      <c r="D1397" t="s">
        <v>1446</v>
      </c>
      <c r="E1397" t="s">
        <v>2625</v>
      </c>
      <c r="F1397" t="s">
        <v>8625</v>
      </c>
      <c r="G1397" t="s">
        <v>8626</v>
      </c>
      <c r="H1397" t="s">
        <v>8627</v>
      </c>
      <c r="J1397" t="s">
        <v>295</v>
      </c>
      <c r="K1397" t="s">
        <v>121</v>
      </c>
      <c r="L1397" t="s">
        <v>136</v>
      </c>
      <c r="M1397">
        <v>2151</v>
      </c>
      <c r="N1397" t="s">
        <v>4056</v>
      </c>
      <c r="O1397" t="s">
        <v>8567</v>
      </c>
      <c r="P1397">
        <v>1</v>
      </c>
      <c r="Q1397" t="s">
        <v>8628</v>
      </c>
      <c r="R1397" t="s">
        <v>8629</v>
      </c>
      <c r="S1397" t="s">
        <v>238</v>
      </c>
      <c r="T1397" t="s">
        <v>86</v>
      </c>
      <c r="U1397" t="s">
        <v>44</v>
      </c>
      <c r="V1397" t="s">
        <v>179</v>
      </c>
      <c r="W1397">
        <v>44</v>
      </c>
      <c r="X1397">
        <v>7</v>
      </c>
      <c r="Y1397">
        <v>3</v>
      </c>
      <c r="Z1397" s="11">
        <v>44330</v>
      </c>
      <c r="AA1397" t="s">
        <v>46</v>
      </c>
    </row>
    <row r="1398" spans="1:27" x14ac:dyDescent="0.25">
      <c r="A1398" t="s">
        <v>441</v>
      </c>
      <c r="B1398" t="s">
        <v>1758</v>
      </c>
      <c r="C1398" t="s">
        <v>1759</v>
      </c>
      <c r="D1398" t="s">
        <v>441</v>
      </c>
      <c r="E1398" t="s">
        <v>1506</v>
      </c>
      <c r="F1398" t="s">
        <v>8630</v>
      </c>
      <c r="G1398" t="s">
        <v>8631</v>
      </c>
      <c r="H1398" t="s">
        <v>8632</v>
      </c>
      <c r="I1398" t="s">
        <v>8632</v>
      </c>
      <c r="J1398" t="s">
        <v>295</v>
      </c>
      <c r="K1398" t="s">
        <v>121</v>
      </c>
      <c r="L1398" t="s">
        <v>136</v>
      </c>
      <c r="M1398">
        <v>1986</v>
      </c>
      <c r="N1398" t="s">
        <v>4056</v>
      </c>
      <c r="O1398" t="s">
        <v>8567</v>
      </c>
      <c r="P1398">
        <v>1</v>
      </c>
      <c r="Q1398" t="s">
        <v>6019</v>
      </c>
      <c r="R1398" t="s">
        <v>6020</v>
      </c>
      <c r="S1398" t="s">
        <v>8633</v>
      </c>
      <c r="T1398" t="s">
        <v>86</v>
      </c>
      <c r="U1398" t="s">
        <v>44</v>
      </c>
      <c r="V1398" t="s">
        <v>179</v>
      </c>
      <c r="W1398">
        <v>31</v>
      </c>
      <c r="X1398">
        <v>5</v>
      </c>
      <c r="Y1398">
        <v>2</v>
      </c>
      <c r="Z1398" s="11">
        <v>44733</v>
      </c>
      <c r="AA1398" t="s">
        <v>46</v>
      </c>
    </row>
    <row r="1399" spans="1:27" x14ac:dyDescent="0.25">
      <c r="A1399" t="s">
        <v>1386</v>
      </c>
      <c r="B1399" t="s">
        <v>2595</v>
      </c>
      <c r="C1399" t="s">
        <v>2596</v>
      </c>
      <c r="D1399" t="s">
        <v>1386</v>
      </c>
      <c r="E1399" t="s">
        <v>1790</v>
      </c>
      <c r="F1399" t="s">
        <v>8634</v>
      </c>
      <c r="G1399" t="s">
        <v>8635</v>
      </c>
      <c r="H1399" t="s">
        <v>8636</v>
      </c>
      <c r="J1399" t="s">
        <v>295</v>
      </c>
      <c r="K1399" t="s">
        <v>121</v>
      </c>
      <c r="L1399" t="s">
        <v>136</v>
      </c>
      <c r="M1399">
        <v>1912</v>
      </c>
      <c r="N1399" t="s">
        <v>4056</v>
      </c>
      <c r="O1399" t="s">
        <v>8567</v>
      </c>
      <c r="P1399">
        <v>1</v>
      </c>
      <c r="Q1399" t="s">
        <v>8637</v>
      </c>
      <c r="R1399" t="s">
        <v>8638</v>
      </c>
      <c r="S1399" t="s">
        <v>8639</v>
      </c>
      <c r="T1399" t="s">
        <v>86</v>
      </c>
      <c r="U1399" t="s">
        <v>44</v>
      </c>
      <c r="V1399" t="s">
        <v>179</v>
      </c>
      <c r="W1399">
        <v>32</v>
      </c>
      <c r="X1399">
        <v>5</v>
      </c>
      <c r="Y1399">
        <v>2</v>
      </c>
      <c r="Z1399" s="11">
        <v>44684</v>
      </c>
      <c r="AA1399" t="s">
        <v>46</v>
      </c>
    </row>
    <row r="1400" spans="1:27" x14ac:dyDescent="0.25">
      <c r="A1400" t="s">
        <v>350</v>
      </c>
      <c r="B1400" t="s">
        <v>1758</v>
      </c>
      <c r="C1400" t="s">
        <v>1759</v>
      </c>
      <c r="D1400" t="s">
        <v>350</v>
      </c>
      <c r="E1400" t="s">
        <v>1506</v>
      </c>
      <c r="F1400" t="s">
        <v>8640</v>
      </c>
      <c r="G1400" t="s">
        <v>8641</v>
      </c>
      <c r="H1400" t="s">
        <v>8642</v>
      </c>
      <c r="J1400" t="s">
        <v>295</v>
      </c>
      <c r="K1400" t="s">
        <v>121</v>
      </c>
      <c r="L1400" t="s">
        <v>136</v>
      </c>
      <c r="M1400">
        <v>2472</v>
      </c>
      <c r="N1400" t="s">
        <v>4056</v>
      </c>
      <c r="O1400" t="s">
        <v>8643</v>
      </c>
      <c r="P1400">
        <v>1</v>
      </c>
      <c r="Q1400" t="s">
        <v>1951</v>
      </c>
      <c r="R1400" t="s">
        <v>1952</v>
      </c>
      <c r="S1400" t="s">
        <v>238</v>
      </c>
      <c r="T1400" t="s">
        <v>86</v>
      </c>
      <c r="U1400" t="s">
        <v>359</v>
      </c>
      <c r="V1400" t="s">
        <v>6533</v>
      </c>
      <c r="W1400">
        <v>5</v>
      </c>
      <c r="X1400">
        <v>5</v>
      </c>
      <c r="Y1400">
        <v>5</v>
      </c>
      <c r="Z1400" s="11">
        <v>45524</v>
      </c>
      <c r="AA1400" t="s">
        <v>46</v>
      </c>
    </row>
    <row r="1401" spans="1:27" x14ac:dyDescent="0.25">
      <c r="A1401" t="s">
        <v>350</v>
      </c>
      <c r="B1401" t="s">
        <v>1758</v>
      </c>
      <c r="C1401" t="s">
        <v>1759</v>
      </c>
      <c r="D1401" t="s">
        <v>350</v>
      </c>
      <c r="E1401" t="s">
        <v>1506</v>
      </c>
      <c r="F1401" t="s">
        <v>8644</v>
      </c>
      <c r="G1401" t="s">
        <v>8645</v>
      </c>
      <c r="H1401" t="s">
        <v>8646</v>
      </c>
      <c r="J1401" t="s">
        <v>295</v>
      </c>
      <c r="K1401" t="s">
        <v>121</v>
      </c>
      <c r="L1401" t="s">
        <v>136</v>
      </c>
      <c r="M1401">
        <v>2471</v>
      </c>
      <c r="N1401" t="s">
        <v>4056</v>
      </c>
      <c r="O1401" t="s">
        <v>8643</v>
      </c>
      <c r="P1401">
        <v>1</v>
      </c>
      <c r="Q1401" t="s">
        <v>1951</v>
      </c>
      <c r="R1401" t="s">
        <v>1952</v>
      </c>
      <c r="S1401" t="s">
        <v>238</v>
      </c>
      <c r="T1401" t="s">
        <v>86</v>
      </c>
      <c r="U1401" t="s">
        <v>359</v>
      </c>
      <c r="V1401" t="s">
        <v>6533</v>
      </c>
      <c r="W1401">
        <v>12</v>
      </c>
      <c r="X1401">
        <v>5</v>
      </c>
      <c r="Y1401">
        <v>4</v>
      </c>
      <c r="Z1401" s="11">
        <v>45323</v>
      </c>
      <c r="AA1401" t="s">
        <v>46</v>
      </c>
    </row>
    <row r="1402" spans="1:27" x14ac:dyDescent="0.25">
      <c r="A1402" t="s">
        <v>350</v>
      </c>
      <c r="B1402" t="s">
        <v>1758</v>
      </c>
      <c r="C1402" t="s">
        <v>1759</v>
      </c>
      <c r="D1402" t="s">
        <v>350</v>
      </c>
      <c r="E1402" t="s">
        <v>1506</v>
      </c>
      <c r="F1402" t="s">
        <v>8647</v>
      </c>
      <c r="G1402" t="s">
        <v>8648</v>
      </c>
      <c r="H1402" t="s">
        <v>8649</v>
      </c>
      <c r="I1402" t="s">
        <v>8649</v>
      </c>
      <c r="J1402" t="s">
        <v>295</v>
      </c>
      <c r="K1402" t="s">
        <v>121</v>
      </c>
      <c r="L1402" t="s">
        <v>136</v>
      </c>
      <c r="M1402">
        <v>2470</v>
      </c>
      <c r="N1402" t="s">
        <v>4056</v>
      </c>
      <c r="O1402" t="s">
        <v>8643</v>
      </c>
      <c r="P1402">
        <v>1</v>
      </c>
      <c r="Q1402" t="s">
        <v>1951</v>
      </c>
      <c r="R1402" t="s">
        <v>1952</v>
      </c>
      <c r="S1402" t="s">
        <v>42</v>
      </c>
      <c r="T1402" t="s">
        <v>86</v>
      </c>
      <c r="U1402" t="s">
        <v>359</v>
      </c>
      <c r="V1402" t="s">
        <v>6533</v>
      </c>
      <c r="W1402">
        <v>15</v>
      </c>
      <c r="X1402">
        <v>5</v>
      </c>
      <c r="Y1402">
        <v>4</v>
      </c>
      <c r="Z1402" s="11">
        <v>45201</v>
      </c>
      <c r="AA1402" t="s">
        <v>46</v>
      </c>
    </row>
    <row r="1403" spans="1:27" x14ac:dyDescent="0.25">
      <c r="A1403" t="s">
        <v>1446</v>
      </c>
      <c r="B1403" t="s">
        <v>1758</v>
      </c>
      <c r="C1403" t="s">
        <v>1759</v>
      </c>
      <c r="D1403" t="s">
        <v>1446</v>
      </c>
      <c r="E1403" t="s">
        <v>1506</v>
      </c>
      <c r="F1403" t="s">
        <v>8650</v>
      </c>
      <c r="G1403" t="s">
        <v>8651</v>
      </c>
      <c r="H1403" t="s">
        <v>8652</v>
      </c>
      <c r="I1403" t="s">
        <v>8652</v>
      </c>
      <c r="J1403" t="s">
        <v>295</v>
      </c>
      <c r="K1403" t="s">
        <v>121</v>
      </c>
      <c r="L1403" t="s">
        <v>136</v>
      </c>
      <c r="M1403">
        <v>2158</v>
      </c>
      <c r="N1403" t="s">
        <v>4056</v>
      </c>
      <c r="O1403" t="s">
        <v>8643</v>
      </c>
      <c r="P1403">
        <v>1</v>
      </c>
      <c r="Q1403" t="s">
        <v>3534</v>
      </c>
      <c r="R1403" t="s">
        <v>3535</v>
      </c>
      <c r="S1403" t="s">
        <v>238</v>
      </c>
      <c r="T1403" t="s">
        <v>86</v>
      </c>
      <c r="U1403" t="s">
        <v>44</v>
      </c>
      <c r="V1403" t="s">
        <v>179</v>
      </c>
      <c r="W1403">
        <v>19</v>
      </c>
      <c r="X1403">
        <v>5</v>
      </c>
      <c r="Y1403">
        <v>3</v>
      </c>
      <c r="Z1403" s="11">
        <v>45096</v>
      </c>
      <c r="AA1403" t="s">
        <v>46</v>
      </c>
    </row>
    <row r="1404" spans="1:27" x14ac:dyDescent="0.25">
      <c r="A1404" t="s">
        <v>1446</v>
      </c>
      <c r="B1404" t="s">
        <v>2610</v>
      </c>
      <c r="C1404" t="s">
        <v>2611</v>
      </c>
      <c r="D1404" t="s">
        <v>1446</v>
      </c>
      <c r="E1404" t="s">
        <v>3567</v>
      </c>
      <c r="F1404" t="s">
        <v>8653</v>
      </c>
      <c r="G1404" t="s">
        <v>8654</v>
      </c>
      <c r="H1404" t="s">
        <v>8655</v>
      </c>
      <c r="J1404" t="s">
        <v>295</v>
      </c>
      <c r="K1404" t="s">
        <v>121</v>
      </c>
      <c r="L1404" t="s">
        <v>136</v>
      </c>
      <c r="M1404">
        <v>2145</v>
      </c>
      <c r="N1404" t="s">
        <v>4056</v>
      </c>
      <c r="O1404" t="s">
        <v>8643</v>
      </c>
      <c r="P1404">
        <v>1</v>
      </c>
      <c r="Q1404" t="s">
        <v>3572</v>
      </c>
      <c r="R1404" t="s">
        <v>3573</v>
      </c>
      <c r="S1404" t="s">
        <v>8656</v>
      </c>
      <c r="T1404" t="s">
        <v>86</v>
      </c>
      <c r="U1404" t="s">
        <v>44</v>
      </c>
      <c r="V1404" t="s">
        <v>179</v>
      </c>
      <c r="W1404">
        <v>22</v>
      </c>
      <c r="X1404">
        <v>7</v>
      </c>
      <c r="Y1404">
        <v>5</v>
      </c>
      <c r="Z1404" s="11">
        <v>44989</v>
      </c>
      <c r="AA1404" t="s">
        <v>46</v>
      </c>
    </row>
    <row r="1405" spans="1:27" x14ac:dyDescent="0.25">
      <c r="A1405" t="s">
        <v>1634</v>
      </c>
      <c r="B1405" t="s">
        <v>1635</v>
      </c>
      <c r="C1405" t="s">
        <v>1636</v>
      </c>
      <c r="D1405" t="s">
        <v>1634</v>
      </c>
      <c r="E1405" t="s">
        <v>1637</v>
      </c>
      <c r="F1405" t="s">
        <v>8657</v>
      </c>
      <c r="G1405" t="s">
        <v>8658</v>
      </c>
      <c r="H1405" t="s">
        <v>8659</v>
      </c>
      <c r="I1405" t="s">
        <v>8659</v>
      </c>
      <c r="J1405" t="s">
        <v>295</v>
      </c>
      <c r="K1405" t="s">
        <v>121</v>
      </c>
      <c r="L1405" t="s">
        <v>136</v>
      </c>
      <c r="M1405">
        <v>1921</v>
      </c>
      <c r="N1405" t="s">
        <v>4056</v>
      </c>
      <c r="O1405" t="s">
        <v>8643</v>
      </c>
      <c r="P1405">
        <v>1</v>
      </c>
      <c r="Q1405" t="s">
        <v>1644</v>
      </c>
      <c r="R1405" t="s">
        <v>1645</v>
      </c>
      <c r="S1405" t="s">
        <v>8660</v>
      </c>
      <c r="T1405" t="s">
        <v>86</v>
      </c>
      <c r="U1405" t="s">
        <v>44</v>
      </c>
      <c r="V1405" t="s">
        <v>179</v>
      </c>
      <c r="W1405">
        <v>15</v>
      </c>
      <c r="X1405">
        <v>5</v>
      </c>
      <c r="Y1405">
        <v>4</v>
      </c>
      <c r="Z1405" s="11">
        <v>45215</v>
      </c>
      <c r="AA1405" t="s">
        <v>46</v>
      </c>
    </row>
    <row r="1406" spans="1:27" x14ac:dyDescent="0.25">
      <c r="A1406" t="s">
        <v>1634</v>
      </c>
      <c r="B1406" t="s">
        <v>1758</v>
      </c>
      <c r="C1406" t="s">
        <v>1759</v>
      </c>
      <c r="D1406" t="s">
        <v>1634</v>
      </c>
      <c r="E1406" t="s">
        <v>1506</v>
      </c>
      <c r="F1406" t="s">
        <v>8661</v>
      </c>
      <c r="G1406" t="s">
        <v>8662</v>
      </c>
      <c r="H1406" t="s">
        <v>8663</v>
      </c>
      <c r="J1406" t="s">
        <v>295</v>
      </c>
      <c r="K1406" t="s">
        <v>121</v>
      </c>
      <c r="L1406" t="s">
        <v>136</v>
      </c>
      <c r="M1406">
        <v>1920</v>
      </c>
      <c r="N1406" t="s">
        <v>4056</v>
      </c>
      <c r="O1406" t="s">
        <v>8643</v>
      </c>
      <c r="P1406">
        <v>1</v>
      </c>
      <c r="Q1406" t="s">
        <v>3468</v>
      </c>
      <c r="R1406" t="s">
        <v>3469</v>
      </c>
      <c r="S1406" t="s">
        <v>1766</v>
      </c>
      <c r="T1406" t="s">
        <v>86</v>
      </c>
      <c r="U1406" t="s">
        <v>218</v>
      </c>
      <c r="V1406" t="s">
        <v>2997</v>
      </c>
      <c r="W1406">
        <v>6</v>
      </c>
      <c r="X1406">
        <v>5</v>
      </c>
      <c r="Y1406">
        <v>4</v>
      </c>
      <c r="Z1406" s="11">
        <v>45490</v>
      </c>
      <c r="AA1406" t="s">
        <v>46</v>
      </c>
    </row>
    <row r="1407" spans="1:27" x14ac:dyDescent="0.25">
      <c r="A1407" t="s">
        <v>2560</v>
      </c>
      <c r="B1407" t="s">
        <v>8664</v>
      </c>
      <c r="C1407" t="s">
        <v>8665</v>
      </c>
      <c r="D1407" t="s">
        <v>2560</v>
      </c>
      <c r="E1407" t="s">
        <v>8666</v>
      </c>
      <c r="F1407" t="s">
        <v>8667</v>
      </c>
      <c r="G1407" t="s">
        <v>8668</v>
      </c>
      <c r="H1407" t="s">
        <v>8669</v>
      </c>
      <c r="J1407" t="s">
        <v>398</v>
      </c>
      <c r="K1407" t="s">
        <v>121</v>
      </c>
      <c r="L1407" t="s">
        <v>136</v>
      </c>
      <c r="M1407">
        <v>2820</v>
      </c>
      <c r="N1407" t="s">
        <v>4056</v>
      </c>
      <c r="O1407" t="s">
        <v>8670</v>
      </c>
      <c r="P1407">
        <v>1</v>
      </c>
      <c r="Q1407" t="s">
        <v>8671</v>
      </c>
      <c r="R1407" t="s">
        <v>8672</v>
      </c>
      <c r="S1407" t="s">
        <v>42</v>
      </c>
      <c r="T1407" t="s">
        <v>86</v>
      </c>
      <c r="U1407" t="s">
        <v>1246</v>
      </c>
      <c r="V1407" t="s">
        <v>2573</v>
      </c>
      <c r="W1407">
        <v>6</v>
      </c>
      <c r="X1407">
        <v>14.1666666666667</v>
      </c>
      <c r="Y1407">
        <v>14.1666666666667</v>
      </c>
      <c r="Z1407" s="11">
        <v>45492</v>
      </c>
      <c r="AA1407" t="s">
        <v>46</v>
      </c>
    </row>
    <row r="1408" spans="1:27" x14ac:dyDescent="0.25">
      <c r="A1408" t="s">
        <v>2560</v>
      </c>
      <c r="B1408" t="s">
        <v>8673</v>
      </c>
      <c r="C1408" t="s">
        <v>8674</v>
      </c>
      <c r="D1408" t="s">
        <v>2560</v>
      </c>
      <c r="E1408" t="s">
        <v>8675</v>
      </c>
      <c r="F1408" t="s">
        <v>8676</v>
      </c>
      <c r="G1408" t="s">
        <v>8677</v>
      </c>
      <c r="H1408" t="s">
        <v>8678</v>
      </c>
      <c r="I1408" t="s">
        <v>8679</v>
      </c>
      <c r="J1408" t="s">
        <v>398</v>
      </c>
      <c r="K1408" t="s">
        <v>121</v>
      </c>
      <c r="L1408" t="s">
        <v>136</v>
      </c>
      <c r="M1408">
        <v>2819</v>
      </c>
      <c r="N1408" t="s">
        <v>4056</v>
      </c>
      <c r="O1408" t="s">
        <v>8670</v>
      </c>
      <c r="P1408">
        <v>1</v>
      </c>
      <c r="Q1408" t="s">
        <v>8680</v>
      </c>
      <c r="R1408" t="s">
        <v>8681</v>
      </c>
      <c r="S1408" t="s">
        <v>42</v>
      </c>
      <c r="T1408" t="s">
        <v>86</v>
      </c>
      <c r="U1408" t="s">
        <v>1246</v>
      </c>
      <c r="V1408" t="s">
        <v>2573</v>
      </c>
      <c r="W1408">
        <v>29</v>
      </c>
      <c r="X1408">
        <v>14.1666666666667</v>
      </c>
      <c r="Y1408">
        <v>12.1666666666667</v>
      </c>
      <c r="Z1408" s="11">
        <v>44803</v>
      </c>
      <c r="AA1408" t="s">
        <v>46</v>
      </c>
    </row>
    <row r="1409" spans="1:27" x14ac:dyDescent="0.25">
      <c r="A1409" t="s">
        <v>2560</v>
      </c>
      <c r="B1409" t="s">
        <v>6601</v>
      </c>
      <c r="C1409" t="s">
        <v>6602</v>
      </c>
      <c r="D1409" t="s">
        <v>2560</v>
      </c>
      <c r="E1409" t="s">
        <v>6603</v>
      </c>
      <c r="F1409" t="s">
        <v>8682</v>
      </c>
      <c r="G1409" t="s">
        <v>8683</v>
      </c>
      <c r="H1409" t="s">
        <v>8684</v>
      </c>
      <c r="I1409" t="s">
        <v>8685</v>
      </c>
      <c r="J1409" t="s">
        <v>398</v>
      </c>
      <c r="K1409" t="s">
        <v>121</v>
      </c>
      <c r="L1409" t="s">
        <v>136</v>
      </c>
      <c r="M1409">
        <v>2818</v>
      </c>
      <c r="N1409" t="s">
        <v>4056</v>
      </c>
      <c r="O1409" t="s">
        <v>8670</v>
      </c>
      <c r="P1409">
        <v>1</v>
      </c>
      <c r="Q1409" t="s">
        <v>6609</v>
      </c>
      <c r="R1409" t="s">
        <v>6610</v>
      </c>
      <c r="S1409" t="s">
        <v>42</v>
      </c>
      <c r="T1409" t="s">
        <v>86</v>
      </c>
      <c r="U1409" t="s">
        <v>1246</v>
      </c>
      <c r="V1409" t="s">
        <v>2573</v>
      </c>
      <c r="W1409">
        <v>28</v>
      </c>
      <c r="X1409">
        <v>14.1666666666667</v>
      </c>
      <c r="Y1409">
        <v>12.1666666666667</v>
      </c>
      <c r="Z1409" s="11">
        <v>44806</v>
      </c>
      <c r="AA1409" t="s">
        <v>46</v>
      </c>
    </row>
    <row r="1410" spans="1:27" x14ac:dyDescent="0.25">
      <c r="A1410" t="s">
        <v>2560</v>
      </c>
      <c r="B1410" t="s">
        <v>6601</v>
      </c>
      <c r="C1410" t="s">
        <v>6602</v>
      </c>
      <c r="D1410" t="s">
        <v>2560</v>
      </c>
      <c r="E1410" t="s">
        <v>6603</v>
      </c>
      <c r="F1410" t="s">
        <v>8686</v>
      </c>
      <c r="G1410" t="s">
        <v>8687</v>
      </c>
      <c r="H1410" t="s">
        <v>8688</v>
      </c>
      <c r="I1410" t="s">
        <v>8689</v>
      </c>
      <c r="J1410" t="s">
        <v>398</v>
      </c>
      <c r="K1410" t="s">
        <v>121</v>
      </c>
      <c r="L1410" t="s">
        <v>136</v>
      </c>
      <c r="M1410">
        <v>2817</v>
      </c>
      <c r="N1410" t="s">
        <v>4056</v>
      </c>
      <c r="O1410" t="s">
        <v>8670</v>
      </c>
      <c r="P1410">
        <v>1</v>
      </c>
      <c r="Q1410" t="s">
        <v>6609</v>
      </c>
      <c r="R1410" t="s">
        <v>6610</v>
      </c>
      <c r="S1410" t="s">
        <v>42</v>
      </c>
      <c r="T1410" t="s">
        <v>86</v>
      </c>
      <c r="U1410" t="s">
        <v>1246</v>
      </c>
      <c r="V1410" t="s">
        <v>2573</v>
      </c>
      <c r="W1410">
        <v>28</v>
      </c>
      <c r="X1410">
        <v>14.1666666666667</v>
      </c>
      <c r="Y1410">
        <v>12.1666666666667</v>
      </c>
      <c r="Z1410" s="11">
        <v>44806</v>
      </c>
      <c r="AA1410" t="s">
        <v>46</v>
      </c>
    </row>
    <row r="1411" spans="1:27" x14ac:dyDescent="0.25">
      <c r="A1411" t="s">
        <v>2560</v>
      </c>
      <c r="B1411" t="s">
        <v>6601</v>
      </c>
      <c r="C1411" t="s">
        <v>6602</v>
      </c>
      <c r="D1411" t="s">
        <v>2560</v>
      </c>
      <c r="E1411" t="s">
        <v>6603</v>
      </c>
      <c r="F1411" t="s">
        <v>8690</v>
      </c>
      <c r="G1411" t="s">
        <v>8691</v>
      </c>
      <c r="H1411" t="s">
        <v>8692</v>
      </c>
      <c r="I1411" t="s">
        <v>8693</v>
      </c>
      <c r="J1411" t="s">
        <v>398</v>
      </c>
      <c r="K1411" t="s">
        <v>121</v>
      </c>
      <c r="L1411" t="s">
        <v>136</v>
      </c>
      <c r="M1411">
        <v>2816</v>
      </c>
      <c r="N1411" t="s">
        <v>4056</v>
      </c>
      <c r="O1411" t="s">
        <v>8670</v>
      </c>
      <c r="P1411">
        <v>1</v>
      </c>
      <c r="Q1411" t="s">
        <v>6609</v>
      </c>
      <c r="R1411" t="s">
        <v>6610</v>
      </c>
      <c r="S1411" t="s">
        <v>42</v>
      </c>
      <c r="T1411" t="s">
        <v>86</v>
      </c>
      <c r="U1411" t="s">
        <v>1246</v>
      </c>
      <c r="V1411" t="s">
        <v>2573</v>
      </c>
      <c r="W1411">
        <v>28</v>
      </c>
      <c r="X1411">
        <v>14.1666666666667</v>
      </c>
      <c r="Y1411">
        <v>12.1666666666667</v>
      </c>
      <c r="Z1411" s="11">
        <v>44806</v>
      </c>
      <c r="AA1411" t="s">
        <v>46</v>
      </c>
    </row>
    <row r="1412" spans="1:27" x14ac:dyDescent="0.25">
      <c r="A1412" t="s">
        <v>2560</v>
      </c>
      <c r="B1412" t="s">
        <v>2561</v>
      </c>
      <c r="C1412" t="s">
        <v>2562</v>
      </c>
      <c r="D1412" t="s">
        <v>2560</v>
      </c>
      <c r="E1412" t="s">
        <v>2563</v>
      </c>
      <c r="F1412" t="s">
        <v>8694</v>
      </c>
      <c r="G1412" t="s">
        <v>8695</v>
      </c>
      <c r="H1412" t="s">
        <v>8696</v>
      </c>
      <c r="I1412" t="s">
        <v>8697</v>
      </c>
      <c r="J1412" t="s">
        <v>398</v>
      </c>
      <c r="K1412" t="s">
        <v>121</v>
      </c>
      <c r="L1412" t="s">
        <v>136</v>
      </c>
      <c r="M1412">
        <v>2814</v>
      </c>
      <c r="N1412" t="s">
        <v>4056</v>
      </c>
      <c r="O1412" t="s">
        <v>8670</v>
      </c>
      <c r="P1412">
        <v>1</v>
      </c>
      <c r="Q1412" t="s">
        <v>2571</v>
      </c>
      <c r="R1412" t="s">
        <v>2572</v>
      </c>
      <c r="S1412" t="s">
        <v>42</v>
      </c>
      <c r="T1412" t="s">
        <v>86</v>
      </c>
      <c r="U1412" t="s">
        <v>1246</v>
      </c>
      <c r="V1412" t="s">
        <v>2573</v>
      </c>
      <c r="W1412">
        <v>27</v>
      </c>
      <c r="X1412">
        <v>14.1666666666667</v>
      </c>
      <c r="Y1412">
        <v>12.1666666666667</v>
      </c>
      <c r="Z1412" s="11">
        <v>44862</v>
      </c>
      <c r="AA1412" t="s">
        <v>46</v>
      </c>
    </row>
    <row r="1413" spans="1:27" x14ac:dyDescent="0.25">
      <c r="A1413" t="s">
        <v>2560</v>
      </c>
      <c r="B1413" t="s">
        <v>2561</v>
      </c>
      <c r="C1413" t="s">
        <v>2562</v>
      </c>
      <c r="D1413" t="s">
        <v>2560</v>
      </c>
      <c r="E1413" t="s">
        <v>2563</v>
      </c>
      <c r="F1413" t="s">
        <v>8698</v>
      </c>
      <c r="G1413" t="s">
        <v>8699</v>
      </c>
      <c r="H1413" t="s">
        <v>8700</v>
      </c>
      <c r="I1413" t="s">
        <v>8701</v>
      </c>
      <c r="J1413" t="s">
        <v>398</v>
      </c>
      <c r="K1413" t="s">
        <v>121</v>
      </c>
      <c r="L1413" t="s">
        <v>136</v>
      </c>
      <c r="M1413">
        <v>2813</v>
      </c>
      <c r="N1413" t="s">
        <v>4056</v>
      </c>
      <c r="O1413" t="s">
        <v>8670</v>
      </c>
      <c r="P1413">
        <v>1</v>
      </c>
      <c r="Q1413" t="s">
        <v>2571</v>
      </c>
      <c r="R1413" t="s">
        <v>2572</v>
      </c>
      <c r="S1413" t="s">
        <v>42</v>
      </c>
      <c r="T1413" t="s">
        <v>86</v>
      </c>
      <c r="U1413" t="s">
        <v>1246</v>
      </c>
      <c r="V1413" t="s">
        <v>2573</v>
      </c>
      <c r="W1413">
        <v>27</v>
      </c>
      <c r="X1413">
        <v>14.1666666666667</v>
      </c>
      <c r="Y1413">
        <v>12.1666666666667</v>
      </c>
      <c r="Z1413" s="11">
        <v>44862</v>
      </c>
      <c r="AA1413" t="s">
        <v>46</v>
      </c>
    </row>
    <row r="1414" spans="1:27" x14ac:dyDescent="0.25">
      <c r="A1414" t="s">
        <v>2560</v>
      </c>
      <c r="B1414" t="s">
        <v>6617</v>
      </c>
      <c r="C1414" t="s">
        <v>6618</v>
      </c>
      <c r="D1414" t="s">
        <v>2560</v>
      </c>
      <c r="E1414" t="s">
        <v>6619</v>
      </c>
      <c r="F1414" t="s">
        <v>8702</v>
      </c>
      <c r="G1414" t="s">
        <v>8703</v>
      </c>
      <c r="H1414" t="s">
        <v>8704</v>
      </c>
      <c r="I1414" t="s">
        <v>8705</v>
      </c>
      <c r="J1414" t="s">
        <v>398</v>
      </c>
      <c r="K1414" t="s">
        <v>121</v>
      </c>
      <c r="L1414" t="s">
        <v>136</v>
      </c>
      <c r="M1414">
        <v>2811</v>
      </c>
      <c r="N1414" t="s">
        <v>4056</v>
      </c>
      <c r="O1414" t="s">
        <v>8706</v>
      </c>
      <c r="P1414">
        <v>1</v>
      </c>
      <c r="Q1414" t="s">
        <v>6623</v>
      </c>
      <c r="R1414" t="s">
        <v>6624</v>
      </c>
      <c r="S1414" t="s">
        <v>42</v>
      </c>
      <c r="T1414" t="s">
        <v>86</v>
      </c>
      <c r="U1414" t="s">
        <v>1246</v>
      </c>
      <c r="V1414" t="s">
        <v>2573</v>
      </c>
      <c r="W1414">
        <v>27</v>
      </c>
      <c r="X1414">
        <v>14.1666666666667</v>
      </c>
      <c r="Y1414">
        <v>12.1666666666667</v>
      </c>
      <c r="Z1414" s="11">
        <v>44857</v>
      </c>
      <c r="AA1414" t="s">
        <v>46</v>
      </c>
    </row>
    <row r="1415" spans="1:27" x14ac:dyDescent="0.25">
      <c r="A1415" t="s">
        <v>2560</v>
      </c>
      <c r="B1415" t="s">
        <v>6617</v>
      </c>
      <c r="C1415" t="s">
        <v>6618</v>
      </c>
      <c r="D1415" t="s">
        <v>2560</v>
      </c>
      <c r="E1415" t="s">
        <v>6619</v>
      </c>
      <c r="F1415" t="s">
        <v>8707</v>
      </c>
      <c r="G1415" t="s">
        <v>8708</v>
      </c>
      <c r="H1415" t="s">
        <v>8709</v>
      </c>
      <c r="I1415" t="s">
        <v>8710</v>
      </c>
      <c r="J1415" t="s">
        <v>398</v>
      </c>
      <c r="K1415" t="s">
        <v>121</v>
      </c>
      <c r="L1415" t="s">
        <v>136</v>
      </c>
      <c r="M1415">
        <v>2810</v>
      </c>
      <c r="N1415" t="s">
        <v>4056</v>
      </c>
      <c r="O1415" t="s">
        <v>8706</v>
      </c>
      <c r="P1415">
        <v>1</v>
      </c>
      <c r="Q1415" t="s">
        <v>6623</v>
      </c>
      <c r="R1415" t="s">
        <v>6624</v>
      </c>
      <c r="S1415" t="s">
        <v>42</v>
      </c>
      <c r="T1415" t="s">
        <v>86</v>
      </c>
      <c r="U1415" t="s">
        <v>1246</v>
      </c>
      <c r="V1415" t="s">
        <v>2573</v>
      </c>
      <c r="W1415">
        <v>27</v>
      </c>
      <c r="X1415">
        <v>14.1666666666667</v>
      </c>
      <c r="Y1415">
        <v>12.1666666666667</v>
      </c>
      <c r="Z1415" s="11">
        <v>44857</v>
      </c>
      <c r="AA1415" t="s">
        <v>46</v>
      </c>
    </row>
    <row r="1416" spans="1:27" x14ac:dyDescent="0.25">
      <c r="A1416" t="s">
        <v>2560</v>
      </c>
      <c r="B1416" t="s">
        <v>6617</v>
      </c>
      <c r="C1416" t="s">
        <v>6618</v>
      </c>
      <c r="D1416" t="s">
        <v>2560</v>
      </c>
      <c r="E1416" t="s">
        <v>6619</v>
      </c>
      <c r="F1416" t="s">
        <v>8711</v>
      </c>
      <c r="G1416" t="s">
        <v>8712</v>
      </c>
      <c r="H1416" t="s">
        <v>8713</v>
      </c>
      <c r="I1416" t="s">
        <v>8714</v>
      </c>
      <c r="J1416" t="s">
        <v>398</v>
      </c>
      <c r="K1416" t="s">
        <v>121</v>
      </c>
      <c r="L1416" t="s">
        <v>136</v>
      </c>
      <c r="M1416">
        <v>2809</v>
      </c>
      <c r="N1416" t="s">
        <v>4056</v>
      </c>
      <c r="O1416" t="s">
        <v>8706</v>
      </c>
      <c r="P1416">
        <v>1</v>
      </c>
      <c r="Q1416" t="s">
        <v>6623</v>
      </c>
      <c r="R1416" t="s">
        <v>6624</v>
      </c>
      <c r="S1416" t="s">
        <v>42</v>
      </c>
      <c r="T1416" t="s">
        <v>86</v>
      </c>
      <c r="U1416" t="s">
        <v>1246</v>
      </c>
      <c r="V1416" t="s">
        <v>2573</v>
      </c>
      <c r="W1416">
        <v>27</v>
      </c>
      <c r="X1416">
        <v>14.1666666666667</v>
      </c>
      <c r="Y1416">
        <v>12.1666666666667</v>
      </c>
      <c r="Z1416" s="11">
        <v>44857</v>
      </c>
      <c r="AA1416" t="s">
        <v>46</v>
      </c>
    </row>
    <row r="1417" spans="1:27" x14ac:dyDescent="0.25">
      <c r="A1417" t="s">
        <v>165</v>
      </c>
      <c r="B1417" t="s">
        <v>460</v>
      </c>
      <c r="C1417" t="s">
        <v>461</v>
      </c>
      <c r="D1417" t="s">
        <v>350</v>
      </c>
      <c r="E1417" t="s">
        <v>3073</v>
      </c>
      <c r="F1417" t="s">
        <v>8715</v>
      </c>
      <c r="G1417" t="s">
        <v>8716</v>
      </c>
      <c r="H1417" t="s">
        <v>8717</v>
      </c>
      <c r="I1417" t="s">
        <v>8718</v>
      </c>
      <c r="J1417" t="s">
        <v>398</v>
      </c>
      <c r="K1417" t="s">
        <v>121</v>
      </c>
      <c r="L1417" t="s">
        <v>136</v>
      </c>
      <c r="M1417">
        <v>2704</v>
      </c>
      <c r="N1417" t="s">
        <v>4056</v>
      </c>
      <c r="O1417" t="s">
        <v>8719</v>
      </c>
      <c r="P1417">
        <v>1</v>
      </c>
      <c r="Q1417" t="s">
        <v>3418</v>
      </c>
      <c r="R1417" t="s">
        <v>3419</v>
      </c>
      <c r="S1417" t="s">
        <v>8720</v>
      </c>
      <c r="T1417" t="s">
        <v>86</v>
      </c>
      <c r="U1417" t="s">
        <v>44</v>
      </c>
      <c r="V1417" t="s">
        <v>179</v>
      </c>
      <c r="W1417">
        <v>201</v>
      </c>
      <c r="X1417">
        <v>5</v>
      </c>
      <c r="Y1417">
        <v>0</v>
      </c>
      <c r="Z1417" s="11">
        <v>39569</v>
      </c>
      <c r="AA1417" t="s">
        <v>46</v>
      </c>
    </row>
    <row r="1418" spans="1:27" x14ac:dyDescent="0.25">
      <c r="A1418" t="s">
        <v>1446</v>
      </c>
      <c r="B1418" t="s">
        <v>2138</v>
      </c>
      <c r="C1418" t="s">
        <v>2139</v>
      </c>
      <c r="D1418" t="s">
        <v>1446</v>
      </c>
      <c r="E1418" t="s">
        <v>2156</v>
      </c>
      <c r="F1418" t="s">
        <v>8721</v>
      </c>
      <c r="G1418" t="s">
        <v>8722</v>
      </c>
      <c r="H1418" t="s">
        <v>8723</v>
      </c>
      <c r="J1418" t="s">
        <v>295</v>
      </c>
      <c r="K1418" t="s">
        <v>121</v>
      </c>
      <c r="L1418" t="s">
        <v>136</v>
      </c>
      <c r="M1418">
        <v>2164</v>
      </c>
      <c r="N1418" t="s">
        <v>4056</v>
      </c>
      <c r="O1418" t="s">
        <v>8724</v>
      </c>
      <c r="P1418">
        <v>1</v>
      </c>
      <c r="Q1418" t="s">
        <v>2167</v>
      </c>
      <c r="R1418" t="s">
        <v>2168</v>
      </c>
      <c r="S1418" t="s">
        <v>8725</v>
      </c>
      <c r="T1418" t="s">
        <v>86</v>
      </c>
      <c r="U1418" t="s">
        <v>44</v>
      </c>
      <c r="V1418" t="s">
        <v>179</v>
      </c>
      <c r="W1418">
        <v>66</v>
      </c>
      <c r="X1418">
        <v>5</v>
      </c>
      <c r="Y1418">
        <v>0</v>
      </c>
      <c r="Z1418" s="11">
        <v>43664</v>
      </c>
      <c r="AA1418" t="s">
        <v>46</v>
      </c>
    </row>
    <row r="1419" spans="1:27" x14ac:dyDescent="0.25">
      <c r="A1419" t="s">
        <v>1446</v>
      </c>
      <c r="B1419" t="s">
        <v>2138</v>
      </c>
      <c r="C1419" t="s">
        <v>2139</v>
      </c>
      <c r="D1419" t="s">
        <v>1446</v>
      </c>
      <c r="E1419" t="s">
        <v>2156</v>
      </c>
      <c r="F1419" t="s">
        <v>8726</v>
      </c>
      <c r="G1419" t="s">
        <v>8727</v>
      </c>
      <c r="H1419" t="s">
        <v>8728</v>
      </c>
      <c r="J1419" t="s">
        <v>295</v>
      </c>
      <c r="K1419" t="s">
        <v>121</v>
      </c>
      <c r="L1419" t="s">
        <v>136</v>
      </c>
      <c r="M1419">
        <v>2163</v>
      </c>
      <c r="N1419" t="s">
        <v>4056</v>
      </c>
      <c r="O1419" t="s">
        <v>8724</v>
      </c>
      <c r="P1419">
        <v>1</v>
      </c>
      <c r="Q1419" t="s">
        <v>2167</v>
      </c>
      <c r="R1419" t="s">
        <v>2168</v>
      </c>
      <c r="S1419" t="s">
        <v>8725</v>
      </c>
      <c r="T1419" t="s">
        <v>86</v>
      </c>
      <c r="U1419" t="s">
        <v>44</v>
      </c>
      <c r="V1419" t="s">
        <v>179</v>
      </c>
      <c r="W1419">
        <v>104</v>
      </c>
      <c r="X1419">
        <v>5</v>
      </c>
      <c r="Y1419">
        <v>0</v>
      </c>
      <c r="Z1419" s="11">
        <v>42503</v>
      </c>
      <c r="AA1419" t="s">
        <v>46</v>
      </c>
    </row>
    <row r="1420" spans="1:27" x14ac:dyDescent="0.25">
      <c r="A1420" t="s">
        <v>441</v>
      </c>
      <c r="B1420" t="s">
        <v>1387</v>
      </c>
      <c r="C1420" t="s">
        <v>1388</v>
      </c>
      <c r="D1420" t="s">
        <v>441</v>
      </c>
      <c r="E1420" t="s">
        <v>2156</v>
      </c>
      <c r="F1420" t="s">
        <v>8729</v>
      </c>
      <c r="G1420" t="s">
        <v>8730</v>
      </c>
      <c r="H1420" t="s">
        <v>8731</v>
      </c>
      <c r="I1420" t="s">
        <v>8732</v>
      </c>
      <c r="J1420" t="s">
        <v>295</v>
      </c>
      <c r="K1420" t="s">
        <v>121</v>
      </c>
      <c r="L1420" t="s">
        <v>136</v>
      </c>
      <c r="M1420">
        <v>2008</v>
      </c>
      <c r="N1420" t="s">
        <v>4056</v>
      </c>
      <c r="O1420" t="s">
        <v>8724</v>
      </c>
      <c r="P1420">
        <v>1</v>
      </c>
      <c r="Q1420" t="s">
        <v>5857</v>
      </c>
      <c r="R1420" t="s">
        <v>5858</v>
      </c>
      <c r="S1420" t="s">
        <v>8733</v>
      </c>
      <c r="T1420" t="s">
        <v>86</v>
      </c>
      <c r="U1420" t="s">
        <v>44</v>
      </c>
      <c r="V1420" t="s">
        <v>179</v>
      </c>
      <c r="W1420">
        <v>176</v>
      </c>
      <c r="X1420">
        <v>5</v>
      </c>
      <c r="Y1420">
        <v>0</v>
      </c>
      <c r="Z1420" s="11">
        <v>40330</v>
      </c>
      <c r="AA1420" t="s">
        <v>46</v>
      </c>
    </row>
    <row r="1421" spans="1:27" x14ac:dyDescent="0.25">
      <c r="A1421" t="s">
        <v>1446</v>
      </c>
      <c r="B1421" t="s">
        <v>2138</v>
      </c>
      <c r="C1421" t="s">
        <v>2139</v>
      </c>
      <c r="D1421" t="s">
        <v>1446</v>
      </c>
      <c r="E1421" t="s">
        <v>2156</v>
      </c>
      <c r="F1421" t="s">
        <v>8734</v>
      </c>
      <c r="G1421" t="s">
        <v>8735</v>
      </c>
      <c r="H1421" t="s">
        <v>8736</v>
      </c>
      <c r="J1421" t="s">
        <v>295</v>
      </c>
      <c r="K1421" t="s">
        <v>121</v>
      </c>
      <c r="L1421" t="s">
        <v>136</v>
      </c>
      <c r="M1421">
        <v>2170</v>
      </c>
      <c r="N1421" t="s">
        <v>4056</v>
      </c>
      <c r="O1421" t="s">
        <v>8737</v>
      </c>
      <c r="P1421">
        <v>1</v>
      </c>
      <c r="Q1421" t="s">
        <v>2167</v>
      </c>
      <c r="R1421" t="s">
        <v>2168</v>
      </c>
      <c r="S1421" t="s">
        <v>238</v>
      </c>
      <c r="T1421" t="s">
        <v>86</v>
      </c>
      <c r="U1421" t="s">
        <v>44</v>
      </c>
      <c r="V1421" t="s">
        <v>179</v>
      </c>
      <c r="W1421">
        <v>6</v>
      </c>
      <c r="X1421">
        <v>5.0833333333333304</v>
      </c>
      <c r="Y1421">
        <v>4.0833333333333304</v>
      </c>
      <c r="Z1421" s="11">
        <v>45485</v>
      </c>
      <c r="AA1421" t="s">
        <v>46</v>
      </c>
    </row>
    <row r="1422" spans="1:27" x14ac:dyDescent="0.25">
      <c r="A1422" t="s">
        <v>1446</v>
      </c>
      <c r="B1422" t="s">
        <v>2138</v>
      </c>
      <c r="C1422" t="s">
        <v>2139</v>
      </c>
      <c r="D1422" t="s">
        <v>1446</v>
      </c>
      <c r="E1422" t="s">
        <v>2156</v>
      </c>
      <c r="F1422" t="s">
        <v>8738</v>
      </c>
      <c r="G1422" t="s">
        <v>8739</v>
      </c>
      <c r="H1422" t="s">
        <v>8740</v>
      </c>
      <c r="I1422" t="s">
        <v>8740</v>
      </c>
      <c r="J1422" t="s">
        <v>295</v>
      </c>
      <c r="K1422" t="s">
        <v>121</v>
      </c>
      <c r="L1422" t="s">
        <v>136</v>
      </c>
      <c r="M1422">
        <v>2167</v>
      </c>
      <c r="N1422" t="s">
        <v>4056</v>
      </c>
      <c r="O1422" t="s">
        <v>8737</v>
      </c>
      <c r="P1422">
        <v>1</v>
      </c>
      <c r="Q1422" t="s">
        <v>2167</v>
      </c>
      <c r="R1422" t="s">
        <v>2168</v>
      </c>
      <c r="S1422" t="s">
        <v>8741</v>
      </c>
      <c r="T1422" t="s">
        <v>86</v>
      </c>
      <c r="U1422" t="s">
        <v>44</v>
      </c>
      <c r="V1422" t="s">
        <v>179</v>
      </c>
      <c r="W1422">
        <v>28</v>
      </c>
      <c r="X1422">
        <v>5</v>
      </c>
      <c r="Y1422">
        <v>3</v>
      </c>
      <c r="Z1422" s="11">
        <v>44820</v>
      </c>
      <c r="AA1422" t="s">
        <v>46</v>
      </c>
    </row>
    <row r="1423" spans="1:27" x14ac:dyDescent="0.25">
      <c r="A1423" t="s">
        <v>441</v>
      </c>
      <c r="B1423" t="s">
        <v>2138</v>
      </c>
      <c r="C1423" t="s">
        <v>2139</v>
      </c>
      <c r="D1423" t="s">
        <v>441</v>
      </c>
      <c r="E1423" t="s">
        <v>2156</v>
      </c>
      <c r="F1423" t="s">
        <v>8742</v>
      </c>
      <c r="G1423" t="s">
        <v>8743</v>
      </c>
      <c r="H1423" t="s">
        <v>8744</v>
      </c>
      <c r="I1423" t="s">
        <v>8745</v>
      </c>
      <c r="J1423" t="s">
        <v>295</v>
      </c>
      <c r="K1423" t="s">
        <v>121</v>
      </c>
      <c r="L1423" t="s">
        <v>136</v>
      </c>
      <c r="M1423">
        <v>2002</v>
      </c>
      <c r="N1423" t="s">
        <v>4056</v>
      </c>
      <c r="O1423" t="s">
        <v>8737</v>
      </c>
      <c r="P1423">
        <v>1</v>
      </c>
      <c r="Q1423" t="s">
        <v>5857</v>
      </c>
      <c r="R1423" t="s">
        <v>5858</v>
      </c>
      <c r="S1423" t="s">
        <v>5868</v>
      </c>
      <c r="T1423" t="s">
        <v>86</v>
      </c>
      <c r="U1423" t="s">
        <v>44</v>
      </c>
      <c r="V1423" t="s">
        <v>179</v>
      </c>
      <c r="W1423">
        <v>19</v>
      </c>
      <c r="X1423">
        <v>5</v>
      </c>
      <c r="Y1423">
        <v>3</v>
      </c>
      <c r="Z1423" s="11">
        <v>45083</v>
      </c>
      <c r="AA1423" t="s">
        <v>46</v>
      </c>
    </row>
    <row r="1424" spans="1:27" x14ac:dyDescent="0.25">
      <c r="A1424" t="s">
        <v>441</v>
      </c>
      <c r="B1424" t="s">
        <v>2138</v>
      </c>
      <c r="C1424" t="s">
        <v>2139</v>
      </c>
      <c r="D1424" t="s">
        <v>441</v>
      </c>
      <c r="E1424" t="s">
        <v>2156</v>
      </c>
      <c r="F1424" t="s">
        <v>8746</v>
      </c>
      <c r="G1424" t="s">
        <v>8747</v>
      </c>
      <c r="H1424" t="s">
        <v>8748</v>
      </c>
      <c r="I1424" t="s">
        <v>8749</v>
      </c>
      <c r="J1424" t="s">
        <v>295</v>
      </c>
      <c r="K1424" t="s">
        <v>121</v>
      </c>
      <c r="L1424" t="s">
        <v>136</v>
      </c>
      <c r="M1424">
        <v>2001</v>
      </c>
      <c r="N1424" t="s">
        <v>4056</v>
      </c>
      <c r="O1424" t="s">
        <v>8737</v>
      </c>
      <c r="P1424">
        <v>1</v>
      </c>
      <c r="Q1424" t="s">
        <v>5857</v>
      </c>
      <c r="R1424" t="s">
        <v>5858</v>
      </c>
      <c r="S1424" t="s">
        <v>5868</v>
      </c>
      <c r="T1424" t="s">
        <v>86</v>
      </c>
      <c r="U1424" t="s">
        <v>44</v>
      </c>
      <c r="V1424" t="s">
        <v>179</v>
      </c>
      <c r="W1424">
        <v>19</v>
      </c>
      <c r="X1424">
        <v>5</v>
      </c>
      <c r="Y1424">
        <v>3</v>
      </c>
      <c r="Z1424" s="11">
        <v>45083</v>
      </c>
      <c r="AA1424" t="s">
        <v>46</v>
      </c>
    </row>
    <row r="1425" spans="1:27" x14ac:dyDescent="0.25">
      <c r="A1425" t="s">
        <v>165</v>
      </c>
      <c r="B1425" t="s">
        <v>8750</v>
      </c>
      <c r="C1425" t="s">
        <v>8751</v>
      </c>
      <c r="D1425" t="s">
        <v>165</v>
      </c>
      <c r="E1425" t="s">
        <v>677</v>
      </c>
      <c r="F1425" t="s">
        <v>8752</v>
      </c>
      <c r="G1425" t="s">
        <v>8753</v>
      </c>
      <c r="H1425" t="s">
        <v>8754</v>
      </c>
      <c r="I1425" t="s">
        <v>8755</v>
      </c>
      <c r="J1425" t="s">
        <v>295</v>
      </c>
      <c r="K1425" t="s">
        <v>121</v>
      </c>
      <c r="L1425" t="s">
        <v>136</v>
      </c>
      <c r="M1425">
        <v>2675</v>
      </c>
      <c r="N1425" t="s">
        <v>4056</v>
      </c>
      <c r="O1425" t="s">
        <v>8756</v>
      </c>
      <c r="P1425">
        <v>1</v>
      </c>
      <c r="Q1425" t="s">
        <v>683</v>
      </c>
      <c r="R1425" t="s">
        <v>684</v>
      </c>
      <c r="S1425" t="s">
        <v>8757</v>
      </c>
      <c r="T1425" t="s">
        <v>86</v>
      </c>
      <c r="U1425" t="s">
        <v>44</v>
      </c>
      <c r="V1425" t="s">
        <v>179</v>
      </c>
      <c r="W1425">
        <v>156</v>
      </c>
      <c r="X1425">
        <v>5</v>
      </c>
      <c r="Y1425">
        <v>0</v>
      </c>
      <c r="Z1425" s="11">
        <v>40912</v>
      </c>
      <c r="AA1425" t="s">
        <v>46</v>
      </c>
    </row>
    <row r="1426" spans="1:27" x14ac:dyDescent="0.25">
      <c r="A1426" t="s">
        <v>165</v>
      </c>
      <c r="B1426" t="s">
        <v>8750</v>
      </c>
      <c r="C1426" t="s">
        <v>8751</v>
      </c>
      <c r="D1426" t="s">
        <v>1446</v>
      </c>
      <c r="E1426" t="s">
        <v>1522</v>
      </c>
      <c r="F1426" t="s">
        <v>8758</v>
      </c>
      <c r="G1426" t="s">
        <v>8759</v>
      </c>
      <c r="H1426" t="s">
        <v>8760</v>
      </c>
      <c r="I1426" t="s">
        <v>8761</v>
      </c>
      <c r="J1426" t="s">
        <v>295</v>
      </c>
      <c r="K1426" t="s">
        <v>121</v>
      </c>
      <c r="L1426" t="s">
        <v>136</v>
      </c>
      <c r="M1426">
        <v>2674</v>
      </c>
      <c r="N1426" t="s">
        <v>4056</v>
      </c>
      <c r="O1426" t="s">
        <v>8756</v>
      </c>
      <c r="P1426">
        <v>1</v>
      </c>
      <c r="Q1426" t="s">
        <v>2206</v>
      </c>
      <c r="R1426" t="s">
        <v>2207</v>
      </c>
      <c r="S1426" t="s">
        <v>42</v>
      </c>
      <c r="T1426" t="s">
        <v>86</v>
      </c>
      <c r="U1426" t="s">
        <v>44</v>
      </c>
      <c r="V1426" t="s">
        <v>179</v>
      </c>
      <c r="W1426">
        <v>156</v>
      </c>
      <c r="X1426">
        <v>5</v>
      </c>
      <c r="Y1426">
        <v>0</v>
      </c>
      <c r="Z1426" s="11">
        <v>40918</v>
      </c>
      <c r="AA1426" t="s">
        <v>46</v>
      </c>
    </row>
    <row r="1427" spans="1:27" x14ac:dyDescent="0.25">
      <c r="A1427" t="s">
        <v>165</v>
      </c>
      <c r="B1427" t="s">
        <v>8762</v>
      </c>
      <c r="C1427" t="s">
        <v>8763</v>
      </c>
      <c r="D1427" t="s">
        <v>441</v>
      </c>
      <c r="E1427" t="s">
        <v>8764</v>
      </c>
      <c r="F1427" t="s">
        <v>8765</v>
      </c>
      <c r="G1427" t="s">
        <v>8766</v>
      </c>
      <c r="H1427" t="s">
        <v>8767</v>
      </c>
      <c r="I1427" t="s">
        <v>8768</v>
      </c>
      <c r="J1427" t="s">
        <v>295</v>
      </c>
      <c r="K1427" t="s">
        <v>121</v>
      </c>
      <c r="L1427" t="s">
        <v>136</v>
      </c>
      <c r="M1427">
        <v>2666</v>
      </c>
      <c r="N1427" t="s">
        <v>4056</v>
      </c>
      <c r="O1427" t="s">
        <v>8756</v>
      </c>
      <c r="P1427">
        <v>1</v>
      </c>
      <c r="Q1427" t="s">
        <v>8769</v>
      </c>
      <c r="R1427" t="s">
        <v>8770</v>
      </c>
      <c r="S1427" t="s">
        <v>8771</v>
      </c>
      <c r="T1427" t="s">
        <v>86</v>
      </c>
      <c r="U1427" t="s">
        <v>44</v>
      </c>
      <c r="V1427" t="s">
        <v>179</v>
      </c>
      <c r="W1427">
        <v>198</v>
      </c>
      <c r="X1427">
        <v>5</v>
      </c>
      <c r="Y1427">
        <v>0</v>
      </c>
      <c r="Z1427" s="11">
        <v>39639</v>
      </c>
      <c r="AA1427" t="s">
        <v>46</v>
      </c>
    </row>
    <row r="1428" spans="1:27" x14ac:dyDescent="0.25">
      <c r="A1428" t="s">
        <v>350</v>
      </c>
      <c r="B1428" t="s">
        <v>504</v>
      </c>
      <c r="C1428" t="s">
        <v>505</v>
      </c>
      <c r="D1428" t="s">
        <v>350</v>
      </c>
      <c r="E1428" t="s">
        <v>2373</v>
      </c>
      <c r="F1428" t="s">
        <v>8772</v>
      </c>
      <c r="G1428" t="s">
        <v>8773</v>
      </c>
      <c r="H1428" t="s">
        <v>8774</v>
      </c>
      <c r="J1428" t="s">
        <v>295</v>
      </c>
      <c r="K1428" t="s">
        <v>121</v>
      </c>
      <c r="L1428" t="s">
        <v>136</v>
      </c>
      <c r="M1428">
        <v>2464</v>
      </c>
      <c r="N1428" t="s">
        <v>4056</v>
      </c>
      <c r="O1428" t="s">
        <v>8756</v>
      </c>
      <c r="P1428">
        <v>1</v>
      </c>
      <c r="Q1428" t="s">
        <v>8775</v>
      </c>
      <c r="R1428" t="s">
        <v>8776</v>
      </c>
      <c r="S1428" t="s">
        <v>238</v>
      </c>
      <c r="T1428" t="s">
        <v>86</v>
      </c>
      <c r="U1428" t="s">
        <v>44</v>
      </c>
      <c r="V1428" t="s">
        <v>179</v>
      </c>
      <c r="W1428">
        <v>32</v>
      </c>
      <c r="X1428">
        <v>5</v>
      </c>
      <c r="Y1428">
        <v>2</v>
      </c>
      <c r="Z1428" s="11">
        <v>44707</v>
      </c>
      <c r="AA1428" t="s">
        <v>46</v>
      </c>
    </row>
    <row r="1429" spans="1:27" x14ac:dyDescent="0.25">
      <c r="A1429" t="s">
        <v>350</v>
      </c>
      <c r="B1429" t="s">
        <v>504</v>
      </c>
      <c r="C1429" t="s">
        <v>505</v>
      </c>
      <c r="D1429" t="s">
        <v>350</v>
      </c>
      <c r="E1429" t="s">
        <v>2373</v>
      </c>
      <c r="F1429" t="s">
        <v>8777</v>
      </c>
      <c r="G1429" t="s">
        <v>8778</v>
      </c>
      <c r="H1429" t="s">
        <v>8779</v>
      </c>
      <c r="I1429" t="s">
        <v>8774</v>
      </c>
      <c r="J1429" t="s">
        <v>295</v>
      </c>
      <c r="K1429" t="s">
        <v>121</v>
      </c>
      <c r="L1429" t="s">
        <v>136</v>
      </c>
      <c r="M1429">
        <v>2462</v>
      </c>
      <c r="N1429" t="s">
        <v>4056</v>
      </c>
      <c r="O1429" t="s">
        <v>8756</v>
      </c>
      <c r="P1429">
        <v>1</v>
      </c>
      <c r="Q1429" t="s">
        <v>8775</v>
      </c>
      <c r="R1429" t="s">
        <v>8776</v>
      </c>
      <c r="S1429" t="s">
        <v>238</v>
      </c>
      <c r="T1429" t="s">
        <v>86</v>
      </c>
      <c r="U1429" t="s">
        <v>44</v>
      </c>
      <c r="V1429" t="s">
        <v>179</v>
      </c>
      <c r="W1429">
        <v>175</v>
      </c>
      <c r="X1429">
        <v>5</v>
      </c>
      <c r="Y1429">
        <v>0</v>
      </c>
      <c r="Z1429" s="11">
        <v>40358</v>
      </c>
      <c r="AA1429" t="s">
        <v>46</v>
      </c>
    </row>
    <row r="1430" spans="1:27" x14ac:dyDescent="0.25">
      <c r="A1430" t="s">
        <v>390</v>
      </c>
      <c r="B1430" t="s">
        <v>504</v>
      </c>
      <c r="C1430" t="s">
        <v>505</v>
      </c>
      <c r="D1430" t="s">
        <v>390</v>
      </c>
      <c r="E1430" t="s">
        <v>1522</v>
      </c>
      <c r="F1430" t="s">
        <v>8780</v>
      </c>
      <c r="G1430" t="s">
        <v>8781</v>
      </c>
      <c r="H1430" t="s">
        <v>8782</v>
      </c>
      <c r="I1430" t="s">
        <v>8783</v>
      </c>
      <c r="J1430" t="s">
        <v>295</v>
      </c>
      <c r="K1430" t="s">
        <v>121</v>
      </c>
      <c r="L1430" t="s">
        <v>136</v>
      </c>
      <c r="M1430">
        <v>2342</v>
      </c>
      <c r="N1430" t="s">
        <v>4056</v>
      </c>
      <c r="O1430" t="s">
        <v>8756</v>
      </c>
      <c r="P1430">
        <v>1</v>
      </c>
      <c r="Q1430" t="s">
        <v>2020</v>
      </c>
      <c r="R1430" t="s">
        <v>2021</v>
      </c>
      <c r="S1430" t="s">
        <v>42</v>
      </c>
      <c r="T1430" t="s">
        <v>86</v>
      </c>
      <c r="U1430" t="s">
        <v>44</v>
      </c>
      <c r="V1430" t="s">
        <v>179</v>
      </c>
      <c r="W1430">
        <v>154</v>
      </c>
      <c r="X1430">
        <v>5</v>
      </c>
      <c r="Y1430">
        <v>0</v>
      </c>
      <c r="Z1430" s="11">
        <v>40976</v>
      </c>
      <c r="AA1430" t="s">
        <v>46</v>
      </c>
    </row>
    <row r="1431" spans="1:27" x14ac:dyDescent="0.25">
      <c r="A1431" t="s">
        <v>1434</v>
      </c>
      <c r="B1431" t="s">
        <v>504</v>
      </c>
      <c r="C1431" t="s">
        <v>505</v>
      </c>
      <c r="D1431" t="s">
        <v>1434</v>
      </c>
      <c r="E1431" t="s">
        <v>2373</v>
      </c>
      <c r="F1431" t="s">
        <v>8784</v>
      </c>
      <c r="G1431" t="s">
        <v>8785</v>
      </c>
      <c r="H1431" t="s">
        <v>8786</v>
      </c>
      <c r="I1431" t="s">
        <v>8787</v>
      </c>
      <c r="J1431" t="s">
        <v>295</v>
      </c>
      <c r="K1431" t="s">
        <v>121</v>
      </c>
      <c r="L1431" t="s">
        <v>136</v>
      </c>
      <c r="M1431">
        <v>2218</v>
      </c>
      <c r="N1431" t="s">
        <v>4056</v>
      </c>
      <c r="O1431" t="s">
        <v>8756</v>
      </c>
      <c r="P1431">
        <v>1</v>
      </c>
      <c r="Q1431" t="s">
        <v>8788</v>
      </c>
      <c r="R1431" t="s">
        <v>8789</v>
      </c>
      <c r="S1431" t="s">
        <v>238</v>
      </c>
      <c r="T1431" t="s">
        <v>86</v>
      </c>
      <c r="U1431" t="s">
        <v>44</v>
      </c>
      <c r="V1431" t="s">
        <v>179</v>
      </c>
      <c r="W1431">
        <v>165</v>
      </c>
      <c r="X1431">
        <v>7</v>
      </c>
      <c r="Y1431">
        <v>0</v>
      </c>
      <c r="Z1431" s="11">
        <v>40645</v>
      </c>
      <c r="AA1431" t="s">
        <v>46</v>
      </c>
    </row>
    <row r="1432" spans="1:27" x14ac:dyDescent="0.25">
      <c r="A1432" t="s">
        <v>1446</v>
      </c>
      <c r="B1432" t="s">
        <v>8790</v>
      </c>
      <c r="C1432" t="s">
        <v>8791</v>
      </c>
      <c r="D1432" t="s">
        <v>1446</v>
      </c>
      <c r="E1432" t="s">
        <v>8764</v>
      </c>
      <c r="F1432" t="s">
        <v>8792</v>
      </c>
      <c r="G1432" t="s">
        <v>8793</v>
      </c>
      <c r="H1432" t="s">
        <v>8794</v>
      </c>
      <c r="I1432" t="s">
        <v>8795</v>
      </c>
      <c r="J1432" t="s">
        <v>295</v>
      </c>
      <c r="K1432" t="s">
        <v>121</v>
      </c>
      <c r="L1432" t="s">
        <v>136</v>
      </c>
      <c r="M1432">
        <v>2214</v>
      </c>
      <c r="N1432" t="s">
        <v>4056</v>
      </c>
      <c r="O1432" t="s">
        <v>8756</v>
      </c>
      <c r="P1432">
        <v>1</v>
      </c>
      <c r="Q1432" t="s">
        <v>8796</v>
      </c>
      <c r="R1432" t="s">
        <v>8797</v>
      </c>
      <c r="S1432" t="s">
        <v>42</v>
      </c>
      <c r="T1432" t="s">
        <v>86</v>
      </c>
      <c r="U1432" t="s">
        <v>44</v>
      </c>
      <c r="V1432" t="s">
        <v>179</v>
      </c>
      <c r="W1432">
        <v>142</v>
      </c>
      <c r="X1432">
        <v>10</v>
      </c>
      <c r="Y1432">
        <v>0</v>
      </c>
      <c r="Z1432" s="11">
        <v>41338</v>
      </c>
      <c r="AA1432" t="s">
        <v>46</v>
      </c>
    </row>
    <row r="1433" spans="1:27" x14ac:dyDescent="0.25">
      <c r="A1433" t="s">
        <v>441</v>
      </c>
      <c r="B1433" t="s">
        <v>504</v>
      </c>
      <c r="C1433" t="s">
        <v>505</v>
      </c>
      <c r="D1433" t="s">
        <v>441</v>
      </c>
      <c r="E1433" t="s">
        <v>2373</v>
      </c>
      <c r="F1433" t="s">
        <v>8798</v>
      </c>
      <c r="G1433" t="s">
        <v>8799</v>
      </c>
      <c r="H1433" t="s">
        <v>8800</v>
      </c>
      <c r="I1433" t="s">
        <v>8801</v>
      </c>
      <c r="J1433" t="s">
        <v>295</v>
      </c>
      <c r="K1433" t="s">
        <v>121</v>
      </c>
      <c r="L1433" t="s">
        <v>136</v>
      </c>
      <c r="M1433">
        <v>1978</v>
      </c>
      <c r="N1433" t="s">
        <v>4056</v>
      </c>
      <c r="O1433" t="s">
        <v>8756</v>
      </c>
      <c r="P1433">
        <v>1</v>
      </c>
      <c r="Q1433" t="s">
        <v>8802</v>
      </c>
      <c r="R1433" t="s">
        <v>8803</v>
      </c>
      <c r="S1433" t="s">
        <v>8804</v>
      </c>
      <c r="T1433" t="s">
        <v>86</v>
      </c>
      <c r="U1433" t="s">
        <v>44</v>
      </c>
      <c r="V1433" t="s">
        <v>179</v>
      </c>
      <c r="W1433">
        <v>198</v>
      </c>
      <c r="X1433">
        <v>5</v>
      </c>
      <c r="Y1433">
        <v>0</v>
      </c>
      <c r="Z1433" s="11">
        <v>39661</v>
      </c>
      <c r="AA1433" t="s">
        <v>46</v>
      </c>
    </row>
    <row r="1434" spans="1:27" x14ac:dyDescent="0.25">
      <c r="A1434" t="s">
        <v>2961</v>
      </c>
      <c r="B1434" t="s">
        <v>504</v>
      </c>
      <c r="C1434" t="s">
        <v>505</v>
      </c>
      <c r="D1434" t="s">
        <v>2961</v>
      </c>
      <c r="E1434" t="s">
        <v>2373</v>
      </c>
      <c r="F1434" t="s">
        <v>8805</v>
      </c>
      <c r="G1434" t="s">
        <v>8806</v>
      </c>
      <c r="H1434" t="s">
        <v>8807</v>
      </c>
      <c r="I1434" t="s">
        <v>8808</v>
      </c>
      <c r="J1434" t="s">
        <v>295</v>
      </c>
      <c r="K1434" t="s">
        <v>121</v>
      </c>
      <c r="L1434" t="s">
        <v>136</v>
      </c>
      <c r="M1434">
        <v>1961</v>
      </c>
      <c r="N1434" t="s">
        <v>4056</v>
      </c>
      <c r="O1434" t="s">
        <v>8756</v>
      </c>
      <c r="P1434">
        <v>1</v>
      </c>
      <c r="Q1434" t="s">
        <v>8809</v>
      </c>
      <c r="R1434" t="s">
        <v>8810</v>
      </c>
      <c r="S1434" t="s">
        <v>8811</v>
      </c>
      <c r="T1434" t="s">
        <v>86</v>
      </c>
      <c r="U1434" t="s">
        <v>44</v>
      </c>
      <c r="V1434" t="s">
        <v>179</v>
      </c>
      <c r="W1434">
        <v>176</v>
      </c>
      <c r="X1434">
        <v>5</v>
      </c>
      <c r="Y1434">
        <v>0</v>
      </c>
      <c r="Z1434" s="11">
        <v>40323</v>
      </c>
      <c r="AA1434" t="s">
        <v>46</v>
      </c>
    </row>
    <row r="1435" spans="1:27" x14ac:dyDescent="0.25">
      <c r="A1435" t="s">
        <v>4180</v>
      </c>
      <c r="B1435" t="s">
        <v>845</v>
      </c>
      <c r="C1435" t="s">
        <v>693</v>
      </c>
      <c r="D1435" t="s">
        <v>4180</v>
      </c>
      <c r="E1435" t="s">
        <v>8812</v>
      </c>
      <c r="F1435" t="s">
        <v>8813</v>
      </c>
      <c r="G1435" t="s">
        <v>8814</v>
      </c>
      <c r="H1435" t="s">
        <v>8815</v>
      </c>
      <c r="I1435" t="s">
        <v>8816</v>
      </c>
      <c r="J1435" t="s">
        <v>295</v>
      </c>
      <c r="K1435" t="s">
        <v>121</v>
      </c>
      <c r="L1435" t="s">
        <v>136</v>
      </c>
      <c r="M1435">
        <v>1953</v>
      </c>
      <c r="N1435" t="s">
        <v>4056</v>
      </c>
      <c r="O1435" t="s">
        <v>8756</v>
      </c>
      <c r="P1435">
        <v>1</v>
      </c>
      <c r="Q1435" t="s">
        <v>8817</v>
      </c>
      <c r="R1435" t="s">
        <v>8818</v>
      </c>
      <c r="S1435" t="s">
        <v>8819</v>
      </c>
      <c r="T1435" t="s">
        <v>86</v>
      </c>
      <c r="U1435" t="s">
        <v>44</v>
      </c>
      <c r="V1435" t="s">
        <v>179</v>
      </c>
      <c r="W1435">
        <v>175</v>
      </c>
      <c r="X1435">
        <v>5</v>
      </c>
      <c r="Y1435">
        <v>0</v>
      </c>
      <c r="Z1435" s="11">
        <v>40352</v>
      </c>
      <c r="AA1435" t="s">
        <v>46</v>
      </c>
    </row>
    <row r="1436" spans="1:27" x14ac:dyDescent="0.25">
      <c r="A1436" t="s">
        <v>2560</v>
      </c>
      <c r="B1436" t="s">
        <v>3485</v>
      </c>
      <c r="C1436" t="s">
        <v>3486</v>
      </c>
      <c r="D1436" t="s">
        <v>2560</v>
      </c>
      <c r="E1436" t="s">
        <v>3487</v>
      </c>
      <c r="F1436" t="s">
        <v>8820</v>
      </c>
      <c r="G1436" t="s">
        <v>8821</v>
      </c>
      <c r="H1436" t="s">
        <v>8822</v>
      </c>
      <c r="I1436" t="s">
        <v>8822</v>
      </c>
      <c r="J1436" t="s">
        <v>135</v>
      </c>
      <c r="K1436" t="s">
        <v>121</v>
      </c>
      <c r="L1436" t="s">
        <v>136</v>
      </c>
      <c r="M1436">
        <v>2833</v>
      </c>
      <c r="N1436" t="s">
        <v>4056</v>
      </c>
      <c r="O1436" t="s">
        <v>8823</v>
      </c>
      <c r="P1436">
        <v>1</v>
      </c>
      <c r="Q1436" t="s">
        <v>3492</v>
      </c>
      <c r="R1436" t="s">
        <v>3493</v>
      </c>
      <c r="S1436" t="s">
        <v>42</v>
      </c>
      <c r="T1436" t="s">
        <v>86</v>
      </c>
      <c r="U1436" t="s">
        <v>1246</v>
      </c>
      <c r="V1436" t="s">
        <v>2573</v>
      </c>
      <c r="W1436">
        <v>29</v>
      </c>
      <c r="X1436">
        <v>5</v>
      </c>
      <c r="Y1436">
        <v>3</v>
      </c>
      <c r="Z1436" s="11">
        <v>44802</v>
      </c>
      <c r="AA1436" t="s">
        <v>46</v>
      </c>
    </row>
    <row r="1437" spans="1:27" x14ac:dyDescent="0.25">
      <c r="A1437" t="s">
        <v>2560</v>
      </c>
      <c r="B1437" t="s">
        <v>3474</v>
      </c>
      <c r="C1437" t="s">
        <v>3475</v>
      </c>
      <c r="D1437" t="s">
        <v>2560</v>
      </c>
      <c r="E1437" t="s">
        <v>3476</v>
      </c>
      <c r="F1437" t="s">
        <v>8824</v>
      </c>
      <c r="G1437" t="s">
        <v>8825</v>
      </c>
      <c r="H1437" t="s">
        <v>8826</v>
      </c>
      <c r="I1437" t="s">
        <v>8827</v>
      </c>
      <c r="J1437" t="s">
        <v>135</v>
      </c>
      <c r="K1437" t="s">
        <v>121</v>
      </c>
      <c r="L1437" t="s">
        <v>136</v>
      </c>
      <c r="M1437">
        <v>2831</v>
      </c>
      <c r="N1437" t="s">
        <v>4056</v>
      </c>
      <c r="O1437" t="s">
        <v>8823</v>
      </c>
      <c r="P1437">
        <v>1</v>
      </c>
      <c r="Q1437" t="s">
        <v>3483</v>
      </c>
      <c r="R1437" t="s">
        <v>3484</v>
      </c>
      <c r="S1437" t="s">
        <v>42</v>
      </c>
      <c r="T1437" t="s">
        <v>86</v>
      </c>
      <c r="U1437" t="s">
        <v>1246</v>
      </c>
      <c r="V1437" t="s">
        <v>2573</v>
      </c>
      <c r="W1437">
        <v>28</v>
      </c>
      <c r="X1437">
        <v>5</v>
      </c>
      <c r="Y1437">
        <v>3</v>
      </c>
      <c r="Z1437" s="11">
        <v>44813</v>
      </c>
      <c r="AA1437" t="s">
        <v>46</v>
      </c>
    </row>
    <row r="1438" spans="1:27" x14ac:dyDescent="0.25">
      <c r="A1438" t="s">
        <v>165</v>
      </c>
      <c r="B1438" t="s">
        <v>8828</v>
      </c>
      <c r="C1438" t="s">
        <v>8829</v>
      </c>
      <c r="D1438" t="s">
        <v>165</v>
      </c>
      <c r="E1438" t="s">
        <v>8830</v>
      </c>
      <c r="F1438" t="s">
        <v>8831</v>
      </c>
      <c r="G1438" t="s">
        <v>8832</v>
      </c>
      <c r="H1438" t="s">
        <v>8833</v>
      </c>
      <c r="I1438" t="s">
        <v>8833</v>
      </c>
      <c r="J1438" t="s">
        <v>135</v>
      </c>
      <c r="K1438" t="s">
        <v>121</v>
      </c>
      <c r="L1438" t="s">
        <v>136</v>
      </c>
      <c r="M1438">
        <v>2791</v>
      </c>
      <c r="N1438" t="s">
        <v>4056</v>
      </c>
      <c r="O1438" t="s">
        <v>8823</v>
      </c>
      <c r="P1438">
        <v>1</v>
      </c>
      <c r="Q1438" t="s">
        <v>8834</v>
      </c>
      <c r="R1438" t="s">
        <v>8835</v>
      </c>
      <c r="S1438" t="s">
        <v>42</v>
      </c>
      <c r="T1438" t="s">
        <v>86</v>
      </c>
      <c r="U1438" t="s">
        <v>44</v>
      </c>
      <c r="V1438" t="s">
        <v>179</v>
      </c>
      <c r="W1438">
        <v>31</v>
      </c>
      <c r="X1438">
        <v>5</v>
      </c>
      <c r="Y1438">
        <v>2</v>
      </c>
      <c r="Z1438" s="11">
        <v>44729</v>
      </c>
      <c r="AA1438" t="s">
        <v>46</v>
      </c>
    </row>
    <row r="1439" spans="1:27" x14ac:dyDescent="0.25">
      <c r="A1439" t="s">
        <v>165</v>
      </c>
      <c r="B1439" t="s">
        <v>8836</v>
      </c>
      <c r="C1439" t="s">
        <v>8837</v>
      </c>
      <c r="D1439" t="s">
        <v>165</v>
      </c>
      <c r="E1439" t="s">
        <v>8838</v>
      </c>
      <c r="F1439" t="s">
        <v>8839</v>
      </c>
      <c r="G1439" t="s">
        <v>8840</v>
      </c>
      <c r="H1439" t="s">
        <v>8841</v>
      </c>
      <c r="I1439" t="s">
        <v>8841</v>
      </c>
      <c r="J1439" t="s">
        <v>135</v>
      </c>
      <c r="K1439" t="s">
        <v>121</v>
      </c>
      <c r="L1439" t="s">
        <v>136</v>
      </c>
      <c r="M1439">
        <v>2758</v>
      </c>
      <c r="N1439" t="s">
        <v>4056</v>
      </c>
      <c r="O1439" t="s">
        <v>8823</v>
      </c>
      <c r="P1439">
        <v>1</v>
      </c>
      <c r="Q1439" t="s">
        <v>8842</v>
      </c>
      <c r="R1439" t="s">
        <v>8843</v>
      </c>
      <c r="S1439" t="s">
        <v>42</v>
      </c>
      <c r="T1439" t="s">
        <v>86</v>
      </c>
      <c r="U1439" t="s">
        <v>44</v>
      </c>
      <c r="V1439" t="s">
        <v>179</v>
      </c>
      <c r="W1439">
        <v>34</v>
      </c>
      <c r="X1439">
        <v>5</v>
      </c>
      <c r="Y1439">
        <v>2</v>
      </c>
      <c r="Z1439" s="11">
        <v>44646</v>
      </c>
      <c r="AA1439" t="s">
        <v>46</v>
      </c>
    </row>
    <row r="1440" spans="1:27" x14ac:dyDescent="0.25">
      <c r="A1440" t="s">
        <v>165</v>
      </c>
      <c r="B1440" t="s">
        <v>8844</v>
      </c>
      <c r="C1440" t="s">
        <v>8845</v>
      </c>
      <c r="D1440" t="s">
        <v>165</v>
      </c>
      <c r="E1440" t="s">
        <v>8846</v>
      </c>
      <c r="F1440" t="s">
        <v>8847</v>
      </c>
      <c r="G1440" t="s">
        <v>8848</v>
      </c>
      <c r="H1440" t="s">
        <v>8849</v>
      </c>
      <c r="I1440" t="s">
        <v>8849</v>
      </c>
      <c r="J1440" t="s">
        <v>135</v>
      </c>
      <c r="K1440" t="s">
        <v>121</v>
      </c>
      <c r="L1440" t="s">
        <v>136</v>
      </c>
      <c r="M1440">
        <v>2745</v>
      </c>
      <c r="N1440" t="s">
        <v>4056</v>
      </c>
      <c r="O1440" t="s">
        <v>8823</v>
      </c>
      <c r="P1440">
        <v>1</v>
      </c>
      <c r="Q1440" t="s">
        <v>8850</v>
      </c>
      <c r="R1440" t="s">
        <v>8851</v>
      </c>
      <c r="S1440" t="s">
        <v>2889</v>
      </c>
      <c r="T1440" t="s">
        <v>86</v>
      </c>
      <c r="U1440" t="s">
        <v>44</v>
      </c>
      <c r="V1440" t="s">
        <v>179</v>
      </c>
      <c r="W1440">
        <v>52</v>
      </c>
      <c r="X1440">
        <v>5</v>
      </c>
      <c r="Y1440">
        <v>1</v>
      </c>
      <c r="Z1440" s="11">
        <v>44104</v>
      </c>
      <c r="AA1440" t="s">
        <v>46</v>
      </c>
    </row>
    <row r="1441" spans="1:27" x14ac:dyDescent="0.25">
      <c r="A1441" t="s">
        <v>165</v>
      </c>
      <c r="B1441" t="s">
        <v>8844</v>
      </c>
      <c r="C1441" t="s">
        <v>8845</v>
      </c>
      <c r="D1441" t="s">
        <v>165</v>
      </c>
      <c r="E1441" t="s">
        <v>8846</v>
      </c>
      <c r="F1441" t="s">
        <v>8852</v>
      </c>
      <c r="G1441" t="s">
        <v>8853</v>
      </c>
      <c r="H1441" t="s">
        <v>8854</v>
      </c>
      <c r="I1441" t="s">
        <v>8854</v>
      </c>
      <c r="J1441" t="s">
        <v>135</v>
      </c>
      <c r="K1441" t="s">
        <v>121</v>
      </c>
      <c r="L1441" t="s">
        <v>136</v>
      </c>
      <c r="M1441">
        <v>2744</v>
      </c>
      <c r="N1441" t="s">
        <v>4056</v>
      </c>
      <c r="O1441" t="s">
        <v>8823</v>
      </c>
      <c r="P1441">
        <v>1</v>
      </c>
      <c r="Q1441" t="s">
        <v>8850</v>
      </c>
      <c r="R1441" t="s">
        <v>8851</v>
      </c>
      <c r="S1441" t="s">
        <v>2889</v>
      </c>
      <c r="T1441" t="s">
        <v>86</v>
      </c>
      <c r="U1441" t="s">
        <v>44</v>
      </c>
      <c r="V1441" t="s">
        <v>179</v>
      </c>
      <c r="W1441">
        <v>52</v>
      </c>
      <c r="X1441">
        <v>5</v>
      </c>
      <c r="Y1441">
        <v>1</v>
      </c>
      <c r="Z1441" s="11">
        <v>44104</v>
      </c>
      <c r="AA1441" t="s">
        <v>46</v>
      </c>
    </row>
    <row r="1442" spans="1:27" x14ac:dyDescent="0.25">
      <c r="A1442" t="s">
        <v>165</v>
      </c>
      <c r="B1442" t="s">
        <v>8855</v>
      </c>
      <c r="C1442" t="s">
        <v>8856</v>
      </c>
      <c r="D1442" t="s">
        <v>165</v>
      </c>
      <c r="E1442" t="s">
        <v>8857</v>
      </c>
      <c r="F1442" t="s">
        <v>8858</v>
      </c>
      <c r="G1442" t="s">
        <v>8859</v>
      </c>
      <c r="H1442" t="s">
        <v>8860</v>
      </c>
      <c r="I1442" t="s">
        <v>8860</v>
      </c>
      <c r="J1442" t="s">
        <v>135</v>
      </c>
      <c r="K1442" t="s">
        <v>121</v>
      </c>
      <c r="L1442" t="s">
        <v>136</v>
      </c>
      <c r="M1442">
        <v>2724</v>
      </c>
      <c r="N1442" t="s">
        <v>4056</v>
      </c>
      <c r="O1442" t="s">
        <v>8823</v>
      </c>
      <c r="P1442">
        <v>1</v>
      </c>
      <c r="Q1442" t="s">
        <v>8861</v>
      </c>
      <c r="R1442" t="s">
        <v>8862</v>
      </c>
      <c r="S1442" t="s">
        <v>42</v>
      </c>
      <c r="T1442" t="s">
        <v>86</v>
      </c>
      <c r="U1442" t="s">
        <v>44</v>
      </c>
      <c r="V1442" t="s">
        <v>179</v>
      </c>
      <c r="W1442">
        <v>34</v>
      </c>
      <c r="X1442">
        <v>5</v>
      </c>
      <c r="Y1442">
        <v>2</v>
      </c>
      <c r="Z1442" s="11">
        <v>44646</v>
      </c>
      <c r="AA1442" t="s">
        <v>46</v>
      </c>
    </row>
    <row r="1443" spans="1:27" x14ac:dyDescent="0.25">
      <c r="A1443" t="s">
        <v>165</v>
      </c>
      <c r="B1443" t="s">
        <v>8863</v>
      </c>
      <c r="C1443" t="s">
        <v>8864</v>
      </c>
      <c r="D1443" t="s">
        <v>165</v>
      </c>
      <c r="E1443" t="s">
        <v>8865</v>
      </c>
      <c r="F1443" t="s">
        <v>8866</v>
      </c>
      <c r="G1443" t="s">
        <v>8867</v>
      </c>
      <c r="H1443" t="s">
        <v>8868</v>
      </c>
      <c r="J1443" t="s">
        <v>135</v>
      </c>
      <c r="K1443" t="s">
        <v>121</v>
      </c>
      <c r="L1443" t="s">
        <v>136</v>
      </c>
      <c r="M1443">
        <v>2684</v>
      </c>
      <c r="N1443" t="s">
        <v>4056</v>
      </c>
      <c r="O1443" t="s">
        <v>8823</v>
      </c>
      <c r="P1443">
        <v>1</v>
      </c>
      <c r="Q1443" t="s">
        <v>8869</v>
      </c>
      <c r="R1443" t="s">
        <v>8870</v>
      </c>
      <c r="S1443" t="s">
        <v>8871</v>
      </c>
      <c r="T1443" t="s">
        <v>86</v>
      </c>
      <c r="U1443" t="s">
        <v>44</v>
      </c>
      <c r="V1443" t="s">
        <v>1357</v>
      </c>
      <c r="W1443">
        <v>1</v>
      </c>
      <c r="X1443">
        <v>5</v>
      </c>
      <c r="Y1443">
        <v>5</v>
      </c>
      <c r="Z1443" s="11">
        <v>45657</v>
      </c>
      <c r="AA1443" t="s">
        <v>46</v>
      </c>
    </row>
    <row r="1444" spans="1:27" x14ac:dyDescent="0.25">
      <c r="A1444" t="s">
        <v>165</v>
      </c>
      <c r="B1444" t="s">
        <v>8762</v>
      </c>
      <c r="C1444" t="s">
        <v>8763</v>
      </c>
      <c r="D1444" t="s">
        <v>165</v>
      </c>
      <c r="E1444" t="s">
        <v>8872</v>
      </c>
      <c r="F1444" t="s">
        <v>8873</v>
      </c>
      <c r="G1444" t="s">
        <v>8874</v>
      </c>
      <c r="H1444" t="s">
        <v>8875</v>
      </c>
      <c r="I1444" t="s">
        <v>8876</v>
      </c>
      <c r="J1444" t="s">
        <v>135</v>
      </c>
      <c r="K1444" t="s">
        <v>121</v>
      </c>
      <c r="L1444" t="s">
        <v>136</v>
      </c>
      <c r="M1444">
        <v>2667</v>
      </c>
      <c r="N1444" t="s">
        <v>4056</v>
      </c>
      <c r="O1444" t="s">
        <v>8823</v>
      </c>
      <c r="P1444">
        <v>1</v>
      </c>
      <c r="Q1444" t="s">
        <v>8877</v>
      </c>
      <c r="R1444" t="s">
        <v>8878</v>
      </c>
      <c r="S1444" t="s">
        <v>8879</v>
      </c>
      <c r="T1444" t="s">
        <v>86</v>
      </c>
      <c r="U1444" t="s">
        <v>44</v>
      </c>
      <c r="V1444" t="s">
        <v>179</v>
      </c>
      <c r="W1444">
        <v>116</v>
      </c>
      <c r="X1444">
        <v>7</v>
      </c>
      <c r="Y1444">
        <v>0</v>
      </c>
      <c r="Z1444" s="11">
        <v>42145</v>
      </c>
      <c r="AA1444" t="s">
        <v>46</v>
      </c>
    </row>
    <row r="1445" spans="1:27" x14ac:dyDescent="0.25">
      <c r="A1445" t="s">
        <v>165</v>
      </c>
      <c r="B1445" t="s">
        <v>8880</v>
      </c>
      <c r="C1445" t="s">
        <v>8881</v>
      </c>
      <c r="D1445" t="s">
        <v>165</v>
      </c>
      <c r="E1445" t="s">
        <v>8249</v>
      </c>
      <c r="F1445" t="s">
        <v>8882</v>
      </c>
      <c r="G1445" t="s">
        <v>8883</v>
      </c>
      <c r="H1445" t="s">
        <v>8884</v>
      </c>
      <c r="I1445" t="s">
        <v>8884</v>
      </c>
      <c r="J1445" t="s">
        <v>135</v>
      </c>
      <c r="K1445" t="s">
        <v>121</v>
      </c>
      <c r="L1445" t="s">
        <v>136</v>
      </c>
      <c r="M1445">
        <v>2663</v>
      </c>
      <c r="N1445" t="s">
        <v>4056</v>
      </c>
      <c r="O1445" t="s">
        <v>8823</v>
      </c>
      <c r="P1445">
        <v>1</v>
      </c>
      <c r="Q1445" t="s">
        <v>8254</v>
      </c>
      <c r="R1445" t="s">
        <v>8255</v>
      </c>
      <c r="S1445" t="s">
        <v>42</v>
      </c>
      <c r="T1445" t="s">
        <v>86</v>
      </c>
      <c r="U1445" t="s">
        <v>44</v>
      </c>
      <c r="V1445" t="s">
        <v>179</v>
      </c>
      <c r="W1445">
        <v>70</v>
      </c>
      <c r="X1445">
        <v>5</v>
      </c>
      <c r="Y1445">
        <v>0</v>
      </c>
      <c r="Z1445" s="11">
        <v>43550</v>
      </c>
      <c r="AA1445" t="s">
        <v>46</v>
      </c>
    </row>
    <row r="1446" spans="1:27" x14ac:dyDescent="0.25">
      <c r="A1446" t="s">
        <v>350</v>
      </c>
      <c r="B1446" t="s">
        <v>8790</v>
      </c>
      <c r="C1446" t="s">
        <v>8791</v>
      </c>
      <c r="D1446" t="s">
        <v>165</v>
      </c>
      <c r="E1446" t="s">
        <v>8885</v>
      </c>
      <c r="F1446" t="s">
        <v>8886</v>
      </c>
      <c r="G1446" t="s">
        <v>8887</v>
      </c>
      <c r="H1446" t="s">
        <v>8888</v>
      </c>
      <c r="I1446" t="s">
        <v>8889</v>
      </c>
      <c r="J1446" t="s">
        <v>135</v>
      </c>
      <c r="K1446" t="s">
        <v>121</v>
      </c>
      <c r="L1446" t="s">
        <v>136</v>
      </c>
      <c r="M1446">
        <v>2570</v>
      </c>
      <c r="N1446" t="s">
        <v>4056</v>
      </c>
      <c r="O1446" t="s">
        <v>8823</v>
      </c>
      <c r="P1446">
        <v>1</v>
      </c>
      <c r="Q1446" t="s">
        <v>8890</v>
      </c>
      <c r="R1446" t="s">
        <v>8891</v>
      </c>
      <c r="S1446" t="s">
        <v>42</v>
      </c>
      <c r="T1446" t="s">
        <v>86</v>
      </c>
      <c r="U1446" t="s">
        <v>44</v>
      </c>
      <c r="V1446" t="s">
        <v>179</v>
      </c>
      <c r="W1446">
        <v>84</v>
      </c>
      <c r="X1446">
        <v>5</v>
      </c>
      <c r="Y1446">
        <v>0</v>
      </c>
      <c r="Z1446" s="11">
        <v>43110</v>
      </c>
      <c r="AA1446" t="s">
        <v>46</v>
      </c>
    </row>
    <row r="1447" spans="1:27" x14ac:dyDescent="0.25">
      <c r="A1447" t="s">
        <v>350</v>
      </c>
      <c r="B1447" t="s">
        <v>8790</v>
      </c>
      <c r="C1447" t="s">
        <v>8791</v>
      </c>
      <c r="D1447" t="s">
        <v>350</v>
      </c>
      <c r="E1447" t="s">
        <v>8764</v>
      </c>
      <c r="F1447" t="s">
        <v>8892</v>
      </c>
      <c r="G1447" t="s">
        <v>8893</v>
      </c>
      <c r="H1447" t="s">
        <v>8894</v>
      </c>
      <c r="J1447" t="s">
        <v>135</v>
      </c>
      <c r="K1447" t="s">
        <v>121</v>
      </c>
      <c r="L1447" t="s">
        <v>136</v>
      </c>
      <c r="M1447">
        <v>2569</v>
      </c>
      <c r="N1447" t="s">
        <v>4056</v>
      </c>
      <c r="O1447" t="s">
        <v>8823</v>
      </c>
      <c r="P1447">
        <v>1</v>
      </c>
      <c r="Q1447" t="s">
        <v>8895</v>
      </c>
      <c r="R1447" t="s">
        <v>8896</v>
      </c>
      <c r="S1447" t="s">
        <v>42</v>
      </c>
      <c r="T1447" t="s">
        <v>86</v>
      </c>
      <c r="U1447" t="s">
        <v>359</v>
      </c>
      <c r="V1447" t="s">
        <v>4852</v>
      </c>
      <c r="W1447">
        <v>15</v>
      </c>
      <c r="X1447">
        <v>5</v>
      </c>
      <c r="Y1447">
        <v>4</v>
      </c>
      <c r="Z1447" s="11">
        <v>45223</v>
      </c>
      <c r="AA1447" t="s">
        <v>46</v>
      </c>
    </row>
    <row r="1448" spans="1:27" x14ac:dyDescent="0.25">
      <c r="A1448" t="s">
        <v>350</v>
      </c>
      <c r="B1448" t="s">
        <v>8790</v>
      </c>
      <c r="C1448" t="s">
        <v>8791</v>
      </c>
      <c r="D1448" t="s">
        <v>350</v>
      </c>
      <c r="E1448" t="s">
        <v>8764</v>
      </c>
      <c r="F1448" t="s">
        <v>8897</v>
      </c>
      <c r="J1448" t="s">
        <v>135</v>
      </c>
      <c r="K1448" t="s">
        <v>121</v>
      </c>
      <c r="L1448" t="s">
        <v>136</v>
      </c>
      <c r="M1448">
        <v>2565</v>
      </c>
      <c r="N1448" t="s">
        <v>4056</v>
      </c>
      <c r="O1448" t="s">
        <v>8823</v>
      </c>
      <c r="P1448">
        <v>1</v>
      </c>
      <c r="Q1448" t="s">
        <v>8895</v>
      </c>
      <c r="R1448" t="s">
        <v>8896</v>
      </c>
      <c r="S1448" t="s">
        <v>42</v>
      </c>
      <c r="T1448" t="s">
        <v>86</v>
      </c>
      <c r="W1448">
        <v>48</v>
      </c>
      <c r="X1448">
        <v>5</v>
      </c>
      <c r="Y1448">
        <v>1</v>
      </c>
      <c r="Z1448" s="11">
        <v>44215</v>
      </c>
      <c r="AA1448" t="s">
        <v>46</v>
      </c>
    </row>
    <row r="1449" spans="1:27" x14ac:dyDescent="0.25">
      <c r="A1449" t="s">
        <v>350</v>
      </c>
      <c r="B1449" t="s">
        <v>8790</v>
      </c>
      <c r="C1449" t="s">
        <v>8791</v>
      </c>
      <c r="D1449" t="s">
        <v>350</v>
      </c>
      <c r="E1449" t="s">
        <v>8764</v>
      </c>
      <c r="F1449" t="s">
        <v>8898</v>
      </c>
      <c r="J1449" t="s">
        <v>135</v>
      </c>
      <c r="K1449" t="s">
        <v>121</v>
      </c>
      <c r="L1449" t="s">
        <v>136</v>
      </c>
      <c r="M1449">
        <v>2564</v>
      </c>
      <c r="N1449" t="s">
        <v>4056</v>
      </c>
      <c r="O1449" t="s">
        <v>8823</v>
      </c>
      <c r="P1449">
        <v>1</v>
      </c>
      <c r="Q1449" t="s">
        <v>8895</v>
      </c>
      <c r="R1449" t="s">
        <v>8896</v>
      </c>
      <c r="S1449" t="s">
        <v>42</v>
      </c>
      <c r="T1449" t="s">
        <v>86</v>
      </c>
      <c r="W1449">
        <v>48</v>
      </c>
      <c r="X1449">
        <v>5</v>
      </c>
      <c r="Y1449">
        <v>1</v>
      </c>
      <c r="Z1449" s="11">
        <v>44215</v>
      </c>
      <c r="AA1449" t="s">
        <v>46</v>
      </c>
    </row>
    <row r="1450" spans="1:27" x14ac:dyDescent="0.25">
      <c r="A1450" t="s">
        <v>350</v>
      </c>
      <c r="B1450" t="s">
        <v>8790</v>
      </c>
      <c r="C1450" t="s">
        <v>8791</v>
      </c>
      <c r="D1450" t="s">
        <v>350</v>
      </c>
      <c r="E1450" t="s">
        <v>8764</v>
      </c>
      <c r="F1450" t="s">
        <v>8899</v>
      </c>
      <c r="J1450" t="s">
        <v>135</v>
      </c>
      <c r="K1450" t="s">
        <v>121</v>
      </c>
      <c r="L1450" t="s">
        <v>136</v>
      </c>
      <c r="M1450">
        <v>2563</v>
      </c>
      <c r="N1450" t="s">
        <v>4056</v>
      </c>
      <c r="O1450" t="s">
        <v>8823</v>
      </c>
      <c r="P1450">
        <v>1</v>
      </c>
      <c r="Q1450" t="s">
        <v>8895</v>
      </c>
      <c r="R1450" t="s">
        <v>8896</v>
      </c>
      <c r="S1450" t="s">
        <v>42</v>
      </c>
      <c r="T1450" t="s">
        <v>86</v>
      </c>
      <c r="W1450">
        <v>48</v>
      </c>
      <c r="X1450">
        <v>5</v>
      </c>
      <c r="Y1450">
        <v>1</v>
      </c>
      <c r="Z1450" s="11">
        <v>44215</v>
      </c>
      <c r="AA1450" t="s">
        <v>46</v>
      </c>
    </row>
    <row r="1451" spans="1:27" x14ac:dyDescent="0.25">
      <c r="A1451" t="s">
        <v>350</v>
      </c>
      <c r="B1451" t="s">
        <v>8790</v>
      </c>
      <c r="C1451" t="s">
        <v>8791</v>
      </c>
      <c r="D1451" t="s">
        <v>350</v>
      </c>
      <c r="E1451" t="s">
        <v>8764</v>
      </c>
      <c r="F1451" t="s">
        <v>8900</v>
      </c>
      <c r="J1451" t="s">
        <v>135</v>
      </c>
      <c r="K1451" t="s">
        <v>121</v>
      </c>
      <c r="L1451" t="s">
        <v>136</v>
      </c>
      <c r="M1451">
        <v>2562</v>
      </c>
      <c r="N1451" t="s">
        <v>4056</v>
      </c>
      <c r="O1451" t="s">
        <v>8823</v>
      </c>
      <c r="P1451">
        <v>1</v>
      </c>
      <c r="Q1451" t="s">
        <v>8895</v>
      </c>
      <c r="R1451" t="s">
        <v>8896</v>
      </c>
      <c r="S1451" t="s">
        <v>42</v>
      </c>
      <c r="T1451" t="s">
        <v>86</v>
      </c>
      <c r="W1451">
        <v>48</v>
      </c>
      <c r="X1451">
        <v>5</v>
      </c>
      <c r="Y1451">
        <v>1</v>
      </c>
      <c r="Z1451" s="11">
        <v>44215</v>
      </c>
      <c r="AA1451" t="s">
        <v>46</v>
      </c>
    </row>
    <row r="1452" spans="1:27" x14ac:dyDescent="0.25">
      <c r="A1452" t="s">
        <v>350</v>
      </c>
      <c r="B1452" t="s">
        <v>8790</v>
      </c>
      <c r="C1452" t="s">
        <v>8791</v>
      </c>
      <c r="D1452" t="s">
        <v>350</v>
      </c>
      <c r="E1452" t="s">
        <v>8764</v>
      </c>
      <c r="F1452" t="s">
        <v>8901</v>
      </c>
      <c r="J1452" t="s">
        <v>135</v>
      </c>
      <c r="K1452" t="s">
        <v>121</v>
      </c>
      <c r="L1452" t="s">
        <v>136</v>
      </c>
      <c r="M1452">
        <v>2561</v>
      </c>
      <c r="N1452" t="s">
        <v>4056</v>
      </c>
      <c r="O1452" t="s">
        <v>8823</v>
      </c>
      <c r="P1452">
        <v>1</v>
      </c>
      <c r="Q1452" t="s">
        <v>8895</v>
      </c>
      <c r="R1452" t="s">
        <v>8896</v>
      </c>
      <c r="S1452" t="s">
        <v>42</v>
      </c>
      <c r="T1452" t="s">
        <v>86</v>
      </c>
      <c r="W1452">
        <v>48</v>
      </c>
      <c r="X1452">
        <v>5</v>
      </c>
      <c r="Y1452">
        <v>1</v>
      </c>
      <c r="Z1452" s="11">
        <v>44215</v>
      </c>
      <c r="AA1452" t="s">
        <v>46</v>
      </c>
    </row>
    <row r="1453" spans="1:27" x14ac:dyDescent="0.25">
      <c r="A1453" t="s">
        <v>350</v>
      </c>
      <c r="B1453" t="s">
        <v>8790</v>
      </c>
      <c r="C1453" t="s">
        <v>8791</v>
      </c>
      <c r="D1453" t="s">
        <v>350</v>
      </c>
      <c r="E1453" t="s">
        <v>8764</v>
      </c>
      <c r="F1453" t="s">
        <v>8902</v>
      </c>
      <c r="G1453" t="s">
        <v>8903</v>
      </c>
      <c r="H1453" t="s">
        <v>8904</v>
      </c>
      <c r="I1453" t="s">
        <v>8905</v>
      </c>
      <c r="J1453" t="s">
        <v>135</v>
      </c>
      <c r="K1453" t="s">
        <v>121</v>
      </c>
      <c r="L1453" t="s">
        <v>136</v>
      </c>
      <c r="M1453">
        <v>2558</v>
      </c>
      <c r="N1453" t="s">
        <v>4056</v>
      </c>
      <c r="O1453" t="s">
        <v>8823</v>
      </c>
      <c r="P1453">
        <v>1</v>
      </c>
      <c r="Q1453" t="s">
        <v>8895</v>
      </c>
      <c r="R1453" t="s">
        <v>8896</v>
      </c>
      <c r="S1453" t="s">
        <v>42</v>
      </c>
      <c r="T1453" t="s">
        <v>86</v>
      </c>
      <c r="U1453" t="s">
        <v>44</v>
      </c>
      <c r="V1453" t="s">
        <v>179</v>
      </c>
      <c r="W1453">
        <v>70</v>
      </c>
      <c r="X1453">
        <v>5</v>
      </c>
      <c r="Y1453">
        <v>0</v>
      </c>
      <c r="Z1453" s="11">
        <v>43538</v>
      </c>
      <c r="AA1453" t="s">
        <v>46</v>
      </c>
    </row>
    <row r="1454" spans="1:27" x14ac:dyDescent="0.25">
      <c r="A1454" t="s">
        <v>350</v>
      </c>
      <c r="B1454" t="s">
        <v>8790</v>
      </c>
      <c r="C1454" t="s">
        <v>8791</v>
      </c>
      <c r="D1454" t="s">
        <v>350</v>
      </c>
      <c r="E1454" t="s">
        <v>5541</v>
      </c>
      <c r="F1454" t="s">
        <v>8906</v>
      </c>
      <c r="G1454" t="s">
        <v>8907</v>
      </c>
      <c r="H1454" t="s">
        <v>8908</v>
      </c>
      <c r="I1454" t="s">
        <v>8909</v>
      </c>
      <c r="J1454" t="s">
        <v>135</v>
      </c>
      <c r="K1454" t="s">
        <v>121</v>
      </c>
      <c r="L1454" t="s">
        <v>136</v>
      </c>
      <c r="M1454">
        <v>2557</v>
      </c>
      <c r="N1454" t="s">
        <v>4056</v>
      </c>
      <c r="O1454" t="s">
        <v>8823</v>
      </c>
      <c r="P1454">
        <v>1</v>
      </c>
      <c r="Q1454" t="s">
        <v>8910</v>
      </c>
      <c r="R1454" t="s">
        <v>8911</v>
      </c>
      <c r="S1454" t="s">
        <v>42</v>
      </c>
      <c r="T1454" t="s">
        <v>86</v>
      </c>
      <c r="U1454" t="s">
        <v>44</v>
      </c>
      <c r="V1454" t="s">
        <v>179</v>
      </c>
      <c r="W1454">
        <v>116</v>
      </c>
      <c r="X1454">
        <v>5</v>
      </c>
      <c r="Y1454">
        <v>0</v>
      </c>
      <c r="Z1454" s="11">
        <v>42151</v>
      </c>
      <c r="AA1454" t="s">
        <v>46</v>
      </c>
    </row>
    <row r="1455" spans="1:27" x14ac:dyDescent="0.25">
      <c r="A1455" t="s">
        <v>350</v>
      </c>
      <c r="B1455" t="s">
        <v>8790</v>
      </c>
      <c r="C1455" t="s">
        <v>8791</v>
      </c>
      <c r="D1455" t="s">
        <v>350</v>
      </c>
      <c r="E1455" t="s">
        <v>5541</v>
      </c>
      <c r="F1455" t="s">
        <v>8912</v>
      </c>
      <c r="G1455" t="s">
        <v>8913</v>
      </c>
      <c r="H1455" t="s">
        <v>8914</v>
      </c>
      <c r="I1455" t="s">
        <v>8915</v>
      </c>
      <c r="J1455" t="s">
        <v>135</v>
      </c>
      <c r="K1455" t="s">
        <v>121</v>
      </c>
      <c r="L1455" t="s">
        <v>136</v>
      </c>
      <c r="M1455">
        <v>2556</v>
      </c>
      <c r="N1455" t="s">
        <v>4056</v>
      </c>
      <c r="O1455" t="s">
        <v>8823</v>
      </c>
      <c r="P1455">
        <v>1</v>
      </c>
      <c r="Q1455" t="s">
        <v>8910</v>
      </c>
      <c r="R1455" t="s">
        <v>8911</v>
      </c>
      <c r="S1455" t="s">
        <v>42</v>
      </c>
      <c r="T1455" t="s">
        <v>86</v>
      </c>
      <c r="U1455" t="s">
        <v>44</v>
      </c>
      <c r="V1455" t="s">
        <v>179</v>
      </c>
      <c r="W1455">
        <v>115</v>
      </c>
      <c r="X1455">
        <v>5</v>
      </c>
      <c r="Y1455">
        <v>0</v>
      </c>
      <c r="Z1455" s="11">
        <v>42165</v>
      </c>
      <c r="AA1455" t="s">
        <v>46</v>
      </c>
    </row>
    <row r="1456" spans="1:27" x14ac:dyDescent="0.25">
      <c r="A1456" t="s">
        <v>390</v>
      </c>
      <c r="B1456" t="s">
        <v>8790</v>
      </c>
      <c r="C1456" t="s">
        <v>8791</v>
      </c>
      <c r="D1456" t="s">
        <v>390</v>
      </c>
      <c r="E1456" t="s">
        <v>8916</v>
      </c>
      <c r="F1456" t="s">
        <v>8917</v>
      </c>
      <c r="G1456" t="s">
        <v>8918</v>
      </c>
      <c r="H1456" t="s">
        <v>8919</v>
      </c>
      <c r="I1456" t="s">
        <v>8919</v>
      </c>
      <c r="J1456" t="s">
        <v>135</v>
      </c>
      <c r="K1456" t="s">
        <v>121</v>
      </c>
      <c r="L1456" t="s">
        <v>136</v>
      </c>
      <c r="M1456">
        <v>2408</v>
      </c>
      <c r="N1456" t="s">
        <v>4056</v>
      </c>
      <c r="O1456" t="s">
        <v>8823</v>
      </c>
      <c r="P1456">
        <v>1</v>
      </c>
      <c r="Q1456" t="s">
        <v>8920</v>
      </c>
      <c r="R1456" t="s">
        <v>8921</v>
      </c>
      <c r="S1456" t="s">
        <v>42</v>
      </c>
      <c r="T1456" t="s">
        <v>86</v>
      </c>
      <c r="U1456" t="s">
        <v>44</v>
      </c>
      <c r="V1456" t="s">
        <v>179</v>
      </c>
      <c r="W1456">
        <v>57</v>
      </c>
      <c r="X1456">
        <v>5</v>
      </c>
      <c r="Y1456">
        <v>0</v>
      </c>
      <c r="Z1456" s="11">
        <v>43923</v>
      </c>
      <c r="AA1456" t="s">
        <v>46</v>
      </c>
    </row>
    <row r="1457" spans="1:27" x14ac:dyDescent="0.25">
      <c r="A1457" t="s">
        <v>390</v>
      </c>
      <c r="B1457" t="s">
        <v>8790</v>
      </c>
      <c r="C1457" t="s">
        <v>8791</v>
      </c>
      <c r="D1457" t="s">
        <v>390</v>
      </c>
      <c r="E1457" t="s">
        <v>8764</v>
      </c>
      <c r="F1457" t="s">
        <v>8922</v>
      </c>
      <c r="G1457" t="s">
        <v>8923</v>
      </c>
      <c r="H1457" t="s">
        <v>8924</v>
      </c>
      <c r="I1457" t="s">
        <v>8924</v>
      </c>
      <c r="J1457" t="s">
        <v>135</v>
      </c>
      <c r="K1457" t="s">
        <v>121</v>
      </c>
      <c r="L1457" t="s">
        <v>136</v>
      </c>
      <c r="M1457">
        <v>2407</v>
      </c>
      <c r="N1457" t="s">
        <v>4056</v>
      </c>
      <c r="O1457" t="s">
        <v>8823</v>
      </c>
      <c r="P1457">
        <v>1</v>
      </c>
      <c r="Q1457" t="s">
        <v>8925</v>
      </c>
      <c r="R1457" t="s">
        <v>8926</v>
      </c>
      <c r="S1457" t="s">
        <v>8927</v>
      </c>
      <c r="T1457" t="s">
        <v>86</v>
      </c>
      <c r="U1457" t="s">
        <v>44</v>
      </c>
      <c r="V1457" t="s">
        <v>179</v>
      </c>
      <c r="W1457">
        <v>42</v>
      </c>
      <c r="X1457">
        <v>5</v>
      </c>
      <c r="Y1457">
        <v>2</v>
      </c>
      <c r="Z1457" s="11">
        <v>44404</v>
      </c>
      <c r="AA1457" t="s">
        <v>46</v>
      </c>
    </row>
    <row r="1458" spans="1:27" x14ac:dyDescent="0.25">
      <c r="A1458" t="s">
        <v>390</v>
      </c>
      <c r="B1458" t="s">
        <v>8790</v>
      </c>
      <c r="C1458" t="s">
        <v>8791</v>
      </c>
      <c r="D1458" t="s">
        <v>390</v>
      </c>
      <c r="E1458" t="s">
        <v>8764</v>
      </c>
      <c r="F1458" t="s">
        <v>8928</v>
      </c>
      <c r="G1458" t="s">
        <v>8929</v>
      </c>
      <c r="H1458" t="s">
        <v>8930</v>
      </c>
      <c r="I1458" t="s">
        <v>8930</v>
      </c>
      <c r="J1458" t="s">
        <v>135</v>
      </c>
      <c r="K1458" t="s">
        <v>121</v>
      </c>
      <c r="L1458" t="s">
        <v>136</v>
      </c>
      <c r="M1458">
        <v>2405</v>
      </c>
      <c r="N1458" t="s">
        <v>4056</v>
      </c>
      <c r="O1458" t="s">
        <v>8823</v>
      </c>
      <c r="P1458">
        <v>1</v>
      </c>
      <c r="Q1458" t="s">
        <v>8925</v>
      </c>
      <c r="R1458" t="s">
        <v>8926</v>
      </c>
      <c r="S1458" t="s">
        <v>42</v>
      </c>
      <c r="T1458" t="s">
        <v>86</v>
      </c>
      <c r="U1458" t="s">
        <v>44</v>
      </c>
      <c r="V1458" t="s">
        <v>179</v>
      </c>
      <c r="W1458">
        <v>81</v>
      </c>
      <c r="X1458">
        <v>5</v>
      </c>
      <c r="Y1458">
        <v>0</v>
      </c>
      <c r="Z1458" s="11">
        <v>43200</v>
      </c>
      <c r="AA1458" t="s">
        <v>46</v>
      </c>
    </row>
    <row r="1459" spans="1:27" x14ac:dyDescent="0.25">
      <c r="A1459" t="s">
        <v>390</v>
      </c>
      <c r="B1459" t="s">
        <v>8790</v>
      </c>
      <c r="C1459" t="s">
        <v>8791</v>
      </c>
      <c r="D1459" t="s">
        <v>390</v>
      </c>
      <c r="E1459" t="s">
        <v>8764</v>
      </c>
      <c r="F1459" t="s">
        <v>8931</v>
      </c>
      <c r="G1459" t="s">
        <v>8932</v>
      </c>
      <c r="H1459" t="s">
        <v>8933</v>
      </c>
      <c r="I1459" t="s">
        <v>8933</v>
      </c>
      <c r="J1459" t="s">
        <v>135</v>
      </c>
      <c r="K1459" t="s">
        <v>121</v>
      </c>
      <c r="L1459" t="s">
        <v>136</v>
      </c>
      <c r="M1459">
        <v>2403</v>
      </c>
      <c r="N1459" t="s">
        <v>4056</v>
      </c>
      <c r="O1459" t="s">
        <v>8823</v>
      </c>
      <c r="P1459">
        <v>1</v>
      </c>
      <c r="Q1459" t="s">
        <v>8925</v>
      </c>
      <c r="R1459" t="s">
        <v>8926</v>
      </c>
      <c r="S1459" t="s">
        <v>238</v>
      </c>
      <c r="T1459" t="s">
        <v>86</v>
      </c>
      <c r="U1459" t="s">
        <v>44</v>
      </c>
      <c r="V1459" t="s">
        <v>179</v>
      </c>
      <c r="W1459">
        <v>92</v>
      </c>
      <c r="X1459">
        <v>5</v>
      </c>
      <c r="Y1459">
        <v>0</v>
      </c>
      <c r="Z1459" s="11">
        <v>42871</v>
      </c>
      <c r="AA1459" t="s">
        <v>46</v>
      </c>
    </row>
    <row r="1460" spans="1:27" x14ac:dyDescent="0.25">
      <c r="A1460" t="s">
        <v>390</v>
      </c>
      <c r="B1460" t="s">
        <v>8790</v>
      </c>
      <c r="C1460" t="s">
        <v>8791</v>
      </c>
      <c r="D1460" t="s">
        <v>390</v>
      </c>
      <c r="E1460" t="s">
        <v>8764</v>
      </c>
      <c r="F1460" t="s">
        <v>8934</v>
      </c>
      <c r="G1460" t="s">
        <v>8935</v>
      </c>
      <c r="H1460" t="s">
        <v>8936</v>
      </c>
      <c r="I1460" t="s">
        <v>8936</v>
      </c>
      <c r="J1460" t="s">
        <v>135</v>
      </c>
      <c r="K1460" t="s">
        <v>121</v>
      </c>
      <c r="L1460" t="s">
        <v>136</v>
      </c>
      <c r="M1460">
        <v>2402</v>
      </c>
      <c r="N1460" t="s">
        <v>4056</v>
      </c>
      <c r="O1460" t="s">
        <v>8823</v>
      </c>
      <c r="P1460">
        <v>1</v>
      </c>
      <c r="Q1460" t="s">
        <v>8925</v>
      </c>
      <c r="R1460" t="s">
        <v>8926</v>
      </c>
      <c r="S1460" t="s">
        <v>42</v>
      </c>
      <c r="T1460" t="s">
        <v>86</v>
      </c>
      <c r="U1460" t="s">
        <v>44</v>
      </c>
      <c r="V1460" t="s">
        <v>179</v>
      </c>
      <c r="W1460">
        <v>107</v>
      </c>
      <c r="X1460">
        <v>5</v>
      </c>
      <c r="Y1460">
        <v>0</v>
      </c>
      <c r="Z1460" s="11">
        <v>42426</v>
      </c>
      <c r="AA1460" t="s">
        <v>46</v>
      </c>
    </row>
    <row r="1461" spans="1:27" x14ac:dyDescent="0.25">
      <c r="A1461" t="s">
        <v>1460</v>
      </c>
      <c r="B1461" t="s">
        <v>8937</v>
      </c>
      <c r="C1461" t="s">
        <v>8938</v>
      </c>
      <c r="D1461" t="s">
        <v>1460</v>
      </c>
      <c r="E1461" t="s">
        <v>2436</v>
      </c>
      <c r="F1461" t="s">
        <v>8939</v>
      </c>
      <c r="G1461" t="s">
        <v>8940</v>
      </c>
      <c r="H1461" t="s">
        <v>8941</v>
      </c>
      <c r="I1461" t="s">
        <v>8941</v>
      </c>
      <c r="J1461" t="s">
        <v>135</v>
      </c>
      <c r="K1461" t="s">
        <v>121</v>
      </c>
      <c r="L1461" t="s">
        <v>136</v>
      </c>
      <c r="M1461">
        <v>2276</v>
      </c>
      <c r="N1461" t="s">
        <v>4056</v>
      </c>
      <c r="O1461" t="s">
        <v>8823</v>
      </c>
      <c r="P1461">
        <v>1</v>
      </c>
      <c r="Q1461" t="s">
        <v>2441</v>
      </c>
      <c r="R1461" t="s">
        <v>2442</v>
      </c>
      <c r="S1461" t="s">
        <v>42</v>
      </c>
      <c r="T1461" t="s">
        <v>86</v>
      </c>
      <c r="U1461" t="s">
        <v>44</v>
      </c>
      <c r="V1461" t="s">
        <v>179</v>
      </c>
      <c r="W1461">
        <v>55</v>
      </c>
      <c r="X1461">
        <v>5</v>
      </c>
      <c r="Y1461">
        <v>0</v>
      </c>
      <c r="Z1461" s="11">
        <v>43998</v>
      </c>
      <c r="AA1461" t="s">
        <v>46</v>
      </c>
    </row>
    <row r="1462" spans="1:27" x14ac:dyDescent="0.25">
      <c r="A1462" t="s">
        <v>1460</v>
      </c>
      <c r="B1462" t="s">
        <v>8937</v>
      </c>
      <c r="C1462" t="s">
        <v>8938</v>
      </c>
      <c r="D1462" t="s">
        <v>1460</v>
      </c>
      <c r="E1462" t="s">
        <v>2436</v>
      </c>
      <c r="F1462" t="s">
        <v>8942</v>
      </c>
      <c r="G1462" t="s">
        <v>8943</v>
      </c>
      <c r="H1462" t="s">
        <v>8944</v>
      </c>
      <c r="I1462" t="s">
        <v>8944</v>
      </c>
      <c r="J1462" t="s">
        <v>135</v>
      </c>
      <c r="K1462" t="s">
        <v>121</v>
      </c>
      <c r="L1462" t="s">
        <v>136</v>
      </c>
      <c r="M1462">
        <v>2275</v>
      </c>
      <c r="N1462" t="s">
        <v>4056</v>
      </c>
      <c r="O1462" t="s">
        <v>8823</v>
      </c>
      <c r="P1462">
        <v>1</v>
      </c>
      <c r="Q1462" t="s">
        <v>2441</v>
      </c>
      <c r="R1462" t="s">
        <v>2442</v>
      </c>
      <c r="S1462" t="s">
        <v>42</v>
      </c>
      <c r="T1462" t="s">
        <v>86</v>
      </c>
      <c r="U1462" t="s">
        <v>44</v>
      </c>
      <c r="V1462" t="s">
        <v>179</v>
      </c>
      <c r="W1462">
        <v>55</v>
      </c>
      <c r="X1462">
        <v>5</v>
      </c>
      <c r="Y1462">
        <v>0</v>
      </c>
      <c r="Z1462" s="11">
        <v>43998</v>
      </c>
      <c r="AA1462" t="s">
        <v>46</v>
      </c>
    </row>
    <row r="1463" spans="1:27" x14ac:dyDescent="0.25">
      <c r="A1463" t="s">
        <v>1460</v>
      </c>
      <c r="B1463" t="s">
        <v>8937</v>
      </c>
      <c r="C1463" t="s">
        <v>8938</v>
      </c>
      <c r="D1463" t="s">
        <v>1460</v>
      </c>
      <c r="E1463" t="s">
        <v>2436</v>
      </c>
      <c r="F1463" t="s">
        <v>8945</v>
      </c>
      <c r="G1463" t="s">
        <v>8946</v>
      </c>
      <c r="H1463" t="s">
        <v>8947</v>
      </c>
      <c r="I1463" t="s">
        <v>8947</v>
      </c>
      <c r="J1463" t="s">
        <v>135</v>
      </c>
      <c r="K1463" t="s">
        <v>121</v>
      </c>
      <c r="L1463" t="s">
        <v>136</v>
      </c>
      <c r="M1463">
        <v>2274</v>
      </c>
      <c r="N1463" t="s">
        <v>4056</v>
      </c>
      <c r="O1463" t="s">
        <v>8823</v>
      </c>
      <c r="P1463">
        <v>1</v>
      </c>
      <c r="Q1463" t="s">
        <v>2441</v>
      </c>
      <c r="R1463" t="s">
        <v>2442</v>
      </c>
      <c r="S1463" t="s">
        <v>42</v>
      </c>
      <c r="T1463" t="s">
        <v>86</v>
      </c>
      <c r="U1463" t="s">
        <v>44</v>
      </c>
      <c r="V1463" t="s">
        <v>179</v>
      </c>
      <c r="W1463">
        <v>55</v>
      </c>
      <c r="X1463">
        <v>5</v>
      </c>
      <c r="Y1463">
        <v>0</v>
      </c>
      <c r="Z1463" s="11">
        <v>43998</v>
      </c>
      <c r="AA1463" t="s">
        <v>46</v>
      </c>
    </row>
    <row r="1464" spans="1:27" x14ac:dyDescent="0.25">
      <c r="A1464" t="s">
        <v>1460</v>
      </c>
      <c r="B1464" t="s">
        <v>3254</v>
      </c>
      <c r="C1464" t="s">
        <v>3255</v>
      </c>
      <c r="D1464" t="s">
        <v>1460</v>
      </c>
      <c r="E1464" t="s">
        <v>3256</v>
      </c>
      <c r="F1464" t="s">
        <v>8948</v>
      </c>
      <c r="G1464" t="s">
        <v>8949</v>
      </c>
      <c r="H1464" t="s">
        <v>8950</v>
      </c>
      <c r="I1464" t="s">
        <v>8951</v>
      </c>
      <c r="J1464" t="s">
        <v>135</v>
      </c>
      <c r="K1464" t="s">
        <v>121</v>
      </c>
      <c r="L1464" t="s">
        <v>136</v>
      </c>
      <c r="M1464">
        <v>2272</v>
      </c>
      <c r="N1464" t="s">
        <v>4056</v>
      </c>
      <c r="O1464" t="s">
        <v>8823</v>
      </c>
      <c r="P1464">
        <v>1</v>
      </c>
      <c r="Q1464" t="s">
        <v>3261</v>
      </c>
      <c r="R1464" t="s">
        <v>3262</v>
      </c>
      <c r="S1464" t="s">
        <v>42</v>
      </c>
      <c r="T1464" t="s">
        <v>86</v>
      </c>
      <c r="U1464" t="s">
        <v>44</v>
      </c>
      <c r="V1464" t="s">
        <v>179</v>
      </c>
      <c r="W1464">
        <v>92</v>
      </c>
      <c r="X1464">
        <v>5</v>
      </c>
      <c r="Y1464">
        <v>0</v>
      </c>
      <c r="Z1464" s="11">
        <v>42858</v>
      </c>
      <c r="AA1464" t="s">
        <v>46</v>
      </c>
    </row>
    <row r="1465" spans="1:27" x14ac:dyDescent="0.25">
      <c r="A1465" t="s">
        <v>1446</v>
      </c>
      <c r="B1465" t="s">
        <v>8790</v>
      </c>
      <c r="C1465" t="s">
        <v>8791</v>
      </c>
      <c r="D1465" t="s">
        <v>1446</v>
      </c>
      <c r="E1465" t="s">
        <v>8764</v>
      </c>
      <c r="F1465" t="s">
        <v>8952</v>
      </c>
      <c r="G1465" t="s">
        <v>8953</v>
      </c>
      <c r="H1465" t="s">
        <v>8954</v>
      </c>
      <c r="I1465" t="s">
        <v>8954</v>
      </c>
      <c r="J1465" t="s">
        <v>135</v>
      </c>
      <c r="K1465" t="s">
        <v>121</v>
      </c>
      <c r="L1465" t="s">
        <v>136</v>
      </c>
      <c r="M1465">
        <v>2215</v>
      </c>
      <c r="N1465" t="s">
        <v>4056</v>
      </c>
      <c r="O1465" t="s">
        <v>8823</v>
      </c>
      <c r="P1465">
        <v>1</v>
      </c>
      <c r="Q1465" t="s">
        <v>8796</v>
      </c>
      <c r="R1465" t="s">
        <v>8797</v>
      </c>
      <c r="S1465" t="s">
        <v>6969</v>
      </c>
      <c r="T1465" t="s">
        <v>86</v>
      </c>
      <c r="U1465" t="s">
        <v>599</v>
      </c>
      <c r="V1465" t="s">
        <v>8955</v>
      </c>
      <c r="W1465">
        <v>26</v>
      </c>
      <c r="X1465">
        <v>5</v>
      </c>
      <c r="Y1465">
        <v>3</v>
      </c>
      <c r="Z1465" s="11">
        <v>44893</v>
      </c>
      <c r="AA1465" t="s">
        <v>46</v>
      </c>
    </row>
    <row r="1466" spans="1:27" x14ac:dyDescent="0.25">
      <c r="A1466" t="s">
        <v>1446</v>
      </c>
      <c r="B1466" t="s">
        <v>8790</v>
      </c>
      <c r="C1466" t="s">
        <v>8791</v>
      </c>
      <c r="D1466" t="s">
        <v>1446</v>
      </c>
      <c r="E1466" t="s">
        <v>8764</v>
      </c>
      <c r="F1466" t="s">
        <v>8956</v>
      </c>
      <c r="G1466" t="s">
        <v>8957</v>
      </c>
      <c r="H1466" t="s">
        <v>8958</v>
      </c>
      <c r="I1466" t="s">
        <v>8959</v>
      </c>
      <c r="J1466" t="s">
        <v>135</v>
      </c>
      <c r="K1466" t="s">
        <v>121</v>
      </c>
      <c r="L1466" t="s">
        <v>136</v>
      </c>
      <c r="M1466">
        <v>2213</v>
      </c>
      <c r="N1466" t="s">
        <v>4056</v>
      </c>
      <c r="O1466" t="s">
        <v>8823</v>
      </c>
      <c r="P1466">
        <v>1</v>
      </c>
      <c r="Q1466" t="s">
        <v>8796</v>
      </c>
      <c r="R1466" t="s">
        <v>8797</v>
      </c>
      <c r="S1466" t="s">
        <v>42</v>
      </c>
      <c r="T1466" t="s">
        <v>86</v>
      </c>
      <c r="U1466" t="s">
        <v>44</v>
      </c>
      <c r="V1466" t="s">
        <v>179</v>
      </c>
      <c r="W1466">
        <v>76</v>
      </c>
      <c r="X1466">
        <v>5</v>
      </c>
      <c r="Y1466">
        <v>0</v>
      </c>
      <c r="Z1466" s="11">
        <v>43354</v>
      </c>
      <c r="AA1466" t="s">
        <v>46</v>
      </c>
    </row>
    <row r="1467" spans="1:27" x14ac:dyDescent="0.25">
      <c r="A1467" t="s">
        <v>1446</v>
      </c>
      <c r="B1467" t="s">
        <v>8790</v>
      </c>
      <c r="C1467" t="s">
        <v>8791</v>
      </c>
      <c r="D1467" t="s">
        <v>1446</v>
      </c>
      <c r="E1467" t="s">
        <v>8764</v>
      </c>
      <c r="F1467" t="s">
        <v>8960</v>
      </c>
      <c r="G1467" t="s">
        <v>8961</v>
      </c>
      <c r="H1467" t="s">
        <v>8962</v>
      </c>
      <c r="I1467" t="s">
        <v>8963</v>
      </c>
      <c r="J1467" t="s">
        <v>135</v>
      </c>
      <c r="K1467" t="s">
        <v>121</v>
      </c>
      <c r="L1467" t="s">
        <v>136</v>
      </c>
      <c r="M1467">
        <v>2212</v>
      </c>
      <c r="N1467" t="s">
        <v>4056</v>
      </c>
      <c r="O1467" t="s">
        <v>8823</v>
      </c>
      <c r="P1467">
        <v>1</v>
      </c>
      <c r="Q1467" t="s">
        <v>8796</v>
      </c>
      <c r="R1467" t="s">
        <v>8797</v>
      </c>
      <c r="S1467" t="s">
        <v>42</v>
      </c>
      <c r="T1467" t="s">
        <v>86</v>
      </c>
      <c r="U1467" t="s">
        <v>44</v>
      </c>
      <c r="V1467" t="s">
        <v>179</v>
      </c>
      <c r="W1467">
        <v>81</v>
      </c>
      <c r="X1467">
        <v>5</v>
      </c>
      <c r="Y1467">
        <v>0</v>
      </c>
      <c r="Z1467" s="11">
        <v>43200</v>
      </c>
      <c r="AA1467" t="s">
        <v>46</v>
      </c>
    </row>
    <row r="1468" spans="1:27" x14ac:dyDescent="0.25">
      <c r="A1468" t="s">
        <v>452</v>
      </c>
      <c r="B1468" t="s">
        <v>8790</v>
      </c>
      <c r="C1468" t="s">
        <v>8791</v>
      </c>
      <c r="D1468" t="s">
        <v>452</v>
      </c>
      <c r="E1468" t="s">
        <v>8764</v>
      </c>
      <c r="F1468" t="s">
        <v>8964</v>
      </c>
      <c r="G1468" t="s">
        <v>8965</v>
      </c>
      <c r="H1468" t="s">
        <v>8966</v>
      </c>
      <c r="I1468" t="s">
        <v>8966</v>
      </c>
      <c r="J1468" t="s">
        <v>135</v>
      </c>
      <c r="K1468" t="s">
        <v>121</v>
      </c>
      <c r="L1468" t="s">
        <v>136</v>
      </c>
      <c r="M1468">
        <v>2141</v>
      </c>
      <c r="N1468" t="s">
        <v>4056</v>
      </c>
      <c r="O1468" t="s">
        <v>8823</v>
      </c>
      <c r="P1468">
        <v>1</v>
      </c>
      <c r="Q1468" t="s">
        <v>8967</v>
      </c>
      <c r="R1468" t="s">
        <v>8968</v>
      </c>
      <c r="S1468" t="s">
        <v>8969</v>
      </c>
      <c r="T1468" t="s">
        <v>86</v>
      </c>
      <c r="U1468" t="s">
        <v>44</v>
      </c>
      <c r="V1468" t="s">
        <v>179</v>
      </c>
      <c r="W1468">
        <v>44</v>
      </c>
      <c r="X1468">
        <v>5</v>
      </c>
      <c r="Y1468">
        <v>1</v>
      </c>
      <c r="Z1468" s="11">
        <v>44320</v>
      </c>
      <c r="AA1468" t="s">
        <v>46</v>
      </c>
    </row>
    <row r="1469" spans="1:27" x14ac:dyDescent="0.25">
      <c r="A1469" t="s">
        <v>452</v>
      </c>
      <c r="B1469" t="s">
        <v>8790</v>
      </c>
      <c r="C1469" t="s">
        <v>8791</v>
      </c>
      <c r="D1469" t="s">
        <v>452</v>
      </c>
      <c r="E1469" t="s">
        <v>2552</v>
      </c>
      <c r="F1469" t="s">
        <v>8970</v>
      </c>
      <c r="G1469" t="s">
        <v>8971</v>
      </c>
      <c r="H1469" t="s">
        <v>8972</v>
      </c>
      <c r="I1469" t="s">
        <v>8973</v>
      </c>
      <c r="J1469" t="s">
        <v>135</v>
      </c>
      <c r="K1469" t="s">
        <v>121</v>
      </c>
      <c r="L1469" t="s">
        <v>136</v>
      </c>
      <c r="M1469">
        <v>2140</v>
      </c>
      <c r="N1469" t="s">
        <v>4056</v>
      </c>
      <c r="O1469" t="s">
        <v>8823</v>
      </c>
      <c r="P1469">
        <v>1</v>
      </c>
      <c r="Q1469" t="s">
        <v>5200</v>
      </c>
      <c r="R1469" t="s">
        <v>5201</v>
      </c>
      <c r="S1469" t="s">
        <v>4085</v>
      </c>
      <c r="T1469" t="s">
        <v>86</v>
      </c>
      <c r="U1469" t="s">
        <v>44</v>
      </c>
      <c r="V1469" t="s">
        <v>179</v>
      </c>
      <c r="W1469">
        <v>104</v>
      </c>
      <c r="X1469">
        <v>5</v>
      </c>
      <c r="Y1469">
        <v>0</v>
      </c>
      <c r="Z1469" s="11">
        <v>42515</v>
      </c>
      <c r="AA1469" t="s">
        <v>46</v>
      </c>
    </row>
    <row r="1470" spans="1:27" x14ac:dyDescent="0.25">
      <c r="A1470" t="s">
        <v>853</v>
      </c>
      <c r="B1470" t="s">
        <v>8790</v>
      </c>
      <c r="C1470" t="s">
        <v>8791</v>
      </c>
      <c r="D1470" t="s">
        <v>853</v>
      </c>
      <c r="E1470" t="s">
        <v>8764</v>
      </c>
      <c r="F1470" t="s">
        <v>8974</v>
      </c>
      <c r="G1470" t="s">
        <v>8975</v>
      </c>
      <c r="H1470" t="s">
        <v>8976</v>
      </c>
      <c r="I1470" t="s">
        <v>8976</v>
      </c>
      <c r="J1470" t="s">
        <v>135</v>
      </c>
      <c r="K1470" t="s">
        <v>121</v>
      </c>
      <c r="L1470" t="s">
        <v>136</v>
      </c>
      <c r="M1470">
        <v>2093</v>
      </c>
      <c r="N1470" t="s">
        <v>4056</v>
      </c>
      <c r="O1470" t="s">
        <v>8823</v>
      </c>
      <c r="P1470">
        <v>1</v>
      </c>
      <c r="Q1470" t="s">
        <v>8977</v>
      </c>
      <c r="R1470" t="s">
        <v>8978</v>
      </c>
      <c r="S1470" t="s">
        <v>42</v>
      </c>
      <c r="T1470" t="s">
        <v>86</v>
      </c>
      <c r="U1470" t="s">
        <v>44</v>
      </c>
      <c r="V1470" t="s">
        <v>179</v>
      </c>
      <c r="W1470">
        <v>67</v>
      </c>
      <c r="X1470">
        <v>5</v>
      </c>
      <c r="Y1470">
        <v>0</v>
      </c>
      <c r="Z1470" s="11">
        <v>43629</v>
      </c>
      <c r="AA1470" t="s">
        <v>46</v>
      </c>
    </row>
    <row r="1471" spans="1:27" x14ac:dyDescent="0.25">
      <c r="A1471" t="s">
        <v>853</v>
      </c>
      <c r="B1471" t="s">
        <v>8790</v>
      </c>
      <c r="C1471" t="s">
        <v>8791</v>
      </c>
      <c r="D1471" t="s">
        <v>853</v>
      </c>
      <c r="E1471" t="s">
        <v>8764</v>
      </c>
      <c r="F1471" t="s">
        <v>8979</v>
      </c>
      <c r="G1471" t="s">
        <v>8980</v>
      </c>
      <c r="H1471" t="s">
        <v>8981</v>
      </c>
      <c r="I1471" t="s">
        <v>8982</v>
      </c>
      <c r="J1471" t="s">
        <v>135</v>
      </c>
      <c r="K1471" t="s">
        <v>121</v>
      </c>
      <c r="L1471" t="s">
        <v>136</v>
      </c>
      <c r="M1471">
        <v>2092</v>
      </c>
      <c r="N1471" t="s">
        <v>4056</v>
      </c>
      <c r="O1471" t="s">
        <v>8823</v>
      </c>
      <c r="P1471">
        <v>1</v>
      </c>
      <c r="Q1471" t="s">
        <v>8977</v>
      </c>
      <c r="R1471" t="s">
        <v>8978</v>
      </c>
      <c r="S1471" t="s">
        <v>42</v>
      </c>
      <c r="T1471" t="s">
        <v>86</v>
      </c>
      <c r="U1471" t="s">
        <v>44</v>
      </c>
      <c r="V1471" t="s">
        <v>179</v>
      </c>
      <c r="W1471">
        <v>71</v>
      </c>
      <c r="X1471">
        <v>5</v>
      </c>
      <c r="Y1471">
        <v>0</v>
      </c>
      <c r="Z1471" s="11">
        <v>43509</v>
      </c>
      <c r="AA1471" t="s">
        <v>46</v>
      </c>
    </row>
    <row r="1472" spans="1:27" x14ac:dyDescent="0.25">
      <c r="A1472" t="s">
        <v>853</v>
      </c>
      <c r="B1472" t="s">
        <v>8790</v>
      </c>
      <c r="C1472" t="s">
        <v>8791</v>
      </c>
      <c r="D1472" t="s">
        <v>853</v>
      </c>
      <c r="E1472" t="s">
        <v>8764</v>
      </c>
      <c r="F1472" t="s">
        <v>8983</v>
      </c>
      <c r="G1472" t="s">
        <v>8984</v>
      </c>
      <c r="H1472" t="s">
        <v>8985</v>
      </c>
      <c r="I1472" t="s">
        <v>8986</v>
      </c>
      <c r="J1472" t="s">
        <v>135</v>
      </c>
      <c r="K1472" t="s">
        <v>121</v>
      </c>
      <c r="L1472" t="s">
        <v>136</v>
      </c>
      <c r="M1472">
        <v>2091</v>
      </c>
      <c r="N1472" t="s">
        <v>4056</v>
      </c>
      <c r="O1472" t="s">
        <v>8823</v>
      </c>
      <c r="P1472">
        <v>1</v>
      </c>
      <c r="Q1472" t="s">
        <v>8977</v>
      </c>
      <c r="R1472" t="s">
        <v>8978</v>
      </c>
      <c r="S1472" t="s">
        <v>42</v>
      </c>
      <c r="T1472" t="s">
        <v>86</v>
      </c>
      <c r="U1472" t="s">
        <v>44</v>
      </c>
      <c r="V1472" t="s">
        <v>179</v>
      </c>
      <c r="W1472">
        <v>110</v>
      </c>
      <c r="X1472">
        <v>5</v>
      </c>
      <c r="Y1472">
        <v>0</v>
      </c>
      <c r="Z1472" s="11">
        <v>42339</v>
      </c>
      <c r="AA1472" t="s">
        <v>46</v>
      </c>
    </row>
    <row r="1473" spans="1:27" x14ac:dyDescent="0.25">
      <c r="A1473" t="s">
        <v>441</v>
      </c>
      <c r="B1473" t="s">
        <v>2550</v>
      </c>
      <c r="C1473" t="s">
        <v>2551</v>
      </c>
      <c r="D1473" t="s">
        <v>441</v>
      </c>
      <c r="E1473" t="s">
        <v>2436</v>
      </c>
      <c r="F1473" t="s">
        <v>8987</v>
      </c>
      <c r="G1473" t="s">
        <v>8988</v>
      </c>
      <c r="H1473" t="s">
        <v>8989</v>
      </c>
      <c r="I1473" t="s">
        <v>8990</v>
      </c>
      <c r="J1473" t="s">
        <v>135</v>
      </c>
      <c r="K1473" t="s">
        <v>121</v>
      </c>
      <c r="L1473" t="s">
        <v>136</v>
      </c>
      <c r="M1473">
        <v>2025</v>
      </c>
      <c r="N1473" t="s">
        <v>4056</v>
      </c>
      <c r="O1473" t="s">
        <v>8823</v>
      </c>
      <c r="P1473">
        <v>1</v>
      </c>
      <c r="Q1473" t="s">
        <v>7467</v>
      </c>
      <c r="R1473" t="s">
        <v>7468</v>
      </c>
      <c r="S1473" t="s">
        <v>42</v>
      </c>
      <c r="T1473" t="s">
        <v>86</v>
      </c>
      <c r="U1473" t="s">
        <v>44</v>
      </c>
      <c r="V1473" t="s">
        <v>179</v>
      </c>
      <c r="W1473">
        <v>73</v>
      </c>
      <c r="X1473">
        <v>5</v>
      </c>
      <c r="Y1473">
        <v>0</v>
      </c>
      <c r="Z1473" s="11">
        <v>43453</v>
      </c>
      <c r="AA1473" t="s">
        <v>46</v>
      </c>
    </row>
    <row r="1474" spans="1:27" x14ac:dyDescent="0.25">
      <c r="A1474" t="s">
        <v>1634</v>
      </c>
      <c r="B1474" t="s">
        <v>8790</v>
      </c>
      <c r="C1474" t="s">
        <v>8791</v>
      </c>
      <c r="D1474" t="s">
        <v>1634</v>
      </c>
      <c r="E1474" t="s">
        <v>8764</v>
      </c>
      <c r="F1474" t="s">
        <v>8991</v>
      </c>
      <c r="G1474" t="s">
        <v>8992</v>
      </c>
      <c r="H1474" t="s">
        <v>8993</v>
      </c>
      <c r="J1474" t="s">
        <v>135</v>
      </c>
      <c r="K1474" t="s">
        <v>121</v>
      </c>
      <c r="L1474" t="s">
        <v>136</v>
      </c>
      <c r="M1474">
        <v>1941</v>
      </c>
      <c r="N1474" t="s">
        <v>4056</v>
      </c>
      <c r="O1474" t="s">
        <v>8823</v>
      </c>
      <c r="P1474">
        <v>1</v>
      </c>
      <c r="Q1474" t="s">
        <v>8994</v>
      </c>
      <c r="R1474" t="s">
        <v>8995</v>
      </c>
      <c r="S1474" t="s">
        <v>238</v>
      </c>
      <c r="T1474" t="s">
        <v>86</v>
      </c>
      <c r="U1474" t="s">
        <v>218</v>
      </c>
      <c r="V1474" t="s">
        <v>219</v>
      </c>
      <c r="W1474">
        <v>21</v>
      </c>
      <c r="X1474">
        <v>5</v>
      </c>
      <c r="Y1474">
        <v>3</v>
      </c>
      <c r="Z1474" s="11">
        <v>45043</v>
      </c>
      <c r="AA1474" t="s">
        <v>46</v>
      </c>
    </row>
    <row r="1475" spans="1:27" x14ac:dyDescent="0.25">
      <c r="A1475" t="s">
        <v>165</v>
      </c>
      <c r="B1475" t="s">
        <v>8996</v>
      </c>
      <c r="C1475" t="s">
        <v>8997</v>
      </c>
      <c r="D1475" t="s">
        <v>165</v>
      </c>
      <c r="E1475" t="s">
        <v>8998</v>
      </c>
      <c r="F1475" t="s">
        <v>8999</v>
      </c>
      <c r="G1475" t="s">
        <v>9000</v>
      </c>
      <c r="H1475" t="s">
        <v>9001</v>
      </c>
      <c r="I1475" t="s">
        <v>9002</v>
      </c>
      <c r="J1475" t="s">
        <v>135</v>
      </c>
      <c r="K1475" t="s">
        <v>121</v>
      </c>
      <c r="L1475" t="s">
        <v>136</v>
      </c>
      <c r="M1475">
        <v>2767</v>
      </c>
      <c r="N1475" t="s">
        <v>4056</v>
      </c>
      <c r="O1475" t="s">
        <v>9003</v>
      </c>
      <c r="P1475">
        <v>1</v>
      </c>
      <c r="Q1475" t="s">
        <v>9004</v>
      </c>
      <c r="R1475" t="s">
        <v>9005</v>
      </c>
      <c r="S1475" t="s">
        <v>9006</v>
      </c>
      <c r="T1475" t="s">
        <v>86</v>
      </c>
      <c r="U1475" t="s">
        <v>44</v>
      </c>
      <c r="V1475" t="s">
        <v>179</v>
      </c>
      <c r="W1475">
        <v>125</v>
      </c>
      <c r="X1475">
        <v>5</v>
      </c>
      <c r="Y1475">
        <v>0</v>
      </c>
      <c r="Z1475" s="11">
        <v>41871</v>
      </c>
      <c r="AA1475" t="s">
        <v>46</v>
      </c>
    </row>
    <row r="1476" spans="1:27" x14ac:dyDescent="0.25">
      <c r="A1476" t="s">
        <v>165</v>
      </c>
      <c r="B1476" t="s">
        <v>8836</v>
      </c>
      <c r="C1476" t="s">
        <v>8837</v>
      </c>
      <c r="D1476" t="s">
        <v>165</v>
      </c>
      <c r="E1476" t="s">
        <v>343</v>
      </c>
      <c r="F1476" t="s">
        <v>9007</v>
      </c>
      <c r="G1476" t="s">
        <v>9008</v>
      </c>
      <c r="H1476" t="s">
        <v>9009</v>
      </c>
      <c r="I1476" t="s">
        <v>9010</v>
      </c>
      <c r="J1476" t="s">
        <v>135</v>
      </c>
      <c r="K1476" t="s">
        <v>121</v>
      </c>
      <c r="L1476" t="s">
        <v>136</v>
      </c>
      <c r="M1476">
        <v>2757</v>
      </c>
      <c r="N1476" t="s">
        <v>4056</v>
      </c>
      <c r="O1476" t="s">
        <v>9003</v>
      </c>
      <c r="P1476">
        <v>1</v>
      </c>
      <c r="Q1476" t="s">
        <v>348</v>
      </c>
      <c r="R1476" t="s">
        <v>349</v>
      </c>
      <c r="S1476" t="s">
        <v>238</v>
      </c>
      <c r="T1476" t="s">
        <v>86</v>
      </c>
      <c r="U1476" t="s">
        <v>44</v>
      </c>
      <c r="V1476" t="s">
        <v>179</v>
      </c>
      <c r="W1476">
        <v>91</v>
      </c>
      <c r="X1476">
        <v>5</v>
      </c>
      <c r="Y1476">
        <v>0</v>
      </c>
      <c r="Z1476" s="11">
        <v>42891</v>
      </c>
      <c r="AA1476" t="s">
        <v>46</v>
      </c>
    </row>
    <row r="1477" spans="1:27" x14ac:dyDescent="0.25">
      <c r="A1477" t="s">
        <v>1521</v>
      </c>
      <c r="B1477" t="s">
        <v>504</v>
      </c>
      <c r="C1477" t="s">
        <v>505</v>
      </c>
      <c r="D1477" t="s">
        <v>1521</v>
      </c>
      <c r="E1477" t="s">
        <v>2373</v>
      </c>
      <c r="F1477" t="s">
        <v>9011</v>
      </c>
      <c r="G1477" t="s">
        <v>9012</v>
      </c>
      <c r="H1477" t="s">
        <v>9013</v>
      </c>
      <c r="I1477" t="s">
        <v>9014</v>
      </c>
      <c r="J1477" t="s">
        <v>135</v>
      </c>
      <c r="K1477" t="s">
        <v>121</v>
      </c>
      <c r="L1477" t="s">
        <v>136</v>
      </c>
      <c r="M1477">
        <v>2283</v>
      </c>
      <c r="N1477" t="s">
        <v>4056</v>
      </c>
      <c r="O1477" t="s">
        <v>9003</v>
      </c>
      <c r="P1477">
        <v>1</v>
      </c>
      <c r="Q1477" t="s">
        <v>2378</v>
      </c>
      <c r="R1477" t="s">
        <v>2379</v>
      </c>
      <c r="S1477" t="s">
        <v>238</v>
      </c>
      <c r="T1477" t="s">
        <v>86</v>
      </c>
      <c r="U1477" t="s">
        <v>44</v>
      </c>
      <c r="V1477" t="s">
        <v>179</v>
      </c>
      <c r="W1477">
        <v>139</v>
      </c>
      <c r="X1477">
        <v>5</v>
      </c>
      <c r="Y1477">
        <v>0</v>
      </c>
      <c r="Z1477" s="11">
        <v>41455</v>
      </c>
      <c r="AA1477" t="s">
        <v>46</v>
      </c>
    </row>
    <row r="1478" spans="1:27" x14ac:dyDescent="0.25">
      <c r="A1478" t="s">
        <v>2560</v>
      </c>
      <c r="B1478" t="s">
        <v>3485</v>
      </c>
      <c r="C1478" t="s">
        <v>3486</v>
      </c>
      <c r="D1478" t="s">
        <v>2560</v>
      </c>
      <c r="E1478" t="s">
        <v>3487</v>
      </c>
      <c r="F1478" t="s">
        <v>9015</v>
      </c>
      <c r="G1478" t="s">
        <v>9016</v>
      </c>
      <c r="H1478" t="s">
        <v>9017</v>
      </c>
      <c r="I1478" t="s">
        <v>9017</v>
      </c>
      <c r="J1478" t="s">
        <v>135</v>
      </c>
      <c r="K1478" t="s">
        <v>121</v>
      </c>
      <c r="L1478" t="s">
        <v>136</v>
      </c>
      <c r="M1478">
        <v>2834</v>
      </c>
      <c r="N1478" t="s">
        <v>4056</v>
      </c>
      <c r="O1478" t="s">
        <v>9018</v>
      </c>
      <c r="P1478">
        <v>1</v>
      </c>
      <c r="Q1478" t="s">
        <v>3492</v>
      </c>
      <c r="R1478" t="s">
        <v>3493</v>
      </c>
      <c r="S1478" t="s">
        <v>42</v>
      </c>
      <c r="T1478" t="s">
        <v>86</v>
      </c>
      <c r="U1478" t="s">
        <v>1246</v>
      </c>
      <c r="V1478" t="s">
        <v>2573</v>
      </c>
      <c r="W1478">
        <v>29</v>
      </c>
      <c r="X1478">
        <v>5</v>
      </c>
      <c r="Y1478">
        <v>3</v>
      </c>
      <c r="Z1478" s="11">
        <v>44802</v>
      </c>
      <c r="AA1478" t="s">
        <v>46</v>
      </c>
    </row>
    <row r="1479" spans="1:27" x14ac:dyDescent="0.25">
      <c r="A1479" t="s">
        <v>2560</v>
      </c>
      <c r="B1479" t="s">
        <v>3474</v>
      </c>
      <c r="C1479" t="s">
        <v>3475</v>
      </c>
      <c r="D1479" t="s">
        <v>2560</v>
      </c>
      <c r="E1479" t="s">
        <v>3476</v>
      </c>
      <c r="F1479" t="s">
        <v>9019</v>
      </c>
      <c r="G1479" t="s">
        <v>9020</v>
      </c>
      <c r="H1479" t="s">
        <v>9021</v>
      </c>
      <c r="I1479" t="s">
        <v>9022</v>
      </c>
      <c r="J1479" t="s">
        <v>135</v>
      </c>
      <c r="K1479" t="s">
        <v>121</v>
      </c>
      <c r="L1479" t="s">
        <v>136</v>
      </c>
      <c r="M1479">
        <v>2826</v>
      </c>
      <c r="N1479" t="s">
        <v>4056</v>
      </c>
      <c r="O1479" t="s">
        <v>9018</v>
      </c>
      <c r="P1479">
        <v>1</v>
      </c>
      <c r="Q1479" t="s">
        <v>3483</v>
      </c>
      <c r="R1479" t="s">
        <v>3484</v>
      </c>
      <c r="S1479" t="s">
        <v>42</v>
      </c>
      <c r="T1479" t="s">
        <v>86</v>
      </c>
      <c r="U1479" t="s">
        <v>1246</v>
      </c>
      <c r="V1479" t="s">
        <v>2573</v>
      </c>
      <c r="W1479">
        <v>28</v>
      </c>
      <c r="X1479">
        <v>5</v>
      </c>
      <c r="Y1479">
        <v>3</v>
      </c>
      <c r="Z1479" s="11">
        <v>44813</v>
      </c>
      <c r="AA1479" t="s">
        <v>46</v>
      </c>
    </row>
    <row r="1480" spans="1:27" x14ac:dyDescent="0.25">
      <c r="A1480" t="s">
        <v>2560</v>
      </c>
      <c r="B1480" t="s">
        <v>3474</v>
      </c>
      <c r="C1480" t="s">
        <v>3475</v>
      </c>
      <c r="D1480" t="s">
        <v>2560</v>
      </c>
      <c r="E1480" t="s">
        <v>3476</v>
      </c>
      <c r="F1480" t="s">
        <v>9023</v>
      </c>
      <c r="G1480" t="s">
        <v>9024</v>
      </c>
      <c r="H1480" t="s">
        <v>9025</v>
      </c>
      <c r="I1480" t="s">
        <v>9026</v>
      </c>
      <c r="J1480" t="s">
        <v>135</v>
      </c>
      <c r="K1480" t="s">
        <v>121</v>
      </c>
      <c r="L1480" t="s">
        <v>136</v>
      </c>
      <c r="M1480">
        <v>2825</v>
      </c>
      <c r="N1480" t="s">
        <v>4056</v>
      </c>
      <c r="O1480" t="s">
        <v>9018</v>
      </c>
      <c r="P1480">
        <v>1</v>
      </c>
      <c r="Q1480" t="s">
        <v>3483</v>
      </c>
      <c r="R1480" t="s">
        <v>3484</v>
      </c>
      <c r="S1480" t="s">
        <v>42</v>
      </c>
      <c r="T1480" t="s">
        <v>86</v>
      </c>
      <c r="U1480" t="s">
        <v>1246</v>
      </c>
      <c r="V1480" t="s">
        <v>2573</v>
      </c>
      <c r="W1480">
        <v>28</v>
      </c>
      <c r="X1480">
        <v>5</v>
      </c>
      <c r="Y1480">
        <v>3</v>
      </c>
      <c r="Z1480" s="11">
        <v>44813</v>
      </c>
      <c r="AA1480" t="s">
        <v>46</v>
      </c>
    </row>
    <row r="1481" spans="1:27" x14ac:dyDescent="0.25">
      <c r="A1481" t="s">
        <v>2560</v>
      </c>
      <c r="B1481" t="s">
        <v>3474</v>
      </c>
      <c r="C1481" t="s">
        <v>3475</v>
      </c>
      <c r="D1481" t="s">
        <v>2560</v>
      </c>
      <c r="E1481" t="s">
        <v>3476</v>
      </c>
      <c r="F1481" t="s">
        <v>9027</v>
      </c>
      <c r="G1481" t="s">
        <v>9028</v>
      </c>
      <c r="H1481" t="s">
        <v>9029</v>
      </c>
      <c r="I1481" t="s">
        <v>9030</v>
      </c>
      <c r="J1481" t="s">
        <v>135</v>
      </c>
      <c r="K1481" t="s">
        <v>121</v>
      </c>
      <c r="L1481" t="s">
        <v>136</v>
      </c>
      <c r="M1481">
        <v>2824</v>
      </c>
      <c r="N1481" t="s">
        <v>4056</v>
      </c>
      <c r="O1481" t="s">
        <v>9018</v>
      </c>
      <c r="P1481">
        <v>1</v>
      </c>
      <c r="Q1481" t="s">
        <v>3483</v>
      </c>
      <c r="R1481" t="s">
        <v>3484</v>
      </c>
      <c r="S1481" t="s">
        <v>42</v>
      </c>
      <c r="T1481" t="s">
        <v>86</v>
      </c>
      <c r="U1481" t="s">
        <v>1246</v>
      </c>
      <c r="V1481" t="s">
        <v>2573</v>
      </c>
      <c r="W1481">
        <v>28</v>
      </c>
      <c r="X1481">
        <v>5</v>
      </c>
      <c r="Y1481">
        <v>3</v>
      </c>
      <c r="Z1481" s="11">
        <v>44813</v>
      </c>
      <c r="AA1481" t="s">
        <v>46</v>
      </c>
    </row>
    <row r="1482" spans="1:27" x14ac:dyDescent="0.25">
      <c r="A1482" t="s">
        <v>2560</v>
      </c>
      <c r="B1482" t="s">
        <v>3474</v>
      </c>
      <c r="C1482" t="s">
        <v>3475</v>
      </c>
      <c r="D1482" t="s">
        <v>2560</v>
      </c>
      <c r="E1482" t="s">
        <v>3476</v>
      </c>
      <c r="F1482" t="s">
        <v>9031</v>
      </c>
      <c r="G1482" t="s">
        <v>9032</v>
      </c>
      <c r="H1482" t="s">
        <v>9033</v>
      </c>
      <c r="I1482" t="s">
        <v>9034</v>
      </c>
      <c r="J1482" t="s">
        <v>135</v>
      </c>
      <c r="K1482" t="s">
        <v>121</v>
      </c>
      <c r="L1482" t="s">
        <v>136</v>
      </c>
      <c r="M1482">
        <v>2823</v>
      </c>
      <c r="N1482" t="s">
        <v>4056</v>
      </c>
      <c r="O1482" t="s">
        <v>9018</v>
      </c>
      <c r="P1482">
        <v>1</v>
      </c>
      <c r="Q1482" t="s">
        <v>3483</v>
      </c>
      <c r="R1482" t="s">
        <v>3484</v>
      </c>
      <c r="S1482" t="s">
        <v>42</v>
      </c>
      <c r="T1482" t="s">
        <v>86</v>
      </c>
      <c r="U1482" t="s">
        <v>1246</v>
      </c>
      <c r="V1482" t="s">
        <v>2573</v>
      </c>
      <c r="W1482">
        <v>28</v>
      </c>
      <c r="X1482">
        <v>5</v>
      </c>
      <c r="Y1482">
        <v>3</v>
      </c>
      <c r="Z1482" s="11">
        <v>44813</v>
      </c>
      <c r="AA1482" t="s">
        <v>46</v>
      </c>
    </row>
    <row r="1483" spans="1:27" x14ac:dyDescent="0.25">
      <c r="A1483" t="s">
        <v>2560</v>
      </c>
      <c r="B1483" t="s">
        <v>3474</v>
      </c>
      <c r="C1483" t="s">
        <v>3475</v>
      </c>
      <c r="D1483" t="s">
        <v>2560</v>
      </c>
      <c r="E1483" t="s">
        <v>3476</v>
      </c>
      <c r="F1483" t="s">
        <v>9035</v>
      </c>
      <c r="G1483" t="s">
        <v>9036</v>
      </c>
      <c r="H1483" t="s">
        <v>9037</v>
      </c>
      <c r="I1483" t="s">
        <v>9038</v>
      </c>
      <c r="J1483" t="s">
        <v>135</v>
      </c>
      <c r="K1483" t="s">
        <v>121</v>
      </c>
      <c r="L1483" t="s">
        <v>136</v>
      </c>
      <c r="M1483">
        <v>2822</v>
      </c>
      <c r="N1483" t="s">
        <v>4056</v>
      </c>
      <c r="O1483" t="s">
        <v>9018</v>
      </c>
      <c r="P1483">
        <v>1</v>
      </c>
      <c r="Q1483" t="s">
        <v>3483</v>
      </c>
      <c r="R1483" t="s">
        <v>3484</v>
      </c>
      <c r="S1483" t="s">
        <v>42</v>
      </c>
      <c r="T1483" t="s">
        <v>86</v>
      </c>
      <c r="U1483" t="s">
        <v>1246</v>
      </c>
      <c r="V1483" t="s">
        <v>2573</v>
      </c>
      <c r="W1483">
        <v>28</v>
      </c>
      <c r="X1483">
        <v>5</v>
      </c>
      <c r="Y1483">
        <v>3</v>
      </c>
      <c r="Z1483" s="11">
        <v>44813</v>
      </c>
      <c r="AA1483" t="s">
        <v>46</v>
      </c>
    </row>
    <row r="1484" spans="1:27" x14ac:dyDescent="0.25">
      <c r="A1484" t="s">
        <v>165</v>
      </c>
      <c r="B1484" t="s">
        <v>9039</v>
      </c>
      <c r="C1484" t="s">
        <v>9040</v>
      </c>
      <c r="D1484" t="s">
        <v>165</v>
      </c>
      <c r="E1484" t="s">
        <v>9041</v>
      </c>
      <c r="F1484" t="s">
        <v>9042</v>
      </c>
      <c r="G1484" t="s">
        <v>9043</v>
      </c>
      <c r="H1484" t="s">
        <v>9044</v>
      </c>
      <c r="I1484" t="s">
        <v>9045</v>
      </c>
      <c r="J1484" t="s">
        <v>135</v>
      </c>
      <c r="K1484" t="s">
        <v>121</v>
      </c>
      <c r="L1484" t="s">
        <v>136</v>
      </c>
      <c r="M1484">
        <v>2802</v>
      </c>
      <c r="N1484" t="s">
        <v>4056</v>
      </c>
      <c r="O1484" t="s">
        <v>9018</v>
      </c>
      <c r="P1484">
        <v>1</v>
      </c>
      <c r="Q1484" t="s">
        <v>9046</v>
      </c>
      <c r="R1484" t="s">
        <v>9047</v>
      </c>
      <c r="S1484" t="s">
        <v>42</v>
      </c>
      <c r="T1484" t="s">
        <v>86</v>
      </c>
      <c r="U1484" t="s">
        <v>44</v>
      </c>
      <c r="V1484" t="s">
        <v>179</v>
      </c>
      <c r="W1484">
        <v>143</v>
      </c>
      <c r="X1484">
        <v>5</v>
      </c>
      <c r="Y1484">
        <v>0</v>
      </c>
      <c r="Z1484" s="11">
        <v>41324</v>
      </c>
      <c r="AA1484" t="s">
        <v>46</v>
      </c>
    </row>
    <row r="1485" spans="1:27" x14ac:dyDescent="0.25">
      <c r="A1485" t="s">
        <v>165</v>
      </c>
      <c r="B1485" t="s">
        <v>8828</v>
      </c>
      <c r="C1485" t="s">
        <v>8829</v>
      </c>
      <c r="D1485" t="s">
        <v>1446</v>
      </c>
      <c r="E1485" t="s">
        <v>8764</v>
      </c>
      <c r="F1485" t="s">
        <v>9048</v>
      </c>
      <c r="G1485" t="s">
        <v>9049</v>
      </c>
      <c r="H1485" t="s">
        <v>9050</v>
      </c>
      <c r="I1485" t="s">
        <v>9051</v>
      </c>
      <c r="J1485" t="s">
        <v>135</v>
      </c>
      <c r="K1485" t="s">
        <v>121</v>
      </c>
      <c r="L1485" t="s">
        <v>136</v>
      </c>
      <c r="M1485">
        <v>2790</v>
      </c>
      <c r="N1485" t="s">
        <v>4056</v>
      </c>
      <c r="O1485" t="s">
        <v>9018</v>
      </c>
      <c r="P1485">
        <v>1</v>
      </c>
      <c r="Q1485" t="s">
        <v>8796</v>
      </c>
      <c r="R1485" t="s">
        <v>8797</v>
      </c>
      <c r="S1485" t="s">
        <v>238</v>
      </c>
      <c r="T1485" t="s">
        <v>86</v>
      </c>
      <c r="U1485" t="s">
        <v>44</v>
      </c>
      <c r="V1485" t="s">
        <v>179</v>
      </c>
      <c r="W1485">
        <v>192</v>
      </c>
      <c r="X1485">
        <v>5</v>
      </c>
      <c r="Y1485">
        <v>0</v>
      </c>
      <c r="Z1485" s="11">
        <v>39845</v>
      </c>
      <c r="AA1485" t="s">
        <v>46</v>
      </c>
    </row>
    <row r="1486" spans="1:27" x14ac:dyDescent="0.25">
      <c r="A1486" t="s">
        <v>165</v>
      </c>
      <c r="B1486" t="s">
        <v>8836</v>
      </c>
      <c r="C1486" t="s">
        <v>8837</v>
      </c>
      <c r="D1486" t="s">
        <v>165</v>
      </c>
      <c r="E1486" t="s">
        <v>343</v>
      </c>
      <c r="F1486" t="s">
        <v>9052</v>
      </c>
      <c r="G1486" t="s">
        <v>9053</v>
      </c>
      <c r="H1486" t="s">
        <v>9054</v>
      </c>
      <c r="I1486" t="s">
        <v>9055</v>
      </c>
      <c r="J1486" t="s">
        <v>135</v>
      </c>
      <c r="K1486" t="s">
        <v>121</v>
      </c>
      <c r="L1486" t="s">
        <v>136</v>
      </c>
      <c r="M1486">
        <v>2756</v>
      </c>
      <c r="N1486" t="s">
        <v>4056</v>
      </c>
      <c r="O1486" t="s">
        <v>9018</v>
      </c>
      <c r="P1486">
        <v>1</v>
      </c>
      <c r="Q1486" t="s">
        <v>348</v>
      </c>
      <c r="R1486" t="s">
        <v>349</v>
      </c>
      <c r="S1486" t="s">
        <v>238</v>
      </c>
      <c r="T1486" t="s">
        <v>86</v>
      </c>
      <c r="U1486" t="s">
        <v>44</v>
      </c>
      <c r="V1486" t="s">
        <v>179</v>
      </c>
      <c r="W1486">
        <v>117</v>
      </c>
      <c r="X1486">
        <v>5</v>
      </c>
      <c r="Y1486">
        <v>0</v>
      </c>
      <c r="Z1486" s="11">
        <v>42111</v>
      </c>
      <c r="AA1486" t="s">
        <v>46</v>
      </c>
    </row>
    <row r="1487" spans="1:27" x14ac:dyDescent="0.25">
      <c r="A1487" t="s">
        <v>165</v>
      </c>
      <c r="B1487" t="s">
        <v>8844</v>
      </c>
      <c r="C1487" t="s">
        <v>8845</v>
      </c>
      <c r="D1487" t="s">
        <v>165</v>
      </c>
      <c r="E1487" t="s">
        <v>8846</v>
      </c>
      <c r="F1487" t="s">
        <v>9056</v>
      </c>
      <c r="G1487" t="s">
        <v>9057</v>
      </c>
      <c r="H1487" t="s">
        <v>9058</v>
      </c>
      <c r="I1487" t="s">
        <v>9059</v>
      </c>
      <c r="J1487" t="s">
        <v>135</v>
      </c>
      <c r="K1487" t="s">
        <v>121</v>
      </c>
      <c r="L1487" t="s">
        <v>136</v>
      </c>
      <c r="M1487">
        <v>2740</v>
      </c>
      <c r="N1487" t="s">
        <v>4056</v>
      </c>
      <c r="O1487" t="s">
        <v>9018</v>
      </c>
      <c r="P1487">
        <v>1</v>
      </c>
      <c r="Q1487" t="s">
        <v>8850</v>
      </c>
      <c r="R1487" t="s">
        <v>8851</v>
      </c>
      <c r="S1487" t="s">
        <v>238</v>
      </c>
      <c r="T1487" t="s">
        <v>86</v>
      </c>
      <c r="U1487" t="s">
        <v>44</v>
      </c>
      <c r="V1487" t="s">
        <v>179</v>
      </c>
      <c r="W1487">
        <v>126</v>
      </c>
      <c r="X1487">
        <v>5</v>
      </c>
      <c r="Y1487">
        <v>0</v>
      </c>
      <c r="Z1487" s="11">
        <v>41852</v>
      </c>
      <c r="AA1487" t="s">
        <v>46</v>
      </c>
    </row>
    <row r="1488" spans="1:27" x14ac:dyDescent="0.25">
      <c r="A1488" t="s">
        <v>165</v>
      </c>
      <c r="B1488" t="s">
        <v>8844</v>
      </c>
      <c r="C1488" t="s">
        <v>8845</v>
      </c>
      <c r="D1488" t="s">
        <v>165</v>
      </c>
      <c r="E1488" t="s">
        <v>8846</v>
      </c>
      <c r="F1488" t="s">
        <v>9060</v>
      </c>
      <c r="G1488" t="s">
        <v>9061</v>
      </c>
      <c r="H1488" t="s">
        <v>9062</v>
      </c>
      <c r="I1488" t="s">
        <v>9063</v>
      </c>
      <c r="J1488" t="s">
        <v>135</v>
      </c>
      <c r="K1488" t="s">
        <v>121</v>
      </c>
      <c r="L1488" t="s">
        <v>136</v>
      </c>
      <c r="M1488">
        <v>2738</v>
      </c>
      <c r="N1488" t="s">
        <v>4056</v>
      </c>
      <c r="O1488" t="s">
        <v>9018</v>
      </c>
      <c r="P1488">
        <v>1</v>
      </c>
      <c r="Q1488" t="s">
        <v>8850</v>
      </c>
      <c r="R1488" t="s">
        <v>8851</v>
      </c>
      <c r="S1488" t="s">
        <v>238</v>
      </c>
      <c r="T1488" t="s">
        <v>86</v>
      </c>
      <c r="U1488" t="s">
        <v>44</v>
      </c>
      <c r="V1488" t="s">
        <v>179</v>
      </c>
      <c r="W1488">
        <v>176</v>
      </c>
      <c r="X1488">
        <v>5</v>
      </c>
      <c r="Y1488">
        <v>0</v>
      </c>
      <c r="Z1488" s="11">
        <v>40309</v>
      </c>
      <c r="AA1488" t="s">
        <v>46</v>
      </c>
    </row>
    <row r="1489" spans="1:27" x14ac:dyDescent="0.25">
      <c r="A1489" t="s">
        <v>165</v>
      </c>
      <c r="B1489" t="s">
        <v>8855</v>
      </c>
      <c r="C1489" t="s">
        <v>8856</v>
      </c>
      <c r="D1489" t="s">
        <v>165</v>
      </c>
      <c r="E1489" t="s">
        <v>8857</v>
      </c>
      <c r="F1489" t="s">
        <v>9064</v>
      </c>
      <c r="G1489" t="s">
        <v>9065</v>
      </c>
      <c r="I1489" t="s">
        <v>9066</v>
      </c>
      <c r="J1489" t="s">
        <v>135</v>
      </c>
      <c r="K1489" t="s">
        <v>121</v>
      </c>
      <c r="L1489" t="s">
        <v>136</v>
      </c>
      <c r="M1489">
        <v>2721</v>
      </c>
      <c r="N1489" t="s">
        <v>4056</v>
      </c>
      <c r="O1489" t="s">
        <v>9018</v>
      </c>
      <c r="P1489">
        <v>1</v>
      </c>
      <c r="Q1489" t="s">
        <v>8861</v>
      </c>
      <c r="R1489" t="s">
        <v>8862</v>
      </c>
      <c r="S1489" t="s">
        <v>42</v>
      </c>
      <c r="T1489" t="s">
        <v>86</v>
      </c>
      <c r="U1489" t="s">
        <v>44</v>
      </c>
      <c r="V1489" t="s">
        <v>179</v>
      </c>
      <c r="W1489">
        <v>117</v>
      </c>
      <c r="X1489">
        <v>5</v>
      </c>
      <c r="Y1489">
        <v>0</v>
      </c>
      <c r="Z1489" s="11">
        <v>42100</v>
      </c>
      <c r="AA1489" t="s">
        <v>46</v>
      </c>
    </row>
    <row r="1490" spans="1:27" x14ac:dyDescent="0.25">
      <c r="A1490" t="s">
        <v>165</v>
      </c>
      <c r="B1490" t="s">
        <v>2764</v>
      </c>
      <c r="C1490" t="s">
        <v>2765</v>
      </c>
      <c r="D1490" t="s">
        <v>350</v>
      </c>
      <c r="E1490" t="s">
        <v>8764</v>
      </c>
      <c r="F1490" t="s">
        <v>9067</v>
      </c>
      <c r="G1490" t="s">
        <v>9068</v>
      </c>
      <c r="H1490" t="s">
        <v>9069</v>
      </c>
      <c r="I1490" t="s">
        <v>9070</v>
      </c>
      <c r="J1490" t="s">
        <v>135</v>
      </c>
      <c r="K1490" t="s">
        <v>121</v>
      </c>
      <c r="L1490" t="s">
        <v>136</v>
      </c>
      <c r="M1490">
        <v>2695</v>
      </c>
      <c r="N1490" t="s">
        <v>4056</v>
      </c>
      <c r="O1490" t="s">
        <v>9018</v>
      </c>
      <c r="P1490">
        <v>1</v>
      </c>
      <c r="Q1490" t="s">
        <v>8895</v>
      </c>
      <c r="R1490" t="s">
        <v>8896</v>
      </c>
      <c r="S1490" t="s">
        <v>42</v>
      </c>
      <c r="T1490" t="s">
        <v>86</v>
      </c>
      <c r="U1490" t="s">
        <v>44</v>
      </c>
      <c r="V1490" t="s">
        <v>179</v>
      </c>
      <c r="W1490">
        <v>133</v>
      </c>
      <c r="X1490">
        <v>7</v>
      </c>
      <c r="Y1490">
        <v>0</v>
      </c>
      <c r="Z1490" s="11">
        <v>41613</v>
      </c>
      <c r="AA1490" t="s">
        <v>46</v>
      </c>
    </row>
    <row r="1491" spans="1:27" x14ac:dyDescent="0.25">
      <c r="A1491" t="s">
        <v>165</v>
      </c>
      <c r="B1491" t="s">
        <v>9071</v>
      </c>
      <c r="C1491" t="s">
        <v>9072</v>
      </c>
      <c r="D1491" t="s">
        <v>165</v>
      </c>
      <c r="E1491" t="s">
        <v>9073</v>
      </c>
      <c r="F1491" t="s">
        <v>9074</v>
      </c>
      <c r="G1491" t="s">
        <v>9075</v>
      </c>
      <c r="H1491" t="s">
        <v>9076</v>
      </c>
      <c r="I1491" t="s">
        <v>9077</v>
      </c>
      <c r="J1491" t="s">
        <v>135</v>
      </c>
      <c r="K1491" t="s">
        <v>121</v>
      </c>
      <c r="L1491" t="s">
        <v>136</v>
      </c>
      <c r="M1491">
        <v>2689</v>
      </c>
      <c r="N1491" t="s">
        <v>4056</v>
      </c>
      <c r="O1491" t="s">
        <v>9018</v>
      </c>
      <c r="P1491">
        <v>1</v>
      </c>
      <c r="Q1491" t="s">
        <v>9078</v>
      </c>
      <c r="R1491" t="s">
        <v>9079</v>
      </c>
      <c r="S1491" t="s">
        <v>9080</v>
      </c>
      <c r="T1491" t="s">
        <v>86</v>
      </c>
      <c r="U1491" t="s">
        <v>44</v>
      </c>
      <c r="V1491" t="s">
        <v>179</v>
      </c>
      <c r="W1491">
        <v>94</v>
      </c>
      <c r="X1491">
        <v>5</v>
      </c>
      <c r="Y1491">
        <v>0</v>
      </c>
      <c r="Z1491" s="11">
        <v>42823</v>
      </c>
      <c r="AA1491" t="s">
        <v>46</v>
      </c>
    </row>
    <row r="1492" spans="1:27" x14ac:dyDescent="0.25">
      <c r="A1492" t="s">
        <v>165</v>
      </c>
      <c r="B1492" t="s">
        <v>8762</v>
      </c>
      <c r="C1492" t="s">
        <v>8763</v>
      </c>
      <c r="D1492" t="s">
        <v>441</v>
      </c>
      <c r="E1492" t="s">
        <v>8764</v>
      </c>
      <c r="F1492" t="s">
        <v>9081</v>
      </c>
      <c r="G1492" t="s">
        <v>9082</v>
      </c>
      <c r="H1492" t="s">
        <v>9083</v>
      </c>
      <c r="I1492" t="s">
        <v>9084</v>
      </c>
      <c r="J1492" t="s">
        <v>135</v>
      </c>
      <c r="K1492" t="s">
        <v>121</v>
      </c>
      <c r="L1492" t="s">
        <v>136</v>
      </c>
      <c r="M1492">
        <v>2665</v>
      </c>
      <c r="N1492" t="s">
        <v>4056</v>
      </c>
      <c r="O1492" t="s">
        <v>9018</v>
      </c>
      <c r="P1492">
        <v>1</v>
      </c>
      <c r="Q1492" t="s">
        <v>8769</v>
      </c>
      <c r="R1492" t="s">
        <v>8770</v>
      </c>
      <c r="S1492" t="s">
        <v>8771</v>
      </c>
      <c r="T1492" t="s">
        <v>86</v>
      </c>
      <c r="U1492" t="s">
        <v>44</v>
      </c>
      <c r="V1492" t="s">
        <v>179</v>
      </c>
      <c r="W1492">
        <v>144</v>
      </c>
      <c r="X1492">
        <v>5</v>
      </c>
      <c r="Y1492">
        <v>0</v>
      </c>
      <c r="Z1492" s="11">
        <v>41306</v>
      </c>
      <c r="AA1492" t="s">
        <v>46</v>
      </c>
    </row>
    <row r="1493" spans="1:27" x14ac:dyDescent="0.25">
      <c r="A1493" t="s">
        <v>165</v>
      </c>
      <c r="B1493" t="s">
        <v>220</v>
      </c>
      <c r="C1493" t="s">
        <v>221</v>
      </c>
      <c r="D1493" t="s">
        <v>165</v>
      </c>
      <c r="E1493" t="s">
        <v>8857</v>
      </c>
      <c r="F1493" t="s">
        <v>9085</v>
      </c>
      <c r="G1493" t="s">
        <v>9086</v>
      </c>
      <c r="H1493" t="s">
        <v>9087</v>
      </c>
      <c r="J1493" t="s">
        <v>135</v>
      </c>
      <c r="K1493" t="s">
        <v>121</v>
      </c>
      <c r="L1493" t="s">
        <v>136</v>
      </c>
      <c r="M1493">
        <v>2608</v>
      </c>
      <c r="N1493" t="s">
        <v>4056</v>
      </c>
      <c r="O1493" t="s">
        <v>9018</v>
      </c>
      <c r="P1493">
        <v>1</v>
      </c>
      <c r="Q1493" t="s">
        <v>8861</v>
      </c>
      <c r="R1493" t="s">
        <v>8862</v>
      </c>
      <c r="S1493" t="s">
        <v>42</v>
      </c>
      <c r="T1493" t="s">
        <v>86</v>
      </c>
      <c r="U1493" t="s">
        <v>44</v>
      </c>
      <c r="V1493" t="s">
        <v>179</v>
      </c>
      <c r="W1493">
        <v>142</v>
      </c>
      <c r="X1493">
        <v>5</v>
      </c>
      <c r="Y1493">
        <v>0</v>
      </c>
      <c r="Z1493" s="11">
        <v>41365</v>
      </c>
      <c r="AA1493" t="s">
        <v>46</v>
      </c>
    </row>
    <row r="1494" spans="1:27" x14ac:dyDescent="0.25">
      <c r="A1494" t="s">
        <v>165</v>
      </c>
      <c r="B1494" t="s">
        <v>283</v>
      </c>
      <c r="C1494" t="s">
        <v>284</v>
      </c>
      <c r="D1494" t="s">
        <v>165</v>
      </c>
      <c r="E1494" t="s">
        <v>8846</v>
      </c>
      <c r="F1494" t="s">
        <v>9088</v>
      </c>
      <c r="G1494" t="s">
        <v>9089</v>
      </c>
      <c r="H1494" t="s">
        <v>9090</v>
      </c>
      <c r="I1494" t="s">
        <v>9091</v>
      </c>
      <c r="J1494" t="s">
        <v>135</v>
      </c>
      <c r="K1494" t="s">
        <v>121</v>
      </c>
      <c r="L1494" t="s">
        <v>136</v>
      </c>
      <c r="M1494">
        <v>2607</v>
      </c>
      <c r="N1494" t="s">
        <v>4056</v>
      </c>
      <c r="O1494" t="s">
        <v>9018</v>
      </c>
      <c r="P1494">
        <v>1</v>
      </c>
      <c r="Q1494" t="s">
        <v>9092</v>
      </c>
      <c r="R1494" t="s">
        <v>9093</v>
      </c>
      <c r="S1494" t="s">
        <v>42</v>
      </c>
      <c r="T1494" t="s">
        <v>86</v>
      </c>
      <c r="U1494" t="s">
        <v>44</v>
      </c>
      <c r="V1494" t="s">
        <v>179</v>
      </c>
      <c r="W1494">
        <v>113</v>
      </c>
      <c r="X1494">
        <v>5</v>
      </c>
      <c r="Y1494">
        <v>0</v>
      </c>
      <c r="Z1494" s="11">
        <v>42230</v>
      </c>
      <c r="AA1494" t="s">
        <v>46</v>
      </c>
    </row>
    <row r="1495" spans="1:27" x14ac:dyDescent="0.25">
      <c r="A1495" t="s">
        <v>1446</v>
      </c>
      <c r="B1495" t="s">
        <v>8790</v>
      </c>
      <c r="C1495" t="s">
        <v>8791</v>
      </c>
      <c r="D1495" t="s">
        <v>1446</v>
      </c>
      <c r="E1495" t="s">
        <v>8764</v>
      </c>
      <c r="F1495" t="s">
        <v>9094</v>
      </c>
      <c r="G1495" t="s">
        <v>9095</v>
      </c>
      <c r="H1495" t="s">
        <v>9096</v>
      </c>
      <c r="I1495" t="s">
        <v>9097</v>
      </c>
      <c r="J1495" t="s">
        <v>135</v>
      </c>
      <c r="K1495" t="s">
        <v>121</v>
      </c>
      <c r="L1495" t="s">
        <v>136</v>
      </c>
      <c r="M1495">
        <v>2211</v>
      </c>
      <c r="N1495" t="s">
        <v>4056</v>
      </c>
      <c r="O1495" t="s">
        <v>9018</v>
      </c>
      <c r="P1495">
        <v>1</v>
      </c>
      <c r="Q1495" t="s">
        <v>8796</v>
      </c>
      <c r="R1495" t="s">
        <v>8797</v>
      </c>
      <c r="S1495" t="s">
        <v>238</v>
      </c>
      <c r="T1495" t="s">
        <v>86</v>
      </c>
      <c r="U1495" t="s">
        <v>44</v>
      </c>
      <c r="V1495" t="s">
        <v>179</v>
      </c>
      <c r="W1495">
        <v>139</v>
      </c>
      <c r="X1495">
        <v>7</v>
      </c>
      <c r="Y1495">
        <v>0</v>
      </c>
      <c r="Z1495" s="11">
        <v>41445</v>
      </c>
      <c r="AA1495" t="s">
        <v>46</v>
      </c>
    </row>
    <row r="1496" spans="1:27" x14ac:dyDescent="0.25">
      <c r="A1496" t="s">
        <v>165</v>
      </c>
      <c r="B1496" t="s">
        <v>9039</v>
      </c>
      <c r="C1496" t="s">
        <v>9040</v>
      </c>
      <c r="D1496" t="s">
        <v>165</v>
      </c>
      <c r="E1496" t="s">
        <v>9041</v>
      </c>
      <c r="F1496" t="s">
        <v>9098</v>
      </c>
      <c r="G1496" t="s">
        <v>9099</v>
      </c>
      <c r="H1496" t="s">
        <v>9100</v>
      </c>
      <c r="I1496" t="s">
        <v>9100</v>
      </c>
      <c r="J1496" t="s">
        <v>135</v>
      </c>
      <c r="K1496" t="s">
        <v>121</v>
      </c>
      <c r="L1496" t="s">
        <v>136</v>
      </c>
      <c r="M1496">
        <v>2804</v>
      </c>
      <c r="N1496" t="s">
        <v>4056</v>
      </c>
      <c r="O1496" t="s">
        <v>9101</v>
      </c>
      <c r="P1496">
        <v>1</v>
      </c>
      <c r="Q1496" t="s">
        <v>9046</v>
      </c>
      <c r="R1496" t="s">
        <v>9047</v>
      </c>
      <c r="S1496" t="s">
        <v>42</v>
      </c>
      <c r="T1496" t="s">
        <v>43</v>
      </c>
      <c r="U1496" t="s">
        <v>44</v>
      </c>
      <c r="V1496" t="s">
        <v>179</v>
      </c>
      <c r="W1496">
        <v>23</v>
      </c>
      <c r="X1496">
        <v>5</v>
      </c>
      <c r="Y1496">
        <v>3</v>
      </c>
      <c r="Z1496" s="11">
        <v>44978</v>
      </c>
      <c r="AA1496" t="s">
        <v>46</v>
      </c>
    </row>
    <row r="1497" spans="1:27" x14ac:dyDescent="0.25">
      <c r="A1497" t="s">
        <v>165</v>
      </c>
      <c r="B1497" t="s">
        <v>8844</v>
      </c>
      <c r="C1497" t="s">
        <v>8845</v>
      </c>
      <c r="D1497" t="s">
        <v>165</v>
      </c>
      <c r="E1497" t="s">
        <v>8846</v>
      </c>
      <c r="F1497" t="s">
        <v>9102</v>
      </c>
      <c r="G1497" t="s">
        <v>9103</v>
      </c>
      <c r="H1497" t="s">
        <v>9104</v>
      </c>
      <c r="I1497" t="s">
        <v>9104</v>
      </c>
      <c r="J1497" t="s">
        <v>135</v>
      </c>
      <c r="K1497" t="s">
        <v>121</v>
      </c>
      <c r="L1497" t="s">
        <v>136</v>
      </c>
      <c r="M1497">
        <v>2746</v>
      </c>
      <c r="N1497" t="s">
        <v>4056</v>
      </c>
      <c r="O1497" t="s">
        <v>9101</v>
      </c>
      <c r="P1497">
        <v>1</v>
      </c>
      <c r="Q1497" t="s">
        <v>9092</v>
      </c>
      <c r="R1497" t="s">
        <v>9093</v>
      </c>
      <c r="S1497" t="s">
        <v>42</v>
      </c>
      <c r="T1497" t="s">
        <v>43</v>
      </c>
      <c r="U1497" t="s">
        <v>256</v>
      </c>
      <c r="V1497" t="s">
        <v>257</v>
      </c>
      <c r="W1497">
        <v>16</v>
      </c>
      <c r="X1497">
        <v>5</v>
      </c>
      <c r="Y1497">
        <v>4</v>
      </c>
      <c r="Z1497" s="11">
        <v>45191</v>
      </c>
      <c r="AA1497" t="s">
        <v>46</v>
      </c>
    </row>
    <row r="1498" spans="1:27" x14ac:dyDescent="0.25">
      <c r="A1498" t="s">
        <v>165</v>
      </c>
      <c r="B1498" t="s">
        <v>209</v>
      </c>
      <c r="C1498" t="s">
        <v>210</v>
      </c>
      <c r="D1498" t="s">
        <v>165</v>
      </c>
      <c r="E1498" t="s">
        <v>211</v>
      </c>
      <c r="F1498" t="s">
        <v>212</v>
      </c>
      <c r="G1498" t="s">
        <v>213</v>
      </c>
      <c r="H1498" t="s">
        <v>214</v>
      </c>
      <c r="J1498" t="s">
        <v>135</v>
      </c>
      <c r="K1498" t="s">
        <v>121</v>
      </c>
      <c r="L1498" t="s">
        <v>136</v>
      </c>
      <c r="M1498">
        <v>2732</v>
      </c>
      <c r="N1498" t="s">
        <v>4056</v>
      </c>
      <c r="O1498" t="s">
        <v>9101</v>
      </c>
      <c r="P1498">
        <v>1</v>
      </c>
      <c r="Q1498" t="s">
        <v>215</v>
      </c>
      <c r="R1498" t="s">
        <v>216</v>
      </c>
      <c r="S1498" t="s">
        <v>217</v>
      </c>
      <c r="T1498" t="s">
        <v>43</v>
      </c>
      <c r="U1498" t="s">
        <v>218</v>
      </c>
      <c r="V1498" t="s">
        <v>219</v>
      </c>
      <c r="W1498">
        <v>14</v>
      </c>
      <c r="X1498">
        <v>5</v>
      </c>
      <c r="Y1498">
        <v>4</v>
      </c>
      <c r="Z1498" s="11">
        <v>45233</v>
      </c>
      <c r="AA1498" t="s">
        <v>46</v>
      </c>
    </row>
    <row r="1499" spans="1:27" x14ac:dyDescent="0.25">
      <c r="A1499" t="s">
        <v>165</v>
      </c>
      <c r="B1499" t="s">
        <v>804</v>
      </c>
      <c r="C1499" t="s">
        <v>805</v>
      </c>
      <c r="D1499" t="s">
        <v>165</v>
      </c>
      <c r="E1499" t="s">
        <v>423</v>
      </c>
      <c r="F1499" t="s">
        <v>9105</v>
      </c>
      <c r="G1499" t="s">
        <v>9106</v>
      </c>
      <c r="H1499" t="s">
        <v>9107</v>
      </c>
      <c r="J1499" t="s">
        <v>135</v>
      </c>
      <c r="K1499" t="s">
        <v>121</v>
      </c>
      <c r="L1499" t="s">
        <v>136</v>
      </c>
      <c r="M1499">
        <v>2713</v>
      </c>
      <c r="N1499" t="s">
        <v>4056</v>
      </c>
      <c r="O1499" t="s">
        <v>9101</v>
      </c>
      <c r="P1499">
        <v>1</v>
      </c>
      <c r="Q1499" t="s">
        <v>428</v>
      </c>
      <c r="R1499" t="s">
        <v>429</v>
      </c>
      <c r="S1499" t="s">
        <v>42</v>
      </c>
      <c r="T1499" t="s">
        <v>43</v>
      </c>
      <c r="U1499" t="s">
        <v>44</v>
      </c>
      <c r="V1499" t="s">
        <v>179</v>
      </c>
      <c r="W1499">
        <v>2</v>
      </c>
      <c r="X1499">
        <v>5</v>
      </c>
      <c r="Y1499">
        <v>5</v>
      </c>
      <c r="Z1499" s="11">
        <v>45621</v>
      </c>
      <c r="AA1499" t="s">
        <v>46</v>
      </c>
    </row>
    <row r="1500" spans="1:27" x14ac:dyDescent="0.25">
      <c r="A1500" t="s">
        <v>165</v>
      </c>
      <c r="B1500" t="s">
        <v>8863</v>
      </c>
      <c r="C1500" t="s">
        <v>8864</v>
      </c>
      <c r="D1500" t="s">
        <v>165</v>
      </c>
      <c r="E1500" t="s">
        <v>8865</v>
      </c>
      <c r="F1500" t="s">
        <v>9108</v>
      </c>
      <c r="G1500" t="s">
        <v>9109</v>
      </c>
      <c r="H1500" t="s">
        <v>9110</v>
      </c>
      <c r="J1500" t="s">
        <v>135</v>
      </c>
      <c r="K1500" t="s">
        <v>121</v>
      </c>
      <c r="L1500" t="s">
        <v>136</v>
      </c>
      <c r="M1500">
        <v>2683</v>
      </c>
      <c r="N1500" t="s">
        <v>4056</v>
      </c>
      <c r="O1500" t="s">
        <v>9101</v>
      </c>
      <c r="P1500">
        <v>1</v>
      </c>
      <c r="Q1500" t="s">
        <v>8869</v>
      </c>
      <c r="R1500" t="s">
        <v>8870</v>
      </c>
      <c r="S1500" t="s">
        <v>8871</v>
      </c>
      <c r="T1500" t="s">
        <v>43</v>
      </c>
      <c r="U1500" t="s">
        <v>44</v>
      </c>
      <c r="V1500" t="s">
        <v>1357</v>
      </c>
      <c r="W1500">
        <v>3</v>
      </c>
      <c r="X1500">
        <v>5</v>
      </c>
      <c r="Y1500">
        <v>5</v>
      </c>
      <c r="Z1500" s="11">
        <v>45568</v>
      </c>
      <c r="AA1500" t="s">
        <v>46</v>
      </c>
    </row>
    <row r="1501" spans="1:27" x14ac:dyDescent="0.25">
      <c r="A1501" t="s">
        <v>165</v>
      </c>
      <c r="B1501" t="s">
        <v>8762</v>
      </c>
      <c r="C1501" t="s">
        <v>8763</v>
      </c>
      <c r="D1501" t="s">
        <v>165</v>
      </c>
      <c r="E1501" t="s">
        <v>8872</v>
      </c>
      <c r="F1501" t="s">
        <v>9111</v>
      </c>
      <c r="G1501" t="s">
        <v>9112</v>
      </c>
      <c r="H1501" t="s">
        <v>9113</v>
      </c>
      <c r="J1501" t="s">
        <v>135</v>
      </c>
      <c r="K1501" t="s">
        <v>121</v>
      </c>
      <c r="L1501" t="s">
        <v>136</v>
      </c>
      <c r="M1501">
        <v>2668</v>
      </c>
      <c r="N1501" t="s">
        <v>4056</v>
      </c>
      <c r="O1501" t="s">
        <v>9101</v>
      </c>
      <c r="P1501">
        <v>1</v>
      </c>
      <c r="Q1501" t="s">
        <v>8877</v>
      </c>
      <c r="R1501" t="s">
        <v>8878</v>
      </c>
      <c r="S1501" t="s">
        <v>42</v>
      </c>
      <c r="T1501" t="s">
        <v>43</v>
      </c>
      <c r="U1501" t="s">
        <v>44</v>
      </c>
      <c r="V1501" t="s">
        <v>179</v>
      </c>
      <c r="W1501">
        <v>4</v>
      </c>
      <c r="X1501">
        <v>5</v>
      </c>
      <c r="Y1501">
        <v>5</v>
      </c>
      <c r="Z1501" s="11">
        <v>45565</v>
      </c>
      <c r="AA1501" t="s">
        <v>46</v>
      </c>
    </row>
    <row r="1502" spans="1:27" x14ac:dyDescent="0.25">
      <c r="A1502" t="s">
        <v>350</v>
      </c>
      <c r="B1502" t="s">
        <v>8790</v>
      </c>
      <c r="C1502" t="s">
        <v>8791</v>
      </c>
      <c r="D1502" t="s">
        <v>350</v>
      </c>
      <c r="E1502" t="s">
        <v>8764</v>
      </c>
      <c r="F1502" t="s">
        <v>9114</v>
      </c>
      <c r="G1502" t="s">
        <v>9115</v>
      </c>
      <c r="H1502" t="s">
        <v>9116</v>
      </c>
      <c r="I1502" t="s">
        <v>9116</v>
      </c>
      <c r="J1502" t="s">
        <v>135</v>
      </c>
      <c r="K1502" t="s">
        <v>121</v>
      </c>
      <c r="L1502" t="s">
        <v>136</v>
      </c>
      <c r="M1502">
        <v>2568</v>
      </c>
      <c r="N1502" t="s">
        <v>4056</v>
      </c>
      <c r="O1502" t="s">
        <v>9101</v>
      </c>
      <c r="P1502">
        <v>1</v>
      </c>
      <c r="Q1502" t="s">
        <v>8895</v>
      </c>
      <c r="R1502" t="s">
        <v>8896</v>
      </c>
      <c r="S1502" t="s">
        <v>42</v>
      </c>
      <c r="T1502" t="s">
        <v>43</v>
      </c>
      <c r="U1502" t="s">
        <v>44</v>
      </c>
      <c r="V1502" t="s">
        <v>179</v>
      </c>
      <c r="W1502">
        <v>22</v>
      </c>
      <c r="X1502">
        <v>5</v>
      </c>
      <c r="Y1502">
        <v>3</v>
      </c>
      <c r="Z1502" s="11">
        <v>45014</v>
      </c>
      <c r="AA1502" t="s">
        <v>46</v>
      </c>
    </row>
    <row r="1503" spans="1:27" x14ac:dyDescent="0.25">
      <c r="A1503" t="s">
        <v>1446</v>
      </c>
      <c r="B1503" t="s">
        <v>8790</v>
      </c>
      <c r="C1503" t="s">
        <v>8791</v>
      </c>
      <c r="D1503" t="s">
        <v>1446</v>
      </c>
      <c r="E1503" t="s">
        <v>8764</v>
      </c>
      <c r="F1503" t="s">
        <v>9117</v>
      </c>
      <c r="G1503" t="s">
        <v>9118</v>
      </c>
      <c r="H1503" t="s">
        <v>9119</v>
      </c>
      <c r="I1503" t="s">
        <v>9119</v>
      </c>
      <c r="J1503" t="s">
        <v>135</v>
      </c>
      <c r="K1503" t="s">
        <v>121</v>
      </c>
      <c r="L1503" t="s">
        <v>136</v>
      </c>
      <c r="M1503">
        <v>2216</v>
      </c>
      <c r="N1503" t="s">
        <v>4056</v>
      </c>
      <c r="O1503" t="s">
        <v>9101</v>
      </c>
      <c r="P1503">
        <v>1</v>
      </c>
      <c r="Q1503" t="s">
        <v>8796</v>
      </c>
      <c r="R1503" t="s">
        <v>8797</v>
      </c>
      <c r="S1503" t="s">
        <v>238</v>
      </c>
      <c r="T1503" t="s">
        <v>43</v>
      </c>
      <c r="U1503" t="s">
        <v>44</v>
      </c>
      <c r="V1503" t="s">
        <v>1357</v>
      </c>
      <c r="W1503">
        <v>16</v>
      </c>
      <c r="X1503">
        <v>5</v>
      </c>
      <c r="Y1503">
        <v>4</v>
      </c>
      <c r="Z1503" s="11">
        <v>45189</v>
      </c>
      <c r="AA1503" t="s">
        <v>46</v>
      </c>
    </row>
    <row r="1504" spans="1:27" x14ac:dyDescent="0.25">
      <c r="A1504" t="s">
        <v>452</v>
      </c>
      <c r="B1504" t="s">
        <v>8790</v>
      </c>
      <c r="C1504" t="s">
        <v>8791</v>
      </c>
      <c r="D1504" t="s">
        <v>452</v>
      </c>
      <c r="E1504" t="s">
        <v>8764</v>
      </c>
      <c r="F1504" t="s">
        <v>9120</v>
      </c>
      <c r="G1504" t="s">
        <v>9121</v>
      </c>
      <c r="H1504" t="s">
        <v>9122</v>
      </c>
      <c r="J1504" t="s">
        <v>135</v>
      </c>
      <c r="K1504" t="s">
        <v>121</v>
      </c>
      <c r="L1504" t="s">
        <v>136</v>
      </c>
      <c r="M1504">
        <v>2142</v>
      </c>
      <c r="N1504" t="s">
        <v>4056</v>
      </c>
      <c r="O1504" t="s">
        <v>9101</v>
      </c>
      <c r="P1504">
        <v>1</v>
      </c>
      <c r="Q1504" t="s">
        <v>8967</v>
      </c>
      <c r="R1504" t="s">
        <v>8968</v>
      </c>
      <c r="S1504" t="s">
        <v>8969</v>
      </c>
      <c r="T1504" t="s">
        <v>43</v>
      </c>
      <c r="U1504" t="s">
        <v>44</v>
      </c>
      <c r="V1504" t="s">
        <v>179</v>
      </c>
      <c r="W1504">
        <v>21</v>
      </c>
      <c r="X1504">
        <v>5</v>
      </c>
      <c r="Y1504">
        <v>3</v>
      </c>
      <c r="Z1504" s="11">
        <v>45040</v>
      </c>
      <c r="AA1504" t="s">
        <v>46</v>
      </c>
    </row>
    <row r="1505" spans="1:27" x14ac:dyDescent="0.25">
      <c r="A1505" t="s">
        <v>853</v>
      </c>
      <c r="B1505" t="s">
        <v>8790</v>
      </c>
      <c r="C1505" t="s">
        <v>8791</v>
      </c>
      <c r="D1505" t="s">
        <v>853</v>
      </c>
      <c r="E1505" t="s">
        <v>8764</v>
      </c>
      <c r="F1505" t="s">
        <v>9123</v>
      </c>
      <c r="G1505" t="s">
        <v>9124</v>
      </c>
      <c r="H1505" t="s">
        <v>9125</v>
      </c>
      <c r="I1505" t="s">
        <v>9125</v>
      </c>
      <c r="J1505" t="s">
        <v>135</v>
      </c>
      <c r="K1505" t="s">
        <v>121</v>
      </c>
      <c r="L1505" t="s">
        <v>136</v>
      </c>
      <c r="M1505">
        <v>2094</v>
      </c>
      <c r="N1505" t="s">
        <v>4056</v>
      </c>
      <c r="O1505" t="s">
        <v>9101</v>
      </c>
      <c r="P1505">
        <v>1</v>
      </c>
      <c r="Q1505" t="s">
        <v>8977</v>
      </c>
      <c r="R1505" t="s">
        <v>8978</v>
      </c>
      <c r="S1505" t="s">
        <v>9126</v>
      </c>
      <c r="T1505" t="s">
        <v>43</v>
      </c>
      <c r="U1505" t="s">
        <v>44</v>
      </c>
      <c r="V1505" t="s">
        <v>179</v>
      </c>
      <c r="W1505">
        <v>20</v>
      </c>
      <c r="X1505">
        <v>5</v>
      </c>
      <c r="Y1505">
        <v>3</v>
      </c>
      <c r="Z1505" s="11">
        <v>45048</v>
      </c>
      <c r="AA1505" t="s">
        <v>46</v>
      </c>
    </row>
    <row r="1506" spans="1:27" x14ac:dyDescent="0.25">
      <c r="A1506" t="s">
        <v>165</v>
      </c>
      <c r="B1506" t="s">
        <v>903</v>
      </c>
      <c r="C1506" t="s">
        <v>904</v>
      </c>
      <c r="D1506" t="s">
        <v>165</v>
      </c>
      <c r="E1506" t="s">
        <v>9127</v>
      </c>
      <c r="F1506" t="s">
        <v>9128</v>
      </c>
      <c r="G1506" t="s">
        <v>9129</v>
      </c>
      <c r="H1506" t="s">
        <v>9130</v>
      </c>
      <c r="I1506" t="s">
        <v>9131</v>
      </c>
      <c r="J1506" t="s">
        <v>295</v>
      </c>
      <c r="K1506" t="s">
        <v>121</v>
      </c>
      <c r="L1506" t="s">
        <v>136</v>
      </c>
      <c r="M1506">
        <v>2752</v>
      </c>
      <c r="N1506" t="s">
        <v>4056</v>
      </c>
      <c r="O1506" t="s">
        <v>9132</v>
      </c>
      <c r="P1506">
        <v>1</v>
      </c>
      <c r="Q1506" t="s">
        <v>9133</v>
      </c>
      <c r="R1506" t="s">
        <v>9134</v>
      </c>
      <c r="S1506" t="s">
        <v>238</v>
      </c>
      <c r="T1506" t="s">
        <v>86</v>
      </c>
      <c r="U1506" t="s">
        <v>44</v>
      </c>
      <c r="V1506" t="s">
        <v>179</v>
      </c>
      <c r="W1506">
        <v>145</v>
      </c>
      <c r="X1506">
        <v>5</v>
      </c>
      <c r="Y1506">
        <v>0</v>
      </c>
      <c r="Z1506" s="11">
        <v>41274</v>
      </c>
      <c r="AA1506" t="s">
        <v>46</v>
      </c>
    </row>
    <row r="1507" spans="1:27" x14ac:dyDescent="0.25">
      <c r="A1507" t="s">
        <v>165</v>
      </c>
      <c r="B1507" t="s">
        <v>903</v>
      </c>
      <c r="C1507" t="s">
        <v>904</v>
      </c>
      <c r="D1507" t="s">
        <v>165</v>
      </c>
      <c r="E1507" t="s">
        <v>9127</v>
      </c>
      <c r="F1507" t="s">
        <v>9135</v>
      </c>
      <c r="G1507" t="s">
        <v>9136</v>
      </c>
      <c r="H1507" t="s">
        <v>9137</v>
      </c>
      <c r="I1507" t="s">
        <v>9138</v>
      </c>
      <c r="J1507" t="s">
        <v>295</v>
      </c>
      <c r="K1507" t="s">
        <v>121</v>
      </c>
      <c r="L1507" t="s">
        <v>136</v>
      </c>
      <c r="M1507">
        <v>2751</v>
      </c>
      <c r="N1507" t="s">
        <v>4056</v>
      </c>
      <c r="O1507" t="s">
        <v>9132</v>
      </c>
      <c r="P1507">
        <v>1</v>
      </c>
      <c r="Q1507" t="s">
        <v>9133</v>
      </c>
      <c r="R1507" t="s">
        <v>9134</v>
      </c>
      <c r="S1507" t="s">
        <v>9139</v>
      </c>
      <c r="T1507" t="s">
        <v>86</v>
      </c>
      <c r="U1507" t="s">
        <v>44</v>
      </c>
      <c r="V1507" t="s">
        <v>179</v>
      </c>
      <c r="W1507">
        <v>186</v>
      </c>
      <c r="X1507">
        <v>5</v>
      </c>
      <c r="Y1507">
        <v>0</v>
      </c>
      <c r="Z1507" s="11">
        <v>40015</v>
      </c>
      <c r="AA1507" t="s">
        <v>46</v>
      </c>
    </row>
    <row r="1508" spans="1:27" x14ac:dyDescent="0.25">
      <c r="A1508" t="s">
        <v>165</v>
      </c>
      <c r="B1508" t="s">
        <v>8844</v>
      </c>
      <c r="C1508" t="s">
        <v>8845</v>
      </c>
      <c r="D1508" t="s">
        <v>165</v>
      </c>
      <c r="E1508" t="s">
        <v>8846</v>
      </c>
      <c r="F1508" t="s">
        <v>9140</v>
      </c>
      <c r="G1508" t="s">
        <v>9141</v>
      </c>
      <c r="H1508" t="s">
        <v>9142</v>
      </c>
      <c r="I1508" t="s">
        <v>9143</v>
      </c>
      <c r="J1508" t="s">
        <v>295</v>
      </c>
      <c r="K1508" t="s">
        <v>121</v>
      </c>
      <c r="L1508" t="s">
        <v>136</v>
      </c>
      <c r="M1508">
        <v>2739</v>
      </c>
      <c r="N1508" t="s">
        <v>4056</v>
      </c>
      <c r="O1508" t="s">
        <v>9132</v>
      </c>
      <c r="P1508">
        <v>1</v>
      </c>
      <c r="Q1508" t="s">
        <v>8850</v>
      </c>
      <c r="R1508" t="s">
        <v>8851</v>
      </c>
      <c r="S1508" t="s">
        <v>238</v>
      </c>
      <c r="T1508" t="s">
        <v>86</v>
      </c>
      <c r="U1508" t="s">
        <v>44</v>
      </c>
      <c r="V1508" t="s">
        <v>179</v>
      </c>
      <c r="W1508">
        <v>145</v>
      </c>
      <c r="X1508">
        <v>5</v>
      </c>
      <c r="Y1508">
        <v>0</v>
      </c>
      <c r="Z1508" s="11">
        <v>41263</v>
      </c>
      <c r="AA1508" t="s">
        <v>46</v>
      </c>
    </row>
    <row r="1509" spans="1:27" x14ac:dyDescent="0.25">
      <c r="A1509" t="s">
        <v>165</v>
      </c>
      <c r="B1509" t="s">
        <v>209</v>
      </c>
      <c r="C1509" t="s">
        <v>210</v>
      </c>
      <c r="D1509" t="s">
        <v>165</v>
      </c>
      <c r="E1509" t="s">
        <v>211</v>
      </c>
      <c r="F1509" t="s">
        <v>9144</v>
      </c>
      <c r="G1509" t="s">
        <v>9145</v>
      </c>
      <c r="H1509" t="s">
        <v>9146</v>
      </c>
      <c r="I1509" t="s">
        <v>9146</v>
      </c>
      <c r="J1509" t="s">
        <v>295</v>
      </c>
      <c r="K1509" t="s">
        <v>121</v>
      </c>
      <c r="L1509" t="s">
        <v>136</v>
      </c>
      <c r="M1509">
        <v>2731</v>
      </c>
      <c r="N1509" t="s">
        <v>4056</v>
      </c>
      <c r="O1509" t="s">
        <v>9132</v>
      </c>
      <c r="P1509">
        <v>1</v>
      </c>
      <c r="Q1509" t="s">
        <v>215</v>
      </c>
      <c r="R1509" t="s">
        <v>216</v>
      </c>
      <c r="S1509" t="s">
        <v>238</v>
      </c>
      <c r="T1509" t="s">
        <v>86</v>
      </c>
      <c r="U1509" t="s">
        <v>44</v>
      </c>
      <c r="V1509" t="s">
        <v>179</v>
      </c>
      <c r="W1509">
        <v>130</v>
      </c>
      <c r="X1509">
        <v>5</v>
      </c>
      <c r="Y1509">
        <v>0</v>
      </c>
      <c r="Z1509" s="11">
        <v>41730</v>
      </c>
      <c r="AA1509" t="s">
        <v>46</v>
      </c>
    </row>
    <row r="1510" spans="1:27" x14ac:dyDescent="0.25">
      <c r="A1510" t="s">
        <v>165</v>
      </c>
      <c r="B1510" t="s">
        <v>8750</v>
      </c>
      <c r="C1510" t="s">
        <v>8751</v>
      </c>
      <c r="D1510" t="s">
        <v>2755</v>
      </c>
      <c r="E1510" t="s">
        <v>2756</v>
      </c>
      <c r="F1510" t="s">
        <v>9147</v>
      </c>
      <c r="H1510" t="s">
        <v>9148</v>
      </c>
      <c r="J1510" t="s">
        <v>295</v>
      </c>
      <c r="K1510" t="s">
        <v>121</v>
      </c>
      <c r="L1510" t="s">
        <v>136</v>
      </c>
      <c r="M1510">
        <v>2682</v>
      </c>
      <c r="N1510" t="s">
        <v>4056</v>
      </c>
      <c r="O1510" t="s">
        <v>9132</v>
      </c>
      <c r="P1510">
        <v>1</v>
      </c>
      <c r="Q1510" t="s">
        <v>42</v>
      </c>
      <c r="R1510" t="s">
        <v>42</v>
      </c>
      <c r="S1510" t="s">
        <v>42</v>
      </c>
      <c r="T1510" t="s">
        <v>86</v>
      </c>
      <c r="W1510">
        <v>128</v>
      </c>
      <c r="X1510">
        <v>5</v>
      </c>
      <c r="Y1510">
        <v>0</v>
      </c>
      <c r="Z1510" s="11">
        <v>41766</v>
      </c>
      <c r="AA1510" t="s">
        <v>46</v>
      </c>
    </row>
    <row r="1511" spans="1:27" x14ac:dyDescent="0.25">
      <c r="A1511" t="s">
        <v>165</v>
      </c>
      <c r="B1511" t="s">
        <v>8750</v>
      </c>
      <c r="C1511" t="s">
        <v>8751</v>
      </c>
      <c r="D1511" t="s">
        <v>165</v>
      </c>
      <c r="E1511" t="s">
        <v>677</v>
      </c>
      <c r="F1511" t="s">
        <v>9149</v>
      </c>
      <c r="G1511" t="s">
        <v>9150</v>
      </c>
      <c r="H1511" t="s">
        <v>9151</v>
      </c>
      <c r="J1511" t="s">
        <v>295</v>
      </c>
      <c r="K1511" t="s">
        <v>121</v>
      </c>
      <c r="L1511" t="s">
        <v>136</v>
      </c>
      <c r="M1511">
        <v>2678</v>
      </c>
      <c r="N1511" t="s">
        <v>4056</v>
      </c>
      <c r="O1511" t="s">
        <v>9132</v>
      </c>
      <c r="P1511">
        <v>1</v>
      </c>
      <c r="Q1511" t="s">
        <v>683</v>
      </c>
      <c r="R1511" t="s">
        <v>684</v>
      </c>
      <c r="S1511" t="s">
        <v>238</v>
      </c>
      <c r="T1511" t="s">
        <v>86</v>
      </c>
      <c r="U1511" t="s">
        <v>44</v>
      </c>
      <c r="V1511" t="s">
        <v>179</v>
      </c>
      <c r="W1511">
        <v>117</v>
      </c>
      <c r="X1511">
        <v>5</v>
      </c>
      <c r="Y1511">
        <v>0</v>
      </c>
      <c r="Z1511" s="11">
        <v>42118</v>
      </c>
      <c r="AA1511" t="s">
        <v>46</v>
      </c>
    </row>
    <row r="1512" spans="1:27" x14ac:dyDescent="0.25">
      <c r="A1512" t="s">
        <v>165</v>
      </c>
      <c r="B1512" t="s">
        <v>8750</v>
      </c>
      <c r="C1512" t="s">
        <v>8751</v>
      </c>
      <c r="D1512" t="s">
        <v>165</v>
      </c>
      <c r="E1512" t="s">
        <v>677</v>
      </c>
      <c r="F1512" t="s">
        <v>9152</v>
      </c>
      <c r="G1512" t="s">
        <v>9153</v>
      </c>
      <c r="H1512" t="s">
        <v>9154</v>
      </c>
      <c r="I1512" t="s">
        <v>9155</v>
      </c>
      <c r="J1512" t="s">
        <v>295</v>
      </c>
      <c r="K1512" t="s">
        <v>121</v>
      </c>
      <c r="L1512" t="s">
        <v>136</v>
      </c>
      <c r="M1512">
        <v>2677</v>
      </c>
      <c r="N1512" t="s">
        <v>4056</v>
      </c>
      <c r="O1512" t="s">
        <v>9132</v>
      </c>
      <c r="P1512">
        <v>1</v>
      </c>
      <c r="Q1512" t="s">
        <v>9156</v>
      </c>
      <c r="R1512" t="s">
        <v>9157</v>
      </c>
      <c r="S1512" t="s">
        <v>42</v>
      </c>
      <c r="T1512" t="s">
        <v>86</v>
      </c>
      <c r="U1512" t="s">
        <v>44</v>
      </c>
      <c r="V1512" t="s">
        <v>179</v>
      </c>
      <c r="W1512">
        <v>126</v>
      </c>
      <c r="X1512">
        <v>5</v>
      </c>
      <c r="Y1512">
        <v>0</v>
      </c>
      <c r="Z1512" s="11">
        <v>41852</v>
      </c>
      <c r="AA1512" t="s">
        <v>46</v>
      </c>
    </row>
    <row r="1513" spans="1:27" x14ac:dyDescent="0.25">
      <c r="A1513" t="s">
        <v>165</v>
      </c>
      <c r="B1513" t="s">
        <v>8750</v>
      </c>
      <c r="C1513" t="s">
        <v>8751</v>
      </c>
      <c r="D1513" t="s">
        <v>165</v>
      </c>
      <c r="E1513" t="s">
        <v>677</v>
      </c>
      <c r="F1513" t="s">
        <v>9158</v>
      </c>
      <c r="G1513" t="s">
        <v>9159</v>
      </c>
      <c r="H1513" t="s">
        <v>9148</v>
      </c>
      <c r="I1513" t="s">
        <v>9160</v>
      </c>
      <c r="J1513" t="s">
        <v>295</v>
      </c>
      <c r="K1513" t="s">
        <v>121</v>
      </c>
      <c r="L1513" t="s">
        <v>136</v>
      </c>
      <c r="M1513">
        <v>2676</v>
      </c>
      <c r="N1513" t="s">
        <v>4056</v>
      </c>
      <c r="O1513" t="s">
        <v>9132</v>
      </c>
      <c r="P1513">
        <v>1</v>
      </c>
      <c r="Q1513" t="s">
        <v>9161</v>
      </c>
      <c r="R1513" t="s">
        <v>9162</v>
      </c>
      <c r="S1513" t="s">
        <v>238</v>
      </c>
      <c r="T1513" t="s">
        <v>86</v>
      </c>
      <c r="U1513" t="s">
        <v>44</v>
      </c>
      <c r="V1513" t="s">
        <v>179</v>
      </c>
      <c r="W1513">
        <v>128</v>
      </c>
      <c r="X1513">
        <v>5</v>
      </c>
      <c r="Y1513">
        <v>0</v>
      </c>
      <c r="Z1513" s="11">
        <v>41773</v>
      </c>
      <c r="AA1513" t="s">
        <v>46</v>
      </c>
    </row>
    <row r="1514" spans="1:27" x14ac:dyDescent="0.25">
      <c r="A1514" t="s">
        <v>165</v>
      </c>
      <c r="B1514" t="s">
        <v>8762</v>
      </c>
      <c r="C1514" t="s">
        <v>8763</v>
      </c>
      <c r="D1514" t="s">
        <v>2755</v>
      </c>
      <c r="E1514" t="s">
        <v>2756</v>
      </c>
      <c r="F1514" t="s">
        <v>9163</v>
      </c>
      <c r="J1514" t="s">
        <v>295</v>
      </c>
      <c r="K1514" t="s">
        <v>121</v>
      </c>
      <c r="L1514" t="s">
        <v>136</v>
      </c>
      <c r="M1514">
        <v>2669</v>
      </c>
      <c r="N1514" t="s">
        <v>4056</v>
      </c>
      <c r="O1514" t="s">
        <v>9132</v>
      </c>
      <c r="P1514">
        <v>1</v>
      </c>
      <c r="Q1514" t="s">
        <v>42</v>
      </c>
      <c r="R1514" t="s">
        <v>42</v>
      </c>
      <c r="S1514" t="s">
        <v>42</v>
      </c>
      <c r="T1514" t="s">
        <v>86</v>
      </c>
      <c r="W1514">
        <v>123</v>
      </c>
      <c r="X1514">
        <v>5</v>
      </c>
      <c r="Y1514">
        <v>0</v>
      </c>
      <c r="Z1514" s="11">
        <v>41933</v>
      </c>
      <c r="AA1514" t="s">
        <v>46</v>
      </c>
    </row>
    <row r="1515" spans="1:27" x14ac:dyDescent="0.25">
      <c r="A1515" t="s">
        <v>165</v>
      </c>
      <c r="B1515" t="s">
        <v>1416</v>
      </c>
      <c r="C1515" t="s">
        <v>1417</v>
      </c>
      <c r="D1515" t="s">
        <v>165</v>
      </c>
      <c r="E1515" t="s">
        <v>9164</v>
      </c>
      <c r="F1515" t="s">
        <v>9165</v>
      </c>
      <c r="G1515" t="s">
        <v>9166</v>
      </c>
      <c r="H1515" t="s">
        <v>9167</v>
      </c>
      <c r="I1515" t="s">
        <v>9168</v>
      </c>
      <c r="J1515" t="s">
        <v>295</v>
      </c>
      <c r="K1515" t="s">
        <v>121</v>
      </c>
      <c r="L1515" t="s">
        <v>136</v>
      </c>
      <c r="M1515">
        <v>2644</v>
      </c>
      <c r="N1515" t="s">
        <v>4056</v>
      </c>
      <c r="O1515" t="s">
        <v>9132</v>
      </c>
      <c r="P1515">
        <v>1</v>
      </c>
      <c r="Q1515" t="s">
        <v>9169</v>
      </c>
      <c r="R1515" t="s">
        <v>9170</v>
      </c>
      <c r="S1515" t="s">
        <v>42</v>
      </c>
      <c r="T1515" t="s">
        <v>86</v>
      </c>
      <c r="U1515" t="s">
        <v>44</v>
      </c>
      <c r="V1515" t="s">
        <v>179</v>
      </c>
      <c r="W1515">
        <v>101</v>
      </c>
      <c r="X1515">
        <v>5</v>
      </c>
      <c r="Y1515">
        <v>0</v>
      </c>
      <c r="Z1515" s="11">
        <v>42597</v>
      </c>
      <c r="AA1515" t="s">
        <v>46</v>
      </c>
    </row>
    <row r="1516" spans="1:27" x14ac:dyDescent="0.25">
      <c r="A1516" t="s">
        <v>165</v>
      </c>
      <c r="B1516" t="s">
        <v>1024</v>
      </c>
      <c r="C1516" t="s">
        <v>1025</v>
      </c>
      <c r="D1516" t="s">
        <v>165</v>
      </c>
      <c r="E1516" t="s">
        <v>9171</v>
      </c>
      <c r="F1516" t="s">
        <v>9172</v>
      </c>
      <c r="G1516" t="s">
        <v>9173</v>
      </c>
      <c r="H1516" t="s">
        <v>9174</v>
      </c>
      <c r="I1516" t="s">
        <v>9175</v>
      </c>
      <c r="J1516" t="s">
        <v>295</v>
      </c>
      <c r="K1516" t="s">
        <v>121</v>
      </c>
      <c r="L1516" t="s">
        <v>136</v>
      </c>
      <c r="M1516">
        <v>2622</v>
      </c>
      <c r="N1516" t="s">
        <v>4056</v>
      </c>
      <c r="O1516" t="s">
        <v>9132</v>
      </c>
      <c r="P1516">
        <v>1</v>
      </c>
      <c r="Q1516" t="s">
        <v>9176</v>
      </c>
      <c r="R1516" t="s">
        <v>9177</v>
      </c>
      <c r="S1516" t="s">
        <v>42</v>
      </c>
      <c r="T1516" t="s">
        <v>86</v>
      </c>
      <c r="U1516" t="s">
        <v>44</v>
      </c>
      <c r="V1516" t="s">
        <v>179</v>
      </c>
      <c r="W1516">
        <v>132</v>
      </c>
      <c r="X1516">
        <v>5</v>
      </c>
      <c r="Y1516">
        <v>0</v>
      </c>
      <c r="Z1516" s="11">
        <v>41670</v>
      </c>
      <c r="AA1516" t="s">
        <v>46</v>
      </c>
    </row>
    <row r="1517" spans="1:27" x14ac:dyDescent="0.25">
      <c r="A1517" t="s">
        <v>165</v>
      </c>
      <c r="B1517" t="s">
        <v>5033</v>
      </c>
      <c r="C1517" t="s">
        <v>5034</v>
      </c>
      <c r="D1517" t="s">
        <v>165</v>
      </c>
      <c r="E1517" t="s">
        <v>8846</v>
      </c>
      <c r="F1517" t="s">
        <v>9178</v>
      </c>
      <c r="G1517" t="s">
        <v>9179</v>
      </c>
      <c r="H1517" t="s">
        <v>9180</v>
      </c>
      <c r="I1517" t="s">
        <v>9181</v>
      </c>
      <c r="J1517" t="s">
        <v>295</v>
      </c>
      <c r="K1517" t="s">
        <v>121</v>
      </c>
      <c r="L1517" t="s">
        <v>136</v>
      </c>
      <c r="M1517">
        <v>2621</v>
      </c>
      <c r="N1517" t="s">
        <v>4056</v>
      </c>
      <c r="O1517" t="s">
        <v>9132</v>
      </c>
      <c r="P1517">
        <v>1</v>
      </c>
      <c r="Q1517" t="s">
        <v>8850</v>
      </c>
      <c r="R1517" t="s">
        <v>8851</v>
      </c>
      <c r="S1517" t="s">
        <v>42</v>
      </c>
      <c r="T1517" t="s">
        <v>86</v>
      </c>
      <c r="U1517" t="s">
        <v>44</v>
      </c>
      <c r="V1517" t="s">
        <v>179</v>
      </c>
      <c r="W1517">
        <v>142</v>
      </c>
      <c r="X1517">
        <v>5</v>
      </c>
      <c r="Y1517">
        <v>0</v>
      </c>
      <c r="Z1517" s="11">
        <v>41364</v>
      </c>
      <c r="AA1517" t="s">
        <v>46</v>
      </c>
    </row>
    <row r="1518" spans="1:27" x14ac:dyDescent="0.25">
      <c r="A1518" t="s">
        <v>165</v>
      </c>
      <c r="B1518" t="s">
        <v>647</v>
      </c>
      <c r="C1518" t="s">
        <v>648</v>
      </c>
      <c r="D1518" t="s">
        <v>165</v>
      </c>
      <c r="E1518" t="s">
        <v>649</v>
      </c>
      <c r="F1518" t="s">
        <v>9182</v>
      </c>
      <c r="G1518" t="s">
        <v>9183</v>
      </c>
      <c r="H1518" t="s">
        <v>9184</v>
      </c>
      <c r="I1518" t="s">
        <v>9185</v>
      </c>
      <c r="J1518" t="s">
        <v>295</v>
      </c>
      <c r="K1518" t="s">
        <v>121</v>
      </c>
      <c r="L1518" t="s">
        <v>136</v>
      </c>
      <c r="M1518">
        <v>2620</v>
      </c>
      <c r="N1518" t="s">
        <v>4056</v>
      </c>
      <c r="O1518" t="s">
        <v>9132</v>
      </c>
      <c r="P1518">
        <v>1</v>
      </c>
      <c r="Q1518" t="s">
        <v>654</v>
      </c>
      <c r="R1518" t="s">
        <v>655</v>
      </c>
      <c r="S1518" t="s">
        <v>42</v>
      </c>
      <c r="T1518" t="s">
        <v>86</v>
      </c>
      <c r="U1518" t="s">
        <v>44</v>
      </c>
      <c r="V1518" t="s">
        <v>179</v>
      </c>
      <c r="W1518">
        <v>114</v>
      </c>
      <c r="X1518">
        <v>10</v>
      </c>
      <c r="Y1518">
        <v>1</v>
      </c>
      <c r="Z1518" s="11">
        <v>42205</v>
      </c>
      <c r="AA1518" t="s">
        <v>46</v>
      </c>
    </row>
    <row r="1519" spans="1:27" x14ac:dyDescent="0.25">
      <c r="A1519" t="s">
        <v>350</v>
      </c>
      <c r="B1519" t="s">
        <v>8790</v>
      </c>
      <c r="C1519" t="s">
        <v>8791</v>
      </c>
      <c r="D1519" t="s">
        <v>1886</v>
      </c>
      <c r="E1519" t="s">
        <v>9186</v>
      </c>
      <c r="F1519" t="s">
        <v>9187</v>
      </c>
      <c r="G1519" t="s">
        <v>9188</v>
      </c>
      <c r="H1519" t="s">
        <v>9189</v>
      </c>
      <c r="I1519" t="s">
        <v>9190</v>
      </c>
      <c r="J1519" t="s">
        <v>295</v>
      </c>
      <c r="K1519" t="s">
        <v>121</v>
      </c>
      <c r="L1519" t="s">
        <v>136</v>
      </c>
      <c r="M1519">
        <v>2555</v>
      </c>
      <c r="N1519" t="s">
        <v>4056</v>
      </c>
      <c r="O1519" t="s">
        <v>9132</v>
      </c>
      <c r="P1519">
        <v>1</v>
      </c>
      <c r="Q1519" t="s">
        <v>9191</v>
      </c>
      <c r="R1519" t="s">
        <v>9192</v>
      </c>
      <c r="S1519" t="s">
        <v>9193</v>
      </c>
      <c r="T1519" t="s">
        <v>86</v>
      </c>
      <c r="W1519">
        <v>139</v>
      </c>
      <c r="X1519">
        <v>5</v>
      </c>
      <c r="Y1519">
        <v>0</v>
      </c>
      <c r="Z1519" s="11">
        <v>41452</v>
      </c>
      <c r="AA1519" t="s">
        <v>46</v>
      </c>
    </row>
    <row r="1520" spans="1:27" x14ac:dyDescent="0.25">
      <c r="A1520" t="s">
        <v>1446</v>
      </c>
      <c r="B1520" t="s">
        <v>2988</v>
      </c>
      <c r="C1520" t="s">
        <v>2989</v>
      </c>
      <c r="D1520" t="s">
        <v>1446</v>
      </c>
      <c r="E1520" t="s">
        <v>5541</v>
      </c>
      <c r="F1520" t="s">
        <v>9194</v>
      </c>
      <c r="G1520" t="s">
        <v>9195</v>
      </c>
      <c r="H1520" t="s">
        <v>9196</v>
      </c>
      <c r="I1520" t="s">
        <v>9197</v>
      </c>
      <c r="J1520" t="s">
        <v>295</v>
      </c>
      <c r="K1520" t="s">
        <v>121</v>
      </c>
      <c r="L1520" t="s">
        <v>136</v>
      </c>
      <c r="M1520">
        <v>2153</v>
      </c>
      <c r="N1520" t="s">
        <v>4056</v>
      </c>
      <c r="O1520" t="s">
        <v>9132</v>
      </c>
      <c r="P1520">
        <v>1</v>
      </c>
      <c r="Q1520" t="s">
        <v>9198</v>
      </c>
      <c r="R1520" t="s">
        <v>9199</v>
      </c>
      <c r="S1520" t="s">
        <v>42</v>
      </c>
      <c r="T1520" t="s">
        <v>86</v>
      </c>
      <c r="U1520" t="s">
        <v>44</v>
      </c>
      <c r="V1520" t="s">
        <v>179</v>
      </c>
      <c r="W1520">
        <v>133</v>
      </c>
      <c r="X1520">
        <v>7</v>
      </c>
      <c r="Y1520">
        <v>0</v>
      </c>
      <c r="Z1520" s="11">
        <v>41619</v>
      </c>
      <c r="AA1520" t="s">
        <v>46</v>
      </c>
    </row>
    <row r="1521" spans="1:27" x14ac:dyDescent="0.25">
      <c r="A1521" t="s">
        <v>452</v>
      </c>
      <c r="B1521" t="s">
        <v>504</v>
      </c>
      <c r="C1521" t="s">
        <v>505</v>
      </c>
      <c r="D1521" t="s">
        <v>452</v>
      </c>
      <c r="E1521" t="s">
        <v>2373</v>
      </c>
      <c r="F1521" t="s">
        <v>9200</v>
      </c>
      <c r="G1521" t="s">
        <v>9201</v>
      </c>
      <c r="H1521" t="s">
        <v>9202</v>
      </c>
      <c r="I1521" t="s">
        <v>9203</v>
      </c>
      <c r="J1521" t="s">
        <v>295</v>
      </c>
      <c r="K1521" t="s">
        <v>121</v>
      </c>
      <c r="L1521" t="s">
        <v>136</v>
      </c>
      <c r="M1521">
        <v>2118</v>
      </c>
      <c r="N1521" t="s">
        <v>4056</v>
      </c>
      <c r="O1521" t="s">
        <v>9132</v>
      </c>
      <c r="P1521">
        <v>1</v>
      </c>
      <c r="Q1521" t="s">
        <v>9204</v>
      </c>
      <c r="R1521" t="s">
        <v>9205</v>
      </c>
      <c r="S1521" t="s">
        <v>8469</v>
      </c>
      <c r="T1521" t="s">
        <v>86</v>
      </c>
      <c r="U1521" t="s">
        <v>44</v>
      </c>
      <c r="V1521" t="s">
        <v>179</v>
      </c>
      <c r="W1521">
        <v>124</v>
      </c>
      <c r="X1521">
        <v>5</v>
      </c>
      <c r="Y1521">
        <v>0</v>
      </c>
      <c r="Z1521" s="11">
        <v>41907</v>
      </c>
      <c r="AA1521" t="s">
        <v>46</v>
      </c>
    </row>
    <row r="1522" spans="1:27" x14ac:dyDescent="0.25">
      <c r="A1522" t="s">
        <v>1634</v>
      </c>
      <c r="B1522" t="s">
        <v>504</v>
      </c>
      <c r="C1522" t="s">
        <v>505</v>
      </c>
      <c r="D1522" t="s">
        <v>1634</v>
      </c>
      <c r="E1522" t="s">
        <v>2373</v>
      </c>
      <c r="F1522" t="s">
        <v>9206</v>
      </c>
      <c r="G1522" t="s">
        <v>9207</v>
      </c>
      <c r="H1522" t="s">
        <v>9208</v>
      </c>
      <c r="I1522" t="s">
        <v>9209</v>
      </c>
      <c r="J1522" t="s">
        <v>295</v>
      </c>
      <c r="K1522" t="s">
        <v>121</v>
      </c>
      <c r="L1522" t="s">
        <v>136</v>
      </c>
      <c r="M1522">
        <v>1916</v>
      </c>
      <c r="N1522" t="s">
        <v>4056</v>
      </c>
      <c r="O1522" t="s">
        <v>9132</v>
      </c>
      <c r="P1522">
        <v>1</v>
      </c>
      <c r="Q1522" t="s">
        <v>9210</v>
      </c>
      <c r="R1522" t="s">
        <v>9211</v>
      </c>
      <c r="S1522" t="s">
        <v>42</v>
      </c>
      <c r="T1522" t="s">
        <v>86</v>
      </c>
      <c r="U1522" t="s">
        <v>44</v>
      </c>
      <c r="V1522" t="s">
        <v>179</v>
      </c>
      <c r="W1522">
        <v>114</v>
      </c>
      <c r="X1522">
        <v>5</v>
      </c>
      <c r="Y1522">
        <v>0</v>
      </c>
      <c r="Z1522" s="11">
        <v>42205</v>
      </c>
      <c r="AA1522" t="s">
        <v>46</v>
      </c>
    </row>
    <row r="1523" spans="1:27" x14ac:dyDescent="0.25">
      <c r="A1523" t="s">
        <v>1386</v>
      </c>
      <c r="B1523" t="s">
        <v>504</v>
      </c>
      <c r="C1523" t="s">
        <v>505</v>
      </c>
      <c r="D1523" t="s">
        <v>1386</v>
      </c>
      <c r="E1523" t="s">
        <v>2373</v>
      </c>
      <c r="F1523" t="s">
        <v>9212</v>
      </c>
      <c r="G1523" t="s">
        <v>9213</v>
      </c>
      <c r="H1523" t="s">
        <v>9214</v>
      </c>
      <c r="I1523" t="s">
        <v>9215</v>
      </c>
      <c r="J1523" t="s">
        <v>295</v>
      </c>
      <c r="K1523" t="s">
        <v>121</v>
      </c>
      <c r="L1523" t="s">
        <v>136</v>
      </c>
      <c r="M1523">
        <v>1894</v>
      </c>
      <c r="N1523" t="s">
        <v>4056</v>
      </c>
      <c r="O1523" t="s">
        <v>9132</v>
      </c>
      <c r="P1523">
        <v>1</v>
      </c>
      <c r="Q1523" t="s">
        <v>9216</v>
      </c>
      <c r="R1523" t="s">
        <v>9217</v>
      </c>
      <c r="S1523" t="s">
        <v>2896</v>
      </c>
      <c r="T1523" t="s">
        <v>86</v>
      </c>
      <c r="U1523" t="s">
        <v>44</v>
      </c>
      <c r="V1523" t="s">
        <v>179</v>
      </c>
      <c r="W1523">
        <v>136</v>
      </c>
      <c r="X1523">
        <v>5</v>
      </c>
      <c r="Y1523">
        <v>0</v>
      </c>
      <c r="Z1523" s="11">
        <v>41537</v>
      </c>
      <c r="AA1523" t="s">
        <v>46</v>
      </c>
    </row>
    <row r="1524" spans="1:27" x14ac:dyDescent="0.25">
      <c r="A1524" t="s">
        <v>2560</v>
      </c>
      <c r="B1524" t="s">
        <v>3474</v>
      </c>
      <c r="C1524" t="s">
        <v>3475</v>
      </c>
      <c r="D1524" t="s">
        <v>2560</v>
      </c>
      <c r="E1524" t="s">
        <v>3476</v>
      </c>
      <c r="F1524" t="s">
        <v>9218</v>
      </c>
      <c r="G1524" t="s">
        <v>9219</v>
      </c>
      <c r="H1524" t="s">
        <v>9220</v>
      </c>
      <c r="I1524" t="s">
        <v>9221</v>
      </c>
      <c r="J1524" t="s">
        <v>135</v>
      </c>
      <c r="K1524" t="s">
        <v>121</v>
      </c>
      <c r="L1524" t="s">
        <v>136</v>
      </c>
      <c r="M1524">
        <v>2830</v>
      </c>
      <c r="N1524" t="s">
        <v>4056</v>
      </c>
      <c r="O1524" t="s">
        <v>9222</v>
      </c>
      <c r="P1524">
        <v>1</v>
      </c>
      <c r="Q1524" t="s">
        <v>3483</v>
      </c>
      <c r="R1524" t="s">
        <v>3484</v>
      </c>
      <c r="S1524" t="s">
        <v>42</v>
      </c>
      <c r="T1524" t="s">
        <v>86</v>
      </c>
      <c r="U1524" t="s">
        <v>1246</v>
      </c>
      <c r="V1524" t="s">
        <v>2573</v>
      </c>
      <c r="W1524">
        <v>28</v>
      </c>
      <c r="X1524">
        <v>5</v>
      </c>
      <c r="Y1524">
        <v>3</v>
      </c>
      <c r="Z1524" s="11">
        <v>44813</v>
      </c>
      <c r="AA1524" t="s">
        <v>46</v>
      </c>
    </row>
    <row r="1525" spans="1:27" x14ac:dyDescent="0.25">
      <c r="A1525" t="s">
        <v>2560</v>
      </c>
      <c r="B1525" t="s">
        <v>3474</v>
      </c>
      <c r="C1525" t="s">
        <v>3475</v>
      </c>
      <c r="D1525" t="s">
        <v>2560</v>
      </c>
      <c r="E1525" t="s">
        <v>3476</v>
      </c>
      <c r="F1525" t="s">
        <v>9223</v>
      </c>
      <c r="G1525" t="s">
        <v>9224</v>
      </c>
      <c r="H1525" t="s">
        <v>9225</v>
      </c>
      <c r="I1525" t="s">
        <v>9026</v>
      </c>
      <c r="J1525" t="s">
        <v>135</v>
      </c>
      <c r="K1525" t="s">
        <v>121</v>
      </c>
      <c r="L1525" t="s">
        <v>136</v>
      </c>
      <c r="M1525">
        <v>2829</v>
      </c>
      <c r="N1525" t="s">
        <v>4056</v>
      </c>
      <c r="O1525" t="s">
        <v>9222</v>
      </c>
      <c r="P1525">
        <v>1</v>
      </c>
      <c r="Q1525" t="s">
        <v>3483</v>
      </c>
      <c r="R1525" t="s">
        <v>3484</v>
      </c>
      <c r="S1525" t="s">
        <v>42</v>
      </c>
      <c r="T1525" t="s">
        <v>86</v>
      </c>
      <c r="U1525" t="s">
        <v>1246</v>
      </c>
      <c r="V1525" t="s">
        <v>2573</v>
      </c>
      <c r="W1525">
        <v>28</v>
      </c>
      <c r="X1525">
        <v>5</v>
      </c>
      <c r="Y1525">
        <v>3</v>
      </c>
      <c r="Z1525" s="11">
        <v>44813</v>
      </c>
      <c r="AA1525" t="s">
        <v>46</v>
      </c>
    </row>
    <row r="1526" spans="1:27" x14ac:dyDescent="0.25">
      <c r="A1526" t="s">
        <v>2560</v>
      </c>
      <c r="B1526" t="s">
        <v>3474</v>
      </c>
      <c r="C1526" t="s">
        <v>3475</v>
      </c>
      <c r="D1526" t="s">
        <v>2560</v>
      </c>
      <c r="E1526" t="s">
        <v>3476</v>
      </c>
      <c r="F1526" t="s">
        <v>9226</v>
      </c>
      <c r="G1526" t="s">
        <v>9227</v>
      </c>
      <c r="H1526" t="s">
        <v>9228</v>
      </c>
      <c r="I1526" t="s">
        <v>9229</v>
      </c>
      <c r="J1526" t="s">
        <v>135</v>
      </c>
      <c r="K1526" t="s">
        <v>121</v>
      </c>
      <c r="L1526" t="s">
        <v>136</v>
      </c>
      <c r="M1526">
        <v>2828</v>
      </c>
      <c r="N1526" t="s">
        <v>4056</v>
      </c>
      <c r="O1526" t="s">
        <v>9222</v>
      </c>
      <c r="P1526">
        <v>1</v>
      </c>
      <c r="Q1526" t="s">
        <v>3483</v>
      </c>
      <c r="R1526" t="s">
        <v>3484</v>
      </c>
      <c r="S1526" t="s">
        <v>42</v>
      </c>
      <c r="T1526" t="s">
        <v>86</v>
      </c>
      <c r="U1526" t="s">
        <v>1246</v>
      </c>
      <c r="V1526" t="s">
        <v>2573</v>
      </c>
      <c r="W1526">
        <v>28</v>
      </c>
      <c r="X1526">
        <v>5</v>
      </c>
      <c r="Y1526">
        <v>3</v>
      </c>
      <c r="Z1526" s="11">
        <v>44813</v>
      </c>
      <c r="AA1526" t="s">
        <v>46</v>
      </c>
    </row>
    <row r="1527" spans="1:27" x14ac:dyDescent="0.25">
      <c r="A1527" t="s">
        <v>165</v>
      </c>
      <c r="B1527" t="s">
        <v>9230</v>
      </c>
      <c r="C1527" t="s">
        <v>9231</v>
      </c>
      <c r="D1527" t="s">
        <v>165</v>
      </c>
      <c r="E1527" t="s">
        <v>9232</v>
      </c>
      <c r="F1527" t="s">
        <v>9233</v>
      </c>
      <c r="G1527" t="s">
        <v>9234</v>
      </c>
      <c r="H1527" t="s">
        <v>9235</v>
      </c>
      <c r="I1527" t="s">
        <v>9236</v>
      </c>
      <c r="J1527" t="s">
        <v>135</v>
      </c>
      <c r="K1527" t="s">
        <v>121</v>
      </c>
      <c r="L1527" t="s">
        <v>136</v>
      </c>
      <c r="M1527">
        <v>2792</v>
      </c>
      <c r="N1527" t="s">
        <v>4056</v>
      </c>
      <c r="O1527" t="s">
        <v>9222</v>
      </c>
      <c r="P1527">
        <v>1</v>
      </c>
      <c r="Q1527" t="s">
        <v>9237</v>
      </c>
      <c r="R1527" t="s">
        <v>9238</v>
      </c>
      <c r="S1527" t="s">
        <v>42</v>
      </c>
      <c r="T1527" t="s">
        <v>86</v>
      </c>
      <c r="U1527" t="s">
        <v>44</v>
      </c>
      <c r="V1527" t="s">
        <v>179</v>
      </c>
      <c r="W1527">
        <v>73</v>
      </c>
      <c r="X1527">
        <v>5</v>
      </c>
      <c r="Y1527">
        <v>0</v>
      </c>
      <c r="Z1527" s="11">
        <v>43455</v>
      </c>
      <c r="AA1527" t="s">
        <v>46</v>
      </c>
    </row>
    <row r="1528" spans="1:27" x14ac:dyDescent="0.25">
      <c r="A1528" t="s">
        <v>165</v>
      </c>
      <c r="B1528" t="s">
        <v>9239</v>
      </c>
      <c r="C1528" t="s">
        <v>9240</v>
      </c>
      <c r="D1528" t="s">
        <v>165</v>
      </c>
      <c r="E1528" t="s">
        <v>9241</v>
      </c>
      <c r="F1528" t="s">
        <v>9242</v>
      </c>
      <c r="G1528" t="s">
        <v>9243</v>
      </c>
      <c r="H1528" t="s">
        <v>9244</v>
      </c>
      <c r="J1528" t="s">
        <v>135</v>
      </c>
      <c r="K1528" t="s">
        <v>121</v>
      </c>
      <c r="L1528" t="s">
        <v>136</v>
      </c>
      <c r="M1528">
        <v>2788</v>
      </c>
      <c r="N1528" t="s">
        <v>4056</v>
      </c>
      <c r="O1528" t="s">
        <v>9222</v>
      </c>
      <c r="P1528">
        <v>1</v>
      </c>
      <c r="Q1528" t="s">
        <v>9245</v>
      </c>
      <c r="R1528" t="s">
        <v>9246</v>
      </c>
      <c r="S1528" t="s">
        <v>42</v>
      </c>
      <c r="T1528" t="s">
        <v>86</v>
      </c>
      <c r="U1528" t="s">
        <v>44</v>
      </c>
      <c r="V1528" t="s">
        <v>179</v>
      </c>
      <c r="W1528">
        <v>23</v>
      </c>
      <c r="X1528">
        <v>5</v>
      </c>
      <c r="Y1528">
        <v>3</v>
      </c>
      <c r="Z1528" s="11">
        <v>44986</v>
      </c>
      <c r="AA1528" t="s">
        <v>46</v>
      </c>
    </row>
    <row r="1529" spans="1:27" x14ac:dyDescent="0.25">
      <c r="A1529" t="s">
        <v>165</v>
      </c>
      <c r="B1529" t="s">
        <v>8996</v>
      </c>
      <c r="C1529" t="s">
        <v>8997</v>
      </c>
      <c r="D1529" t="s">
        <v>165</v>
      </c>
      <c r="E1529" t="s">
        <v>8998</v>
      </c>
      <c r="F1529" t="s">
        <v>9247</v>
      </c>
      <c r="G1529" t="s">
        <v>9248</v>
      </c>
      <c r="H1529" t="s">
        <v>9249</v>
      </c>
      <c r="I1529" t="s">
        <v>9249</v>
      </c>
      <c r="J1529" t="s">
        <v>135</v>
      </c>
      <c r="K1529" t="s">
        <v>121</v>
      </c>
      <c r="L1529" t="s">
        <v>136</v>
      </c>
      <c r="M1529">
        <v>2769</v>
      </c>
      <c r="N1529" t="s">
        <v>4056</v>
      </c>
      <c r="O1529" t="s">
        <v>9222</v>
      </c>
      <c r="P1529">
        <v>1</v>
      </c>
      <c r="Q1529" t="s">
        <v>9004</v>
      </c>
      <c r="R1529" t="s">
        <v>9005</v>
      </c>
      <c r="S1529" t="s">
        <v>9006</v>
      </c>
      <c r="T1529" t="s">
        <v>86</v>
      </c>
      <c r="U1529" t="s">
        <v>44</v>
      </c>
      <c r="V1529" t="s">
        <v>179</v>
      </c>
      <c r="W1529">
        <v>103</v>
      </c>
      <c r="X1529">
        <v>5</v>
      </c>
      <c r="Y1529">
        <v>0</v>
      </c>
      <c r="Z1529" s="11">
        <v>42531</v>
      </c>
      <c r="AA1529" t="s">
        <v>46</v>
      </c>
    </row>
    <row r="1530" spans="1:27" x14ac:dyDescent="0.25">
      <c r="A1530" t="s">
        <v>165</v>
      </c>
      <c r="B1530" t="s">
        <v>8844</v>
      </c>
      <c r="C1530" t="s">
        <v>8845</v>
      </c>
      <c r="D1530" t="s">
        <v>165</v>
      </c>
      <c r="E1530" t="s">
        <v>8846</v>
      </c>
      <c r="F1530" t="s">
        <v>9250</v>
      </c>
      <c r="G1530" t="s">
        <v>9251</v>
      </c>
      <c r="H1530" t="s">
        <v>9252</v>
      </c>
      <c r="I1530" t="s">
        <v>9252</v>
      </c>
      <c r="J1530" t="s">
        <v>135</v>
      </c>
      <c r="K1530" t="s">
        <v>121</v>
      </c>
      <c r="L1530" t="s">
        <v>136</v>
      </c>
      <c r="M1530">
        <v>2743</v>
      </c>
      <c r="N1530" t="s">
        <v>4056</v>
      </c>
      <c r="O1530" t="s">
        <v>9222</v>
      </c>
      <c r="P1530">
        <v>1</v>
      </c>
      <c r="Q1530" t="s">
        <v>8850</v>
      </c>
      <c r="R1530" t="s">
        <v>8851</v>
      </c>
      <c r="S1530" t="s">
        <v>42</v>
      </c>
      <c r="T1530" t="s">
        <v>86</v>
      </c>
      <c r="U1530" t="s">
        <v>44</v>
      </c>
      <c r="V1530" t="s">
        <v>179</v>
      </c>
      <c r="W1530">
        <v>67</v>
      </c>
      <c r="X1530">
        <v>5</v>
      </c>
      <c r="Y1530">
        <v>0</v>
      </c>
      <c r="Z1530" s="11">
        <v>43630</v>
      </c>
      <c r="AA1530" t="s">
        <v>46</v>
      </c>
    </row>
    <row r="1531" spans="1:27" x14ac:dyDescent="0.25">
      <c r="A1531" t="s">
        <v>165</v>
      </c>
      <c r="B1531" t="s">
        <v>8844</v>
      </c>
      <c r="C1531" t="s">
        <v>8845</v>
      </c>
      <c r="D1531" t="s">
        <v>165</v>
      </c>
      <c r="E1531" t="s">
        <v>8846</v>
      </c>
      <c r="F1531" t="s">
        <v>9253</v>
      </c>
      <c r="G1531" t="s">
        <v>9254</v>
      </c>
      <c r="H1531" t="s">
        <v>9255</v>
      </c>
      <c r="I1531" t="s">
        <v>9255</v>
      </c>
      <c r="J1531" t="s">
        <v>135</v>
      </c>
      <c r="K1531" t="s">
        <v>121</v>
      </c>
      <c r="L1531" t="s">
        <v>136</v>
      </c>
      <c r="M1531">
        <v>2741</v>
      </c>
      <c r="N1531" t="s">
        <v>4056</v>
      </c>
      <c r="O1531" t="s">
        <v>9222</v>
      </c>
      <c r="P1531">
        <v>1</v>
      </c>
      <c r="Q1531" t="s">
        <v>8850</v>
      </c>
      <c r="R1531" t="s">
        <v>8851</v>
      </c>
      <c r="S1531" t="s">
        <v>238</v>
      </c>
      <c r="T1531" t="s">
        <v>86</v>
      </c>
      <c r="U1531" t="s">
        <v>44</v>
      </c>
      <c r="V1531" t="s">
        <v>179</v>
      </c>
      <c r="W1531">
        <v>88</v>
      </c>
      <c r="X1531">
        <v>5</v>
      </c>
      <c r="Y1531">
        <v>0</v>
      </c>
      <c r="Z1531" s="11">
        <v>42999</v>
      </c>
      <c r="AA1531" t="s">
        <v>46</v>
      </c>
    </row>
    <row r="1532" spans="1:27" x14ac:dyDescent="0.25">
      <c r="A1532" t="s">
        <v>165</v>
      </c>
      <c r="B1532" t="s">
        <v>9256</v>
      </c>
      <c r="C1532" t="s">
        <v>9257</v>
      </c>
      <c r="D1532" t="s">
        <v>165</v>
      </c>
      <c r="E1532" t="s">
        <v>9258</v>
      </c>
      <c r="F1532" t="s">
        <v>9259</v>
      </c>
      <c r="G1532" t="s">
        <v>9260</v>
      </c>
      <c r="H1532" t="s">
        <v>9261</v>
      </c>
      <c r="J1532" t="s">
        <v>135</v>
      </c>
      <c r="K1532" t="s">
        <v>121</v>
      </c>
      <c r="L1532" t="s">
        <v>136</v>
      </c>
      <c r="M1532">
        <v>2737</v>
      </c>
      <c r="N1532" t="s">
        <v>4056</v>
      </c>
      <c r="O1532" t="s">
        <v>9222</v>
      </c>
      <c r="P1532">
        <v>1</v>
      </c>
      <c r="Q1532" t="s">
        <v>9262</v>
      </c>
      <c r="R1532" t="s">
        <v>9263</v>
      </c>
      <c r="S1532" t="s">
        <v>42</v>
      </c>
      <c r="T1532" t="s">
        <v>86</v>
      </c>
      <c r="U1532" t="s">
        <v>44</v>
      </c>
      <c r="V1532" t="s">
        <v>179</v>
      </c>
      <c r="W1532">
        <v>15</v>
      </c>
      <c r="X1532">
        <v>5</v>
      </c>
      <c r="Y1532">
        <v>4</v>
      </c>
      <c r="Z1532" s="11">
        <v>45201</v>
      </c>
      <c r="AA1532" t="s">
        <v>46</v>
      </c>
    </row>
    <row r="1533" spans="1:27" x14ac:dyDescent="0.25">
      <c r="A1533" t="s">
        <v>165</v>
      </c>
      <c r="B1533" t="s">
        <v>9256</v>
      </c>
      <c r="C1533" t="s">
        <v>9257</v>
      </c>
      <c r="D1533" t="s">
        <v>165</v>
      </c>
      <c r="E1533" t="s">
        <v>9258</v>
      </c>
      <c r="F1533" t="s">
        <v>9264</v>
      </c>
      <c r="G1533" t="s">
        <v>9265</v>
      </c>
      <c r="H1533" t="s">
        <v>9266</v>
      </c>
      <c r="I1533" t="s">
        <v>9266</v>
      </c>
      <c r="J1533" t="s">
        <v>135</v>
      </c>
      <c r="K1533" t="s">
        <v>121</v>
      </c>
      <c r="L1533" t="s">
        <v>136</v>
      </c>
      <c r="M1533">
        <v>2736</v>
      </c>
      <c r="N1533" t="s">
        <v>4056</v>
      </c>
      <c r="O1533" t="s">
        <v>9222</v>
      </c>
      <c r="P1533">
        <v>1</v>
      </c>
      <c r="Q1533" t="s">
        <v>9262</v>
      </c>
      <c r="R1533" t="s">
        <v>9263</v>
      </c>
      <c r="S1533" t="s">
        <v>42</v>
      </c>
      <c r="T1533" t="s">
        <v>86</v>
      </c>
      <c r="U1533" t="s">
        <v>44</v>
      </c>
      <c r="V1533" t="s">
        <v>179</v>
      </c>
      <c r="W1533">
        <v>18</v>
      </c>
      <c r="X1533">
        <v>5</v>
      </c>
      <c r="Y1533">
        <v>4</v>
      </c>
      <c r="Z1533" s="11">
        <v>45139</v>
      </c>
      <c r="AA1533" t="s">
        <v>46</v>
      </c>
    </row>
    <row r="1534" spans="1:27" x14ac:dyDescent="0.25">
      <c r="A1534" t="s">
        <v>165</v>
      </c>
      <c r="B1534" t="s">
        <v>9256</v>
      </c>
      <c r="C1534" t="s">
        <v>9257</v>
      </c>
      <c r="D1534" t="s">
        <v>165</v>
      </c>
      <c r="E1534" t="s">
        <v>9258</v>
      </c>
      <c r="F1534" t="s">
        <v>9267</v>
      </c>
      <c r="G1534" t="s">
        <v>9268</v>
      </c>
      <c r="H1534" t="s">
        <v>9269</v>
      </c>
      <c r="I1534" t="s">
        <v>9269</v>
      </c>
      <c r="J1534" t="s">
        <v>135</v>
      </c>
      <c r="K1534" t="s">
        <v>121</v>
      </c>
      <c r="L1534" t="s">
        <v>136</v>
      </c>
      <c r="M1534">
        <v>2735</v>
      </c>
      <c r="N1534" t="s">
        <v>4056</v>
      </c>
      <c r="O1534" t="s">
        <v>9222</v>
      </c>
      <c r="P1534">
        <v>1</v>
      </c>
      <c r="Q1534" t="s">
        <v>9262</v>
      </c>
      <c r="R1534" t="s">
        <v>9263</v>
      </c>
      <c r="S1534" t="s">
        <v>238</v>
      </c>
      <c r="T1534" t="s">
        <v>86</v>
      </c>
      <c r="U1534" t="s">
        <v>44</v>
      </c>
      <c r="V1534" t="s">
        <v>179</v>
      </c>
      <c r="W1534">
        <v>109</v>
      </c>
      <c r="X1534">
        <v>5</v>
      </c>
      <c r="Y1534">
        <v>0</v>
      </c>
      <c r="Z1534" s="11">
        <v>42342</v>
      </c>
      <c r="AA1534" t="s">
        <v>46</v>
      </c>
    </row>
    <row r="1535" spans="1:27" x14ac:dyDescent="0.25">
      <c r="A1535" t="s">
        <v>165</v>
      </c>
      <c r="B1535" t="s">
        <v>8855</v>
      </c>
      <c r="C1535" t="s">
        <v>8856</v>
      </c>
      <c r="D1535" t="s">
        <v>165</v>
      </c>
      <c r="E1535" t="s">
        <v>8857</v>
      </c>
      <c r="F1535" t="s">
        <v>9270</v>
      </c>
      <c r="G1535" t="s">
        <v>9271</v>
      </c>
      <c r="H1535" t="s">
        <v>9272</v>
      </c>
      <c r="I1535" t="s">
        <v>9272</v>
      </c>
      <c r="J1535" t="s">
        <v>135</v>
      </c>
      <c r="K1535" t="s">
        <v>121</v>
      </c>
      <c r="L1535" t="s">
        <v>136</v>
      </c>
      <c r="M1535">
        <v>2723</v>
      </c>
      <c r="N1535" t="s">
        <v>4056</v>
      </c>
      <c r="O1535" t="s">
        <v>9222</v>
      </c>
      <c r="P1535">
        <v>1</v>
      </c>
      <c r="Q1535" t="s">
        <v>8861</v>
      </c>
      <c r="R1535" t="s">
        <v>8862</v>
      </c>
      <c r="S1535" t="s">
        <v>238</v>
      </c>
      <c r="T1535" t="s">
        <v>86</v>
      </c>
      <c r="U1535" t="s">
        <v>218</v>
      </c>
      <c r="V1535" t="s">
        <v>1741</v>
      </c>
      <c r="W1535">
        <v>37</v>
      </c>
      <c r="X1535">
        <v>5</v>
      </c>
      <c r="Y1535">
        <v>2</v>
      </c>
      <c r="Z1535" s="11">
        <v>44537</v>
      </c>
      <c r="AA1535" t="s">
        <v>46</v>
      </c>
    </row>
    <row r="1536" spans="1:27" x14ac:dyDescent="0.25">
      <c r="A1536" t="s">
        <v>165</v>
      </c>
      <c r="B1536" t="s">
        <v>8855</v>
      </c>
      <c r="C1536" t="s">
        <v>8856</v>
      </c>
      <c r="D1536" t="s">
        <v>165</v>
      </c>
      <c r="E1536" t="s">
        <v>8857</v>
      </c>
      <c r="F1536" t="s">
        <v>9273</v>
      </c>
      <c r="G1536" t="s">
        <v>9274</v>
      </c>
      <c r="H1536" t="s">
        <v>9275</v>
      </c>
      <c r="J1536" t="s">
        <v>135</v>
      </c>
      <c r="K1536" t="s">
        <v>121</v>
      </c>
      <c r="L1536" t="s">
        <v>136</v>
      </c>
      <c r="M1536">
        <v>2722</v>
      </c>
      <c r="N1536" t="s">
        <v>4056</v>
      </c>
      <c r="O1536" t="s">
        <v>9222</v>
      </c>
      <c r="P1536">
        <v>1</v>
      </c>
      <c r="Q1536" t="s">
        <v>8861</v>
      </c>
      <c r="R1536" t="s">
        <v>8862</v>
      </c>
      <c r="S1536" t="s">
        <v>42</v>
      </c>
      <c r="T1536" t="s">
        <v>86</v>
      </c>
      <c r="U1536" t="s">
        <v>218</v>
      </c>
      <c r="V1536" t="s">
        <v>1741</v>
      </c>
      <c r="W1536">
        <v>51</v>
      </c>
      <c r="X1536">
        <v>5</v>
      </c>
      <c r="Y1536">
        <v>1</v>
      </c>
      <c r="Z1536" s="11">
        <v>44124</v>
      </c>
      <c r="AA1536" t="s">
        <v>46</v>
      </c>
    </row>
    <row r="1537" spans="1:27" x14ac:dyDescent="0.25">
      <c r="A1537" t="s">
        <v>165</v>
      </c>
      <c r="B1537" t="s">
        <v>9276</v>
      </c>
      <c r="C1537" t="s">
        <v>9277</v>
      </c>
      <c r="D1537" t="s">
        <v>165</v>
      </c>
      <c r="E1537" t="s">
        <v>9278</v>
      </c>
      <c r="F1537" t="s">
        <v>9279</v>
      </c>
      <c r="G1537" t="s">
        <v>9280</v>
      </c>
      <c r="H1537" t="s">
        <v>9281</v>
      </c>
      <c r="I1537" t="s">
        <v>9282</v>
      </c>
      <c r="J1537" t="s">
        <v>135</v>
      </c>
      <c r="K1537" t="s">
        <v>121</v>
      </c>
      <c r="L1537" t="s">
        <v>136</v>
      </c>
      <c r="M1537">
        <v>2702</v>
      </c>
      <c r="N1537" t="s">
        <v>4056</v>
      </c>
      <c r="O1537" t="s">
        <v>9222</v>
      </c>
      <c r="P1537">
        <v>1</v>
      </c>
      <c r="Q1537" t="s">
        <v>9283</v>
      </c>
      <c r="R1537" t="s">
        <v>9284</v>
      </c>
      <c r="S1537" t="s">
        <v>42</v>
      </c>
      <c r="T1537" t="s">
        <v>86</v>
      </c>
      <c r="U1537" t="s">
        <v>44</v>
      </c>
      <c r="V1537" t="s">
        <v>179</v>
      </c>
      <c r="W1537">
        <v>71</v>
      </c>
      <c r="X1537">
        <v>5</v>
      </c>
      <c r="Y1537">
        <v>0</v>
      </c>
      <c r="Z1537" s="11">
        <v>43522</v>
      </c>
      <c r="AA1537" t="s">
        <v>46</v>
      </c>
    </row>
    <row r="1538" spans="1:27" x14ac:dyDescent="0.25">
      <c r="A1538" t="s">
        <v>165</v>
      </c>
      <c r="B1538" t="s">
        <v>9276</v>
      </c>
      <c r="C1538" t="s">
        <v>9277</v>
      </c>
      <c r="D1538" t="s">
        <v>165</v>
      </c>
      <c r="E1538" t="s">
        <v>9278</v>
      </c>
      <c r="F1538" t="s">
        <v>9285</v>
      </c>
      <c r="G1538" t="s">
        <v>9286</v>
      </c>
      <c r="H1538" t="s">
        <v>9287</v>
      </c>
      <c r="I1538" t="s">
        <v>9288</v>
      </c>
      <c r="J1538" t="s">
        <v>135</v>
      </c>
      <c r="K1538" t="s">
        <v>121</v>
      </c>
      <c r="L1538" t="s">
        <v>136</v>
      </c>
      <c r="M1538">
        <v>2701</v>
      </c>
      <c r="N1538" t="s">
        <v>4056</v>
      </c>
      <c r="O1538" t="s">
        <v>9222</v>
      </c>
      <c r="P1538">
        <v>1</v>
      </c>
      <c r="Q1538" t="s">
        <v>9283</v>
      </c>
      <c r="R1538" t="s">
        <v>9284</v>
      </c>
      <c r="S1538" t="s">
        <v>238</v>
      </c>
      <c r="T1538" t="s">
        <v>86</v>
      </c>
      <c r="U1538" t="s">
        <v>44</v>
      </c>
      <c r="V1538" t="s">
        <v>179</v>
      </c>
      <c r="W1538">
        <v>115</v>
      </c>
      <c r="X1538">
        <v>3.0833333333333299</v>
      </c>
      <c r="Y1538">
        <v>0</v>
      </c>
      <c r="Z1538" s="11">
        <v>42181</v>
      </c>
      <c r="AA1538" t="s">
        <v>46</v>
      </c>
    </row>
    <row r="1539" spans="1:27" x14ac:dyDescent="0.25">
      <c r="A1539" t="s">
        <v>165</v>
      </c>
      <c r="B1539" t="s">
        <v>9276</v>
      </c>
      <c r="C1539" t="s">
        <v>9277</v>
      </c>
      <c r="D1539" t="s">
        <v>165</v>
      </c>
      <c r="E1539" t="s">
        <v>9278</v>
      </c>
      <c r="F1539" t="s">
        <v>9289</v>
      </c>
      <c r="G1539" t="s">
        <v>9290</v>
      </c>
      <c r="H1539" t="s">
        <v>9291</v>
      </c>
      <c r="I1539" t="s">
        <v>9292</v>
      </c>
      <c r="J1539" t="s">
        <v>135</v>
      </c>
      <c r="K1539" t="s">
        <v>121</v>
      </c>
      <c r="L1539" t="s">
        <v>136</v>
      </c>
      <c r="M1539">
        <v>2700</v>
      </c>
      <c r="N1539" t="s">
        <v>4056</v>
      </c>
      <c r="O1539" t="s">
        <v>9222</v>
      </c>
      <c r="P1539">
        <v>1</v>
      </c>
      <c r="Q1539" t="s">
        <v>9283</v>
      </c>
      <c r="R1539" t="s">
        <v>9284</v>
      </c>
      <c r="S1539" t="s">
        <v>42</v>
      </c>
      <c r="T1539" t="s">
        <v>86</v>
      </c>
      <c r="U1539" t="s">
        <v>44</v>
      </c>
      <c r="V1539" t="s">
        <v>179</v>
      </c>
      <c r="W1539">
        <v>115</v>
      </c>
      <c r="X1539">
        <v>2</v>
      </c>
      <c r="Y1539">
        <v>0</v>
      </c>
      <c r="Z1539" s="11">
        <v>42181</v>
      </c>
      <c r="AA1539" t="s">
        <v>46</v>
      </c>
    </row>
    <row r="1540" spans="1:27" x14ac:dyDescent="0.25">
      <c r="A1540" t="s">
        <v>165</v>
      </c>
      <c r="B1540" t="s">
        <v>9276</v>
      </c>
      <c r="C1540" t="s">
        <v>9277</v>
      </c>
      <c r="D1540" t="s">
        <v>165</v>
      </c>
      <c r="E1540" t="s">
        <v>9278</v>
      </c>
      <c r="F1540" t="s">
        <v>9293</v>
      </c>
      <c r="G1540" t="s">
        <v>9294</v>
      </c>
      <c r="H1540" t="s">
        <v>9295</v>
      </c>
      <c r="I1540" t="s">
        <v>9296</v>
      </c>
      <c r="J1540" t="s">
        <v>135</v>
      </c>
      <c r="K1540" t="s">
        <v>121</v>
      </c>
      <c r="L1540" t="s">
        <v>136</v>
      </c>
      <c r="M1540">
        <v>2699</v>
      </c>
      <c r="N1540" t="s">
        <v>4056</v>
      </c>
      <c r="O1540" t="s">
        <v>9222</v>
      </c>
      <c r="P1540">
        <v>1</v>
      </c>
      <c r="Q1540" t="s">
        <v>9283</v>
      </c>
      <c r="R1540" t="s">
        <v>9284</v>
      </c>
      <c r="S1540" t="s">
        <v>42</v>
      </c>
      <c r="T1540" t="s">
        <v>86</v>
      </c>
      <c r="U1540" t="s">
        <v>44</v>
      </c>
      <c r="V1540" t="s">
        <v>179</v>
      </c>
      <c r="W1540">
        <v>115</v>
      </c>
      <c r="X1540">
        <v>5</v>
      </c>
      <c r="Y1540">
        <v>0</v>
      </c>
      <c r="Z1540" s="11">
        <v>42181</v>
      </c>
      <c r="AA1540" t="s">
        <v>46</v>
      </c>
    </row>
    <row r="1541" spans="1:27" x14ac:dyDescent="0.25">
      <c r="A1541" t="s">
        <v>165</v>
      </c>
      <c r="B1541" t="s">
        <v>9276</v>
      </c>
      <c r="C1541" t="s">
        <v>9277</v>
      </c>
      <c r="D1541" t="s">
        <v>165</v>
      </c>
      <c r="E1541" t="s">
        <v>9278</v>
      </c>
      <c r="F1541" t="s">
        <v>9297</v>
      </c>
      <c r="G1541" t="s">
        <v>9298</v>
      </c>
      <c r="H1541" t="s">
        <v>9299</v>
      </c>
      <c r="I1541" t="s">
        <v>9300</v>
      </c>
      <c r="J1541" t="s">
        <v>135</v>
      </c>
      <c r="K1541" t="s">
        <v>121</v>
      </c>
      <c r="L1541" t="s">
        <v>136</v>
      </c>
      <c r="M1541">
        <v>2698</v>
      </c>
      <c r="N1541" t="s">
        <v>4056</v>
      </c>
      <c r="O1541" t="s">
        <v>9222</v>
      </c>
      <c r="P1541">
        <v>1</v>
      </c>
      <c r="Q1541" t="s">
        <v>9283</v>
      </c>
      <c r="R1541" t="s">
        <v>9284</v>
      </c>
      <c r="S1541" t="s">
        <v>42</v>
      </c>
      <c r="T1541" t="s">
        <v>86</v>
      </c>
      <c r="U1541" t="s">
        <v>44</v>
      </c>
      <c r="V1541" t="s">
        <v>179</v>
      </c>
      <c r="W1541">
        <v>110</v>
      </c>
      <c r="X1541">
        <v>5</v>
      </c>
      <c r="Y1541">
        <v>0</v>
      </c>
      <c r="Z1541" s="11">
        <v>42313</v>
      </c>
      <c r="AA1541" t="s">
        <v>46</v>
      </c>
    </row>
    <row r="1542" spans="1:27" x14ac:dyDescent="0.25">
      <c r="A1542" t="s">
        <v>165</v>
      </c>
      <c r="B1542" t="s">
        <v>9276</v>
      </c>
      <c r="C1542" t="s">
        <v>9277</v>
      </c>
      <c r="D1542" t="s">
        <v>165</v>
      </c>
      <c r="E1542" t="s">
        <v>9278</v>
      </c>
      <c r="F1542" t="s">
        <v>9301</v>
      </c>
      <c r="G1542" t="s">
        <v>9302</v>
      </c>
      <c r="H1542" t="s">
        <v>9303</v>
      </c>
      <c r="I1542" t="s">
        <v>9304</v>
      </c>
      <c r="J1542" t="s">
        <v>135</v>
      </c>
      <c r="K1542" t="s">
        <v>121</v>
      </c>
      <c r="L1542" t="s">
        <v>136</v>
      </c>
      <c r="M1542">
        <v>2697</v>
      </c>
      <c r="N1542" t="s">
        <v>4056</v>
      </c>
      <c r="O1542" t="s">
        <v>9222</v>
      </c>
      <c r="P1542">
        <v>1</v>
      </c>
      <c r="Q1542" t="s">
        <v>9283</v>
      </c>
      <c r="R1542" t="s">
        <v>9284</v>
      </c>
      <c r="S1542" t="s">
        <v>42</v>
      </c>
      <c r="T1542" t="s">
        <v>86</v>
      </c>
      <c r="U1542" t="s">
        <v>44</v>
      </c>
      <c r="V1542" t="s">
        <v>179</v>
      </c>
      <c r="W1542">
        <v>110</v>
      </c>
      <c r="X1542">
        <v>5</v>
      </c>
      <c r="Y1542">
        <v>0</v>
      </c>
      <c r="Z1542" s="11">
        <v>42313</v>
      </c>
      <c r="AA1542" t="s">
        <v>46</v>
      </c>
    </row>
    <row r="1543" spans="1:27" x14ac:dyDescent="0.25">
      <c r="A1543" t="s">
        <v>165</v>
      </c>
      <c r="B1543" t="s">
        <v>9276</v>
      </c>
      <c r="C1543" t="s">
        <v>9277</v>
      </c>
      <c r="D1543" t="s">
        <v>350</v>
      </c>
      <c r="E1543" t="s">
        <v>9305</v>
      </c>
      <c r="F1543" t="s">
        <v>9306</v>
      </c>
      <c r="G1543" t="s">
        <v>9307</v>
      </c>
      <c r="H1543" t="s">
        <v>9308</v>
      </c>
      <c r="I1543" t="s">
        <v>9309</v>
      </c>
      <c r="J1543" t="s">
        <v>135</v>
      </c>
      <c r="K1543" t="s">
        <v>121</v>
      </c>
      <c r="L1543" t="s">
        <v>136</v>
      </c>
      <c r="M1543">
        <v>2696</v>
      </c>
      <c r="N1543" t="s">
        <v>4056</v>
      </c>
      <c r="O1543" t="s">
        <v>9222</v>
      </c>
      <c r="P1543">
        <v>1</v>
      </c>
      <c r="Q1543" t="s">
        <v>9310</v>
      </c>
      <c r="R1543" t="s">
        <v>9311</v>
      </c>
      <c r="S1543" t="s">
        <v>42</v>
      </c>
      <c r="T1543" t="s">
        <v>86</v>
      </c>
      <c r="U1543" t="s">
        <v>44</v>
      </c>
      <c r="V1543" t="s">
        <v>179</v>
      </c>
      <c r="W1543">
        <v>112</v>
      </c>
      <c r="X1543">
        <v>5</v>
      </c>
      <c r="Y1543">
        <v>0</v>
      </c>
      <c r="Z1543" s="11">
        <v>42251</v>
      </c>
      <c r="AA1543" t="s">
        <v>46</v>
      </c>
    </row>
    <row r="1544" spans="1:27" x14ac:dyDescent="0.25">
      <c r="A1544" t="s">
        <v>165</v>
      </c>
      <c r="B1544" t="s">
        <v>2770</v>
      </c>
      <c r="C1544" t="s">
        <v>2771</v>
      </c>
      <c r="D1544" t="s">
        <v>350</v>
      </c>
      <c r="E1544" t="s">
        <v>2772</v>
      </c>
      <c r="F1544" t="s">
        <v>9312</v>
      </c>
      <c r="G1544" t="s">
        <v>9313</v>
      </c>
      <c r="H1544" t="s">
        <v>9314</v>
      </c>
      <c r="I1544" t="s">
        <v>9314</v>
      </c>
      <c r="J1544" t="s">
        <v>135</v>
      </c>
      <c r="K1544" t="s">
        <v>121</v>
      </c>
      <c r="L1544" t="s">
        <v>136</v>
      </c>
      <c r="M1544">
        <v>2692</v>
      </c>
      <c r="N1544" t="s">
        <v>4056</v>
      </c>
      <c r="O1544" t="s">
        <v>9222</v>
      </c>
      <c r="P1544">
        <v>1</v>
      </c>
      <c r="Q1544" t="s">
        <v>2777</v>
      </c>
      <c r="R1544" t="s">
        <v>2778</v>
      </c>
      <c r="S1544" t="s">
        <v>42</v>
      </c>
      <c r="T1544" t="s">
        <v>86</v>
      </c>
      <c r="U1544" t="s">
        <v>44</v>
      </c>
      <c r="V1544" t="s">
        <v>179</v>
      </c>
      <c r="W1544">
        <v>92</v>
      </c>
      <c r="X1544">
        <v>5</v>
      </c>
      <c r="Y1544">
        <v>0</v>
      </c>
      <c r="Z1544" s="11">
        <v>42866</v>
      </c>
      <c r="AA1544" t="s">
        <v>46</v>
      </c>
    </row>
    <row r="1545" spans="1:27" x14ac:dyDescent="0.25">
      <c r="A1545" t="s">
        <v>165</v>
      </c>
      <c r="B1545" t="s">
        <v>8750</v>
      </c>
      <c r="C1545" t="s">
        <v>8751</v>
      </c>
      <c r="D1545" t="s">
        <v>165</v>
      </c>
      <c r="E1545" t="s">
        <v>677</v>
      </c>
      <c r="F1545" t="s">
        <v>9315</v>
      </c>
      <c r="G1545" t="s">
        <v>9316</v>
      </c>
      <c r="H1545" t="s">
        <v>9317</v>
      </c>
      <c r="I1545" t="s">
        <v>9317</v>
      </c>
      <c r="J1545" t="s">
        <v>135</v>
      </c>
      <c r="K1545" t="s">
        <v>121</v>
      </c>
      <c r="L1545" t="s">
        <v>136</v>
      </c>
      <c r="M1545">
        <v>2681</v>
      </c>
      <c r="N1545" t="s">
        <v>4056</v>
      </c>
      <c r="O1545" t="s">
        <v>9222</v>
      </c>
      <c r="P1545">
        <v>1</v>
      </c>
      <c r="Q1545" t="s">
        <v>683</v>
      </c>
      <c r="R1545" t="s">
        <v>684</v>
      </c>
      <c r="S1545" t="s">
        <v>8757</v>
      </c>
      <c r="T1545" t="s">
        <v>86</v>
      </c>
      <c r="U1545" t="s">
        <v>44</v>
      </c>
      <c r="V1545" t="s">
        <v>179</v>
      </c>
      <c r="W1545">
        <v>16</v>
      </c>
      <c r="X1545">
        <v>5</v>
      </c>
      <c r="Y1545">
        <v>4</v>
      </c>
      <c r="Z1545" s="11">
        <v>45191</v>
      </c>
      <c r="AA1545" t="s">
        <v>46</v>
      </c>
    </row>
    <row r="1546" spans="1:27" x14ac:dyDescent="0.25">
      <c r="A1546" t="s">
        <v>165</v>
      </c>
      <c r="B1546" t="s">
        <v>8750</v>
      </c>
      <c r="C1546" t="s">
        <v>8751</v>
      </c>
      <c r="D1546" t="s">
        <v>165</v>
      </c>
      <c r="E1546" t="s">
        <v>677</v>
      </c>
      <c r="F1546" t="s">
        <v>9318</v>
      </c>
      <c r="G1546" t="s">
        <v>9319</v>
      </c>
      <c r="H1546" t="s">
        <v>9320</v>
      </c>
      <c r="I1546" t="s">
        <v>9320</v>
      </c>
      <c r="J1546" t="s">
        <v>135</v>
      </c>
      <c r="K1546" t="s">
        <v>121</v>
      </c>
      <c r="L1546" t="s">
        <v>136</v>
      </c>
      <c r="M1546">
        <v>2680</v>
      </c>
      <c r="N1546" t="s">
        <v>4056</v>
      </c>
      <c r="O1546" t="s">
        <v>9222</v>
      </c>
      <c r="P1546">
        <v>1</v>
      </c>
      <c r="Q1546" t="s">
        <v>9161</v>
      </c>
      <c r="R1546" t="s">
        <v>9162</v>
      </c>
      <c r="S1546" t="s">
        <v>238</v>
      </c>
      <c r="T1546" t="s">
        <v>86</v>
      </c>
      <c r="U1546" t="s">
        <v>44</v>
      </c>
      <c r="V1546" t="s">
        <v>179</v>
      </c>
      <c r="W1546">
        <v>38</v>
      </c>
      <c r="X1546">
        <v>5</v>
      </c>
      <c r="Y1546">
        <v>2</v>
      </c>
      <c r="Z1546" s="11">
        <v>44531</v>
      </c>
      <c r="AA1546" t="s">
        <v>46</v>
      </c>
    </row>
    <row r="1547" spans="1:27" x14ac:dyDescent="0.25">
      <c r="A1547" t="s">
        <v>165</v>
      </c>
      <c r="B1547" t="s">
        <v>8750</v>
      </c>
      <c r="C1547" t="s">
        <v>8751</v>
      </c>
      <c r="D1547" t="s">
        <v>165</v>
      </c>
      <c r="E1547" t="s">
        <v>677</v>
      </c>
      <c r="F1547" t="s">
        <v>9321</v>
      </c>
      <c r="G1547" t="s">
        <v>9322</v>
      </c>
      <c r="H1547" t="s">
        <v>9323</v>
      </c>
      <c r="I1547" t="s">
        <v>9323</v>
      </c>
      <c r="J1547" t="s">
        <v>135</v>
      </c>
      <c r="K1547" t="s">
        <v>121</v>
      </c>
      <c r="L1547" t="s">
        <v>136</v>
      </c>
      <c r="M1547">
        <v>2679</v>
      </c>
      <c r="N1547" t="s">
        <v>4056</v>
      </c>
      <c r="O1547" t="s">
        <v>9222</v>
      </c>
      <c r="P1547">
        <v>1</v>
      </c>
      <c r="Q1547" t="s">
        <v>683</v>
      </c>
      <c r="R1547" t="s">
        <v>684</v>
      </c>
      <c r="S1547" t="s">
        <v>9324</v>
      </c>
      <c r="T1547" t="s">
        <v>86</v>
      </c>
      <c r="U1547" t="s">
        <v>44</v>
      </c>
      <c r="V1547" t="s">
        <v>179</v>
      </c>
      <c r="W1547">
        <v>38</v>
      </c>
      <c r="X1547">
        <v>5</v>
      </c>
      <c r="Y1547">
        <v>2</v>
      </c>
      <c r="Z1547" s="11">
        <v>44531</v>
      </c>
      <c r="AA1547" t="s">
        <v>46</v>
      </c>
    </row>
    <row r="1548" spans="1:27" x14ac:dyDescent="0.25">
      <c r="A1548" t="s">
        <v>165</v>
      </c>
      <c r="B1548" t="s">
        <v>9325</v>
      </c>
      <c r="C1548" t="s">
        <v>9326</v>
      </c>
      <c r="D1548" t="s">
        <v>165</v>
      </c>
      <c r="E1548" t="s">
        <v>9327</v>
      </c>
      <c r="F1548" t="s">
        <v>9328</v>
      </c>
      <c r="G1548" t="s">
        <v>9329</v>
      </c>
      <c r="H1548" t="s">
        <v>9330</v>
      </c>
      <c r="I1548" t="s">
        <v>9330</v>
      </c>
      <c r="J1548" t="s">
        <v>135</v>
      </c>
      <c r="K1548" t="s">
        <v>121</v>
      </c>
      <c r="L1548" t="s">
        <v>136</v>
      </c>
      <c r="M1548">
        <v>2671</v>
      </c>
      <c r="N1548" t="s">
        <v>4056</v>
      </c>
      <c r="O1548" t="s">
        <v>9222</v>
      </c>
      <c r="P1548">
        <v>1</v>
      </c>
      <c r="Q1548" t="s">
        <v>9331</v>
      </c>
      <c r="R1548" t="s">
        <v>9332</v>
      </c>
      <c r="S1548" t="s">
        <v>42</v>
      </c>
      <c r="T1548" t="s">
        <v>86</v>
      </c>
      <c r="U1548" t="s">
        <v>44</v>
      </c>
      <c r="V1548" t="s">
        <v>179</v>
      </c>
      <c r="W1548">
        <v>70</v>
      </c>
      <c r="X1548">
        <v>5</v>
      </c>
      <c r="Y1548">
        <v>0</v>
      </c>
      <c r="Z1548" s="11">
        <v>43532</v>
      </c>
      <c r="AA1548" t="s">
        <v>46</v>
      </c>
    </row>
    <row r="1549" spans="1:27" x14ac:dyDescent="0.25">
      <c r="A1549" t="s">
        <v>165</v>
      </c>
      <c r="B1549" t="s">
        <v>9333</v>
      </c>
      <c r="C1549" t="s">
        <v>9334</v>
      </c>
      <c r="D1549" t="s">
        <v>165</v>
      </c>
      <c r="E1549" t="s">
        <v>9335</v>
      </c>
      <c r="F1549" t="s">
        <v>9336</v>
      </c>
      <c r="G1549" t="s">
        <v>9337</v>
      </c>
      <c r="H1549" t="s">
        <v>9338</v>
      </c>
      <c r="J1549" t="s">
        <v>135</v>
      </c>
      <c r="K1549" t="s">
        <v>121</v>
      </c>
      <c r="L1549" t="s">
        <v>136</v>
      </c>
      <c r="M1549">
        <v>2642</v>
      </c>
      <c r="N1549" t="s">
        <v>4056</v>
      </c>
      <c r="O1549" t="s">
        <v>9222</v>
      </c>
      <c r="P1549">
        <v>1</v>
      </c>
      <c r="Q1549" t="s">
        <v>9339</v>
      </c>
      <c r="R1549" t="s">
        <v>9340</v>
      </c>
      <c r="S1549" t="s">
        <v>42</v>
      </c>
      <c r="T1549" t="s">
        <v>86</v>
      </c>
      <c r="U1549" t="s">
        <v>44</v>
      </c>
      <c r="V1549" t="s">
        <v>179</v>
      </c>
      <c r="W1549">
        <v>79</v>
      </c>
      <c r="X1549">
        <v>5</v>
      </c>
      <c r="Y1549">
        <v>0</v>
      </c>
      <c r="Z1549" s="11">
        <v>43266</v>
      </c>
      <c r="AA1549" t="s">
        <v>46</v>
      </c>
    </row>
    <row r="1550" spans="1:27" x14ac:dyDescent="0.25">
      <c r="A1550" t="s">
        <v>165</v>
      </c>
      <c r="B1550" t="s">
        <v>7874</v>
      </c>
      <c r="C1550" t="s">
        <v>7875</v>
      </c>
      <c r="D1550" t="s">
        <v>165</v>
      </c>
      <c r="E1550" t="s">
        <v>9341</v>
      </c>
      <c r="F1550" t="s">
        <v>9342</v>
      </c>
      <c r="G1550" t="s">
        <v>9343</v>
      </c>
      <c r="H1550" t="s">
        <v>9344</v>
      </c>
      <c r="I1550" t="s">
        <v>9344</v>
      </c>
      <c r="J1550" t="s">
        <v>135</v>
      </c>
      <c r="K1550" t="s">
        <v>121</v>
      </c>
      <c r="L1550" t="s">
        <v>136</v>
      </c>
      <c r="M1550">
        <v>2637</v>
      </c>
      <c r="N1550" t="s">
        <v>4056</v>
      </c>
      <c r="O1550" t="s">
        <v>9222</v>
      </c>
      <c r="P1550">
        <v>1</v>
      </c>
      <c r="Q1550" t="s">
        <v>9345</v>
      </c>
      <c r="R1550" t="s">
        <v>9346</v>
      </c>
      <c r="S1550" t="s">
        <v>9347</v>
      </c>
      <c r="T1550" t="s">
        <v>86</v>
      </c>
      <c r="U1550" t="s">
        <v>44</v>
      </c>
      <c r="V1550" t="s">
        <v>179</v>
      </c>
      <c r="W1550">
        <v>58</v>
      </c>
      <c r="X1550">
        <v>5</v>
      </c>
      <c r="Y1550">
        <v>0</v>
      </c>
      <c r="Z1550" s="11">
        <v>43921</v>
      </c>
      <c r="AA1550" t="s">
        <v>46</v>
      </c>
    </row>
    <row r="1551" spans="1:27" x14ac:dyDescent="0.25">
      <c r="A1551" t="s">
        <v>165</v>
      </c>
      <c r="B1551" t="s">
        <v>9348</v>
      </c>
      <c r="C1551" t="s">
        <v>420</v>
      </c>
      <c r="D1551" t="s">
        <v>165</v>
      </c>
      <c r="E1551" t="s">
        <v>413</v>
      </c>
      <c r="F1551" t="s">
        <v>9349</v>
      </c>
      <c r="G1551" t="s">
        <v>9350</v>
      </c>
      <c r="H1551" t="s">
        <v>9351</v>
      </c>
      <c r="I1551" t="s">
        <v>9351</v>
      </c>
      <c r="J1551" t="s">
        <v>135</v>
      </c>
      <c r="K1551" t="s">
        <v>121</v>
      </c>
      <c r="L1551" t="s">
        <v>136</v>
      </c>
      <c r="M1551">
        <v>2633</v>
      </c>
      <c r="N1551" t="s">
        <v>4056</v>
      </c>
      <c r="O1551" t="s">
        <v>9222</v>
      </c>
      <c r="P1551">
        <v>1</v>
      </c>
      <c r="Q1551" t="s">
        <v>418</v>
      </c>
      <c r="R1551" t="s">
        <v>419</v>
      </c>
      <c r="S1551" t="s">
        <v>420</v>
      </c>
      <c r="T1551" t="s">
        <v>86</v>
      </c>
      <c r="U1551" t="s">
        <v>44</v>
      </c>
      <c r="V1551" t="s">
        <v>179</v>
      </c>
      <c r="W1551">
        <v>110</v>
      </c>
      <c r="X1551">
        <v>5</v>
      </c>
      <c r="Y1551">
        <v>0</v>
      </c>
      <c r="Z1551" s="11">
        <v>42339</v>
      </c>
      <c r="AA1551" t="s">
        <v>46</v>
      </c>
    </row>
    <row r="1552" spans="1:27" x14ac:dyDescent="0.25">
      <c r="A1552" t="s">
        <v>165</v>
      </c>
      <c r="B1552" t="s">
        <v>9352</v>
      </c>
      <c r="C1552" t="s">
        <v>9353</v>
      </c>
      <c r="D1552" t="s">
        <v>165</v>
      </c>
      <c r="E1552" t="s">
        <v>9354</v>
      </c>
      <c r="F1552" t="s">
        <v>9355</v>
      </c>
      <c r="G1552" t="s">
        <v>9356</v>
      </c>
      <c r="H1552" t="s">
        <v>9357</v>
      </c>
      <c r="I1552" t="s">
        <v>9357</v>
      </c>
      <c r="J1552" t="s">
        <v>135</v>
      </c>
      <c r="K1552" t="s">
        <v>121</v>
      </c>
      <c r="L1552" t="s">
        <v>136</v>
      </c>
      <c r="M1552">
        <v>2632</v>
      </c>
      <c r="N1552" t="s">
        <v>4056</v>
      </c>
      <c r="O1552" t="s">
        <v>9222</v>
      </c>
      <c r="P1552">
        <v>1</v>
      </c>
      <c r="Q1552" t="s">
        <v>9358</v>
      </c>
      <c r="R1552" t="s">
        <v>9359</v>
      </c>
      <c r="S1552" t="s">
        <v>42</v>
      </c>
      <c r="T1552" t="s">
        <v>86</v>
      </c>
      <c r="U1552" t="s">
        <v>44</v>
      </c>
      <c r="V1552" t="s">
        <v>179</v>
      </c>
      <c r="W1552">
        <v>87</v>
      </c>
      <c r="X1552">
        <v>5</v>
      </c>
      <c r="Y1552">
        <v>0</v>
      </c>
      <c r="Z1552" s="11">
        <v>43031</v>
      </c>
      <c r="AA1552" t="s">
        <v>46</v>
      </c>
    </row>
    <row r="1553" spans="1:27" x14ac:dyDescent="0.25">
      <c r="A1553" t="s">
        <v>165</v>
      </c>
      <c r="B1553" t="s">
        <v>229</v>
      </c>
      <c r="C1553" t="s">
        <v>230</v>
      </c>
      <c r="D1553" t="s">
        <v>165</v>
      </c>
      <c r="E1553" t="s">
        <v>231</v>
      </c>
      <c r="F1553" t="s">
        <v>9360</v>
      </c>
      <c r="G1553" t="s">
        <v>9361</v>
      </c>
      <c r="H1553" t="s">
        <v>9362</v>
      </c>
      <c r="I1553" t="s">
        <v>9362</v>
      </c>
      <c r="J1553" t="s">
        <v>135</v>
      </c>
      <c r="K1553" t="s">
        <v>121</v>
      </c>
      <c r="L1553" t="s">
        <v>136</v>
      </c>
      <c r="M1553">
        <v>2631</v>
      </c>
      <c r="N1553" t="s">
        <v>4056</v>
      </c>
      <c r="O1553" t="s">
        <v>9222</v>
      </c>
      <c r="P1553">
        <v>1</v>
      </c>
      <c r="Q1553" t="s">
        <v>236</v>
      </c>
      <c r="R1553" t="s">
        <v>237</v>
      </c>
      <c r="S1553" t="s">
        <v>42</v>
      </c>
      <c r="T1553" t="s">
        <v>86</v>
      </c>
      <c r="U1553" t="s">
        <v>44</v>
      </c>
      <c r="V1553" t="s">
        <v>179</v>
      </c>
      <c r="W1553">
        <v>74</v>
      </c>
      <c r="X1553">
        <v>5</v>
      </c>
      <c r="Y1553">
        <v>0</v>
      </c>
      <c r="Z1553" s="11">
        <v>43410</v>
      </c>
      <c r="AA1553" t="s">
        <v>46</v>
      </c>
    </row>
    <row r="1554" spans="1:27" x14ac:dyDescent="0.25">
      <c r="A1554" t="s">
        <v>165</v>
      </c>
      <c r="B1554" t="s">
        <v>229</v>
      </c>
      <c r="C1554" t="s">
        <v>230</v>
      </c>
      <c r="D1554" t="s">
        <v>165</v>
      </c>
      <c r="E1554" t="s">
        <v>231</v>
      </c>
      <c r="F1554" t="s">
        <v>9363</v>
      </c>
      <c r="G1554" t="s">
        <v>9364</v>
      </c>
      <c r="H1554" t="s">
        <v>9365</v>
      </c>
      <c r="I1554" t="s">
        <v>9365</v>
      </c>
      <c r="J1554" t="s">
        <v>135</v>
      </c>
      <c r="K1554" t="s">
        <v>121</v>
      </c>
      <c r="L1554" t="s">
        <v>136</v>
      </c>
      <c r="M1554">
        <v>2629</v>
      </c>
      <c r="N1554" t="s">
        <v>4056</v>
      </c>
      <c r="O1554" t="s">
        <v>9222</v>
      </c>
      <c r="P1554">
        <v>1</v>
      </c>
      <c r="Q1554" t="s">
        <v>236</v>
      </c>
      <c r="R1554" t="s">
        <v>237</v>
      </c>
      <c r="S1554" t="s">
        <v>42</v>
      </c>
      <c r="T1554" t="s">
        <v>86</v>
      </c>
      <c r="U1554" t="s">
        <v>44</v>
      </c>
      <c r="V1554" t="s">
        <v>179</v>
      </c>
      <c r="W1554">
        <v>84</v>
      </c>
      <c r="X1554">
        <v>5</v>
      </c>
      <c r="Y1554">
        <v>0</v>
      </c>
      <c r="Z1554" s="11">
        <v>43104</v>
      </c>
      <c r="AA1554" t="s">
        <v>46</v>
      </c>
    </row>
    <row r="1555" spans="1:27" x14ac:dyDescent="0.25">
      <c r="A1555" t="s">
        <v>165</v>
      </c>
      <c r="B1555" t="s">
        <v>9366</v>
      </c>
      <c r="C1555" t="s">
        <v>9367</v>
      </c>
      <c r="D1555" t="s">
        <v>165</v>
      </c>
      <c r="E1555" t="s">
        <v>9171</v>
      </c>
      <c r="F1555" t="s">
        <v>9368</v>
      </c>
      <c r="G1555" t="s">
        <v>9369</v>
      </c>
      <c r="H1555" t="s">
        <v>9370</v>
      </c>
      <c r="J1555" t="s">
        <v>135</v>
      </c>
      <c r="K1555" t="s">
        <v>121</v>
      </c>
      <c r="L1555" t="s">
        <v>136</v>
      </c>
      <c r="M1555">
        <v>2624</v>
      </c>
      <c r="N1555" t="s">
        <v>4056</v>
      </c>
      <c r="O1555" t="s">
        <v>9222</v>
      </c>
      <c r="P1555">
        <v>1</v>
      </c>
      <c r="Q1555" t="s">
        <v>9176</v>
      </c>
      <c r="R1555" t="s">
        <v>9177</v>
      </c>
      <c r="S1555" t="s">
        <v>42</v>
      </c>
      <c r="T1555" t="s">
        <v>86</v>
      </c>
      <c r="U1555" t="s">
        <v>44</v>
      </c>
      <c r="V1555" t="s">
        <v>179</v>
      </c>
      <c r="W1555">
        <v>12</v>
      </c>
      <c r="X1555">
        <v>5</v>
      </c>
      <c r="Y1555">
        <v>4</v>
      </c>
      <c r="Z1555" s="11">
        <v>45300</v>
      </c>
      <c r="AA1555" t="s">
        <v>46</v>
      </c>
    </row>
    <row r="1556" spans="1:27" x14ac:dyDescent="0.25">
      <c r="A1556" t="s">
        <v>165</v>
      </c>
      <c r="B1556" t="s">
        <v>9366</v>
      </c>
      <c r="C1556" t="s">
        <v>9367</v>
      </c>
      <c r="D1556" t="s">
        <v>165</v>
      </c>
      <c r="E1556" t="s">
        <v>9171</v>
      </c>
      <c r="F1556" t="s">
        <v>9371</v>
      </c>
      <c r="G1556" t="s">
        <v>9372</v>
      </c>
      <c r="H1556" t="s">
        <v>9373</v>
      </c>
      <c r="J1556" t="s">
        <v>135</v>
      </c>
      <c r="K1556" t="s">
        <v>121</v>
      </c>
      <c r="L1556" t="s">
        <v>136</v>
      </c>
      <c r="M1556">
        <v>2623</v>
      </c>
      <c r="N1556" t="s">
        <v>4056</v>
      </c>
      <c r="O1556" t="s">
        <v>9222</v>
      </c>
      <c r="P1556">
        <v>1</v>
      </c>
      <c r="Q1556" t="s">
        <v>9176</v>
      </c>
      <c r="R1556" t="s">
        <v>9177</v>
      </c>
      <c r="S1556" t="s">
        <v>42</v>
      </c>
      <c r="T1556" t="s">
        <v>86</v>
      </c>
      <c r="U1556" t="s">
        <v>44</v>
      </c>
      <c r="V1556" t="s">
        <v>179</v>
      </c>
      <c r="W1556">
        <v>48</v>
      </c>
      <c r="X1556">
        <v>5</v>
      </c>
      <c r="Y1556">
        <v>1</v>
      </c>
      <c r="Z1556" s="11">
        <v>44224</v>
      </c>
      <c r="AA1556" t="s">
        <v>46</v>
      </c>
    </row>
    <row r="1557" spans="1:27" x14ac:dyDescent="0.25">
      <c r="A1557" t="s">
        <v>165</v>
      </c>
      <c r="B1557" t="s">
        <v>9374</v>
      </c>
      <c r="C1557" t="s">
        <v>9375</v>
      </c>
      <c r="D1557" t="s">
        <v>165</v>
      </c>
      <c r="E1557" t="s">
        <v>9376</v>
      </c>
      <c r="F1557" t="s">
        <v>9377</v>
      </c>
      <c r="G1557" t="s">
        <v>9378</v>
      </c>
      <c r="H1557" t="s">
        <v>9379</v>
      </c>
      <c r="I1557" t="s">
        <v>9380</v>
      </c>
      <c r="J1557" t="s">
        <v>135</v>
      </c>
      <c r="K1557" t="s">
        <v>121</v>
      </c>
      <c r="L1557" t="s">
        <v>136</v>
      </c>
      <c r="M1557">
        <v>2619</v>
      </c>
      <c r="N1557" t="s">
        <v>4056</v>
      </c>
      <c r="O1557" t="s">
        <v>9222</v>
      </c>
      <c r="P1557">
        <v>1</v>
      </c>
      <c r="Q1557" t="s">
        <v>9381</v>
      </c>
      <c r="R1557" t="s">
        <v>9382</v>
      </c>
      <c r="S1557" t="s">
        <v>9375</v>
      </c>
      <c r="T1557" t="s">
        <v>86</v>
      </c>
      <c r="U1557" t="s">
        <v>44</v>
      </c>
      <c r="V1557" t="s">
        <v>179</v>
      </c>
      <c r="W1557">
        <v>132</v>
      </c>
      <c r="X1557">
        <v>5</v>
      </c>
      <c r="Y1557">
        <v>0</v>
      </c>
      <c r="Z1557" s="11">
        <v>41670</v>
      </c>
      <c r="AA1557" t="s">
        <v>46</v>
      </c>
    </row>
    <row r="1558" spans="1:27" x14ac:dyDescent="0.25">
      <c r="A1558" t="s">
        <v>165</v>
      </c>
      <c r="B1558" t="s">
        <v>525</v>
      </c>
      <c r="C1558" t="s">
        <v>526</v>
      </c>
      <c r="D1558" t="s">
        <v>165</v>
      </c>
      <c r="E1558" t="s">
        <v>9241</v>
      </c>
      <c r="F1558" t="s">
        <v>9383</v>
      </c>
      <c r="G1558" t="s">
        <v>9384</v>
      </c>
      <c r="H1558" t="s">
        <v>9385</v>
      </c>
      <c r="I1558" t="s">
        <v>9385</v>
      </c>
      <c r="J1558" t="s">
        <v>135</v>
      </c>
      <c r="K1558" t="s">
        <v>121</v>
      </c>
      <c r="L1558" t="s">
        <v>136</v>
      </c>
      <c r="M1558">
        <v>2614</v>
      </c>
      <c r="N1558" t="s">
        <v>4056</v>
      </c>
      <c r="O1558" t="s">
        <v>9222</v>
      </c>
      <c r="P1558">
        <v>1</v>
      </c>
      <c r="Q1558" t="s">
        <v>9245</v>
      </c>
      <c r="R1558" t="s">
        <v>9246</v>
      </c>
      <c r="S1558" t="s">
        <v>42</v>
      </c>
      <c r="T1558" t="s">
        <v>86</v>
      </c>
      <c r="U1558" t="s">
        <v>44</v>
      </c>
      <c r="V1558" t="s">
        <v>179</v>
      </c>
      <c r="W1558">
        <v>78</v>
      </c>
      <c r="X1558">
        <v>5</v>
      </c>
      <c r="Y1558">
        <v>0</v>
      </c>
      <c r="Z1558" s="11">
        <v>43307</v>
      </c>
      <c r="AA1558" t="s">
        <v>46</v>
      </c>
    </row>
    <row r="1559" spans="1:27" x14ac:dyDescent="0.25">
      <c r="A1559" t="s">
        <v>165</v>
      </c>
      <c r="B1559" t="s">
        <v>525</v>
      </c>
      <c r="C1559" t="s">
        <v>526</v>
      </c>
      <c r="D1559" t="s">
        <v>165</v>
      </c>
      <c r="E1559" t="s">
        <v>9241</v>
      </c>
      <c r="F1559" t="s">
        <v>9386</v>
      </c>
      <c r="G1559" t="s">
        <v>9387</v>
      </c>
      <c r="H1559" t="s">
        <v>9388</v>
      </c>
      <c r="I1559" t="s">
        <v>9388</v>
      </c>
      <c r="J1559" t="s">
        <v>135</v>
      </c>
      <c r="K1559" t="s">
        <v>121</v>
      </c>
      <c r="L1559" t="s">
        <v>136</v>
      </c>
      <c r="M1559">
        <v>2613</v>
      </c>
      <c r="N1559" t="s">
        <v>4056</v>
      </c>
      <c r="O1559" t="s">
        <v>9222</v>
      </c>
      <c r="P1559">
        <v>1</v>
      </c>
      <c r="Q1559" t="s">
        <v>9245</v>
      </c>
      <c r="R1559" t="s">
        <v>9246</v>
      </c>
      <c r="S1559" t="s">
        <v>42</v>
      </c>
      <c r="T1559" t="s">
        <v>86</v>
      </c>
      <c r="U1559" t="s">
        <v>44</v>
      </c>
      <c r="V1559" t="s">
        <v>179</v>
      </c>
      <c r="W1559">
        <v>78</v>
      </c>
      <c r="X1559">
        <v>5</v>
      </c>
      <c r="Y1559">
        <v>0</v>
      </c>
      <c r="Z1559" s="11">
        <v>43307</v>
      </c>
      <c r="AA1559" t="s">
        <v>46</v>
      </c>
    </row>
    <row r="1560" spans="1:27" x14ac:dyDescent="0.25">
      <c r="A1560" t="s">
        <v>350</v>
      </c>
      <c r="B1560" t="s">
        <v>8790</v>
      </c>
      <c r="C1560" t="s">
        <v>8791</v>
      </c>
      <c r="D1560" t="s">
        <v>350</v>
      </c>
      <c r="E1560" t="s">
        <v>8764</v>
      </c>
      <c r="F1560" t="s">
        <v>9389</v>
      </c>
      <c r="G1560" t="s">
        <v>9390</v>
      </c>
      <c r="H1560" t="s">
        <v>9391</v>
      </c>
      <c r="J1560" t="s">
        <v>135</v>
      </c>
      <c r="K1560" t="s">
        <v>121</v>
      </c>
      <c r="L1560" t="s">
        <v>136</v>
      </c>
      <c r="M1560">
        <v>2567</v>
      </c>
      <c r="N1560" t="s">
        <v>4056</v>
      </c>
      <c r="O1560" t="s">
        <v>9222</v>
      </c>
      <c r="P1560">
        <v>1</v>
      </c>
      <c r="Q1560" t="s">
        <v>8895</v>
      </c>
      <c r="R1560" t="s">
        <v>8896</v>
      </c>
      <c r="S1560" t="s">
        <v>9392</v>
      </c>
      <c r="T1560" t="s">
        <v>86</v>
      </c>
      <c r="U1560" t="s">
        <v>44</v>
      </c>
      <c r="V1560" t="s">
        <v>179</v>
      </c>
      <c r="W1560">
        <v>29</v>
      </c>
      <c r="X1560">
        <v>5</v>
      </c>
      <c r="Y1560">
        <v>3</v>
      </c>
      <c r="Z1560" s="11">
        <v>44792</v>
      </c>
      <c r="AA1560" t="s">
        <v>46</v>
      </c>
    </row>
    <row r="1561" spans="1:27" x14ac:dyDescent="0.25">
      <c r="A1561" t="s">
        <v>350</v>
      </c>
      <c r="B1561" t="s">
        <v>8790</v>
      </c>
      <c r="C1561" t="s">
        <v>8791</v>
      </c>
      <c r="D1561" t="s">
        <v>350</v>
      </c>
      <c r="E1561" t="s">
        <v>8764</v>
      </c>
      <c r="F1561" t="s">
        <v>9393</v>
      </c>
      <c r="G1561" t="s">
        <v>9394</v>
      </c>
      <c r="H1561" t="s">
        <v>9395</v>
      </c>
      <c r="J1561" t="s">
        <v>135</v>
      </c>
      <c r="K1561" t="s">
        <v>121</v>
      </c>
      <c r="L1561" t="s">
        <v>136</v>
      </c>
      <c r="M1561">
        <v>2566</v>
      </c>
      <c r="N1561" t="s">
        <v>4056</v>
      </c>
      <c r="O1561" t="s">
        <v>9222</v>
      </c>
      <c r="P1561">
        <v>1</v>
      </c>
      <c r="Q1561" t="s">
        <v>8895</v>
      </c>
      <c r="R1561" t="s">
        <v>8896</v>
      </c>
      <c r="S1561" t="s">
        <v>9392</v>
      </c>
      <c r="T1561" t="s">
        <v>86</v>
      </c>
      <c r="U1561" t="s">
        <v>44</v>
      </c>
      <c r="V1561" t="s">
        <v>179</v>
      </c>
      <c r="W1561">
        <v>29</v>
      </c>
      <c r="X1561">
        <v>5</v>
      </c>
      <c r="Y1561">
        <v>3</v>
      </c>
      <c r="Z1561" s="11">
        <v>44792</v>
      </c>
      <c r="AA1561" t="s">
        <v>46</v>
      </c>
    </row>
    <row r="1562" spans="1:27" x14ac:dyDescent="0.25">
      <c r="A1562" t="s">
        <v>350</v>
      </c>
      <c r="B1562" t="s">
        <v>8790</v>
      </c>
      <c r="C1562" t="s">
        <v>8791</v>
      </c>
      <c r="D1562" t="s">
        <v>350</v>
      </c>
      <c r="E1562" t="s">
        <v>8764</v>
      </c>
      <c r="F1562" t="s">
        <v>9396</v>
      </c>
      <c r="G1562" t="s">
        <v>9397</v>
      </c>
      <c r="H1562" t="s">
        <v>9398</v>
      </c>
      <c r="I1562" t="s">
        <v>9398</v>
      </c>
      <c r="J1562" t="s">
        <v>135</v>
      </c>
      <c r="K1562" t="s">
        <v>121</v>
      </c>
      <c r="L1562" t="s">
        <v>136</v>
      </c>
      <c r="M1562">
        <v>2560</v>
      </c>
      <c r="N1562" t="s">
        <v>4056</v>
      </c>
      <c r="O1562" t="s">
        <v>9222</v>
      </c>
      <c r="P1562">
        <v>1</v>
      </c>
      <c r="Q1562" t="s">
        <v>8895</v>
      </c>
      <c r="R1562" t="s">
        <v>8896</v>
      </c>
      <c r="S1562" t="s">
        <v>42</v>
      </c>
      <c r="T1562" t="s">
        <v>86</v>
      </c>
      <c r="U1562" t="s">
        <v>44</v>
      </c>
      <c r="V1562" t="s">
        <v>179</v>
      </c>
      <c r="W1562">
        <v>70</v>
      </c>
      <c r="X1562">
        <v>5</v>
      </c>
      <c r="Y1562">
        <v>0</v>
      </c>
      <c r="Z1562" s="11">
        <v>43535</v>
      </c>
      <c r="AA1562" t="s">
        <v>46</v>
      </c>
    </row>
    <row r="1563" spans="1:27" x14ac:dyDescent="0.25">
      <c r="A1563" t="s">
        <v>350</v>
      </c>
      <c r="B1563" t="s">
        <v>8790</v>
      </c>
      <c r="C1563" t="s">
        <v>8791</v>
      </c>
      <c r="D1563" t="s">
        <v>350</v>
      </c>
      <c r="E1563" t="s">
        <v>8764</v>
      </c>
      <c r="F1563" t="s">
        <v>9399</v>
      </c>
      <c r="G1563" t="s">
        <v>9400</v>
      </c>
      <c r="H1563" t="s">
        <v>9401</v>
      </c>
      <c r="I1563" t="s">
        <v>9401</v>
      </c>
      <c r="J1563" t="s">
        <v>135</v>
      </c>
      <c r="K1563" t="s">
        <v>121</v>
      </c>
      <c r="L1563" t="s">
        <v>136</v>
      </c>
      <c r="M1563">
        <v>2559</v>
      </c>
      <c r="N1563" t="s">
        <v>4056</v>
      </c>
      <c r="O1563" t="s">
        <v>9222</v>
      </c>
      <c r="P1563">
        <v>1</v>
      </c>
      <c r="Q1563" t="s">
        <v>8895</v>
      </c>
      <c r="R1563" t="s">
        <v>8896</v>
      </c>
      <c r="S1563" t="s">
        <v>42</v>
      </c>
      <c r="T1563" t="s">
        <v>86</v>
      </c>
      <c r="U1563" t="s">
        <v>44</v>
      </c>
      <c r="V1563" t="s">
        <v>179</v>
      </c>
      <c r="W1563">
        <v>70</v>
      </c>
      <c r="X1563">
        <v>5</v>
      </c>
      <c r="Y1563">
        <v>0</v>
      </c>
      <c r="Z1563" s="11">
        <v>43535</v>
      </c>
      <c r="AA1563" t="s">
        <v>46</v>
      </c>
    </row>
    <row r="1564" spans="1:27" x14ac:dyDescent="0.25">
      <c r="A1564" t="s">
        <v>350</v>
      </c>
      <c r="B1564" t="s">
        <v>504</v>
      </c>
      <c r="C1564" t="s">
        <v>505</v>
      </c>
      <c r="D1564" t="s">
        <v>350</v>
      </c>
      <c r="E1564" t="s">
        <v>2373</v>
      </c>
      <c r="F1564" t="s">
        <v>9402</v>
      </c>
      <c r="G1564" t="s">
        <v>9403</v>
      </c>
      <c r="H1564" t="s">
        <v>9404</v>
      </c>
      <c r="J1564" t="s">
        <v>135</v>
      </c>
      <c r="K1564" t="s">
        <v>121</v>
      </c>
      <c r="L1564" t="s">
        <v>136</v>
      </c>
      <c r="M1564">
        <v>2465</v>
      </c>
      <c r="N1564" t="s">
        <v>4056</v>
      </c>
      <c r="O1564" t="s">
        <v>9222</v>
      </c>
      <c r="P1564">
        <v>1</v>
      </c>
      <c r="Q1564" t="s">
        <v>8775</v>
      </c>
      <c r="R1564" t="s">
        <v>8776</v>
      </c>
      <c r="S1564" t="s">
        <v>238</v>
      </c>
      <c r="T1564" t="s">
        <v>86</v>
      </c>
      <c r="U1564" t="s">
        <v>44</v>
      </c>
      <c r="V1564" t="s">
        <v>179</v>
      </c>
      <c r="W1564">
        <v>32</v>
      </c>
      <c r="X1564">
        <v>5</v>
      </c>
      <c r="Y1564">
        <v>2</v>
      </c>
      <c r="Z1564" s="11">
        <v>44707</v>
      </c>
      <c r="AA1564" t="s">
        <v>46</v>
      </c>
    </row>
    <row r="1565" spans="1:27" x14ac:dyDescent="0.25">
      <c r="A1565" t="s">
        <v>350</v>
      </c>
      <c r="B1565" t="s">
        <v>504</v>
      </c>
      <c r="C1565" t="s">
        <v>505</v>
      </c>
      <c r="D1565" t="s">
        <v>350</v>
      </c>
      <c r="E1565" t="s">
        <v>2373</v>
      </c>
      <c r="F1565" t="s">
        <v>9405</v>
      </c>
      <c r="G1565" t="s">
        <v>9406</v>
      </c>
      <c r="H1565" t="s">
        <v>9407</v>
      </c>
      <c r="I1565" t="s">
        <v>9404</v>
      </c>
      <c r="J1565" t="s">
        <v>135</v>
      </c>
      <c r="K1565" t="s">
        <v>121</v>
      </c>
      <c r="L1565" t="s">
        <v>136</v>
      </c>
      <c r="M1565">
        <v>2463</v>
      </c>
      <c r="N1565" t="s">
        <v>4056</v>
      </c>
      <c r="O1565" t="s">
        <v>9222</v>
      </c>
      <c r="P1565">
        <v>1</v>
      </c>
      <c r="Q1565" t="s">
        <v>8775</v>
      </c>
      <c r="R1565" t="s">
        <v>8776</v>
      </c>
      <c r="S1565" t="s">
        <v>42</v>
      </c>
      <c r="T1565" t="s">
        <v>86</v>
      </c>
      <c r="U1565" t="s">
        <v>44</v>
      </c>
      <c r="V1565" t="s">
        <v>179</v>
      </c>
      <c r="W1565">
        <v>92</v>
      </c>
      <c r="X1565">
        <v>5</v>
      </c>
      <c r="Y1565">
        <v>0</v>
      </c>
      <c r="Z1565" s="11">
        <v>42881</v>
      </c>
      <c r="AA1565" t="s">
        <v>46</v>
      </c>
    </row>
    <row r="1566" spans="1:27" x14ac:dyDescent="0.25">
      <c r="A1566" t="s">
        <v>862</v>
      </c>
      <c r="B1566" t="s">
        <v>504</v>
      </c>
      <c r="C1566" t="s">
        <v>505</v>
      </c>
      <c r="D1566" t="s">
        <v>862</v>
      </c>
      <c r="E1566" t="s">
        <v>2373</v>
      </c>
      <c r="F1566" t="s">
        <v>9408</v>
      </c>
      <c r="G1566" t="s">
        <v>9409</v>
      </c>
      <c r="H1566" t="s">
        <v>9410</v>
      </c>
      <c r="I1566" t="s">
        <v>9411</v>
      </c>
      <c r="J1566" t="s">
        <v>135</v>
      </c>
      <c r="K1566" t="s">
        <v>121</v>
      </c>
      <c r="L1566" t="s">
        <v>136</v>
      </c>
      <c r="M1566">
        <v>2432</v>
      </c>
      <c r="N1566" t="s">
        <v>4056</v>
      </c>
      <c r="O1566" t="s">
        <v>9222</v>
      </c>
      <c r="P1566">
        <v>1</v>
      </c>
      <c r="Q1566" t="s">
        <v>9412</v>
      </c>
      <c r="R1566" t="s">
        <v>9413</v>
      </c>
      <c r="S1566" t="s">
        <v>42</v>
      </c>
      <c r="T1566" t="s">
        <v>86</v>
      </c>
      <c r="U1566" t="s">
        <v>44</v>
      </c>
      <c r="V1566" t="s">
        <v>179</v>
      </c>
      <c r="W1566">
        <v>73</v>
      </c>
      <c r="X1566">
        <v>5</v>
      </c>
      <c r="Y1566">
        <v>0</v>
      </c>
      <c r="Z1566" s="11">
        <v>43452</v>
      </c>
      <c r="AA1566" t="s">
        <v>46</v>
      </c>
    </row>
    <row r="1567" spans="1:27" x14ac:dyDescent="0.25">
      <c r="A1567" t="s">
        <v>829</v>
      </c>
      <c r="B1567" t="s">
        <v>504</v>
      </c>
      <c r="C1567" t="s">
        <v>505</v>
      </c>
      <c r="D1567" t="s">
        <v>829</v>
      </c>
      <c r="E1567" t="s">
        <v>5541</v>
      </c>
      <c r="F1567" t="s">
        <v>9414</v>
      </c>
      <c r="G1567" t="s">
        <v>9415</v>
      </c>
      <c r="H1567" t="s">
        <v>9416</v>
      </c>
      <c r="I1567" t="s">
        <v>9416</v>
      </c>
      <c r="J1567" t="s">
        <v>135</v>
      </c>
      <c r="K1567" t="s">
        <v>121</v>
      </c>
      <c r="L1567" t="s">
        <v>136</v>
      </c>
      <c r="M1567">
        <v>2416</v>
      </c>
      <c r="N1567" t="s">
        <v>4056</v>
      </c>
      <c r="O1567" t="s">
        <v>9222</v>
      </c>
      <c r="P1567">
        <v>1</v>
      </c>
      <c r="Q1567" t="s">
        <v>7279</v>
      </c>
      <c r="R1567" t="s">
        <v>7280</v>
      </c>
      <c r="S1567" t="s">
        <v>42</v>
      </c>
      <c r="T1567" t="s">
        <v>86</v>
      </c>
      <c r="U1567" t="s">
        <v>44</v>
      </c>
      <c r="V1567" t="s">
        <v>179</v>
      </c>
      <c r="W1567">
        <v>10</v>
      </c>
      <c r="X1567">
        <v>5</v>
      </c>
      <c r="Y1567">
        <v>4</v>
      </c>
      <c r="Z1567" s="11">
        <v>45362</v>
      </c>
      <c r="AA1567" t="s">
        <v>46</v>
      </c>
    </row>
    <row r="1568" spans="1:27" x14ac:dyDescent="0.25">
      <c r="A1568" t="s">
        <v>390</v>
      </c>
      <c r="B1568" t="s">
        <v>8790</v>
      </c>
      <c r="C1568" t="s">
        <v>8791</v>
      </c>
      <c r="D1568" t="s">
        <v>390</v>
      </c>
      <c r="E1568" t="s">
        <v>8764</v>
      </c>
      <c r="F1568" t="s">
        <v>9417</v>
      </c>
      <c r="G1568" t="s">
        <v>9418</v>
      </c>
      <c r="H1568" t="s">
        <v>9419</v>
      </c>
      <c r="I1568" t="s">
        <v>9419</v>
      </c>
      <c r="J1568" t="s">
        <v>135</v>
      </c>
      <c r="K1568" t="s">
        <v>121</v>
      </c>
      <c r="L1568" t="s">
        <v>136</v>
      </c>
      <c r="M1568">
        <v>2406</v>
      </c>
      <c r="N1568" t="s">
        <v>4056</v>
      </c>
      <c r="O1568" t="s">
        <v>9222</v>
      </c>
      <c r="P1568">
        <v>1</v>
      </c>
      <c r="Q1568" t="s">
        <v>8925</v>
      </c>
      <c r="R1568" t="s">
        <v>8926</v>
      </c>
      <c r="S1568" t="s">
        <v>42</v>
      </c>
      <c r="T1568" t="s">
        <v>86</v>
      </c>
      <c r="U1568" t="s">
        <v>44</v>
      </c>
      <c r="V1568" t="s">
        <v>179</v>
      </c>
      <c r="W1568">
        <v>81</v>
      </c>
      <c r="X1568">
        <v>5</v>
      </c>
      <c r="Y1568">
        <v>0</v>
      </c>
      <c r="Z1568" s="11">
        <v>43210</v>
      </c>
      <c r="AA1568" t="s">
        <v>46</v>
      </c>
    </row>
    <row r="1569" spans="1:27" x14ac:dyDescent="0.25">
      <c r="A1569" t="s">
        <v>390</v>
      </c>
      <c r="B1569" t="s">
        <v>8790</v>
      </c>
      <c r="C1569" t="s">
        <v>8791</v>
      </c>
      <c r="D1569" t="s">
        <v>390</v>
      </c>
      <c r="E1569" t="s">
        <v>8764</v>
      </c>
      <c r="F1569" t="s">
        <v>9420</v>
      </c>
      <c r="G1569" t="s">
        <v>9421</v>
      </c>
      <c r="H1569" t="s">
        <v>9422</v>
      </c>
      <c r="I1569" t="s">
        <v>9422</v>
      </c>
      <c r="J1569" t="s">
        <v>135</v>
      </c>
      <c r="K1569" t="s">
        <v>121</v>
      </c>
      <c r="L1569" t="s">
        <v>136</v>
      </c>
      <c r="M1569">
        <v>2404</v>
      </c>
      <c r="N1569" t="s">
        <v>4056</v>
      </c>
      <c r="O1569" t="s">
        <v>9222</v>
      </c>
      <c r="P1569">
        <v>1</v>
      </c>
      <c r="Q1569" t="s">
        <v>8925</v>
      </c>
      <c r="R1569" t="s">
        <v>8926</v>
      </c>
      <c r="S1569" t="s">
        <v>42</v>
      </c>
      <c r="T1569" t="s">
        <v>86</v>
      </c>
      <c r="U1569" t="s">
        <v>44</v>
      </c>
      <c r="V1569" t="s">
        <v>179</v>
      </c>
      <c r="W1569">
        <v>92</v>
      </c>
      <c r="X1569">
        <v>5</v>
      </c>
      <c r="Y1569">
        <v>0</v>
      </c>
      <c r="Z1569" s="11">
        <v>42867</v>
      </c>
      <c r="AA1569" t="s">
        <v>46</v>
      </c>
    </row>
    <row r="1570" spans="1:27" x14ac:dyDescent="0.25">
      <c r="A1570" t="s">
        <v>390</v>
      </c>
      <c r="B1570" t="s">
        <v>504</v>
      </c>
      <c r="C1570" t="s">
        <v>505</v>
      </c>
      <c r="D1570" t="s">
        <v>390</v>
      </c>
      <c r="E1570" t="s">
        <v>2373</v>
      </c>
      <c r="F1570" t="s">
        <v>9423</v>
      </c>
      <c r="G1570" t="s">
        <v>9424</v>
      </c>
      <c r="H1570" t="s">
        <v>9425</v>
      </c>
      <c r="I1570" t="s">
        <v>9425</v>
      </c>
      <c r="J1570" t="s">
        <v>135</v>
      </c>
      <c r="K1570" t="s">
        <v>121</v>
      </c>
      <c r="L1570" t="s">
        <v>136</v>
      </c>
      <c r="M1570">
        <v>2341</v>
      </c>
      <c r="N1570" t="s">
        <v>4056</v>
      </c>
      <c r="O1570" t="s">
        <v>9222</v>
      </c>
      <c r="P1570">
        <v>1</v>
      </c>
      <c r="Q1570" t="s">
        <v>9426</v>
      </c>
      <c r="R1570" t="s">
        <v>9427</v>
      </c>
      <c r="S1570" t="s">
        <v>238</v>
      </c>
      <c r="T1570" t="s">
        <v>86</v>
      </c>
      <c r="U1570" t="s">
        <v>44</v>
      </c>
      <c r="V1570" t="s">
        <v>179</v>
      </c>
      <c r="W1570">
        <v>84</v>
      </c>
      <c r="X1570">
        <v>5</v>
      </c>
      <c r="Y1570">
        <v>0</v>
      </c>
      <c r="Z1570" s="11">
        <v>43124</v>
      </c>
      <c r="AA1570" t="s">
        <v>46</v>
      </c>
    </row>
    <row r="1571" spans="1:27" x14ac:dyDescent="0.25">
      <c r="A1571" t="s">
        <v>1535</v>
      </c>
      <c r="B1571" t="s">
        <v>504</v>
      </c>
      <c r="C1571" t="s">
        <v>505</v>
      </c>
      <c r="D1571" t="s">
        <v>1535</v>
      </c>
      <c r="E1571" t="s">
        <v>2373</v>
      </c>
      <c r="F1571" t="s">
        <v>9428</v>
      </c>
      <c r="G1571" t="s">
        <v>9429</v>
      </c>
      <c r="H1571" t="s">
        <v>9430</v>
      </c>
      <c r="J1571" t="s">
        <v>135</v>
      </c>
      <c r="K1571" t="s">
        <v>121</v>
      </c>
      <c r="L1571" t="s">
        <v>136</v>
      </c>
      <c r="M1571">
        <v>2319</v>
      </c>
      <c r="N1571" t="s">
        <v>4056</v>
      </c>
      <c r="O1571" t="s">
        <v>9222</v>
      </c>
      <c r="P1571">
        <v>1</v>
      </c>
      <c r="Q1571" t="s">
        <v>9431</v>
      </c>
      <c r="R1571" t="s">
        <v>9432</v>
      </c>
      <c r="S1571" t="s">
        <v>238</v>
      </c>
      <c r="T1571" t="s">
        <v>86</v>
      </c>
      <c r="U1571" t="s">
        <v>430</v>
      </c>
      <c r="V1571" t="s">
        <v>431</v>
      </c>
      <c r="W1571">
        <v>32</v>
      </c>
      <c r="X1571">
        <v>5</v>
      </c>
      <c r="Y1571">
        <v>2</v>
      </c>
      <c r="Z1571" s="11">
        <v>44699</v>
      </c>
      <c r="AA1571" t="s">
        <v>46</v>
      </c>
    </row>
    <row r="1572" spans="1:27" x14ac:dyDescent="0.25">
      <c r="A1572" t="s">
        <v>1856</v>
      </c>
      <c r="B1572" t="s">
        <v>504</v>
      </c>
      <c r="C1572" t="s">
        <v>505</v>
      </c>
      <c r="D1572" t="s">
        <v>1856</v>
      </c>
      <c r="E1572" t="s">
        <v>2373</v>
      </c>
      <c r="F1572" t="s">
        <v>9433</v>
      </c>
      <c r="G1572" t="s">
        <v>9434</v>
      </c>
      <c r="H1572" t="s">
        <v>9435</v>
      </c>
      <c r="J1572" t="s">
        <v>135</v>
      </c>
      <c r="K1572" t="s">
        <v>121</v>
      </c>
      <c r="L1572" t="s">
        <v>136</v>
      </c>
      <c r="M1572">
        <v>2303</v>
      </c>
      <c r="N1572" t="s">
        <v>4056</v>
      </c>
      <c r="O1572" t="s">
        <v>9222</v>
      </c>
      <c r="P1572">
        <v>1</v>
      </c>
      <c r="Q1572" t="s">
        <v>7073</v>
      </c>
      <c r="R1572" t="s">
        <v>7074</v>
      </c>
      <c r="S1572" t="s">
        <v>238</v>
      </c>
      <c r="T1572" t="s">
        <v>86</v>
      </c>
      <c r="U1572" t="s">
        <v>44</v>
      </c>
      <c r="V1572" t="s">
        <v>179</v>
      </c>
      <c r="W1572">
        <v>46</v>
      </c>
      <c r="X1572">
        <v>5</v>
      </c>
      <c r="Y1572">
        <v>1</v>
      </c>
      <c r="Z1572" s="11">
        <v>44267</v>
      </c>
      <c r="AA1572" t="s">
        <v>46</v>
      </c>
    </row>
    <row r="1573" spans="1:27" x14ac:dyDescent="0.25">
      <c r="A1573" t="s">
        <v>1521</v>
      </c>
      <c r="B1573" t="s">
        <v>504</v>
      </c>
      <c r="C1573" t="s">
        <v>505</v>
      </c>
      <c r="D1573" t="s">
        <v>1521</v>
      </c>
      <c r="E1573" t="s">
        <v>2373</v>
      </c>
      <c r="F1573" t="s">
        <v>9436</v>
      </c>
      <c r="G1573" t="s">
        <v>9437</v>
      </c>
      <c r="H1573" t="s">
        <v>9438</v>
      </c>
      <c r="I1573" t="s">
        <v>9438</v>
      </c>
      <c r="J1573" t="s">
        <v>135</v>
      </c>
      <c r="K1573" t="s">
        <v>121</v>
      </c>
      <c r="L1573" t="s">
        <v>136</v>
      </c>
      <c r="M1573">
        <v>2282</v>
      </c>
      <c r="N1573" t="s">
        <v>4056</v>
      </c>
      <c r="O1573" t="s">
        <v>9222</v>
      </c>
      <c r="P1573">
        <v>1</v>
      </c>
      <c r="Q1573" t="s">
        <v>2378</v>
      </c>
      <c r="R1573" t="s">
        <v>2379</v>
      </c>
      <c r="S1573" t="s">
        <v>42</v>
      </c>
      <c r="T1573" t="s">
        <v>86</v>
      </c>
      <c r="U1573" t="s">
        <v>44</v>
      </c>
      <c r="V1573" t="s">
        <v>179</v>
      </c>
      <c r="W1573">
        <v>43</v>
      </c>
      <c r="X1573">
        <v>5</v>
      </c>
      <c r="Y1573">
        <v>1</v>
      </c>
      <c r="Z1573" s="11">
        <v>44354</v>
      </c>
      <c r="AA1573" t="s">
        <v>46</v>
      </c>
    </row>
    <row r="1574" spans="1:27" x14ac:dyDescent="0.25">
      <c r="A1574" t="s">
        <v>1460</v>
      </c>
      <c r="B1574" t="s">
        <v>8937</v>
      </c>
      <c r="C1574" t="s">
        <v>8938</v>
      </c>
      <c r="D1574" t="s">
        <v>1460</v>
      </c>
      <c r="E1574" t="s">
        <v>768</v>
      </c>
      <c r="F1574" t="s">
        <v>9439</v>
      </c>
      <c r="G1574" t="s">
        <v>9440</v>
      </c>
      <c r="H1574" t="s">
        <v>9441</v>
      </c>
      <c r="J1574" t="s">
        <v>135</v>
      </c>
      <c r="K1574" t="s">
        <v>121</v>
      </c>
      <c r="L1574" t="s">
        <v>136</v>
      </c>
      <c r="M1574">
        <v>2277</v>
      </c>
      <c r="N1574" t="s">
        <v>4056</v>
      </c>
      <c r="O1574" t="s">
        <v>9222</v>
      </c>
      <c r="P1574">
        <v>1</v>
      </c>
      <c r="Q1574" t="s">
        <v>9442</v>
      </c>
      <c r="R1574" t="s">
        <v>9443</v>
      </c>
      <c r="S1574" t="s">
        <v>9444</v>
      </c>
      <c r="T1574" t="s">
        <v>86</v>
      </c>
      <c r="U1574" t="s">
        <v>44</v>
      </c>
      <c r="V1574" t="s">
        <v>179</v>
      </c>
      <c r="W1574">
        <v>56</v>
      </c>
      <c r="X1574">
        <v>5</v>
      </c>
      <c r="Y1574">
        <v>0</v>
      </c>
      <c r="Z1574" s="11">
        <v>43966</v>
      </c>
      <c r="AA1574" t="s">
        <v>46</v>
      </c>
    </row>
    <row r="1575" spans="1:27" x14ac:dyDescent="0.25">
      <c r="A1575" t="s">
        <v>1434</v>
      </c>
      <c r="B1575" t="s">
        <v>2988</v>
      </c>
      <c r="C1575" t="s">
        <v>2989</v>
      </c>
      <c r="D1575" t="s">
        <v>1434</v>
      </c>
      <c r="E1575" t="s">
        <v>2373</v>
      </c>
      <c r="F1575" t="s">
        <v>9445</v>
      </c>
      <c r="G1575" t="s">
        <v>9446</v>
      </c>
      <c r="H1575" t="s">
        <v>9447</v>
      </c>
      <c r="I1575" t="s">
        <v>9447</v>
      </c>
      <c r="J1575" t="s">
        <v>135</v>
      </c>
      <c r="K1575" t="s">
        <v>121</v>
      </c>
      <c r="L1575" t="s">
        <v>136</v>
      </c>
      <c r="M1575">
        <v>2219</v>
      </c>
      <c r="N1575" t="s">
        <v>4056</v>
      </c>
      <c r="O1575" t="s">
        <v>9222</v>
      </c>
      <c r="P1575">
        <v>1</v>
      </c>
      <c r="Q1575" t="s">
        <v>8788</v>
      </c>
      <c r="R1575" t="s">
        <v>8789</v>
      </c>
      <c r="S1575" t="s">
        <v>42</v>
      </c>
      <c r="T1575" t="s">
        <v>86</v>
      </c>
      <c r="U1575" t="s">
        <v>218</v>
      </c>
      <c r="V1575" t="s">
        <v>2997</v>
      </c>
      <c r="W1575">
        <v>37</v>
      </c>
      <c r="X1575">
        <v>5</v>
      </c>
      <c r="Y1575">
        <v>2</v>
      </c>
      <c r="Z1575" s="11">
        <v>44533</v>
      </c>
      <c r="AA1575" t="s">
        <v>46</v>
      </c>
    </row>
    <row r="1576" spans="1:27" x14ac:dyDescent="0.25">
      <c r="A1576" t="s">
        <v>1446</v>
      </c>
      <c r="B1576" t="s">
        <v>504</v>
      </c>
      <c r="C1576" t="s">
        <v>505</v>
      </c>
      <c r="D1576" t="s">
        <v>1446</v>
      </c>
      <c r="E1576" t="s">
        <v>2373</v>
      </c>
      <c r="F1576" t="s">
        <v>9448</v>
      </c>
      <c r="G1576" t="s">
        <v>9449</v>
      </c>
      <c r="H1576" t="s">
        <v>9450</v>
      </c>
      <c r="I1576" t="s">
        <v>9451</v>
      </c>
      <c r="J1576" t="s">
        <v>135</v>
      </c>
      <c r="K1576" t="s">
        <v>121</v>
      </c>
      <c r="L1576" t="s">
        <v>136</v>
      </c>
      <c r="M1576">
        <v>2152</v>
      </c>
      <c r="N1576" t="s">
        <v>4056</v>
      </c>
      <c r="O1576" t="s">
        <v>9222</v>
      </c>
      <c r="P1576">
        <v>1</v>
      </c>
      <c r="Q1576" t="s">
        <v>9452</v>
      </c>
      <c r="R1576" t="s">
        <v>9453</v>
      </c>
      <c r="S1576" t="s">
        <v>238</v>
      </c>
      <c r="T1576" t="s">
        <v>86</v>
      </c>
      <c r="U1576" t="s">
        <v>44</v>
      </c>
      <c r="V1576" t="s">
        <v>179</v>
      </c>
      <c r="W1576">
        <v>49</v>
      </c>
      <c r="X1576">
        <v>5</v>
      </c>
      <c r="Y1576">
        <v>1</v>
      </c>
      <c r="Z1576" s="11">
        <v>44187</v>
      </c>
      <c r="AA1576" t="s">
        <v>46</v>
      </c>
    </row>
    <row r="1577" spans="1:27" x14ac:dyDescent="0.25">
      <c r="A1577" t="s">
        <v>452</v>
      </c>
      <c r="B1577" t="s">
        <v>504</v>
      </c>
      <c r="C1577" t="s">
        <v>505</v>
      </c>
      <c r="D1577" t="s">
        <v>452</v>
      </c>
      <c r="E1577" t="s">
        <v>2373</v>
      </c>
      <c r="F1577" t="s">
        <v>9454</v>
      </c>
      <c r="G1577" t="s">
        <v>9455</v>
      </c>
      <c r="H1577" t="s">
        <v>9456</v>
      </c>
      <c r="J1577" t="s">
        <v>135</v>
      </c>
      <c r="K1577" t="s">
        <v>121</v>
      </c>
      <c r="L1577" t="s">
        <v>136</v>
      </c>
      <c r="M1577">
        <v>2119</v>
      </c>
      <c r="N1577" t="s">
        <v>4056</v>
      </c>
      <c r="O1577" t="s">
        <v>9222</v>
      </c>
      <c r="P1577">
        <v>1</v>
      </c>
      <c r="Q1577" t="s">
        <v>9204</v>
      </c>
      <c r="R1577" t="s">
        <v>9205</v>
      </c>
      <c r="S1577" t="s">
        <v>9457</v>
      </c>
      <c r="T1577" t="s">
        <v>86</v>
      </c>
      <c r="U1577" t="s">
        <v>256</v>
      </c>
      <c r="V1577" t="s">
        <v>9458</v>
      </c>
      <c r="W1577">
        <v>11</v>
      </c>
      <c r="X1577">
        <v>5</v>
      </c>
      <c r="Y1577">
        <v>4</v>
      </c>
      <c r="Z1577" s="11">
        <v>45327</v>
      </c>
      <c r="AA1577" t="s">
        <v>46</v>
      </c>
    </row>
    <row r="1578" spans="1:27" x14ac:dyDescent="0.25">
      <c r="A1578" t="s">
        <v>853</v>
      </c>
      <c r="B1578" t="s">
        <v>504</v>
      </c>
      <c r="C1578" t="s">
        <v>505</v>
      </c>
      <c r="D1578" t="s">
        <v>853</v>
      </c>
      <c r="E1578" t="s">
        <v>2373</v>
      </c>
      <c r="F1578" t="s">
        <v>9459</v>
      </c>
      <c r="G1578" t="s">
        <v>9460</v>
      </c>
      <c r="H1578" t="s">
        <v>9461</v>
      </c>
      <c r="I1578" t="s">
        <v>9462</v>
      </c>
      <c r="J1578" t="s">
        <v>135</v>
      </c>
      <c r="K1578" t="s">
        <v>121</v>
      </c>
      <c r="L1578" t="s">
        <v>136</v>
      </c>
      <c r="M1578">
        <v>2060</v>
      </c>
      <c r="N1578" t="s">
        <v>4056</v>
      </c>
      <c r="O1578" t="s">
        <v>9222</v>
      </c>
      <c r="P1578">
        <v>1</v>
      </c>
      <c r="Q1578" t="s">
        <v>9463</v>
      </c>
      <c r="R1578" t="s">
        <v>9464</v>
      </c>
      <c r="S1578" t="s">
        <v>42</v>
      </c>
      <c r="T1578" t="s">
        <v>86</v>
      </c>
      <c r="U1578" t="s">
        <v>44</v>
      </c>
      <c r="V1578" t="s">
        <v>179</v>
      </c>
      <c r="W1578">
        <v>73</v>
      </c>
      <c r="X1578">
        <v>5</v>
      </c>
      <c r="Y1578">
        <v>0</v>
      </c>
      <c r="Z1578" s="11">
        <v>43460</v>
      </c>
      <c r="AA1578" t="s">
        <v>46</v>
      </c>
    </row>
    <row r="1579" spans="1:27" x14ac:dyDescent="0.25">
      <c r="A1579" t="s">
        <v>4180</v>
      </c>
      <c r="B1579" t="s">
        <v>9465</v>
      </c>
      <c r="C1579" t="s">
        <v>9466</v>
      </c>
      <c r="D1579" t="s">
        <v>4180</v>
      </c>
      <c r="E1579" t="s">
        <v>8812</v>
      </c>
      <c r="F1579" t="s">
        <v>9467</v>
      </c>
      <c r="G1579" t="s">
        <v>9468</v>
      </c>
      <c r="H1579" t="s">
        <v>9469</v>
      </c>
      <c r="J1579" t="s">
        <v>135</v>
      </c>
      <c r="K1579" t="s">
        <v>121</v>
      </c>
      <c r="L1579" t="s">
        <v>136</v>
      </c>
      <c r="M1579">
        <v>1957</v>
      </c>
      <c r="N1579" t="s">
        <v>4056</v>
      </c>
      <c r="O1579" t="s">
        <v>9222</v>
      </c>
      <c r="P1579">
        <v>1</v>
      </c>
      <c r="Q1579" t="s">
        <v>8817</v>
      </c>
      <c r="R1579" t="s">
        <v>8818</v>
      </c>
      <c r="S1579" t="s">
        <v>238</v>
      </c>
      <c r="T1579" t="s">
        <v>86</v>
      </c>
      <c r="U1579" t="s">
        <v>44</v>
      </c>
      <c r="V1579" t="s">
        <v>179</v>
      </c>
      <c r="W1579">
        <v>40</v>
      </c>
      <c r="X1579">
        <v>7</v>
      </c>
      <c r="Y1579">
        <v>4</v>
      </c>
      <c r="Z1579" s="11">
        <v>44442</v>
      </c>
      <c r="AA1579" t="s">
        <v>46</v>
      </c>
    </row>
    <row r="1580" spans="1:27" x14ac:dyDescent="0.25">
      <c r="A1580" t="s">
        <v>4180</v>
      </c>
      <c r="B1580" t="s">
        <v>504</v>
      </c>
      <c r="C1580" t="s">
        <v>505</v>
      </c>
      <c r="D1580" t="s">
        <v>4180</v>
      </c>
      <c r="E1580" t="s">
        <v>2373</v>
      </c>
      <c r="F1580" t="s">
        <v>9470</v>
      </c>
      <c r="G1580" t="s">
        <v>9471</v>
      </c>
      <c r="H1580" t="s">
        <v>9472</v>
      </c>
      <c r="J1580" t="s">
        <v>135</v>
      </c>
      <c r="K1580" t="s">
        <v>121</v>
      </c>
      <c r="L1580" t="s">
        <v>136</v>
      </c>
      <c r="M1580">
        <v>1949</v>
      </c>
      <c r="N1580" t="s">
        <v>4056</v>
      </c>
      <c r="O1580" t="s">
        <v>9222</v>
      </c>
      <c r="P1580">
        <v>1</v>
      </c>
      <c r="Q1580" t="s">
        <v>9473</v>
      </c>
      <c r="R1580" t="s">
        <v>9474</v>
      </c>
      <c r="S1580" t="s">
        <v>8811</v>
      </c>
      <c r="T1580" t="s">
        <v>86</v>
      </c>
      <c r="U1580" t="s">
        <v>44</v>
      </c>
      <c r="V1580" t="s">
        <v>179</v>
      </c>
      <c r="W1580">
        <v>26</v>
      </c>
      <c r="X1580">
        <v>5</v>
      </c>
      <c r="Y1580">
        <v>3</v>
      </c>
      <c r="Z1580" s="11">
        <v>44868</v>
      </c>
      <c r="AA1580" t="s">
        <v>46</v>
      </c>
    </row>
    <row r="1581" spans="1:27" x14ac:dyDescent="0.25">
      <c r="A1581" t="s">
        <v>1386</v>
      </c>
      <c r="B1581" t="s">
        <v>504</v>
      </c>
      <c r="C1581" t="s">
        <v>505</v>
      </c>
      <c r="D1581" t="s">
        <v>1386</v>
      </c>
      <c r="E1581" t="s">
        <v>5541</v>
      </c>
      <c r="F1581" t="s">
        <v>9475</v>
      </c>
      <c r="G1581" t="s">
        <v>9476</v>
      </c>
      <c r="H1581" t="s">
        <v>9477</v>
      </c>
      <c r="J1581" t="s">
        <v>135</v>
      </c>
      <c r="K1581" t="s">
        <v>121</v>
      </c>
      <c r="L1581" t="s">
        <v>136</v>
      </c>
      <c r="M1581">
        <v>1896</v>
      </c>
      <c r="N1581" t="s">
        <v>4056</v>
      </c>
      <c r="O1581" t="s">
        <v>9222</v>
      </c>
      <c r="P1581">
        <v>1</v>
      </c>
      <c r="Q1581" t="s">
        <v>9478</v>
      </c>
      <c r="R1581" t="s">
        <v>9479</v>
      </c>
      <c r="S1581" t="s">
        <v>9480</v>
      </c>
      <c r="T1581" t="s">
        <v>86</v>
      </c>
      <c r="U1581" t="s">
        <v>44</v>
      </c>
      <c r="V1581" t="s">
        <v>179</v>
      </c>
      <c r="W1581">
        <v>3</v>
      </c>
      <c r="X1581">
        <v>5</v>
      </c>
      <c r="Y1581">
        <v>5</v>
      </c>
      <c r="Z1581" s="11">
        <v>45567</v>
      </c>
      <c r="AA1581" t="s">
        <v>46</v>
      </c>
    </row>
    <row r="1582" spans="1:27" x14ac:dyDescent="0.25">
      <c r="A1582" t="s">
        <v>1386</v>
      </c>
      <c r="B1582" t="s">
        <v>504</v>
      </c>
      <c r="C1582" t="s">
        <v>505</v>
      </c>
      <c r="D1582" t="s">
        <v>1386</v>
      </c>
      <c r="E1582" t="s">
        <v>5541</v>
      </c>
      <c r="F1582" t="s">
        <v>9481</v>
      </c>
      <c r="G1582" t="s">
        <v>9482</v>
      </c>
      <c r="H1582" t="s">
        <v>9483</v>
      </c>
      <c r="I1582" t="s">
        <v>9484</v>
      </c>
      <c r="J1582" t="s">
        <v>135</v>
      </c>
      <c r="K1582" t="s">
        <v>121</v>
      </c>
      <c r="L1582" t="s">
        <v>136</v>
      </c>
      <c r="M1582">
        <v>1895</v>
      </c>
      <c r="N1582" t="s">
        <v>4056</v>
      </c>
      <c r="O1582" t="s">
        <v>9222</v>
      </c>
      <c r="P1582">
        <v>1</v>
      </c>
      <c r="Q1582" t="s">
        <v>9478</v>
      </c>
      <c r="R1582" t="s">
        <v>9479</v>
      </c>
      <c r="S1582" t="s">
        <v>9485</v>
      </c>
      <c r="T1582" t="s">
        <v>86</v>
      </c>
      <c r="U1582" t="s">
        <v>44</v>
      </c>
      <c r="V1582" t="s">
        <v>179</v>
      </c>
      <c r="W1582">
        <v>73</v>
      </c>
      <c r="X1582">
        <v>5</v>
      </c>
      <c r="Y1582">
        <v>0</v>
      </c>
      <c r="Z1582" s="11">
        <v>43443</v>
      </c>
      <c r="AA1582" t="s">
        <v>46</v>
      </c>
    </row>
    <row r="1583" spans="1:27" x14ac:dyDescent="0.25">
      <c r="A1583" t="s">
        <v>165</v>
      </c>
      <c r="B1583" t="s">
        <v>9486</v>
      </c>
      <c r="C1583" t="s">
        <v>9487</v>
      </c>
      <c r="D1583" t="s">
        <v>165</v>
      </c>
      <c r="E1583" t="s">
        <v>9488</v>
      </c>
      <c r="F1583" t="s">
        <v>9489</v>
      </c>
      <c r="G1583" t="s">
        <v>9490</v>
      </c>
      <c r="H1583" t="s">
        <v>9491</v>
      </c>
      <c r="I1583" t="s">
        <v>9491</v>
      </c>
      <c r="J1583" t="s">
        <v>9492</v>
      </c>
      <c r="K1583" t="s">
        <v>121</v>
      </c>
      <c r="L1583" t="s">
        <v>136</v>
      </c>
      <c r="M1583">
        <v>2772</v>
      </c>
      <c r="N1583" t="s">
        <v>4056</v>
      </c>
      <c r="O1583" t="s">
        <v>9493</v>
      </c>
      <c r="P1583">
        <v>1</v>
      </c>
      <c r="Q1583" t="s">
        <v>9494</v>
      </c>
      <c r="R1583" t="s">
        <v>9495</v>
      </c>
      <c r="S1583" t="s">
        <v>42</v>
      </c>
      <c r="T1583" t="s">
        <v>86</v>
      </c>
      <c r="U1583" t="s">
        <v>44</v>
      </c>
      <c r="V1583" t="s">
        <v>179</v>
      </c>
      <c r="W1583">
        <v>67</v>
      </c>
      <c r="X1583">
        <v>5</v>
      </c>
      <c r="Y1583">
        <v>0</v>
      </c>
      <c r="Z1583" s="11">
        <v>43621</v>
      </c>
      <c r="AA1583" t="s">
        <v>46</v>
      </c>
    </row>
    <row r="1584" spans="1:27" x14ac:dyDescent="0.25">
      <c r="A1584" t="s">
        <v>165</v>
      </c>
      <c r="B1584" t="s">
        <v>9325</v>
      </c>
      <c r="C1584" t="s">
        <v>9326</v>
      </c>
      <c r="D1584" t="s">
        <v>165</v>
      </c>
      <c r="E1584" t="s">
        <v>8872</v>
      </c>
      <c r="F1584" t="s">
        <v>9496</v>
      </c>
      <c r="G1584" t="s">
        <v>9497</v>
      </c>
      <c r="H1584" t="s">
        <v>9498</v>
      </c>
      <c r="I1584" t="s">
        <v>9498</v>
      </c>
      <c r="J1584" t="s">
        <v>135</v>
      </c>
      <c r="K1584" t="s">
        <v>121</v>
      </c>
      <c r="L1584" t="s">
        <v>136</v>
      </c>
      <c r="M1584">
        <v>2670</v>
      </c>
      <c r="N1584" t="s">
        <v>4056</v>
      </c>
      <c r="O1584" t="s">
        <v>9499</v>
      </c>
      <c r="P1584">
        <v>1</v>
      </c>
      <c r="Q1584" t="s">
        <v>8877</v>
      </c>
      <c r="R1584" t="s">
        <v>8878</v>
      </c>
      <c r="S1584" t="s">
        <v>8879</v>
      </c>
      <c r="T1584" t="s">
        <v>86</v>
      </c>
      <c r="U1584" t="s">
        <v>44</v>
      </c>
      <c r="V1584" t="s">
        <v>179</v>
      </c>
      <c r="W1584">
        <v>113</v>
      </c>
      <c r="X1584">
        <v>5</v>
      </c>
      <c r="Y1584">
        <v>0</v>
      </c>
      <c r="Z1584" s="11">
        <v>42236</v>
      </c>
      <c r="AA1584" t="s">
        <v>46</v>
      </c>
    </row>
    <row r="1585" spans="1:27" x14ac:dyDescent="0.25">
      <c r="A1585" t="s">
        <v>165</v>
      </c>
      <c r="B1585" t="s">
        <v>229</v>
      </c>
      <c r="C1585" t="s">
        <v>230</v>
      </c>
      <c r="D1585" t="s">
        <v>165</v>
      </c>
      <c r="E1585" t="s">
        <v>231</v>
      </c>
      <c r="F1585" t="s">
        <v>9500</v>
      </c>
      <c r="G1585" t="s">
        <v>9501</v>
      </c>
      <c r="H1585" t="s">
        <v>9502</v>
      </c>
      <c r="I1585" t="s">
        <v>9503</v>
      </c>
      <c r="J1585" t="s">
        <v>135</v>
      </c>
      <c r="K1585" t="s">
        <v>121</v>
      </c>
      <c r="L1585" t="s">
        <v>136</v>
      </c>
      <c r="M1585">
        <v>2628</v>
      </c>
      <c r="N1585" t="s">
        <v>4056</v>
      </c>
      <c r="O1585" t="s">
        <v>9499</v>
      </c>
      <c r="P1585">
        <v>1</v>
      </c>
      <c r="Q1585" t="s">
        <v>236</v>
      </c>
      <c r="R1585" t="s">
        <v>237</v>
      </c>
      <c r="S1585" t="s">
        <v>238</v>
      </c>
      <c r="T1585" t="s">
        <v>86</v>
      </c>
      <c r="U1585" t="s">
        <v>44</v>
      </c>
      <c r="V1585" t="s">
        <v>179</v>
      </c>
      <c r="W1585">
        <v>160</v>
      </c>
      <c r="X1585">
        <v>5</v>
      </c>
      <c r="Y1585">
        <v>0</v>
      </c>
      <c r="Z1585" s="11">
        <v>40801</v>
      </c>
      <c r="AA1585" t="s">
        <v>46</v>
      </c>
    </row>
    <row r="1586" spans="1:27" x14ac:dyDescent="0.25">
      <c r="A1586" t="s">
        <v>165</v>
      </c>
      <c r="B1586" t="s">
        <v>9039</v>
      </c>
      <c r="C1586" t="s">
        <v>9040</v>
      </c>
      <c r="D1586" t="s">
        <v>165</v>
      </c>
      <c r="E1586" t="s">
        <v>9041</v>
      </c>
      <c r="F1586" t="s">
        <v>9504</v>
      </c>
      <c r="G1586" t="s">
        <v>9505</v>
      </c>
      <c r="H1586" t="s">
        <v>9506</v>
      </c>
      <c r="I1586" t="s">
        <v>9507</v>
      </c>
      <c r="J1586" t="s">
        <v>135</v>
      </c>
      <c r="K1586" t="s">
        <v>121</v>
      </c>
      <c r="L1586" t="s">
        <v>136</v>
      </c>
      <c r="M1586">
        <v>2803</v>
      </c>
      <c r="N1586" t="s">
        <v>4056</v>
      </c>
      <c r="O1586" t="s">
        <v>9508</v>
      </c>
      <c r="P1586">
        <v>1</v>
      </c>
      <c r="Q1586" t="s">
        <v>9046</v>
      </c>
      <c r="R1586" t="s">
        <v>9047</v>
      </c>
      <c r="S1586" t="s">
        <v>42</v>
      </c>
      <c r="T1586" t="s">
        <v>86</v>
      </c>
      <c r="U1586" t="s">
        <v>44</v>
      </c>
      <c r="V1586" t="s">
        <v>179</v>
      </c>
      <c r="W1586">
        <v>110</v>
      </c>
      <c r="X1586">
        <v>5</v>
      </c>
      <c r="Y1586">
        <v>0</v>
      </c>
      <c r="Z1586" s="11">
        <v>42339</v>
      </c>
      <c r="AA1586" t="s">
        <v>46</v>
      </c>
    </row>
    <row r="1587" spans="1:27" x14ac:dyDescent="0.25">
      <c r="A1587" t="s">
        <v>165</v>
      </c>
      <c r="B1587" t="s">
        <v>804</v>
      </c>
      <c r="C1587" t="s">
        <v>805</v>
      </c>
      <c r="D1587" t="s">
        <v>165</v>
      </c>
      <c r="E1587" t="s">
        <v>423</v>
      </c>
      <c r="F1587" t="s">
        <v>9509</v>
      </c>
      <c r="G1587" t="s">
        <v>9510</v>
      </c>
      <c r="H1587" t="s">
        <v>9511</v>
      </c>
      <c r="I1587" t="s">
        <v>9512</v>
      </c>
      <c r="J1587" t="s">
        <v>135</v>
      </c>
      <c r="K1587" t="s">
        <v>121</v>
      </c>
      <c r="L1587" t="s">
        <v>136</v>
      </c>
      <c r="M1587">
        <v>2710</v>
      </c>
      <c r="N1587" t="s">
        <v>4056</v>
      </c>
      <c r="O1587" t="s">
        <v>9508</v>
      </c>
      <c r="P1587">
        <v>1</v>
      </c>
      <c r="Q1587" t="s">
        <v>428</v>
      </c>
      <c r="R1587" t="s">
        <v>429</v>
      </c>
      <c r="S1587" t="s">
        <v>9513</v>
      </c>
      <c r="T1587" t="s">
        <v>86</v>
      </c>
      <c r="U1587" t="s">
        <v>44</v>
      </c>
      <c r="V1587" t="s">
        <v>179</v>
      </c>
      <c r="W1587">
        <v>109</v>
      </c>
      <c r="X1587">
        <v>5</v>
      </c>
      <c r="Y1587">
        <v>0</v>
      </c>
      <c r="Z1587" s="11">
        <v>42342</v>
      </c>
      <c r="AA1587" t="s">
        <v>46</v>
      </c>
    </row>
    <row r="1588" spans="1:27" x14ac:dyDescent="0.25">
      <c r="A1588" t="s">
        <v>1777</v>
      </c>
      <c r="B1588" t="s">
        <v>442</v>
      </c>
      <c r="C1588" t="s">
        <v>443</v>
      </c>
      <c r="D1588" t="s">
        <v>1777</v>
      </c>
      <c r="E1588" t="s">
        <v>1797</v>
      </c>
      <c r="F1588" t="s">
        <v>9514</v>
      </c>
      <c r="G1588" t="s">
        <v>9515</v>
      </c>
      <c r="H1588" t="s">
        <v>9516</v>
      </c>
      <c r="I1588" t="s">
        <v>9517</v>
      </c>
      <c r="J1588" t="s">
        <v>135</v>
      </c>
      <c r="K1588" t="s">
        <v>121</v>
      </c>
      <c r="L1588" t="s">
        <v>136</v>
      </c>
      <c r="M1588">
        <v>2102</v>
      </c>
      <c r="N1588" t="s">
        <v>4056</v>
      </c>
      <c r="O1588" t="s">
        <v>9508</v>
      </c>
      <c r="P1588">
        <v>1</v>
      </c>
      <c r="Q1588" t="s">
        <v>2064</v>
      </c>
      <c r="R1588" t="s">
        <v>2065</v>
      </c>
      <c r="S1588" t="s">
        <v>42</v>
      </c>
      <c r="T1588" t="s">
        <v>86</v>
      </c>
      <c r="U1588" t="s">
        <v>44</v>
      </c>
      <c r="V1588" t="s">
        <v>179</v>
      </c>
      <c r="W1588">
        <v>77</v>
      </c>
      <c r="X1588">
        <v>5</v>
      </c>
      <c r="Y1588">
        <v>0</v>
      </c>
      <c r="Z1588" s="11">
        <v>43328</v>
      </c>
      <c r="AA1588" t="s">
        <v>46</v>
      </c>
    </row>
    <row r="1589" spans="1:27" x14ac:dyDescent="0.25">
      <c r="A1589" t="s">
        <v>441</v>
      </c>
      <c r="B1589" t="s">
        <v>504</v>
      </c>
      <c r="C1589" t="s">
        <v>505</v>
      </c>
      <c r="D1589" t="s">
        <v>441</v>
      </c>
      <c r="E1589" t="s">
        <v>2373</v>
      </c>
      <c r="F1589" t="s">
        <v>9518</v>
      </c>
      <c r="G1589" t="s">
        <v>9519</v>
      </c>
      <c r="H1589" t="s">
        <v>9520</v>
      </c>
      <c r="I1589" t="s">
        <v>9521</v>
      </c>
      <c r="J1589" t="s">
        <v>135</v>
      </c>
      <c r="K1589" t="s">
        <v>121</v>
      </c>
      <c r="L1589" t="s">
        <v>136</v>
      </c>
      <c r="M1589">
        <v>1979</v>
      </c>
      <c r="N1589" t="s">
        <v>4056</v>
      </c>
      <c r="O1589" t="s">
        <v>9508</v>
      </c>
      <c r="P1589">
        <v>1</v>
      </c>
      <c r="Q1589" t="s">
        <v>8802</v>
      </c>
      <c r="R1589" t="s">
        <v>8803</v>
      </c>
      <c r="S1589" t="s">
        <v>42</v>
      </c>
      <c r="T1589" t="s">
        <v>86</v>
      </c>
      <c r="U1589" t="s">
        <v>44</v>
      </c>
      <c r="V1589" t="s">
        <v>179</v>
      </c>
      <c r="W1589">
        <v>109</v>
      </c>
      <c r="X1589">
        <v>5</v>
      </c>
      <c r="Y1589">
        <v>0</v>
      </c>
      <c r="Z1589" s="11">
        <v>42354</v>
      </c>
      <c r="AA1589" t="s">
        <v>46</v>
      </c>
    </row>
    <row r="1590" spans="1:27" x14ac:dyDescent="0.25">
      <c r="A1590" t="s">
        <v>165</v>
      </c>
      <c r="B1590" t="s">
        <v>9239</v>
      </c>
      <c r="C1590" t="s">
        <v>9240</v>
      </c>
      <c r="D1590" t="s">
        <v>165</v>
      </c>
      <c r="E1590" t="s">
        <v>9241</v>
      </c>
      <c r="F1590" t="s">
        <v>9522</v>
      </c>
      <c r="G1590" t="s">
        <v>9523</v>
      </c>
      <c r="H1590" t="s">
        <v>9524</v>
      </c>
      <c r="I1590" t="s">
        <v>9524</v>
      </c>
      <c r="J1590" t="s">
        <v>295</v>
      </c>
      <c r="K1590" t="s">
        <v>121</v>
      </c>
      <c r="L1590" t="s">
        <v>136</v>
      </c>
      <c r="M1590">
        <v>2787</v>
      </c>
      <c r="N1590" t="s">
        <v>4056</v>
      </c>
      <c r="O1590" t="s">
        <v>9525</v>
      </c>
      <c r="P1590">
        <v>1</v>
      </c>
      <c r="Q1590" t="s">
        <v>9245</v>
      </c>
      <c r="R1590" t="s">
        <v>9246</v>
      </c>
      <c r="S1590" t="s">
        <v>42</v>
      </c>
      <c r="T1590" t="s">
        <v>86</v>
      </c>
      <c r="U1590" t="s">
        <v>5720</v>
      </c>
      <c r="V1590" t="s">
        <v>5721</v>
      </c>
      <c r="W1590">
        <v>43</v>
      </c>
      <c r="X1590">
        <v>5</v>
      </c>
      <c r="Y1590">
        <v>1</v>
      </c>
      <c r="Z1590" s="11">
        <v>44357</v>
      </c>
      <c r="AA1590" t="s">
        <v>46</v>
      </c>
    </row>
    <row r="1591" spans="1:27" x14ac:dyDescent="0.25">
      <c r="A1591" t="s">
        <v>165</v>
      </c>
      <c r="B1591" t="s">
        <v>8996</v>
      </c>
      <c r="C1591" t="s">
        <v>8997</v>
      </c>
      <c r="D1591" t="s">
        <v>165</v>
      </c>
      <c r="E1591" t="s">
        <v>8998</v>
      </c>
      <c r="F1591" t="s">
        <v>9526</v>
      </c>
      <c r="G1591" t="s">
        <v>9527</v>
      </c>
      <c r="H1591" t="s">
        <v>9528</v>
      </c>
      <c r="I1591" t="s">
        <v>9528</v>
      </c>
      <c r="J1591" t="s">
        <v>295</v>
      </c>
      <c r="K1591" t="s">
        <v>121</v>
      </c>
      <c r="L1591" t="s">
        <v>136</v>
      </c>
      <c r="M1591">
        <v>2768</v>
      </c>
      <c r="N1591" t="s">
        <v>4056</v>
      </c>
      <c r="O1591" t="s">
        <v>9525</v>
      </c>
      <c r="P1591">
        <v>1</v>
      </c>
      <c r="Q1591" t="s">
        <v>9004</v>
      </c>
      <c r="R1591" t="s">
        <v>9005</v>
      </c>
      <c r="S1591" t="s">
        <v>9529</v>
      </c>
      <c r="T1591" t="s">
        <v>86</v>
      </c>
      <c r="U1591" t="s">
        <v>2558</v>
      </c>
      <c r="V1591" t="s">
        <v>2696</v>
      </c>
      <c r="W1591">
        <v>128</v>
      </c>
      <c r="X1591">
        <v>5</v>
      </c>
      <c r="Y1591">
        <v>0</v>
      </c>
      <c r="Z1591" s="11">
        <v>41791</v>
      </c>
      <c r="AA1591" t="s">
        <v>46</v>
      </c>
    </row>
    <row r="1592" spans="1:27" x14ac:dyDescent="0.25">
      <c r="A1592" t="s">
        <v>165</v>
      </c>
      <c r="B1592" t="s">
        <v>8844</v>
      </c>
      <c r="C1592" t="s">
        <v>8845</v>
      </c>
      <c r="D1592" t="s">
        <v>165</v>
      </c>
      <c r="E1592" t="s">
        <v>8846</v>
      </c>
      <c r="F1592" t="s">
        <v>9530</v>
      </c>
      <c r="G1592" t="s">
        <v>9531</v>
      </c>
      <c r="H1592" t="s">
        <v>9532</v>
      </c>
      <c r="I1592" t="s">
        <v>9532</v>
      </c>
      <c r="J1592" t="s">
        <v>295</v>
      </c>
      <c r="K1592" t="s">
        <v>121</v>
      </c>
      <c r="L1592" t="s">
        <v>136</v>
      </c>
      <c r="M1592">
        <v>2742</v>
      </c>
      <c r="N1592" t="s">
        <v>4056</v>
      </c>
      <c r="O1592" t="s">
        <v>9525</v>
      </c>
      <c r="P1592">
        <v>1</v>
      </c>
      <c r="Q1592" t="s">
        <v>9092</v>
      </c>
      <c r="R1592" t="s">
        <v>9093</v>
      </c>
      <c r="S1592" t="s">
        <v>42</v>
      </c>
      <c r="T1592" t="s">
        <v>86</v>
      </c>
      <c r="U1592" t="s">
        <v>44</v>
      </c>
      <c r="V1592" t="s">
        <v>179</v>
      </c>
      <c r="W1592">
        <v>67</v>
      </c>
      <c r="X1592">
        <v>5</v>
      </c>
      <c r="Y1592">
        <v>0</v>
      </c>
      <c r="Z1592" s="11">
        <v>43620</v>
      </c>
      <c r="AA1592" t="s">
        <v>46</v>
      </c>
    </row>
    <row r="1593" spans="1:27" x14ac:dyDescent="0.25">
      <c r="A1593" t="s">
        <v>165</v>
      </c>
      <c r="B1593" t="s">
        <v>9533</v>
      </c>
      <c r="C1593" t="s">
        <v>9534</v>
      </c>
      <c r="D1593" t="s">
        <v>165</v>
      </c>
      <c r="E1593" t="s">
        <v>9535</v>
      </c>
      <c r="F1593" t="s">
        <v>9536</v>
      </c>
      <c r="G1593" t="s">
        <v>9537</v>
      </c>
      <c r="H1593" t="s">
        <v>9538</v>
      </c>
      <c r="I1593" t="s">
        <v>9538</v>
      </c>
      <c r="J1593" t="s">
        <v>295</v>
      </c>
      <c r="K1593" t="s">
        <v>121</v>
      </c>
      <c r="L1593" t="s">
        <v>136</v>
      </c>
      <c r="M1593">
        <v>2672</v>
      </c>
      <c r="N1593" t="s">
        <v>4056</v>
      </c>
      <c r="O1593" t="s">
        <v>9525</v>
      </c>
      <c r="P1593">
        <v>1</v>
      </c>
      <c r="Q1593" t="s">
        <v>9539</v>
      </c>
      <c r="R1593" t="s">
        <v>9540</v>
      </c>
      <c r="S1593" t="s">
        <v>42</v>
      </c>
      <c r="T1593" t="s">
        <v>86</v>
      </c>
      <c r="U1593" t="s">
        <v>44</v>
      </c>
      <c r="V1593" t="s">
        <v>179</v>
      </c>
      <c r="W1593">
        <v>59</v>
      </c>
      <c r="X1593">
        <v>5</v>
      </c>
      <c r="Y1593">
        <v>0</v>
      </c>
      <c r="Z1593" s="11">
        <v>43868</v>
      </c>
      <c r="AA1593" t="s">
        <v>46</v>
      </c>
    </row>
    <row r="1594" spans="1:27" x14ac:dyDescent="0.25">
      <c r="A1594" t="s">
        <v>165</v>
      </c>
      <c r="B1594" t="s">
        <v>9541</v>
      </c>
      <c r="C1594" t="s">
        <v>9542</v>
      </c>
      <c r="D1594" t="s">
        <v>165</v>
      </c>
      <c r="E1594" t="s">
        <v>9543</v>
      </c>
      <c r="F1594" t="s">
        <v>9544</v>
      </c>
      <c r="G1594" t="s">
        <v>9545</v>
      </c>
      <c r="H1594" t="s">
        <v>9546</v>
      </c>
      <c r="I1594" t="s">
        <v>9546</v>
      </c>
      <c r="J1594" t="s">
        <v>295</v>
      </c>
      <c r="K1594" t="s">
        <v>121</v>
      </c>
      <c r="L1594" t="s">
        <v>136</v>
      </c>
      <c r="M1594">
        <v>2659</v>
      </c>
      <c r="N1594" t="s">
        <v>4056</v>
      </c>
      <c r="O1594" t="s">
        <v>9525</v>
      </c>
      <c r="P1594">
        <v>1</v>
      </c>
      <c r="Q1594" t="s">
        <v>9547</v>
      </c>
      <c r="R1594" t="s">
        <v>9548</v>
      </c>
      <c r="S1594" t="s">
        <v>42</v>
      </c>
      <c r="T1594" t="s">
        <v>86</v>
      </c>
      <c r="U1594" t="s">
        <v>44</v>
      </c>
      <c r="V1594" t="s">
        <v>179</v>
      </c>
      <c r="W1594">
        <v>127</v>
      </c>
      <c r="X1594">
        <v>5</v>
      </c>
      <c r="Y1594">
        <v>0</v>
      </c>
      <c r="Z1594" s="11">
        <v>41807</v>
      </c>
      <c r="AA1594" t="s">
        <v>46</v>
      </c>
    </row>
    <row r="1595" spans="1:27" x14ac:dyDescent="0.25">
      <c r="A1595" t="s">
        <v>165</v>
      </c>
      <c r="B1595" t="s">
        <v>5020</v>
      </c>
      <c r="C1595" t="s">
        <v>5021</v>
      </c>
      <c r="D1595" t="s">
        <v>165</v>
      </c>
      <c r="E1595" t="s">
        <v>864</v>
      </c>
      <c r="F1595" t="s">
        <v>9549</v>
      </c>
      <c r="G1595" t="s">
        <v>9550</v>
      </c>
      <c r="H1595" t="s">
        <v>9551</v>
      </c>
      <c r="I1595" t="s">
        <v>9551</v>
      </c>
      <c r="J1595" t="s">
        <v>295</v>
      </c>
      <c r="K1595" t="s">
        <v>121</v>
      </c>
      <c r="L1595" t="s">
        <v>136</v>
      </c>
      <c r="M1595">
        <v>2625</v>
      </c>
      <c r="N1595" t="s">
        <v>4056</v>
      </c>
      <c r="O1595" t="s">
        <v>9525</v>
      </c>
      <c r="P1595">
        <v>1</v>
      </c>
      <c r="Q1595" t="s">
        <v>869</v>
      </c>
      <c r="R1595" t="s">
        <v>870</v>
      </c>
      <c r="S1595" t="s">
        <v>42</v>
      </c>
      <c r="T1595" t="s">
        <v>86</v>
      </c>
      <c r="U1595" t="s">
        <v>44</v>
      </c>
      <c r="V1595" t="s">
        <v>179</v>
      </c>
      <c r="W1595">
        <v>67</v>
      </c>
      <c r="X1595">
        <v>5</v>
      </c>
      <c r="Y1595">
        <v>0</v>
      </c>
      <c r="Z1595" s="11">
        <v>43627</v>
      </c>
      <c r="AA1595" t="s">
        <v>46</v>
      </c>
    </row>
    <row r="1596" spans="1:27" x14ac:dyDescent="0.25">
      <c r="A1596" t="s">
        <v>9552</v>
      </c>
      <c r="B1596" t="s">
        <v>9553</v>
      </c>
      <c r="C1596" t="s">
        <v>9554</v>
      </c>
      <c r="D1596" t="s">
        <v>350</v>
      </c>
      <c r="E1596" t="s">
        <v>9555</v>
      </c>
      <c r="F1596" t="s">
        <v>9556</v>
      </c>
      <c r="G1596" t="s">
        <v>9557</v>
      </c>
      <c r="H1596" t="s">
        <v>9558</v>
      </c>
      <c r="I1596" t="s">
        <v>9558</v>
      </c>
      <c r="J1596" t="s">
        <v>295</v>
      </c>
      <c r="K1596" t="s">
        <v>121</v>
      </c>
      <c r="L1596" t="s">
        <v>136</v>
      </c>
      <c r="M1596">
        <v>2578</v>
      </c>
      <c r="N1596" t="s">
        <v>4056</v>
      </c>
      <c r="O1596" t="s">
        <v>9525</v>
      </c>
      <c r="P1596">
        <v>1</v>
      </c>
      <c r="Q1596" t="s">
        <v>9559</v>
      </c>
      <c r="R1596" t="s">
        <v>9560</v>
      </c>
      <c r="S1596" t="s">
        <v>9561</v>
      </c>
      <c r="T1596" t="s">
        <v>86</v>
      </c>
      <c r="U1596" t="s">
        <v>359</v>
      </c>
      <c r="V1596" t="s">
        <v>7046</v>
      </c>
      <c r="W1596">
        <v>129</v>
      </c>
      <c r="X1596">
        <v>5</v>
      </c>
      <c r="Y1596">
        <v>0</v>
      </c>
      <c r="Z1596" s="11">
        <v>41743</v>
      </c>
      <c r="AA1596" t="s">
        <v>46</v>
      </c>
    </row>
    <row r="1597" spans="1:27" x14ac:dyDescent="0.25">
      <c r="A1597" t="s">
        <v>9552</v>
      </c>
      <c r="B1597" t="s">
        <v>9553</v>
      </c>
      <c r="C1597" t="s">
        <v>9554</v>
      </c>
      <c r="D1597" t="s">
        <v>350</v>
      </c>
      <c r="E1597" t="s">
        <v>9555</v>
      </c>
      <c r="F1597" t="s">
        <v>9562</v>
      </c>
      <c r="G1597" t="s">
        <v>9563</v>
      </c>
      <c r="H1597" t="s">
        <v>9564</v>
      </c>
      <c r="I1597" t="s">
        <v>9564</v>
      </c>
      <c r="J1597" t="s">
        <v>295</v>
      </c>
      <c r="K1597" t="s">
        <v>121</v>
      </c>
      <c r="L1597" t="s">
        <v>136</v>
      </c>
      <c r="M1597">
        <v>2577</v>
      </c>
      <c r="N1597" t="s">
        <v>4056</v>
      </c>
      <c r="O1597" t="s">
        <v>9525</v>
      </c>
      <c r="P1597">
        <v>1</v>
      </c>
      <c r="Q1597" t="s">
        <v>9559</v>
      </c>
      <c r="R1597" t="s">
        <v>9560</v>
      </c>
      <c r="S1597" t="s">
        <v>42</v>
      </c>
      <c r="T1597" t="s">
        <v>86</v>
      </c>
      <c r="U1597" t="s">
        <v>359</v>
      </c>
      <c r="V1597" t="s">
        <v>7046</v>
      </c>
      <c r="W1597">
        <v>129</v>
      </c>
      <c r="X1597">
        <v>5</v>
      </c>
      <c r="Y1597">
        <v>0</v>
      </c>
      <c r="Z1597" s="11">
        <v>41743</v>
      </c>
      <c r="AA1597" t="s">
        <v>46</v>
      </c>
    </row>
    <row r="1598" spans="1:27" x14ac:dyDescent="0.25">
      <c r="A1598" t="s">
        <v>350</v>
      </c>
      <c r="B1598" t="s">
        <v>2815</v>
      </c>
      <c r="C1598" t="s">
        <v>2816</v>
      </c>
      <c r="D1598" t="s">
        <v>350</v>
      </c>
      <c r="E1598" t="s">
        <v>2817</v>
      </c>
      <c r="F1598" t="s">
        <v>9565</v>
      </c>
      <c r="G1598" t="s">
        <v>9566</v>
      </c>
      <c r="H1598" t="s">
        <v>9567</v>
      </c>
      <c r="I1598" t="s">
        <v>9567</v>
      </c>
      <c r="J1598" t="s">
        <v>295</v>
      </c>
      <c r="K1598" t="s">
        <v>121</v>
      </c>
      <c r="L1598" t="s">
        <v>136</v>
      </c>
      <c r="M1598">
        <v>2450</v>
      </c>
      <c r="N1598" t="s">
        <v>4056</v>
      </c>
      <c r="O1598" t="s">
        <v>9525</v>
      </c>
      <c r="P1598">
        <v>1</v>
      </c>
      <c r="Q1598" t="s">
        <v>2838</v>
      </c>
      <c r="R1598" t="s">
        <v>2839</v>
      </c>
      <c r="S1598" t="s">
        <v>238</v>
      </c>
      <c r="T1598" t="s">
        <v>86</v>
      </c>
      <c r="U1598" t="s">
        <v>359</v>
      </c>
      <c r="V1598" t="s">
        <v>2738</v>
      </c>
      <c r="W1598">
        <v>115</v>
      </c>
      <c r="X1598">
        <v>5</v>
      </c>
      <c r="Y1598">
        <v>0</v>
      </c>
      <c r="Z1598" s="11">
        <v>42186</v>
      </c>
      <c r="AA1598" t="s">
        <v>46</v>
      </c>
    </row>
    <row r="1599" spans="1:27" x14ac:dyDescent="0.25">
      <c r="A1599" t="s">
        <v>350</v>
      </c>
      <c r="B1599" t="s">
        <v>2815</v>
      </c>
      <c r="C1599" t="s">
        <v>2816</v>
      </c>
      <c r="D1599" t="s">
        <v>350</v>
      </c>
      <c r="E1599" t="s">
        <v>2817</v>
      </c>
      <c r="F1599" t="s">
        <v>9568</v>
      </c>
      <c r="G1599" t="s">
        <v>9569</v>
      </c>
      <c r="H1599" t="s">
        <v>9570</v>
      </c>
      <c r="I1599" t="s">
        <v>9571</v>
      </c>
      <c r="J1599" t="s">
        <v>295</v>
      </c>
      <c r="K1599" t="s">
        <v>121</v>
      </c>
      <c r="L1599" t="s">
        <v>136</v>
      </c>
      <c r="M1599">
        <v>2449</v>
      </c>
      <c r="N1599" t="s">
        <v>4056</v>
      </c>
      <c r="O1599" t="s">
        <v>9525</v>
      </c>
      <c r="P1599">
        <v>1</v>
      </c>
      <c r="Q1599" t="s">
        <v>2838</v>
      </c>
      <c r="R1599" t="s">
        <v>2839</v>
      </c>
      <c r="S1599" t="s">
        <v>238</v>
      </c>
      <c r="T1599" t="s">
        <v>86</v>
      </c>
      <c r="U1599" t="s">
        <v>359</v>
      </c>
      <c r="V1599" t="s">
        <v>2738</v>
      </c>
      <c r="W1599">
        <v>118</v>
      </c>
      <c r="X1599">
        <v>5</v>
      </c>
      <c r="Y1599">
        <v>0</v>
      </c>
      <c r="Z1599" s="11">
        <v>42087</v>
      </c>
      <c r="AA1599" t="s">
        <v>46</v>
      </c>
    </row>
    <row r="1600" spans="1:27" x14ac:dyDescent="0.25">
      <c r="A1600" t="s">
        <v>350</v>
      </c>
      <c r="B1600" t="s">
        <v>2825</v>
      </c>
      <c r="C1600" t="s">
        <v>2826</v>
      </c>
      <c r="D1600" t="s">
        <v>350</v>
      </c>
      <c r="E1600" t="s">
        <v>2827</v>
      </c>
      <c r="F1600" t="s">
        <v>9572</v>
      </c>
      <c r="H1600" t="s">
        <v>9573</v>
      </c>
      <c r="J1600" t="s">
        <v>295</v>
      </c>
      <c r="K1600" t="s">
        <v>121</v>
      </c>
      <c r="L1600" t="s">
        <v>136</v>
      </c>
      <c r="M1600">
        <v>2446</v>
      </c>
      <c r="N1600" t="s">
        <v>4056</v>
      </c>
      <c r="O1600" t="s">
        <v>9525</v>
      </c>
      <c r="P1600">
        <v>1</v>
      </c>
      <c r="Q1600" t="s">
        <v>2832</v>
      </c>
      <c r="R1600" t="s">
        <v>2833</v>
      </c>
      <c r="S1600" t="s">
        <v>42</v>
      </c>
      <c r="T1600" t="s">
        <v>86</v>
      </c>
      <c r="W1600">
        <v>97</v>
      </c>
      <c r="X1600">
        <v>5</v>
      </c>
      <c r="Y1600">
        <v>0</v>
      </c>
      <c r="Z1600" s="11">
        <v>42724</v>
      </c>
      <c r="AA1600" t="s">
        <v>46</v>
      </c>
    </row>
    <row r="1601" spans="1:27" x14ac:dyDescent="0.25">
      <c r="A1601" t="s">
        <v>1460</v>
      </c>
      <c r="B1601" t="s">
        <v>9574</v>
      </c>
      <c r="C1601" t="s">
        <v>9575</v>
      </c>
      <c r="D1601" t="s">
        <v>1460</v>
      </c>
      <c r="E1601" t="s">
        <v>9576</v>
      </c>
      <c r="F1601" t="s">
        <v>9577</v>
      </c>
      <c r="G1601" t="s">
        <v>9578</v>
      </c>
      <c r="H1601" t="s">
        <v>9579</v>
      </c>
      <c r="J1601" t="s">
        <v>295</v>
      </c>
      <c r="K1601" t="s">
        <v>121</v>
      </c>
      <c r="L1601" t="s">
        <v>136</v>
      </c>
      <c r="M1601">
        <v>2278</v>
      </c>
      <c r="N1601" t="s">
        <v>4056</v>
      </c>
      <c r="O1601" t="s">
        <v>9525</v>
      </c>
      <c r="P1601">
        <v>1</v>
      </c>
      <c r="Q1601" t="s">
        <v>9580</v>
      </c>
      <c r="R1601" t="s">
        <v>9581</v>
      </c>
      <c r="S1601" t="s">
        <v>42</v>
      </c>
      <c r="T1601" t="s">
        <v>86</v>
      </c>
      <c r="U1601" t="s">
        <v>44</v>
      </c>
      <c r="V1601" t="s">
        <v>179</v>
      </c>
      <c r="W1601">
        <v>49</v>
      </c>
      <c r="X1601">
        <v>5</v>
      </c>
      <c r="Y1601">
        <v>1</v>
      </c>
      <c r="Z1601" s="11">
        <v>44180</v>
      </c>
      <c r="AA1601" t="s">
        <v>46</v>
      </c>
    </row>
    <row r="1602" spans="1:27" x14ac:dyDescent="0.25">
      <c r="A1602" t="s">
        <v>441</v>
      </c>
      <c r="B1602" t="s">
        <v>504</v>
      </c>
      <c r="C1602" t="s">
        <v>505</v>
      </c>
      <c r="D1602" t="s">
        <v>441</v>
      </c>
      <c r="E1602" t="s">
        <v>2373</v>
      </c>
      <c r="F1602" t="s">
        <v>9582</v>
      </c>
      <c r="G1602" t="s">
        <v>9583</v>
      </c>
      <c r="H1602" t="s">
        <v>9584</v>
      </c>
      <c r="I1602" t="s">
        <v>9584</v>
      </c>
      <c r="J1602" t="s">
        <v>295</v>
      </c>
      <c r="K1602" t="s">
        <v>121</v>
      </c>
      <c r="L1602" t="s">
        <v>136</v>
      </c>
      <c r="M1602">
        <v>1980</v>
      </c>
      <c r="N1602" t="s">
        <v>4056</v>
      </c>
      <c r="O1602" t="s">
        <v>9525</v>
      </c>
      <c r="P1602">
        <v>1</v>
      </c>
      <c r="Q1602" t="s">
        <v>8802</v>
      </c>
      <c r="R1602" t="s">
        <v>8803</v>
      </c>
      <c r="S1602" t="s">
        <v>42</v>
      </c>
      <c r="T1602" t="s">
        <v>86</v>
      </c>
      <c r="U1602" t="s">
        <v>1246</v>
      </c>
      <c r="V1602" t="s">
        <v>1247</v>
      </c>
      <c r="W1602">
        <v>120</v>
      </c>
      <c r="X1602">
        <v>5</v>
      </c>
      <c r="Y1602">
        <v>0</v>
      </c>
      <c r="Z1602" s="11">
        <v>42017</v>
      </c>
      <c r="AA1602" t="s">
        <v>46</v>
      </c>
    </row>
    <row r="1603" spans="1:27" x14ac:dyDescent="0.25">
      <c r="A1603" t="s">
        <v>4180</v>
      </c>
      <c r="B1603" t="s">
        <v>1758</v>
      </c>
      <c r="C1603" t="s">
        <v>1759</v>
      </c>
      <c r="D1603" t="s">
        <v>4180</v>
      </c>
      <c r="E1603" t="s">
        <v>1506</v>
      </c>
      <c r="F1603" t="s">
        <v>9585</v>
      </c>
      <c r="G1603" t="s">
        <v>9586</v>
      </c>
      <c r="H1603" t="s">
        <v>9587</v>
      </c>
      <c r="I1603" t="s">
        <v>9587</v>
      </c>
      <c r="J1603" t="s">
        <v>295</v>
      </c>
      <c r="K1603" t="s">
        <v>121</v>
      </c>
      <c r="L1603" t="s">
        <v>136</v>
      </c>
      <c r="M1603">
        <v>1950</v>
      </c>
      <c r="N1603" t="s">
        <v>4056</v>
      </c>
      <c r="O1603" t="s">
        <v>9525</v>
      </c>
      <c r="P1603">
        <v>1</v>
      </c>
      <c r="Q1603" t="s">
        <v>9588</v>
      </c>
      <c r="R1603" t="s">
        <v>9589</v>
      </c>
      <c r="S1603" t="s">
        <v>42</v>
      </c>
      <c r="T1603" t="s">
        <v>86</v>
      </c>
      <c r="U1603" t="s">
        <v>44</v>
      </c>
      <c r="V1603" t="s">
        <v>179</v>
      </c>
      <c r="W1603">
        <v>73</v>
      </c>
      <c r="X1603">
        <v>5</v>
      </c>
      <c r="Y1603">
        <v>0</v>
      </c>
      <c r="Z1603" s="11">
        <v>43460</v>
      </c>
      <c r="AA1603" t="s">
        <v>46</v>
      </c>
    </row>
    <row r="1604" spans="1:27" x14ac:dyDescent="0.25">
      <c r="A1604" t="s">
        <v>441</v>
      </c>
      <c r="B1604" t="s">
        <v>2138</v>
      </c>
      <c r="C1604" t="s">
        <v>2139</v>
      </c>
      <c r="D1604" t="s">
        <v>441</v>
      </c>
      <c r="E1604" t="s">
        <v>2156</v>
      </c>
      <c r="F1604" t="s">
        <v>9590</v>
      </c>
      <c r="G1604" t="s">
        <v>9591</v>
      </c>
      <c r="H1604" t="s">
        <v>9592</v>
      </c>
      <c r="I1604" t="s">
        <v>9593</v>
      </c>
      <c r="J1604" t="s">
        <v>135</v>
      </c>
      <c r="K1604" t="s">
        <v>121</v>
      </c>
      <c r="L1604" t="s">
        <v>136</v>
      </c>
      <c r="M1604">
        <v>1995</v>
      </c>
      <c r="N1604" t="s">
        <v>5235</v>
      </c>
      <c r="O1604" t="s">
        <v>9594</v>
      </c>
      <c r="P1604">
        <v>1</v>
      </c>
      <c r="Q1604" t="s">
        <v>5857</v>
      </c>
      <c r="R1604" t="s">
        <v>5858</v>
      </c>
      <c r="S1604" t="s">
        <v>8525</v>
      </c>
      <c r="T1604" t="s">
        <v>86</v>
      </c>
      <c r="U1604" t="s">
        <v>44</v>
      </c>
      <c r="V1604" t="s">
        <v>179</v>
      </c>
      <c r="W1604">
        <v>87</v>
      </c>
      <c r="X1604">
        <v>7</v>
      </c>
      <c r="Y1604">
        <v>0</v>
      </c>
      <c r="Z1604" s="11">
        <v>43020</v>
      </c>
      <c r="AA1604" t="s">
        <v>46</v>
      </c>
    </row>
    <row r="1605" spans="1:27" x14ac:dyDescent="0.25">
      <c r="A1605" t="s">
        <v>1521</v>
      </c>
      <c r="B1605" t="s">
        <v>1647</v>
      </c>
      <c r="C1605" t="s">
        <v>1648</v>
      </c>
      <c r="D1605" t="s">
        <v>1521</v>
      </c>
      <c r="E1605" t="s">
        <v>1649</v>
      </c>
      <c r="F1605" t="s">
        <v>9595</v>
      </c>
      <c r="G1605" t="s">
        <v>9596</v>
      </c>
      <c r="H1605" t="s">
        <v>9597</v>
      </c>
      <c r="I1605" t="s">
        <v>9597</v>
      </c>
      <c r="J1605" t="s">
        <v>135</v>
      </c>
      <c r="K1605" t="s">
        <v>121</v>
      </c>
      <c r="L1605" t="s">
        <v>136</v>
      </c>
      <c r="M1605">
        <v>2296</v>
      </c>
      <c r="N1605" t="s">
        <v>5235</v>
      </c>
      <c r="O1605" t="s">
        <v>9594</v>
      </c>
      <c r="P1605">
        <v>1</v>
      </c>
      <c r="Q1605" t="s">
        <v>1816</v>
      </c>
      <c r="R1605" t="s">
        <v>1817</v>
      </c>
      <c r="S1605" t="s">
        <v>7726</v>
      </c>
      <c r="T1605" t="s">
        <v>86</v>
      </c>
      <c r="U1605" t="s">
        <v>44</v>
      </c>
      <c r="V1605" t="s">
        <v>179</v>
      </c>
      <c r="W1605">
        <v>71</v>
      </c>
      <c r="X1605">
        <v>5</v>
      </c>
      <c r="Y1605">
        <v>0</v>
      </c>
      <c r="Z1605" s="11">
        <v>43514</v>
      </c>
      <c r="AA1605" t="s">
        <v>46</v>
      </c>
    </row>
    <row r="1606" spans="1:27" x14ac:dyDescent="0.25">
      <c r="A1606" t="s">
        <v>452</v>
      </c>
      <c r="B1606" t="s">
        <v>504</v>
      </c>
      <c r="C1606" t="s">
        <v>505</v>
      </c>
      <c r="D1606" t="s">
        <v>452</v>
      </c>
      <c r="E1606" t="s">
        <v>2373</v>
      </c>
      <c r="F1606" t="s">
        <v>9598</v>
      </c>
      <c r="G1606" t="s">
        <v>9599</v>
      </c>
      <c r="H1606" t="s">
        <v>9600</v>
      </c>
      <c r="J1606" t="s">
        <v>135</v>
      </c>
      <c r="K1606" t="s">
        <v>121</v>
      </c>
      <c r="L1606" t="s">
        <v>136</v>
      </c>
      <c r="M1606">
        <v>2117</v>
      </c>
      <c r="N1606" t="s">
        <v>1442</v>
      </c>
      <c r="O1606" t="s">
        <v>9601</v>
      </c>
      <c r="P1606">
        <v>1</v>
      </c>
      <c r="Q1606" t="s">
        <v>9204</v>
      </c>
      <c r="R1606" t="s">
        <v>9205</v>
      </c>
      <c r="S1606" t="s">
        <v>8469</v>
      </c>
      <c r="T1606" t="s">
        <v>86</v>
      </c>
      <c r="U1606" t="s">
        <v>256</v>
      </c>
      <c r="V1606" t="s">
        <v>9458</v>
      </c>
      <c r="W1606">
        <v>349</v>
      </c>
      <c r="X1606">
        <v>5</v>
      </c>
      <c r="Y1606">
        <v>0</v>
      </c>
      <c r="Z1606" s="11">
        <v>35041</v>
      </c>
      <c r="AA1606" t="s">
        <v>46</v>
      </c>
    </row>
    <row r="1607" spans="1:27" x14ac:dyDescent="0.25">
      <c r="A1607" t="s">
        <v>1460</v>
      </c>
      <c r="B1607" t="s">
        <v>3510</v>
      </c>
      <c r="C1607" t="s">
        <v>3511</v>
      </c>
      <c r="D1607" t="s">
        <v>1460</v>
      </c>
      <c r="E1607" t="s">
        <v>3026</v>
      </c>
      <c r="F1607" t="s">
        <v>3512</v>
      </c>
      <c r="G1607" t="s">
        <v>3513</v>
      </c>
      <c r="H1607" t="s">
        <v>3514</v>
      </c>
      <c r="J1607" t="s">
        <v>147</v>
      </c>
      <c r="K1607" t="s">
        <v>121</v>
      </c>
      <c r="L1607" t="s">
        <v>136</v>
      </c>
      <c r="M1607">
        <v>2268</v>
      </c>
      <c r="N1607" t="s">
        <v>3505</v>
      </c>
      <c r="O1607" t="s">
        <v>3506</v>
      </c>
      <c r="P1607">
        <v>1</v>
      </c>
      <c r="Q1607" t="s">
        <v>3031</v>
      </c>
      <c r="R1607" t="s">
        <v>3032</v>
      </c>
      <c r="S1607" t="s">
        <v>42</v>
      </c>
      <c r="T1607" t="s">
        <v>86</v>
      </c>
      <c r="U1607" t="s">
        <v>44</v>
      </c>
      <c r="V1607" t="s">
        <v>3515</v>
      </c>
      <c r="W1607">
        <v>42</v>
      </c>
      <c r="X1607">
        <v>5</v>
      </c>
      <c r="Y1607">
        <v>2</v>
      </c>
      <c r="Z1607" s="11">
        <v>44408</v>
      </c>
      <c r="AA1607" t="s">
        <v>46</v>
      </c>
    </row>
    <row r="1608" spans="1:27" x14ac:dyDescent="0.25">
      <c r="A1608" t="s">
        <v>390</v>
      </c>
      <c r="B1608" t="s">
        <v>3438</v>
      </c>
      <c r="C1608" t="s">
        <v>3439</v>
      </c>
      <c r="D1608" t="s">
        <v>390</v>
      </c>
      <c r="E1608" t="s">
        <v>3440</v>
      </c>
      <c r="F1608" t="s">
        <v>3501</v>
      </c>
      <c r="G1608" t="s">
        <v>3502</v>
      </c>
      <c r="H1608" t="s">
        <v>3503</v>
      </c>
      <c r="I1608" t="s">
        <v>3504</v>
      </c>
      <c r="J1608" t="s">
        <v>147</v>
      </c>
      <c r="K1608" t="s">
        <v>121</v>
      </c>
      <c r="L1608" t="s">
        <v>136</v>
      </c>
      <c r="M1608">
        <v>2394</v>
      </c>
      <c r="N1608" t="s">
        <v>3505</v>
      </c>
      <c r="O1608" t="s">
        <v>3506</v>
      </c>
      <c r="P1608">
        <v>1</v>
      </c>
      <c r="Q1608" t="s">
        <v>3507</v>
      </c>
      <c r="R1608" t="s">
        <v>3508</v>
      </c>
      <c r="S1608" t="s">
        <v>3509</v>
      </c>
      <c r="T1608" t="s">
        <v>86</v>
      </c>
      <c r="U1608" t="s">
        <v>44</v>
      </c>
      <c r="V1608" t="s">
        <v>179</v>
      </c>
      <c r="W1608">
        <v>37</v>
      </c>
      <c r="X1608">
        <v>5</v>
      </c>
      <c r="Y1608">
        <v>2</v>
      </c>
      <c r="Z1608" s="11">
        <v>44550</v>
      </c>
      <c r="AA1608" t="s">
        <v>46</v>
      </c>
    </row>
    <row r="1609" spans="1:27" x14ac:dyDescent="0.25">
      <c r="A1609" t="s">
        <v>853</v>
      </c>
      <c r="B1609" t="s">
        <v>4084</v>
      </c>
      <c r="C1609" t="s">
        <v>4085</v>
      </c>
      <c r="D1609" t="s">
        <v>853</v>
      </c>
      <c r="E1609" t="s">
        <v>2552</v>
      </c>
      <c r="F1609" t="s">
        <v>9602</v>
      </c>
      <c r="G1609" t="s">
        <v>9603</v>
      </c>
      <c r="H1609" t="s">
        <v>9604</v>
      </c>
      <c r="I1609" t="s">
        <v>9605</v>
      </c>
      <c r="J1609" t="s">
        <v>9606</v>
      </c>
      <c r="K1609" t="s">
        <v>121</v>
      </c>
      <c r="L1609" t="s">
        <v>136</v>
      </c>
      <c r="M1609">
        <v>2074</v>
      </c>
      <c r="N1609" t="s">
        <v>4093</v>
      </c>
      <c r="O1609" t="s">
        <v>9607</v>
      </c>
      <c r="P1609">
        <v>1</v>
      </c>
      <c r="Q1609" t="s">
        <v>2556</v>
      </c>
      <c r="R1609" t="s">
        <v>2557</v>
      </c>
      <c r="S1609" t="s">
        <v>9608</v>
      </c>
      <c r="T1609" t="s">
        <v>86</v>
      </c>
      <c r="U1609" t="s">
        <v>44</v>
      </c>
      <c r="V1609" t="s">
        <v>179</v>
      </c>
      <c r="W1609">
        <v>100</v>
      </c>
      <c r="X1609">
        <v>5</v>
      </c>
      <c r="Y1609">
        <v>0</v>
      </c>
      <c r="Z1609" s="11">
        <v>42621</v>
      </c>
      <c r="AA1609" t="s">
        <v>46</v>
      </c>
    </row>
    <row r="1610" spans="1:27" x14ac:dyDescent="0.25">
      <c r="A1610" t="s">
        <v>1446</v>
      </c>
      <c r="B1610" t="s">
        <v>4084</v>
      </c>
      <c r="C1610" t="s">
        <v>4085</v>
      </c>
      <c r="D1610" t="s">
        <v>1446</v>
      </c>
      <c r="E1610" t="s">
        <v>2552</v>
      </c>
      <c r="F1610" t="s">
        <v>9609</v>
      </c>
      <c r="G1610" t="s">
        <v>9610</v>
      </c>
      <c r="H1610" t="s">
        <v>9611</v>
      </c>
      <c r="I1610" t="s">
        <v>9612</v>
      </c>
      <c r="J1610" t="s">
        <v>9606</v>
      </c>
      <c r="K1610" t="s">
        <v>121</v>
      </c>
      <c r="L1610" t="s">
        <v>136</v>
      </c>
      <c r="M1610">
        <v>2189</v>
      </c>
      <c r="N1610" t="s">
        <v>4093</v>
      </c>
      <c r="O1610" t="s">
        <v>9607</v>
      </c>
      <c r="P1610">
        <v>1</v>
      </c>
      <c r="Q1610" t="s">
        <v>4252</v>
      </c>
      <c r="R1610" t="s">
        <v>4253</v>
      </c>
      <c r="S1610" t="s">
        <v>42</v>
      </c>
      <c r="T1610" t="s">
        <v>86</v>
      </c>
      <c r="U1610" t="s">
        <v>44</v>
      </c>
      <c r="V1610" t="s">
        <v>179</v>
      </c>
      <c r="W1610">
        <v>117</v>
      </c>
      <c r="X1610">
        <v>7</v>
      </c>
      <c r="Y1610">
        <v>0</v>
      </c>
      <c r="Z1610" s="11">
        <v>42108</v>
      </c>
      <c r="AA1610" t="s">
        <v>46</v>
      </c>
    </row>
    <row r="1611" spans="1:27" x14ac:dyDescent="0.25">
      <c r="A1611" t="s">
        <v>1460</v>
      </c>
      <c r="B1611" t="s">
        <v>1647</v>
      </c>
      <c r="C1611" t="s">
        <v>1648</v>
      </c>
      <c r="D1611" t="s">
        <v>1460</v>
      </c>
      <c r="E1611" t="s">
        <v>1649</v>
      </c>
      <c r="F1611" t="s">
        <v>3494</v>
      </c>
      <c r="G1611" t="s">
        <v>3495</v>
      </c>
      <c r="H1611" t="s">
        <v>3496</v>
      </c>
      <c r="J1611" t="s">
        <v>147</v>
      </c>
      <c r="K1611" t="s">
        <v>121</v>
      </c>
      <c r="L1611" t="s">
        <v>136</v>
      </c>
      <c r="M1611">
        <v>2263</v>
      </c>
      <c r="N1611" t="s">
        <v>3497</v>
      </c>
      <c r="O1611" t="s">
        <v>3498</v>
      </c>
      <c r="P1611">
        <v>1</v>
      </c>
      <c r="Q1611" t="s">
        <v>1654</v>
      </c>
      <c r="R1611" t="s">
        <v>1655</v>
      </c>
      <c r="S1611" t="s">
        <v>1656</v>
      </c>
      <c r="T1611" t="s">
        <v>86</v>
      </c>
      <c r="U1611" t="s">
        <v>3499</v>
      </c>
      <c r="V1611" t="s">
        <v>3500</v>
      </c>
      <c r="W1611">
        <v>136</v>
      </c>
      <c r="X1611">
        <v>10</v>
      </c>
      <c r="Y1611">
        <v>0</v>
      </c>
      <c r="Z1611" s="11">
        <v>41521</v>
      </c>
      <c r="AA1611" t="s">
        <v>46</v>
      </c>
    </row>
    <row r="1612" spans="1:27" x14ac:dyDescent="0.25">
      <c r="A1612" t="s">
        <v>113</v>
      </c>
      <c r="B1612" t="s">
        <v>141</v>
      </c>
      <c r="C1612" t="s">
        <v>142</v>
      </c>
      <c r="D1612" t="s">
        <v>113</v>
      </c>
      <c r="E1612" t="s">
        <v>143</v>
      </c>
      <c r="F1612" t="s">
        <v>144</v>
      </c>
      <c r="G1612" t="s">
        <v>145</v>
      </c>
      <c r="H1612" t="s">
        <v>146</v>
      </c>
      <c r="J1612" t="s">
        <v>147</v>
      </c>
      <c r="K1612" t="s">
        <v>121</v>
      </c>
      <c r="L1612" t="s">
        <v>136</v>
      </c>
      <c r="M1612">
        <v>2837</v>
      </c>
      <c r="N1612" t="s">
        <v>148</v>
      </c>
      <c r="O1612" t="s">
        <v>149</v>
      </c>
      <c r="P1612">
        <v>1</v>
      </c>
      <c r="Q1612" t="s">
        <v>150</v>
      </c>
      <c r="R1612" t="s">
        <v>151</v>
      </c>
      <c r="S1612" t="s">
        <v>42</v>
      </c>
      <c r="T1612" t="s">
        <v>43</v>
      </c>
      <c r="U1612" t="s">
        <v>127</v>
      </c>
      <c r="V1612" t="s">
        <v>128</v>
      </c>
      <c r="W1612">
        <v>16</v>
      </c>
      <c r="X1612">
        <v>5</v>
      </c>
      <c r="Y1612">
        <v>4</v>
      </c>
      <c r="Z1612" s="11">
        <v>45197</v>
      </c>
      <c r="AA1612" t="s">
        <v>46</v>
      </c>
    </row>
    <row r="1613" spans="1:27" x14ac:dyDescent="0.25">
      <c r="A1613" t="s">
        <v>2560</v>
      </c>
      <c r="B1613" t="s">
        <v>3485</v>
      </c>
      <c r="C1613" t="s">
        <v>3486</v>
      </c>
      <c r="D1613" t="s">
        <v>2560</v>
      </c>
      <c r="E1613" t="s">
        <v>3487</v>
      </c>
      <c r="F1613" t="s">
        <v>3488</v>
      </c>
      <c r="G1613" t="s">
        <v>3489</v>
      </c>
      <c r="H1613" t="s">
        <v>3490</v>
      </c>
      <c r="I1613" t="s">
        <v>3491</v>
      </c>
      <c r="J1613" t="s">
        <v>120</v>
      </c>
      <c r="K1613" t="s">
        <v>121</v>
      </c>
      <c r="L1613" t="s">
        <v>136</v>
      </c>
      <c r="M1613">
        <v>2832</v>
      </c>
      <c r="N1613" t="s">
        <v>3481</v>
      </c>
      <c r="O1613" t="s">
        <v>3482</v>
      </c>
      <c r="P1613">
        <v>1</v>
      </c>
      <c r="Q1613" t="s">
        <v>3492</v>
      </c>
      <c r="R1613" t="s">
        <v>3493</v>
      </c>
      <c r="S1613" t="s">
        <v>42</v>
      </c>
      <c r="T1613" t="s">
        <v>43</v>
      </c>
      <c r="U1613" t="s">
        <v>1246</v>
      </c>
      <c r="V1613" t="s">
        <v>2573</v>
      </c>
      <c r="W1613">
        <v>29</v>
      </c>
      <c r="X1613">
        <v>5</v>
      </c>
      <c r="Y1613">
        <v>3</v>
      </c>
      <c r="Z1613" s="11">
        <v>44802</v>
      </c>
      <c r="AA1613" t="s">
        <v>46</v>
      </c>
    </row>
    <row r="1614" spans="1:27" x14ac:dyDescent="0.25">
      <c r="A1614" t="s">
        <v>2560</v>
      </c>
      <c r="B1614" t="s">
        <v>3474</v>
      </c>
      <c r="C1614" t="s">
        <v>3475</v>
      </c>
      <c r="D1614" t="s">
        <v>2560</v>
      </c>
      <c r="E1614" t="s">
        <v>3476</v>
      </c>
      <c r="F1614" t="s">
        <v>3477</v>
      </c>
      <c r="G1614" t="s">
        <v>3478</v>
      </c>
      <c r="H1614" t="s">
        <v>3479</v>
      </c>
      <c r="I1614" t="s">
        <v>3480</v>
      </c>
      <c r="J1614" t="s">
        <v>120</v>
      </c>
      <c r="K1614" t="s">
        <v>121</v>
      </c>
      <c r="L1614" t="s">
        <v>136</v>
      </c>
      <c r="M1614">
        <v>2827</v>
      </c>
      <c r="N1614" t="s">
        <v>3481</v>
      </c>
      <c r="O1614" t="s">
        <v>3482</v>
      </c>
      <c r="P1614">
        <v>1</v>
      </c>
      <c r="Q1614" t="s">
        <v>3483</v>
      </c>
      <c r="R1614" t="s">
        <v>3484</v>
      </c>
      <c r="S1614" t="s">
        <v>42</v>
      </c>
      <c r="T1614" t="s">
        <v>43</v>
      </c>
      <c r="U1614" t="s">
        <v>1246</v>
      </c>
      <c r="V1614" t="s">
        <v>2573</v>
      </c>
      <c r="W1614">
        <v>28</v>
      </c>
      <c r="X1614">
        <v>5</v>
      </c>
      <c r="Y1614">
        <v>3</v>
      </c>
      <c r="Z1614" s="11">
        <v>44813</v>
      </c>
      <c r="AA1614" t="s">
        <v>46</v>
      </c>
    </row>
    <row r="1615" spans="1:27" x14ac:dyDescent="0.25">
      <c r="A1615" t="s">
        <v>4117</v>
      </c>
      <c r="B1615" t="s">
        <v>2808</v>
      </c>
      <c r="C1615" t="s">
        <v>2809</v>
      </c>
      <c r="D1615" t="s">
        <v>4117</v>
      </c>
      <c r="E1615" t="s">
        <v>2365</v>
      </c>
      <c r="F1615" t="s">
        <v>9613</v>
      </c>
      <c r="G1615" t="s">
        <v>9614</v>
      </c>
      <c r="H1615" t="s">
        <v>9615</v>
      </c>
      <c r="J1615" t="s">
        <v>120</v>
      </c>
      <c r="K1615" t="s">
        <v>121</v>
      </c>
      <c r="L1615" t="s">
        <v>136</v>
      </c>
      <c r="M1615">
        <v>2309</v>
      </c>
      <c r="N1615" t="s">
        <v>3481</v>
      </c>
      <c r="O1615" t="s">
        <v>3482</v>
      </c>
      <c r="P1615">
        <v>1</v>
      </c>
      <c r="Q1615" t="s">
        <v>9616</v>
      </c>
      <c r="R1615" t="s">
        <v>9617</v>
      </c>
      <c r="S1615" t="s">
        <v>42</v>
      </c>
      <c r="T1615" t="s">
        <v>43</v>
      </c>
      <c r="U1615" t="s">
        <v>1256</v>
      </c>
      <c r="V1615" t="s">
        <v>1257</v>
      </c>
      <c r="W1615">
        <v>86</v>
      </c>
      <c r="X1615">
        <v>5</v>
      </c>
      <c r="Y1615">
        <v>0</v>
      </c>
      <c r="Z1615" s="11">
        <v>43048</v>
      </c>
      <c r="AA1615" t="s">
        <v>46</v>
      </c>
    </row>
    <row r="1616" spans="1:27" x14ac:dyDescent="0.25">
      <c r="A1616" t="s">
        <v>4255</v>
      </c>
      <c r="B1616" t="s">
        <v>2808</v>
      </c>
      <c r="C1616" t="s">
        <v>2809</v>
      </c>
      <c r="D1616" t="s">
        <v>4255</v>
      </c>
      <c r="E1616" t="s">
        <v>1506</v>
      </c>
      <c r="F1616" t="s">
        <v>9618</v>
      </c>
      <c r="G1616" t="s">
        <v>9619</v>
      </c>
      <c r="H1616" t="s">
        <v>9620</v>
      </c>
      <c r="J1616" t="s">
        <v>120</v>
      </c>
      <c r="K1616" t="s">
        <v>121</v>
      </c>
      <c r="L1616" t="s">
        <v>136</v>
      </c>
      <c r="M1616">
        <v>2049</v>
      </c>
      <c r="N1616" t="s">
        <v>3481</v>
      </c>
      <c r="O1616" t="s">
        <v>3482</v>
      </c>
      <c r="P1616">
        <v>1</v>
      </c>
      <c r="Q1616" t="s">
        <v>7659</v>
      </c>
      <c r="R1616" t="s">
        <v>7660</v>
      </c>
      <c r="S1616" t="s">
        <v>6021</v>
      </c>
      <c r="T1616" t="s">
        <v>43</v>
      </c>
      <c r="U1616" t="s">
        <v>1256</v>
      </c>
      <c r="V1616" t="s">
        <v>9621</v>
      </c>
      <c r="W1616">
        <v>85</v>
      </c>
      <c r="X1616">
        <v>5</v>
      </c>
      <c r="Y1616">
        <v>0</v>
      </c>
      <c r="Z1616" s="11">
        <v>43098</v>
      </c>
      <c r="AA1616" t="s">
        <v>46</v>
      </c>
    </row>
    <row r="1617" spans="1:27" x14ac:dyDescent="0.25">
      <c r="A1617" t="s">
        <v>2961</v>
      </c>
      <c r="B1617" t="s">
        <v>2808</v>
      </c>
      <c r="C1617" t="s">
        <v>2809</v>
      </c>
      <c r="D1617" t="s">
        <v>2961</v>
      </c>
      <c r="E1617" t="s">
        <v>2365</v>
      </c>
      <c r="F1617" t="s">
        <v>9622</v>
      </c>
      <c r="G1617" t="s">
        <v>9623</v>
      </c>
      <c r="H1617" t="s">
        <v>9624</v>
      </c>
      <c r="J1617" t="s">
        <v>120</v>
      </c>
      <c r="K1617" t="s">
        <v>121</v>
      </c>
      <c r="L1617" t="s">
        <v>136</v>
      </c>
      <c r="M1617">
        <v>1960</v>
      </c>
      <c r="N1617" t="s">
        <v>3481</v>
      </c>
      <c r="O1617" t="s">
        <v>3482</v>
      </c>
      <c r="P1617">
        <v>1</v>
      </c>
      <c r="Q1617" t="s">
        <v>9625</v>
      </c>
      <c r="R1617" t="s">
        <v>9626</v>
      </c>
      <c r="S1617" t="s">
        <v>1646</v>
      </c>
      <c r="T1617" t="s">
        <v>43</v>
      </c>
      <c r="U1617" t="s">
        <v>1256</v>
      </c>
      <c r="V1617" t="s">
        <v>5592</v>
      </c>
      <c r="W1617">
        <v>90</v>
      </c>
      <c r="X1617">
        <v>5</v>
      </c>
      <c r="Y1617">
        <v>0</v>
      </c>
      <c r="Z1617" s="11">
        <v>42926</v>
      </c>
      <c r="AA1617" t="s">
        <v>46</v>
      </c>
    </row>
    <row r="1618" spans="1:27" x14ac:dyDescent="0.25">
      <c r="A1618" t="s">
        <v>441</v>
      </c>
      <c r="B1618" t="s">
        <v>2610</v>
      </c>
      <c r="C1618" t="s">
        <v>2611</v>
      </c>
      <c r="D1618" t="s">
        <v>441</v>
      </c>
      <c r="E1618" t="s">
        <v>2616</v>
      </c>
      <c r="F1618" t="s">
        <v>9627</v>
      </c>
      <c r="G1618" t="s">
        <v>9628</v>
      </c>
      <c r="H1618" t="s">
        <v>9629</v>
      </c>
      <c r="I1618" t="s">
        <v>9629</v>
      </c>
      <c r="J1618" t="s">
        <v>135</v>
      </c>
      <c r="K1618" t="s">
        <v>121</v>
      </c>
      <c r="L1618" t="s">
        <v>136</v>
      </c>
      <c r="M1618">
        <v>1966</v>
      </c>
      <c r="N1618" t="s">
        <v>137</v>
      </c>
      <c r="O1618" t="s">
        <v>138</v>
      </c>
      <c r="P1618">
        <v>1</v>
      </c>
      <c r="Q1618" t="s">
        <v>8511</v>
      </c>
      <c r="R1618" t="s">
        <v>8512</v>
      </c>
      <c r="S1618" t="s">
        <v>7324</v>
      </c>
      <c r="T1618" t="s">
        <v>86</v>
      </c>
      <c r="U1618" t="s">
        <v>44</v>
      </c>
      <c r="V1618" t="s">
        <v>179</v>
      </c>
      <c r="W1618">
        <v>140</v>
      </c>
      <c r="X1618">
        <v>5</v>
      </c>
      <c r="Y1618">
        <v>0</v>
      </c>
      <c r="Z1618" s="11">
        <v>41426</v>
      </c>
      <c r="AA1618" t="s">
        <v>46</v>
      </c>
    </row>
    <row r="1619" spans="1:27" x14ac:dyDescent="0.25">
      <c r="A1619" t="s">
        <v>441</v>
      </c>
      <c r="B1619" t="s">
        <v>1758</v>
      </c>
      <c r="C1619" t="s">
        <v>1759</v>
      </c>
      <c r="D1619" t="s">
        <v>441</v>
      </c>
      <c r="E1619" t="s">
        <v>1506</v>
      </c>
      <c r="F1619" t="s">
        <v>9630</v>
      </c>
      <c r="G1619" t="s">
        <v>9631</v>
      </c>
      <c r="H1619" t="s">
        <v>9632</v>
      </c>
      <c r="I1619" t="s">
        <v>9633</v>
      </c>
      <c r="J1619" t="s">
        <v>135</v>
      </c>
      <c r="K1619" t="s">
        <v>121</v>
      </c>
      <c r="L1619" t="s">
        <v>136</v>
      </c>
      <c r="M1619">
        <v>1987</v>
      </c>
      <c r="N1619" t="s">
        <v>137</v>
      </c>
      <c r="O1619" t="s">
        <v>138</v>
      </c>
      <c r="P1619">
        <v>1</v>
      </c>
      <c r="Q1619" t="s">
        <v>6019</v>
      </c>
      <c r="R1619" t="s">
        <v>6020</v>
      </c>
      <c r="S1619" t="s">
        <v>42</v>
      </c>
      <c r="T1619" t="s">
        <v>86</v>
      </c>
      <c r="U1619" t="s">
        <v>44</v>
      </c>
      <c r="V1619" t="s">
        <v>9634</v>
      </c>
      <c r="W1619">
        <v>13</v>
      </c>
      <c r="X1619">
        <v>5</v>
      </c>
      <c r="Y1619">
        <v>4</v>
      </c>
      <c r="Z1619" s="11">
        <v>45267</v>
      </c>
      <c r="AA1619" t="s">
        <v>46</v>
      </c>
    </row>
    <row r="1620" spans="1:27" x14ac:dyDescent="0.25">
      <c r="A1620" t="s">
        <v>441</v>
      </c>
      <c r="B1620" t="s">
        <v>1647</v>
      </c>
      <c r="C1620" t="s">
        <v>1648</v>
      </c>
      <c r="D1620" t="s">
        <v>441</v>
      </c>
      <c r="E1620" t="s">
        <v>1649</v>
      </c>
      <c r="F1620" t="s">
        <v>9635</v>
      </c>
      <c r="G1620" t="s">
        <v>9636</v>
      </c>
      <c r="H1620" t="s">
        <v>9637</v>
      </c>
      <c r="I1620" t="s">
        <v>9638</v>
      </c>
      <c r="J1620" t="s">
        <v>135</v>
      </c>
      <c r="K1620" t="s">
        <v>121</v>
      </c>
      <c r="L1620" t="s">
        <v>136</v>
      </c>
      <c r="M1620">
        <v>2031</v>
      </c>
      <c r="N1620" t="s">
        <v>137</v>
      </c>
      <c r="O1620" t="s">
        <v>138</v>
      </c>
      <c r="P1620">
        <v>1</v>
      </c>
      <c r="Q1620" t="s">
        <v>4813</v>
      </c>
      <c r="R1620" t="s">
        <v>4814</v>
      </c>
      <c r="S1620" t="s">
        <v>1773</v>
      </c>
      <c r="T1620" t="s">
        <v>86</v>
      </c>
      <c r="U1620" t="s">
        <v>44</v>
      </c>
      <c r="V1620" t="s">
        <v>179</v>
      </c>
      <c r="W1620">
        <v>148</v>
      </c>
      <c r="X1620">
        <v>5</v>
      </c>
      <c r="Y1620">
        <v>0</v>
      </c>
      <c r="Z1620" s="11">
        <v>41183</v>
      </c>
      <c r="AA1620" t="s">
        <v>46</v>
      </c>
    </row>
    <row r="1621" spans="1:27" x14ac:dyDescent="0.25">
      <c r="A1621" t="s">
        <v>165</v>
      </c>
      <c r="B1621" t="s">
        <v>1364</v>
      </c>
      <c r="C1621" t="s">
        <v>1365</v>
      </c>
      <c r="D1621" t="s">
        <v>165</v>
      </c>
      <c r="E1621" t="s">
        <v>1366</v>
      </c>
      <c r="F1621" t="s">
        <v>1382</v>
      </c>
      <c r="G1621" t="s">
        <v>1383</v>
      </c>
      <c r="H1621" t="s">
        <v>1384</v>
      </c>
      <c r="I1621" t="s">
        <v>1385</v>
      </c>
      <c r="J1621" t="s">
        <v>135</v>
      </c>
      <c r="K1621" t="s">
        <v>121</v>
      </c>
      <c r="L1621" t="s">
        <v>136</v>
      </c>
      <c r="M1621">
        <v>2798</v>
      </c>
      <c r="N1621" t="s">
        <v>137</v>
      </c>
      <c r="O1621" t="s">
        <v>138</v>
      </c>
      <c r="P1621">
        <v>1</v>
      </c>
      <c r="Q1621" t="s">
        <v>1371</v>
      </c>
      <c r="R1621" t="s">
        <v>1372</v>
      </c>
      <c r="S1621" t="s">
        <v>42</v>
      </c>
      <c r="T1621" t="s">
        <v>86</v>
      </c>
      <c r="U1621" t="s">
        <v>44</v>
      </c>
      <c r="V1621" t="s">
        <v>179</v>
      </c>
      <c r="W1621">
        <v>97</v>
      </c>
      <c r="X1621">
        <v>5</v>
      </c>
      <c r="Y1621">
        <v>0</v>
      </c>
      <c r="Z1621" s="11">
        <v>42725</v>
      </c>
      <c r="AA1621" t="s">
        <v>46</v>
      </c>
    </row>
    <row r="1622" spans="1:27" x14ac:dyDescent="0.25">
      <c r="A1622" t="s">
        <v>113</v>
      </c>
      <c r="B1622" t="s">
        <v>129</v>
      </c>
      <c r="C1622" t="s">
        <v>130</v>
      </c>
      <c r="D1622" t="s">
        <v>113</v>
      </c>
      <c r="E1622" t="s">
        <v>131</v>
      </c>
      <c r="F1622" t="s">
        <v>132</v>
      </c>
      <c r="G1622" t="s">
        <v>133</v>
      </c>
      <c r="H1622" t="s">
        <v>134</v>
      </c>
      <c r="J1622" t="s">
        <v>135</v>
      </c>
      <c r="K1622" t="s">
        <v>121</v>
      </c>
      <c r="L1622" t="s">
        <v>136</v>
      </c>
      <c r="M1622">
        <v>2836</v>
      </c>
      <c r="N1622" t="s">
        <v>137</v>
      </c>
      <c r="O1622" t="s">
        <v>138</v>
      </c>
      <c r="P1622">
        <v>1</v>
      </c>
      <c r="Q1622" t="s">
        <v>139</v>
      </c>
      <c r="R1622" t="s">
        <v>140</v>
      </c>
      <c r="S1622" t="s">
        <v>42</v>
      </c>
      <c r="T1622" t="s">
        <v>86</v>
      </c>
      <c r="U1622" t="s">
        <v>127</v>
      </c>
      <c r="V1622" t="s">
        <v>128</v>
      </c>
      <c r="W1622">
        <v>49</v>
      </c>
      <c r="X1622">
        <v>5</v>
      </c>
      <c r="Y1622">
        <v>1</v>
      </c>
      <c r="Z1622" s="11">
        <v>44180</v>
      </c>
      <c r="AA1622" t="s">
        <v>46</v>
      </c>
    </row>
    <row r="1623" spans="1:27" x14ac:dyDescent="0.25">
      <c r="A1623" t="s">
        <v>390</v>
      </c>
      <c r="B1623" t="s">
        <v>1647</v>
      </c>
      <c r="C1623" t="s">
        <v>1648</v>
      </c>
      <c r="D1623" t="s">
        <v>390</v>
      </c>
      <c r="E1623" t="s">
        <v>1649</v>
      </c>
      <c r="F1623" t="s">
        <v>3470</v>
      </c>
      <c r="G1623" t="s">
        <v>3471</v>
      </c>
      <c r="H1623" t="s">
        <v>3472</v>
      </c>
      <c r="I1623" t="s">
        <v>3473</v>
      </c>
      <c r="J1623" t="s">
        <v>295</v>
      </c>
      <c r="K1623" t="s">
        <v>121</v>
      </c>
      <c r="L1623" t="s">
        <v>136</v>
      </c>
      <c r="M1623">
        <v>2381</v>
      </c>
      <c r="N1623" t="s">
        <v>137</v>
      </c>
      <c r="O1623" t="s">
        <v>449</v>
      </c>
      <c r="P1623">
        <v>1</v>
      </c>
      <c r="Q1623" t="s">
        <v>1671</v>
      </c>
      <c r="R1623" t="s">
        <v>1672</v>
      </c>
      <c r="S1623" t="s">
        <v>42</v>
      </c>
      <c r="T1623" t="s">
        <v>86</v>
      </c>
      <c r="U1623" t="s">
        <v>44</v>
      </c>
      <c r="V1623" t="s">
        <v>179</v>
      </c>
      <c r="W1623">
        <v>85</v>
      </c>
      <c r="X1623">
        <v>5</v>
      </c>
      <c r="Y1623">
        <v>0</v>
      </c>
      <c r="Z1623" s="11">
        <v>43073</v>
      </c>
      <c r="AA1623" t="s">
        <v>46</v>
      </c>
    </row>
    <row r="1624" spans="1:27" x14ac:dyDescent="0.25">
      <c r="A1624" t="s">
        <v>441</v>
      </c>
      <c r="B1624" t="s">
        <v>1647</v>
      </c>
      <c r="C1624" t="s">
        <v>1648</v>
      </c>
      <c r="D1624" t="s">
        <v>441</v>
      </c>
      <c r="E1624" t="s">
        <v>1649</v>
      </c>
      <c r="F1624" t="s">
        <v>9639</v>
      </c>
      <c r="G1624" t="s">
        <v>9640</v>
      </c>
      <c r="H1624" t="s">
        <v>9641</v>
      </c>
      <c r="I1624" t="s">
        <v>9642</v>
      </c>
      <c r="J1624" t="s">
        <v>295</v>
      </c>
      <c r="K1624" t="s">
        <v>121</v>
      </c>
      <c r="L1624" t="s">
        <v>136</v>
      </c>
      <c r="M1624">
        <v>2033</v>
      </c>
      <c r="N1624" t="s">
        <v>137</v>
      </c>
      <c r="O1624" t="s">
        <v>449</v>
      </c>
      <c r="P1624">
        <v>1</v>
      </c>
      <c r="Q1624" t="s">
        <v>4813</v>
      </c>
      <c r="R1624" t="s">
        <v>4814</v>
      </c>
      <c r="S1624" t="s">
        <v>238</v>
      </c>
      <c r="T1624" t="s">
        <v>86</v>
      </c>
      <c r="U1624" t="s">
        <v>44</v>
      </c>
      <c r="V1624" t="s">
        <v>179</v>
      </c>
      <c r="W1624">
        <v>88</v>
      </c>
      <c r="X1624">
        <v>5</v>
      </c>
      <c r="Y1624">
        <v>0</v>
      </c>
      <c r="Z1624" s="11">
        <v>42985</v>
      </c>
      <c r="AA1624" t="s">
        <v>46</v>
      </c>
    </row>
    <row r="1625" spans="1:27" x14ac:dyDescent="0.25">
      <c r="A1625" t="s">
        <v>441</v>
      </c>
      <c r="B1625" t="s">
        <v>442</v>
      </c>
      <c r="C1625" t="s">
        <v>443</v>
      </c>
      <c r="D1625" t="s">
        <v>165</v>
      </c>
      <c r="E1625" t="s">
        <v>444</v>
      </c>
      <c r="F1625" t="s">
        <v>445</v>
      </c>
      <c r="G1625" t="s">
        <v>446</v>
      </c>
      <c r="H1625" t="s">
        <v>447</v>
      </c>
      <c r="I1625" t="s">
        <v>448</v>
      </c>
      <c r="J1625" t="s">
        <v>295</v>
      </c>
      <c r="K1625" t="s">
        <v>121</v>
      </c>
      <c r="L1625" t="s">
        <v>136</v>
      </c>
      <c r="M1625">
        <v>2018</v>
      </c>
      <c r="N1625" t="s">
        <v>137</v>
      </c>
      <c r="O1625" t="s">
        <v>449</v>
      </c>
      <c r="P1625">
        <v>1</v>
      </c>
      <c r="Q1625" t="s">
        <v>450</v>
      </c>
      <c r="R1625" t="s">
        <v>451</v>
      </c>
      <c r="S1625" t="s">
        <v>42</v>
      </c>
      <c r="T1625" t="s">
        <v>86</v>
      </c>
      <c r="U1625" t="s">
        <v>44</v>
      </c>
      <c r="V1625" t="s">
        <v>179</v>
      </c>
      <c r="W1625">
        <v>90</v>
      </c>
      <c r="X1625">
        <v>5</v>
      </c>
      <c r="Y1625">
        <v>0</v>
      </c>
      <c r="Z1625" s="11">
        <v>42935</v>
      </c>
      <c r="AA1625" t="s">
        <v>46</v>
      </c>
    </row>
    <row r="1626" spans="1:27" x14ac:dyDescent="0.25">
      <c r="A1626" t="s">
        <v>441</v>
      </c>
      <c r="B1626" t="s">
        <v>1758</v>
      </c>
      <c r="C1626" t="s">
        <v>1759</v>
      </c>
      <c r="D1626" t="s">
        <v>441</v>
      </c>
      <c r="E1626" t="s">
        <v>1506</v>
      </c>
      <c r="F1626" t="s">
        <v>9643</v>
      </c>
      <c r="G1626" t="s">
        <v>9644</v>
      </c>
      <c r="H1626" t="s">
        <v>9645</v>
      </c>
      <c r="I1626" t="s">
        <v>9645</v>
      </c>
      <c r="J1626" t="s">
        <v>295</v>
      </c>
      <c r="K1626" t="s">
        <v>121</v>
      </c>
      <c r="L1626" t="s">
        <v>136</v>
      </c>
      <c r="M1626">
        <v>1988</v>
      </c>
      <c r="N1626" t="s">
        <v>137</v>
      </c>
      <c r="O1626" t="s">
        <v>449</v>
      </c>
      <c r="P1626">
        <v>1</v>
      </c>
      <c r="Q1626" t="s">
        <v>6019</v>
      </c>
      <c r="R1626" t="s">
        <v>6020</v>
      </c>
      <c r="S1626" t="s">
        <v>42</v>
      </c>
      <c r="T1626" t="s">
        <v>86</v>
      </c>
      <c r="U1626" t="s">
        <v>44</v>
      </c>
      <c r="V1626" t="s">
        <v>9634</v>
      </c>
      <c r="W1626">
        <v>13</v>
      </c>
      <c r="X1626">
        <v>10</v>
      </c>
      <c r="Y1626">
        <v>9</v>
      </c>
      <c r="Z1626" s="11">
        <v>45271</v>
      </c>
      <c r="AA1626" t="s">
        <v>46</v>
      </c>
    </row>
    <row r="1627" spans="1:27" x14ac:dyDescent="0.25">
      <c r="A1627" t="s">
        <v>441</v>
      </c>
      <c r="B1627" t="s">
        <v>1758</v>
      </c>
      <c r="C1627" t="s">
        <v>1759</v>
      </c>
      <c r="D1627" t="s">
        <v>441</v>
      </c>
      <c r="E1627" t="s">
        <v>1506</v>
      </c>
      <c r="F1627" t="s">
        <v>9646</v>
      </c>
      <c r="G1627" t="s">
        <v>9647</v>
      </c>
      <c r="H1627" t="s">
        <v>9648</v>
      </c>
      <c r="I1627" t="s">
        <v>9649</v>
      </c>
      <c r="J1627" t="s">
        <v>295</v>
      </c>
      <c r="K1627" t="s">
        <v>121</v>
      </c>
      <c r="L1627" t="s">
        <v>136</v>
      </c>
      <c r="M1627">
        <v>1984</v>
      </c>
      <c r="N1627" t="s">
        <v>137</v>
      </c>
      <c r="O1627" t="s">
        <v>449</v>
      </c>
      <c r="P1627">
        <v>1</v>
      </c>
      <c r="Q1627" t="s">
        <v>6019</v>
      </c>
      <c r="R1627" t="s">
        <v>6020</v>
      </c>
      <c r="S1627" t="s">
        <v>8633</v>
      </c>
      <c r="T1627" t="s">
        <v>86</v>
      </c>
      <c r="U1627" t="s">
        <v>44</v>
      </c>
      <c r="V1627" t="s">
        <v>179</v>
      </c>
      <c r="W1627">
        <v>90</v>
      </c>
      <c r="X1627">
        <v>5</v>
      </c>
      <c r="Y1627">
        <v>0</v>
      </c>
      <c r="Z1627" s="11">
        <v>42935</v>
      </c>
      <c r="AA1627" t="s">
        <v>46</v>
      </c>
    </row>
    <row r="1628" spans="1:27" x14ac:dyDescent="0.25">
      <c r="A1628" t="s">
        <v>1634</v>
      </c>
      <c r="B1628" t="s">
        <v>1758</v>
      </c>
      <c r="C1628" t="s">
        <v>1759</v>
      </c>
      <c r="D1628" t="s">
        <v>1634</v>
      </c>
      <c r="E1628" t="s">
        <v>1506</v>
      </c>
      <c r="F1628" t="s">
        <v>3464</v>
      </c>
      <c r="G1628" t="s">
        <v>3465</v>
      </c>
      <c r="H1628" t="s">
        <v>3466</v>
      </c>
      <c r="I1628" t="s">
        <v>3467</v>
      </c>
      <c r="J1628" t="s">
        <v>295</v>
      </c>
      <c r="K1628" t="s">
        <v>121</v>
      </c>
      <c r="L1628" t="s">
        <v>136</v>
      </c>
      <c r="M1628">
        <v>1919</v>
      </c>
      <c r="N1628" t="s">
        <v>137</v>
      </c>
      <c r="O1628" t="s">
        <v>449</v>
      </c>
      <c r="P1628">
        <v>1</v>
      </c>
      <c r="Q1628" t="s">
        <v>3468</v>
      </c>
      <c r="R1628" t="s">
        <v>3469</v>
      </c>
      <c r="S1628" t="s">
        <v>1766</v>
      </c>
      <c r="T1628" t="s">
        <v>86</v>
      </c>
      <c r="U1628" t="s">
        <v>44</v>
      </c>
      <c r="V1628" t="s">
        <v>179</v>
      </c>
      <c r="W1628">
        <v>114</v>
      </c>
      <c r="X1628">
        <v>5</v>
      </c>
      <c r="Y1628">
        <v>0</v>
      </c>
      <c r="Z1628" s="11">
        <v>42199</v>
      </c>
      <c r="AA1628" t="s">
        <v>46</v>
      </c>
    </row>
    <row r="1629" spans="1:27" x14ac:dyDescent="0.25">
      <c r="A1629" t="s">
        <v>1460</v>
      </c>
      <c r="B1629" t="s">
        <v>1758</v>
      </c>
      <c r="C1629" t="s">
        <v>1759</v>
      </c>
      <c r="D1629" t="s">
        <v>1460</v>
      </c>
      <c r="E1629" t="s">
        <v>1506</v>
      </c>
      <c r="F1629" t="s">
        <v>3456</v>
      </c>
      <c r="G1629" t="s">
        <v>3457</v>
      </c>
      <c r="H1629" t="s">
        <v>3458</v>
      </c>
      <c r="I1629" t="s">
        <v>3459</v>
      </c>
      <c r="J1629" t="s">
        <v>295</v>
      </c>
      <c r="K1629" t="s">
        <v>121</v>
      </c>
      <c r="L1629" t="s">
        <v>136</v>
      </c>
      <c r="M1629">
        <v>2235</v>
      </c>
      <c r="N1629" t="s">
        <v>137</v>
      </c>
      <c r="O1629" t="s">
        <v>3460</v>
      </c>
      <c r="P1629">
        <v>1</v>
      </c>
      <c r="Q1629" t="s">
        <v>3461</v>
      </c>
      <c r="R1629" t="s">
        <v>3462</v>
      </c>
      <c r="S1629" t="s">
        <v>3463</v>
      </c>
      <c r="T1629" t="s">
        <v>86</v>
      </c>
      <c r="U1629" t="s">
        <v>44</v>
      </c>
      <c r="V1629" t="s">
        <v>179</v>
      </c>
      <c r="W1629">
        <v>107</v>
      </c>
      <c r="X1629">
        <v>7</v>
      </c>
      <c r="Y1629">
        <v>0</v>
      </c>
      <c r="Z1629" s="11">
        <v>42412</v>
      </c>
      <c r="AA1629" t="s">
        <v>46</v>
      </c>
    </row>
    <row r="1630" spans="1:27" x14ac:dyDescent="0.25">
      <c r="A1630" t="s">
        <v>441</v>
      </c>
      <c r="B1630" t="s">
        <v>1758</v>
      </c>
      <c r="C1630" t="s">
        <v>1759</v>
      </c>
      <c r="D1630" t="s">
        <v>441</v>
      </c>
      <c r="E1630" t="s">
        <v>1506</v>
      </c>
      <c r="F1630" t="s">
        <v>9650</v>
      </c>
      <c r="G1630" t="s">
        <v>9651</v>
      </c>
      <c r="H1630" t="s">
        <v>9652</v>
      </c>
      <c r="J1630" t="s">
        <v>295</v>
      </c>
      <c r="K1630" t="s">
        <v>121</v>
      </c>
      <c r="L1630" t="s">
        <v>136</v>
      </c>
      <c r="M1630">
        <v>1989</v>
      </c>
      <c r="N1630" t="s">
        <v>137</v>
      </c>
      <c r="O1630" t="s">
        <v>9653</v>
      </c>
      <c r="P1630">
        <v>1</v>
      </c>
      <c r="Q1630" t="s">
        <v>6019</v>
      </c>
      <c r="R1630" t="s">
        <v>6020</v>
      </c>
      <c r="S1630" t="s">
        <v>42</v>
      </c>
      <c r="T1630" t="s">
        <v>43</v>
      </c>
      <c r="U1630" t="s">
        <v>44</v>
      </c>
      <c r="V1630" t="s">
        <v>9634</v>
      </c>
      <c r="W1630">
        <v>13</v>
      </c>
      <c r="X1630">
        <v>5</v>
      </c>
      <c r="Y1630">
        <v>4</v>
      </c>
      <c r="Z1630" s="11">
        <v>45271</v>
      </c>
      <c r="AA1630" t="s">
        <v>46</v>
      </c>
    </row>
    <row r="1631" spans="1:27" x14ac:dyDescent="0.25">
      <c r="A1631" t="s">
        <v>2653</v>
      </c>
      <c r="B1631" t="s">
        <v>845</v>
      </c>
      <c r="C1631" t="s">
        <v>693</v>
      </c>
      <c r="D1631" t="s">
        <v>2653</v>
      </c>
      <c r="E1631" t="s">
        <v>1522</v>
      </c>
      <c r="F1631" t="s">
        <v>3446</v>
      </c>
      <c r="G1631" t="s">
        <v>3447</v>
      </c>
      <c r="H1631" t="s">
        <v>3448</v>
      </c>
      <c r="J1631" t="s">
        <v>295</v>
      </c>
      <c r="K1631" t="s">
        <v>121</v>
      </c>
      <c r="L1631" t="s">
        <v>136</v>
      </c>
      <c r="M1631">
        <v>2591</v>
      </c>
      <c r="N1631" t="s">
        <v>3449</v>
      </c>
      <c r="O1631" t="s">
        <v>3450</v>
      </c>
      <c r="P1631">
        <v>1</v>
      </c>
      <c r="Q1631" t="s">
        <v>3451</v>
      </c>
      <c r="R1631" t="s">
        <v>3452</v>
      </c>
      <c r="S1631" t="s">
        <v>2585</v>
      </c>
      <c r="T1631" t="s">
        <v>3453</v>
      </c>
      <c r="U1631" t="s">
        <v>3454</v>
      </c>
      <c r="V1631" t="s">
        <v>3455</v>
      </c>
      <c r="W1631">
        <v>105</v>
      </c>
      <c r="X1631">
        <v>5</v>
      </c>
      <c r="Y1631">
        <v>0</v>
      </c>
      <c r="Z1631" s="11">
        <v>42491</v>
      </c>
      <c r="AA1631" t="s">
        <v>46</v>
      </c>
    </row>
    <row r="1632" spans="1:27" x14ac:dyDescent="0.25">
      <c r="A1632" t="s">
        <v>441</v>
      </c>
      <c r="B1632" t="s">
        <v>3438</v>
      </c>
      <c r="C1632" t="s">
        <v>3439</v>
      </c>
      <c r="D1632" t="s">
        <v>441</v>
      </c>
      <c r="E1632" t="s">
        <v>3440</v>
      </c>
      <c r="F1632" t="s">
        <v>9654</v>
      </c>
      <c r="G1632" t="s">
        <v>9655</v>
      </c>
      <c r="H1632" t="s">
        <v>9656</v>
      </c>
      <c r="J1632" t="s">
        <v>135</v>
      </c>
      <c r="K1632" t="s">
        <v>121</v>
      </c>
      <c r="L1632" t="s">
        <v>136</v>
      </c>
      <c r="M1632">
        <v>2041</v>
      </c>
      <c r="N1632" t="s">
        <v>3432</v>
      </c>
      <c r="O1632" t="s">
        <v>3433</v>
      </c>
      <c r="P1632">
        <v>1</v>
      </c>
      <c r="Q1632" t="s">
        <v>9657</v>
      </c>
      <c r="R1632" t="s">
        <v>9658</v>
      </c>
      <c r="S1632" t="s">
        <v>42</v>
      </c>
      <c r="T1632" t="s">
        <v>86</v>
      </c>
      <c r="U1632" t="s">
        <v>1246</v>
      </c>
      <c r="V1632" t="s">
        <v>9659</v>
      </c>
      <c r="W1632">
        <v>150</v>
      </c>
      <c r="X1632">
        <v>5</v>
      </c>
      <c r="Y1632">
        <v>0</v>
      </c>
      <c r="Z1632" s="11">
        <v>41122</v>
      </c>
      <c r="AA1632" t="s">
        <v>46</v>
      </c>
    </row>
    <row r="1633" spans="1:27" x14ac:dyDescent="0.25">
      <c r="A1633" t="s">
        <v>853</v>
      </c>
      <c r="B1633" t="s">
        <v>3438</v>
      </c>
      <c r="C1633" t="s">
        <v>3439</v>
      </c>
      <c r="D1633" t="s">
        <v>853</v>
      </c>
      <c r="E1633" t="s">
        <v>3440</v>
      </c>
      <c r="F1633" t="s">
        <v>3441</v>
      </c>
      <c r="G1633" t="s">
        <v>3442</v>
      </c>
      <c r="H1633" t="s">
        <v>3443</v>
      </c>
      <c r="J1633" t="s">
        <v>135</v>
      </c>
      <c r="K1633" t="s">
        <v>121</v>
      </c>
      <c r="L1633" t="s">
        <v>136</v>
      </c>
      <c r="M1633">
        <v>2085</v>
      </c>
      <c r="N1633" t="s">
        <v>3432</v>
      </c>
      <c r="O1633" t="s">
        <v>3433</v>
      </c>
      <c r="P1633">
        <v>1</v>
      </c>
      <c r="Q1633" t="s">
        <v>3444</v>
      </c>
      <c r="R1633" t="s">
        <v>3445</v>
      </c>
      <c r="S1633" t="s">
        <v>238</v>
      </c>
      <c r="T1633" t="s">
        <v>86</v>
      </c>
      <c r="U1633" t="s">
        <v>2558</v>
      </c>
      <c r="V1633" t="s">
        <v>2696</v>
      </c>
      <c r="W1633">
        <v>123</v>
      </c>
      <c r="X1633">
        <v>5</v>
      </c>
      <c r="Y1633">
        <v>0</v>
      </c>
      <c r="Z1633" s="11">
        <v>41928</v>
      </c>
      <c r="AA1633" t="s">
        <v>46</v>
      </c>
    </row>
    <row r="1634" spans="1:27" x14ac:dyDescent="0.25">
      <c r="A1634" t="s">
        <v>1446</v>
      </c>
      <c r="B1634" t="s">
        <v>1647</v>
      </c>
      <c r="C1634" t="s">
        <v>1648</v>
      </c>
      <c r="D1634" t="s">
        <v>1446</v>
      </c>
      <c r="E1634" t="s">
        <v>1649</v>
      </c>
      <c r="F1634" t="s">
        <v>3435</v>
      </c>
      <c r="G1634" t="s">
        <v>3436</v>
      </c>
      <c r="H1634" t="s">
        <v>3437</v>
      </c>
      <c r="J1634" t="s">
        <v>135</v>
      </c>
      <c r="K1634" t="s">
        <v>121</v>
      </c>
      <c r="L1634" t="s">
        <v>136</v>
      </c>
      <c r="M1634">
        <v>2200</v>
      </c>
      <c r="N1634" t="s">
        <v>3432</v>
      </c>
      <c r="O1634" t="s">
        <v>3433</v>
      </c>
      <c r="P1634">
        <v>1</v>
      </c>
      <c r="Q1634" t="s">
        <v>1788</v>
      </c>
      <c r="R1634" t="s">
        <v>1789</v>
      </c>
      <c r="S1634" t="s">
        <v>2670</v>
      </c>
      <c r="T1634" t="s">
        <v>86</v>
      </c>
      <c r="U1634" t="s">
        <v>599</v>
      </c>
      <c r="V1634" t="s">
        <v>610</v>
      </c>
      <c r="W1634">
        <v>127</v>
      </c>
      <c r="X1634">
        <v>5</v>
      </c>
      <c r="Y1634">
        <v>0</v>
      </c>
      <c r="Z1634" s="11">
        <v>41813</v>
      </c>
      <c r="AA1634" t="s">
        <v>46</v>
      </c>
    </row>
    <row r="1635" spans="1:27" x14ac:dyDescent="0.25">
      <c r="A1635" t="s">
        <v>350</v>
      </c>
      <c r="B1635" t="s">
        <v>1647</v>
      </c>
      <c r="C1635" t="s">
        <v>1648</v>
      </c>
      <c r="D1635" t="s">
        <v>350</v>
      </c>
      <c r="E1635" t="s">
        <v>1649</v>
      </c>
      <c r="F1635" t="s">
        <v>3429</v>
      </c>
      <c r="G1635" t="s">
        <v>3430</v>
      </c>
      <c r="H1635" t="s">
        <v>3431</v>
      </c>
      <c r="J1635" t="s">
        <v>135</v>
      </c>
      <c r="K1635" t="s">
        <v>121</v>
      </c>
      <c r="L1635" t="s">
        <v>136</v>
      </c>
      <c r="M1635">
        <v>2526</v>
      </c>
      <c r="N1635" t="s">
        <v>3432</v>
      </c>
      <c r="O1635" t="s">
        <v>3433</v>
      </c>
      <c r="P1635">
        <v>1</v>
      </c>
      <c r="Q1635" t="s">
        <v>1821</v>
      </c>
      <c r="R1635" t="s">
        <v>1822</v>
      </c>
      <c r="S1635" t="s">
        <v>42</v>
      </c>
      <c r="T1635" t="s">
        <v>86</v>
      </c>
      <c r="U1635" t="s">
        <v>359</v>
      </c>
      <c r="V1635" t="s">
        <v>3434</v>
      </c>
      <c r="W1635">
        <v>121</v>
      </c>
      <c r="X1635">
        <v>7</v>
      </c>
      <c r="Y1635">
        <v>0</v>
      </c>
      <c r="Z1635" s="11">
        <v>41977</v>
      </c>
      <c r="AA1635" t="s">
        <v>46</v>
      </c>
    </row>
    <row r="1636" spans="1:27" x14ac:dyDescent="0.25">
      <c r="A1636" t="s">
        <v>1386</v>
      </c>
      <c r="B1636" t="s">
        <v>2808</v>
      </c>
      <c r="C1636" t="s">
        <v>2809</v>
      </c>
      <c r="D1636" t="s">
        <v>1386</v>
      </c>
      <c r="E1636" t="s">
        <v>2365</v>
      </c>
      <c r="F1636" t="s">
        <v>3424</v>
      </c>
      <c r="G1636" t="s">
        <v>3425</v>
      </c>
      <c r="H1636" t="s">
        <v>3426</v>
      </c>
      <c r="J1636" t="s">
        <v>398</v>
      </c>
      <c r="K1636" t="s">
        <v>121</v>
      </c>
      <c r="L1636" t="s">
        <v>136</v>
      </c>
      <c r="M1636">
        <v>1891</v>
      </c>
      <c r="N1636" t="s">
        <v>1380</v>
      </c>
      <c r="O1636" t="s">
        <v>1381</v>
      </c>
      <c r="P1636">
        <v>1</v>
      </c>
      <c r="Q1636" t="s">
        <v>2970</v>
      </c>
      <c r="R1636" t="s">
        <v>2971</v>
      </c>
      <c r="S1636" t="s">
        <v>2972</v>
      </c>
      <c r="T1636" t="s">
        <v>86</v>
      </c>
      <c r="U1636" t="s">
        <v>3427</v>
      </c>
      <c r="V1636" t="s">
        <v>3428</v>
      </c>
      <c r="W1636">
        <v>59</v>
      </c>
      <c r="X1636">
        <v>5</v>
      </c>
      <c r="Y1636">
        <v>0</v>
      </c>
      <c r="Z1636" s="11">
        <v>43872</v>
      </c>
      <c r="AA1636" t="s">
        <v>46</v>
      </c>
    </row>
    <row r="1637" spans="1:27" x14ac:dyDescent="0.25">
      <c r="A1637" t="s">
        <v>853</v>
      </c>
      <c r="B1637" t="s">
        <v>1387</v>
      </c>
      <c r="C1637" t="s">
        <v>1388</v>
      </c>
      <c r="D1637" t="s">
        <v>853</v>
      </c>
      <c r="E1637" t="s">
        <v>3073</v>
      </c>
      <c r="F1637" t="s">
        <v>3421</v>
      </c>
      <c r="G1637" t="s">
        <v>3422</v>
      </c>
      <c r="H1637" t="s">
        <v>3423</v>
      </c>
      <c r="J1637" t="s">
        <v>398</v>
      </c>
      <c r="K1637" t="s">
        <v>121</v>
      </c>
      <c r="L1637" t="s">
        <v>136</v>
      </c>
      <c r="M1637">
        <v>2068</v>
      </c>
      <c r="N1637" t="s">
        <v>1380</v>
      </c>
      <c r="O1637" t="s">
        <v>1381</v>
      </c>
      <c r="P1637">
        <v>1</v>
      </c>
      <c r="Q1637" t="s">
        <v>3331</v>
      </c>
      <c r="R1637" t="s">
        <v>3332</v>
      </c>
      <c r="S1637" t="s">
        <v>42</v>
      </c>
      <c r="T1637" t="s">
        <v>86</v>
      </c>
      <c r="U1637" t="s">
        <v>2558</v>
      </c>
      <c r="V1637" t="s">
        <v>2706</v>
      </c>
      <c r="W1637">
        <v>31</v>
      </c>
      <c r="X1637">
        <v>5</v>
      </c>
      <c r="Y1637">
        <v>2</v>
      </c>
      <c r="Z1637" s="11">
        <v>44714</v>
      </c>
      <c r="AA1637" t="s">
        <v>46</v>
      </c>
    </row>
    <row r="1638" spans="1:27" x14ac:dyDescent="0.25">
      <c r="A1638" t="s">
        <v>350</v>
      </c>
      <c r="B1638" t="s">
        <v>1387</v>
      </c>
      <c r="C1638" t="s">
        <v>1388</v>
      </c>
      <c r="D1638" t="s">
        <v>350</v>
      </c>
      <c r="E1638" t="s">
        <v>3073</v>
      </c>
      <c r="F1638" t="s">
        <v>3415</v>
      </c>
      <c r="G1638" t="s">
        <v>3416</v>
      </c>
      <c r="H1638" t="s">
        <v>3417</v>
      </c>
      <c r="J1638" t="s">
        <v>398</v>
      </c>
      <c r="K1638" t="s">
        <v>121</v>
      </c>
      <c r="L1638" t="s">
        <v>136</v>
      </c>
      <c r="M1638">
        <v>2503</v>
      </c>
      <c r="N1638" t="s">
        <v>1380</v>
      </c>
      <c r="O1638" t="s">
        <v>1381</v>
      </c>
      <c r="P1638">
        <v>1</v>
      </c>
      <c r="Q1638" t="s">
        <v>3418</v>
      </c>
      <c r="R1638" t="s">
        <v>3419</v>
      </c>
      <c r="S1638" t="s">
        <v>42</v>
      </c>
      <c r="T1638" t="s">
        <v>86</v>
      </c>
      <c r="U1638" t="s">
        <v>359</v>
      </c>
      <c r="V1638" t="s">
        <v>3420</v>
      </c>
      <c r="W1638">
        <v>82</v>
      </c>
      <c r="X1638">
        <v>5</v>
      </c>
      <c r="Y1638">
        <v>0</v>
      </c>
      <c r="Z1638" s="11">
        <v>43167</v>
      </c>
      <c r="AA1638" t="s">
        <v>46</v>
      </c>
    </row>
    <row r="1639" spans="1:27" x14ac:dyDescent="0.25">
      <c r="A1639" t="s">
        <v>165</v>
      </c>
      <c r="B1639" t="s">
        <v>1364</v>
      </c>
      <c r="C1639" t="s">
        <v>1365</v>
      </c>
      <c r="D1639" t="s">
        <v>165</v>
      </c>
      <c r="E1639" t="s">
        <v>1366</v>
      </c>
      <c r="F1639" t="s">
        <v>1377</v>
      </c>
      <c r="G1639" t="s">
        <v>1378</v>
      </c>
      <c r="H1639" t="s">
        <v>1379</v>
      </c>
      <c r="J1639" t="s">
        <v>398</v>
      </c>
      <c r="K1639" t="s">
        <v>121</v>
      </c>
      <c r="L1639" t="s">
        <v>136</v>
      </c>
      <c r="M1639">
        <v>2796</v>
      </c>
      <c r="N1639" t="s">
        <v>1380</v>
      </c>
      <c r="O1639" t="s">
        <v>1381</v>
      </c>
      <c r="P1639">
        <v>1</v>
      </c>
      <c r="Q1639" t="s">
        <v>1371</v>
      </c>
      <c r="R1639" t="s">
        <v>1372</v>
      </c>
      <c r="S1639" t="s">
        <v>42</v>
      </c>
      <c r="T1639" t="s">
        <v>86</v>
      </c>
      <c r="U1639" t="s">
        <v>1246</v>
      </c>
      <c r="V1639" t="s">
        <v>1266</v>
      </c>
      <c r="W1639">
        <v>56</v>
      </c>
      <c r="X1639">
        <v>5</v>
      </c>
      <c r="Y1639">
        <v>0</v>
      </c>
      <c r="Z1639" s="11">
        <v>43977</v>
      </c>
      <c r="AA1639" t="s">
        <v>46</v>
      </c>
    </row>
    <row r="1640" spans="1:27" x14ac:dyDescent="0.25">
      <c r="A1640" t="s">
        <v>1446</v>
      </c>
      <c r="B1640" t="s">
        <v>1387</v>
      </c>
      <c r="C1640" t="s">
        <v>1388</v>
      </c>
      <c r="D1640" t="s">
        <v>1446</v>
      </c>
      <c r="E1640" t="s">
        <v>3073</v>
      </c>
      <c r="F1640" t="s">
        <v>3411</v>
      </c>
      <c r="G1640" t="s">
        <v>3412</v>
      </c>
      <c r="H1640" t="s">
        <v>3413</v>
      </c>
      <c r="J1640" t="s">
        <v>135</v>
      </c>
      <c r="K1640" t="s">
        <v>121</v>
      </c>
      <c r="L1640" t="s">
        <v>136</v>
      </c>
      <c r="M1640">
        <v>2181</v>
      </c>
      <c r="N1640" t="s">
        <v>281</v>
      </c>
      <c r="O1640" t="s">
        <v>3414</v>
      </c>
      <c r="P1640">
        <v>1</v>
      </c>
      <c r="Q1640" t="s">
        <v>3078</v>
      </c>
      <c r="R1640" t="s">
        <v>3079</v>
      </c>
      <c r="S1640" t="s">
        <v>238</v>
      </c>
      <c r="T1640" t="s">
        <v>43</v>
      </c>
      <c r="U1640" t="s">
        <v>44</v>
      </c>
      <c r="V1640" t="s">
        <v>3385</v>
      </c>
      <c r="W1640">
        <v>13</v>
      </c>
      <c r="X1640">
        <v>5</v>
      </c>
      <c r="Y1640">
        <v>4</v>
      </c>
      <c r="Z1640" s="11">
        <v>45271</v>
      </c>
      <c r="AA1640" t="s">
        <v>46</v>
      </c>
    </row>
    <row r="1641" spans="1:27" x14ac:dyDescent="0.25">
      <c r="A1641" t="s">
        <v>390</v>
      </c>
      <c r="B1641" t="s">
        <v>2550</v>
      </c>
      <c r="C1641" t="s">
        <v>2551</v>
      </c>
      <c r="D1641" t="s">
        <v>390</v>
      </c>
      <c r="E1641" t="s">
        <v>2436</v>
      </c>
      <c r="F1641" t="s">
        <v>3404</v>
      </c>
      <c r="G1641" t="s">
        <v>3405</v>
      </c>
      <c r="H1641" t="s">
        <v>3406</v>
      </c>
      <c r="I1641" t="s">
        <v>3407</v>
      </c>
      <c r="J1641" t="s">
        <v>398</v>
      </c>
      <c r="K1641" t="s">
        <v>121</v>
      </c>
      <c r="L1641" t="s">
        <v>136</v>
      </c>
      <c r="M1641">
        <v>2375</v>
      </c>
      <c r="N1641" t="s">
        <v>281</v>
      </c>
      <c r="O1641" t="s">
        <v>3408</v>
      </c>
      <c r="P1641">
        <v>1</v>
      </c>
      <c r="Q1641" t="s">
        <v>3409</v>
      </c>
      <c r="R1641" t="s">
        <v>3410</v>
      </c>
      <c r="S1641" t="s">
        <v>238</v>
      </c>
      <c r="T1641" t="s">
        <v>43</v>
      </c>
      <c r="U1641" t="s">
        <v>44</v>
      </c>
      <c r="V1641" t="s">
        <v>179</v>
      </c>
      <c r="W1641">
        <v>101</v>
      </c>
      <c r="X1641">
        <v>5</v>
      </c>
      <c r="Y1641">
        <v>0</v>
      </c>
      <c r="Z1641" s="11">
        <v>42612</v>
      </c>
      <c r="AA1641" t="s">
        <v>46</v>
      </c>
    </row>
    <row r="1642" spans="1:27" x14ac:dyDescent="0.25">
      <c r="A1642" t="s">
        <v>1386</v>
      </c>
      <c r="B1642" t="s">
        <v>2808</v>
      </c>
      <c r="C1642" t="s">
        <v>2809</v>
      </c>
      <c r="D1642" t="s">
        <v>1386</v>
      </c>
      <c r="E1642" t="s">
        <v>2365</v>
      </c>
      <c r="F1642" t="s">
        <v>3401</v>
      </c>
      <c r="G1642" t="s">
        <v>3402</v>
      </c>
      <c r="H1642" t="s">
        <v>3403</v>
      </c>
      <c r="J1642" t="s">
        <v>398</v>
      </c>
      <c r="K1642" t="s">
        <v>121</v>
      </c>
      <c r="L1642" t="s">
        <v>136</v>
      </c>
      <c r="M1642">
        <v>1892</v>
      </c>
      <c r="N1642" t="s">
        <v>281</v>
      </c>
      <c r="O1642" t="s">
        <v>3381</v>
      </c>
      <c r="P1642">
        <v>1</v>
      </c>
      <c r="Q1642" t="s">
        <v>2970</v>
      </c>
      <c r="R1642" t="s">
        <v>2971</v>
      </c>
      <c r="S1642" t="s">
        <v>42</v>
      </c>
      <c r="T1642" t="s">
        <v>43</v>
      </c>
      <c r="U1642" t="s">
        <v>44</v>
      </c>
      <c r="V1642" t="s">
        <v>179</v>
      </c>
      <c r="W1642">
        <v>2</v>
      </c>
      <c r="X1642">
        <v>5</v>
      </c>
      <c r="Y1642">
        <v>5</v>
      </c>
      <c r="Z1642" s="11">
        <v>45600</v>
      </c>
      <c r="AA1642" t="s">
        <v>46</v>
      </c>
    </row>
    <row r="1643" spans="1:27" x14ac:dyDescent="0.25">
      <c r="A1643" t="s">
        <v>4058</v>
      </c>
      <c r="B1643" t="s">
        <v>845</v>
      </c>
      <c r="C1643" t="s">
        <v>693</v>
      </c>
      <c r="D1643" t="s">
        <v>4058</v>
      </c>
      <c r="E1643" t="s">
        <v>1522</v>
      </c>
      <c r="F1643" t="s">
        <v>9660</v>
      </c>
      <c r="G1643" t="s">
        <v>9661</v>
      </c>
      <c r="H1643" t="s">
        <v>9662</v>
      </c>
      <c r="I1643" t="s">
        <v>9663</v>
      </c>
      <c r="J1643" t="s">
        <v>398</v>
      </c>
      <c r="K1643" t="s">
        <v>121</v>
      </c>
      <c r="L1643" t="s">
        <v>136</v>
      </c>
      <c r="M1643">
        <v>1945</v>
      </c>
      <c r="N1643" t="s">
        <v>281</v>
      </c>
      <c r="O1643" t="s">
        <v>3381</v>
      </c>
      <c r="P1643">
        <v>1</v>
      </c>
      <c r="Q1643" t="s">
        <v>4062</v>
      </c>
      <c r="R1643" t="s">
        <v>4063</v>
      </c>
      <c r="S1643" t="s">
        <v>42</v>
      </c>
      <c r="T1643" t="s">
        <v>43</v>
      </c>
      <c r="U1643" t="s">
        <v>44</v>
      </c>
      <c r="V1643" t="s">
        <v>179</v>
      </c>
      <c r="W1643">
        <v>49</v>
      </c>
      <c r="X1643">
        <v>5</v>
      </c>
      <c r="Y1643">
        <v>1</v>
      </c>
      <c r="Z1643" s="11">
        <v>44187</v>
      </c>
      <c r="AA1643" t="s">
        <v>46</v>
      </c>
    </row>
    <row r="1644" spans="1:27" x14ac:dyDescent="0.25">
      <c r="A1644" t="s">
        <v>1446</v>
      </c>
      <c r="B1644" t="s">
        <v>1387</v>
      </c>
      <c r="C1644" t="s">
        <v>1388</v>
      </c>
      <c r="D1644" t="s">
        <v>1446</v>
      </c>
      <c r="E1644" t="s">
        <v>3073</v>
      </c>
      <c r="F1644" t="s">
        <v>3398</v>
      </c>
      <c r="G1644" t="s">
        <v>3399</v>
      </c>
      <c r="H1644" t="s">
        <v>3400</v>
      </c>
      <c r="J1644" t="s">
        <v>398</v>
      </c>
      <c r="K1644" t="s">
        <v>121</v>
      </c>
      <c r="L1644" t="s">
        <v>136</v>
      </c>
      <c r="M1644">
        <v>2176</v>
      </c>
      <c r="N1644" t="s">
        <v>281</v>
      </c>
      <c r="O1644" t="s">
        <v>3381</v>
      </c>
      <c r="P1644">
        <v>1</v>
      </c>
      <c r="Q1644" t="s">
        <v>3078</v>
      </c>
      <c r="R1644" t="s">
        <v>3079</v>
      </c>
      <c r="S1644" t="s">
        <v>238</v>
      </c>
      <c r="T1644" t="s">
        <v>43</v>
      </c>
      <c r="U1644" t="s">
        <v>44</v>
      </c>
      <c r="V1644" t="s">
        <v>3385</v>
      </c>
      <c r="W1644">
        <v>70</v>
      </c>
      <c r="X1644">
        <v>5</v>
      </c>
      <c r="Y1644">
        <v>0</v>
      </c>
      <c r="Z1644" s="11">
        <v>43553</v>
      </c>
      <c r="AA1644" t="s">
        <v>46</v>
      </c>
    </row>
    <row r="1645" spans="1:27" x14ac:dyDescent="0.25">
      <c r="A1645" t="s">
        <v>1446</v>
      </c>
      <c r="B1645" t="s">
        <v>1387</v>
      </c>
      <c r="C1645" t="s">
        <v>1388</v>
      </c>
      <c r="D1645" t="s">
        <v>1446</v>
      </c>
      <c r="E1645" t="s">
        <v>3073</v>
      </c>
      <c r="F1645" t="s">
        <v>3394</v>
      </c>
      <c r="G1645" t="s">
        <v>3395</v>
      </c>
      <c r="H1645" t="s">
        <v>3396</v>
      </c>
      <c r="I1645" t="s">
        <v>3397</v>
      </c>
      <c r="J1645" t="s">
        <v>398</v>
      </c>
      <c r="K1645" t="s">
        <v>121</v>
      </c>
      <c r="L1645" t="s">
        <v>136</v>
      </c>
      <c r="M1645">
        <v>2177</v>
      </c>
      <c r="N1645" t="s">
        <v>281</v>
      </c>
      <c r="O1645" t="s">
        <v>3381</v>
      </c>
      <c r="P1645">
        <v>1</v>
      </c>
      <c r="Q1645" t="s">
        <v>3078</v>
      </c>
      <c r="R1645" t="s">
        <v>3079</v>
      </c>
      <c r="S1645" t="s">
        <v>238</v>
      </c>
      <c r="T1645" t="s">
        <v>43</v>
      </c>
      <c r="U1645" t="s">
        <v>44</v>
      </c>
      <c r="V1645" t="s">
        <v>179</v>
      </c>
      <c r="W1645">
        <v>58</v>
      </c>
      <c r="X1645">
        <v>5</v>
      </c>
      <c r="Y1645">
        <v>0</v>
      </c>
      <c r="Z1645" s="11">
        <v>43898</v>
      </c>
      <c r="AA1645" t="s">
        <v>46</v>
      </c>
    </row>
    <row r="1646" spans="1:27" x14ac:dyDescent="0.25">
      <c r="A1646" t="s">
        <v>1446</v>
      </c>
      <c r="B1646" t="s">
        <v>1387</v>
      </c>
      <c r="C1646" t="s">
        <v>1388</v>
      </c>
      <c r="D1646" t="s">
        <v>1446</v>
      </c>
      <c r="E1646" t="s">
        <v>3073</v>
      </c>
      <c r="F1646" t="s">
        <v>3390</v>
      </c>
      <c r="G1646" t="s">
        <v>3391</v>
      </c>
      <c r="H1646" t="s">
        <v>3392</v>
      </c>
      <c r="I1646" t="s">
        <v>3393</v>
      </c>
      <c r="J1646" t="s">
        <v>398</v>
      </c>
      <c r="K1646" t="s">
        <v>121</v>
      </c>
      <c r="L1646" t="s">
        <v>136</v>
      </c>
      <c r="M1646">
        <v>2178</v>
      </c>
      <c r="N1646" t="s">
        <v>281</v>
      </c>
      <c r="O1646" t="s">
        <v>3381</v>
      </c>
      <c r="P1646">
        <v>1</v>
      </c>
      <c r="Q1646" t="s">
        <v>3078</v>
      </c>
      <c r="R1646" t="s">
        <v>3079</v>
      </c>
      <c r="S1646" t="s">
        <v>238</v>
      </c>
      <c r="T1646" t="s">
        <v>43</v>
      </c>
      <c r="U1646" t="s">
        <v>44</v>
      </c>
      <c r="V1646" t="s">
        <v>3385</v>
      </c>
      <c r="W1646">
        <v>44</v>
      </c>
      <c r="X1646">
        <v>7</v>
      </c>
      <c r="Y1646">
        <v>3</v>
      </c>
      <c r="Z1646" s="11">
        <v>44344</v>
      </c>
      <c r="AA1646" t="s">
        <v>46</v>
      </c>
    </row>
    <row r="1647" spans="1:27" x14ac:dyDescent="0.25">
      <c r="A1647" t="s">
        <v>1446</v>
      </c>
      <c r="B1647" t="s">
        <v>1387</v>
      </c>
      <c r="C1647" t="s">
        <v>1388</v>
      </c>
      <c r="D1647" t="s">
        <v>1446</v>
      </c>
      <c r="E1647" t="s">
        <v>3073</v>
      </c>
      <c r="F1647" t="s">
        <v>3386</v>
      </c>
      <c r="G1647" t="s">
        <v>3387</v>
      </c>
      <c r="H1647" t="s">
        <v>3388</v>
      </c>
      <c r="I1647" t="s">
        <v>3389</v>
      </c>
      <c r="J1647" t="s">
        <v>398</v>
      </c>
      <c r="K1647" t="s">
        <v>121</v>
      </c>
      <c r="L1647" t="s">
        <v>136</v>
      </c>
      <c r="M1647">
        <v>2179</v>
      </c>
      <c r="N1647" t="s">
        <v>281</v>
      </c>
      <c r="O1647" t="s">
        <v>3381</v>
      </c>
      <c r="P1647">
        <v>1</v>
      </c>
      <c r="Q1647" t="s">
        <v>3078</v>
      </c>
      <c r="R1647" t="s">
        <v>3079</v>
      </c>
      <c r="S1647" t="s">
        <v>238</v>
      </c>
      <c r="T1647" t="s">
        <v>43</v>
      </c>
      <c r="U1647" t="s">
        <v>44</v>
      </c>
      <c r="V1647" t="s">
        <v>3385</v>
      </c>
      <c r="W1647">
        <v>42</v>
      </c>
      <c r="X1647">
        <v>7</v>
      </c>
      <c r="Y1647">
        <v>3</v>
      </c>
      <c r="Z1647" s="11">
        <v>44386</v>
      </c>
      <c r="AA1647" t="s">
        <v>46</v>
      </c>
    </row>
    <row r="1648" spans="1:27" x14ac:dyDescent="0.25">
      <c r="A1648" t="s">
        <v>1446</v>
      </c>
      <c r="B1648" t="s">
        <v>1387</v>
      </c>
      <c r="C1648" t="s">
        <v>1388</v>
      </c>
      <c r="D1648" t="s">
        <v>1446</v>
      </c>
      <c r="E1648" t="s">
        <v>3073</v>
      </c>
      <c r="F1648" t="s">
        <v>3382</v>
      </c>
      <c r="G1648" t="s">
        <v>3383</v>
      </c>
      <c r="H1648" t="s">
        <v>3384</v>
      </c>
      <c r="J1648" t="s">
        <v>398</v>
      </c>
      <c r="K1648" t="s">
        <v>121</v>
      </c>
      <c r="L1648" t="s">
        <v>136</v>
      </c>
      <c r="M1648">
        <v>2180</v>
      </c>
      <c r="N1648" t="s">
        <v>281</v>
      </c>
      <c r="O1648" t="s">
        <v>3381</v>
      </c>
      <c r="P1648">
        <v>1</v>
      </c>
      <c r="Q1648" t="s">
        <v>3078</v>
      </c>
      <c r="R1648" t="s">
        <v>3079</v>
      </c>
      <c r="S1648" t="s">
        <v>238</v>
      </c>
      <c r="T1648" t="s">
        <v>43</v>
      </c>
      <c r="U1648" t="s">
        <v>44</v>
      </c>
      <c r="V1648" t="s">
        <v>3385</v>
      </c>
      <c r="W1648">
        <v>42</v>
      </c>
      <c r="X1648">
        <v>7</v>
      </c>
      <c r="Y1648">
        <v>3</v>
      </c>
      <c r="Z1648" s="11">
        <v>44386</v>
      </c>
      <c r="AA1648" t="s">
        <v>46</v>
      </c>
    </row>
    <row r="1649" spans="1:27" x14ac:dyDescent="0.25">
      <c r="A1649" t="s">
        <v>390</v>
      </c>
      <c r="B1649" t="s">
        <v>391</v>
      </c>
      <c r="C1649" t="s">
        <v>392</v>
      </c>
      <c r="D1649" t="s">
        <v>390</v>
      </c>
      <c r="E1649" t="s">
        <v>3014</v>
      </c>
      <c r="F1649" t="s">
        <v>3377</v>
      </c>
      <c r="G1649" t="s">
        <v>3378</v>
      </c>
      <c r="H1649" t="s">
        <v>3379</v>
      </c>
      <c r="I1649" t="s">
        <v>3380</v>
      </c>
      <c r="J1649" t="s">
        <v>398</v>
      </c>
      <c r="K1649" t="s">
        <v>121</v>
      </c>
      <c r="L1649" t="s">
        <v>136</v>
      </c>
      <c r="M1649">
        <v>2364</v>
      </c>
      <c r="N1649" t="s">
        <v>281</v>
      </c>
      <c r="O1649" t="s">
        <v>3381</v>
      </c>
      <c r="P1649">
        <v>1</v>
      </c>
      <c r="Q1649" t="s">
        <v>3019</v>
      </c>
      <c r="R1649" t="s">
        <v>3020</v>
      </c>
      <c r="S1649" t="s">
        <v>42</v>
      </c>
      <c r="T1649" t="s">
        <v>43</v>
      </c>
      <c r="U1649" t="s">
        <v>44</v>
      </c>
      <c r="V1649" t="s">
        <v>179</v>
      </c>
      <c r="W1649">
        <v>58</v>
      </c>
      <c r="X1649">
        <v>5</v>
      </c>
      <c r="Y1649">
        <v>0</v>
      </c>
      <c r="Z1649" s="11">
        <v>43917</v>
      </c>
      <c r="AA1649" t="s">
        <v>46</v>
      </c>
    </row>
    <row r="1650" spans="1:27" x14ac:dyDescent="0.25">
      <c r="A1650" t="s">
        <v>829</v>
      </c>
      <c r="B1650" t="s">
        <v>2550</v>
      </c>
      <c r="C1650" t="s">
        <v>2551</v>
      </c>
      <c r="D1650" t="s">
        <v>829</v>
      </c>
      <c r="E1650" t="s">
        <v>2436</v>
      </c>
      <c r="F1650" t="s">
        <v>9664</v>
      </c>
      <c r="G1650" t="s">
        <v>9665</v>
      </c>
      <c r="H1650" t="s">
        <v>9666</v>
      </c>
      <c r="I1650" t="s">
        <v>9667</v>
      </c>
      <c r="J1650" t="s">
        <v>398</v>
      </c>
      <c r="K1650" t="s">
        <v>121</v>
      </c>
      <c r="L1650" t="s">
        <v>136</v>
      </c>
      <c r="M1650">
        <v>2426</v>
      </c>
      <c r="N1650" t="s">
        <v>281</v>
      </c>
      <c r="O1650" t="s">
        <v>3381</v>
      </c>
      <c r="P1650">
        <v>1</v>
      </c>
      <c r="Q1650" t="s">
        <v>8130</v>
      </c>
      <c r="R1650" t="s">
        <v>8131</v>
      </c>
      <c r="S1650" t="s">
        <v>8097</v>
      </c>
      <c r="T1650" t="s">
        <v>43</v>
      </c>
      <c r="U1650" t="s">
        <v>44</v>
      </c>
      <c r="V1650" t="s">
        <v>179</v>
      </c>
      <c r="W1650">
        <v>41</v>
      </c>
      <c r="X1650">
        <v>7</v>
      </c>
      <c r="Y1650">
        <v>4</v>
      </c>
      <c r="Z1650" s="11">
        <v>44435</v>
      </c>
      <c r="AA1650" t="s">
        <v>46</v>
      </c>
    </row>
    <row r="1651" spans="1:27" x14ac:dyDescent="0.25">
      <c r="A1651" t="s">
        <v>441</v>
      </c>
      <c r="B1651" t="s">
        <v>3254</v>
      </c>
      <c r="C1651" t="s">
        <v>3255</v>
      </c>
      <c r="D1651" t="s">
        <v>441</v>
      </c>
      <c r="E1651" t="s">
        <v>3256</v>
      </c>
      <c r="F1651" t="s">
        <v>9668</v>
      </c>
      <c r="G1651" t="s">
        <v>9669</v>
      </c>
      <c r="H1651" t="s">
        <v>9670</v>
      </c>
      <c r="I1651" t="s">
        <v>9671</v>
      </c>
      <c r="J1651" t="s">
        <v>135</v>
      </c>
      <c r="K1651" t="s">
        <v>121</v>
      </c>
      <c r="L1651" t="s">
        <v>136</v>
      </c>
      <c r="M1651">
        <v>2048</v>
      </c>
      <c r="N1651" t="s">
        <v>281</v>
      </c>
      <c r="O1651" t="s">
        <v>1196</v>
      </c>
      <c r="P1651">
        <v>1</v>
      </c>
      <c r="Q1651" t="s">
        <v>9672</v>
      </c>
      <c r="R1651" t="s">
        <v>9673</v>
      </c>
      <c r="S1651" t="s">
        <v>42</v>
      </c>
      <c r="T1651" t="s">
        <v>86</v>
      </c>
      <c r="U1651" t="s">
        <v>44</v>
      </c>
      <c r="V1651" t="s">
        <v>179</v>
      </c>
      <c r="W1651">
        <v>132</v>
      </c>
      <c r="X1651">
        <v>5</v>
      </c>
      <c r="Y1651">
        <v>0</v>
      </c>
      <c r="Z1651" s="11">
        <v>41653</v>
      </c>
      <c r="AA1651" t="s">
        <v>46</v>
      </c>
    </row>
    <row r="1652" spans="1:27" x14ac:dyDescent="0.25">
      <c r="A1652" t="s">
        <v>1446</v>
      </c>
      <c r="B1652" t="s">
        <v>2129</v>
      </c>
      <c r="C1652" t="s">
        <v>2130</v>
      </c>
      <c r="D1652" t="s">
        <v>1446</v>
      </c>
      <c r="E1652" t="s">
        <v>2027</v>
      </c>
      <c r="F1652" t="s">
        <v>3373</v>
      </c>
      <c r="G1652" t="s">
        <v>3374</v>
      </c>
      <c r="H1652" t="s">
        <v>3375</v>
      </c>
      <c r="I1652" t="s">
        <v>3376</v>
      </c>
      <c r="J1652" t="s">
        <v>135</v>
      </c>
      <c r="K1652" t="s">
        <v>121</v>
      </c>
      <c r="L1652" t="s">
        <v>136</v>
      </c>
      <c r="M1652">
        <v>2185</v>
      </c>
      <c r="N1652" t="s">
        <v>281</v>
      </c>
      <c r="O1652" t="s">
        <v>1196</v>
      </c>
      <c r="P1652">
        <v>1</v>
      </c>
      <c r="Q1652" t="s">
        <v>2257</v>
      </c>
      <c r="R1652" t="s">
        <v>2258</v>
      </c>
      <c r="S1652" t="s">
        <v>238</v>
      </c>
      <c r="T1652" t="s">
        <v>86</v>
      </c>
      <c r="U1652" t="s">
        <v>44</v>
      </c>
      <c r="V1652" t="s">
        <v>179</v>
      </c>
      <c r="W1652">
        <v>129</v>
      </c>
      <c r="X1652">
        <v>5</v>
      </c>
      <c r="Y1652">
        <v>0</v>
      </c>
      <c r="Z1652" s="11">
        <v>41746</v>
      </c>
      <c r="AA1652" t="s">
        <v>46</v>
      </c>
    </row>
    <row r="1653" spans="1:27" x14ac:dyDescent="0.25">
      <c r="A1653" t="s">
        <v>1460</v>
      </c>
      <c r="B1653" t="s">
        <v>3367</v>
      </c>
      <c r="C1653" t="s">
        <v>3368</v>
      </c>
      <c r="D1653" t="s">
        <v>1460</v>
      </c>
      <c r="E1653" t="s">
        <v>1437</v>
      </c>
      <c r="F1653" t="s">
        <v>3369</v>
      </c>
      <c r="G1653" t="s">
        <v>3370</v>
      </c>
      <c r="H1653" t="s">
        <v>3371</v>
      </c>
      <c r="I1653" t="s">
        <v>3372</v>
      </c>
      <c r="J1653" t="s">
        <v>135</v>
      </c>
      <c r="K1653" t="s">
        <v>121</v>
      </c>
      <c r="L1653" t="s">
        <v>136</v>
      </c>
      <c r="M1653">
        <v>2227</v>
      </c>
      <c r="N1653" t="s">
        <v>281</v>
      </c>
      <c r="O1653" t="s">
        <v>1196</v>
      </c>
      <c r="P1653">
        <v>1</v>
      </c>
      <c r="Q1653" t="s">
        <v>1466</v>
      </c>
      <c r="R1653" t="s">
        <v>1467</v>
      </c>
      <c r="S1653" t="s">
        <v>42</v>
      </c>
      <c r="T1653" t="s">
        <v>86</v>
      </c>
      <c r="U1653" t="s">
        <v>44</v>
      </c>
      <c r="V1653" t="s">
        <v>179</v>
      </c>
      <c r="W1653">
        <v>131</v>
      </c>
      <c r="X1653">
        <v>5</v>
      </c>
      <c r="Y1653">
        <v>0</v>
      </c>
      <c r="Z1653" s="11">
        <v>41675</v>
      </c>
      <c r="AA1653" t="s">
        <v>46</v>
      </c>
    </row>
    <row r="1654" spans="1:27" x14ac:dyDescent="0.25">
      <c r="A1654" t="s">
        <v>1460</v>
      </c>
      <c r="B1654" t="s">
        <v>3358</v>
      </c>
      <c r="C1654" t="s">
        <v>3359</v>
      </c>
      <c r="D1654" t="s">
        <v>1460</v>
      </c>
      <c r="E1654" t="s">
        <v>2625</v>
      </c>
      <c r="F1654" t="s">
        <v>3360</v>
      </c>
      <c r="G1654" t="s">
        <v>3361</v>
      </c>
      <c r="H1654" t="s">
        <v>3362</v>
      </c>
      <c r="I1654" t="s">
        <v>3363</v>
      </c>
      <c r="J1654" t="s">
        <v>135</v>
      </c>
      <c r="K1654" t="s">
        <v>121</v>
      </c>
      <c r="L1654" t="s">
        <v>136</v>
      </c>
      <c r="M1654">
        <v>2229</v>
      </c>
      <c r="N1654" t="s">
        <v>281</v>
      </c>
      <c r="O1654" t="s">
        <v>1196</v>
      </c>
      <c r="P1654">
        <v>1</v>
      </c>
      <c r="Q1654" t="s">
        <v>3364</v>
      </c>
      <c r="R1654" t="s">
        <v>3365</v>
      </c>
      <c r="S1654" t="s">
        <v>3366</v>
      </c>
      <c r="T1654" t="s">
        <v>86</v>
      </c>
      <c r="U1654" t="s">
        <v>44</v>
      </c>
      <c r="V1654" t="s">
        <v>179</v>
      </c>
      <c r="W1654">
        <v>127</v>
      </c>
      <c r="X1654">
        <v>5</v>
      </c>
      <c r="Y1654">
        <v>0</v>
      </c>
      <c r="Z1654" s="11">
        <v>41799</v>
      </c>
      <c r="AA1654" t="s">
        <v>46</v>
      </c>
    </row>
    <row r="1655" spans="1:27" x14ac:dyDescent="0.25">
      <c r="A1655" t="s">
        <v>390</v>
      </c>
      <c r="B1655" t="s">
        <v>391</v>
      </c>
      <c r="C1655" t="s">
        <v>392</v>
      </c>
      <c r="D1655" t="s">
        <v>390</v>
      </c>
      <c r="E1655" t="s">
        <v>2858</v>
      </c>
      <c r="F1655" t="s">
        <v>3354</v>
      </c>
      <c r="G1655" t="s">
        <v>3355</v>
      </c>
      <c r="H1655" t="s">
        <v>3356</v>
      </c>
      <c r="I1655" t="s">
        <v>3357</v>
      </c>
      <c r="J1655" t="s">
        <v>135</v>
      </c>
      <c r="K1655" t="s">
        <v>121</v>
      </c>
      <c r="L1655" t="s">
        <v>136</v>
      </c>
      <c r="M1655">
        <v>2358</v>
      </c>
      <c r="N1655" t="s">
        <v>281</v>
      </c>
      <c r="O1655" t="s">
        <v>1196</v>
      </c>
      <c r="P1655">
        <v>1</v>
      </c>
      <c r="Q1655" t="s">
        <v>2918</v>
      </c>
      <c r="R1655" t="s">
        <v>2919</v>
      </c>
      <c r="S1655" t="s">
        <v>42</v>
      </c>
      <c r="T1655" t="s">
        <v>86</v>
      </c>
      <c r="U1655" t="s">
        <v>44</v>
      </c>
      <c r="V1655" t="s">
        <v>179</v>
      </c>
      <c r="W1655">
        <v>112</v>
      </c>
      <c r="X1655">
        <v>5</v>
      </c>
      <c r="Y1655">
        <v>0</v>
      </c>
      <c r="Z1655" s="11">
        <v>42276</v>
      </c>
      <c r="AA1655" t="s">
        <v>46</v>
      </c>
    </row>
    <row r="1656" spans="1:27" x14ac:dyDescent="0.25">
      <c r="A1656" t="s">
        <v>350</v>
      </c>
      <c r="B1656" t="s">
        <v>2815</v>
      </c>
      <c r="C1656" t="s">
        <v>2816</v>
      </c>
      <c r="D1656" t="s">
        <v>350</v>
      </c>
      <c r="E1656" t="s">
        <v>2817</v>
      </c>
      <c r="F1656" t="s">
        <v>3350</v>
      </c>
      <c r="G1656" t="s">
        <v>3351</v>
      </c>
      <c r="H1656" t="s">
        <v>3352</v>
      </c>
      <c r="I1656" t="s">
        <v>3353</v>
      </c>
      <c r="J1656" t="s">
        <v>135</v>
      </c>
      <c r="K1656" t="s">
        <v>121</v>
      </c>
      <c r="L1656" t="s">
        <v>136</v>
      </c>
      <c r="M1656">
        <v>2447</v>
      </c>
      <c r="N1656" t="s">
        <v>281</v>
      </c>
      <c r="O1656" t="s">
        <v>1196</v>
      </c>
      <c r="P1656">
        <v>1</v>
      </c>
      <c r="Q1656" t="s">
        <v>2838</v>
      </c>
      <c r="R1656" t="s">
        <v>2839</v>
      </c>
      <c r="S1656" t="s">
        <v>238</v>
      </c>
      <c r="T1656" t="s">
        <v>86</v>
      </c>
      <c r="U1656" t="s">
        <v>44</v>
      </c>
      <c r="V1656" t="s">
        <v>179</v>
      </c>
      <c r="W1656">
        <v>189</v>
      </c>
      <c r="X1656">
        <v>5</v>
      </c>
      <c r="Y1656">
        <v>0</v>
      </c>
      <c r="Z1656" s="11">
        <v>39905</v>
      </c>
      <c r="AA1656" t="s">
        <v>46</v>
      </c>
    </row>
    <row r="1657" spans="1:27" x14ac:dyDescent="0.25">
      <c r="A1657" t="s">
        <v>165</v>
      </c>
      <c r="B1657" t="s">
        <v>1189</v>
      </c>
      <c r="C1657" t="s">
        <v>1190</v>
      </c>
      <c r="D1657" t="s">
        <v>165</v>
      </c>
      <c r="E1657" t="s">
        <v>1191</v>
      </c>
      <c r="F1657" t="s">
        <v>1192</v>
      </c>
      <c r="G1657" t="s">
        <v>1193</v>
      </c>
      <c r="H1657" t="s">
        <v>1194</v>
      </c>
      <c r="I1657" t="s">
        <v>1195</v>
      </c>
      <c r="J1657" t="s">
        <v>135</v>
      </c>
      <c r="K1657" t="s">
        <v>121</v>
      </c>
      <c r="L1657" t="s">
        <v>136</v>
      </c>
      <c r="M1657">
        <v>2807</v>
      </c>
      <c r="N1657" t="s">
        <v>281</v>
      </c>
      <c r="O1657" t="s">
        <v>1196</v>
      </c>
      <c r="P1657">
        <v>1</v>
      </c>
      <c r="Q1657" t="s">
        <v>1197</v>
      </c>
      <c r="R1657" t="s">
        <v>1198</v>
      </c>
      <c r="S1657" t="s">
        <v>238</v>
      </c>
      <c r="T1657" t="s">
        <v>86</v>
      </c>
      <c r="U1657" t="s">
        <v>44</v>
      </c>
      <c r="V1657" t="s">
        <v>179</v>
      </c>
      <c r="W1657">
        <v>170</v>
      </c>
      <c r="X1657">
        <v>5</v>
      </c>
      <c r="Y1657">
        <v>0</v>
      </c>
      <c r="Z1657" s="11">
        <v>40513</v>
      </c>
      <c r="AA1657" t="s">
        <v>46</v>
      </c>
    </row>
    <row r="1658" spans="1:27" x14ac:dyDescent="0.25">
      <c r="A1658" t="s">
        <v>1386</v>
      </c>
      <c r="B1658" t="s">
        <v>1387</v>
      </c>
      <c r="C1658" t="s">
        <v>1388</v>
      </c>
      <c r="D1658" t="s">
        <v>1386</v>
      </c>
      <c r="E1658" t="s">
        <v>1522</v>
      </c>
      <c r="F1658" t="s">
        <v>3346</v>
      </c>
      <c r="G1658" t="s">
        <v>3347</v>
      </c>
      <c r="H1658" t="s">
        <v>3348</v>
      </c>
      <c r="I1658" t="s">
        <v>3349</v>
      </c>
      <c r="J1658" t="s">
        <v>135</v>
      </c>
      <c r="K1658" t="s">
        <v>121</v>
      </c>
      <c r="L1658" t="s">
        <v>136</v>
      </c>
      <c r="M1658">
        <v>1901</v>
      </c>
      <c r="N1658" t="s">
        <v>281</v>
      </c>
      <c r="O1658" t="s">
        <v>466</v>
      </c>
      <c r="P1658">
        <v>1</v>
      </c>
      <c r="Q1658" t="s">
        <v>2085</v>
      </c>
      <c r="R1658" t="s">
        <v>2086</v>
      </c>
      <c r="S1658" t="s">
        <v>42</v>
      </c>
      <c r="T1658" t="s">
        <v>86</v>
      </c>
      <c r="U1658" t="s">
        <v>44</v>
      </c>
      <c r="V1658" t="s">
        <v>179</v>
      </c>
      <c r="W1658">
        <v>112</v>
      </c>
      <c r="X1658">
        <v>5</v>
      </c>
      <c r="Y1658">
        <v>0</v>
      </c>
      <c r="Z1658" s="11">
        <v>42271</v>
      </c>
      <c r="AA1658" t="s">
        <v>46</v>
      </c>
    </row>
    <row r="1659" spans="1:27" x14ac:dyDescent="0.25">
      <c r="A1659" t="s">
        <v>1634</v>
      </c>
      <c r="B1659" t="s">
        <v>391</v>
      </c>
      <c r="C1659" t="s">
        <v>392</v>
      </c>
      <c r="D1659" t="s">
        <v>1634</v>
      </c>
      <c r="E1659" t="s">
        <v>2858</v>
      </c>
      <c r="F1659" t="s">
        <v>3341</v>
      </c>
      <c r="G1659" t="s">
        <v>3342</v>
      </c>
      <c r="H1659" t="s">
        <v>3343</v>
      </c>
      <c r="I1659" t="s">
        <v>3344</v>
      </c>
      <c r="J1659" t="s">
        <v>135</v>
      </c>
      <c r="K1659" t="s">
        <v>121</v>
      </c>
      <c r="L1659" t="s">
        <v>136</v>
      </c>
      <c r="M1659">
        <v>1923</v>
      </c>
      <c r="N1659" t="s">
        <v>281</v>
      </c>
      <c r="O1659" t="s">
        <v>466</v>
      </c>
      <c r="P1659">
        <v>1</v>
      </c>
      <c r="Q1659" t="s">
        <v>3339</v>
      </c>
      <c r="R1659" t="s">
        <v>3340</v>
      </c>
      <c r="S1659" t="s">
        <v>3345</v>
      </c>
      <c r="T1659" t="s">
        <v>86</v>
      </c>
      <c r="U1659" t="s">
        <v>44</v>
      </c>
      <c r="V1659" t="s">
        <v>179</v>
      </c>
      <c r="W1659">
        <v>101</v>
      </c>
      <c r="X1659">
        <v>5</v>
      </c>
      <c r="Y1659">
        <v>0</v>
      </c>
      <c r="Z1659" s="11">
        <v>42607</v>
      </c>
      <c r="AA1659" t="s">
        <v>46</v>
      </c>
    </row>
    <row r="1660" spans="1:27" x14ac:dyDescent="0.25">
      <c r="A1660" t="s">
        <v>1634</v>
      </c>
      <c r="B1660" t="s">
        <v>391</v>
      </c>
      <c r="C1660" t="s">
        <v>392</v>
      </c>
      <c r="D1660" t="s">
        <v>1634</v>
      </c>
      <c r="E1660" t="s">
        <v>2858</v>
      </c>
      <c r="F1660" t="s">
        <v>3337</v>
      </c>
      <c r="G1660" t="s">
        <v>3338</v>
      </c>
      <c r="J1660" t="s">
        <v>135</v>
      </c>
      <c r="K1660" t="s">
        <v>121</v>
      </c>
      <c r="L1660" t="s">
        <v>136</v>
      </c>
      <c r="M1660">
        <v>1924</v>
      </c>
      <c r="N1660" t="s">
        <v>281</v>
      </c>
      <c r="O1660" t="s">
        <v>466</v>
      </c>
      <c r="P1660">
        <v>1</v>
      </c>
      <c r="Q1660" t="s">
        <v>3339</v>
      </c>
      <c r="R1660" t="s">
        <v>3340</v>
      </c>
      <c r="S1660" t="s">
        <v>42</v>
      </c>
      <c r="T1660" t="s">
        <v>86</v>
      </c>
      <c r="U1660" t="s">
        <v>44</v>
      </c>
      <c r="V1660" t="s">
        <v>179</v>
      </c>
      <c r="W1660">
        <v>88</v>
      </c>
      <c r="X1660">
        <v>5</v>
      </c>
      <c r="Y1660">
        <v>0</v>
      </c>
      <c r="Z1660" s="11">
        <v>43007</v>
      </c>
      <c r="AA1660" t="s">
        <v>46</v>
      </c>
    </row>
    <row r="1661" spans="1:27" x14ac:dyDescent="0.25">
      <c r="A1661" t="s">
        <v>1634</v>
      </c>
      <c r="B1661" t="s">
        <v>2550</v>
      </c>
      <c r="C1661" t="s">
        <v>2551</v>
      </c>
      <c r="D1661" t="s">
        <v>1634</v>
      </c>
      <c r="E1661" t="s">
        <v>2436</v>
      </c>
      <c r="F1661" t="s">
        <v>3333</v>
      </c>
      <c r="G1661" t="s">
        <v>3334</v>
      </c>
      <c r="H1661" t="s">
        <v>3335</v>
      </c>
      <c r="I1661" t="s">
        <v>3336</v>
      </c>
      <c r="J1661" t="s">
        <v>135</v>
      </c>
      <c r="K1661" t="s">
        <v>121</v>
      </c>
      <c r="L1661" t="s">
        <v>136</v>
      </c>
      <c r="M1661">
        <v>1931</v>
      </c>
      <c r="N1661" t="s">
        <v>281</v>
      </c>
      <c r="O1661" t="s">
        <v>466</v>
      </c>
      <c r="P1661">
        <v>1</v>
      </c>
      <c r="Q1661" t="s">
        <v>2901</v>
      </c>
      <c r="R1661" t="s">
        <v>2902</v>
      </c>
      <c r="S1661" t="s">
        <v>42</v>
      </c>
      <c r="T1661" t="s">
        <v>86</v>
      </c>
      <c r="U1661" t="s">
        <v>44</v>
      </c>
      <c r="V1661" t="s">
        <v>179</v>
      </c>
      <c r="W1661">
        <v>127</v>
      </c>
      <c r="X1661">
        <v>5</v>
      </c>
      <c r="Y1661">
        <v>0</v>
      </c>
      <c r="Z1661" s="11">
        <v>41801</v>
      </c>
      <c r="AA1661" t="s">
        <v>46</v>
      </c>
    </row>
    <row r="1662" spans="1:27" x14ac:dyDescent="0.25">
      <c r="A1662" t="s">
        <v>441</v>
      </c>
      <c r="B1662" t="s">
        <v>2138</v>
      </c>
      <c r="C1662" t="s">
        <v>2139</v>
      </c>
      <c r="D1662" t="s">
        <v>441</v>
      </c>
      <c r="E1662" t="s">
        <v>2156</v>
      </c>
      <c r="F1662" t="s">
        <v>9674</v>
      </c>
      <c r="G1662" t="s">
        <v>9675</v>
      </c>
      <c r="H1662" t="s">
        <v>9676</v>
      </c>
      <c r="I1662" t="s">
        <v>9677</v>
      </c>
      <c r="J1662" t="s">
        <v>135</v>
      </c>
      <c r="K1662" t="s">
        <v>121</v>
      </c>
      <c r="L1662" t="s">
        <v>136</v>
      </c>
      <c r="M1662">
        <v>1996</v>
      </c>
      <c r="N1662" t="s">
        <v>281</v>
      </c>
      <c r="O1662" t="s">
        <v>466</v>
      </c>
      <c r="P1662">
        <v>1</v>
      </c>
      <c r="Q1662" t="s">
        <v>5857</v>
      </c>
      <c r="R1662" t="s">
        <v>5858</v>
      </c>
      <c r="S1662" t="s">
        <v>42</v>
      </c>
      <c r="T1662" t="s">
        <v>86</v>
      </c>
      <c r="U1662" t="s">
        <v>44</v>
      </c>
      <c r="V1662" t="s">
        <v>179</v>
      </c>
      <c r="W1662">
        <v>67</v>
      </c>
      <c r="X1662">
        <v>5</v>
      </c>
      <c r="Y1662">
        <v>0</v>
      </c>
      <c r="Z1662" s="11">
        <v>43628</v>
      </c>
      <c r="AA1662" t="s">
        <v>46</v>
      </c>
    </row>
    <row r="1663" spans="1:27" x14ac:dyDescent="0.25">
      <c r="A1663" t="s">
        <v>441</v>
      </c>
      <c r="B1663" t="s">
        <v>1387</v>
      </c>
      <c r="C1663" t="s">
        <v>1388</v>
      </c>
      <c r="D1663" t="s">
        <v>441</v>
      </c>
      <c r="E1663" t="s">
        <v>3073</v>
      </c>
      <c r="F1663" t="s">
        <v>9678</v>
      </c>
      <c r="G1663" t="s">
        <v>9679</v>
      </c>
      <c r="H1663" t="s">
        <v>9680</v>
      </c>
      <c r="I1663" t="s">
        <v>9681</v>
      </c>
      <c r="J1663" t="s">
        <v>135</v>
      </c>
      <c r="K1663" t="s">
        <v>121</v>
      </c>
      <c r="L1663" t="s">
        <v>136</v>
      </c>
      <c r="M1663">
        <v>2009</v>
      </c>
      <c r="N1663" t="s">
        <v>281</v>
      </c>
      <c r="O1663" t="s">
        <v>466</v>
      </c>
      <c r="P1663">
        <v>1</v>
      </c>
      <c r="Q1663" t="s">
        <v>9682</v>
      </c>
      <c r="R1663" t="s">
        <v>9683</v>
      </c>
      <c r="S1663" t="s">
        <v>2938</v>
      </c>
      <c r="T1663" t="s">
        <v>86</v>
      </c>
      <c r="U1663" t="s">
        <v>44</v>
      </c>
      <c r="V1663" t="s">
        <v>179</v>
      </c>
      <c r="W1663">
        <v>124</v>
      </c>
      <c r="X1663">
        <v>5</v>
      </c>
      <c r="Y1663">
        <v>0</v>
      </c>
      <c r="Z1663" s="11">
        <v>41909</v>
      </c>
      <c r="AA1663" t="s">
        <v>46</v>
      </c>
    </row>
    <row r="1664" spans="1:27" x14ac:dyDescent="0.25">
      <c r="A1664" t="s">
        <v>441</v>
      </c>
      <c r="B1664" t="s">
        <v>1387</v>
      </c>
      <c r="C1664" t="s">
        <v>1388</v>
      </c>
      <c r="D1664" t="s">
        <v>441</v>
      </c>
      <c r="E1664" t="s">
        <v>3073</v>
      </c>
      <c r="F1664" t="s">
        <v>9684</v>
      </c>
      <c r="G1664" t="s">
        <v>9685</v>
      </c>
      <c r="J1664" t="s">
        <v>135</v>
      </c>
      <c r="K1664" t="s">
        <v>121</v>
      </c>
      <c r="L1664" t="s">
        <v>136</v>
      </c>
      <c r="M1664">
        <v>2010</v>
      </c>
      <c r="N1664" t="s">
        <v>281</v>
      </c>
      <c r="O1664" t="s">
        <v>466</v>
      </c>
      <c r="P1664">
        <v>1</v>
      </c>
      <c r="Q1664" t="s">
        <v>9682</v>
      </c>
      <c r="R1664" t="s">
        <v>9683</v>
      </c>
      <c r="S1664" t="s">
        <v>2938</v>
      </c>
      <c r="T1664" t="s">
        <v>86</v>
      </c>
      <c r="U1664" t="s">
        <v>44</v>
      </c>
      <c r="V1664" t="s">
        <v>179</v>
      </c>
      <c r="W1664">
        <v>124</v>
      </c>
      <c r="X1664">
        <v>5</v>
      </c>
      <c r="Y1664">
        <v>0</v>
      </c>
      <c r="Z1664" s="11">
        <v>41909</v>
      </c>
      <c r="AA1664" t="s">
        <v>46</v>
      </c>
    </row>
    <row r="1665" spans="1:27" x14ac:dyDescent="0.25">
      <c r="A1665" t="s">
        <v>441</v>
      </c>
      <c r="B1665" t="s">
        <v>1387</v>
      </c>
      <c r="C1665" t="s">
        <v>1388</v>
      </c>
      <c r="D1665" t="s">
        <v>441</v>
      </c>
      <c r="E1665" t="s">
        <v>3073</v>
      </c>
      <c r="F1665" t="s">
        <v>9686</v>
      </c>
      <c r="G1665" t="s">
        <v>9687</v>
      </c>
      <c r="H1665" t="s">
        <v>9688</v>
      </c>
      <c r="I1665" t="s">
        <v>9689</v>
      </c>
      <c r="J1665" t="s">
        <v>135</v>
      </c>
      <c r="K1665" t="s">
        <v>121</v>
      </c>
      <c r="L1665" t="s">
        <v>136</v>
      </c>
      <c r="M1665">
        <v>2011</v>
      </c>
      <c r="N1665" t="s">
        <v>281</v>
      </c>
      <c r="O1665" t="s">
        <v>466</v>
      </c>
      <c r="P1665">
        <v>1</v>
      </c>
      <c r="Q1665" t="s">
        <v>9682</v>
      </c>
      <c r="R1665" t="s">
        <v>9683</v>
      </c>
      <c r="S1665" t="s">
        <v>42</v>
      </c>
      <c r="T1665" t="s">
        <v>86</v>
      </c>
      <c r="U1665" t="s">
        <v>44</v>
      </c>
      <c r="V1665" t="s">
        <v>179</v>
      </c>
      <c r="W1665">
        <v>84</v>
      </c>
      <c r="X1665">
        <v>7</v>
      </c>
      <c r="Y1665">
        <v>0</v>
      </c>
      <c r="Z1665" s="11">
        <v>43126</v>
      </c>
      <c r="AA1665" t="s">
        <v>46</v>
      </c>
    </row>
    <row r="1666" spans="1:27" x14ac:dyDescent="0.25">
      <c r="A1666" t="s">
        <v>441</v>
      </c>
      <c r="B1666" t="s">
        <v>1387</v>
      </c>
      <c r="C1666" t="s">
        <v>1388</v>
      </c>
      <c r="D1666" t="s">
        <v>441</v>
      </c>
      <c r="E1666" t="s">
        <v>3073</v>
      </c>
      <c r="F1666" t="s">
        <v>9690</v>
      </c>
      <c r="G1666" t="s">
        <v>9691</v>
      </c>
      <c r="H1666" t="s">
        <v>9692</v>
      </c>
      <c r="I1666" t="s">
        <v>9693</v>
      </c>
      <c r="J1666" t="s">
        <v>135</v>
      </c>
      <c r="K1666" t="s">
        <v>121</v>
      </c>
      <c r="L1666" t="s">
        <v>136</v>
      </c>
      <c r="M1666">
        <v>2012</v>
      </c>
      <c r="N1666" t="s">
        <v>281</v>
      </c>
      <c r="O1666" t="s">
        <v>466</v>
      </c>
      <c r="P1666">
        <v>1</v>
      </c>
      <c r="Q1666" t="s">
        <v>9682</v>
      </c>
      <c r="R1666" t="s">
        <v>9683</v>
      </c>
      <c r="S1666" t="s">
        <v>42</v>
      </c>
      <c r="T1666" t="s">
        <v>86</v>
      </c>
      <c r="U1666" t="s">
        <v>44</v>
      </c>
      <c r="V1666" t="s">
        <v>179</v>
      </c>
      <c r="W1666">
        <v>70</v>
      </c>
      <c r="X1666">
        <v>5</v>
      </c>
      <c r="Y1666">
        <v>0</v>
      </c>
      <c r="Z1666" s="11">
        <v>43545</v>
      </c>
      <c r="AA1666" t="s">
        <v>46</v>
      </c>
    </row>
    <row r="1667" spans="1:27" x14ac:dyDescent="0.25">
      <c r="A1667" t="s">
        <v>441</v>
      </c>
      <c r="B1667" t="s">
        <v>1387</v>
      </c>
      <c r="C1667" t="s">
        <v>1388</v>
      </c>
      <c r="D1667" t="s">
        <v>441</v>
      </c>
      <c r="E1667" t="s">
        <v>3073</v>
      </c>
      <c r="F1667" t="s">
        <v>9694</v>
      </c>
      <c r="G1667" t="s">
        <v>9695</v>
      </c>
      <c r="H1667" t="s">
        <v>9696</v>
      </c>
      <c r="I1667" t="s">
        <v>9697</v>
      </c>
      <c r="J1667" t="s">
        <v>135</v>
      </c>
      <c r="K1667" t="s">
        <v>121</v>
      </c>
      <c r="L1667" t="s">
        <v>136</v>
      </c>
      <c r="M1667">
        <v>2013</v>
      </c>
      <c r="N1667" t="s">
        <v>281</v>
      </c>
      <c r="O1667" t="s">
        <v>466</v>
      </c>
      <c r="P1667">
        <v>1</v>
      </c>
      <c r="Q1667" t="s">
        <v>9682</v>
      </c>
      <c r="R1667" t="s">
        <v>9683</v>
      </c>
      <c r="S1667" t="s">
        <v>42</v>
      </c>
      <c r="T1667" t="s">
        <v>86</v>
      </c>
      <c r="U1667" t="s">
        <v>44</v>
      </c>
      <c r="V1667" t="s">
        <v>179</v>
      </c>
      <c r="W1667">
        <v>64</v>
      </c>
      <c r="X1667">
        <v>5</v>
      </c>
      <c r="Y1667">
        <v>0</v>
      </c>
      <c r="Z1667" s="11">
        <v>43710</v>
      </c>
      <c r="AA1667" t="s">
        <v>46</v>
      </c>
    </row>
    <row r="1668" spans="1:27" x14ac:dyDescent="0.25">
      <c r="A1668" t="s">
        <v>441</v>
      </c>
      <c r="B1668" t="s">
        <v>1387</v>
      </c>
      <c r="C1668" t="s">
        <v>1388</v>
      </c>
      <c r="D1668" t="s">
        <v>165</v>
      </c>
      <c r="E1668" t="s">
        <v>1400</v>
      </c>
      <c r="F1668" t="s">
        <v>1401</v>
      </c>
      <c r="G1668" t="s">
        <v>1402</v>
      </c>
      <c r="H1668" t="s">
        <v>1403</v>
      </c>
      <c r="I1668" t="s">
        <v>1404</v>
      </c>
      <c r="J1668" t="s">
        <v>135</v>
      </c>
      <c r="K1668" t="s">
        <v>121</v>
      </c>
      <c r="L1668" t="s">
        <v>136</v>
      </c>
      <c r="M1668">
        <v>2017</v>
      </c>
      <c r="N1668" t="s">
        <v>281</v>
      </c>
      <c r="O1668" t="s">
        <v>466</v>
      </c>
      <c r="P1668">
        <v>1</v>
      </c>
      <c r="Q1668" t="s">
        <v>1405</v>
      </c>
      <c r="R1668" t="s">
        <v>1406</v>
      </c>
      <c r="S1668" t="s">
        <v>42</v>
      </c>
      <c r="T1668" t="s">
        <v>86</v>
      </c>
      <c r="U1668" t="s">
        <v>44</v>
      </c>
      <c r="V1668" t="s">
        <v>179</v>
      </c>
      <c r="W1668">
        <v>111</v>
      </c>
      <c r="X1668">
        <v>5</v>
      </c>
      <c r="Y1668">
        <v>0</v>
      </c>
      <c r="Z1668" s="11">
        <v>42293</v>
      </c>
      <c r="AA1668" t="s">
        <v>46</v>
      </c>
    </row>
    <row r="1669" spans="1:27" x14ac:dyDescent="0.25">
      <c r="A1669" t="s">
        <v>853</v>
      </c>
      <c r="B1669" t="s">
        <v>1387</v>
      </c>
      <c r="C1669" t="s">
        <v>1388</v>
      </c>
      <c r="D1669" t="s">
        <v>853</v>
      </c>
      <c r="E1669" t="s">
        <v>3073</v>
      </c>
      <c r="F1669" t="s">
        <v>3327</v>
      </c>
      <c r="G1669" t="s">
        <v>3328</v>
      </c>
      <c r="H1669" t="s">
        <v>3329</v>
      </c>
      <c r="I1669" t="s">
        <v>3330</v>
      </c>
      <c r="J1669" t="s">
        <v>135</v>
      </c>
      <c r="K1669" t="s">
        <v>121</v>
      </c>
      <c r="L1669" t="s">
        <v>136</v>
      </c>
      <c r="M1669">
        <v>2067</v>
      </c>
      <c r="N1669" t="s">
        <v>281</v>
      </c>
      <c r="O1669" t="s">
        <v>466</v>
      </c>
      <c r="P1669">
        <v>1</v>
      </c>
      <c r="Q1669" t="s">
        <v>3331</v>
      </c>
      <c r="R1669" t="s">
        <v>3332</v>
      </c>
      <c r="S1669" t="s">
        <v>42</v>
      </c>
      <c r="T1669" t="s">
        <v>86</v>
      </c>
      <c r="U1669" t="s">
        <v>44</v>
      </c>
      <c r="V1669" t="s">
        <v>179</v>
      </c>
      <c r="W1669">
        <v>91</v>
      </c>
      <c r="X1669">
        <v>5</v>
      </c>
      <c r="Y1669">
        <v>0</v>
      </c>
      <c r="Z1669" s="11">
        <v>42906</v>
      </c>
      <c r="AA1669" t="s">
        <v>46</v>
      </c>
    </row>
    <row r="1670" spans="1:27" x14ac:dyDescent="0.25">
      <c r="A1670" t="s">
        <v>853</v>
      </c>
      <c r="B1670" t="s">
        <v>1387</v>
      </c>
      <c r="C1670" t="s">
        <v>1388</v>
      </c>
      <c r="D1670" t="s">
        <v>853</v>
      </c>
      <c r="E1670" t="s">
        <v>3089</v>
      </c>
      <c r="F1670" t="s">
        <v>3322</v>
      </c>
      <c r="G1670" t="s">
        <v>3323</v>
      </c>
      <c r="H1670" t="s">
        <v>3324</v>
      </c>
      <c r="I1670" t="s">
        <v>3325</v>
      </c>
      <c r="J1670" t="s">
        <v>135</v>
      </c>
      <c r="K1670" t="s">
        <v>121</v>
      </c>
      <c r="L1670" t="s">
        <v>136</v>
      </c>
      <c r="M1670">
        <v>2070</v>
      </c>
      <c r="N1670" t="s">
        <v>281</v>
      </c>
      <c r="O1670" t="s">
        <v>466</v>
      </c>
      <c r="P1670">
        <v>1</v>
      </c>
      <c r="Q1670" t="s">
        <v>3093</v>
      </c>
      <c r="R1670" t="s">
        <v>3094</v>
      </c>
      <c r="S1670" t="s">
        <v>3326</v>
      </c>
      <c r="T1670" t="s">
        <v>86</v>
      </c>
      <c r="U1670" t="s">
        <v>44</v>
      </c>
      <c r="V1670" t="s">
        <v>179</v>
      </c>
      <c r="W1670">
        <v>131</v>
      </c>
      <c r="X1670">
        <v>5</v>
      </c>
      <c r="Y1670">
        <v>0</v>
      </c>
      <c r="Z1670" s="11">
        <v>41673</v>
      </c>
      <c r="AA1670" t="s">
        <v>46</v>
      </c>
    </row>
    <row r="1671" spans="1:27" x14ac:dyDescent="0.25">
      <c r="A1671" t="s">
        <v>1777</v>
      </c>
      <c r="B1671" t="s">
        <v>442</v>
      </c>
      <c r="C1671" t="s">
        <v>443</v>
      </c>
      <c r="D1671" t="s">
        <v>1777</v>
      </c>
      <c r="E1671" t="s">
        <v>1797</v>
      </c>
      <c r="F1671" t="s">
        <v>3318</v>
      </c>
      <c r="G1671" t="s">
        <v>3319</v>
      </c>
      <c r="H1671" t="s">
        <v>3320</v>
      </c>
      <c r="I1671" t="s">
        <v>3321</v>
      </c>
      <c r="J1671" t="s">
        <v>135</v>
      </c>
      <c r="K1671" t="s">
        <v>121</v>
      </c>
      <c r="L1671" t="s">
        <v>136</v>
      </c>
      <c r="M1671">
        <v>2098</v>
      </c>
      <c r="N1671" t="s">
        <v>281</v>
      </c>
      <c r="O1671" t="s">
        <v>466</v>
      </c>
      <c r="P1671">
        <v>1</v>
      </c>
      <c r="Q1671" t="s">
        <v>2064</v>
      </c>
      <c r="R1671" t="s">
        <v>2065</v>
      </c>
      <c r="S1671" t="s">
        <v>42</v>
      </c>
      <c r="T1671" t="s">
        <v>86</v>
      </c>
      <c r="U1671" t="s">
        <v>44</v>
      </c>
      <c r="V1671" t="s">
        <v>179</v>
      </c>
      <c r="W1671">
        <v>76</v>
      </c>
      <c r="X1671">
        <v>5</v>
      </c>
      <c r="Y1671">
        <v>0</v>
      </c>
      <c r="Z1671" s="11">
        <v>43371</v>
      </c>
      <c r="AA1671" t="s">
        <v>46</v>
      </c>
    </row>
    <row r="1672" spans="1:27" x14ac:dyDescent="0.25">
      <c r="A1672" t="s">
        <v>452</v>
      </c>
      <c r="B1672" t="s">
        <v>391</v>
      </c>
      <c r="C1672" t="s">
        <v>392</v>
      </c>
      <c r="D1672" t="s">
        <v>452</v>
      </c>
      <c r="E1672" t="s">
        <v>2858</v>
      </c>
      <c r="F1672" t="s">
        <v>9698</v>
      </c>
      <c r="G1672" t="s">
        <v>9699</v>
      </c>
      <c r="H1672" t="s">
        <v>9700</v>
      </c>
      <c r="I1672" t="s">
        <v>9701</v>
      </c>
      <c r="J1672" t="s">
        <v>135</v>
      </c>
      <c r="K1672" t="s">
        <v>121</v>
      </c>
      <c r="L1672" t="s">
        <v>136</v>
      </c>
      <c r="M1672">
        <v>2125</v>
      </c>
      <c r="N1672" t="s">
        <v>281</v>
      </c>
      <c r="O1672" t="s">
        <v>466</v>
      </c>
      <c r="P1672">
        <v>1</v>
      </c>
      <c r="Q1672" t="s">
        <v>9702</v>
      </c>
      <c r="R1672" t="s">
        <v>9703</v>
      </c>
      <c r="S1672" t="s">
        <v>9704</v>
      </c>
      <c r="T1672" t="s">
        <v>86</v>
      </c>
      <c r="U1672" t="s">
        <v>44</v>
      </c>
      <c r="V1672" t="s">
        <v>179</v>
      </c>
      <c r="W1672">
        <v>62</v>
      </c>
      <c r="X1672">
        <v>5</v>
      </c>
      <c r="Y1672">
        <v>0</v>
      </c>
      <c r="Z1672" s="11">
        <v>43783</v>
      </c>
      <c r="AA1672" t="s">
        <v>46</v>
      </c>
    </row>
    <row r="1673" spans="1:27" x14ac:dyDescent="0.25">
      <c r="A1673" t="s">
        <v>452</v>
      </c>
      <c r="B1673" t="s">
        <v>391</v>
      </c>
      <c r="C1673" t="s">
        <v>392</v>
      </c>
      <c r="D1673" t="s">
        <v>452</v>
      </c>
      <c r="E1673" t="s">
        <v>2858</v>
      </c>
      <c r="F1673" t="s">
        <v>9705</v>
      </c>
      <c r="G1673" t="s">
        <v>9706</v>
      </c>
      <c r="H1673" t="s">
        <v>9707</v>
      </c>
      <c r="I1673" t="s">
        <v>9708</v>
      </c>
      <c r="J1673" t="s">
        <v>135</v>
      </c>
      <c r="K1673" t="s">
        <v>121</v>
      </c>
      <c r="L1673" t="s">
        <v>136</v>
      </c>
      <c r="M1673">
        <v>2126</v>
      </c>
      <c r="N1673" t="s">
        <v>281</v>
      </c>
      <c r="O1673" t="s">
        <v>466</v>
      </c>
      <c r="P1673">
        <v>1</v>
      </c>
      <c r="Q1673" t="s">
        <v>9702</v>
      </c>
      <c r="R1673" t="s">
        <v>9703</v>
      </c>
      <c r="S1673" t="s">
        <v>9704</v>
      </c>
      <c r="T1673" t="s">
        <v>86</v>
      </c>
      <c r="U1673" t="s">
        <v>44</v>
      </c>
      <c r="V1673" t="s">
        <v>3385</v>
      </c>
      <c r="W1673">
        <v>45</v>
      </c>
      <c r="X1673">
        <v>7</v>
      </c>
      <c r="Y1673">
        <v>3</v>
      </c>
      <c r="Z1673" s="11">
        <v>44306</v>
      </c>
      <c r="AA1673" t="s">
        <v>46</v>
      </c>
    </row>
    <row r="1674" spans="1:27" x14ac:dyDescent="0.25">
      <c r="A1674" t="s">
        <v>452</v>
      </c>
      <c r="B1674" t="s">
        <v>391</v>
      </c>
      <c r="C1674" t="s">
        <v>392</v>
      </c>
      <c r="D1674" t="s">
        <v>452</v>
      </c>
      <c r="E1674" t="s">
        <v>2858</v>
      </c>
      <c r="F1674" t="s">
        <v>9709</v>
      </c>
      <c r="G1674" t="s">
        <v>9710</v>
      </c>
      <c r="H1674" t="s">
        <v>9711</v>
      </c>
      <c r="J1674" t="s">
        <v>135</v>
      </c>
      <c r="K1674" t="s">
        <v>121</v>
      </c>
      <c r="L1674" t="s">
        <v>136</v>
      </c>
      <c r="M1674">
        <v>2127</v>
      </c>
      <c r="N1674" t="s">
        <v>281</v>
      </c>
      <c r="O1674" t="s">
        <v>466</v>
      </c>
      <c r="P1674">
        <v>1</v>
      </c>
      <c r="Q1674" t="s">
        <v>9702</v>
      </c>
      <c r="R1674" t="s">
        <v>9703</v>
      </c>
      <c r="S1674" t="s">
        <v>9712</v>
      </c>
      <c r="T1674" t="s">
        <v>86</v>
      </c>
      <c r="U1674" t="s">
        <v>44</v>
      </c>
      <c r="V1674" t="s">
        <v>3385</v>
      </c>
      <c r="W1674">
        <v>37</v>
      </c>
      <c r="X1674">
        <v>5</v>
      </c>
      <c r="Y1674">
        <v>2</v>
      </c>
      <c r="Z1674" s="11">
        <v>44561</v>
      </c>
      <c r="AA1674" t="s">
        <v>46</v>
      </c>
    </row>
    <row r="1675" spans="1:27" x14ac:dyDescent="0.25">
      <c r="A1675" t="s">
        <v>1446</v>
      </c>
      <c r="B1675" t="s">
        <v>2138</v>
      </c>
      <c r="C1675" t="s">
        <v>2139</v>
      </c>
      <c r="D1675" t="s">
        <v>1446</v>
      </c>
      <c r="E1675" t="s">
        <v>2156</v>
      </c>
      <c r="F1675" t="s">
        <v>3314</v>
      </c>
      <c r="G1675" t="s">
        <v>3315</v>
      </c>
      <c r="H1675" t="s">
        <v>3316</v>
      </c>
      <c r="I1675" t="s">
        <v>3317</v>
      </c>
      <c r="J1675" t="s">
        <v>135</v>
      </c>
      <c r="K1675" t="s">
        <v>121</v>
      </c>
      <c r="L1675" t="s">
        <v>136</v>
      </c>
      <c r="M1675">
        <v>2160</v>
      </c>
      <c r="N1675" t="s">
        <v>281</v>
      </c>
      <c r="O1675" t="s">
        <v>466</v>
      </c>
      <c r="P1675">
        <v>1</v>
      </c>
      <c r="Q1675" t="s">
        <v>2167</v>
      </c>
      <c r="R1675" t="s">
        <v>2168</v>
      </c>
      <c r="S1675" t="s">
        <v>42</v>
      </c>
      <c r="T1675" t="s">
        <v>86</v>
      </c>
      <c r="U1675" t="s">
        <v>44</v>
      </c>
      <c r="V1675" t="s">
        <v>179</v>
      </c>
      <c r="W1675">
        <v>127</v>
      </c>
      <c r="X1675">
        <v>5</v>
      </c>
      <c r="Y1675">
        <v>0</v>
      </c>
      <c r="Z1675" s="11">
        <v>41817</v>
      </c>
      <c r="AA1675" t="s">
        <v>46</v>
      </c>
    </row>
    <row r="1676" spans="1:27" x14ac:dyDescent="0.25">
      <c r="A1676" t="s">
        <v>1446</v>
      </c>
      <c r="B1676" t="s">
        <v>2138</v>
      </c>
      <c r="C1676" t="s">
        <v>2139</v>
      </c>
      <c r="D1676" t="s">
        <v>1446</v>
      </c>
      <c r="E1676" t="s">
        <v>3073</v>
      </c>
      <c r="F1676" t="s">
        <v>3310</v>
      </c>
      <c r="G1676" t="s">
        <v>3311</v>
      </c>
      <c r="H1676" t="s">
        <v>3312</v>
      </c>
      <c r="I1676" t="s">
        <v>3313</v>
      </c>
      <c r="J1676" t="s">
        <v>135</v>
      </c>
      <c r="K1676" t="s">
        <v>121</v>
      </c>
      <c r="L1676" t="s">
        <v>136</v>
      </c>
      <c r="M1676">
        <v>2171</v>
      </c>
      <c r="N1676" t="s">
        <v>281</v>
      </c>
      <c r="O1676" t="s">
        <v>466</v>
      </c>
      <c r="P1676">
        <v>1</v>
      </c>
      <c r="Q1676" t="s">
        <v>3078</v>
      </c>
      <c r="R1676" t="s">
        <v>3079</v>
      </c>
      <c r="S1676" t="s">
        <v>238</v>
      </c>
      <c r="T1676" t="s">
        <v>86</v>
      </c>
      <c r="U1676" t="s">
        <v>44</v>
      </c>
      <c r="V1676" t="s">
        <v>179</v>
      </c>
      <c r="W1676">
        <v>127</v>
      </c>
      <c r="X1676">
        <v>5</v>
      </c>
      <c r="Y1676">
        <v>0</v>
      </c>
      <c r="Z1676" s="11">
        <v>41806</v>
      </c>
      <c r="AA1676" t="s">
        <v>46</v>
      </c>
    </row>
    <row r="1677" spans="1:27" x14ac:dyDescent="0.25">
      <c r="A1677" t="s">
        <v>1446</v>
      </c>
      <c r="B1677" t="s">
        <v>2138</v>
      </c>
      <c r="C1677" t="s">
        <v>2139</v>
      </c>
      <c r="D1677" t="s">
        <v>1446</v>
      </c>
      <c r="E1677" t="s">
        <v>3073</v>
      </c>
      <c r="F1677" t="s">
        <v>3306</v>
      </c>
      <c r="G1677" t="s">
        <v>3307</v>
      </c>
      <c r="H1677" t="s">
        <v>3308</v>
      </c>
      <c r="I1677" t="s">
        <v>3309</v>
      </c>
      <c r="J1677" t="s">
        <v>135</v>
      </c>
      <c r="K1677" t="s">
        <v>121</v>
      </c>
      <c r="L1677" t="s">
        <v>136</v>
      </c>
      <c r="M1677">
        <v>2172</v>
      </c>
      <c r="N1677" t="s">
        <v>281</v>
      </c>
      <c r="O1677" t="s">
        <v>466</v>
      </c>
      <c r="P1677">
        <v>1</v>
      </c>
      <c r="Q1677" t="s">
        <v>3078</v>
      </c>
      <c r="R1677" t="s">
        <v>3079</v>
      </c>
      <c r="S1677" t="s">
        <v>238</v>
      </c>
      <c r="T1677" t="s">
        <v>86</v>
      </c>
      <c r="U1677" t="s">
        <v>44</v>
      </c>
      <c r="V1677" t="s">
        <v>179</v>
      </c>
      <c r="W1677">
        <v>126</v>
      </c>
      <c r="X1677">
        <v>5</v>
      </c>
      <c r="Y1677">
        <v>0</v>
      </c>
      <c r="Z1677" s="11">
        <v>41841</v>
      </c>
      <c r="AA1677" t="s">
        <v>46</v>
      </c>
    </row>
    <row r="1678" spans="1:27" x14ac:dyDescent="0.25">
      <c r="A1678" t="s">
        <v>1446</v>
      </c>
      <c r="B1678" t="s">
        <v>2138</v>
      </c>
      <c r="C1678" t="s">
        <v>2139</v>
      </c>
      <c r="D1678" t="s">
        <v>1446</v>
      </c>
      <c r="E1678" t="s">
        <v>3073</v>
      </c>
      <c r="F1678" t="s">
        <v>3302</v>
      </c>
      <c r="G1678" t="s">
        <v>3303</v>
      </c>
      <c r="H1678" t="s">
        <v>3304</v>
      </c>
      <c r="I1678" t="s">
        <v>3305</v>
      </c>
      <c r="J1678" t="s">
        <v>135</v>
      </c>
      <c r="K1678" t="s">
        <v>121</v>
      </c>
      <c r="L1678" t="s">
        <v>136</v>
      </c>
      <c r="M1678">
        <v>2173</v>
      </c>
      <c r="N1678" t="s">
        <v>281</v>
      </c>
      <c r="O1678" t="s">
        <v>466</v>
      </c>
      <c r="P1678">
        <v>1</v>
      </c>
      <c r="Q1678" t="s">
        <v>3078</v>
      </c>
      <c r="R1678" t="s">
        <v>3079</v>
      </c>
      <c r="S1678" t="s">
        <v>238</v>
      </c>
      <c r="T1678" t="s">
        <v>86</v>
      </c>
      <c r="U1678" t="s">
        <v>44</v>
      </c>
      <c r="V1678" t="s">
        <v>179</v>
      </c>
      <c r="W1678">
        <v>117</v>
      </c>
      <c r="X1678">
        <v>5</v>
      </c>
      <c r="Y1678">
        <v>0</v>
      </c>
      <c r="Z1678" s="11">
        <v>42122</v>
      </c>
      <c r="AA1678" t="s">
        <v>46</v>
      </c>
    </row>
    <row r="1679" spans="1:27" x14ac:dyDescent="0.25">
      <c r="A1679" t="s">
        <v>1446</v>
      </c>
      <c r="B1679" t="s">
        <v>2138</v>
      </c>
      <c r="C1679" t="s">
        <v>2139</v>
      </c>
      <c r="D1679" t="s">
        <v>1446</v>
      </c>
      <c r="E1679" t="s">
        <v>3073</v>
      </c>
      <c r="F1679" t="s">
        <v>3298</v>
      </c>
      <c r="G1679" t="s">
        <v>3299</v>
      </c>
      <c r="H1679" t="s">
        <v>3300</v>
      </c>
      <c r="I1679" t="s">
        <v>3301</v>
      </c>
      <c r="J1679" t="s">
        <v>135</v>
      </c>
      <c r="K1679" t="s">
        <v>121</v>
      </c>
      <c r="L1679" t="s">
        <v>136</v>
      </c>
      <c r="M1679">
        <v>2174</v>
      </c>
      <c r="N1679" t="s">
        <v>281</v>
      </c>
      <c r="O1679" t="s">
        <v>466</v>
      </c>
      <c r="P1679">
        <v>1</v>
      </c>
      <c r="Q1679" t="s">
        <v>3078</v>
      </c>
      <c r="R1679" t="s">
        <v>3079</v>
      </c>
      <c r="S1679" t="s">
        <v>238</v>
      </c>
      <c r="T1679" t="s">
        <v>86</v>
      </c>
      <c r="U1679" t="s">
        <v>44</v>
      </c>
      <c r="V1679" t="s">
        <v>179</v>
      </c>
      <c r="W1679">
        <v>97</v>
      </c>
      <c r="X1679">
        <v>5</v>
      </c>
      <c r="Y1679">
        <v>0</v>
      </c>
      <c r="Z1679" s="11">
        <v>42721</v>
      </c>
      <c r="AA1679" t="s">
        <v>46</v>
      </c>
    </row>
    <row r="1680" spans="1:27" x14ac:dyDescent="0.25">
      <c r="A1680" t="s">
        <v>1446</v>
      </c>
      <c r="B1680" t="s">
        <v>1387</v>
      </c>
      <c r="C1680" t="s">
        <v>1388</v>
      </c>
      <c r="D1680" t="s">
        <v>1446</v>
      </c>
      <c r="E1680" t="s">
        <v>3073</v>
      </c>
      <c r="F1680" t="s">
        <v>3294</v>
      </c>
      <c r="G1680" t="s">
        <v>3295</v>
      </c>
      <c r="H1680" t="s">
        <v>3296</v>
      </c>
      <c r="I1680" t="s">
        <v>3297</v>
      </c>
      <c r="J1680" t="s">
        <v>135</v>
      </c>
      <c r="K1680" t="s">
        <v>121</v>
      </c>
      <c r="L1680" t="s">
        <v>136</v>
      </c>
      <c r="M1680">
        <v>2175</v>
      </c>
      <c r="N1680" t="s">
        <v>281</v>
      </c>
      <c r="O1680" t="s">
        <v>466</v>
      </c>
      <c r="P1680">
        <v>1</v>
      </c>
      <c r="Q1680" t="s">
        <v>3078</v>
      </c>
      <c r="R1680" t="s">
        <v>3079</v>
      </c>
      <c r="S1680" t="s">
        <v>42</v>
      </c>
      <c r="T1680" t="s">
        <v>86</v>
      </c>
      <c r="U1680" t="s">
        <v>44</v>
      </c>
      <c r="V1680" t="s">
        <v>179</v>
      </c>
      <c r="W1680">
        <v>85</v>
      </c>
      <c r="X1680">
        <v>5</v>
      </c>
      <c r="Y1680">
        <v>0</v>
      </c>
      <c r="Z1680" s="11">
        <v>43098</v>
      </c>
      <c r="AA1680" t="s">
        <v>46</v>
      </c>
    </row>
    <row r="1681" spans="1:27" x14ac:dyDescent="0.25">
      <c r="A1681" t="s">
        <v>1434</v>
      </c>
      <c r="B1681" t="s">
        <v>845</v>
      </c>
      <c r="C1681" t="s">
        <v>693</v>
      </c>
      <c r="D1681" t="s">
        <v>1434</v>
      </c>
      <c r="E1681" t="s">
        <v>1522</v>
      </c>
      <c r="F1681" t="s">
        <v>3288</v>
      </c>
      <c r="G1681" t="s">
        <v>3289</v>
      </c>
      <c r="H1681" t="s">
        <v>3290</v>
      </c>
      <c r="I1681" t="s">
        <v>3291</v>
      </c>
      <c r="J1681" t="s">
        <v>135</v>
      </c>
      <c r="K1681" t="s">
        <v>121</v>
      </c>
      <c r="L1681" t="s">
        <v>136</v>
      </c>
      <c r="M1681">
        <v>2222</v>
      </c>
      <c r="N1681" t="s">
        <v>281</v>
      </c>
      <c r="O1681" t="s">
        <v>466</v>
      </c>
      <c r="P1681">
        <v>1</v>
      </c>
      <c r="Q1681" t="s">
        <v>3292</v>
      </c>
      <c r="R1681" t="s">
        <v>3293</v>
      </c>
      <c r="S1681" t="s">
        <v>42</v>
      </c>
      <c r="T1681" t="s">
        <v>86</v>
      </c>
      <c r="U1681" t="s">
        <v>44</v>
      </c>
      <c r="V1681" t="s">
        <v>179</v>
      </c>
      <c r="W1681">
        <v>116</v>
      </c>
      <c r="X1681">
        <v>5</v>
      </c>
      <c r="Y1681">
        <v>0</v>
      </c>
      <c r="Z1681" s="11">
        <v>42153</v>
      </c>
      <c r="AA1681" t="s">
        <v>46</v>
      </c>
    </row>
    <row r="1682" spans="1:27" x14ac:dyDescent="0.25">
      <c r="A1682" t="s">
        <v>1460</v>
      </c>
      <c r="B1682" t="s">
        <v>2929</v>
      </c>
      <c r="C1682" t="s">
        <v>2930</v>
      </c>
      <c r="D1682" t="s">
        <v>1460</v>
      </c>
      <c r="E1682" t="s">
        <v>2931</v>
      </c>
      <c r="F1682" t="s">
        <v>3284</v>
      </c>
      <c r="G1682" t="s">
        <v>3285</v>
      </c>
      <c r="H1682" t="s">
        <v>3286</v>
      </c>
      <c r="I1682" t="s">
        <v>3287</v>
      </c>
      <c r="J1682" t="s">
        <v>135</v>
      </c>
      <c r="K1682" t="s">
        <v>121</v>
      </c>
      <c r="L1682" t="s">
        <v>136</v>
      </c>
      <c r="M1682">
        <v>2241</v>
      </c>
      <c r="N1682" t="s">
        <v>281</v>
      </c>
      <c r="O1682" t="s">
        <v>466</v>
      </c>
      <c r="P1682">
        <v>1</v>
      </c>
      <c r="Q1682" t="s">
        <v>2936</v>
      </c>
      <c r="R1682" t="s">
        <v>2937</v>
      </c>
      <c r="S1682" t="s">
        <v>42</v>
      </c>
      <c r="T1682" t="s">
        <v>86</v>
      </c>
      <c r="U1682" t="s">
        <v>44</v>
      </c>
      <c r="V1682" t="s">
        <v>179</v>
      </c>
      <c r="W1682">
        <v>124</v>
      </c>
      <c r="X1682">
        <v>5</v>
      </c>
      <c r="Y1682">
        <v>0</v>
      </c>
      <c r="Z1682" s="11">
        <v>41898</v>
      </c>
      <c r="AA1682" t="s">
        <v>46</v>
      </c>
    </row>
    <row r="1683" spans="1:27" x14ac:dyDescent="0.25">
      <c r="A1683" t="s">
        <v>1460</v>
      </c>
      <c r="B1683" t="s">
        <v>2929</v>
      </c>
      <c r="C1683" t="s">
        <v>2930</v>
      </c>
      <c r="D1683" t="s">
        <v>1460</v>
      </c>
      <c r="E1683" t="s">
        <v>2931</v>
      </c>
      <c r="F1683" t="s">
        <v>3281</v>
      </c>
      <c r="G1683" t="s">
        <v>3282</v>
      </c>
      <c r="H1683" t="s">
        <v>3265</v>
      </c>
      <c r="I1683" t="s">
        <v>3283</v>
      </c>
      <c r="J1683" t="s">
        <v>135</v>
      </c>
      <c r="K1683" t="s">
        <v>121</v>
      </c>
      <c r="L1683" t="s">
        <v>136</v>
      </c>
      <c r="M1683">
        <v>2242</v>
      </c>
      <c r="N1683" t="s">
        <v>281</v>
      </c>
      <c r="O1683" t="s">
        <v>466</v>
      </c>
      <c r="P1683">
        <v>1</v>
      </c>
      <c r="Q1683" t="s">
        <v>2936</v>
      </c>
      <c r="R1683" t="s">
        <v>2937</v>
      </c>
      <c r="S1683" t="s">
        <v>2938</v>
      </c>
      <c r="T1683" t="s">
        <v>86</v>
      </c>
      <c r="U1683" t="s">
        <v>44</v>
      </c>
      <c r="V1683" t="s">
        <v>179</v>
      </c>
      <c r="W1683">
        <v>124</v>
      </c>
      <c r="X1683">
        <v>5</v>
      </c>
      <c r="Y1683">
        <v>0</v>
      </c>
      <c r="Z1683" s="11">
        <v>41899</v>
      </c>
      <c r="AA1683" t="s">
        <v>46</v>
      </c>
    </row>
    <row r="1684" spans="1:27" x14ac:dyDescent="0.25">
      <c r="A1684" t="s">
        <v>1460</v>
      </c>
      <c r="B1684" t="s">
        <v>2929</v>
      </c>
      <c r="C1684" t="s">
        <v>2930</v>
      </c>
      <c r="D1684" t="s">
        <v>1460</v>
      </c>
      <c r="E1684" t="s">
        <v>2931</v>
      </c>
      <c r="F1684" t="s">
        <v>3277</v>
      </c>
      <c r="G1684" t="s">
        <v>3278</v>
      </c>
      <c r="H1684" t="s">
        <v>3279</v>
      </c>
      <c r="I1684" t="s">
        <v>3280</v>
      </c>
      <c r="J1684" t="s">
        <v>135</v>
      </c>
      <c r="K1684" t="s">
        <v>121</v>
      </c>
      <c r="L1684" t="s">
        <v>136</v>
      </c>
      <c r="M1684">
        <v>2243</v>
      </c>
      <c r="N1684" t="s">
        <v>281</v>
      </c>
      <c r="O1684" t="s">
        <v>466</v>
      </c>
      <c r="P1684">
        <v>1</v>
      </c>
      <c r="Q1684" t="s">
        <v>2936</v>
      </c>
      <c r="R1684" t="s">
        <v>2937</v>
      </c>
      <c r="S1684" t="s">
        <v>2938</v>
      </c>
      <c r="T1684" t="s">
        <v>86</v>
      </c>
      <c r="U1684" t="s">
        <v>44</v>
      </c>
      <c r="V1684" t="s">
        <v>179</v>
      </c>
      <c r="W1684">
        <v>124</v>
      </c>
      <c r="X1684">
        <v>5</v>
      </c>
      <c r="Y1684">
        <v>0</v>
      </c>
      <c r="Z1684" s="11">
        <v>41899</v>
      </c>
      <c r="AA1684" t="s">
        <v>46</v>
      </c>
    </row>
    <row r="1685" spans="1:27" x14ac:dyDescent="0.25">
      <c r="A1685" t="s">
        <v>1460</v>
      </c>
      <c r="B1685" t="s">
        <v>2929</v>
      </c>
      <c r="C1685" t="s">
        <v>2930</v>
      </c>
      <c r="D1685" t="s">
        <v>1460</v>
      </c>
      <c r="E1685" t="s">
        <v>2931</v>
      </c>
      <c r="F1685" t="s">
        <v>3273</v>
      </c>
      <c r="G1685" t="s">
        <v>3274</v>
      </c>
      <c r="H1685" t="s">
        <v>3275</v>
      </c>
      <c r="I1685" t="s">
        <v>3276</v>
      </c>
      <c r="J1685" t="s">
        <v>135</v>
      </c>
      <c r="K1685" t="s">
        <v>121</v>
      </c>
      <c r="L1685" t="s">
        <v>136</v>
      </c>
      <c r="M1685">
        <v>2244</v>
      </c>
      <c r="N1685" t="s">
        <v>281</v>
      </c>
      <c r="O1685" t="s">
        <v>466</v>
      </c>
      <c r="P1685">
        <v>1</v>
      </c>
      <c r="Q1685" t="s">
        <v>2936</v>
      </c>
      <c r="R1685" t="s">
        <v>2937</v>
      </c>
      <c r="S1685" t="s">
        <v>2938</v>
      </c>
      <c r="T1685" t="s">
        <v>86</v>
      </c>
      <c r="U1685" t="s">
        <v>44</v>
      </c>
      <c r="V1685" t="s">
        <v>179</v>
      </c>
      <c r="W1685">
        <v>124</v>
      </c>
      <c r="X1685">
        <v>5</v>
      </c>
      <c r="Y1685">
        <v>0</v>
      </c>
      <c r="Z1685" s="11">
        <v>41899</v>
      </c>
      <c r="AA1685" t="s">
        <v>46</v>
      </c>
    </row>
    <row r="1686" spans="1:27" x14ac:dyDescent="0.25">
      <c r="A1686" t="s">
        <v>1460</v>
      </c>
      <c r="B1686" t="s">
        <v>2929</v>
      </c>
      <c r="C1686" t="s">
        <v>2930</v>
      </c>
      <c r="D1686" t="s">
        <v>1460</v>
      </c>
      <c r="E1686" t="s">
        <v>2931</v>
      </c>
      <c r="F1686" t="s">
        <v>3269</v>
      </c>
      <c r="G1686" t="s">
        <v>3270</v>
      </c>
      <c r="H1686" t="s">
        <v>3271</v>
      </c>
      <c r="I1686" t="s">
        <v>3271</v>
      </c>
      <c r="J1686" t="s">
        <v>135</v>
      </c>
      <c r="K1686" t="s">
        <v>121</v>
      </c>
      <c r="L1686" t="s">
        <v>136</v>
      </c>
      <c r="M1686">
        <v>2245</v>
      </c>
      <c r="N1686" t="s">
        <v>281</v>
      </c>
      <c r="O1686" t="s">
        <v>466</v>
      </c>
      <c r="P1686">
        <v>1</v>
      </c>
      <c r="Q1686" t="s">
        <v>3042</v>
      </c>
      <c r="R1686" t="s">
        <v>3043</v>
      </c>
      <c r="S1686" t="s">
        <v>3272</v>
      </c>
      <c r="T1686" t="s">
        <v>86</v>
      </c>
      <c r="U1686" t="s">
        <v>44</v>
      </c>
      <c r="V1686" t="s">
        <v>179</v>
      </c>
      <c r="W1686">
        <v>70</v>
      </c>
      <c r="X1686">
        <v>5</v>
      </c>
      <c r="Y1686">
        <v>0</v>
      </c>
      <c r="Z1686" s="11">
        <v>43553</v>
      </c>
      <c r="AA1686" t="s">
        <v>46</v>
      </c>
    </row>
    <row r="1687" spans="1:27" x14ac:dyDescent="0.25">
      <c r="A1687" t="s">
        <v>1460</v>
      </c>
      <c r="B1687" t="s">
        <v>2929</v>
      </c>
      <c r="C1687" t="s">
        <v>2930</v>
      </c>
      <c r="D1687" t="s">
        <v>1460</v>
      </c>
      <c r="E1687" t="s">
        <v>2756</v>
      </c>
      <c r="F1687" t="s">
        <v>3263</v>
      </c>
      <c r="G1687" t="s">
        <v>3264</v>
      </c>
      <c r="H1687" t="s">
        <v>3265</v>
      </c>
      <c r="I1687" t="s">
        <v>3266</v>
      </c>
      <c r="J1687" t="s">
        <v>135</v>
      </c>
      <c r="K1687" t="s">
        <v>121</v>
      </c>
      <c r="L1687" t="s">
        <v>136</v>
      </c>
      <c r="M1687">
        <v>2256</v>
      </c>
      <c r="N1687" t="s">
        <v>281</v>
      </c>
      <c r="O1687" t="s">
        <v>466</v>
      </c>
      <c r="P1687">
        <v>1</v>
      </c>
      <c r="Q1687" t="s">
        <v>3267</v>
      </c>
      <c r="R1687" t="s">
        <v>3268</v>
      </c>
      <c r="S1687" t="s">
        <v>42</v>
      </c>
      <c r="T1687" t="s">
        <v>86</v>
      </c>
      <c r="U1687" t="s">
        <v>44</v>
      </c>
      <c r="V1687" t="s">
        <v>179</v>
      </c>
      <c r="W1687">
        <v>124</v>
      </c>
      <c r="X1687">
        <v>5</v>
      </c>
      <c r="Y1687">
        <v>0</v>
      </c>
      <c r="Z1687" s="11">
        <v>41899</v>
      </c>
      <c r="AA1687" t="s">
        <v>46</v>
      </c>
    </row>
    <row r="1688" spans="1:27" x14ac:dyDescent="0.25">
      <c r="A1688" t="s">
        <v>1460</v>
      </c>
      <c r="B1688" t="s">
        <v>3254</v>
      </c>
      <c r="C1688" t="s">
        <v>3255</v>
      </c>
      <c r="D1688" t="s">
        <v>1460</v>
      </c>
      <c r="E1688" t="s">
        <v>3256</v>
      </c>
      <c r="F1688" t="s">
        <v>3257</v>
      </c>
      <c r="G1688" t="s">
        <v>3258</v>
      </c>
      <c r="H1688" t="s">
        <v>3259</v>
      </c>
      <c r="I1688" t="s">
        <v>3260</v>
      </c>
      <c r="J1688" t="s">
        <v>135</v>
      </c>
      <c r="K1688" t="s">
        <v>121</v>
      </c>
      <c r="L1688" t="s">
        <v>136</v>
      </c>
      <c r="M1688">
        <v>2273</v>
      </c>
      <c r="N1688" t="s">
        <v>281</v>
      </c>
      <c r="O1688" t="s">
        <v>466</v>
      </c>
      <c r="P1688">
        <v>1</v>
      </c>
      <c r="Q1688" t="s">
        <v>3261</v>
      </c>
      <c r="R1688" t="s">
        <v>3262</v>
      </c>
      <c r="S1688" t="s">
        <v>3255</v>
      </c>
      <c r="T1688" t="s">
        <v>86</v>
      </c>
      <c r="U1688" t="s">
        <v>44</v>
      </c>
      <c r="V1688" t="s">
        <v>179</v>
      </c>
      <c r="W1688">
        <v>86</v>
      </c>
      <c r="X1688">
        <v>7</v>
      </c>
      <c r="Y1688">
        <v>0</v>
      </c>
      <c r="Z1688" s="11">
        <v>43055</v>
      </c>
      <c r="AA1688" t="s">
        <v>46</v>
      </c>
    </row>
    <row r="1689" spans="1:27" x14ac:dyDescent="0.25">
      <c r="A1689" t="s">
        <v>1521</v>
      </c>
      <c r="B1689" t="s">
        <v>1387</v>
      </c>
      <c r="C1689" t="s">
        <v>1388</v>
      </c>
      <c r="D1689" t="s">
        <v>1521</v>
      </c>
      <c r="E1689" t="s">
        <v>3080</v>
      </c>
      <c r="F1689" t="s">
        <v>3250</v>
      </c>
      <c r="G1689" t="s">
        <v>3251</v>
      </c>
      <c r="H1689" t="s">
        <v>3252</v>
      </c>
      <c r="I1689" t="s">
        <v>3253</v>
      </c>
      <c r="J1689" t="s">
        <v>135</v>
      </c>
      <c r="K1689" t="s">
        <v>121</v>
      </c>
      <c r="L1689" t="s">
        <v>136</v>
      </c>
      <c r="M1689">
        <v>2288</v>
      </c>
      <c r="N1689" t="s">
        <v>281</v>
      </c>
      <c r="O1689" t="s">
        <v>466</v>
      </c>
      <c r="P1689">
        <v>1</v>
      </c>
      <c r="Q1689" t="s">
        <v>3248</v>
      </c>
      <c r="R1689" t="s">
        <v>3249</v>
      </c>
      <c r="S1689" t="s">
        <v>42</v>
      </c>
      <c r="T1689" t="s">
        <v>86</v>
      </c>
      <c r="U1689" t="s">
        <v>44</v>
      </c>
      <c r="V1689" t="s">
        <v>179</v>
      </c>
      <c r="W1689">
        <v>77</v>
      </c>
      <c r="X1689">
        <v>5</v>
      </c>
      <c r="Y1689">
        <v>0</v>
      </c>
      <c r="Z1689" s="11">
        <v>43343</v>
      </c>
      <c r="AA1689" t="s">
        <v>46</v>
      </c>
    </row>
    <row r="1690" spans="1:27" x14ac:dyDescent="0.25">
      <c r="A1690" t="s">
        <v>1521</v>
      </c>
      <c r="B1690" t="s">
        <v>1387</v>
      </c>
      <c r="C1690" t="s">
        <v>1388</v>
      </c>
      <c r="D1690" t="s">
        <v>1521</v>
      </c>
      <c r="E1690" t="s">
        <v>3080</v>
      </c>
      <c r="F1690" t="s">
        <v>3244</v>
      </c>
      <c r="G1690" t="s">
        <v>3245</v>
      </c>
      <c r="H1690" t="s">
        <v>3246</v>
      </c>
      <c r="I1690" t="s">
        <v>3247</v>
      </c>
      <c r="J1690" t="s">
        <v>135</v>
      </c>
      <c r="K1690" t="s">
        <v>121</v>
      </c>
      <c r="L1690" t="s">
        <v>136</v>
      </c>
      <c r="M1690">
        <v>2289</v>
      </c>
      <c r="N1690" t="s">
        <v>281</v>
      </c>
      <c r="O1690" t="s">
        <v>466</v>
      </c>
      <c r="P1690">
        <v>1</v>
      </c>
      <c r="Q1690" t="s">
        <v>3248</v>
      </c>
      <c r="R1690" t="s">
        <v>3249</v>
      </c>
      <c r="S1690" t="s">
        <v>42</v>
      </c>
      <c r="T1690" t="s">
        <v>86</v>
      </c>
      <c r="U1690" t="s">
        <v>44</v>
      </c>
      <c r="V1690" t="s">
        <v>179</v>
      </c>
      <c r="W1690">
        <v>61</v>
      </c>
      <c r="X1690">
        <v>5</v>
      </c>
      <c r="Y1690">
        <v>0</v>
      </c>
      <c r="Z1690" s="11">
        <v>43802</v>
      </c>
      <c r="AA1690" t="s">
        <v>46</v>
      </c>
    </row>
    <row r="1691" spans="1:27" x14ac:dyDescent="0.25">
      <c r="A1691" t="s">
        <v>4117</v>
      </c>
      <c r="B1691" t="s">
        <v>2955</v>
      </c>
      <c r="C1691" t="s">
        <v>2956</v>
      </c>
      <c r="D1691" t="s">
        <v>4117</v>
      </c>
      <c r="E1691" t="s">
        <v>3080</v>
      </c>
      <c r="F1691" t="s">
        <v>9713</v>
      </c>
      <c r="G1691" t="s">
        <v>9714</v>
      </c>
      <c r="H1691" t="s">
        <v>9715</v>
      </c>
      <c r="I1691" t="s">
        <v>9716</v>
      </c>
      <c r="J1691" t="s">
        <v>135</v>
      </c>
      <c r="K1691" t="s">
        <v>121</v>
      </c>
      <c r="L1691" t="s">
        <v>136</v>
      </c>
      <c r="M1691">
        <v>2313</v>
      </c>
      <c r="N1691" t="s">
        <v>281</v>
      </c>
      <c r="O1691" t="s">
        <v>466</v>
      </c>
      <c r="P1691">
        <v>1</v>
      </c>
      <c r="Q1691" t="s">
        <v>9717</v>
      </c>
      <c r="R1691" t="s">
        <v>9718</v>
      </c>
      <c r="S1691" t="s">
        <v>42</v>
      </c>
      <c r="T1691" t="s">
        <v>86</v>
      </c>
      <c r="U1691" t="s">
        <v>44</v>
      </c>
      <c r="V1691" t="s">
        <v>179</v>
      </c>
      <c r="W1691">
        <v>66</v>
      </c>
      <c r="X1691">
        <v>5</v>
      </c>
      <c r="Y1691">
        <v>0</v>
      </c>
      <c r="Z1691" s="11">
        <v>43677</v>
      </c>
      <c r="AA1691" t="s">
        <v>46</v>
      </c>
    </row>
    <row r="1692" spans="1:27" x14ac:dyDescent="0.25">
      <c r="A1692" t="s">
        <v>1535</v>
      </c>
      <c r="B1692" t="s">
        <v>2550</v>
      </c>
      <c r="C1692" t="s">
        <v>2551</v>
      </c>
      <c r="D1692" t="s">
        <v>1535</v>
      </c>
      <c r="E1692" t="s">
        <v>2436</v>
      </c>
      <c r="F1692" t="s">
        <v>3240</v>
      </c>
      <c r="G1692" t="s">
        <v>3241</v>
      </c>
      <c r="H1692" t="s">
        <v>3242</v>
      </c>
      <c r="I1692" t="s">
        <v>3243</v>
      </c>
      <c r="J1692" t="s">
        <v>135</v>
      </c>
      <c r="K1692" t="s">
        <v>121</v>
      </c>
      <c r="L1692" t="s">
        <v>136</v>
      </c>
      <c r="M1692">
        <v>2322</v>
      </c>
      <c r="N1692" t="s">
        <v>281</v>
      </c>
      <c r="O1692" t="s">
        <v>466</v>
      </c>
      <c r="P1692">
        <v>1</v>
      </c>
      <c r="Q1692" t="s">
        <v>2927</v>
      </c>
      <c r="R1692" t="s">
        <v>2928</v>
      </c>
      <c r="S1692" t="s">
        <v>42</v>
      </c>
      <c r="T1692" t="s">
        <v>86</v>
      </c>
      <c r="U1692" t="s">
        <v>44</v>
      </c>
      <c r="V1692" t="s">
        <v>179</v>
      </c>
      <c r="W1692">
        <v>100</v>
      </c>
      <c r="X1692">
        <v>5</v>
      </c>
      <c r="Y1692">
        <v>0</v>
      </c>
      <c r="Z1692" s="11">
        <v>42621</v>
      </c>
      <c r="AA1692" t="s">
        <v>46</v>
      </c>
    </row>
    <row r="1693" spans="1:27" x14ac:dyDescent="0.25">
      <c r="A1693" t="s">
        <v>390</v>
      </c>
      <c r="B1693" t="s">
        <v>391</v>
      </c>
      <c r="C1693" t="s">
        <v>392</v>
      </c>
      <c r="D1693" t="s">
        <v>390</v>
      </c>
      <c r="E1693" t="s">
        <v>2858</v>
      </c>
      <c r="F1693" t="s">
        <v>3236</v>
      </c>
      <c r="G1693" t="s">
        <v>3237</v>
      </c>
      <c r="H1693" t="s">
        <v>3238</v>
      </c>
      <c r="I1693" t="s">
        <v>3239</v>
      </c>
      <c r="J1693" t="s">
        <v>135</v>
      </c>
      <c r="K1693" t="s">
        <v>121</v>
      </c>
      <c r="L1693" t="s">
        <v>136</v>
      </c>
      <c r="M1693">
        <v>2357</v>
      </c>
      <c r="N1693" t="s">
        <v>281</v>
      </c>
      <c r="O1693" t="s">
        <v>466</v>
      </c>
      <c r="P1693">
        <v>1</v>
      </c>
      <c r="Q1693" t="s">
        <v>2918</v>
      </c>
      <c r="R1693" t="s">
        <v>2919</v>
      </c>
      <c r="S1693" t="s">
        <v>42</v>
      </c>
      <c r="T1693" t="s">
        <v>86</v>
      </c>
      <c r="U1693" t="s">
        <v>44</v>
      </c>
      <c r="V1693" t="s">
        <v>179</v>
      </c>
      <c r="W1693">
        <v>116</v>
      </c>
      <c r="X1693">
        <v>5</v>
      </c>
      <c r="Y1693">
        <v>0</v>
      </c>
      <c r="Z1693" s="11">
        <v>42147</v>
      </c>
      <c r="AA1693" t="s">
        <v>46</v>
      </c>
    </row>
    <row r="1694" spans="1:27" x14ac:dyDescent="0.25">
      <c r="A1694" t="s">
        <v>390</v>
      </c>
      <c r="B1694" t="s">
        <v>391</v>
      </c>
      <c r="C1694" t="s">
        <v>392</v>
      </c>
      <c r="D1694" t="s">
        <v>390</v>
      </c>
      <c r="E1694" t="s">
        <v>2858</v>
      </c>
      <c r="F1694" t="s">
        <v>3232</v>
      </c>
      <c r="G1694" t="s">
        <v>3233</v>
      </c>
      <c r="H1694" t="s">
        <v>3234</v>
      </c>
      <c r="I1694" t="s">
        <v>3235</v>
      </c>
      <c r="J1694" t="s">
        <v>135</v>
      </c>
      <c r="K1694" t="s">
        <v>121</v>
      </c>
      <c r="L1694" t="s">
        <v>136</v>
      </c>
      <c r="M1694">
        <v>2359</v>
      </c>
      <c r="N1694" t="s">
        <v>281</v>
      </c>
      <c r="O1694" t="s">
        <v>466</v>
      </c>
      <c r="P1694">
        <v>1</v>
      </c>
      <c r="Q1694" t="s">
        <v>2918</v>
      </c>
      <c r="R1694" t="s">
        <v>2919</v>
      </c>
      <c r="S1694" t="s">
        <v>42</v>
      </c>
      <c r="T1694" t="s">
        <v>86</v>
      </c>
      <c r="U1694" t="s">
        <v>44</v>
      </c>
      <c r="V1694" t="s">
        <v>179</v>
      </c>
      <c r="W1694">
        <v>101</v>
      </c>
      <c r="X1694">
        <v>5</v>
      </c>
      <c r="Y1694">
        <v>0</v>
      </c>
      <c r="Z1694" s="11">
        <v>42607</v>
      </c>
      <c r="AA1694" t="s">
        <v>46</v>
      </c>
    </row>
    <row r="1695" spans="1:27" x14ac:dyDescent="0.25">
      <c r="A1695" t="s">
        <v>390</v>
      </c>
      <c r="B1695" t="s">
        <v>391</v>
      </c>
      <c r="C1695" t="s">
        <v>392</v>
      </c>
      <c r="D1695" t="s">
        <v>390</v>
      </c>
      <c r="E1695" t="s">
        <v>2858</v>
      </c>
      <c r="F1695" t="s">
        <v>3228</v>
      </c>
      <c r="G1695" t="s">
        <v>3229</v>
      </c>
      <c r="H1695" t="s">
        <v>3230</v>
      </c>
      <c r="I1695" t="s">
        <v>3231</v>
      </c>
      <c r="J1695" t="s">
        <v>135</v>
      </c>
      <c r="K1695" t="s">
        <v>121</v>
      </c>
      <c r="L1695" t="s">
        <v>136</v>
      </c>
      <c r="M1695">
        <v>2360</v>
      </c>
      <c r="N1695" t="s">
        <v>281</v>
      </c>
      <c r="O1695" t="s">
        <v>466</v>
      </c>
      <c r="P1695">
        <v>1</v>
      </c>
      <c r="Q1695" t="s">
        <v>2918</v>
      </c>
      <c r="R1695" t="s">
        <v>2919</v>
      </c>
      <c r="S1695" t="s">
        <v>42</v>
      </c>
      <c r="T1695" t="s">
        <v>86</v>
      </c>
      <c r="U1695" t="s">
        <v>44</v>
      </c>
      <c r="V1695" t="s">
        <v>179</v>
      </c>
      <c r="W1695">
        <v>86</v>
      </c>
      <c r="X1695">
        <v>5</v>
      </c>
      <c r="Y1695">
        <v>0</v>
      </c>
      <c r="Z1695" s="11">
        <v>43069</v>
      </c>
      <c r="AA1695" t="s">
        <v>46</v>
      </c>
    </row>
    <row r="1696" spans="1:27" x14ac:dyDescent="0.25">
      <c r="A1696" t="s">
        <v>390</v>
      </c>
      <c r="B1696" t="s">
        <v>2550</v>
      </c>
      <c r="C1696" t="s">
        <v>2551</v>
      </c>
      <c r="D1696" t="s">
        <v>390</v>
      </c>
      <c r="E1696" t="s">
        <v>1522</v>
      </c>
      <c r="F1696" t="s">
        <v>3224</v>
      </c>
      <c r="G1696" t="s">
        <v>3225</v>
      </c>
      <c r="H1696" t="s">
        <v>3226</v>
      </c>
      <c r="I1696" t="s">
        <v>3227</v>
      </c>
      <c r="J1696" t="s">
        <v>135</v>
      </c>
      <c r="K1696" t="s">
        <v>121</v>
      </c>
      <c r="L1696" t="s">
        <v>136</v>
      </c>
      <c r="M1696">
        <v>2373</v>
      </c>
      <c r="N1696" t="s">
        <v>281</v>
      </c>
      <c r="O1696" t="s">
        <v>466</v>
      </c>
      <c r="P1696">
        <v>1</v>
      </c>
      <c r="Q1696" t="s">
        <v>2020</v>
      </c>
      <c r="R1696" t="s">
        <v>2021</v>
      </c>
      <c r="S1696" t="s">
        <v>238</v>
      </c>
      <c r="T1696" t="s">
        <v>86</v>
      </c>
      <c r="U1696" t="s">
        <v>44</v>
      </c>
      <c r="V1696" t="s">
        <v>179</v>
      </c>
      <c r="W1696">
        <v>77</v>
      </c>
      <c r="X1696">
        <v>5</v>
      </c>
      <c r="Y1696">
        <v>0</v>
      </c>
      <c r="Z1696" s="11">
        <v>43341</v>
      </c>
      <c r="AA1696" t="s">
        <v>46</v>
      </c>
    </row>
    <row r="1697" spans="1:27" x14ac:dyDescent="0.25">
      <c r="A1697" t="s">
        <v>390</v>
      </c>
      <c r="B1697" t="s">
        <v>1647</v>
      </c>
      <c r="C1697" t="s">
        <v>1648</v>
      </c>
      <c r="D1697" t="s">
        <v>390</v>
      </c>
      <c r="E1697" t="s">
        <v>1649</v>
      </c>
      <c r="F1697" t="s">
        <v>3220</v>
      </c>
      <c r="G1697" t="s">
        <v>3221</v>
      </c>
      <c r="H1697" t="s">
        <v>3222</v>
      </c>
      <c r="I1697" t="s">
        <v>3223</v>
      </c>
      <c r="J1697" t="s">
        <v>135</v>
      </c>
      <c r="K1697" t="s">
        <v>121</v>
      </c>
      <c r="L1697" t="s">
        <v>136</v>
      </c>
      <c r="M1697">
        <v>2380</v>
      </c>
      <c r="N1697" t="s">
        <v>281</v>
      </c>
      <c r="O1697" t="s">
        <v>466</v>
      </c>
      <c r="P1697">
        <v>1</v>
      </c>
      <c r="Q1697" t="s">
        <v>1671</v>
      </c>
      <c r="R1697" t="s">
        <v>1672</v>
      </c>
      <c r="S1697" t="s">
        <v>238</v>
      </c>
      <c r="T1697" t="s">
        <v>86</v>
      </c>
      <c r="U1697" t="s">
        <v>44</v>
      </c>
      <c r="V1697" t="s">
        <v>179</v>
      </c>
      <c r="W1697">
        <v>94</v>
      </c>
      <c r="X1697">
        <v>5</v>
      </c>
      <c r="Y1697">
        <v>0</v>
      </c>
      <c r="Z1697" s="11">
        <v>42825</v>
      </c>
      <c r="AA1697" t="s">
        <v>46</v>
      </c>
    </row>
    <row r="1698" spans="1:27" x14ac:dyDescent="0.25">
      <c r="A1698" t="s">
        <v>390</v>
      </c>
      <c r="B1698" t="s">
        <v>3207</v>
      </c>
      <c r="C1698" t="s">
        <v>3208</v>
      </c>
      <c r="D1698" t="s">
        <v>1634</v>
      </c>
      <c r="E1698" t="s">
        <v>3014</v>
      </c>
      <c r="F1698" t="s">
        <v>3213</v>
      </c>
      <c r="G1698" t="s">
        <v>3214</v>
      </c>
      <c r="H1698" t="s">
        <v>3215</v>
      </c>
      <c r="I1698" t="s">
        <v>3216</v>
      </c>
      <c r="J1698" t="s">
        <v>135</v>
      </c>
      <c r="K1698" t="s">
        <v>121</v>
      </c>
      <c r="L1698" t="s">
        <v>136</v>
      </c>
      <c r="M1698">
        <v>2399</v>
      </c>
      <c r="N1698" t="s">
        <v>281</v>
      </c>
      <c r="O1698" t="s">
        <v>466</v>
      </c>
      <c r="P1698">
        <v>1</v>
      </c>
      <c r="Q1698" t="s">
        <v>3217</v>
      </c>
      <c r="R1698" t="s">
        <v>3218</v>
      </c>
      <c r="S1698" t="s">
        <v>3219</v>
      </c>
      <c r="T1698" t="s">
        <v>86</v>
      </c>
      <c r="U1698" t="s">
        <v>44</v>
      </c>
      <c r="V1698" t="s">
        <v>179</v>
      </c>
      <c r="W1698">
        <v>63</v>
      </c>
      <c r="X1698">
        <v>5</v>
      </c>
      <c r="Y1698">
        <v>0</v>
      </c>
      <c r="Z1698" s="11">
        <v>43746</v>
      </c>
      <c r="AA1698" t="s">
        <v>46</v>
      </c>
    </row>
    <row r="1699" spans="1:27" x14ac:dyDescent="0.25">
      <c r="A1699" t="s">
        <v>390</v>
      </c>
      <c r="B1699" t="s">
        <v>3207</v>
      </c>
      <c r="C1699" t="s">
        <v>3208</v>
      </c>
      <c r="D1699" t="s">
        <v>390</v>
      </c>
      <c r="E1699" t="s">
        <v>3014</v>
      </c>
      <c r="F1699" t="s">
        <v>3209</v>
      </c>
      <c r="G1699" t="s">
        <v>3210</v>
      </c>
      <c r="H1699" t="s">
        <v>3211</v>
      </c>
      <c r="I1699" t="s">
        <v>3212</v>
      </c>
      <c r="J1699" t="s">
        <v>135</v>
      </c>
      <c r="K1699" t="s">
        <v>121</v>
      </c>
      <c r="L1699" t="s">
        <v>136</v>
      </c>
      <c r="M1699">
        <v>2400</v>
      </c>
      <c r="N1699" t="s">
        <v>281</v>
      </c>
      <c r="O1699" t="s">
        <v>466</v>
      </c>
      <c r="P1699">
        <v>1</v>
      </c>
      <c r="Q1699" t="s">
        <v>3019</v>
      </c>
      <c r="R1699" t="s">
        <v>3020</v>
      </c>
      <c r="S1699" t="s">
        <v>42</v>
      </c>
      <c r="T1699" t="s">
        <v>86</v>
      </c>
      <c r="U1699" t="s">
        <v>44</v>
      </c>
      <c r="V1699" t="s">
        <v>179</v>
      </c>
      <c r="W1699">
        <v>72</v>
      </c>
      <c r="X1699">
        <v>5</v>
      </c>
      <c r="Y1699">
        <v>0</v>
      </c>
      <c r="Z1699" s="11">
        <v>43492</v>
      </c>
      <c r="AA1699" t="s">
        <v>46</v>
      </c>
    </row>
    <row r="1700" spans="1:27" x14ac:dyDescent="0.25">
      <c r="A1700" t="s">
        <v>829</v>
      </c>
      <c r="B1700" t="s">
        <v>845</v>
      </c>
      <c r="C1700" t="s">
        <v>693</v>
      </c>
      <c r="D1700" t="s">
        <v>829</v>
      </c>
      <c r="E1700" t="s">
        <v>1522</v>
      </c>
      <c r="F1700" t="s">
        <v>9719</v>
      </c>
      <c r="G1700" t="s">
        <v>9720</v>
      </c>
      <c r="H1700" t="s">
        <v>9721</v>
      </c>
      <c r="J1700" t="s">
        <v>135</v>
      </c>
      <c r="K1700" t="s">
        <v>121</v>
      </c>
      <c r="L1700" t="s">
        <v>136</v>
      </c>
      <c r="M1700">
        <v>2421</v>
      </c>
      <c r="N1700" t="s">
        <v>281</v>
      </c>
      <c r="O1700" t="s">
        <v>466</v>
      </c>
      <c r="P1700">
        <v>1</v>
      </c>
      <c r="Q1700" t="s">
        <v>4174</v>
      </c>
      <c r="R1700" t="s">
        <v>4175</v>
      </c>
      <c r="S1700" t="s">
        <v>42</v>
      </c>
      <c r="T1700" t="s">
        <v>86</v>
      </c>
      <c r="U1700" t="s">
        <v>44</v>
      </c>
      <c r="V1700" t="s">
        <v>179</v>
      </c>
      <c r="W1700">
        <v>63</v>
      </c>
      <c r="X1700">
        <v>7</v>
      </c>
      <c r="Y1700">
        <v>2</v>
      </c>
      <c r="Z1700" s="11">
        <v>43745</v>
      </c>
      <c r="AA1700" t="s">
        <v>46</v>
      </c>
    </row>
    <row r="1701" spans="1:27" x14ac:dyDescent="0.25">
      <c r="A1701" t="s">
        <v>829</v>
      </c>
      <c r="B1701" t="s">
        <v>2550</v>
      </c>
      <c r="C1701" t="s">
        <v>2551</v>
      </c>
      <c r="D1701" t="s">
        <v>829</v>
      </c>
      <c r="E1701" t="s">
        <v>2436</v>
      </c>
      <c r="F1701" t="s">
        <v>9722</v>
      </c>
      <c r="G1701" t="s">
        <v>9723</v>
      </c>
      <c r="H1701" t="s">
        <v>9724</v>
      </c>
      <c r="I1701" t="s">
        <v>9725</v>
      </c>
      <c r="J1701" t="s">
        <v>135</v>
      </c>
      <c r="K1701" t="s">
        <v>121</v>
      </c>
      <c r="L1701" t="s">
        <v>136</v>
      </c>
      <c r="M1701">
        <v>2425</v>
      </c>
      <c r="N1701" t="s">
        <v>281</v>
      </c>
      <c r="O1701" t="s">
        <v>466</v>
      </c>
      <c r="P1701">
        <v>1</v>
      </c>
      <c r="Q1701" t="s">
        <v>8130</v>
      </c>
      <c r="R1701" t="s">
        <v>8131</v>
      </c>
      <c r="S1701" t="s">
        <v>8248</v>
      </c>
      <c r="T1701" t="s">
        <v>86</v>
      </c>
      <c r="U1701" t="s">
        <v>44</v>
      </c>
      <c r="V1701" t="s">
        <v>179</v>
      </c>
      <c r="W1701">
        <v>91</v>
      </c>
      <c r="X1701">
        <v>5</v>
      </c>
      <c r="Y1701">
        <v>0</v>
      </c>
      <c r="Z1701" s="11">
        <v>42901</v>
      </c>
      <c r="AA1701" t="s">
        <v>46</v>
      </c>
    </row>
    <row r="1702" spans="1:27" x14ac:dyDescent="0.25">
      <c r="A1702" t="s">
        <v>350</v>
      </c>
      <c r="B1702" t="s">
        <v>1387</v>
      </c>
      <c r="C1702" t="s">
        <v>1388</v>
      </c>
      <c r="D1702" t="s">
        <v>350</v>
      </c>
      <c r="E1702" t="s">
        <v>3073</v>
      </c>
      <c r="F1702" t="s">
        <v>3204</v>
      </c>
      <c r="G1702" t="s">
        <v>3205</v>
      </c>
      <c r="H1702" t="s">
        <v>3202</v>
      </c>
      <c r="I1702" t="s">
        <v>3206</v>
      </c>
      <c r="J1702" t="s">
        <v>135</v>
      </c>
      <c r="K1702" t="s">
        <v>121</v>
      </c>
      <c r="L1702" t="s">
        <v>136</v>
      </c>
      <c r="M1702">
        <v>2483</v>
      </c>
      <c r="N1702" t="s">
        <v>281</v>
      </c>
      <c r="O1702" t="s">
        <v>466</v>
      </c>
      <c r="P1702">
        <v>1</v>
      </c>
      <c r="Q1702" t="s">
        <v>3134</v>
      </c>
      <c r="R1702" t="s">
        <v>3135</v>
      </c>
      <c r="S1702" t="s">
        <v>42</v>
      </c>
      <c r="T1702" t="s">
        <v>86</v>
      </c>
      <c r="U1702" t="s">
        <v>44</v>
      </c>
      <c r="V1702" t="s">
        <v>179</v>
      </c>
      <c r="W1702">
        <v>117</v>
      </c>
      <c r="X1702">
        <v>5</v>
      </c>
      <c r="Y1702">
        <v>0</v>
      </c>
      <c r="Z1702" s="11">
        <v>42123</v>
      </c>
      <c r="AA1702" t="s">
        <v>46</v>
      </c>
    </row>
    <row r="1703" spans="1:27" x14ac:dyDescent="0.25">
      <c r="A1703" t="s">
        <v>350</v>
      </c>
      <c r="B1703" t="s">
        <v>1387</v>
      </c>
      <c r="C1703" t="s">
        <v>1388</v>
      </c>
      <c r="D1703" t="s">
        <v>350</v>
      </c>
      <c r="E1703" t="s">
        <v>3073</v>
      </c>
      <c r="F1703" t="s">
        <v>3200</v>
      </c>
      <c r="G1703" t="s">
        <v>3201</v>
      </c>
      <c r="H1703" t="s">
        <v>3202</v>
      </c>
      <c r="I1703" t="s">
        <v>3203</v>
      </c>
      <c r="J1703" t="s">
        <v>135</v>
      </c>
      <c r="K1703" t="s">
        <v>121</v>
      </c>
      <c r="L1703" t="s">
        <v>136</v>
      </c>
      <c r="M1703">
        <v>2484</v>
      </c>
      <c r="N1703" t="s">
        <v>281</v>
      </c>
      <c r="O1703" t="s">
        <v>466</v>
      </c>
      <c r="P1703">
        <v>1</v>
      </c>
      <c r="Q1703" t="s">
        <v>3134</v>
      </c>
      <c r="R1703" t="s">
        <v>3135</v>
      </c>
      <c r="S1703" t="s">
        <v>42</v>
      </c>
      <c r="T1703" t="s">
        <v>86</v>
      </c>
      <c r="U1703" t="s">
        <v>44</v>
      </c>
      <c r="V1703" t="s">
        <v>179</v>
      </c>
      <c r="W1703">
        <v>118</v>
      </c>
      <c r="X1703">
        <v>5</v>
      </c>
      <c r="Y1703">
        <v>0</v>
      </c>
      <c r="Z1703" s="11">
        <v>42090</v>
      </c>
      <c r="AA1703" t="s">
        <v>46</v>
      </c>
    </row>
    <row r="1704" spans="1:27" x14ac:dyDescent="0.25">
      <c r="A1704" t="s">
        <v>350</v>
      </c>
      <c r="B1704" t="s">
        <v>1387</v>
      </c>
      <c r="C1704" t="s">
        <v>1388</v>
      </c>
      <c r="D1704" t="s">
        <v>350</v>
      </c>
      <c r="E1704" t="s">
        <v>3073</v>
      </c>
      <c r="F1704" t="s">
        <v>3196</v>
      </c>
      <c r="G1704" t="s">
        <v>3197</v>
      </c>
      <c r="H1704" t="s">
        <v>3198</v>
      </c>
      <c r="I1704" t="s">
        <v>3199</v>
      </c>
      <c r="J1704" t="s">
        <v>135</v>
      </c>
      <c r="K1704" t="s">
        <v>121</v>
      </c>
      <c r="L1704" t="s">
        <v>136</v>
      </c>
      <c r="M1704">
        <v>2485</v>
      </c>
      <c r="N1704" t="s">
        <v>281</v>
      </c>
      <c r="O1704" t="s">
        <v>466</v>
      </c>
      <c r="P1704">
        <v>1</v>
      </c>
      <c r="Q1704" t="s">
        <v>3134</v>
      </c>
      <c r="R1704" t="s">
        <v>3135</v>
      </c>
      <c r="S1704" t="s">
        <v>42</v>
      </c>
      <c r="T1704" t="s">
        <v>86</v>
      </c>
      <c r="U1704" t="s">
        <v>44</v>
      </c>
      <c r="V1704" t="s">
        <v>179</v>
      </c>
      <c r="W1704">
        <v>112</v>
      </c>
      <c r="X1704">
        <v>5</v>
      </c>
      <c r="Y1704">
        <v>0</v>
      </c>
      <c r="Z1704" s="11">
        <v>42265</v>
      </c>
      <c r="AA1704" t="s">
        <v>46</v>
      </c>
    </row>
    <row r="1705" spans="1:27" x14ac:dyDescent="0.25">
      <c r="A1705" t="s">
        <v>350</v>
      </c>
      <c r="B1705" t="s">
        <v>1387</v>
      </c>
      <c r="C1705" t="s">
        <v>1388</v>
      </c>
      <c r="D1705" t="s">
        <v>350</v>
      </c>
      <c r="E1705" t="s">
        <v>3073</v>
      </c>
      <c r="F1705" t="s">
        <v>3192</v>
      </c>
      <c r="G1705" t="s">
        <v>3193</v>
      </c>
      <c r="H1705" t="s">
        <v>3194</v>
      </c>
      <c r="I1705" t="s">
        <v>3195</v>
      </c>
      <c r="J1705" t="s">
        <v>135</v>
      </c>
      <c r="K1705" t="s">
        <v>121</v>
      </c>
      <c r="L1705" t="s">
        <v>136</v>
      </c>
      <c r="M1705">
        <v>2486</v>
      </c>
      <c r="N1705" t="s">
        <v>281</v>
      </c>
      <c r="O1705" t="s">
        <v>466</v>
      </c>
      <c r="P1705">
        <v>1</v>
      </c>
      <c r="Q1705" t="s">
        <v>3134</v>
      </c>
      <c r="R1705" t="s">
        <v>3135</v>
      </c>
      <c r="S1705" t="s">
        <v>42</v>
      </c>
      <c r="T1705" t="s">
        <v>86</v>
      </c>
      <c r="U1705" t="s">
        <v>44</v>
      </c>
      <c r="V1705" t="s">
        <v>179</v>
      </c>
      <c r="W1705">
        <v>112</v>
      </c>
      <c r="X1705">
        <v>5</v>
      </c>
      <c r="Y1705">
        <v>0</v>
      </c>
      <c r="Z1705" s="11">
        <v>42265</v>
      </c>
      <c r="AA1705" t="s">
        <v>46</v>
      </c>
    </row>
    <row r="1706" spans="1:27" x14ac:dyDescent="0.25">
      <c r="A1706" t="s">
        <v>350</v>
      </c>
      <c r="B1706" t="s">
        <v>1387</v>
      </c>
      <c r="C1706" t="s">
        <v>1388</v>
      </c>
      <c r="D1706" t="s">
        <v>350</v>
      </c>
      <c r="E1706" t="s">
        <v>3073</v>
      </c>
      <c r="F1706" t="s">
        <v>3188</v>
      </c>
      <c r="G1706" t="s">
        <v>3189</v>
      </c>
      <c r="H1706" t="s">
        <v>3190</v>
      </c>
      <c r="I1706" t="s">
        <v>3191</v>
      </c>
      <c r="J1706" t="s">
        <v>135</v>
      </c>
      <c r="K1706" t="s">
        <v>121</v>
      </c>
      <c r="L1706" t="s">
        <v>136</v>
      </c>
      <c r="M1706">
        <v>2487</v>
      </c>
      <c r="N1706" t="s">
        <v>281</v>
      </c>
      <c r="O1706" t="s">
        <v>466</v>
      </c>
      <c r="P1706">
        <v>1</v>
      </c>
      <c r="Q1706" t="s">
        <v>3134</v>
      </c>
      <c r="R1706" t="s">
        <v>3135</v>
      </c>
      <c r="S1706" t="s">
        <v>42</v>
      </c>
      <c r="T1706" t="s">
        <v>86</v>
      </c>
      <c r="U1706" t="s">
        <v>44</v>
      </c>
      <c r="V1706" t="s">
        <v>179</v>
      </c>
      <c r="W1706">
        <v>102</v>
      </c>
      <c r="X1706">
        <v>5</v>
      </c>
      <c r="Y1706">
        <v>0</v>
      </c>
      <c r="Z1706" s="11">
        <v>42578</v>
      </c>
      <c r="AA1706" t="s">
        <v>46</v>
      </c>
    </row>
    <row r="1707" spans="1:27" x14ac:dyDescent="0.25">
      <c r="A1707" t="s">
        <v>350</v>
      </c>
      <c r="B1707" t="s">
        <v>1387</v>
      </c>
      <c r="C1707" t="s">
        <v>1388</v>
      </c>
      <c r="D1707" t="s">
        <v>350</v>
      </c>
      <c r="E1707" t="s">
        <v>3073</v>
      </c>
      <c r="F1707" t="s">
        <v>3184</v>
      </c>
      <c r="G1707" t="s">
        <v>3185</v>
      </c>
      <c r="H1707" t="s">
        <v>3186</v>
      </c>
      <c r="I1707" t="s">
        <v>3187</v>
      </c>
      <c r="J1707" t="s">
        <v>135</v>
      </c>
      <c r="K1707" t="s">
        <v>121</v>
      </c>
      <c r="L1707" t="s">
        <v>136</v>
      </c>
      <c r="M1707">
        <v>2488</v>
      </c>
      <c r="N1707" t="s">
        <v>281</v>
      </c>
      <c r="O1707" t="s">
        <v>466</v>
      </c>
      <c r="P1707">
        <v>1</v>
      </c>
      <c r="Q1707" t="s">
        <v>3134</v>
      </c>
      <c r="R1707" t="s">
        <v>3135</v>
      </c>
      <c r="S1707" t="s">
        <v>42</v>
      </c>
      <c r="T1707" t="s">
        <v>86</v>
      </c>
      <c r="U1707" t="s">
        <v>44</v>
      </c>
      <c r="V1707" t="s">
        <v>179</v>
      </c>
      <c r="W1707">
        <v>102</v>
      </c>
      <c r="X1707">
        <v>5</v>
      </c>
      <c r="Y1707">
        <v>0</v>
      </c>
      <c r="Z1707" s="11">
        <v>42578</v>
      </c>
      <c r="AA1707" t="s">
        <v>46</v>
      </c>
    </row>
    <row r="1708" spans="1:27" x14ac:dyDescent="0.25">
      <c r="A1708" t="s">
        <v>350</v>
      </c>
      <c r="B1708" t="s">
        <v>1387</v>
      </c>
      <c r="C1708" t="s">
        <v>1388</v>
      </c>
      <c r="D1708" t="s">
        <v>350</v>
      </c>
      <c r="E1708" t="s">
        <v>3073</v>
      </c>
      <c r="F1708" t="s">
        <v>3180</v>
      </c>
      <c r="G1708" t="s">
        <v>3181</v>
      </c>
      <c r="H1708" t="s">
        <v>3182</v>
      </c>
      <c r="I1708" t="s">
        <v>3183</v>
      </c>
      <c r="J1708" t="s">
        <v>135</v>
      </c>
      <c r="K1708" t="s">
        <v>121</v>
      </c>
      <c r="L1708" t="s">
        <v>136</v>
      </c>
      <c r="M1708">
        <v>2489</v>
      </c>
      <c r="N1708" t="s">
        <v>281</v>
      </c>
      <c r="O1708" t="s">
        <v>466</v>
      </c>
      <c r="P1708">
        <v>1</v>
      </c>
      <c r="Q1708" t="s">
        <v>3134</v>
      </c>
      <c r="R1708" t="s">
        <v>3135</v>
      </c>
      <c r="S1708" t="s">
        <v>42</v>
      </c>
      <c r="T1708" t="s">
        <v>86</v>
      </c>
      <c r="U1708" t="s">
        <v>44</v>
      </c>
      <c r="V1708" t="s">
        <v>179</v>
      </c>
      <c r="W1708">
        <v>102</v>
      </c>
      <c r="X1708">
        <v>5</v>
      </c>
      <c r="Y1708">
        <v>0</v>
      </c>
      <c r="Z1708" s="11">
        <v>42578</v>
      </c>
      <c r="AA1708" t="s">
        <v>46</v>
      </c>
    </row>
    <row r="1709" spans="1:27" x14ac:dyDescent="0.25">
      <c r="A1709" t="s">
        <v>350</v>
      </c>
      <c r="B1709" t="s">
        <v>1387</v>
      </c>
      <c r="C1709" t="s">
        <v>1388</v>
      </c>
      <c r="D1709" t="s">
        <v>350</v>
      </c>
      <c r="E1709" t="s">
        <v>3073</v>
      </c>
      <c r="F1709" t="s">
        <v>3176</v>
      </c>
      <c r="G1709" t="s">
        <v>3177</v>
      </c>
      <c r="H1709" t="s">
        <v>3178</v>
      </c>
      <c r="I1709" t="s">
        <v>3179</v>
      </c>
      <c r="J1709" t="s">
        <v>135</v>
      </c>
      <c r="K1709" t="s">
        <v>121</v>
      </c>
      <c r="L1709" t="s">
        <v>136</v>
      </c>
      <c r="M1709">
        <v>2490</v>
      </c>
      <c r="N1709" t="s">
        <v>281</v>
      </c>
      <c r="O1709" t="s">
        <v>466</v>
      </c>
      <c r="P1709">
        <v>1</v>
      </c>
      <c r="Q1709" t="s">
        <v>3134</v>
      </c>
      <c r="R1709" t="s">
        <v>3135</v>
      </c>
      <c r="S1709" t="s">
        <v>42</v>
      </c>
      <c r="T1709" t="s">
        <v>86</v>
      </c>
      <c r="U1709" t="s">
        <v>44</v>
      </c>
      <c r="V1709" t="s">
        <v>179</v>
      </c>
      <c r="W1709">
        <v>102</v>
      </c>
      <c r="X1709">
        <v>5</v>
      </c>
      <c r="Y1709">
        <v>0</v>
      </c>
      <c r="Z1709" s="11">
        <v>42578</v>
      </c>
      <c r="AA1709" t="s">
        <v>46</v>
      </c>
    </row>
    <row r="1710" spans="1:27" x14ac:dyDescent="0.25">
      <c r="A1710" t="s">
        <v>350</v>
      </c>
      <c r="B1710" t="s">
        <v>1387</v>
      </c>
      <c r="C1710" t="s">
        <v>1388</v>
      </c>
      <c r="D1710" t="s">
        <v>350</v>
      </c>
      <c r="E1710" t="s">
        <v>3073</v>
      </c>
      <c r="F1710" t="s">
        <v>3172</v>
      </c>
      <c r="G1710" t="s">
        <v>3173</v>
      </c>
      <c r="H1710" t="s">
        <v>3174</v>
      </c>
      <c r="I1710" t="s">
        <v>3175</v>
      </c>
      <c r="J1710" t="s">
        <v>135</v>
      </c>
      <c r="K1710" t="s">
        <v>121</v>
      </c>
      <c r="L1710" t="s">
        <v>136</v>
      </c>
      <c r="M1710">
        <v>2491</v>
      </c>
      <c r="N1710" t="s">
        <v>281</v>
      </c>
      <c r="O1710" t="s">
        <v>466</v>
      </c>
      <c r="P1710">
        <v>1</v>
      </c>
      <c r="Q1710" t="s">
        <v>3134</v>
      </c>
      <c r="R1710" t="s">
        <v>3135</v>
      </c>
      <c r="S1710" t="s">
        <v>238</v>
      </c>
      <c r="T1710" t="s">
        <v>86</v>
      </c>
      <c r="U1710" t="s">
        <v>44</v>
      </c>
      <c r="V1710" t="s">
        <v>179</v>
      </c>
      <c r="W1710">
        <v>96</v>
      </c>
      <c r="X1710">
        <v>5</v>
      </c>
      <c r="Y1710">
        <v>0</v>
      </c>
      <c r="Z1710" s="11">
        <v>42766</v>
      </c>
      <c r="AA1710" t="s">
        <v>46</v>
      </c>
    </row>
    <row r="1711" spans="1:27" x14ac:dyDescent="0.25">
      <c r="A1711" t="s">
        <v>350</v>
      </c>
      <c r="B1711" t="s">
        <v>1387</v>
      </c>
      <c r="C1711" t="s">
        <v>1388</v>
      </c>
      <c r="D1711" t="s">
        <v>350</v>
      </c>
      <c r="E1711" t="s">
        <v>3073</v>
      </c>
      <c r="F1711" t="s">
        <v>3168</v>
      </c>
      <c r="G1711" t="s">
        <v>3169</v>
      </c>
      <c r="H1711" t="s">
        <v>3170</v>
      </c>
      <c r="I1711" t="s">
        <v>3171</v>
      </c>
      <c r="J1711" t="s">
        <v>135</v>
      </c>
      <c r="K1711" t="s">
        <v>121</v>
      </c>
      <c r="L1711" t="s">
        <v>136</v>
      </c>
      <c r="M1711">
        <v>2492</v>
      </c>
      <c r="N1711" t="s">
        <v>281</v>
      </c>
      <c r="O1711" t="s">
        <v>466</v>
      </c>
      <c r="P1711">
        <v>1</v>
      </c>
      <c r="Q1711" t="s">
        <v>3134</v>
      </c>
      <c r="R1711" t="s">
        <v>3135</v>
      </c>
      <c r="S1711" t="s">
        <v>238</v>
      </c>
      <c r="T1711" t="s">
        <v>86</v>
      </c>
      <c r="U1711" t="s">
        <v>44</v>
      </c>
      <c r="V1711" t="s">
        <v>179</v>
      </c>
      <c r="W1711">
        <v>96</v>
      </c>
      <c r="X1711">
        <v>5</v>
      </c>
      <c r="Y1711">
        <v>0</v>
      </c>
      <c r="Z1711" s="11">
        <v>42766</v>
      </c>
      <c r="AA1711" t="s">
        <v>46</v>
      </c>
    </row>
    <row r="1712" spans="1:27" x14ac:dyDescent="0.25">
      <c r="A1712" t="s">
        <v>350</v>
      </c>
      <c r="B1712" t="s">
        <v>1387</v>
      </c>
      <c r="C1712" t="s">
        <v>1388</v>
      </c>
      <c r="D1712" t="s">
        <v>350</v>
      </c>
      <c r="E1712" t="s">
        <v>3073</v>
      </c>
      <c r="F1712" t="s">
        <v>3164</v>
      </c>
      <c r="G1712" t="s">
        <v>3165</v>
      </c>
      <c r="H1712" t="s">
        <v>3166</v>
      </c>
      <c r="I1712" t="s">
        <v>3167</v>
      </c>
      <c r="J1712" t="s">
        <v>135</v>
      </c>
      <c r="K1712" t="s">
        <v>121</v>
      </c>
      <c r="L1712" t="s">
        <v>136</v>
      </c>
      <c r="M1712">
        <v>2493</v>
      </c>
      <c r="N1712" t="s">
        <v>281</v>
      </c>
      <c r="O1712" t="s">
        <v>466</v>
      </c>
      <c r="P1712">
        <v>1</v>
      </c>
      <c r="Q1712" t="s">
        <v>3134</v>
      </c>
      <c r="R1712" t="s">
        <v>3135</v>
      </c>
      <c r="S1712" t="s">
        <v>238</v>
      </c>
      <c r="T1712" t="s">
        <v>86</v>
      </c>
      <c r="U1712" t="s">
        <v>44</v>
      </c>
      <c r="V1712" t="s">
        <v>179</v>
      </c>
      <c r="W1712">
        <v>91</v>
      </c>
      <c r="X1712">
        <v>5</v>
      </c>
      <c r="Y1712">
        <v>0</v>
      </c>
      <c r="Z1712" s="11">
        <v>42908</v>
      </c>
      <c r="AA1712" t="s">
        <v>46</v>
      </c>
    </row>
    <row r="1713" spans="1:27" x14ac:dyDescent="0.25">
      <c r="A1713" t="s">
        <v>350</v>
      </c>
      <c r="B1713" t="s">
        <v>1387</v>
      </c>
      <c r="C1713" t="s">
        <v>1388</v>
      </c>
      <c r="D1713" t="s">
        <v>350</v>
      </c>
      <c r="E1713" t="s">
        <v>3073</v>
      </c>
      <c r="F1713" t="s">
        <v>3160</v>
      </c>
      <c r="G1713" t="s">
        <v>3161</v>
      </c>
      <c r="H1713" t="s">
        <v>3162</v>
      </c>
      <c r="I1713" t="s">
        <v>3163</v>
      </c>
      <c r="J1713" t="s">
        <v>135</v>
      </c>
      <c r="K1713" t="s">
        <v>121</v>
      </c>
      <c r="L1713" t="s">
        <v>136</v>
      </c>
      <c r="M1713">
        <v>2494</v>
      </c>
      <c r="N1713" t="s">
        <v>281</v>
      </c>
      <c r="O1713" t="s">
        <v>466</v>
      </c>
      <c r="P1713">
        <v>1</v>
      </c>
      <c r="Q1713" t="s">
        <v>3134</v>
      </c>
      <c r="R1713" t="s">
        <v>3135</v>
      </c>
      <c r="S1713" t="s">
        <v>238</v>
      </c>
      <c r="T1713" t="s">
        <v>86</v>
      </c>
      <c r="U1713" t="s">
        <v>44</v>
      </c>
      <c r="V1713" t="s">
        <v>179</v>
      </c>
      <c r="W1713">
        <v>91</v>
      </c>
      <c r="X1713">
        <v>5</v>
      </c>
      <c r="Y1713">
        <v>0</v>
      </c>
      <c r="Z1713" s="11">
        <v>42908</v>
      </c>
      <c r="AA1713" t="s">
        <v>46</v>
      </c>
    </row>
    <row r="1714" spans="1:27" x14ac:dyDescent="0.25">
      <c r="A1714" t="s">
        <v>350</v>
      </c>
      <c r="B1714" t="s">
        <v>1387</v>
      </c>
      <c r="C1714" t="s">
        <v>1388</v>
      </c>
      <c r="D1714" t="s">
        <v>350</v>
      </c>
      <c r="E1714" t="s">
        <v>3073</v>
      </c>
      <c r="F1714" t="s">
        <v>3156</v>
      </c>
      <c r="G1714" t="s">
        <v>3157</v>
      </c>
      <c r="H1714" t="s">
        <v>3158</v>
      </c>
      <c r="I1714" t="s">
        <v>3159</v>
      </c>
      <c r="J1714" t="s">
        <v>135</v>
      </c>
      <c r="K1714" t="s">
        <v>121</v>
      </c>
      <c r="L1714" t="s">
        <v>136</v>
      </c>
      <c r="M1714">
        <v>2495</v>
      </c>
      <c r="N1714" t="s">
        <v>281</v>
      </c>
      <c r="O1714" t="s">
        <v>466</v>
      </c>
      <c r="P1714">
        <v>1</v>
      </c>
      <c r="Q1714" t="s">
        <v>3134</v>
      </c>
      <c r="R1714" t="s">
        <v>3135</v>
      </c>
      <c r="S1714" t="s">
        <v>238</v>
      </c>
      <c r="T1714" t="s">
        <v>86</v>
      </c>
      <c r="U1714" t="s">
        <v>44</v>
      </c>
      <c r="V1714" t="s">
        <v>179</v>
      </c>
      <c r="W1714">
        <v>91</v>
      </c>
      <c r="X1714">
        <v>5</v>
      </c>
      <c r="Y1714">
        <v>0</v>
      </c>
      <c r="Z1714" s="11">
        <v>42916</v>
      </c>
      <c r="AA1714" t="s">
        <v>46</v>
      </c>
    </row>
    <row r="1715" spans="1:27" x14ac:dyDescent="0.25">
      <c r="A1715" t="s">
        <v>350</v>
      </c>
      <c r="B1715" t="s">
        <v>1387</v>
      </c>
      <c r="C1715" t="s">
        <v>1388</v>
      </c>
      <c r="D1715" t="s">
        <v>350</v>
      </c>
      <c r="E1715" t="s">
        <v>3073</v>
      </c>
      <c r="F1715" t="s">
        <v>3152</v>
      </c>
      <c r="G1715" t="s">
        <v>3153</v>
      </c>
      <c r="H1715" t="s">
        <v>3154</v>
      </c>
      <c r="I1715" t="s">
        <v>3155</v>
      </c>
      <c r="J1715" t="s">
        <v>135</v>
      </c>
      <c r="K1715" t="s">
        <v>121</v>
      </c>
      <c r="L1715" t="s">
        <v>136</v>
      </c>
      <c r="M1715">
        <v>2496</v>
      </c>
      <c r="N1715" t="s">
        <v>281</v>
      </c>
      <c r="O1715" t="s">
        <v>466</v>
      </c>
      <c r="P1715">
        <v>1</v>
      </c>
      <c r="Q1715" t="s">
        <v>3134</v>
      </c>
      <c r="R1715" t="s">
        <v>3135</v>
      </c>
      <c r="S1715" t="s">
        <v>238</v>
      </c>
      <c r="T1715" t="s">
        <v>86</v>
      </c>
      <c r="U1715" t="s">
        <v>44</v>
      </c>
      <c r="V1715" t="s">
        <v>179</v>
      </c>
      <c r="W1715">
        <v>76</v>
      </c>
      <c r="X1715">
        <v>5</v>
      </c>
      <c r="Y1715">
        <v>0</v>
      </c>
      <c r="Z1715" s="11">
        <v>43371</v>
      </c>
      <c r="AA1715" t="s">
        <v>46</v>
      </c>
    </row>
    <row r="1716" spans="1:27" x14ac:dyDescent="0.25">
      <c r="A1716" t="s">
        <v>350</v>
      </c>
      <c r="B1716" t="s">
        <v>1387</v>
      </c>
      <c r="C1716" t="s">
        <v>1388</v>
      </c>
      <c r="D1716" t="s">
        <v>350</v>
      </c>
      <c r="E1716" t="s">
        <v>3073</v>
      </c>
      <c r="F1716" t="s">
        <v>3148</v>
      </c>
      <c r="G1716" t="s">
        <v>3149</v>
      </c>
      <c r="H1716" t="s">
        <v>3150</v>
      </c>
      <c r="I1716" t="s">
        <v>3151</v>
      </c>
      <c r="J1716" t="s">
        <v>135</v>
      </c>
      <c r="K1716" t="s">
        <v>121</v>
      </c>
      <c r="L1716" t="s">
        <v>136</v>
      </c>
      <c r="M1716">
        <v>2497</v>
      </c>
      <c r="N1716" t="s">
        <v>281</v>
      </c>
      <c r="O1716" t="s">
        <v>466</v>
      </c>
      <c r="P1716">
        <v>1</v>
      </c>
      <c r="Q1716" t="s">
        <v>3134</v>
      </c>
      <c r="R1716" t="s">
        <v>3135</v>
      </c>
      <c r="S1716" t="s">
        <v>238</v>
      </c>
      <c r="T1716" t="s">
        <v>86</v>
      </c>
      <c r="U1716" t="s">
        <v>44</v>
      </c>
      <c r="V1716" t="s">
        <v>179</v>
      </c>
      <c r="W1716">
        <v>76</v>
      </c>
      <c r="X1716">
        <v>5</v>
      </c>
      <c r="Y1716">
        <v>0</v>
      </c>
      <c r="Z1716" s="11">
        <v>43371</v>
      </c>
      <c r="AA1716" t="s">
        <v>46</v>
      </c>
    </row>
    <row r="1717" spans="1:27" x14ac:dyDescent="0.25">
      <c r="A1717" t="s">
        <v>350</v>
      </c>
      <c r="B1717" t="s">
        <v>1387</v>
      </c>
      <c r="C1717" t="s">
        <v>1388</v>
      </c>
      <c r="D1717" t="s">
        <v>350</v>
      </c>
      <c r="E1717" t="s">
        <v>3073</v>
      </c>
      <c r="F1717" t="s">
        <v>3144</v>
      </c>
      <c r="G1717" t="s">
        <v>3145</v>
      </c>
      <c r="H1717" t="s">
        <v>3146</v>
      </c>
      <c r="I1717" t="s">
        <v>3147</v>
      </c>
      <c r="J1717" t="s">
        <v>135</v>
      </c>
      <c r="K1717" t="s">
        <v>121</v>
      </c>
      <c r="L1717" t="s">
        <v>136</v>
      </c>
      <c r="M1717">
        <v>2498</v>
      </c>
      <c r="N1717" t="s">
        <v>281</v>
      </c>
      <c r="O1717" t="s">
        <v>466</v>
      </c>
      <c r="P1717">
        <v>1</v>
      </c>
      <c r="Q1717" t="s">
        <v>3134</v>
      </c>
      <c r="R1717" t="s">
        <v>3135</v>
      </c>
      <c r="S1717" t="s">
        <v>238</v>
      </c>
      <c r="T1717" t="s">
        <v>86</v>
      </c>
      <c r="U1717" t="s">
        <v>44</v>
      </c>
      <c r="V1717" t="s">
        <v>179</v>
      </c>
      <c r="W1717">
        <v>76</v>
      </c>
      <c r="X1717">
        <v>5</v>
      </c>
      <c r="Y1717">
        <v>0</v>
      </c>
      <c r="Z1717" s="11">
        <v>43371</v>
      </c>
      <c r="AA1717" t="s">
        <v>46</v>
      </c>
    </row>
    <row r="1718" spans="1:27" x14ac:dyDescent="0.25">
      <c r="A1718" t="s">
        <v>350</v>
      </c>
      <c r="B1718" t="s">
        <v>1387</v>
      </c>
      <c r="C1718" t="s">
        <v>1388</v>
      </c>
      <c r="D1718" t="s">
        <v>350</v>
      </c>
      <c r="E1718" t="s">
        <v>3073</v>
      </c>
      <c r="F1718" t="s">
        <v>3140</v>
      </c>
      <c r="G1718" t="s">
        <v>3141</v>
      </c>
      <c r="H1718" t="s">
        <v>3142</v>
      </c>
      <c r="I1718" t="s">
        <v>3143</v>
      </c>
      <c r="J1718" t="s">
        <v>135</v>
      </c>
      <c r="K1718" t="s">
        <v>121</v>
      </c>
      <c r="L1718" t="s">
        <v>136</v>
      </c>
      <c r="M1718">
        <v>2499</v>
      </c>
      <c r="N1718" t="s">
        <v>281</v>
      </c>
      <c r="O1718" t="s">
        <v>466</v>
      </c>
      <c r="P1718">
        <v>1</v>
      </c>
      <c r="Q1718" t="s">
        <v>3134</v>
      </c>
      <c r="R1718" t="s">
        <v>3135</v>
      </c>
      <c r="S1718" t="s">
        <v>238</v>
      </c>
      <c r="T1718" t="s">
        <v>86</v>
      </c>
      <c r="U1718" t="s">
        <v>44</v>
      </c>
      <c r="V1718" t="s">
        <v>179</v>
      </c>
      <c r="W1718">
        <v>76</v>
      </c>
      <c r="X1718">
        <v>5</v>
      </c>
      <c r="Y1718">
        <v>0</v>
      </c>
      <c r="Z1718" s="11">
        <v>43371</v>
      </c>
      <c r="AA1718" t="s">
        <v>46</v>
      </c>
    </row>
    <row r="1719" spans="1:27" x14ac:dyDescent="0.25">
      <c r="A1719" t="s">
        <v>350</v>
      </c>
      <c r="B1719" t="s">
        <v>1387</v>
      </c>
      <c r="C1719" t="s">
        <v>1388</v>
      </c>
      <c r="D1719" t="s">
        <v>350</v>
      </c>
      <c r="E1719" t="s">
        <v>3073</v>
      </c>
      <c r="F1719" t="s">
        <v>3136</v>
      </c>
      <c r="G1719" t="s">
        <v>3137</v>
      </c>
      <c r="H1719" t="s">
        <v>3138</v>
      </c>
      <c r="I1719" t="s">
        <v>3139</v>
      </c>
      <c r="J1719" t="s">
        <v>135</v>
      </c>
      <c r="K1719" t="s">
        <v>121</v>
      </c>
      <c r="L1719" t="s">
        <v>136</v>
      </c>
      <c r="M1719">
        <v>2500</v>
      </c>
      <c r="N1719" t="s">
        <v>281</v>
      </c>
      <c r="O1719" t="s">
        <v>466</v>
      </c>
      <c r="P1719">
        <v>1</v>
      </c>
      <c r="Q1719" t="s">
        <v>3134</v>
      </c>
      <c r="R1719" t="s">
        <v>3135</v>
      </c>
      <c r="S1719" t="s">
        <v>238</v>
      </c>
      <c r="T1719" t="s">
        <v>86</v>
      </c>
      <c r="U1719" t="s">
        <v>44</v>
      </c>
      <c r="V1719" t="s">
        <v>179</v>
      </c>
      <c r="W1719">
        <v>76</v>
      </c>
      <c r="X1719">
        <v>5</v>
      </c>
      <c r="Y1719">
        <v>0</v>
      </c>
      <c r="Z1719" s="11">
        <v>43371</v>
      </c>
      <c r="AA1719" t="s">
        <v>46</v>
      </c>
    </row>
    <row r="1720" spans="1:27" x14ac:dyDescent="0.25">
      <c r="A1720" t="s">
        <v>350</v>
      </c>
      <c r="B1720" t="s">
        <v>1387</v>
      </c>
      <c r="C1720" t="s">
        <v>1388</v>
      </c>
      <c r="D1720" t="s">
        <v>350</v>
      </c>
      <c r="E1720" t="s">
        <v>3073</v>
      </c>
      <c r="F1720" t="s">
        <v>3130</v>
      </c>
      <c r="G1720" t="s">
        <v>3131</v>
      </c>
      <c r="H1720" t="s">
        <v>3132</v>
      </c>
      <c r="I1720" t="s">
        <v>3133</v>
      </c>
      <c r="J1720" t="s">
        <v>135</v>
      </c>
      <c r="K1720" t="s">
        <v>121</v>
      </c>
      <c r="L1720" t="s">
        <v>136</v>
      </c>
      <c r="M1720">
        <v>2501</v>
      </c>
      <c r="N1720" t="s">
        <v>281</v>
      </c>
      <c r="O1720" t="s">
        <v>466</v>
      </c>
      <c r="P1720">
        <v>1</v>
      </c>
      <c r="Q1720" t="s">
        <v>3134</v>
      </c>
      <c r="R1720" t="s">
        <v>3135</v>
      </c>
      <c r="S1720" t="s">
        <v>238</v>
      </c>
      <c r="T1720" t="s">
        <v>86</v>
      </c>
      <c r="U1720" t="s">
        <v>44</v>
      </c>
      <c r="V1720" t="s">
        <v>179</v>
      </c>
      <c r="W1720">
        <v>76</v>
      </c>
      <c r="X1720">
        <v>5</v>
      </c>
      <c r="Y1720">
        <v>0</v>
      </c>
      <c r="Z1720" s="11">
        <v>43371</v>
      </c>
      <c r="AA1720" t="s">
        <v>46</v>
      </c>
    </row>
    <row r="1721" spans="1:27" x14ac:dyDescent="0.25">
      <c r="A1721" t="s">
        <v>350</v>
      </c>
      <c r="B1721" t="s">
        <v>1387</v>
      </c>
      <c r="C1721" t="s">
        <v>1388</v>
      </c>
      <c r="D1721" t="s">
        <v>350</v>
      </c>
      <c r="E1721" t="s">
        <v>3008</v>
      </c>
      <c r="F1721" t="s">
        <v>3126</v>
      </c>
      <c r="G1721" t="s">
        <v>3127</v>
      </c>
      <c r="H1721" t="s">
        <v>3128</v>
      </c>
      <c r="I1721" t="s">
        <v>3129</v>
      </c>
      <c r="J1721" t="s">
        <v>135</v>
      </c>
      <c r="K1721" t="s">
        <v>121</v>
      </c>
      <c r="L1721" t="s">
        <v>136</v>
      </c>
      <c r="M1721">
        <v>2504</v>
      </c>
      <c r="N1721" t="s">
        <v>281</v>
      </c>
      <c r="O1721" t="s">
        <v>466</v>
      </c>
      <c r="P1721">
        <v>1</v>
      </c>
      <c r="Q1721" t="s">
        <v>3012</v>
      </c>
      <c r="R1721" t="s">
        <v>3013</v>
      </c>
      <c r="S1721" t="s">
        <v>42</v>
      </c>
      <c r="T1721" t="s">
        <v>86</v>
      </c>
      <c r="U1721" t="s">
        <v>44</v>
      </c>
      <c r="V1721" t="s">
        <v>179</v>
      </c>
      <c r="W1721">
        <v>112</v>
      </c>
      <c r="X1721">
        <v>5</v>
      </c>
      <c r="Y1721">
        <v>0</v>
      </c>
      <c r="Z1721" s="11">
        <v>42265</v>
      </c>
      <c r="AA1721" t="s">
        <v>46</v>
      </c>
    </row>
    <row r="1722" spans="1:27" x14ac:dyDescent="0.25">
      <c r="A1722" t="s">
        <v>350</v>
      </c>
      <c r="B1722" t="s">
        <v>1387</v>
      </c>
      <c r="C1722" t="s">
        <v>1388</v>
      </c>
      <c r="D1722" t="s">
        <v>165</v>
      </c>
      <c r="E1722" t="s">
        <v>462</v>
      </c>
      <c r="F1722" t="s">
        <v>1396</v>
      </c>
      <c r="G1722" t="s">
        <v>1397</v>
      </c>
      <c r="H1722" t="s">
        <v>1398</v>
      </c>
      <c r="I1722" t="s">
        <v>1399</v>
      </c>
      <c r="J1722" t="s">
        <v>135</v>
      </c>
      <c r="K1722" t="s">
        <v>121</v>
      </c>
      <c r="L1722" t="s">
        <v>136</v>
      </c>
      <c r="M1722">
        <v>2505</v>
      </c>
      <c r="N1722" t="s">
        <v>281</v>
      </c>
      <c r="O1722" t="s">
        <v>466</v>
      </c>
      <c r="P1722">
        <v>1</v>
      </c>
      <c r="Q1722" t="s">
        <v>467</v>
      </c>
      <c r="R1722" t="s">
        <v>468</v>
      </c>
      <c r="S1722" t="s">
        <v>42</v>
      </c>
      <c r="T1722" t="s">
        <v>86</v>
      </c>
      <c r="U1722" t="s">
        <v>44</v>
      </c>
      <c r="V1722" t="s">
        <v>179</v>
      </c>
      <c r="W1722">
        <v>96</v>
      </c>
      <c r="X1722">
        <v>5</v>
      </c>
      <c r="Y1722">
        <v>0</v>
      </c>
      <c r="Z1722" s="11">
        <v>42766</v>
      </c>
      <c r="AA1722" t="s">
        <v>46</v>
      </c>
    </row>
    <row r="1723" spans="1:27" x14ac:dyDescent="0.25">
      <c r="A1723" t="s">
        <v>350</v>
      </c>
      <c r="B1723" t="s">
        <v>2550</v>
      </c>
      <c r="C1723" t="s">
        <v>2551</v>
      </c>
      <c r="D1723" t="s">
        <v>3119</v>
      </c>
      <c r="E1723" t="s">
        <v>3120</v>
      </c>
      <c r="F1723" t="s">
        <v>3121</v>
      </c>
      <c r="G1723" t="s">
        <v>3122</v>
      </c>
      <c r="H1723" t="s">
        <v>3123</v>
      </c>
      <c r="J1723" t="s">
        <v>135</v>
      </c>
      <c r="K1723" t="s">
        <v>121</v>
      </c>
      <c r="L1723" t="s">
        <v>136</v>
      </c>
      <c r="M1723">
        <v>2511</v>
      </c>
      <c r="N1723" t="s">
        <v>281</v>
      </c>
      <c r="O1723" t="s">
        <v>466</v>
      </c>
      <c r="P1723">
        <v>1</v>
      </c>
      <c r="Q1723" t="s">
        <v>3124</v>
      </c>
      <c r="R1723" t="s">
        <v>3125</v>
      </c>
      <c r="S1723" t="s">
        <v>42</v>
      </c>
      <c r="T1723" t="s">
        <v>86</v>
      </c>
      <c r="U1723" t="s">
        <v>44</v>
      </c>
      <c r="V1723" t="s">
        <v>179</v>
      </c>
      <c r="W1723">
        <v>55</v>
      </c>
      <c r="X1723">
        <v>5</v>
      </c>
      <c r="Y1723">
        <v>0</v>
      </c>
      <c r="Z1723" s="11">
        <v>43984</v>
      </c>
      <c r="AA1723" t="s">
        <v>46</v>
      </c>
    </row>
    <row r="1724" spans="1:27" x14ac:dyDescent="0.25">
      <c r="A1724" t="s">
        <v>350</v>
      </c>
      <c r="B1724" t="s">
        <v>2550</v>
      </c>
      <c r="C1724" t="s">
        <v>2551</v>
      </c>
      <c r="D1724" t="s">
        <v>350</v>
      </c>
      <c r="E1724" t="s">
        <v>3008</v>
      </c>
      <c r="F1724" t="s">
        <v>3116</v>
      </c>
      <c r="G1724" t="s">
        <v>3117</v>
      </c>
      <c r="H1724" t="s">
        <v>3118</v>
      </c>
      <c r="J1724" t="s">
        <v>135</v>
      </c>
      <c r="K1724" t="s">
        <v>121</v>
      </c>
      <c r="L1724" t="s">
        <v>136</v>
      </c>
      <c r="M1724">
        <v>2522</v>
      </c>
      <c r="N1724" t="s">
        <v>281</v>
      </c>
      <c r="O1724" t="s">
        <v>466</v>
      </c>
      <c r="P1724">
        <v>1</v>
      </c>
      <c r="Q1724" t="s">
        <v>3012</v>
      </c>
      <c r="R1724" t="s">
        <v>3013</v>
      </c>
      <c r="S1724" t="s">
        <v>42</v>
      </c>
      <c r="T1724" t="s">
        <v>86</v>
      </c>
      <c r="U1724" t="s">
        <v>44</v>
      </c>
      <c r="V1724" t="s">
        <v>179</v>
      </c>
      <c r="W1724">
        <v>55</v>
      </c>
      <c r="X1724">
        <v>5</v>
      </c>
      <c r="Y1724">
        <v>0</v>
      </c>
      <c r="Z1724" s="11">
        <v>43984</v>
      </c>
      <c r="AA1724" t="s">
        <v>46</v>
      </c>
    </row>
    <row r="1725" spans="1:27" x14ac:dyDescent="0.25">
      <c r="A1725" t="s">
        <v>350</v>
      </c>
      <c r="B1725" t="s">
        <v>2550</v>
      </c>
      <c r="C1725" t="s">
        <v>2551</v>
      </c>
      <c r="D1725" t="s">
        <v>350</v>
      </c>
      <c r="E1725" t="s">
        <v>3008</v>
      </c>
      <c r="F1725" t="s">
        <v>3113</v>
      </c>
      <c r="G1725" t="s">
        <v>3114</v>
      </c>
      <c r="H1725" t="s">
        <v>3115</v>
      </c>
      <c r="J1725" t="s">
        <v>135</v>
      </c>
      <c r="K1725" t="s">
        <v>121</v>
      </c>
      <c r="L1725" t="s">
        <v>136</v>
      </c>
      <c r="M1725">
        <v>2523</v>
      </c>
      <c r="N1725" t="s">
        <v>281</v>
      </c>
      <c r="O1725" t="s">
        <v>466</v>
      </c>
      <c r="P1725">
        <v>1</v>
      </c>
      <c r="Q1725" t="s">
        <v>3012</v>
      </c>
      <c r="R1725" t="s">
        <v>3013</v>
      </c>
      <c r="S1725" t="s">
        <v>42</v>
      </c>
      <c r="T1725" t="s">
        <v>86</v>
      </c>
      <c r="U1725" t="s">
        <v>44</v>
      </c>
      <c r="V1725" t="s">
        <v>179</v>
      </c>
      <c r="W1725">
        <v>55</v>
      </c>
      <c r="X1725">
        <v>5</v>
      </c>
      <c r="Y1725">
        <v>0</v>
      </c>
      <c r="Z1725" s="11">
        <v>43984</v>
      </c>
      <c r="AA1725" t="s">
        <v>46</v>
      </c>
    </row>
    <row r="1726" spans="1:27" x14ac:dyDescent="0.25">
      <c r="A1726" t="s">
        <v>2221</v>
      </c>
      <c r="B1726" t="s">
        <v>2929</v>
      </c>
      <c r="C1726" t="s">
        <v>2930</v>
      </c>
      <c r="D1726" t="s">
        <v>2221</v>
      </c>
      <c r="E1726" t="s">
        <v>2931</v>
      </c>
      <c r="F1726" t="s">
        <v>3110</v>
      </c>
      <c r="G1726" t="s">
        <v>3111</v>
      </c>
      <c r="H1726" t="s">
        <v>3112</v>
      </c>
      <c r="J1726" t="s">
        <v>135</v>
      </c>
      <c r="K1726" t="s">
        <v>121</v>
      </c>
      <c r="L1726" t="s">
        <v>136</v>
      </c>
      <c r="M1726">
        <v>2595</v>
      </c>
      <c r="N1726" t="s">
        <v>281</v>
      </c>
      <c r="O1726" t="s">
        <v>466</v>
      </c>
      <c r="P1726">
        <v>1</v>
      </c>
      <c r="Q1726" t="s">
        <v>2986</v>
      </c>
      <c r="R1726" t="s">
        <v>2987</v>
      </c>
      <c r="S1726" t="s">
        <v>42</v>
      </c>
      <c r="T1726" t="s">
        <v>86</v>
      </c>
      <c r="U1726" t="s">
        <v>44</v>
      </c>
      <c r="V1726" t="s">
        <v>179</v>
      </c>
      <c r="W1726">
        <v>13</v>
      </c>
      <c r="X1726">
        <v>5</v>
      </c>
      <c r="Y1726">
        <v>4</v>
      </c>
      <c r="Z1726" s="11">
        <v>45282</v>
      </c>
      <c r="AA1726" t="s">
        <v>46</v>
      </c>
    </row>
    <row r="1727" spans="1:27" x14ac:dyDescent="0.25">
      <c r="A1727" t="s">
        <v>2221</v>
      </c>
      <c r="B1727" t="s">
        <v>2929</v>
      </c>
      <c r="C1727" t="s">
        <v>2930</v>
      </c>
      <c r="D1727" t="s">
        <v>2221</v>
      </c>
      <c r="E1727" t="s">
        <v>2931</v>
      </c>
      <c r="F1727" t="s">
        <v>3107</v>
      </c>
      <c r="G1727" t="s">
        <v>3108</v>
      </c>
      <c r="H1727" t="s">
        <v>3109</v>
      </c>
      <c r="J1727" t="s">
        <v>135</v>
      </c>
      <c r="K1727" t="s">
        <v>121</v>
      </c>
      <c r="L1727" t="s">
        <v>136</v>
      </c>
      <c r="M1727">
        <v>2596</v>
      </c>
      <c r="N1727" t="s">
        <v>281</v>
      </c>
      <c r="O1727" t="s">
        <v>466</v>
      </c>
      <c r="P1727">
        <v>1</v>
      </c>
      <c r="Q1727" t="s">
        <v>2986</v>
      </c>
      <c r="R1727" t="s">
        <v>2987</v>
      </c>
      <c r="S1727" t="s">
        <v>42</v>
      </c>
      <c r="T1727" t="s">
        <v>86</v>
      </c>
      <c r="U1727" t="s">
        <v>44</v>
      </c>
      <c r="V1727" t="s">
        <v>179</v>
      </c>
      <c r="W1727">
        <v>13</v>
      </c>
      <c r="X1727">
        <v>5</v>
      </c>
      <c r="Y1727">
        <v>4</v>
      </c>
      <c r="Z1727" s="11">
        <v>45282</v>
      </c>
      <c r="AA1727" t="s">
        <v>46</v>
      </c>
    </row>
    <row r="1728" spans="1:27" x14ac:dyDescent="0.25">
      <c r="A1728" t="s">
        <v>2221</v>
      </c>
      <c r="B1728" t="s">
        <v>2929</v>
      </c>
      <c r="C1728" t="s">
        <v>2930</v>
      </c>
      <c r="D1728" t="s">
        <v>2221</v>
      </c>
      <c r="E1728" t="s">
        <v>2931</v>
      </c>
      <c r="F1728" t="s">
        <v>3104</v>
      </c>
      <c r="G1728" t="s">
        <v>3105</v>
      </c>
      <c r="H1728" t="s">
        <v>3106</v>
      </c>
      <c r="J1728" t="s">
        <v>135</v>
      </c>
      <c r="K1728" t="s">
        <v>121</v>
      </c>
      <c r="L1728" t="s">
        <v>136</v>
      </c>
      <c r="M1728">
        <v>2597</v>
      </c>
      <c r="N1728" t="s">
        <v>281</v>
      </c>
      <c r="O1728" t="s">
        <v>466</v>
      </c>
      <c r="P1728">
        <v>1</v>
      </c>
      <c r="Q1728" t="s">
        <v>2986</v>
      </c>
      <c r="R1728" t="s">
        <v>2987</v>
      </c>
      <c r="S1728" t="s">
        <v>42</v>
      </c>
      <c r="T1728" t="s">
        <v>86</v>
      </c>
      <c r="U1728" t="s">
        <v>44</v>
      </c>
      <c r="V1728" t="s">
        <v>179</v>
      </c>
      <c r="W1728">
        <v>13</v>
      </c>
      <c r="X1728">
        <v>5</v>
      </c>
      <c r="Y1728">
        <v>4</v>
      </c>
      <c r="Z1728" s="11">
        <v>45282</v>
      </c>
      <c r="AA1728" t="s">
        <v>46</v>
      </c>
    </row>
    <row r="1729" spans="1:27" x14ac:dyDescent="0.25">
      <c r="A1729" t="s">
        <v>2221</v>
      </c>
      <c r="B1729" t="s">
        <v>2929</v>
      </c>
      <c r="C1729" t="s">
        <v>2930</v>
      </c>
      <c r="D1729" t="s">
        <v>2221</v>
      </c>
      <c r="E1729" t="s">
        <v>2931</v>
      </c>
      <c r="F1729" t="s">
        <v>3101</v>
      </c>
      <c r="G1729" t="s">
        <v>3102</v>
      </c>
      <c r="H1729" t="s">
        <v>3103</v>
      </c>
      <c r="J1729" t="s">
        <v>135</v>
      </c>
      <c r="K1729" t="s">
        <v>121</v>
      </c>
      <c r="L1729" t="s">
        <v>136</v>
      </c>
      <c r="M1729">
        <v>2598</v>
      </c>
      <c r="N1729" t="s">
        <v>281</v>
      </c>
      <c r="O1729" t="s">
        <v>466</v>
      </c>
      <c r="P1729">
        <v>1</v>
      </c>
      <c r="Q1729" t="s">
        <v>2986</v>
      </c>
      <c r="R1729" t="s">
        <v>2987</v>
      </c>
      <c r="S1729" t="s">
        <v>42</v>
      </c>
      <c r="T1729" t="s">
        <v>86</v>
      </c>
      <c r="U1729" t="s">
        <v>44</v>
      </c>
      <c r="V1729" t="s">
        <v>179</v>
      </c>
      <c r="W1729">
        <v>13</v>
      </c>
      <c r="X1729">
        <v>5</v>
      </c>
      <c r="Y1729">
        <v>4</v>
      </c>
      <c r="Z1729" s="11">
        <v>45282</v>
      </c>
      <c r="AA1729" t="s">
        <v>46</v>
      </c>
    </row>
    <row r="1730" spans="1:27" x14ac:dyDescent="0.25">
      <c r="A1730" t="s">
        <v>165</v>
      </c>
      <c r="B1730" t="s">
        <v>3095</v>
      </c>
      <c r="C1730" t="s">
        <v>3096</v>
      </c>
      <c r="D1730" t="s">
        <v>1535</v>
      </c>
      <c r="E1730" t="s">
        <v>2436</v>
      </c>
      <c r="F1730" t="s">
        <v>3097</v>
      </c>
      <c r="G1730" t="s">
        <v>3098</v>
      </c>
      <c r="H1730" t="s">
        <v>3099</v>
      </c>
      <c r="I1730" t="s">
        <v>3100</v>
      </c>
      <c r="J1730" t="s">
        <v>135</v>
      </c>
      <c r="K1730" t="s">
        <v>121</v>
      </c>
      <c r="L1730" t="s">
        <v>136</v>
      </c>
      <c r="M1730">
        <v>2703</v>
      </c>
      <c r="N1730" t="s">
        <v>281</v>
      </c>
      <c r="O1730" t="s">
        <v>466</v>
      </c>
      <c r="P1730">
        <v>1</v>
      </c>
      <c r="Q1730" t="s">
        <v>2927</v>
      </c>
      <c r="R1730" t="s">
        <v>2928</v>
      </c>
      <c r="S1730" t="s">
        <v>42</v>
      </c>
      <c r="T1730" t="s">
        <v>86</v>
      </c>
      <c r="U1730" t="s">
        <v>44</v>
      </c>
      <c r="V1730" t="s">
        <v>179</v>
      </c>
      <c r="W1730">
        <v>73</v>
      </c>
      <c r="X1730">
        <v>5</v>
      </c>
      <c r="Y1730">
        <v>0</v>
      </c>
      <c r="Z1730" s="11">
        <v>43463</v>
      </c>
      <c r="AA1730" t="s">
        <v>46</v>
      </c>
    </row>
    <row r="1731" spans="1:27" x14ac:dyDescent="0.25">
      <c r="A1731" t="s">
        <v>165</v>
      </c>
      <c r="B1731" t="s">
        <v>460</v>
      </c>
      <c r="C1731" t="s">
        <v>461</v>
      </c>
      <c r="D1731" t="s">
        <v>165</v>
      </c>
      <c r="E1731" t="s">
        <v>462</v>
      </c>
      <c r="F1731" t="s">
        <v>463</v>
      </c>
      <c r="G1731" t="s">
        <v>464</v>
      </c>
      <c r="H1731" t="s">
        <v>465</v>
      </c>
      <c r="J1731" t="s">
        <v>135</v>
      </c>
      <c r="K1731" t="s">
        <v>121</v>
      </c>
      <c r="L1731" t="s">
        <v>136</v>
      </c>
      <c r="M1731">
        <v>2705</v>
      </c>
      <c r="N1731" t="s">
        <v>281</v>
      </c>
      <c r="O1731" t="s">
        <v>466</v>
      </c>
      <c r="P1731">
        <v>1</v>
      </c>
      <c r="Q1731" t="s">
        <v>467</v>
      </c>
      <c r="R1731" t="s">
        <v>468</v>
      </c>
      <c r="S1731" t="s">
        <v>42</v>
      </c>
      <c r="T1731" t="s">
        <v>86</v>
      </c>
      <c r="U1731" t="s">
        <v>44</v>
      </c>
      <c r="V1731" t="s">
        <v>179</v>
      </c>
      <c r="W1731">
        <v>5</v>
      </c>
      <c r="X1731">
        <v>5</v>
      </c>
      <c r="Y1731">
        <v>5</v>
      </c>
      <c r="Z1731" s="11">
        <v>45509</v>
      </c>
      <c r="AA1731" t="s">
        <v>46</v>
      </c>
    </row>
    <row r="1732" spans="1:27" x14ac:dyDescent="0.25">
      <c r="A1732" t="s">
        <v>165</v>
      </c>
      <c r="B1732" t="s">
        <v>980</v>
      </c>
      <c r="C1732" t="s">
        <v>981</v>
      </c>
      <c r="D1732" t="s">
        <v>165</v>
      </c>
      <c r="E1732" t="s">
        <v>982</v>
      </c>
      <c r="F1732" t="s">
        <v>983</v>
      </c>
      <c r="G1732" t="s">
        <v>984</v>
      </c>
      <c r="H1732" t="s">
        <v>985</v>
      </c>
      <c r="I1732" t="s">
        <v>986</v>
      </c>
      <c r="J1732" t="s">
        <v>135</v>
      </c>
      <c r="K1732" t="s">
        <v>121</v>
      </c>
      <c r="L1732" t="s">
        <v>136</v>
      </c>
      <c r="M1732">
        <v>2760</v>
      </c>
      <c r="N1732" t="s">
        <v>281</v>
      </c>
      <c r="O1732" t="s">
        <v>466</v>
      </c>
      <c r="P1732">
        <v>1</v>
      </c>
      <c r="Q1732" t="s">
        <v>987</v>
      </c>
      <c r="R1732" t="s">
        <v>988</v>
      </c>
      <c r="S1732" t="s">
        <v>42</v>
      </c>
      <c r="T1732" t="s">
        <v>86</v>
      </c>
      <c r="U1732" t="s">
        <v>44</v>
      </c>
      <c r="V1732" t="s">
        <v>179</v>
      </c>
      <c r="W1732">
        <v>67</v>
      </c>
      <c r="X1732">
        <v>5</v>
      </c>
      <c r="Y1732">
        <v>0</v>
      </c>
      <c r="Z1732" s="11">
        <v>43647</v>
      </c>
      <c r="AA1732" t="s">
        <v>46</v>
      </c>
    </row>
    <row r="1733" spans="1:27" x14ac:dyDescent="0.25">
      <c r="A1733" t="s">
        <v>165</v>
      </c>
      <c r="B1733" t="s">
        <v>1364</v>
      </c>
      <c r="C1733" t="s">
        <v>1365</v>
      </c>
      <c r="D1733" t="s">
        <v>165</v>
      </c>
      <c r="E1733" t="s">
        <v>1366</v>
      </c>
      <c r="F1733" t="s">
        <v>1373</v>
      </c>
      <c r="G1733" t="s">
        <v>1374</v>
      </c>
      <c r="H1733" t="s">
        <v>1375</v>
      </c>
      <c r="I1733" t="s">
        <v>1376</v>
      </c>
      <c r="J1733" t="s">
        <v>135</v>
      </c>
      <c r="K1733" t="s">
        <v>121</v>
      </c>
      <c r="L1733" t="s">
        <v>136</v>
      </c>
      <c r="M1733">
        <v>2794</v>
      </c>
      <c r="N1733" t="s">
        <v>281</v>
      </c>
      <c r="O1733" t="s">
        <v>466</v>
      </c>
      <c r="P1733">
        <v>1</v>
      </c>
      <c r="Q1733" t="s">
        <v>1371</v>
      </c>
      <c r="R1733" t="s">
        <v>1372</v>
      </c>
      <c r="S1733" t="s">
        <v>42</v>
      </c>
      <c r="T1733" t="s">
        <v>86</v>
      </c>
      <c r="U1733" t="s">
        <v>44</v>
      </c>
      <c r="V1733" t="s">
        <v>179</v>
      </c>
      <c r="W1733">
        <v>93</v>
      </c>
      <c r="X1733">
        <v>5</v>
      </c>
      <c r="Y1733">
        <v>0</v>
      </c>
      <c r="Z1733" s="11">
        <v>42847</v>
      </c>
      <c r="AA1733" t="s">
        <v>46</v>
      </c>
    </row>
    <row r="1734" spans="1:27" x14ac:dyDescent="0.25">
      <c r="A1734" t="s">
        <v>4180</v>
      </c>
      <c r="B1734" t="s">
        <v>442</v>
      </c>
      <c r="C1734" t="s">
        <v>443</v>
      </c>
      <c r="D1734" t="s">
        <v>4180</v>
      </c>
      <c r="E1734" t="s">
        <v>1797</v>
      </c>
      <c r="F1734" t="s">
        <v>9726</v>
      </c>
      <c r="G1734" t="s">
        <v>9727</v>
      </c>
      <c r="H1734" t="s">
        <v>9728</v>
      </c>
      <c r="I1734" t="s">
        <v>9729</v>
      </c>
      <c r="J1734" t="s">
        <v>147</v>
      </c>
      <c r="K1734" t="s">
        <v>121</v>
      </c>
      <c r="L1734" t="s">
        <v>136</v>
      </c>
      <c r="M1734">
        <v>1951</v>
      </c>
      <c r="N1734" t="s">
        <v>281</v>
      </c>
      <c r="O1734" t="s">
        <v>3002</v>
      </c>
      <c r="P1734">
        <v>1</v>
      </c>
      <c r="Q1734" t="s">
        <v>4185</v>
      </c>
      <c r="R1734" t="s">
        <v>4186</v>
      </c>
      <c r="S1734" t="s">
        <v>42</v>
      </c>
      <c r="T1734" t="s">
        <v>86</v>
      </c>
      <c r="U1734" t="s">
        <v>44</v>
      </c>
      <c r="V1734" t="s">
        <v>3385</v>
      </c>
      <c r="W1734">
        <v>29</v>
      </c>
      <c r="X1734">
        <v>5</v>
      </c>
      <c r="Y1734">
        <v>3</v>
      </c>
      <c r="Z1734" s="11">
        <v>44790</v>
      </c>
      <c r="AA1734" t="s">
        <v>46</v>
      </c>
    </row>
    <row r="1735" spans="1:27" x14ac:dyDescent="0.25">
      <c r="A1735" t="s">
        <v>441</v>
      </c>
      <c r="B1735" t="s">
        <v>1387</v>
      </c>
      <c r="C1735" t="s">
        <v>1388</v>
      </c>
      <c r="D1735" t="s">
        <v>441</v>
      </c>
      <c r="E1735" t="s">
        <v>3073</v>
      </c>
      <c r="F1735" t="s">
        <v>9730</v>
      </c>
      <c r="G1735" t="s">
        <v>9731</v>
      </c>
      <c r="H1735" t="s">
        <v>9732</v>
      </c>
      <c r="I1735" t="s">
        <v>9733</v>
      </c>
      <c r="J1735" t="s">
        <v>147</v>
      </c>
      <c r="K1735" t="s">
        <v>121</v>
      </c>
      <c r="L1735" t="s">
        <v>136</v>
      </c>
      <c r="M1735">
        <v>2014</v>
      </c>
      <c r="N1735" t="s">
        <v>281</v>
      </c>
      <c r="O1735" t="s">
        <v>3002</v>
      </c>
      <c r="P1735">
        <v>1</v>
      </c>
      <c r="Q1735" t="s">
        <v>9682</v>
      </c>
      <c r="R1735" t="s">
        <v>9683</v>
      </c>
      <c r="S1735" t="s">
        <v>42</v>
      </c>
      <c r="T1735" t="s">
        <v>86</v>
      </c>
      <c r="U1735" t="s">
        <v>44</v>
      </c>
      <c r="V1735" t="s">
        <v>179</v>
      </c>
      <c r="W1735">
        <v>44</v>
      </c>
      <c r="X1735">
        <v>5</v>
      </c>
      <c r="Y1735">
        <v>1</v>
      </c>
      <c r="Z1735" s="11">
        <v>44324</v>
      </c>
      <c r="AA1735" t="s">
        <v>46</v>
      </c>
    </row>
    <row r="1736" spans="1:27" x14ac:dyDescent="0.25">
      <c r="A1736" t="s">
        <v>441</v>
      </c>
      <c r="B1736" t="s">
        <v>1387</v>
      </c>
      <c r="C1736" t="s">
        <v>1388</v>
      </c>
      <c r="D1736" t="s">
        <v>441</v>
      </c>
      <c r="E1736" t="s">
        <v>3073</v>
      </c>
      <c r="F1736" t="s">
        <v>9734</v>
      </c>
      <c r="G1736" t="s">
        <v>9735</v>
      </c>
      <c r="H1736" t="s">
        <v>9736</v>
      </c>
      <c r="J1736" t="s">
        <v>147</v>
      </c>
      <c r="K1736" t="s">
        <v>121</v>
      </c>
      <c r="L1736" t="s">
        <v>136</v>
      </c>
      <c r="M1736">
        <v>2015</v>
      </c>
      <c r="N1736" t="s">
        <v>281</v>
      </c>
      <c r="O1736" t="s">
        <v>3002</v>
      </c>
      <c r="P1736">
        <v>1</v>
      </c>
      <c r="Q1736" t="s">
        <v>9682</v>
      </c>
      <c r="R1736" t="s">
        <v>9683</v>
      </c>
      <c r="S1736" t="s">
        <v>42</v>
      </c>
      <c r="T1736" t="s">
        <v>86</v>
      </c>
      <c r="U1736" t="s">
        <v>44</v>
      </c>
      <c r="V1736" t="s">
        <v>179</v>
      </c>
      <c r="W1736">
        <v>31</v>
      </c>
      <c r="X1736">
        <v>5</v>
      </c>
      <c r="Y1736">
        <v>2</v>
      </c>
      <c r="Z1736" s="11">
        <v>44741</v>
      </c>
      <c r="AA1736" t="s">
        <v>46</v>
      </c>
    </row>
    <row r="1737" spans="1:27" x14ac:dyDescent="0.25">
      <c r="A1737" t="s">
        <v>853</v>
      </c>
      <c r="B1737" t="s">
        <v>3087</v>
      </c>
      <c r="C1737" t="s">
        <v>3088</v>
      </c>
      <c r="D1737" t="s">
        <v>853</v>
      </c>
      <c r="E1737" t="s">
        <v>3089</v>
      </c>
      <c r="F1737" t="s">
        <v>3090</v>
      </c>
      <c r="G1737" t="s">
        <v>3091</v>
      </c>
      <c r="H1737" t="s">
        <v>3092</v>
      </c>
      <c r="J1737" t="s">
        <v>147</v>
      </c>
      <c r="K1737" t="s">
        <v>121</v>
      </c>
      <c r="L1737" t="s">
        <v>136</v>
      </c>
      <c r="M1737">
        <v>2090</v>
      </c>
      <c r="N1737" t="s">
        <v>281</v>
      </c>
      <c r="O1737" t="s">
        <v>3002</v>
      </c>
      <c r="P1737">
        <v>1</v>
      </c>
      <c r="Q1737" t="s">
        <v>3093</v>
      </c>
      <c r="R1737" t="s">
        <v>3094</v>
      </c>
      <c r="S1737" t="s">
        <v>42</v>
      </c>
      <c r="T1737" t="s">
        <v>86</v>
      </c>
      <c r="U1737" t="s">
        <v>2558</v>
      </c>
      <c r="V1737" t="s">
        <v>2706</v>
      </c>
      <c r="W1737">
        <v>13</v>
      </c>
      <c r="X1737">
        <v>5</v>
      </c>
      <c r="Y1737">
        <v>4</v>
      </c>
      <c r="Z1737" s="11">
        <v>45286</v>
      </c>
      <c r="AA1737" t="s">
        <v>46</v>
      </c>
    </row>
    <row r="1738" spans="1:27" x14ac:dyDescent="0.25">
      <c r="A1738" t="s">
        <v>1777</v>
      </c>
      <c r="B1738" t="s">
        <v>2955</v>
      </c>
      <c r="C1738" t="s">
        <v>2956</v>
      </c>
      <c r="D1738" t="s">
        <v>1777</v>
      </c>
      <c r="E1738" t="s">
        <v>3080</v>
      </c>
      <c r="F1738" t="s">
        <v>3081</v>
      </c>
      <c r="G1738" t="s">
        <v>3082</v>
      </c>
      <c r="H1738" t="s">
        <v>3083</v>
      </c>
      <c r="J1738" t="s">
        <v>147</v>
      </c>
      <c r="K1738" t="s">
        <v>121</v>
      </c>
      <c r="L1738" t="s">
        <v>136</v>
      </c>
      <c r="M1738">
        <v>2108</v>
      </c>
      <c r="N1738" t="s">
        <v>281</v>
      </c>
      <c r="O1738" t="s">
        <v>3002</v>
      </c>
      <c r="P1738">
        <v>1</v>
      </c>
      <c r="Q1738" t="s">
        <v>3084</v>
      </c>
      <c r="R1738" t="s">
        <v>3085</v>
      </c>
      <c r="S1738" t="s">
        <v>3086</v>
      </c>
      <c r="T1738" t="s">
        <v>86</v>
      </c>
      <c r="U1738" t="s">
        <v>44</v>
      </c>
      <c r="V1738" t="s">
        <v>1357</v>
      </c>
      <c r="W1738">
        <v>19</v>
      </c>
      <c r="X1738">
        <v>5</v>
      </c>
      <c r="Y1738">
        <v>3</v>
      </c>
      <c r="Z1738" s="11">
        <v>45106</v>
      </c>
      <c r="AA1738" t="s">
        <v>46</v>
      </c>
    </row>
    <row r="1739" spans="1:27" x14ac:dyDescent="0.25">
      <c r="A1739" t="s">
        <v>1446</v>
      </c>
      <c r="B1739" t="s">
        <v>1387</v>
      </c>
      <c r="C1739" t="s">
        <v>1388</v>
      </c>
      <c r="D1739" t="s">
        <v>1446</v>
      </c>
      <c r="E1739" t="s">
        <v>3073</v>
      </c>
      <c r="F1739" t="s">
        <v>3074</v>
      </c>
      <c r="G1739" t="s">
        <v>3075</v>
      </c>
      <c r="H1739" t="s">
        <v>3076</v>
      </c>
      <c r="I1739" t="s">
        <v>3077</v>
      </c>
      <c r="J1739" t="s">
        <v>147</v>
      </c>
      <c r="K1739" t="s">
        <v>121</v>
      </c>
      <c r="L1739" t="s">
        <v>136</v>
      </c>
      <c r="M1739">
        <v>2182</v>
      </c>
      <c r="N1739" t="s">
        <v>281</v>
      </c>
      <c r="O1739" t="s">
        <v>3002</v>
      </c>
      <c r="P1739">
        <v>1</v>
      </c>
      <c r="Q1739" t="s">
        <v>3078</v>
      </c>
      <c r="R1739" t="s">
        <v>3079</v>
      </c>
      <c r="S1739" t="s">
        <v>238</v>
      </c>
      <c r="T1739" t="s">
        <v>86</v>
      </c>
      <c r="U1739" t="s">
        <v>44</v>
      </c>
      <c r="V1739" t="s">
        <v>179</v>
      </c>
      <c r="W1739">
        <v>36</v>
      </c>
      <c r="X1739">
        <v>5</v>
      </c>
      <c r="Y1739">
        <v>2</v>
      </c>
      <c r="Z1739" s="11">
        <v>44582</v>
      </c>
      <c r="AA1739" t="s">
        <v>46</v>
      </c>
    </row>
    <row r="1740" spans="1:27" x14ac:dyDescent="0.25">
      <c r="A1740" t="s">
        <v>1460</v>
      </c>
      <c r="B1740" t="s">
        <v>2929</v>
      </c>
      <c r="C1740" t="s">
        <v>2930</v>
      </c>
      <c r="D1740" t="s">
        <v>1460</v>
      </c>
      <c r="E1740" t="s">
        <v>2931</v>
      </c>
      <c r="F1740" t="s">
        <v>3069</v>
      </c>
      <c r="G1740" t="s">
        <v>3070</v>
      </c>
      <c r="H1740" t="s">
        <v>3071</v>
      </c>
      <c r="I1740" t="s">
        <v>3072</v>
      </c>
      <c r="J1740" t="s">
        <v>147</v>
      </c>
      <c r="K1740" t="s">
        <v>121</v>
      </c>
      <c r="L1740" t="s">
        <v>136</v>
      </c>
      <c r="M1740">
        <v>2246</v>
      </c>
      <c r="N1740" t="s">
        <v>281</v>
      </c>
      <c r="O1740" t="s">
        <v>3002</v>
      </c>
      <c r="P1740">
        <v>1</v>
      </c>
      <c r="Q1740" t="s">
        <v>2936</v>
      </c>
      <c r="R1740" t="s">
        <v>2937</v>
      </c>
      <c r="S1740" t="s">
        <v>42</v>
      </c>
      <c r="T1740" t="s">
        <v>86</v>
      </c>
      <c r="U1740" t="s">
        <v>44</v>
      </c>
      <c r="V1740" t="s">
        <v>1657</v>
      </c>
      <c r="W1740">
        <v>54</v>
      </c>
      <c r="X1740">
        <v>5</v>
      </c>
      <c r="Y1740">
        <v>1</v>
      </c>
      <c r="Z1740" s="11">
        <v>44040</v>
      </c>
      <c r="AA1740" t="s">
        <v>46</v>
      </c>
    </row>
    <row r="1741" spans="1:27" x14ac:dyDescent="0.25">
      <c r="A1741" t="s">
        <v>1460</v>
      </c>
      <c r="B1741" t="s">
        <v>2929</v>
      </c>
      <c r="C1741" t="s">
        <v>2930</v>
      </c>
      <c r="D1741" t="s">
        <v>1460</v>
      </c>
      <c r="E1741" t="s">
        <v>2931</v>
      </c>
      <c r="F1741" t="s">
        <v>3066</v>
      </c>
      <c r="G1741" t="s">
        <v>3067</v>
      </c>
      <c r="H1741" t="s">
        <v>3068</v>
      </c>
      <c r="J1741" t="s">
        <v>147</v>
      </c>
      <c r="K1741" t="s">
        <v>121</v>
      </c>
      <c r="L1741" t="s">
        <v>136</v>
      </c>
      <c r="M1741">
        <v>2247</v>
      </c>
      <c r="N1741" t="s">
        <v>281</v>
      </c>
      <c r="O1741" t="s">
        <v>3002</v>
      </c>
      <c r="P1741">
        <v>1</v>
      </c>
      <c r="Q1741" t="s">
        <v>2936</v>
      </c>
      <c r="R1741" t="s">
        <v>2937</v>
      </c>
      <c r="S1741" t="s">
        <v>42</v>
      </c>
      <c r="T1741" t="s">
        <v>86</v>
      </c>
      <c r="U1741" t="s">
        <v>44</v>
      </c>
      <c r="V1741" t="s">
        <v>179</v>
      </c>
      <c r="W1741">
        <v>54</v>
      </c>
      <c r="X1741">
        <v>5</v>
      </c>
      <c r="Y1741">
        <v>1</v>
      </c>
      <c r="Z1741" s="11">
        <v>44040</v>
      </c>
      <c r="AA1741" t="s">
        <v>46</v>
      </c>
    </row>
    <row r="1742" spans="1:27" x14ac:dyDescent="0.25">
      <c r="A1742" t="s">
        <v>1460</v>
      </c>
      <c r="B1742" t="s">
        <v>2929</v>
      </c>
      <c r="C1742" t="s">
        <v>2930</v>
      </c>
      <c r="D1742" t="s">
        <v>1460</v>
      </c>
      <c r="E1742" t="s">
        <v>2931</v>
      </c>
      <c r="F1742" t="s">
        <v>3061</v>
      </c>
      <c r="G1742" t="s">
        <v>3062</v>
      </c>
      <c r="H1742" t="s">
        <v>3063</v>
      </c>
      <c r="I1742" t="s">
        <v>3064</v>
      </c>
      <c r="J1742" t="s">
        <v>147</v>
      </c>
      <c r="K1742" t="s">
        <v>121</v>
      </c>
      <c r="L1742" t="s">
        <v>136</v>
      </c>
      <c r="M1742">
        <v>2248</v>
      </c>
      <c r="N1742" t="s">
        <v>281</v>
      </c>
      <c r="O1742" t="s">
        <v>3002</v>
      </c>
      <c r="P1742">
        <v>1</v>
      </c>
      <c r="Q1742" t="s">
        <v>3042</v>
      </c>
      <c r="R1742" t="s">
        <v>3043</v>
      </c>
      <c r="S1742" t="s">
        <v>3065</v>
      </c>
      <c r="T1742" t="s">
        <v>86</v>
      </c>
      <c r="U1742" t="s">
        <v>44</v>
      </c>
      <c r="V1742" t="s">
        <v>179</v>
      </c>
      <c r="W1742">
        <v>37</v>
      </c>
      <c r="X1742">
        <v>5</v>
      </c>
      <c r="Y1742">
        <v>2</v>
      </c>
      <c r="Z1742" s="11">
        <v>44561</v>
      </c>
      <c r="AA1742" t="s">
        <v>46</v>
      </c>
    </row>
    <row r="1743" spans="1:27" x14ac:dyDescent="0.25">
      <c r="A1743" t="s">
        <v>1460</v>
      </c>
      <c r="B1743" t="s">
        <v>2929</v>
      </c>
      <c r="C1743" t="s">
        <v>2930</v>
      </c>
      <c r="D1743" t="s">
        <v>1460</v>
      </c>
      <c r="E1743" t="s">
        <v>2931</v>
      </c>
      <c r="F1743" t="s">
        <v>3056</v>
      </c>
      <c r="G1743" t="s">
        <v>3057</v>
      </c>
      <c r="H1743" t="s">
        <v>3058</v>
      </c>
      <c r="I1743" t="s">
        <v>3059</v>
      </c>
      <c r="J1743" t="s">
        <v>147</v>
      </c>
      <c r="K1743" t="s">
        <v>121</v>
      </c>
      <c r="L1743" t="s">
        <v>136</v>
      </c>
      <c r="M1743">
        <v>2249</v>
      </c>
      <c r="N1743" t="s">
        <v>281</v>
      </c>
      <c r="O1743" t="s">
        <v>3002</v>
      </c>
      <c r="P1743">
        <v>1</v>
      </c>
      <c r="Q1743" t="s">
        <v>3042</v>
      </c>
      <c r="R1743" t="s">
        <v>3043</v>
      </c>
      <c r="S1743" t="s">
        <v>3060</v>
      </c>
      <c r="T1743" t="s">
        <v>86</v>
      </c>
      <c r="U1743" t="s">
        <v>44</v>
      </c>
      <c r="V1743" t="s">
        <v>1657</v>
      </c>
      <c r="W1743">
        <v>34</v>
      </c>
      <c r="X1743">
        <v>5</v>
      </c>
      <c r="Y1743">
        <v>2</v>
      </c>
      <c r="Z1743" s="11">
        <v>44650</v>
      </c>
      <c r="AA1743" t="s">
        <v>46</v>
      </c>
    </row>
    <row r="1744" spans="1:27" x14ac:dyDescent="0.25">
      <c r="A1744" t="s">
        <v>1460</v>
      </c>
      <c r="B1744" t="s">
        <v>2929</v>
      </c>
      <c r="C1744" t="s">
        <v>2930</v>
      </c>
      <c r="D1744" t="s">
        <v>1460</v>
      </c>
      <c r="E1744" t="s">
        <v>2931</v>
      </c>
      <c r="F1744" t="s">
        <v>3052</v>
      </c>
      <c r="G1744" t="s">
        <v>3053</v>
      </c>
      <c r="H1744" t="s">
        <v>3054</v>
      </c>
      <c r="I1744" t="s">
        <v>3055</v>
      </c>
      <c r="J1744" t="s">
        <v>147</v>
      </c>
      <c r="K1744" t="s">
        <v>121</v>
      </c>
      <c r="L1744" t="s">
        <v>136</v>
      </c>
      <c r="M1744">
        <v>2250</v>
      </c>
      <c r="N1744" t="s">
        <v>281</v>
      </c>
      <c r="O1744" t="s">
        <v>3002</v>
      </c>
      <c r="P1744">
        <v>1</v>
      </c>
      <c r="Q1744" t="s">
        <v>3042</v>
      </c>
      <c r="R1744" t="s">
        <v>3043</v>
      </c>
      <c r="S1744" t="s">
        <v>42</v>
      </c>
      <c r="T1744" t="s">
        <v>86</v>
      </c>
      <c r="U1744" t="s">
        <v>44</v>
      </c>
      <c r="V1744" t="s">
        <v>179</v>
      </c>
      <c r="W1744">
        <v>18</v>
      </c>
      <c r="X1744">
        <v>5</v>
      </c>
      <c r="Y1744">
        <v>4</v>
      </c>
      <c r="Z1744" s="11">
        <v>45138</v>
      </c>
      <c r="AA1744" t="s">
        <v>46</v>
      </c>
    </row>
    <row r="1745" spans="1:27" x14ac:dyDescent="0.25">
      <c r="A1745" t="s">
        <v>1460</v>
      </c>
      <c r="B1745" t="s">
        <v>2929</v>
      </c>
      <c r="C1745" t="s">
        <v>2930</v>
      </c>
      <c r="D1745" t="s">
        <v>1460</v>
      </c>
      <c r="E1745" t="s">
        <v>2931</v>
      </c>
      <c r="F1745" t="s">
        <v>3048</v>
      </c>
      <c r="G1745" t="s">
        <v>3049</v>
      </c>
      <c r="H1745" t="s">
        <v>3050</v>
      </c>
      <c r="I1745" t="s">
        <v>3051</v>
      </c>
      <c r="J1745" t="s">
        <v>147</v>
      </c>
      <c r="K1745" t="s">
        <v>121</v>
      </c>
      <c r="L1745" t="s">
        <v>136</v>
      </c>
      <c r="M1745">
        <v>2251</v>
      </c>
      <c r="N1745" t="s">
        <v>281</v>
      </c>
      <c r="O1745" t="s">
        <v>3002</v>
      </c>
      <c r="P1745">
        <v>1</v>
      </c>
      <c r="Q1745" t="s">
        <v>3042</v>
      </c>
      <c r="R1745" t="s">
        <v>3043</v>
      </c>
      <c r="S1745" t="s">
        <v>42</v>
      </c>
      <c r="T1745" t="s">
        <v>86</v>
      </c>
      <c r="U1745" t="s">
        <v>44</v>
      </c>
      <c r="V1745" t="s">
        <v>179</v>
      </c>
      <c r="W1745">
        <v>18</v>
      </c>
      <c r="X1745">
        <v>5</v>
      </c>
      <c r="Y1745">
        <v>4</v>
      </c>
      <c r="Z1745" s="11">
        <v>45138</v>
      </c>
      <c r="AA1745" t="s">
        <v>46</v>
      </c>
    </row>
    <row r="1746" spans="1:27" x14ac:dyDescent="0.25">
      <c r="A1746" t="s">
        <v>1460</v>
      </c>
      <c r="B1746" t="s">
        <v>2929</v>
      </c>
      <c r="C1746" t="s">
        <v>2930</v>
      </c>
      <c r="D1746" t="s">
        <v>1460</v>
      </c>
      <c r="E1746" t="s">
        <v>2931</v>
      </c>
      <c r="F1746" t="s">
        <v>3044</v>
      </c>
      <c r="G1746" t="s">
        <v>3045</v>
      </c>
      <c r="H1746" t="s">
        <v>3046</v>
      </c>
      <c r="I1746" t="s">
        <v>3047</v>
      </c>
      <c r="J1746" t="s">
        <v>147</v>
      </c>
      <c r="K1746" t="s">
        <v>121</v>
      </c>
      <c r="L1746" t="s">
        <v>136</v>
      </c>
      <c r="M1746">
        <v>2252</v>
      </c>
      <c r="N1746" t="s">
        <v>281</v>
      </c>
      <c r="O1746" t="s">
        <v>3002</v>
      </c>
      <c r="P1746">
        <v>1</v>
      </c>
      <c r="Q1746" t="s">
        <v>3042</v>
      </c>
      <c r="R1746" t="s">
        <v>3043</v>
      </c>
      <c r="S1746" t="s">
        <v>42</v>
      </c>
      <c r="T1746" t="s">
        <v>86</v>
      </c>
      <c r="U1746" t="s">
        <v>44</v>
      </c>
      <c r="V1746" t="s">
        <v>179</v>
      </c>
      <c r="W1746">
        <v>18</v>
      </c>
      <c r="X1746">
        <v>5</v>
      </c>
      <c r="Y1746">
        <v>4</v>
      </c>
      <c r="Z1746" s="11">
        <v>45138</v>
      </c>
      <c r="AA1746" t="s">
        <v>46</v>
      </c>
    </row>
    <row r="1747" spans="1:27" x14ac:dyDescent="0.25">
      <c r="A1747" t="s">
        <v>1460</v>
      </c>
      <c r="B1747" t="s">
        <v>2929</v>
      </c>
      <c r="C1747" t="s">
        <v>2930</v>
      </c>
      <c r="D1747" t="s">
        <v>1460</v>
      </c>
      <c r="E1747" t="s">
        <v>2931</v>
      </c>
      <c r="F1747" t="s">
        <v>3038</v>
      </c>
      <c r="G1747" t="s">
        <v>3039</v>
      </c>
      <c r="H1747" t="s">
        <v>3040</v>
      </c>
      <c r="I1747" t="s">
        <v>3041</v>
      </c>
      <c r="J1747" t="s">
        <v>147</v>
      </c>
      <c r="K1747" t="s">
        <v>121</v>
      </c>
      <c r="L1747" t="s">
        <v>136</v>
      </c>
      <c r="M1747">
        <v>2253</v>
      </c>
      <c r="N1747" t="s">
        <v>281</v>
      </c>
      <c r="O1747" t="s">
        <v>3002</v>
      </c>
      <c r="P1747">
        <v>1</v>
      </c>
      <c r="Q1747" t="s">
        <v>3042</v>
      </c>
      <c r="R1747" t="s">
        <v>3043</v>
      </c>
      <c r="S1747" t="s">
        <v>42</v>
      </c>
      <c r="T1747" t="s">
        <v>86</v>
      </c>
      <c r="U1747" t="s">
        <v>44</v>
      </c>
      <c r="V1747" t="s">
        <v>179</v>
      </c>
      <c r="W1747">
        <v>18</v>
      </c>
      <c r="X1747">
        <v>5</v>
      </c>
      <c r="Y1747">
        <v>4</v>
      </c>
      <c r="Z1747" s="11">
        <v>45138</v>
      </c>
      <c r="AA1747" t="s">
        <v>46</v>
      </c>
    </row>
    <row r="1748" spans="1:27" x14ac:dyDescent="0.25">
      <c r="A1748" t="s">
        <v>1460</v>
      </c>
      <c r="B1748" t="s">
        <v>2929</v>
      </c>
      <c r="C1748" t="s">
        <v>2930</v>
      </c>
      <c r="D1748" t="s">
        <v>1460</v>
      </c>
      <c r="E1748" t="s">
        <v>3026</v>
      </c>
      <c r="F1748" t="s">
        <v>3034</v>
      </c>
      <c r="G1748" t="s">
        <v>3035</v>
      </c>
      <c r="H1748" t="s">
        <v>3036</v>
      </c>
      <c r="I1748" t="s">
        <v>3037</v>
      </c>
      <c r="J1748" t="s">
        <v>147</v>
      </c>
      <c r="K1748" t="s">
        <v>121</v>
      </c>
      <c r="L1748" t="s">
        <v>136</v>
      </c>
      <c r="M1748">
        <v>2254</v>
      </c>
      <c r="N1748" t="s">
        <v>281</v>
      </c>
      <c r="O1748" t="s">
        <v>3002</v>
      </c>
      <c r="P1748">
        <v>1</v>
      </c>
      <c r="Q1748" t="s">
        <v>3031</v>
      </c>
      <c r="R1748" t="s">
        <v>3032</v>
      </c>
      <c r="S1748" t="s">
        <v>42</v>
      </c>
      <c r="T1748" t="s">
        <v>86</v>
      </c>
      <c r="U1748" t="s">
        <v>44</v>
      </c>
      <c r="V1748" t="s">
        <v>179</v>
      </c>
      <c r="W1748">
        <v>36</v>
      </c>
      <c r="X1748">
        <v>5</v>
      </c>
      <c r="Y1748">
        <v>2</v>
      </c>
      <c r="Z1748" s="11">
        <v>44586</v>
      </c>
      <c r="AA1748" t="s">
        <v>46</v>
      </c>
    </row>
    <row r="1749" spans="1:27" x14ac:dyDescent="0.25">
      <c r="A1749" t="s">
        <v>1460</v>
      </c>
      <c r="B1749" t="s">
        <v>2929</v>
      </c>
      <c r="C1749" t="s">
        <v>2930</v>
      </c>
      <c r="D1749" t="s">
        <v>1460</v>
      </c>
      <c r="E1749" t="s">
        <v>3026</v>
      </c>
      <c r="F1749" t="s">
        <v>3027</v>
      </c>
      <c r="G1749" t="s">
        <v>3028</v>
      </c>
      <c r="H1749" t="s">
        <v>3029</v>
      </c>
      <c r="I1749" t="s">
        <v>3030</v>
      </c>
      <c r="J1749" t="s">
        <v>147</v>
      </c>
      <c r="K1749" t="s">
        <v>121</v>
      </c>
      <c r="L1749" t="s">
        <v>136</v>
      </c>
      <c r="M1749">
        <v>2255</v>
      </c>
      <c r="N1749" t="s">
        <v>281</v>
      </c>
      <c r="O1749" t="s">
        <v>3002</v>
      </c>
      <c r="P1749">
        <v>1</v>
      </c>
      <c r="Q1749" t="s">
        <v>3031</v>
      </c>
      <c r="R1749" t="s">
        <v>3032</v>
      </c>
      <c r="S1749" t="s">
        <v>3033</v>
      </c>
      <c r="T1749" t="s">
        <v>86</v>
      </c>
      <c r="U1749" t="s">
        <v>44</v>
      </c>
      <c r="V1749" t="s">
        <v>1657</v>
      </c>
      <c r="W1749">
        <v>34</v>
      </c>
      <c r="X1749">
        <v>5</v>
      </c>
      <c r="Y1749">
        <v>2</v>
      </c>
      <c r="Z1749" s="11">
        <v>44650</v>
      </c>
      <c r="AA1749" t="s">
        <v>46</v>
      </c>
    </row>
    <row r="1750" spans="1:27" x14ac:dyDescent="0.25">
      <c r="A1750" t="s">
        <v>390</v>
      </c>
      <c r="B1750" t="s">
        <v>391</v>
      </c>
      <c r="C1750" t="s">
        <v>392</v>
      </c>
      <c r="D1750" t="s">
        <v>390</v>
      </c>
      <c r="E1750" t="s">
        <v>2858</v>
      </c>
      <c r="F1750" t="s">
        <v>3022</v>
      </c>
      <c r="G1750" t="s">
        <v>3023</v>
      </c>
      <c r="H1750" t="s">
        <v>3024</v>
      </c>
      <c r="I1750" t="s">
        <v>3025</v>
      </c>
      <c r="J1750" t="s">
        <v>147</v>
      </c>
      <c r="K1750" t="s">
        <v>121</v>
      </c>
      <c r="L1750" t="s">
        <v>136</v>
      </c>
      <c r="M1750">
        <v>2362</v>
      </c>
      <c r="N1750" t="s">
        <v>281</v>
      </c>
      <c r="O1750" t="s">
        <v>3002</v>
      </c>
      <c r="P1750">
        <v>1</v>
      </c>
      <c r="Q1750" t="s">
        <v>2918</v>
      </c>
      <c r="R1750" t="s">
        <v>2919</v>
      </c>
      <c r="S1750" t="s">
        <v>42</v>
      </c>
      <c r="T1750" t="s">
        <v>86</v>
      </c>
      <c r="U1750" t="s">
        <v>44</v>
      </c>
      <c r="V1750" t="s">
        <v>179</v>
      </c>
      <c r="W1750">
        <v>35</v>
      </c>
      <c r="X1750">
        <v>5</v>
      </c>
      <c r="Y1750">
        <v>2</v>
      </c>
      <c r="Z1750" s="11">
        <v>44602</v>
      </c>
      <c r="AA1750" t="s">
        <v>46</v>
      </c>
    </row>
    <row r="1751" spans="1:27" x14ac:dyDescent="0.25">
      <c r="A1751" t="s">
        <v>390</v>
      </c>
      <c r="B1751" t="s">
        <v>391</v>
      </c>
      <c r="C1751" t="s">
        <v>392</v>
      </c>
      <c r="D1751" t="s">
        <v>390</v>
      </c>
      <c r="E1751" t="s">
        <v>3014</v>
      </c>
      <c r="F1751" t="s">
        <v>3015</v>
      </c>
      <c r="G1751" t="s">
        <v>3016</v>
      </c>
      <c r="H1751" t="s">
        <v>3017</v>
      </c>
      <c r="I1751" t="s">
        <v>3018</v>
      </c>
      <c r="J1751" t="s">
        <v>147</v>
      </c>
      <c r="K1751" t="s">
        <v>121</v>
      </c>
      <c r="L1751" t="s">
        <v>136</v>
      </c>
      <c r="M1751">
        <v>2365</v>
      </c>
      <c r="N1751" t="s">
        <v>281</v>
      </c>
      <c r="O1751" t="s">
        <v>3002</v>
      </c>
      <c r="P1751">
        <v>1</v>
      </c>
      <c r="Q1751" t="s">
        <v>3019</v>
      </c>
      <c r="R1751" t="s">
        <v>3020</v>
      </c>
      <c r="S1751" t="s">
        <v>42</v>
      </c>
      <c r="T1751" t="s">
        <v>86</v>
      </c>
      <c r="U1751" t="s">
        <v>1256</v>
      </c>
      <c r="V1751" t="s">
        <v>3021</v>
      </c>
      <c r="W1751">
        <v>35</v>
      </c>
      <c r="X1751">
        <v>5</v>
      </c>
      <c r="Y1751">
        <v>2</v>
      </c>
      <c r="Z1751" s="11">
        <v>44602</v>
      </c>
      <c r="AA1751" t="s">
        <v>46</v>
      </c>
    </row>
    <row r="1752" spans="1:27" x14ac:dyDescent="0.25">
      <c r="A1752" t="s">
        <v>350</v>
      </c>
      <c r="B1752" t="s">
        <v>3006</v>
      </c>
      <c r="C1752" t="s">
        <v>3007</v>
      </c>
      <c r="D1752" t="s">
        <v>350</v>
      </c>
      <c r="E1752" t="s">
        <v>3008</v>
      </c>
      <c r="F1752" t="s">
        <v>3009</v>
      </c>
      <c r="G1752" t="s">
        <v>3010</v>
      </c>
      <c r="H1752" t="s">
        <v>3011</v>
      </c>
      <c r="J1752" t="s">
        <v>147</v>
      </c>
      <c r="K1752" t="s">
        <v>121</v>
      </c>
      <c r="L1752" t="s">
        <v>136</v>
      </c>
      <c r="M1752">
        <v>2571</v>
      </c>
      <c r="N1752" t="s">
        <v>281</v>
      </c>
      <c r="O1752" t="s">
        <v>3002</v>
      </c>
      <c r="P1752">
        <v>1</v>
      </c>
      <c r="Q1752" t="s">
        <v>3012</v>
      </c>
      <c r="R1752" t="s">
        <v>3013</v>
      </c>
      <c r="S1752" t="s">
        <v>42</v>
      </c>
      <c r="T1752" t="s">
        <v>86</v>
      </c>
      <c r="U1752" t="s">
        <v>44</v>
      </c>
      <c r="V1752" t="s">
        <v>179</v>
      </c>
      <c r="W1752">
        <v>6</v>
      </c>
      <c r="X1752">
        <v>5</v>
      </c>
      <c r="Y1752">
        <v>4</v>
      </c>
      <c r="Z1752" s="11">
        <v>45484</v>
      </c>
      <c r="AA1752" t="s">
        <v>46</v>
      </c>
    </row>
    <row r="1753" spans="1:27" x14ac:dyDescent="0.25">
      <c r="A1753" t="s">
        <v>2221</v>
      </c>
      <c r="B1753" t="s">
        <v>2929</v>
      </c>
      <c r="C1753" t="s">
        <v>2930</v>
      </c>
      <c r="D1753" t="s">
        <v>2221</v>
      </c>
      <c r="E1753" t="s">
        <v>2998</v>
      </c>
      <c r="F1753" t="s">
        <v>2999</v>
      </c>
      <c r="G1753" t="s">
        <v>3000</v>
      </c>
      <c r="H1753" t="s">
        <v>3001</v>
      </c>
      <c r="J1753" t="s">
        <v>147</v>
      </c>
      <c r="K1753" t="s">
        <v>121</v>
      </c>
      <c r="L1753" t="s">
        <v>136</v>
      </c>
      <c r="M1753">
        <v>2594</v>
      </c>
      <c r="N1753" t="s">
        <v>281</v>
      </c>
      <c r="O1753" t="s">
        <v>3002</v>
      </c>
      <c r="P1753">
        <v>1</v>
      </c>
      <c r="Q1753" t="s">
        <v>3003</v>
      </c>
      <c r="R1753" t="s">
        <v>3004</v>
      </c>
      <c r="S1753" t="s">
        <v>3005</v>
      </c>
      <c r="T1753" t="s">
        <v>86</v>
      </c>
      <c r="U1753" t="s">
        <v>44</v>
      </c>
      <c r="V1753" t="s">
        <v>179</v>
      </c>
      <c r="W1753">
        <v>11</v>
      </c>
      <c r="X1753">
        <v>5</v>
      </c>
      <c r="Y1753">
        <v>4</v>
      </c>
      <c r="Z1753" s="11">
        <v>45329</v>
      </c>
      <c r="AA1753" t="s">
        <v>46</v>
      </c>
    </row>
    <row r="1754" spans="1:27" x14ac:dyDescent="0.25">
      <c r="A1754" t="s">
        <v>1434</v>
      </c>
      <c r="B1754" t="s">
        <v>2988</v>
      </c>
      <c r="C1754" t="s">
        <v>2989</v>
      </c>
      <c r="D1754" t="s">
        <v>1434</v>
      </c>
      <c r="E1754" t="s">
        <v>2990</v>
      </c>
      <c r="F1754" t="s">
        <v>2991</v>
      </c>
      <c r="G1754" t="s">
        <v>2992</v>
      </c>
      <c r="H1754" t="s">
        <v>2993</v>
      </c>
      <c r="J1754" t="s">
        <v>135</v>
      </c>
      <c r="K1754" t="s">
        <v>121</v>
      </c>
      <c r="L1754" t="s">
        <v>136</v>
      </c>
      <c r="M1754">
        <v>2220</v>
      </c>
      <c r="N1754" t="s">
        <v>281</v>
      </c>
      <c r="O1754" t="s">
        <v>1356</v>
      </c>
      <c r="P1754">
        <v>1</v>
      </c>
      <c r="Q1754" t="s">
        <v>2994</v>
      </c>
      <c r="R1754" t="s">
        <v>2995</v>
      </c>
      <c r="S1754" t="s">
        <v>2996</v>
      </c>
      <c r="T1754" t="s">
        <v>43</v>
      </c>
      <c r="U1754" t="s">
        <v>218</v>
      </c>
      <c r="V1754" t="s">
        <v>2997</v>
      </c>
      <c r="W1754">
        <v>5</v>
      </c>
      <c r="X1754">
        <v>5</v>
      </c>
      <c r="Y1754">
        <v>5</v>
      </c>
      <c r="Z1754" s="11">
        <v>45524</v>
      </c>
      <c r="AA1754" t="s">
        <v>46</v>
      </c>
    </row>
    <row r="1755" spans="1:27" x14ac:dyDescent="0.25">
      <c r="A1755" t="s">
        <v>2221</v>
      </c>
      <c r="B1755" t="s">
        <v>2929</v>
      </c>
      <c r="C1755" t="s">
        <v>2930</v>
      </c>
      <c r="D1755" t="s">
        <v>2221</v>
      </c>
      <c r="E1755" t="s">
        <v>2931</v>
      </c>
      <c r="F1755" t="s">
        <v>2983</v>
      </c>
      <c r="G1755" t="s">
        <v>2984</v>
      </c>
      <c r="H1755" t="s">
        <v>2985</v>
      </c>
      <c r="J1755" t="s">
        <v>135</v>
      </c>
      <c r="K1755" t="s">
        <v>121</v>
      </c>
      <c r="L1755" t="s">
        <v>136</v>
      </c>
      <c r="M1755">
        <v>2599</v>
      </c>
      <c r="N1755" t="s">
        <v>281</v>
      </c>
      <c r="O1755" t="s">
        <v>1356</v>
      </c>
      <c r="P1755">
        <v>1</v>
      </c>
      <c r="Q1755" t="s">
        <v>2986</v>
      </c>
      <c r="R1755" t="s">
        <v>2987</v>
      </c>
      <c r="S1755" t="s">
        <v>42</v>
      </c>
      <c r="T1755" t="s">
        <v>43</v>
      </c>
      <c r="U1755" t="s">
        <v>44</v>
      </c>
      <c r="V1755" t="s">
        <v>179</v>
      </c>
      <c r="W1755">
        <v>10</v>
      </c>
      <c r="X1755">
        <v>5</v>
      </c>
      <c r="Y1755">
        <v>4</v>
      </c>
      <c r="Z1755" s="11">
        <v>45356</v>
      </c>
      <c r="AA1755" t="s">
        <v>46</v>
      </c>
    </row>
    <row r="1756" spans="1:27" x14ac:dyDescent="0.25">
      <c r="A1756" t="s">
        <v>165</v>
      </c>
      <c r="B1756" t="s">
        <v>1344</v>
      </c>
      <c r="C1756" t="s">
        <v>1345</v>
      </c>
      <c r="D1756" t="s">
        <v>165</v>
      </c>
      <c r="E1756" t="s">
        <v>1346</v>
      </c>
      <c r="F1756" t="s">
        <v>1352</v>
      </c>
      <c r="G1756" t="s">
        <v>1353</v>
      </c>
      <c r="H1756" t="s">
        <v>1354</v>
      </c>
      <c r="I1756" t="s">
        <v>1355</v>
      </c>
      <c r="J1756" t="s">
        <v>135</v>
      </c>
      <c r="K1756" t="s">
        <v>121</v>
      </c>
      <c r="L1756" t="s">
        <v>136</v>
      </c>
      <c r="M1756">
        <v>2784</v>
      </c>
      <c r="N1756" t="s">
        <v>281</v>
      </c>
      <c r="O1756" t="s">
        <v>1356</v>
      </c>
      <c r="P1756">
        <v>1</v>
      </c>
      <c r="Q1756" t="s">
        <v>1350</v>
      </c>
      <c r="R1756" t="s">
        <v>1351</v>
      </c>
      <c r="S1756" t="s">
        <v>42</v>
      </c>
      <c r="T1756" t="s">
        <v>43</v>
      </c>
      <c r="U1756" t="s">
        <v>44</v>
      </c>
      <c r="V1756" t="s">
        <v>1357</v>
      </c>
      <c r="W1756">
        <v>30</v>
      </c>
      <c r="X1756">
        <v>5</v>
      </c>
      <c r="Y1756">
        <v>2</v>
      </c>
      <c r="Z1756" s="11">
        <v>44755</v>
      </c>
      <c r="AA1756" t="s">
        <v>46</v>
      </c>
    </row>
    <row r="1757" spans="1:27" x14ac:dyDescent="0.25">
      <c r="A1757" t="s">
        <v>390</v>
      </c>
      <c r="B1757" t="s">
        <v>2973</v>
      </c>
      <c r="C1757" t="s">
        <v>2974</v>
      </c>
      <c r="D1757" t="s">
        <v>390</v>
      </c>
      <c r="E1757" t="s">
        <v>2975</v>
      </c>
      <c r="F1757" t="s">
        <v>2976</v>
      </c>
      <c r="G1757" t="s">
        <v>2977</v>
      </c>
      <c r="H1757" t="s">
        <v>2978</v>
      </c>
      <c r="I1757" t="s">
        <v>2979</v>
      </c>
      <c r="J1757" t="s">
        <v>398</v>
      </c>
      <c r="K1757" t="s">
        <v>121</v>
      </c>
      <c r="L1757" t="s">
        <v>136</v>
      </c>
      <c r="M1757">
        <v>2398</v>
      </c>
      <c r="N1757" t="s">
        <v>281</v>
      </c>
      <c r="O1757" t="s">
        <v>2980</v>
      </c>
      <c r="P1757">
        <v>1</v>
      </c>
      <c r="Q1757" t="s">
        <v>2981</v>
      </c>
      <c r="R1757" t="s">
        <v>2982</v>
      </c>
      <c r="S1757" t="s">
        <v>42</v>
      </c>
      <c r="T1757" t="s">
        <v>86</v>
      </c>
      <c r="U1757" t="s">
        <v>44</v>
      </c>
      <c r="V1757" t="s">
        <v>179</v>
      </c>
      <c r="W1757">
        <v>175</v>
      </c>
      <c r="X1757">
        <v>5</v>
      </c>
      <c r="Y1757">
        <v>0</v>
      </c>
      <c r="Z1757" s="11">
        <v>40339</v>
      </c>
      <c r="AA1757" t="s">
        <v>46</v>
      </c>
    </row>
    <row r="1758" spans="1:27" x14ac:dyDescent="0.25">
      <c r="A1758" t="s">
        <v>1386</v>
      </c>
      <c r="B1758" t="s">
        <v>1387</v>
      </c>
      <c r="C1758" t="s">
        <v>1388</v>
      </c>
      <c r="D1758" t="s">
        <v>1386</v>
      </c>
      <c r="E1758" t="s">
        <v>2365</v>
      </c>
      <c r="F1758" t="s">
        <v>2966</v>
      </c>
      <c r="G1758" t="s">
        <v>2967</v>
      </c>
      <c r="H1758" t="s">
        <v>2968</v>
      </c>
      <c r="I1758" t="s">
        <v>2969</v>
      </c>
      <c r="J1758" t="s">
        <v>398</v>
      </c>
      <c r="K1758" t="s">
        <v>121</v>
      </c>
      <c r="L1758" t="s">
        <v>136</v>
      </c>
      <c r="M1758">
        <v>1900</v>
      </c>
      <c r="N1758" t="s">
        <v>281</v>
      </c>
      <c r="O1758" t="s">
        <v>399</v>
      </c>
      <c r="P1758">
        <v>1</v>
      </c>
      <c r="Q1758" t="s">
        <v>2970</v>
      </c>
      <c r="R1758" t="s">
        <v>2971</v>
      </c>
      <c r="S1758" t="s">
        <v>2972</v>
      </c>
      <c r="T1758" t="s">
        <v>86</v>
      </c>
      <c r="U1758" t="s">
        <v>44</v>
      </c>
      <c r="V1758" t="s">
        <v>179</v>
      </c>
      <c r="W1758">
        <v>207</v>
      </c>
      <c r="X1758">
        <v>5</v>
      </c>
      <c r="Y1758">
        <v>0</v>
      </c>
      <c r="Z1758" s="11">
        <v>39387</v>
      </c>
      <c r="AA1758" t="s">
        <v>46</v>
      </c>
    </row>
    <row r="1759" spans="1:27" x14ac:dyDescent="0.25">
      <c r="A1759" t="s">
        <v>1386</v>
      </c>
      <c r="B1759" t="s">
        <v>1387</v>
      </c>
      <c r="C1759" t="s">
        <v>1388</v>
      </c>
      <c r="D1759" t="s">
        <v>165</v>
      </c>
      <c r="E1759" t="s">
        <v>1389</v>
      </c>
      <c r="F1759" t="s">
        <v>1390</v>
      </c>
      <c r="G1759" t="s">
        <v>1391</v>
      </c>
      <c r="H1759" t="s">
        <v>1392</v>
      </c>
      <c r="I1759" t="s">
        <v>1393</v>
      </c>
      <c r="J1759" t="s">
        <v>398</v>
      </c>
      <c r="K1759" t="s">
        <v>121</v>
      </c>
      <c r="L1759" t="s">
        <v>136</v>
      </c>
      <c r="M1759">
        <v>1902</v>
      </c>
      <c r="N1759" t="s">
        <v>281</v>
      </c>
      <c r="O1759" t="s">
        <v>399</v>
      </c>
      <c r="P1759">
        <v>1</v>
      </c>
      <c r="Q1759" t="s">
        <v>1394</v>
      </c>
      <c r="R1759" t="s">
        <v>1395</v>
      </c>
      <c r="S1759" t="s">
        <v>42</v>
      </c>
      <c r="T1759" t="s">
        <v>86</v>
      </c>
      <c r="U1759" t="s">
        <v>44</v>
      </c>
      <c r="V1759" t="s">
        <v>179</v>
      </c>
      <c r="W1759">
        <v>145</v>
      </c>
      <c r="X1759">
        <v>5</v>
      </c>
      <c r="Y1759">
        <v>0</v>
      </c>
      <c r="Z1759" s="11">
        <v>41274</v>
      </c>
      <c r="AA1759" t="s">
        <v>46</v>
      </c>
    </row>
    <row r="1760" spans="1:27" x14ac:dyDescent="0.25">
      <c r="A1760" t="s">
        <v>2961</v>
      </c>
      <c r="B1760" t="s">
        <v>845</v>
      </c>
      <c r="C1760" t="s">
        <v>693</v>
      </c>
      <c r="D1760" t="s">
        <v>1886</v>
      </c>
      <c r="E1760" t="s">
        <v>1887</v>
      </c>
      <c r="F1760" t="s">
        <v>2962</v>
      </c>
      <c r="G1760" t="s">
        <v>2963</v>
      </c>
      <c r="H1760" t="s">
        <v>2964</v>
      </c>
      <c r="I1760" t="s">
        <v>2965</v>
      </c>
      <c r="J1760" t="s">
        <v>398</v>
      </c>
      <c r="K1760" t="s">
        <v>121</v>
      </c>
      <c r="L1760" t="s">
        <v>136</v>
      </c>
      <c r="M1760">
        <v>1962</v>
      </c>
      <c r="N1760" t="s">
        <v>281</v>
      </c>
      <c r="O1760" t="s">
        <v>399</v>
      </c>
      <c r="P1760">
        <v>1</v>
      </c>
      <c r="Q1760" t="s">
        <v>1892</v>
      </c>
      <c r="R1760" t="s">
        <v>1893</v>
      </c>
      <c r="S1760" t="s">
        <v>1894</v>
      </c>
      <c r="T1760" t="s">
        <v>86</v>
      </c>
      <c r="U1760" t="s">
        <v>44</v>
      </c>
      <c r="V1760" t="s">
        <v>179</v>
      </c>
      <c r="W1760">
        <v>154</v>
      </c>
      <c r="X1760">
        <v>5</v>
      </c>
      <c r="Y1760">
        <v>0</v>
      </c>
      <c r="Z1760" s="11">
        <v>40991</v>
      </c>
      <c r="AA1760" t="s">
        <v>46</v>
      </c>
    </row>
    <row r="1761" spans="1:27" x14ac:dyDescent="0.25">
      <c r="A1761" t="s">
        <v>441</v>
      </c>
      <c r="B1761" t="s">
        <v>1387</v>
      </c>
      <c r="C1761" t="s">
        <v>1388</v>
      </c>
      <c r="D1761" t="s">
        <v>441</v>
      </c>
      <c r="E1761" t="s">
        <v>3073</v>
      </c>
      <c r="F1761" t="s">
        <v>9737</v>
      </c>
      <c r="G1761" t="s">
        <v>9738</v>
      </c>
      <c r="H1761" t="s">
        <v>9739</v>
      </c>
      <c r="I1761" t="s">
        <v>9740</v>
      </c>
      <c r="J1761" t="s">
        <v>398</v>
      </c>
      <c r="K1761" t="s">
        <v>121</v>
      </c>
      <c r="L1761" t="s">
        <v>136</v>
      </c>
      <c r="M1761">
        <v>2016</v>
      </c>
      <c r="N1761" t="s">
        <v>281</v>
      </c>
      <c r="O1761" t="s">
        <v>399</v>
      </c>
      <c r="P1761">
        <v>1</v>
      </c>
      <c r="Q1761" t="s">
        <v>9682</v>
      </c>
      <c r="R1761" t="s">
        <v>9683</v>
      </c>
      <c r="S1761" t="s">
        <v>42</v>
      </c>
      <c r="T1761" t="s">
        <v>86</v>
      </c>
      <c r="U1761" t="s">
        <v>44</v>
      </c>
      <c r="V1761" t="s">
        <v>179</v>
      </c>
      <c r="W1761">
        <v>183</v>
      </c>
      <c r="X1761">
        <v>7</v>
      </c>
      <c r="Y1761">
        <v>0</v>
      </c>
      <c r="Z1761" s="11">
        <v>40118</v>
      </c>
      <c r="AA1761" t="s">
        <v>46</v>
      </c>
    </row>
    <row r="1762" spans="1:27" x14ac:dyDescent="0.25">
      <c r="A1762" t="s">
        <v>1434</v>
      </c>
      <c r="B1762" t="s">
        <v>2955</v>
      </c>
      <c r="C1762" t="s">
        <v>2956</v>
      </c>
      <c r="D1762" t="s">
        <v>1886</v>
      </c>
      <c r="E1762" t="s">
        <v>1887</v>
      </c>
      <c r="F1762" t="s">
        <v>2957</v>
      </c>
      <c r="G1762" t="s">
        <v>2958</v>
      </c>
      <c r="H1762" t="s">
        <v>2959</v>
      </c>
      <c r="I1762" t="s">
        <v>2960</v>
      </c>
      <c r="J1762" t="s">
        <v>398</v>
      </c>
      <c r="K1762" t="s">
        <v>121</v>
      </c>
      <c r="L1762" t="s">
        <v>136</v>
      </c>
      <c r="M1762">
        <v>2224</v>
      </c>
      <c r="N1762" t="s">
        <v>281</v>
      </c>
      <c r="O1762" t="s">
        <v>399</v>
      </c>
      <c r="P1762">
        <v>1</v>
      </c>
      <c r="Q1762" t="s">
        <v>1892</v>
      </c>
      <c r="R1762" t="s">
        <v>1893</v>
      </c>
      <c r="S1762" t="s">
        <v>1894</v>
      </c>
      <c r="T1762" t="s">
        <v>86</v>
      </c>
      <c r="U1762" t="s">
        <v>44</v>
      </c>
      <c r="V1762" t="s">
        <v>179</v>
      </c>
      <c r="W1762">
        <v>207</v>
      </c>
      <c r="X1762">
        <v>5</v>
      </c>
      <c r="Y1762">
        <v>0</v>
      </c>
      <c r="Z1762" s="11">
        <v>39387</v>
      </c>
      <c r="AA1762" t="s">
        <v>46</v>
      </c>
    </row>
    <row r="1763" spans="1:27" x14ac:dyDescent="0.25">
      <c r="A1763" t="s">
        <v>1460</v>
      </c>
      <c r="B1763" t="s">
        <v>2929</v>
      </c>
      <c r="C1763" t="s">
        <v>2930</v>
      </c>
      <c r="D1763" t="s">
        <v>1460</v>
      </c>
      <c r="E1763" t="s">
        <v>2931</v>
      </c>
      <c r="F1763" t="s">
        <v>2951</v>
      </c>
      <c r="G1763" t="s">
        <v>2952</v>
      </c>
      <c r="H1763" t="s">
        <v>2953</v>
      </c>
      <c r="I1763" t="s">
        <v>2954</v>
      </c>
      <c r="J1763" t="s">
        <v>398</v>
      </c>
      <c r="K1763" t="s">
        <v>121</v>
      </c>
      <c r="L1763" t="s">
        <v>136</v>
      </c>
      <c r="M1763">
        <v>2236</v>
      </c>
      <c r="N1763" t="s">
        <v>281</v>
      </c>
      <c r="O1763" t="s">
        <v>399</v>
      </c>
      <c r="P1763">
        <v>1</v>
      </c>
      <c r="Q1763" t="s">
        <v>2936</v>
      </c>
      <c r="R1763" t="s">
        <v>2937</v>
      </c>
      <c r="S1763" t="s">
        <v>2938</v>
      </c>
      <c r="T1763" t="s">
        <v>86</v>
      </c>
      <c r="U1763" t="s">
        <v>44</v>
      </c>
      <c r="V1763" t="s">
        <v>179</v>
      </c>
      <c r="W1763">
        <v>190</v>
      </c>
      <c r="X1763">
        <v>5</v>
      </c>
      <c r="Y1763">
        <v>0</v>
      </c>
      <c r="Z1763" s="11">
        <v>39904</v>
      </c>
      <c r="AA1763" t="s">
        <v>46</v>
      </c>
    </row>
    <row r="1764" spans="1:27" x14ac:dyDescent="0.25">
      <c r="A1764" t="s">
        <v>1460</v>
      </c>
      <c r="B1764" t="s">
        <v>2929</v>
      </c>
      <c r="C1764" t="s">
        <v>2930</v>
      </c>
      <c r="D1764" t="s">
        <v>1460</v>
      </c>
      <c r="E1764" t="s">
        <v>2931</v>
      </c>
      <c r="F1764" t="s">
        <v>2947</v>
      </c>
      <c r="G1764" t="s">
        <v>2948</v>
      </c>
      <c r="H1764" t="s">
        <v>2949</v>
      </c>
      <c r="I1764" t="s">
        <v>2950</v>
      </c>
      <c r="J1764" t="s">
        <v>398</v>
      </c>
      <c r="K1764" t="s">
        <v>121</v>
      </c>
      <c r="L1764" t="s">
        <v>136</v>
      </c>
      <c r="M1764">
        <v>2237</v>
      </c>
      <c r="N1764" t="s">
        <v>281</v>
      </c>
      <c r="O1764" t="s">
        <v>399</v>
      </c>
      <c r="P1764">
        <v>1</v>
      </c>
      <c r="Q1764" t="s">
        <v>2936</v>
      </c>
      <c r="R1764" t="s">
        <v>2937</v>
      </c>
      <c r="S1764" t="s">
        <v>2938</v>
      </c>
      <c r="T1764" t="s">
        <v>86</v>
      </c>
      <c r="U1764" t="s">
        <v>44</v>
      </c>
      <c r="V1764" t="s">
        <v>179</v>
      </c>
      <c r="W1764">
        <v>175</v>
      </c>
      <c r="X1764">
        <v>5</v>
      </c>
      <c r="Y1764">
        <v>0</v>
      </c>
      <c r="Z1764" s="11">
        <v>40360</v>
      </c>
      <c r="AA1764" t="s">
        <v>46</v>
      </c>
    </row>
    <row r="1765" spans="1:27" x14ac:dyDescent="0.25">
      <c r="A1765" t="s">
        <v>1460</v>
      </c>
      <c r="B1765" t="s">
        <v>2929</v>
      </c>
      <c r="C1765" t="s">
        <v>2930</v>
      </c>
      <c r="D1765" t="s">
        <v>1460</v>
      </c>
      <c r="E1765" t="s">
        <v>2931</v>
      </c>
      <c r="F1765" t="s">
        <v>2943</v>
      </c>
      <c r="G1765" t="s">
        <v>2944</v>
      </c>
      <c r="H1765" t="s">
        <v>2945</v>
      </c>
      <c r="I1765" t="s">
        <v>2946</v>
      </c>
      <c r="J1765" t="s">
        <v>398</v>
      </c>
      <c r="K1765" t="s">
        <v>121</v>
      </c>
      <c r="L1765" t="s">
        <v>136</v>
      </c>
      <c r="M1765">
        <v>2238</v>
      </c>
      <c r="N1765" t="s">
        <v>281</v>
      </c>
      <c r="O1765" t="s">
        <v>399</v>
      </c>
      <c r="P1765">
        <v>1</v>
      </c>
      <c r="Q1765" t="s">
        <v>2936</v>
      </c>
      <c r="R1765" t="s">
        <v>2937</v>
      </c>
      <c r="S1765" t="s">
        <v>2938</v>
      </c>
      <c r="T1765" t="s">
        <v>86</v>
      </c>
      <c r="U1765" t="s">
        <v>44</v>
      </c>
      <c r="V1765" t="s">
        <v>179</v>
      </c>
      <c r="W1765">
        <v>175</v>
      </c>
      <c r="X1765">
        <v>5</v>
      </c>
      <c r="Y1765">
        <v>0</v>
      </c>
      <c r="Z1765" s="11">
        <v>40360</v>
      </c>
      <c r="AA1765" t="s">
        <v>46</v>
      </c>
    </row>
    <row r="1766" spans="1:27" x14ac:dyDescent="0.25">
      <c r="A1766" t="s">
        <v>1460</v>
      </c>
      <c r="B1766" t="s">
        <v>2929</v>
      </c>
      <c r="C1766" t="s">
        <v>2930</v>
      </c>
      <c r="D1766" t="s">
        <v>1460</v>
      </c>
      <c r="E1766" t="s">
        <v>2931</v>
      </c>
      <c r="F1766" t="s">
        <v>2939</v>
      </c>
      <c r="G1766" t="s">
        <v>2940</v>
      </c>
      <c r="H1766" t="s">
        <v>2941</v>
      </c>
      <c r="I1766" t="s">
        <v>2942</v>
      </c>
      <c r="J1766" t="s">
        <v>398</v>
      </c>
      <c r="K1766" t="s">
        <v>121</v>
      </c>
      <c r="L1766" t="s">
        <v>136</v>
      </c>
      <c r="M1766">
        <v>2239</v>
      </c>
      <c r="N1766" t="s">
        <v>281</v>
      </c>
      <c r="O1766" t="s">
        <v>399</v>
      </c>
      <c r="P1766">
        <v>1</v>
      </c>
      <c r="Q1766" t="s">
        <v>2936</v>
      </c>
      <c r="R1766" t="s">
        <v>2937</v>
      </c>
      <c r="S1766" t="s">
        <v>2938</v>
      </c>
      <c r="T1766" t="s">
        <v>86</v>
      </c>
      <c r="U1766" t="s">
        <v>44</v>
      </c>
      <c r="V1766" t="s">
        <v>179</v>
      </c>
      <c r="W1766">
        <v>152</v>
      </c>
      <c r="X1766">
        <v>5</v>
      </c>
      <c r="Y1766">
        <v>0</v>
      </c>
      <c r="Z1766" s="11">
        <v>41060</v>
      </c>
      <c r="AA1766" t="s">
        <v>46</v>
      </c>
    </row>
    <row r="1767" spans="1:27" x14ac:dyDescent="0.25">
      <c r="A1767" t="s">
        <v>1460</v>
      </c>
      <c r="B1767" t="s">
        <v>2929</v>
      </c>
      <c r="C1767" t="s">
        <v>2930</v>
      </c>
      <c r="D1767" t="s">
        <v>1460</v>
      </c>
      <c r="E1767" t="s">
        <v>2931</v>
      </c>
      <c r="F1767" t="s">
        <v>2932</v>
      </c>
      <c r="G1767" t="s">
        <v>2933</v>
      </c>
      <c r="H1767" t="s">
        <v>2934</v>
      </c>
      <c r="I1767" t="s">
        <v>2935</v>
      </c>
      <c r="J1767" t="s">
        <v>398</v>
      </c>
      <c r="K1767" t="s">
        <v>121</v>
      </c>
      <c r="L1767" t="s">
        <v>136</v>
      </c>
      <c r="M1767">
        <v>2240</v>
      </c>
      <c r="N1767" t="s">
        <v>281</v>
      </c>
      <c r="O1767" t="s">
        <v>399</v>
      </c>
      <c r="P1767">
        <v>1</v>
      </c>
      <c r="Q1767" t="s">
        <v>2936</v>
      </c>
      <c r="R1767" t="s">
        <v>2937</v>
      </c>
      <c r="S1767" t="s">
        <v>2938</v>
      </c>
      <c r="T1767" t="s">
        <v>86</v>
      </c>
      <c r="U1767" t="s">
        <v>44</v>
      </c>
      <c r="V1767" t="s">
        <v>179</v>
      </c>
      <c r="W1767">
        <v>152</v>
      </c>
      <c r="X1767">
        <v>5</v>
      </c>
      <c r="Y1767">
        <v>0</v>
      </c>
      <c r="Z1767" s="11">
        <v>41060</v>
      </c>
      <c r="AA1767" t="s">
        <v>46</v>
      </c>
    </row>
    <row r="1768" spans="1:27" x14ac:dyDescent="0.25">
      <c r="A1768" t="s">
        <v>1535</v>
      </c>
      <c r="B1768" t="s">
        <v>2550</v>
      </c>
      <c r="C1768" t="s">
        <v>2551</v>
      </c>
      <c r="D1768" t="s">
        <v>1535</v>
      </c>
      <c r="E1768" t="s">
        <v>2436</v>
      </c>
      <c r="F1768" t="s">
        <v>2924</v>
      </c>
      <c r="G1768" t="s">
        <v>2925</v>
      </c>
      <c r="H1768" t="s">
        <v>1349</v>
      </c>
      <c r="I1768" t="s">
        <v>2926</v>
      </c>
      <c r="J1768" t="s">
        <v>398</v>
      </c>
      <c r="K1768" t="s">
        <v>121</v>
      </c>
      <c r="L1768" t="s">
        <v>136</v>
      </c>
      <c r="M1768">
        <v>2324</v>
      </c>
      <c r="N1768" t="s">
        <v>281</v>
      </c>
      <c r="O1768" t="s">
        <v>399</v>
      </c>
      <c r="P1768">
        <v>1</v>
      </c>
      <c r="Q1768" t="s">
        <v>2927</v>
      </c>
      <c r="R1768" t="s">
        <v>2928</v>
      </c>
      <c r="S1768" t="s">
        <v>42</v>
      </c>
      <c r="T1768" t="s">
        <v>86</v>
      </c>
      <c r="U1768" t="s">
        <v>44</v>
      </c>
      <c r="V1768" t="s">
        <v>179</v>
      </c>
      <c r="W1768">
        <v>155</v>
      </c>
      <c r="X1768">
        <v>5</v>
      </c>
      <c r="Y1768">
        <v>0</v>
      </c>
      <c r="Z1768" s="11">
        <v>40969</v>
      </c>
      <c r="AA1768" t="s">
        <v>46</v>
      </c>
    </row>
    <row r="1769" spans="1:27" x14ac:dyDescent="0.25">
      <c r="A1769" t="s">
        <v>390</v>
      </c>
      <c r="B1769" t="s">
        <v>391</v>
      </c>
      <c r="C1769" t="s">
        <v>392</v>
      </c>
      <c r="D1769" t="s">
        <v>1886</v>
      </c>
      <c r="E1769" t="s">
        <v>1887</v>
      </c>
      <c r="F1769" t="s">
        <v>2920</v>
      </c>
      <c r="G1769" t="s">
        <v>2921</v>
      </c>
      <c r="H1769" t="s">
        <v>2922</v>
      </c>
      <c r="I1769" t="s">
        <v>2923</v>
      </c>
      <c r="J1769" t="s">
        <v>398</v>
      </c>
      <c r="K1769" t="s">
        <v>121</v>
      </c>
      <c r="L1769" t="s">
        <v>136</v>
      </c>
      <c r="M1769">
        <v>2356</v>
      </c>
      <c r="N1769" t="s">
        <v>281</v>
      </c>
      <c r="O1769" t="s">
        <v>399</v>
      </c>
      <c r="P1769">
        <v>1</v>
      </c>
      <c r="Q1769" t="s">
        <v>1892</v>
      </c>
      <c r="R1769" t="s">
        <v>1893</v>
      </c>
      <c r="S1769" t="s">
        <v>1894</v>
      </c>
      <c r="T1769" t="s">
        <v>86</v>
      </c>
      <c r="U1769" t="s">
        <v>44</v>
      </c>
      <c r="V1769" t="s">
        <v>179</v>
      </c>
      <c r="W1769">
        <v>207</v>
      </c>
      <c r="X1769">
        <v>5</v>
      </c>
      <c r="Y1769">
        <v>0</v>
      </c>
      <c r="Z1769" s="11">
        <v>39387</v>
      </c>
      <c r="AA1769" t="s">
        <v>46</v>
      </c>
    </row>
    <row r="1770" spans="1:27" x14ac:dyDescent="0.25">
      <c r="A1770" t="s">
        <v>390</v>
      </c>
      <c r="B1770" t="s">
        <v>391</v>
      </c>
      <c r="C1770" t="s">
        <v>392</v>
      </c>
      <c r="D1770" t="s">
        <v>390</v>
      </c>
      <c r="E1770" t="s">
        <v>2858</v>
      </c>
      <c r="F1770" t="s">
        <v>2914</v>
      </c>
      <c r="G1770" t="s">
        <v>2915</v>
      </c>
      <c r="H1770" t="s">
        <v>2916</v>
      </c>
      <c r="I1770" t="s">
        <v>2917</v>
      </c>
      <c r="J1770" t="s">
        <v>398</v>
      </c>
      <c r="K1770" t="s">
        <v>121</v>
      </c>
      <c r="L1770" t="s">
        <v>136</v>
      </c>
      <c r="M1770">
        <v>2361</v>
      </c>
      <c r="N1770" t="s">
        <v>281</v>
      </c>
      <c r="O1770" t="s">
        <v>399</v>
      </c>
      <c r="P1770">
        <v>1</v>
      </c>
      <c r="Q1770" t="s">
        <v>2918</v>
      </c>
      <c r="R1770" t="s">
        <v>2919</v>
      </c>
      <c r="S1770" t="s">
        <v>42</v>
      </c>
      <c r="T1770" t="s">
        <v>86</v>
      </c>
      <c r="U1770" t="s">
        <v>44</v>
      </c>
      <c r="V1770" t="s">
        <v>179</v>
      </c>
      <c r="W1770">
        <v>161</v>
      </c>
      <c r="X1770">
        <v>5</v>
      </c>
      <c r="Y1770">
        <v>0</v>
      </c>
      <c r="Z1770" s="11">
        <v>40787</v>
      </c>
      <c r="AA1770" t="s">
        <v>46</v>
      </c>
    </row>
    <row r="1771" spans="1:27" x14ac:dyDescent="0.25">
      <c r="A1771" t="s">
        <v>390</v>
      </c>
      <c r="B1771" t="s">
        <v>391</v>
      </c>
      <c r="C1771" t="s">
        <v>392</v>
      </c>
      <c r="D1771" t="s">
        <v>165</v>
      </c>
      <c r="E1771" t="s">
        <v>393</v>
      </c>
      <c r="F1771" t="s">
        <v>394</v>
      </c>
      <c r="G1771" t="s">
        <v>395</v>
      </c>
      <c r="H1771" t="s">
        <v>396</v>
      </c>
      <c r="I1771" t="s">
        <v>397</v>
      </c>
      <c r="J1771" t="s">
        <v>398</v>
      </c>
      <c r="K1771" t="s">
        <v>121</v>
      </c>
      <c r="L1771" t="s">
        <v>136</v>
      </c>
      <c r="M1771">
        <v>2366</v>
      </c>
      <c r="N1771" t="s">
        <v>281</v>
      </c>
      <c r="O1771" t="s">
        <v>399</v>
      </c>
      <c r="P1771">
        <v>1</v>
      </c>
      <c r="Q1771" t="s">
        <v>400</v>
      </c>
      <c r="R1771" t="s">
        <v>401</v>
      </c>
      <c r="S1771" t="s">
        <v>42</v>
      </c>
      <c r="T1771" t="s">
        <v>86</v>
      </c>
      <c r="U1771" t="s">
        <v>44</v>
      </c>
      <c r="V1771" t="s">
        <v>179</v>
      </c>
      <c r="W1771">
        <v>175</v>
      </c>
      <c r="X1771">
        <v>7</v>
      </c>
      <c r="Y1771">
        <v>0</v>
      </c>
      <c r="Z1771" s="11">
        <v>40356</v>
      </c>
      <c r="AA1771" t="s">
        <v>46</v>
      </c>
    </row>
    <row r="1772" spans="1:27" x14ac:dyDescent="0.25">
      <c r="A1772" t="s">
        <v>829</v>
      </c>
      <c r="B1772" t="s">
        <v>504</v>
      </c>
      <c r="C1772" t="s">
        <v>505</v>
      </c>
      <c r="D1772" t="s">
        <v>2560</v>
      </c>
      <c r="E1772" t="s">
        <v>2907</v>
      </c>
      <c r="F1772" t="s">
        <v>2908</v>
      </c>
      <c r="G1772" t="s">
        <v>2909</v>
      </c>
      <c r="H1772" t="s">
        <v>2910</v>
      </c>
      <c r="I1772" t="s">
        <v>2911</v>
      </c>
      <c r="J1772" t="s">
        <v>398</v>
      </c>
      <c r="K1772" t="s">
        <v>121</v>
      </c>
      <c r="L1772" t="s">
        <v>136</v>
      </c>
      <c r="M1772">
        <v>2417</v>
      </c>
      <c r="N1772" t="s">
        <v>281</v>
      </c>
      <c r="O1772" t="s">
        <v>399</v>
      </c>
      <c r="P1772">
        <v>1</v>
      </c>
      <c r="Q1772" t="s">
        <v>2912</v>
      </c>
      <c r="R1772" t="s">
        <v>2913</v>
      </c>
      <c r="S1772" t="s">
        <v>42</v>
      </c>
      <c r="T1772" t="s">
        <v>86</v>
      </c>
      <c r="U1772" t="s">
        <v>44</v>
      </c>
      <c r="V1772" t="s">
        <v>179</v>
      </c>
      <c r="W1772">
        <v>145</v>
      </c>
      <c r="X1772">
        <v>5</v>
      </c>
      <c r="Y1772">
        <v>0</v>
      </c>
      <c r="Z1772" s="11">
        <v>41274</v>
      </c>
      <c r="AA1772" t="s">
        <v>46</v>
      </c>
    </row>
    <row r="1773" spans="1:27" x14ac:dyDescent="0.25">
      <c r="A1773" t="s">
        <v>862</v>
      </c>
      <c r="B1773" t="s">
        <v>2550</v>
      </c>
      <c r="C1773" t="s">
        <v>2551</v>
      </c>
      <c r="D1773" t="s">
        <v>1886</v>
      </c>
      <c r="E1773" t="s">
        <v>1887</v>
      </c>
      <c r="F1773" t="s">
        <v>2903</v>
      </c>
      <c r="G1773" t="s">
        <v>2904</v>
      </c>
      <c r="H1773" t="s">
        <v>2905</v>
      </c>
      <c r="I1773" t="s">
        <v>2906</v>
      </c>
      <c r="J1773" t="s">
        <v>398</v>
      </c>
      <c r="K1773" t="s">
        <v>121</v>
      </c>
      <c r="L1773" t="s">
        <v>136</v>
      </c>
      <c r="M1773">
        <v>2435</v>
      </c>
      <c r="N1773" t="s">
        <v>281</v>
      </c>
      <c r="O1773" t="s">
        <v>399</v>
      </c>
      <c r="P1773">
        <v>1</v>
      </c>
      <c r="Q1773" t="s">
        <v>1892</v>
      </c>
      <c r="R1773" t="s">
        <v>1893</v>
      </c>
      <c r="S1773" t="s">
        <v>1894</v>
      </c>
      <c r="T1773" t="s">
        <v>86</v>
      </c>
      <c r="U1773" t="s">
        <v>44</v>
      </c>
      <c r="V1773" t="s">
        <v>179</v>
      </c>
      <c r="W1773">
        <v>207</v>
      </c>
      <c r="X1773">
        <v>5</v>
      </c>
      <c r="Y1773">
        <v>0</v>
      </c>
      <c r="Z1773" s="11">
        <v>39387</v>
      </c>
      <c r="AA1773" t="s">
        <v>46</v>
      </c>
    </row>
    <row r="1774" spans="1:27" x14ac:dyDescent="0.25">
      <c r="A1774" t="s">
        <v>165</v>
      </c>
      <c r="B1774" t="s">
        <v>1122</v>
      </c>
      <c r="C1774" t="s">
        <v>1123</v>
      </c>
      <c r="D1774" t="s">
        <v>165</v>
      </c>
      <c r="E1774" t="s">
        <v>1124</v>
      </c>
      <c r="F1774" t="s">
        <v>1132</v>
      </c>
      <c r="G1774" t="s">
        <v>1133</v>
      </c>
      <c r="H1774" t="s">
        <v>1134</v>
      </c>
      <c r="I1774" t="s">
        <v>1135</v>
      </c>
      <c r="J1774" t="s">
        <v>398</v>
      </c>
      <c r="K1774" t="s">
        <v>121</v>
      </c>
      <c r="L1774" t="s">
        <v>136</v>
      </c>
      <c r="M1774">
        <v>2655</v>
      </c>
      <c r="N1774" t="s">
        <v>281</v>
      </c>
      <c r="O1774" t="s">
        <v>399</v>
      </c>
      <c r="P1774">
        <v>1</v>
      </c>
      <c r="Q1774" t="s">
        <v>1129</v>
      </c>
      <c r="R1774" t="s">
        <v>1130</v>
      </c>
      <c r="S1774" t="s">
        <v>42</v>
      </c>
      <c r="T1774" t="s">
        <v>86</v>
      </c>
      <c r="U1774" t="s">
        <v>44</v>
      </c>
      <c r="V1774" t="s">
        <v>179</v>
      </c>
      <c r="W1774">
        <v>142</v>
      </c>
      <c r="X1774">
        <v>5</v>
      </c>
      <c r="Y1774">
        <v>0</v>
      </c>
      <c r="Z1774" s="11">
        <v>41350</v>
      </c>
      <c r="AA1774" t="s">
        <v>46</v>
      </c>
    </row>
    <row r="1775" spans="1:27" x14ac:dyDescent="0.25">
      <c r="A1775" t="s">
        <v>165</v>
      </c>
      <c r="B1775" t="s">
        <v>1122</v>
      </c>
      <c r="C1775" t="s">
        <v>1123</v>
      </c>
      <c r="D1775" t="s">
        <v>165</v>
      </c>
      <c r="E1775" t="s">
        <v>1124</v>
      </c>
      <c r="F1775" t="s">
        <v>1125</v>
      </c>
      <c r="G1775" t="s">
        <v>1126</v>
      </c>
      <c r="H1775" t="s">
        <v>1127</v>
      </c>
      <c r="I1775" t="s">
        <v>1128</v>
      </c>
      <c r="J1775" t="s">
        <v>398</v>
      </c>
      <c r="K1775" t="s">
        <v>121</v>
      </c>
      <c r="L1775" t="s">
        <v>136</v>
      </c>
      <c r="M1775">
        <v>2656</v>
      </c>
      <c r="N1775" t="s">
        <v>281</v>
      </c>
      <c r="O1775" t="s">
        <v>399</v>
      </c>
      <c r="P1775">
        <v>1</v>
      </c>
      <c r="Q1775" t="s">
        <v>1129</v>
      </c>
      <c r="R1775" t="s">
        <v>1130</v>
      </c>
      <c r="S1775" t="s">
        <v>1131</v>
      </c>
      <c r="T1775" t="s">
        <v>86</v>
      </c>
      <c r="U1775" t="s">
        <v>44</v>
      </c>
      <c r="V1775" t="s">
        <v>179</v>
      </c>
      <c r="W1775">
        <v>208</v>
      </c>
      <c r="X1775">
        <v>5</v>
      </c>
      <c r="Y1775">
        <v>0</v>
      </c>
      <c r="Z1775" s="11">
        <v>39342</v>
      </c>
      <c r="AA1775" t="s">
        <v>46</v>
      </c>
    </row>
    <row r="1776" spans="1:27" x14ac:dyDescent="0.25">
      <c r="A1776" t="s">
        <v>165</v>
      </c>
      <c r="B1776" t="s">
        <v>1344</v>
      </c>
      <c r="C1776" t="s">
        <v>1345</v>
      </c>
      <c r="D1776" t="s">
        <v>165</v>
      </c>
      <c r="E1776" t="s">
        <v>1346</v>
      </c>
      <c r="F1776" t="s">
        <v>1347</v>
      </c>
      <c r="G1776" t="s">
        <v>1348</v>
      </c>
      <c r="H1776" t="s">
        <v>1349</v>
      </c>
      <c r="J1776" t="s">
        <v>398</v>
      </c>
      <c r="K1776" t="s">
        <v>121</v>
      </c>
      <c r="L1776" t="s">
        <v>136</v>
      </c>
      <c r="M1776">
        <v>2780</v>
      </c>
      <c r="N1776" t="s">
        <v>281</v>
      </c>
      <c r="O1776" t="s">
        <v>399</v>
      </c>
      <c r="P1776">
        <v>1</v>
      </c>
      <c r="Q1776" t="s">
        <v>1350</v>
      </c>
      <c r="R1776" t="s">
        <v>1351</v>
      </c>
      <c r="S1776" t="s">
        <v>42</v>
      </c>
      <c r="T1776" t="s">
        <v>86</v>
      </c>
      <c r="U1776" t="s">
        <v>44</v>
      </c>
      <c r="V1776" t="s">
        <v>179</v>
      </c>
      <c r="W1776">
        <v>88</v>
      </c>
      <c r="X1776">
        <v>5</v>
      </c>
      <c r="Y1776">
        <v>0</v>
      </c>
      <c r="Z1776" s="11">
        <v>43008</v>
      </c>
      <c r="AA1776" t="s">
        <v>46</v>
      </c>
    </row>
    <row r="1777" spans="1:27" x14ac:dyDescent="0.25">
      <c r="A1777" t="s">
        <v>165</v>
      </c>
      <c r="B1777" t="s">
        <v>1364</v>
      </c>
      <c r="C1777" t="s">
        <v>1365</v>
      </c>
      <c r="D1777" t="s">
        <v>165</v>
      </c>
      <c r="E1777" t="s">
        <v>1366</v>
      </c>
      <c r="F1777" t="s">
        <v>1367</v>
      </c>
      <c r="G1777" t="s">
        <v>1368</v>
      </c>
      <c r="H1777" t="s">
        <v>1369</v>
      </c>
      <c r="I1777" t="s">
        <v>1370</v>
      </c>
      <c r="J1777" t="s">
        <v>398</v>
      </c>
      <c r="K1777" t="s">
        <v>121</v>
      </c>
      <c r="L1777" t="s">
        <v>136</v>
      </c>
      <c r="M1777">
        <v>2795</v>
      </c>
      <c r="N1777" t="s">
        <v>281</v>
      </c>
      <c r="O1777" t="s">
        <v>399</v>
      </c>
      <c r="P1777">
        <v>1</v>
      </c>
      <c r="Q1777" t="s">
        <v>1371</v>
      </c>
      <c r="R1777" t="s">
        <v>1372</v>
      </c>
      <c r="S1777" t="s">
        <v>42</v>
      </c>
      <c r="T1777" t="s">
        <v>86</v>
      </c>
      <c r="U1777" t="s">
        <v>44</v>
      </c>
      <c r="V1777" t="s">
        <v>179</v>
      </c>
      <c r="W1777">
        <v>193</v>
      </c>
      <c r="X1777">
        <v>5</v>
      </c>
      <c r="Y1777">
        <v>0</v>
      </c>
      <c r="Z1777" s="11">
        <v>39786</v>
      </c>
      <c r="AA1777" t="s">
        <v>46</v>
      </c>
    </row>
    <row r="1778" spans="1:27" x14ac:dyDescent="0.25">
      <c r="A1778" t="s">
        <v>441</v>
      </c>
      <c r="B1778" t="s">
        <v>2138</v>
      </c>
      <c r="C1778" t="s">
        <v>2139</v>
      </c>
      <c r="D1778" t="s">
        <v>441</v>
      </c>
      <c r="E1778" t="s">
        <v>2156</v>
      </c>
      <c r="F1778" t="s">
        <v>9741</v>
      </c>
      <c r="G1778" t="s">
        <v>9742</v>
      </c>
      <c r="H1778" t="s">
        <v>9743</v>
      </c>
      <c r="I1778" t="s">
        <v>9744</v>
      </c>
      <c r="J1778" t="s">
        <v>147</v>
      </c>
      <c r="K1778" t="s">
        <v>121</v>
      </c>
      <c r="L1778" t="s">
        <v>9745</v>
      </c>
      <c r="M1778">
        <v>1997</v>
      </c>
      <c r="N1778" t="s">
        <v>281</v>
      </c>
      <c r="O1778" t="s">
        <v>9746</v>
      </c>
      <c r="P1778">
        <v>1</v>
      </c>
      <c r="Q1778" t="s">
        <v>5857</v>
      </c>
      <c r="R1778" t="s">
        <v>5858</v>
      </c>
      <c r="S1778" t="s">
        <v>9747</v>
      </c>
      <c r="T1778" t="s">
        <v>86</v>
      </c>
      <c r="U1778" t="s">
        <v>1246</v>
      </c>
      <c r="V1778" t="s">
        <v>1266</v>
      </c>
      <c r="W1778">
        <v>22</v>
      </c>
      <c r="X1778">
        <v>5</v>
      </c>
      <c r="Y1778">
        <v>3</v>
      </c>
      <c r="Z1778" s="11">
        <v>45000</v>
      </c>
      <c r="AA1778" t="s">
        <v>46</v>
      </c>
    </row>
    <row r="1779" spans="1:27" x14ac:dyDescent="0.25">
      <c r="A1779" t="s">
        <v>441</v>
      </c>
      <c r="B1779" t="s">
        <v>2138</v>
      </c>
      <c r="C1779" t="s">
        <v>2139</v>
      </c>
      <c r="D1779" t="s">
        <v>441</v>
      </c>
      <c r="E1779" t="s">
        <v>2156</v>
      </c>
      <c r="F1779" t="s">
        <v>9748</v>
      </c>
      <c r="G1779" t="s">
        <v>9749</v>
      </c>
      <c r="H1779" t="s">
        <v>9750</v>
      </c>
      <c r="J1779" t="s">
        <v>147</v>
      </c>
      <c r="K1779" t="s">
        <v>121</v>
      </c>
      <c r="L1779" t="s">
        <v>9745</v>
      </c>
      <c r="M1779">
        <v>1998</v>
      </c>
      <c r="N1779" t="s">
        <v>281</v>
      </c>
      <c r="O1779" t="s">
        <v>9746</v>
      </c>
      <c r="P1779">
        <v>1</v>
      </c>
      <c r="Q1779" t="s">
        <v>5857</v>
      </c>
      <c r="R1779" t="s">
        <v>5858</v>
      </c>
      <c r="S1779" t="s">
        <v>9751</v>
      </c>
      <c r="T1779" t="s">
        <v>86</v>
      </c>
      <c r="U1779" t="s">
        <v>1246</v>
      </c>
      <c r="V1779" t="s">
        <v>1266</v>
      </c>
      <c r="W1779">
        <v>22</v>
      </c>
      <c r="X1779">
        <v>5</v>
      </c>
      <c r="Y1779">
        <v>3</v>
      </c>
      <c r="Z1779" s="11">
        <v>45000</v>
      </c>
      <c r="AA1779" t="s">
        <v>46</v>
      </c>
    </row>
    <row r="1780" spans="1:27" x14ac:dyDescent="0.25">
      <c r="A1780" t="s">
        <v>441</v>
      </c>
      <c r="B1780" t="s">
        <v>2138</v>
      </c>
      <c r="C1780" t="s">
        <v>2139</v>
      </c>
      <c r="D1780" t="s">
        <v>441</v>
      </c>
      <c r="E1780" t="s">
        <v>2156</v>
      </c>
      <c r="F1780" t="s">
        <v>9752</v>
      </c>
      <c r="G1780" t="s">
        <v>9753</v>
      </c>
      <c r="H1780" t="s">
        <v>9754</v>
      </c>
      <c r="I1780" t="s">
        <v>9755</v>
      </c>
      <c r="J1780" t="s">
        <v>147</v>
      </c>
      <c r="K1780" t="s">
        <v>121</v>
      </c>
      <c r="L1780" t="s">
        <v>9745</v>
      </c>
      <c r="M1780">
        <v>2003</v>
      </c>
      <c r="N1780" t="s">
        <v>281</v>
      </c>
      <c r="O1780" t="s">
        <v>9746</v>
      </c>
      <c r="P1780">
        <v>1</v>
      </c>
      <c r="Q1780" t="s">
        <v>5857</v>
      </c>
      <c r="R1780" t="s">
        <v>5858</v>
      </c>
      <c r="S1780" t="s">
        <v>42</v>
      </c>
      <c r="T1780" t="s">
        <v>86</v>
      </c>
      <c r="U1780" t="s">
        <v>44</v>
      </c>
      <c r="V1780" t="s">
        <v>179</v>
      </c>
      <c r="W1780">
        <v>17</v>
      </c>
      <c r="X1780">
        <v>5</v>
      </c>
      <c r="Y1780">
        <v>4</v>
      </c>
      <c r="Z1780" s="11">
        <v>45159</v>
      </c>
      <c r="AA1780" t="s">
        <v>46</v>
      </c>
    </row>
    <row r="1781" spans="1:27" x14ac:dyDescent="0.25">
      <c r="A1781" t="s">
        <v>441</v>
      </c>
      <c r="B1781" t="s">
        <v>2138</v>
      </c>
      <c r="C1781" t="s">
        <v>2139</v>
      </c>
      <c r="D1781" t="s">
        <v>441</v>
      </c>
      <c r="E1781" t="s">
        <v>2156</v>
      </c>
      <c r="F1781" t="s">
        <v>9756</v>
      </c>
      <c r="G1781" t="s">
        <v>9757</v>
      </c>
      <c r="H1781" t="s">
        <v>9758</v>
      </c>
      <c r="J1781" t="s">
        <v>147</v>
      </c>
      <c r="K1781" t="s">
        <v>121</v>
      </c>
      <c r="L1781" t="s">
        <v>9745</v>
      </c>
      <c r="M1781">
        <v>2004</v>
      </c>
      <c r="N1781" t="s">
        <v>281</v>
      </c>
      <c r="O1781" t="s">
        <v>9746</v>
      </c>
      <c r="P1781">
        <v>1</v>
      </c>
      <c r="Q1781" t="s">
        <v>5857</v>
      </c>
      <c r="R1781" t="s">
        <v>5858</v>
      </c>
      <c r="S1781" t="s">
        <v>9759</v>
      </c>
      <c r="T1781" t="s">
        <v>86</v>
      </c>
      <c r="U1781" t="s">
        <v>1246</v>
      </c>
      <c r="V1781" t="s">
        <v>1266</v>
      </c>
      <c r="W1781">
        <v>15</v>
      </c>
      <c r="X1781">
        <v>5</v>
      </c>
      <c r="Y1781">
        <v>4</v>
      </c>
      <c r="Z1781" s="11">
        <v>45209</v>
      </c>
      <c r="AA1781" t="s">
        <v>46</v>
      </c>
    </row>
    <row r="1782" spans="1:27" x14ac:dyDescent="0.25">
      <c r="A1782" t="s">
        <v>441</v>
      </c>
      <c r="B1782" t="s">
        <v>2138</v>
      </c>
      <c r="C1782" t="s">
        <v>2139</v>
      </c>
      <c r="D1782" t="s">
        <v>441</v>
      </c>
      <c r="E1782" t="s">
        <v>2156</v>
      </c>
      <c r="F1782" t="s">
        <v>9760</v>
      </c>
      <c r="G1782" t="s">
        <v>9761</v>
      </c>
      <c r="H1782" t="s">
        <v>9762</v>
      </c>
      <c r="I1782" t="s">
        <v>9763</v>
      </c>
      <c r="J1782" t="s">
        <v>147</v>
      </c>
      <c r="K1782" t="s">
        <v>121</v>
      </c>
      <c r="L1782" t="s">
        <v>9745</v>
      </c>
      <c r="M1782">
        <v>2005</v>
      </c>
      <c r="N1782" t="s">
        <v>281</v>
      </c>
      <c r="O1782" t="s">
        <v>9746</v>
      </c>
      <c r="P1782">
        <v>1</v>
      </c>
      <c r="Q1782" t="s">
        <v>5857</v>
      </c>
      <c r="R1782" t="s">
        <v>5858</v>
      </c>
      <c r="S1782" t="s">
        <v>9764</v>
      </c>
      <c r="T1782" t="s">
        <v>86</v>
      </c>
      <c r="U1782" t="s">
        <v>1246</v>
      </c>
      <c r="V1782" t="s">
        <v>1266</v>
      </c>
      <c r="W1782">
        <v>15</v>
      </c>
      <c r="X1782">
        <v>5</v>
      </c>
      <c r="Y1782">
        <v>4</v>
      </c>
      <c r="Z1782" s="11">
        <v>45209</v>
      </c>
      <c r="AA1782" t="s">
        <v>46</v>
      </c>
    </row>
    <row r="1783" spans="1:27" x14ac:dyDescent="0.25">
      <c r="A1783" t="s">
        <v>1446</v>
      </c>
      <c r="B1783" t="s">
        <v>2138</v>
      </c>
      <c r="C1783" t="s">
        <v>2139</v>
      </c>
      <c r="D1783" t="s">
        <v>1446</v>
      </c>
      <c r="E1783" t="s">
        <v>2156</v>
      </c>
      <c r="F1783" t="s">
        <v>9765</v>
      </c>
      <c r="G1783" t="s">
        <v>9766</v>
      </c>
      <c r="H1783" t="s">
        <v>9767</v>
      </c>
      <c r="I1783" t="s">
        <v>9768</v>
      </c>
      <c r="J1783" t="s">
        <v>147</v>
      </c>
      <c r="K1783" t="s">
        <v>121</v>
      </c>
      <c r="L1783" t="s">
        <v>9745</v>
      </c>
      <c r="M1783">
        <v>2165</v>
      </c>
      <c r="N1783" t="s">
        <v>281</v>
      </c>
      <c r="O1783" t="s">
        <v>9746</v>
      </c>
      <c r="P1783">
        <v>1</v>
      </c>
      <c r="Q1783" t="s">
        <v>2167</v>
      </c>
      <c r="R1783" t="s">
        <v>2168</v>
      </c>
      <c r="S1783" t="s">
        <v>9769</v>
      </c>
      <c r="T1783" t="s">
        <v>86</v>
      </c>
      <c r="U1783" t="s">
        <v>599</v>
      </c>
      <c r="V1783" t="s">
        <v>5741</v>
      </c>
      <c r="W1783">
        <v>35</v>
      </c>
      <c r="X1783">
        <v>5</v>
      </c>
      <c r="Y1783">
        <v>2</v>
      </c>
      <c r="Z1783" s="11">
        <v>44620</v>
      </c>
      <c r="AA1783" t="s">
        <v>46</v>
      </c>
    </row>
    <row r="1784" spans="1:27" x14ac:dyDescent="0.25">
      <c r="A1784" t="s">
        <v>1446</v>
      </c>
      <c r="B1784" t="s">
        <v>2138</v>
      </c>
      <c r="C1784" t="s">
        <v>2139</v>
      </c>
      <c r="D1784" t="s">
        <v>1446</v>
      </c>
      <c r="E1784" t="s">
        <v>2156</v>
      </c>
      <c r="F1784" t="s">
        <v>9770</v>
      </c>
      <c r="G1784" t="s">
        <v>9771</v>
      </c>
      <c r="H1784" t="s">
        <v>9772</v>
      </c>
      <c r="J1784" t="s">
        <v>147</v>
      </c>
      <c r="K1784" t="s">
        <v>121</v>
      </c>
      <c r="L1784" t="s">
        <v>9745</v>
      </c>
      <c r="M1784">
        <v>2166</v>
      </c>
      <c r="N1784" t="s">
        <v>281</v>
      </c>
      <c r="O1784" t="s">
        <v>9746</v>
      </c>
      <c r="P1784">
        <v>1</v>
      </c>
      <c r="Q1784" t="s">
        <v>2167</v>
      </c>
      <c r="R1784" t="s">
        <v>2168</v>
      </c>
      <c r="S1784" t="s">
        <v>9773</v>
      </c>
      <c r="T1784" t="s">
        <v>86</v>
      </c>
      <c r="U1784" t="s">
        <v>599</v>
      </c>
      <c r="V1784" t="s">
        <v>5741</v>
      </c>
      <c r="W1784">
        <v>35</v>
      </c>
      <c r="X1784">
        <v>5</v>
      </c>
      <c r="Y1784">
        <v>2</v>
      </c>
      <c r="Z1784" s="11">
        <v>44620</v>
      </c>
      <c r="AA1784" t="s">
        <v>46</v>
      </c>
    </row>
    <row r="1785" spans="1:27" x14ac:dyDescent="0.25">
      <c r="A1785" t="s">
        <v>1446</v>
      </c>
      <c r="B1785" t="s">
        <v>2138</v>
      </c>
      <c r="C1785" t="s">
        <v>2139</v>
      </c>
      <c r="D1785" t="s">
        <v>1446</v>
      </c>
      <c r="E1785" t="s">
        <v>2156</v>
      </c>
      <c r="F1785" t="s">
        <v>9774</v>
      </c>
      <c r="G1785" t="s">
        <v>9775</v>
      </c>
      <c r="H1785" t="s">
        <v>9776</v>
      </c>
      <c r="I1785" t="s">
        <v>9777</v>
      </c>
      <c r="J1785" t="s">
        <v>147</v>
      </c>
      <c r="K1785" t="s">
        <v>121</v>
      </c>
      <c r="L1785" t="s">
        <v>9745</v>
      </c>
      <c r="M1785">
        <v>2168</v>
      </c>
      <c r="N1785" t="s">
        <v>281</v>
      </c>
      <c r="O1785" t="s">
        <v>9746</v>
      </c>
      <c r="P1785">
        <v>1</v>
      </c>
      <c r="Q1785" t="s">
        <v>2167</v>
      </c>
      <c r="R1785" t="s">
        <v>2168</v>
      </c>
      <c r="S1785" t="s">
        <v>9778</v>
      </c>
      <c r="T1785" t="s">
        <v>86</v>
      </c>
      <c r="U1785" t="s">
        <v>599</v>
      </c>
      <c r="V1785" t="s">
        <v>5741</v>
      </c>
      <c r="W1785">
        <v>23</v>
      </c>
      <c r="X1785">
        <v>5</v>
      </c>
      <c r="Y1785">
        <v>3</v>
      </c>
      <c r="Z1785" s="11">
        <v>44965</v>
      </c>
      <c r="AA1785" t="s">
        <v>46</v>
      </c>
    </row>
    <row r="1786" spans="1:27" x14ac:dyDescent="0.25">
      <c r="A1786" t="s">
        <v>1446</v>
      </c>
      <c r="B1786" t="s">
        <v>2138</v>
      </c>
      <c r="C1786" t="s">
        <v>2139</v>
      </c>
      <c r="D1786" t="s">
        <v>1446</v>
      </c>
      <c r="E1786" t="s">
        <v>2156</v>
      </c>
      <c r="F1786" t="s">
        <v>9779</v>
      </c>
      <c r="G1786" t="s">
        <v>9780</v>
      </c>
      <c r="H1786" t="s">
        <v>9781</v>
      </c>
      <c r="I1786" t="s">
        <v>9782</v>
      </c>
      <c r="J1786" t="s">
        <v>147</v>
      </c>
      <c r="K1786" t="s">
        <v>121</v>
      </c>
      <c r="L1786" t="s">
        <v>9745</v>
      </c>
      <c r="M1786">
        <v>2169</v>
      </c>
      <c r="N1786" t="s">
        <v>281</v>
      </c>
      <c r="O1786" t="s">
        <v>9746</v>
      </c>
      <c r="P1786">
        <v>1</v>
      </c>
      <c r="Q1786" t="s">
        <v>2167</v>
      </c>
      <c r="R1786" t="s">
        <v>2168</v>
      </c>
      <c r="S1786" t="s">
        <v>9783</v>
      </c>
      <c r="T1786" t="s">
        <v>86</v>
      </c>
      <c r="U1786" t="s">
        <v>599</v>
      </c>
      <c r="V1786" t="s">
        <v>5741</v>
      </c>
      <c r="W1786">
        <v>14</v>
      </c>
      <c r="X1786">
        <v>5</v>
      </c>
      <c r="Y1786">
        <v>4</v>
      </c>
      <c r="Z1786" s="11">
        <v>45236</v>
      </c>
      <c r="AA1786" t="s">
        <v>46</v>
      </c>
    </row>
    <row r="1787" spans="1:27" x14ac:dyDescent="0.25">
      <c r="A1787" t="s">
        <v>1446</v>
      </c>
      <c r="B1787" t="s">
        <v>2129</v>
      </c>
      <c r="C1787" t="s">
        <v>2130</v>
      </c>
      <c r="D1787" t="s">
        <v>1446</v>
      </c>
      <c r="E1787" t="s">
        <v>2027</v>
      </c>
      <c r="F1787" t="s">
        <v>9784</v>
      </c>
      <c r="G1787" t="s">
        <v>9785</v>
      </c>
      <c r="H1787" t="s">
        <v>9786</v>
      </c>
      <c r="I1787" t="s">
        <v>9787</v>
      </c>
      <c r="J1787" t="s">
        <v>147</v>
      </c>
      <c r="K1787" t="s">
        <v>121</v>
      </c>
      <c r="L1787" t="s">
        <v>9745</v>
      </c>
      <c r="M1787">
        <v>2186</v>
      </c>
      <c r="N1787" t="s">
        <v>281</v>
      </c>
      <c r="O1787" t="s">
        <v>9746</v>
      </c>
      <c r="P1787">
        <v>1</v>
      </c>
      <c r="Q1787" t="s">
        <v>2257</v>
      </c>
      <c r="R1787" t="s">
        <v>2258</v>
      </c>
      <c r="S1787" t="s">
        <v>9788</v>
      </c>
      <c r="T1787" t="s">
        <v>86</v>
      </c>
      <c r="U1787" t="s">
        <v>599</v>
      </c>
      <c r="V1787" t="s">
        <v>5741</v>
      </c>
      <c r="W1787">
        <v>13</v>
      </c>
      <c r="X1787">
        <v>5</v>
      </c>
      <c r="Y1787">
        <v>4</v>
      </c>
      <c r="Z1787" s="11">
        <v>45265</v>
      </c>
      <c r="AA1787" t="s">
        <v>46</v>
      </c>
    </row>
    <row r="1788" spans="1:27" x14ac:dyDescent="0.25">
      <c r="A1788" t="s">
        <v>390</v>
      </c>
      <c r="B1788" t="s">
        <v>2138</v>
      </c>
      <c r="C1788" t="s">
        <v>2139</v>
      </c>
      <c r="D1788" t="s">
        <v>390</v>
      </c>
      <c r="E1788" t="s">
        <v>2156</v>
      </c>
      <c r="F1788" t="s">
        <v>9789</v>
      </c>
      <c r="G1788" t="s">
        <v>9790</v>
      </c>
      <c r="H1788" t="s">
        <v>9791</v>
      </c>
      <c r="J1788" t="s">
        <v>147</v>
      </c>
      <c r="K1788" t="s">
        <v>121</v>
      </c>
      <c r="L1788" t="s">
        <v>9745</v>
      </c>
      <c r="M1788">
        <v>2355</v>
      </c>
      <c r="N1788" t="s">
        <v>281</v>
      </c>
      <c r="O1788" t="s">
        <v>9746</v>
      </c>
      <c r="P1788">
        <v>1</v>
      </c>
      <c r="Q1788" t="s">
        <v>2291</v>
      </c>
      <c r="R1788" t="s">
        <v>2292</v>
      </c>
      <c r="S1788" t="s">
        <v>42</v>
      </c>
      <c r="T1788" t="s">
        <v>86</v>
      </c>
      <c r="U1788" t="s">
        <v>44</v>
      </c>
      <c r="V1788" t="s">
        <v>9792</v>
      </c>
      <c r="W1788">
        <v>21</v>
      </c>
      <c r="X1788">
        <v>5</v>
      </c>
      <c r="Y1788">
        <v>3</v>
      </c>
      <c r="Z1788" s="11">
        <v>45032</v>
      </c>
      <c r="AA1788" t="s">
        <v>46</v>
      </c>
    </row>
    <row r="1789" spans="1:27" x14ac:dyDescent="0.25">
      <c r="A1789" t="s">
        <v>452</v>
      </c>
      <c r="B1789" t="s">
        <v>2138</v>
      </c>
      <c r="C1789" t="s">
        <v>2139</v>
      </c>
      <c r="D1789" t="s">
        <v>452</v>
      </c>
      <c r="E1789" t="s">
        <v>2156</v>
      </c>
      <c r="F1789" t="s">
        <v>9793</v>
      </c>
      <c r="G1789" t="s">
        <v>9794</v>
      </c>
      <c r="H1789" t="s">
        <v>9795</v>
      </c>
      <c r="I1789" t="s">
        <v>9796</v>
      </c>
      <c r="J1789" t="s">
        <v>9797</v>
      </c>
      <c r="K1789" t="s">
        <v>121</v>
      </c>
      <c r="L1789" t="s">
        <v>9745</v>
      </c>
      <c r="M1789">
        <v>2123</v>
      </c>
      <c r="N1789" t="s">
        <v>281</v>
      </c>
      <c r="O1789" t="s">
        <v>9798</v>
      </c>
      <c r="P1789">
        <v>1</v>
      </c>
      <c r="Q1789" t="s">
        <v>5850</v>
      </c>
      <c r="R1789" t="s">
        <v>5851</v>
      </c>
      <c r="S1789" t="s">
        <v>9799</v>
      </c>
      <c r="T1789" t="s">
        <v>43</v>
      </c>
      <c r="U1789" t="s">
        <v>256</v>
      </c>
      <c r="V1789" t="s">
        <v>7435</v>
      </c>
      <c r="W1789">
        <v>30</v>
      </c>
      <c r="X1789">
        <v>5</v>
      </c>
      <c r="Y1789">
        <v>2</v>
      </c>
      <c r="Z1789" s="11">
        <v>44750</v>
      </c>
      <c r="AA1789" t="s">
        <v>46</v>
      </c>
    </row>
    <row r="1790" spans="1:27" x14ac:dyDescent="0.25">
      <c r="A1790" t="s">
        <v>350</v>
      </c>
      <c r="B1790" t="s">
        <v>2138</v>
      </c>
      <c r="C1790" t="s">
        <v>2139</v>
      </c>
      <c r="D1790" t="s">
        <v>350</v>
      </c>
      <c r="E1790" t="s">
        <v>2156</v>
      </c>
      <c r="F1790" t="s">
        <v>9800</v>
      </c>
      <c r="G1790" t="s">
        <v>9801</v>
      </c>
      <c r="H1790" t="s">
        <v>9802</v>
      </c>
      <c r="I1790" t="s">
        <v>9803</v>
      </c>
      <c r="J1790" t="s">
        <v>9797</v>
      </c>
      <c r="K1790" t="s">
        <v>121</v>
      </c>
      <c r="L1790" t="s">
        <v>9745</v>
      </c>
      <c r="M1790">
        <v>2482</v>
      </c>
      <c r="N1790" t="s">
        <v>281</v>
      </c>
      <c r="O1790" t="s">
        <v>9798</v>
      </c>
      <c r="P1790">
        <v>1</v>
      </c>
      <c r="Q1790" t="s">
        <v>2238</v>
      </c>
      <c r="R1790" t="s">
        <v>2239</v>
      </c>
      <c r="S1790" t="s">
        <v>9804</v>
      </c>
      <c r="T1790" t="s">
        <v>43</v>
      </c>
      <c r="U1790" t="s">
        <v>44</v>
      </c>
      <c r="V1790" t="s">
        <v>179</v>
      </c>
      <c r="W1790">
        <v>43</v>
      </c>
      <c r="X1790">
        <v>7</v>
      </c>
      <c r="Y1790">
        <v>3</v>
      </c>
      <c r="Z1790" s="11">
        <v>44377</v>
      </c>
      <c r="AA1790" t="s">
        <v>46</v>
      </c>
    </row>
    <row r="1791" spans="1:27" x14ac:dyDescent="0.25">
      <c r="A1791" t="s">
        <v>350</v>
      </c>
      <c r="B1791" t="s">
        <v>2550</v>
      </c>
      <c r="C1791" t="s">
        <v>2551</v>
      </c>
      <c r="D1791" t="s">
        <v>350</v>
      </c>
      <c r="E1791" t="s">
        <v>2027</v>
      </c>
      <c r="F1791" t="s">
        <v>9805</v>
      </c>
      <c r="G1791" t="s">
        <v>9806</v>
      </c>
      <c r="H1791" t="s">
        <v>9807</v>
      </c>
      <c r="I1791" t="s">
        <v>9808</v>
      </c>
      <c r="J1791" t="s">
        <v>9797</v>
      </c>
      <c r="K1791" t="s">
        <v>121</v>
      </c>
      <c r="L1791" t="s">
        <v>9745</v>
      </c>
      <c r="M1791">
        <v>2518</v>
      </c>
      <c r="N1791" t="s">
        <v>281</v>
      </c>
      <c r="O1791" t="s">
        <v>9798</v>
      </c>
      <c r="P1791">
        <v>1</v>
      </c>
      <c r="Q1791" t="s">
        <v>2136</v>
      </c>
      <c r="R1791" t="s">
        <v>2137</v>
      </c>
      <c r="S1791" t="s">
        <v>2268</v>
      </c>
      <c r="T1791" t="s">
        <v>43</v>
      </c>
      <c r="U1791" t="s">
        <v>44</v>
      </c>
      <c r="V1791" t="s">
        <v>179</v>
      </c>
      <c r="W1791">
        <v>47</v>
      </c>
      <c r="X1791">
        <v>5</v>
      </c>
      <c r="Y1791">
        <v>1</v>
      </c>
      <c r="Z1791" s="11">
        <v>44251</v>
      </c>
      <c r="AA1791" t="s">
        <v>46</v>
      </c>
    </row>
    <row r="1792" spans="1:27" x14ac:dyDescent="0.25">
      <c r="A1792" t="s">
        <v>1634</v>
      </c>
      <c r="B1792" t="s">
        <v>845</v>
      </c>
      <c r="C1792" t="s">
        <v>693</v>
      </c>
      <c r="D1792" t="s">
        <v>1634</v>
      </c>
      <c r="E1792" t="s">
        <v>2436</v>
      </c>
      <c r="F1792" t="s">
        <v>2897</v>
      </c>
      <c r="G1792" t="s">
        <v>2898</v>
      </c>
      <c r="H1792" t="s">
        <v>2899</v>
      </c>
      <c r="I1792" t="s">
        <v>2900</v>
      </c>
      <c r="J1792" t="s">
        <v>135</v>
      </c>
      <c r="K1792" t="s">
        <v>121</v>
      </c>
      <c r="L1792" t="s">
        <v>136</v>
      </c>
      <c r="M1792">
        <v>1926</v>
      </c>
      <c r="N1792" t="s">
        <v>281</v>
      </c>
      <c r="O1792" t="s">
        <v>1341</v>
      </c>
      <c r="P1792">
        <v>1</v>
      </c>
      <c r="Q1792" t="s">
        <v>2901</v>
      </c>
      <c r="R1792" t="s">
        <v>2902</v>
      </c>
      <c r="S1792" t="s">
        <v>2896</v>
      </c>
      <c r="T1792" t="s">
        <v>86</v>
      </c>
      <c r="U1792" t="s">
        <v>44</v>
      </c>
      <c r="V1792" t="s">
        <v>179</v>
      </c>
      <c r="W1792">
        <v>193</v>
      </c>
      <c r="X1792">
        <v>5</v>
      </c>
      <c r="Y1792">
        <v>0</v>
      </c>
      <c r="Z1792" s="11">
        <v>39805</v>
      </c>
      <c r="AA1792" t="s">
        <v>46</v>
      </c>
    </row>
    <row r="1793" spans="1:27" x14ac:dyDescent="0.25">
      <c r="A1793" t="s">
        <v>441</v>
      </c>
      <c r="B1793" t="s">
        <v>2550</v>
      </c>
      <c r="C1793" t="s">
        <v>2551</v>
      </c>
      <c r="D1793" t="s">
        <v>441</v>
      </c>
      <c r="E1793" t="s">
        <v>2436</v>
      </c>
      <c r="F1793" t="s">
        <v>9809</v>
      </c>
      <c r="G1793" t="s">
        <v>9810</v>
      </c>
      <c r="H1793" t="s">
        <v>9811</v>
      </c>
      <c r="I1793" t="s">
        <v>9812</v>
      </c>
      <c r="J1793" t="s">
        <v>135</v>
      </c>
      <c r="K1793" t="s">
        <v>121</v>
      </c>
      <c r="L1793" t="s">
        <v>136</v>
      </c>
      <c r="M1793">
        <v>2022</v>
      </c>
      <c r="N1793" t="s">
        <v>281</v>
      </c>
      <c r="O1793" t="s">
        <v>1341</v>
      </c>
      <c r="P1793">
        <v>1</v>
      </c>
      <c r="Q1793" t="s">
        <v>9813</v>
      </c>
      <c r="R1793" t="s">
        <v>9814</v>
      </c>
      <c r="S1793" t="s">
        <v>238</v>
      </c>
      <c r="T1793" t="s">
        <v>86</v>
      </c>
      <c r="U1793" t="s">
        <v>44</v>
      </c>
      <c r="V1793" t="s">
        <v>179</v>
      </c>
      <c r="W1793">
        <v>160</v>
      </c>
      <c r="X1793">
        <v>5</v>
      </c>
      <c r="Y1793">
        <v>0</v>
      </c>
      <c r="Z1793" s="11">
        <v>40817</v>
      </c>
      <c r="AA1793" t="s">
        <v>46</v>
      </c>
    </row>
    <row r="1794" spans="1:27" x14ac:dyDescent="0.25">
      <c r="A1794" t="s">
        <v>853</v>
      </c>
      <c r="B1794" t="s">
        <v>2550</v>
      </c>
      <c r="C1794" t="s">
        <v>2551</v>
      </c>
      <c r="D1794" t="s">
        <v>853</v>
      </c>
      <c r="E1794" t="s">
        <v>2436</v>
      </c>
      <c r="F1794" t="s">
        <v>2890</v>
      </c>
      <c r="G1794" t="s">
        <v>2891</v>
      </c>
      <c r="H1794" t="s">
        <v>2892</v>
      </c>
      <c r="I1794" t="s">
        <v>2893</v>
      </c>
      <c r="J1794" t="s">
        <v>135</v>
      </c>
      <c r="K1794" t="s">
        <v>121</v>
      </c>
      <c r="L1794" t="s">
        <v>136</v>
      </c>
      <c r="M1794">
        <v>2078</v>
      </c>
      <c r="N1794" t="s">
        <v>281</v>
      </c>
      <c r="O1794" t="s">
        <v>1341</v>
      </c>
      <c r="P1794">
        <v>1</v>
      </c>
      <c r="Q1794" t="s">
        <v>2894</v>
      </c>
      <c r="R1794" t="s">
        <v>2895</v>
      </c>
      <c r="S1794" t="s">
        <v>2896</v>
      </c>
      <c r="T1794" t="s">
        <v>86</v>
      </c>
      <c r="U1794" t="s">
        <v>44</v>
      </c>
      <c r="V1794" t="s">
        <v>179</v>
      </c>
      <c r="W1794">
        <v>161</v>
      </c>
      <c r="X1794">
        <v>5</v>
      </c>
      <c r="Y1794">
        <v>0</v>
      </c>
      <c r="Z1794" s="11">
        <v>40770</v>
      </c>
      <c r="AA1794" t="s">
        <v>46</v>
      </c>
    </row>
    <row r="1795" spans="1:27" x14ac:dyDescent="0.25">
      <c r="A1795" t="s">
        <v>1521</v>
      </c>
      <c r="B1795" t="s">
        <v>2550</v>
      </c>
      <c r="C1795" t="s">
        <v>2551</v>
      </c>
      <c r="D1795" t="s">
        <v>1521</v>
      </c>
      <c r="E1795" t="s">
        <v>1522</v>
      </c>
      <c r="F1795" t="s">
        <v>2885</v>
      </c>
      <c r="G1795" t="s">
        <v>2886</v>
      </c>
      <c r="H1795" t="s">
        <v>2887</v>
      </c>
      <c r="I1795" t="s">
        <v>2888</v>
      </c>
      <c r="J1795" t="s">
        <v>135</v>
      </c>
      <c r="K1795" t="s">
        <v>121</v>
      </c>
      <c r="L1795" t="s">
        <v>136</v>
      </c>
      <c r="M1795">
        <v>2292</v>
      </c>
      <c r="N1795" t="s">
        <v>281</v>
      </c>
      <c r="O1795" t="s">
        <v>1341</v>
      </c>
      <c r="P1795">
        <v>1</v>
      </c>
      <c r="Q1795" t="s">
        <v>1527</v>
      </c>
      <c r="R1795" t="s">
        <v>1528</v>
      </c>
      <c r="S1795" t="s">
        <v>2889</v>
      </c>
      <c r="T1795" t="s">
        <v>86</v>
      </c>
      <c r="U1795" t="s">
        <v>44</v>
      </c>
      <c r="V1795" t="s">
        <v>179</v>
      </c>
      <c r="W1795">
        <v>183</v>
      </c>
      <c r="X1795">
        <v>7</v>
      </c>
      <c r="Y1795">
        <v>0</v>
      </c>
      <c r="Z1795" s="11">
        <v>40114</v>
      </c>
      <c r="AA1795" t="s">
        <v>46</v>
      </c>
    </row>
    <row r="1796" spans="1:27" x14ac:dyDescent="0.25">
      <c r="A1796" t="s">
        <v>390</v>
      </c>
      <c r="B1796" t="s">
        <v>845</v>
      </c>
      <c r="C1796" t="s">
        <v>693</v>
      </c>
      <c r="D1796" t="s">
        <v>390</v>
      </c>
      <c r="E1796" t="s">
        <v>1522</v>
      </c>
      <c r="F1796" t="s">
        <v>2880</v>
      </c>
      <c r="G1796" t="s">
        <v>2881</v>
      </c>
      <c r="H1796" t="s">
        <v>2882</v>
      </c>
      <c r="I1796" t="s">
        <v>2883</v>
      </c>
      <c r="J1796" t="s">
        <v>135</v>
      </c>
      <c r="K1796" t="s">
        <v>121</v>
      </c>
      <c r="L1796" t="s">
        <v>136</v>
      </c>
      <c r="M1796">
        <v>2367</v>
      </c>
      <c r="N1796" t="s">
        <v>281</v>
      </c>
      <c r="O1796" t="s">
        <v>1341</v>
      </c>
      <c r="P1796">
        <v>1</v>
      </c>
      <c r="Q1796" t="s">
        <v>2020</v>
      </c>
      <c r="R1796" t="s">
        <v>2021</v>
      </c>
      <c r="S1796" t="s">
        <v>2884</v>
      </c>
      <c r="T1796" t="s">
        <v>86</v>
      </c>
      <c r="U1796" t="s">
        <v>44</v>
      </c>
      <c r="V1796" t="s">
        <v>179</v>
      </c>
      <c r="W1796">
        <v>136</v>
      </c>
      <c r="X1796">
        <v>5</v>
      </c>
      <c r="Y1796">
        <v>0</v>
      </c>
      <c r="Z1796" s="11">
        <v>41537</v>
      </c>
      <c r="AA1796" t="s">
        <v>46</v>
      </c>
    </row>
    <row r="1797" spans="1:27" x14ac:dyDescent="0.25">
      <c r="A1797" t="s">
        <v>350</v>
      </c>
      <c r="B1797" t="s">
        <v>845</v>
      </c>
      <c r="C1797" t="s">
        <v>693</v>
      </c>
      <c r="D1797" t="s">
        <v>1886</v>
      </c>
      <c r="E1797" t="s">
        <v>1887</v>
      </c>
      <c r="F1797" t="s">
        <v>2876</v>
      </c>
      <c r="G1797" t="s">
        <v>2877</v>
      </c>
      <c r="H1797" t="s">
        <v>2878</v>
      </c>
      <c r="I1797" t="s">
        <v>2879</v>
      </c>
      <c r="J1797" t="s">
        <v>135</v>
      </c>
      <c r="K1797" t="s">
        <v>121</v>
      </c>
      <c r="L1797" t="s">
        <v>136</v>
      </c>
      <c r="M1797">
        <v>2506</v>
      </c>
      <c r="N1797" t="s">
        <v>281</v>
      </c>
      <c r="O1797" t="s">
        <v>1341</v>
      </c>
      <c r="P1797">
        <v>1</v>
      </c>
      <c r="Q1797" t="s">
        <v>1892</v>
      </c>
      <c r="R1797" t="s">
        <v>1893</v>
      </c>
      <c r="S1797" t="s">
        <v>1894</v>
      </c>
      <c r="T1797" t="s">
        <v>86</v>
      </c>
      <c r="U1797" t="s">
        <v>44</v>
      </c>
      <c r="V1797" t="s">
        <v>179</v>
      </c>
      <c r="W1797">
        <v>132</v>
      </c>
      <c r="X1797">
        <v>5</v>
      </c>
      <c r="Y1797">
        <v>0</v>
      </c>
      <c r="Z1797" s="11">
        <v>41670</v>
      </c>
      <c r="AA1797" t="s">
        <v>46</v>
      </c>
    </row>
    <row r="1798" spans="1:27" x14ac:dyDescent="0.25">
      <c r="A1798" t="s">
        <v>350</v>
      </c>
      <c r="B1798" t="s">
        <v>2550</v>
      </c>
      <c r="C1798" t="s">
        <v>2551</v>
      </c>
      <c r="D1798" t="s">
        <v>1886</v>
      </c>
      <c r="E1798" t="s">
        <v>1887</v>
      </c>
      <c r="F1798" t="s">
        <v>2872</v>
      </c>
      <c r="G1798" t="s">
        <v>2873</v>
      </c>
      <c r="H1798" t="s">
        <v>2874</v>
      </c>
      <c r="I1798" t="s">
        <v>2875</v>
      </c>
      <c r="J1798" t="s">
        <v>135</v>
      </c>
      <c r="K1798" t="s">
        <v>121</v>
      </c>
      <c r="L1798" t="s">
        <v>136</v>
      </c>
      <c r="M1798">
        <v>2513</v>
      </c>
      <c r="N1798" t="s">
        <v>281</v>
      </c>
      <c r="O1798" t="s">
        <v>1341</v>
      </c>
      <c r="P1798">
        <v>1</v>
      </c>
      <c r="Q1798" t="s">
        <v>1892</v>
      </c>
      <c r="R1798" t="s">
        <v>1893</v>
      </c>
      <c r="S1798" t="s">
        <v>1894</v>
      </c>
      <c r="T1798" t="s">
        <v>86</v>
      </c>
      <c r="U1798" t="s">
        <v>44</v>
      </c>
      <c r="V1798" t="s">
        <v>179</v>
      </c>
      <c r="W1798">
        <v>140</v>
      </c>
      <c r="X1798">
        <v>5</v>
      </c>
      <c r="Y1798">
        <v>0</v>
      </c>
      <c r="Z1798" s="11">
        <v>41426</v>
      </c>
      <c r="AA1798" t="s">
        <v>46</v>
      </c>
    </row>
    <row r="1799" spans="1:27" x14ac:dyDescent="0.25">
      <c r="A1799" t="s">
        <v>165</v>
      </c>
      <c r="B1799" t="s">
        <v>1334</v>
      </c>
      <c r="C1799" t="s">
        <v>1335</v>
      </c>
      <c r="D1799" t="s">
        <v>165</v>
      </c>
      <c r="E1799" t="s">
        <v>1336</v>
      </c>
      <c r="F1799" t="s">
        <v>1337</v>
      </c>
      <c r="G1799" t="s">
        <v>1338</v>
      </c>
      <c r="H1799" t="s">
        <v>1339</v>
      </c>
      <c r="I1799" t="s">
        <v>1340</v>
      </c>
      <c r="J1799" t="s">
        <v>135</v>
      </c>
      <c r="K1799" t="s">
        <v>121</v>
      </c>
      <c r="L1799" t="s">
        <v>136</v>
      </c>
      <c r="M1799">
        <v>2725</v>
      </c>
      <c r="N1799" t="s">
        <v>281</v>
      </c>
      <c r="O1799" t="s">
        <v>1341</v>
      </c>
      <c r="P1799">
        <v>1</v>
      </c>
      <c r="Q1799" t="s">
        <v>1342</v>
      </c>
      <c r="R1799" t="s">
        <v>1343</v>
      </c>
      <c r="S1799" t="s">
        <v>1335</v>
      </c>
      <c r="T1799" t="s">
        <v>86</v>
      </c>
      <c r="U1799" t="s">
        <v>44</v>
      </c>
      <c r="V1799" t="s">
        <v>179</v>
      </c>
      <c r="W1799">
        <v>86</v>
      </c>
      <c r="X1799">
        <v>5</v>
      </c>
      <c r="Y1799">
        <v>0</v>
      </c>
      <c r="Z1799" s="11">
        <v>43059</v>
      </c>
      <c r="AA1799" t="s">
        <v>46</v>
      </c>
    </row>
    <row r="1800" spans="1:27" x14ac:dyDescent="0.25">
      <c r="A1800" t="s">
        <v>452</v>
      </c>
      <c r="B1800" t="s">
        <v>3438</v>
      </c>
      <c r="C1800" t="s">
        <v>3439</v>
      </c>
      <c r="D1800" t="s">
        <v>452</v>
      </c>
      <c r="E1800" t="s">
        <v>3440</v>
      </c>
      <c r="F1800" t="s">
        <v>9815</v>
      </c>
      <c r="G1800" t="s">
        <v>9816</v>
      </c>
      <c r="H1800" t="s">
        <v>9817</v>
      </c>
      <c r="J1800" t="s">
        <v>295</v>
      </c>
      <c r="K1800" t="s">
        <v>121</v>
      </c>
      <c r="L1800" t="s">
        <v>9818</v>
      </c>
      <c r="M1800">
        <v>2135</v>
      </c>
      <c r="N1800" t="s">
        <v>281</v>
      </c>
      <c r="O1800" t="s">
        <v>9819</v>
      </c>
      <c r="P1800">
        <v>1</v>
      </c>
      <c r="Q1800" t="s">
        <v>9820</v>
      </c>
      <c r="R1800" t="s">
        <v>9821</v>
      </c>
      <c r="S1800" t="s">
        <v>9822</v>
      </c>
      <c r="T1800" t="s">
        <v>43</v>
      </c>
      <c r="U1800" t="s">
        <v>256</v>
      </c>
      <c r="V1800" t="s">
        <v>257</v>
      </c>
      <c r="W1800">
        <v>11</v>
      </c>
      <c r="X1800">
        <v>5</v>
      </c>
      <c r="Y1800">
        <v>4</v>
      </c>
      <c r="Z1800" s="11">
        <v>45348</v>
      </c>
      <c r="AA1800" t="s">
        <v>46</v>
      </c>
    </row>
    <row r="1801" spans="1:27" x14ac:dyDescent="0.25">
      <c r="A1801" t="s">
        <v>853</v>
      </c>
      <c r="B1801" t="s">
        <v>391</v>
      </c>
      <c r="C1801" t="s">
        <v>392</v>
      </c>
      <c r="D1801" t="s">
        <v>853</v>
      </c>
      <c r="E1801" t="s">
        <v>2858</v>
      </c>
      <c r="F1801" t="s">
        <v>2867</v>
      </c>
      <c r="G1801" t="s">
        <v>2868</v>
      </c>
      <c r="H1801" t="s">
        <v>2869</v>
      </c>
      <c r="I1801" t="s">
        <v>2870</v>
      </c>
      <c r="J1801" t="s">
        <v>398</v>
      </c>
      <c r="K1801" t="s">
        <v>121</v>
      </c>
      <c r="L1801" t="s">
        <v>136</v>
      </c>
      <c r="M1801">
        <v>2066</v>
      </c>
      <c r="N1801" t="s">
        <v>281</v>
      </c>
      <c r="O1801" t="s">
        <v>2863</v>
      </c>
      <c r="P1801">
        <v>1</v>
      </c>
      <c r="Q1801" t="s">
        <v>2864</v>
      </c>
      <c r="R1801" t="s">
        <v>2865</v>
      </c>
      <c r="S1801" t="s">
        <v>2871</v>
      </c>
      <c r="T1801" t="s">
        <v>86</v>
      </c>
      <c r="U1801" t="s">
        <v>44</v>
      </c>
      <c r="V1801" t="s">
        <v>179</v>
      </c>
      <c r="W1801">
        <v>266</v>
      </c>
      <c r="X1801">
        <v>5</v>
      </c>
      <c r="Y1801">
        <v>0</v>
      </c>
      <c r="Z1801" s="11">
        <v>37580</v>
      </c>
      <c r="AA1801" t="s">
        <v>46</v>
      </c>
    </row>
    <row r="1802" spans="1:27" x14ac:dyDescent="0.25">
      <c r="A1802" t="s">
        <v>853</v>
      </c>
      <c r="B1802" t="s">
        <v>391</v>
      </c>
      <c r="C1802" t="s">
        <v>392</v>
      </c>
      <c r="D1802" t="s">
        <v>853</v>
      </c>
      <c r="E1802" t="s">
        <v>2858</v>
      </c>
      <c r="F1802" t="s">
        <v>2859</v>
      </c>
      <c r="G1802" t="s">
        <v>2860</v>
      </c>
      <c r="H1802" t="s">
        <v>2861</v>
      </c>
      <c r="I1802" t="s">
        <v>2862</v>
      </c>
      <c r="J1802" t="s">
        <v>398</v>
      </c>
      <c r="K1802" t="s">
        <v>121</v>
      </c>
      <c r="L1802" t="s">
        <v>136</v>
      </c>
      <c r="M1802">
        <v>2065</v>
      </c>
      <c r="N1802" t="s">
        <v>281</v>
      </c>
      <c r="O1802" t="s">
        <v>2863</v>
      </c>
      <c r="P1802">
        <v>1</v>
      </c>
      <c r="Q1802" t="s">
        <v>2864</v>
      </c>
      <c r="R1802" t="s">
        <v>2865</v>
      </c>
      <c r="S1802" t="s">
        <v>2866</v>
      </c>
      <c r="T1802" t="s">
        <v>86</v>
      </c>
      <c r="U1802" t="s">
        <v>44</v>
      </c>
      <c r="V1802" t="s">
        <v>179</v>
      </c>
      <c r="W1802">
        <v>421</v>
      </c>
      <c r="X1802">
        <v>5</v>
      </c>
      <c r="Y1802">
        <v>0</v>
      </c>
      <c r="Z1802" s="11">
        <v>32874</v>
      </c>
      <c r="AA1802" t="s">
        <v>46</v>
      </c>
    </row>
    <row r="1803" spans="1:27" x14ac:dyDescent="0.25">
      <c r="A1803" t="s">
        <v>441</v>
      </c>
      <c r="B1803" t="s">
        <v>391</v>
      </c>
      <c r="C1803" t="s">
        <v>392</v>
      </c>
      <c r="D1803" t="s">
        <v>441</v>
      </c>
      <c r="E1803" t="s">
        <v>2858</v>
      </c>
      <c r="F1803" t="s">
        <v>9823</v>
      </c>
      <c r="G1803" t="s">
        <v>9824</v>
      </c>
      <c r="H1803" t="s">
        <v>9825</v>
      </c>
      <c r="I1803" t="s">
        <v>9825</v>
      </c>
      <c r="J1803" t="s">
        <v>398</v>
      </c>
      <c r="K1803" t="s">
        <v>121</v>
      </c>
      <c r="L1803" t="s">
        <v>136</v>
      </c>
      <c r="M1803">
        <v>2007</v>
      </c>
      <c r="N1803" t="s">
        <v>281</v>
      </c>
      <c r="O1803" t="s">
        <v>2863</v>
      </c>
      <c r="P1803">
        <v>1</v>
      </c>
      <c r="Q1803" t="s">
        <v>9826</v>
      </c>
      <c r="R1803" t="s">
        <v>9827</v>
      </c>
      <c r="S1803" t="s">
        <v>9828</v>
      </c>
      <c r="T1803" t="s">
        <v>86</v>
      </c>
      <c r="U1803" t="s">
        <v>44</v>
      </c>
      <c r="V1803" t="s">
        <v>179</v>
      </c>
      <c r="W1803">
        <v>249</v>
      </c>
      <c r="X1803">
        <v>5</v>
      </c>
      <c r="Y1803">
        <v>0</v>
      </c>
      <c r="Z1803" s="11">
        <v>38097</v>
      </c>
      <c r="AA1803" t="s">
        <v>46</v>
      </c>
    </row>
    <row r="1804" spans="1:27" x14ac:dyDescent="0.25">
      <c r="A1804" t="s">
        <v>350</v>
      </c>
      <c r="B1804" t="s">
        <v>2849</v>
      </c>
      <c r="C1804" t="s">
        <v>2850</v>
      </c>
      <c r="D1804" t="s">
        <v>350</v>
      </c>
      <c r="E1804" t="s">
        <v>2851</v>
      </c>
      <c r="F1804" t="s">
        <v>2852</v>
      </c>
      <c r="G1804" t="s">
        <v>2853</v>
      </c>
      <c r="H1804" t="s">
        <v>2854</v>
      </c>
      <c r="I1804" t="s">
        <v>2855</v>
      </c>
      <c r="J1804" t="s">
        <v>135</v>
      </c>
      <c r="K1804" t="s">
        <v>121</v>
      </c>
      <c r="L1804" t="s">
        <v>136</v>
      </c>
      <c r="M1804">
        <v>2541</v>
      </c>
      <c r="N1804" t="s">
        <v>281</v>
      </c>
      <c r="O1804" t="s">
        <v>2792</v>
      </c>
      <c r="P1804">
        <v>1</v>
      </c>
      <c r="Q1804" t="s">
        <v>2856</v>
      </c>
      <c r="R1804" t="s">
        <v>2857</v>
      </c>
      <c r="S1804" t="s">
        <v>42</v>
      </c>
      <c r="T1804" t="s">
        <v>86</v>
      </c>
      <c r="U1804" t="s">
        <v>44</v>
      </c>
      <c r="V1804" t="s">
        <v>179</v>
      </c>
      <c r="W1804">
        <v>105</v>
      </c>
      <c r="X1804">
        <v>5</v>
      </c>
      <c r="Y1804">
        <v>0</v>
      </c>
      <c r="Z1804" s="11">
        <v>42484</v>
      </c>
      <c r="AA1804" t="s">
        <v>46</v>
      </c>
    </row>
    <row r="1805" spans="1:27" x14ac:dyDescent="0.25">
      <c r="A1805" t="s">
        <v>350</v>
      </c>
      <c r="B1805" t="s">
        <v>1647</v>
      </c>
      <c r="C1805" t="s">
        <v>1648</v>
      </c>
      <c r="D1805" t="s">
        <v>350</v>
      </c>
      <c r="E1805" t="s">
        <v>1649</v>
      </c>
      <c r="F1805" t="s">
        <v>2845</v>
      </c>
      <c r="G1805" t="s">
        <v>2846</v>
      </c>
      <c r="H1805" t="s">
        <v>2847</v>
      </c>
      <c r="I1805" t="s">
        <v>2848</v>
      </c>
      <c r="J1805" t="s">
        <v>135</v>
      </c>
      <c r="K1805" t="s">
        <v>121</v>
      </c>
      <c r="L1805" t="s">
        <v>136</v>
      </c>
      <c r="M1805">
        <v>2528</v>
      </c>
      <c r="N1805" t="s">
        <v>281</v>
      </c>
      <c r="O1805" t="s">
        <v>2792</v>
      </c>
      <c r="P1805">
        <v>1</v>
      </c>
      <c r="Q1805" t="s">
        <v>1821</v>
      </c>
      <c r="R1805" t="s">
        <v>1822</v>
      </c>
      <c r="S1805" t="s">
        <v>238</v>
      </c>
      <c r="T1805" t="s">
        <v>86</v>
      </c>
      <c r="U1805" t="s">
        <v>44</v>
      </c>
      <c r="V1805" t="s">
        <v>179</v>
      </c>
      <c r="W1805">
        <v>78</v>
      </c>
      <c r="X1805">
        <v>7</v>
      </c>
      <c r="Y1805">
        <v>1</v>
      </c>
      <c r="Z1805" s="11">
        <v>43301</v>
      </c>
      <c r="AA1805" t="s">
        <v>46</v>
      </c>
    </row>
    <row r="1806" spans="1:27" x14ac:dyDescent="0.25">
      <c r="A1806" t="s">
        <v>350</v>
      </c>
      <c r="B1806" t="s">
        <v>1647</v>
      </c>
      <c r="C1806" t="s">
        <v>1648</v>
      </c>
      <c r="D1806" t="s">
        <v>350</v>
      </c>
      <c r="E1806" t="s">
        <v>1649</v>
      </c>
      <c r="F1806" t="s">
        <v>2840</v>
      </c>
      <c r="G1806" t="s">
        <v>2841</v>
      </c>
      <c r="H1806" t="s">
        <v>2842</v>
      </c>
      <c r="I1806" t="s">
        <v>2843</v>
      </c>
      <c r="J1806" t="s">
        <v>135</v>
      </c>
      <c r="K1806" t="s">
        <v>121</v>
      </c>
      <c r="L1806" t="s">
        <v>136</v>
      </c>
      <c r="M1806">
        <v>2527</v>
      </c>
      <c r="N1806" t="s">
        <v>281</v>
      </c>
      <c r="O1806" t="s">
        <v>2792</v>
      </c>
      <c r="P1806">
        <v>1</v>
      </c>
      <c r="Q1806" t="s">
        <v>1821</v>
      </c>
      <c r="R1806" t="s">
        <v>1822</v>
      </c>
      <c r="S1806" t="s">
        <v>2844</v>
      </c>
      <c r="T1806" t="s">
        <v>86</v>
      </c>
      <c r="U1806" t="s">
        <v>44</v>
      </c>
      <c r="V1806" t="s">
        <v>179</v>
      </c>
      <c r="W1806">
        <v>121</v>
      </c>
      <c r="X1806">
        <v>5</v>
      </c>
      <c r="Y1806">
        <v>0</v>
      </c>
      <c r="Z1806" s="11">
        <v>41999</v>
      </c>
      <c r="AA1806" t="s">
        <v>46</v>
      </c>
    </row>
    <row r="1807" spans="1:27" x14ac:dyDescent="0.25">
      <c r="A1807" t="s">
        <v>350</v>
      </c>
      <c r="B1807" t="s">
        <v>2815</v>
      </c>
      <c r="C1807" t="s">
        <v>2816</v>
      </c>
      <c r="D1807" t="s">
        <v>350</v>
      </c>
      <c r="E1807" t="s">
        <v>2817</v>
      </c>
      <c r="F1807" t="s">
        <v>2834</v>
      </c>
      <c r="G1807" t="s">
        <v>2835</v>
      </c>
      <c r="H1807" t="s">
        <v>2836</v>
      </c>
      <c r="I1807" t="s">
        <v>2837</v>
      </c>
      <c r="J1807" t="s">
        <v>135</v>
      </c>
      <c r="K1807" t="s">
        <v>121</v>
      </c>
      <c r="L1807" t="s">
        <v>136</v>
      </c>
      <c r="M1807">
        <v>2448</v>
      </c>
      <c r="N1807" t="s">
        <v>281</v>
      </c>
      <c r="O1807" t="s">
        <v>2792</v>
      </c>
      <c r="P1807">
        <v>1</v>
      </c>
      <c r="Q1807" t="s">
        <v>2838</v>
      </c>
      <c r="R1807" t="s">
        <v>2839</v>
      </c>
      <c r="S1807" t="s">
        <v>42</v>
      </c>
      <c r="T1807" t="s">
        <v>86</v>
      </c>
      <c r="U1807" t="s">
        <v>44</v>
      </c>
      <c r="V1807" t="s">
        <v>179</v>
      </c>
      <c r="W1807">
        <v>121</v>
      </c>
      <c r="X1807">
        <v>5</v>
      </c>
      <c r="Y1807">
        <v>0</v>
      </c>
      <c r="Z1807" s="11">
        <v>41995</v>
      </c>
      <c r="AA1807" t="s">
        <v>46</v>
      </c>
    </row>
    <row r="1808" spans="1:27" x14ac:dyDescent="0.25">
      <c r="A1808" t="s">
        <v>350</v>
      </c>
      <c r="B1808" t="s">
        <v>2825</v>
      </c>
      <c r="C1808" t="s">
        <v>2826</v>
      </c>
      <c r="D1808" t="s">
        <v>350</v>
      </c>
      <c r="E1808" t="s">
        <v>2827</v>
      </c>
      <c r="F1808" t="s">
        <v>2828</v>
      </c>
      <c r="G1808" t="s">
        <v>2829</v>
      </c>
      <c r="H1808" t="s">
        <v>2830</v>
      </c>
      <c r="I1808" t="s">
        <v>2831</v>
      </c>
      <c r="J1808" t="s">
        <v>135</v>
      </c>
      <c r="K1808" t="s">
        <v>121</v>
      </c>
      <c r="L1808" t="s">
        <v>136</v>
      </c>
      <c r="M1808">
        <v>2445</v>
      </c>
      <c r="N1808" t="s">
        <v>281</v>
      </c>
      <c r="O1808" t="s">
        <v>2792</v>
      </c>
      <c r="P1808">
        <v>1</v>
      </c>
      <c r="Q1808" t="s">
        <v>2832</v>
      </c>
      <c r="R1808" t="s">
        <v>2833</v>
      </c>
      <c r="S1808" t="s">
        <v>238</v>
      </c>
      <c r="T1808" t="s">
        <v>86</v>
      </c>
      <c r="U1808" t="s">
        <v>44</v>
      </c>
      <c r="V1808" t="s">
        <v>179</v>
      </c>
      <c r="W1808">
        <v>156</v>
      </c>
      <c r="X1808">
        <v>5</v>
      </c>
      <c r="Y1808">
        <v>0</v>
      </c>
      <c r="Z1808" s="11">
        <v>40918</v>
      </c>
      <c r="AA1808" t="s">
        <v>46</v>
      </c>
    </row>
    <row r="1809" spans="1:27" x14ac:dyDescent="0.25">
      <c r="A1809" t="s">
        <v>390</v>
      </c>
      <c r="B1809" t="s">
        <v>2815</v>
      </c>
      <c r="C1809" t="s">
        <v>2816</v>
      </c>
      <c r="D1809" t="s">
        <v>390</v>
      </c>
      <c r="E1809" t="s">
        <v>2817</v>
      </c>
      <c r="F1809" t="s">
        <v>2818</v>
      </c>
      <c r="G1809" t="s">
        <v>2819</v>
      </c>
      <c r="H1809" t="s">
        <v>2820</v>
      </c>
      <c r="I1809" t="s">
        <v>2821</v>
      </c>
      <c r="J1809" t="s">
        <v>135</v>
      </c>
      <c r="K1809" t="s">
        <v>121</v>
      </c>
      <c r="L1809" t="s">
        <v>136</v>
      </c>
      <c r="M1809">
        <v>2328</v>
      </c>
      <c r="N1809" t="s">
        <v>281</v>
      </c>
      <c r="O1809" t="s">
        <v>2792</v>
      </c>
      <c r="P1809">
        <v>1</v>
      </c>
      <c r="Q1809" t="s">
        <v>2822</v>
      </c>
      <c r="R1809" t="s">
        <v>2823</v>
      </c>
      <c r="S1809" t="s">
        <v>2824</v>
      </c>
      <c r="T1809" t="s">
        <v>86</v>
      </c>
      <c r="U1809" t="s">
        <v>44</v>
      </c>
      <c r="V1809" t="s">
        <v>179</v>
      </c>
      <c r="W1809">
        <v>88</v>
      </c>
      <c r="X1809">
        <v>5</v>
      </c>
      <c r="Y1809">
        <v>0</v>
      </c>
      <c r="Z1809" s="11">
        <v>42999</v>
      </c>
      <c r="AA1809" t="s">
        <v>46</v>
      </c>
    </row>
    <row r="1810" spans="1:27" x14ac:dyDescent="0.25">
      <c r="A1810" t="s">
        <v>1521</v>
      </c>
      <c r="B1810" t="s">
        <v>2808</v>
      </c>
      <c r="C1810" t="s">
        <v>2809</v>
      </c>
      <c r="D1810" t="s">
        <v>1521</v>
      </c>
      <c r="E1810" t="s">
        <v>2365</v>
      </c>
      <c r="F1810" t="s">
        <v>2810</v>
      </c>
      <c r="G1810" t="s">
        <v>2811</v>
      </c>
      <c r="H1810" t="s">
        <v>2812</v>
      </c>
      <c r="I1810" t="s">
        <v>2813</v>
      </c>
      <c r="J1810" t="s">
        <v>135</v>
      </c>
      <c r="K1810" t="s">
        <v>121</v>
      </c>
      <c r="L1810" t="s">
        <v>136</v>
      </c>
      <c r="M1810">
        <v>2279</v>
      </c>
      <c r="N1810" t="s">
        <v>281</v>
      </c>
      <c r="O1810" t="s">
        <v>2792</v>
      </c>
      <c r="P1810">
        <v>1</v>
      </c>
      <c r="Q1810" t="s">
        <v>2370</v>
      </c>
      <c r="R1810" t="s">
        <v>2371</v>
      </c>
      <c r="S1810" t="s">
        <v>2814</v>
      </c>
      <c r="T1810" t="s">
        <v>86</v>
      </c>
      <c r="U1810" t="s">
        <v>44</v>
      </c>
      <c r="V1810" t="s">
        <v>179</v>
      </c>
      <c r="W1810">
        <v>130</v>
      </c>
      <c r="X1810">
        <v>5</v>
      </c>
      <c r="Y1810">
        <v>0</v>
      </c>
      <c r="Z1810" s="11">
        <v>41712</v>
      </c>
      <c r="AA1810" t="s">
        <v>46</v>
      </c>
    </row>
    <row r="1811" spans="1:27" x14ac:dyDescent="0.25">
      <c r="A1811" t="s">
        <v>853</v>
      </c>
      <c r="B1811" t="s">
        <v>2799</v>
      </c>
      <c r="C1811" t="s">
        <v>2800</v>
      </c>
      <c r="D1811" t="s">
        <v>853</v>
      </c>
      <c r="E1811" t="s">
        <v>2801</v>
      </c>
      <c r="F1811" t="s">
        <v>2802</v>
      </c>
      <c r="G1811" t="s">
        <v>2803</v>
      </c>
      <c r="H1811" t="s">
        <v>2804</v>
      </c>
      <c r="I1811" t="s">
        <v>2805</v>
      </c>
      <c r="J1811" t="s">
        <v>135</v>
      </c>
      <c r="K1811" t="s">
        <v>121</v>
      </c>
      <c r="L1811" t="s">
        <v>136</v>
      </c>
      <c r="M1811">
        <v>2089</v>
      </c>
      <c r="N1811" t="s">
        <v>281</v>
      </c>
      <c r="O1811" t="s">
        <v>2792</v>
      </c>
      <c r="P1811">
        <v>1</v>
      </c>
      <c r="Q1811" t="s">
        <v>2806</v>
      </c>
      <c r="R1811" t="s">
        <v>2807</v>
      </c>
      <c r="S1811" t="s">
        <v>42</v>
      </c>
      <c r="T1811" t="s">
        <v>86</v>
      </c>
      <c r="U1811" t="s">
        <v>44</v>
      </c>
      <c r="V1811" t="s">
        <v>179</v>
      </c>
      <c r="W1811">
        <v>80</v>
      </c>
      <c r="X1811">
        <v>5</v>
      </c>
      <c r="Y1811">
        <v>0</v>
      </c>
      <c r="Z1811" s="11">
        <v>43236</v>
      </c>
      <c r="AA1811" t="s">
        <v>46</v>
      </c>
    </row>
    <row r="1812" spans="1:27" x14ac:dyDescent="0.25">
      <c r="A1812" t="s">
        <v>853</v>
      </c>
      <c r="B1812" t="s">
        <v>1647</v>
      </c>
      <c r="C1812" t="s">
        <v>1648</v>
      </c>
      <c r="D1812" t="s">
        <v>853</v>
      </c>
      <c r="E1812" t="s">
        <v>1649</v>
      </c>
      <c r="F1812" t="s">
        <v>2795</v>
      </c>
      <c r="G1812" t="s">
        <v>2796</v>
      </c>
      <c r="H1812" t="s">
        <v>2797</v>
      </c>
      <c r="I1812" t="s">
        <v>2798</v>
      </c>
      <c r="J1812" t="s">
        <v>135</v>
      </c>
      <c r="K1812" t="s">
        <v>121</v>
      </c>
      <c r="L1812" t="s">
        <v>136</v>
      </c>
      <c r="M1812">
        <v>2082</v>
      </c>
      <c r="N1812" t="s">
        <v>281</v>
      </c>
      <c r="O1812" t="s">
        <v>2792</v>
      </c>
      <c r="P1812">
        <v>1</v>
      </c>
      <c r="Q1812" t="s">
        <v>1961</v>
      </c>
      <c r="R1812" t="s">
        <v>1962</v>
      </c>
      <c r="S1812" t="s">
        <v>42</v>
      </c>
      <c r="T1812" t="s">
        <v>86</v>
      </c>
      <c r="U1812" t="s">
        <v>44</v>
      </c>
      <c r="V1812" t="s">
        <v>179</v>
      </c>
      <c r="W1812">
        <v>125</v>
      </c>
      <c r="X1812">
        <v>5</v>
      </c>
      <c r="Y1812">
        <v>0</v>
      </c>
      <c r="Z1812" s="11">
        <v>41872</v>
      </c>
      <c r="AA1812" t="s">
        <v>46</v>
      </c>
    </row>
    <row r="1813" spans="1:27" x14ac:dyDescent="0.25">
      <c r="A1813" t="s">
        <v>853</v>
      </c>
      <c r="B1813" t="s">
        <v>2685</v>
      </c>
      <c r="C1813" t="s">
        <v>2686</v>
      </c>
      <c r="D1813" t="s">
        <v>853</v>
      </c>
      <c r="E1813" t="s">
        <v>2787</v>
      </c>
      <c r="F1813" t="s">
        <v>2788</v>
      </c>
      <c r="G1813" t="s">
        <v>2789</v>
      </c>
      <c r="H1813" t="s">
        <v>2790</v>
      </c>
      <c r="I1813" t="s">
        <v>2791</v>
      </c>
      <c r="J1813" t="s">
        <v>135</v>
      </c>
      <c r="K1813" t="s">
        <v>121</v>
      </c>
      <c r="L1813" t="s">
        <v>136</v>
      </c>
      <c r="M1813">
        <v>2053</v>
      </c>
      <c r="N1813" t="s">
        <v>281</v>
      </c>
      <c r="O1813" t="s">
        <v>2792</v>
      </c>
      <c r="P1813">
        <v>1</v>
      </c>
      <c r="Q1813" t="s">
        <v>2793</v>
      </c>
      <c r="R1813" t="s">
        <v>2794</v>
      </c>
      <c r="S1813" t="s">
        <v>42</v>
      </c>
      <c r="T1813" t="s">
        <v>86</v>
      </c>
      <c r="U1813" t="s">
        <v>44</v>
      </c>
      <c r="V1813" t="s">
        <v>179</v>
      </c>
      <c r="W1813">
        <v>122</v>
      </c>
      <c r="X1813">
        <v>5</v>
      </c>
      <c r="Y1813">
        <v>0</v>
      </c>
      <c r="Z1813" s="11">
        <v>41955</v>
      </c>
      <c r="AA1813" t="s">
        <v>46</v>
      </c>
    </row>
    <row r="1814" spans="1:27" x14ac:dyDescent="0.25">
      <c r="A1814" t="s">
        <v>165</v>
      </c>
      <c r="B1814" t="s">
        <v>903</v>
      </c>
      <c r="C1814" t="s">
        <v>904</v>
      </c>
      <c r="D1814" t="s">
        <v>165</v>
      </c>
      <c r="E1814" t="s">
        <v>905</v>
      </c>
      <c r="F1814" t="s">
        <v>906</v>
      </c>
      <c r="G1814" t="s">
        <v>907</v>
      </c>
      <c r="H1814" t="s">
        <v>908</v>
      </c>
      <c r="J1814" t="s">
        <v>147</v>
      </c>
      <c r="K1814" t="s">
        <v>121</v>
      </c>
      <c r="L1814" t="s">
        <v>136</v>
      </c>
      <c r="M1814">
        <v>2753</v>
      </c>
      <c r="N1814" t="s">
        <v>909</v>
      </c>
      <c r="O1814" t="s">
        <v>910</v>
      </c>
      <c r="P1814">
        <v>1</v>
      </c>
      <c r="Q1814" t="s">
        <v>911</v>
      </c>
      <c r="R1814" t="s">
        <v>912</v>
      </c>
      <c r="S1814" t="s">
        <v>913</v>
      </c>
      <c r="T1814" t="s">
        <v>86</v>
      </c>
      <c r="U1814" t="s">
        <v>63</v>
      </c>
      <c r="V1814" t="s">
        <v>87</v>
      </c>
      <c r="W1814">
        <v>156</v>
      </c>
      <c r="X1814">
        <v>5</v>
      </c>
      <c r="Y1814">
        <v>0</v>
      </c>
      <c r="Z1814" s="11">
        <v>40921</v>
      </c>
      <c r="AA1814" t="s">
        <v>46</v>
      </c>
    </row>
    <row r="1815" spans="1:27" x14ac:dyDescent="0.25">
      <c r="A1815" t="s">
        <v>441</v>
      </c>
      <c r="B1815" t="s">
        <v>9829</v>
      </c>
      <c r="C1815" t="s">
        <v>9830</v>
      </c>
      <c r="D1815" t="s">
        <v>441</v>
      </c>
      <c r="E1815" t="s">
        <v>6419</v>
      </c>
      <c r="F1815" t="s">
        <v>9831</v>
      </c>
      <c r="G1815" t="s">
        <v>9832</v>
      </c>
      <c r="H1815" t="s">
        <v>9833</v>
      </c>
      <c r="I1815" t="s">
        <v>9834</v>
      </c>
      <c r="J1815" t="s">
        <v>135</v>
      </c>
      <c r="K1815" t="s">
        <v>121</v>
      </c>
      <c r="L1815" t="s">
        <v>136</v>
      </c>
      <c r="M1815">
        <v>2043</v>
      </c>
      <c r="N1815" t="s">
        <v>38</v>
      </c>
      <c r="O1815" t="s">
        <v>9835</v>
      </c>
      <c r="P1815">
        <v>1</v>
      </c>
      <c r="Q1815" t="s">
        <v>6425</v>
      </c>
      <c r="R1815" t="s">
        <v>6426</v>
      </c>
      <c r="S1815" t="s">
        <v>9836</v>
      </c>
      <c r="T1815" t="s">
        <v>340</v>
      </c>
      <c r="U1815" t="s">
        <v>44</v>
      </c>
      <c r="V1815" t="s">
        <v>179</v>
      </c>
      <c r="W1815">
        <v>156</v>
      </c>
      <c r="X1815">
        <v>5</v>
      </c>
      <c r="Y1815">
        <v>0</v>
      </c>
      <c r="Z1815" s="11">
        <v>40918</v>
      </c>
      <c r="AA1815" t="s">
        <v>46</v>
      </c>
    </row>
    <row r="1816" spans="1:27" x14ac:dyDescent="0.25">
      <c r="A1816" t="s">
        <v>1446</v>
      </c>
      <c r="B1816" t="s">
        <v>1647</v>
      </c>
      <c r="C1816" t="s">
        <v>1648</v>
      </c>
      <c r="D1816" t="s">
        <v>1446</v>
      </c>
      <c r="E1816" t="s">
        <v>1649</v>
      </c>
      <c r="F1816" t="s">
        <v>2783</v>
      </c>
      <c r="G1816" t="s">
        <v>2784</v>
      </c>
      <c r="H1816" t="s">
        <v>2785</v>
      </c>
      <c r="I1816" t="s">
        <v>2786</v>
      </c>
      <c r="J1816" t="s">
        <v>135</v>
      </c>
      <c r="K1816" t="s">
        <v>121</v>
      </c>
      <c r="L1816" t="s">
        <v>136</v>
      </c>
      <c r="M1816">
        <v>2199</v>
      </c>
      <c r="N1816" t="s">
        <v>38</v>
      </c>
      <c r="O1816" t="s">
        <v>2762</v>
      </c>
      <c r="P1816">
        <v>1</v>
      </c>
      <c r="Q1816" t="s">
        <v>1788</v>
      </c>
      <c r="R1816" t="s">
        <v>1789</v>
      </c>
      <c r="S1816" t="s">
        <v>238</v>
      </c>
      <c r="T1816" t="s">
        <v>86</v>
      </c>
      <c r="U1816" t="s">
        <v>44</v>
      </c>
      <c r="V1816" t="s">
        <v>179</v>
      </c>
      <c r="W1816">
        <v>199</v>
      </c>
      <c r="X1816">
        <v>5</v>
      </c>
      <c r="Y1816">
        <v>0</v>
      </c>
      <c r="Z1816" s="11">
        <v>39630</v>
      </c>
      <c r="AA1816" t="s">
        <v>46</v>
      </c>
    </row>
    <row r="1817" spans="1:27" x14ac:dyDescent="0.25">
      <c r="A1817" t="s">
        <v>350</v>
      </c>
      <c r="B1817" t="s">
        <v>2550</v>
      </c>
      <c r="C1817" t="s">
        <v>2551</v>
      </c>
      <c r="D1817" t="s">
        <v>1886</v>
      </c>
      <c r="E1817" t="s">
        <v>1887</v>
      </c>
      <c r="F1817" t="s">
        <v>2779</v>
      </c>
      <c r="G1817" t="s">
        <v>2780</v>
      </c>
      <c r="H1817" t="s">
        <v>2781</v>
      </c>
      <c r="I1817" t="s">
        <v>2782</v>
      </c>
      <c r="J1817" t="s">
        <v>135</v>
      </c>
      <c r="K1817" t="s">
        <v>121</v>
      </c>
      <c r="L1817" t="s">
        <v>136</v>
      </c>
      <c r="M1817">
        <v>2512</v>
      </c>
      <c r="N1817" t="s">
        <v>38</v>
      </c>
      <c r="O1817" t="s">
        <v>2762</v>
      </c>
      <c r="P1817">
        <v>1</v>
      </c>
      <c r="Q1817" t="s">
        <v>2658</v>
      </c>
      <c r="R1817" t="s">
        <v>2659</v>
      </c>
      <c r="S1817" t="s">
        <v>1894</v>
      </c>
      <c r="T1817" t="s">
        <v>86</v>
      </c>
      <c r="U1817" t="s">
        <v>44</v>
      </c>
      <c r="V1817" t="s">
        <v>179</v>
      </c>
      <c r="W1817">
        <v>207</v>
      </c>
      <c r="X1817">
        <v>5</v>
      </c>
      <c r="Y1817">
        <v>0</v>
      </c>
      <c r="Z1817" s="11">
        <v>39380</v>
      </c>
      <c r="AA1817" t="s">
        <v>46</v>
      </c>
    </row>
    <row r="1818" spans="1:27" x14ac:dyDescent="0.25">
      <c r="A1818" t="s">
        <v>165</v>
      </c>
      <c r="B1818" t="s">
        <v>2770</v>
      </c>
      <c r="C1818" t="s">
        <v>2771</v>
      </c>
      <c r="D1818" t="s">
        <v>350</v>
      </c>
      <c r="E1818" t="s">
        <v>2772</v>
      </c>
      <c r="F1818" t="s">
        <v>2773</v>
      </c>
      <c r="G1818" t="s">
        <v>2774</v>
      </c>
      <c r="H1818" t="s">
        <v>2775</v>
      </c>
      <c r="I1818" t="s">
        <v>2776</v>
      </c>
      <c r="J1818" t="s">
        <v>135</v>
      </c>
      <c r="K1818" t="s">
        <v>121</v>
      </c>
      <c r="L1818" t="s">
        <v>136</v>
      </c>
      <c r="M1818">
        <v>2691</v>
      </c>
      <c r="N1818" t="s">
        <v>38</v>
      </c>
      <c r="O1818" t="s">
        <v>2762</v>
      </c>
      <c r="P1818">
        <v>1</v>
      </c>
      <c r="Q1818" t="s">
        <v>2777</v>
      </c>
      <c r="R1818" t="s">
        <v>2778</v>
      </c>
      <c r="S1818" t="s">
        <v>238</v>
      </c>
      <c r="T1818" t="s">
        <v>86</v>
      </c>
      <c r="U1818" t="s">
        <v>44</v>
      </c>
      <c r="V1818" t="s">
        <v>179</v>
      </c>
      <c r="W1818">
        <v>175</v>
      </c>
      <c r="X1818">
        <v>5</v>
      </c>
      <c r="Y1818">
        <v>0</v>
      </c>
      <c r="Z1818" s="11">
        <v>40351</v>
      </c>
      <c r="AA1818" t="s">
        <v>46</v>
      </c>
    </row>
    <row r="1819" spans="1:27" x14ac:dyDescent="0.25">
      <c r="A1819" t="s">
        <v>165</v>
      </c>
      <c r="B1819" t="s">
        <v>2764</v>
      </c>
      <c r="C1819" t="s">
        <v>2765</v>
      </c>
      <c r="D1819" t="s">
        <v>1886</v>
      </c>
      <c r="E1819" t="s">
        <v>1887</v>
      </c>
      <c r="F1819" t="s">
        <v>2766</v>
      </c>
      <c r="G1819" t="s">
        <v>2767</v>
      </c>
      <c r="H1819" t="s">
        <v>2768</v>
      </c>
      <c r="I1819" t="s">
        <v>2769</v>
      </c>
      <c r="J1819" t="s">
        <v>135</v>
      </c>
      <c r="K1819" t="s">
        <v>121</v>
      </c>
      <c r="L1819" t="s">
        <v>136</v>
      </c>
      <c r="M1819">
        <v>2694</v>
      </c>
      <c r="N1819" t="s">
        <v>38</v>
      </c>
      <c r="O1819" t="s">
        <v>2762</v>
      </c>
      <c r="P1819">
        <v>1</v>
      </c>
      <c r="Q1819" t="s">
        <v>1892</v>
      </c>
      <c r="R1819" t="s">
        <v>1893</v>
      </c>
      <c r="S1819" t="s">
        <v>1894</v>
      </c>
      <c r="T1819" t="s">
        <v>86</v>
      </c>
      <c r="U1819" t="s">
        <v>44</v>
      </c>
      <c r="V1819" t="s">
        <v>179</v>
      </c>
      <c r="W1819">
        <v>207</v>
      </c>
      <c r="X1819">
        <v>5</v>
      </c>
      <c r="Y1819">
        <v>0</v>
      </c>
      <c r="Z1819" s="11">
        <v>39387</v>
      </c>
      <c r="AA1819" t="s">
        <v>46</v>
      </c>
    </row>
    <row r="1820" spans="1:27" x14ac:dyDescent="0.25">
      <c r="A1820" t="s">
        <v>165</v>
      </c>
      <c r="B1820" t="s">
        <v>804</v>
      </c>
      <c r="C1820" t="s">
        <v>805</v>
      </c>
      <c r="D1820" t="s">
        <v>1886</v>
      </c>
      <c r="E1820" t="s">
        <v>1887</v>
      </c>
      <c r="F1820" t="s">
        <v>2758</v>
      </c>
      <c r="G1820" t="s">
        <v>2759</v>
      </c>
      <c r="H1820" t="s">
        <v>2760</v>
      </c>
      <c r="I1820" t="s">
        <v>2761</v>
      </c>
      <c r="J1820" t="s">
        <v>135</v>
      </c>
      <c r="K1820" t="s">
        <v>121</v>
      </c>
      <c r="L1820" t="s">
        <v>136</v>
      </c>
      <c r="M1820">
        <v>2707</v>
      </c>
      <c r="N1820" t="s">
        <v>38</v>
      </c>
      <c r="O1820" t="s">
        <v>2762</v>
      </c>
      <c r="P1820">
        <v>1</v>
      </c>
      <c r="Q1820" t="s">
        <v>1892</v>
      </c>
      <c r="R1820" t="s">
        <v>1893</v>
      </c>
      <c r="S1820" t="s">
        <v>2763</v>
      </c>
      <c r="T1820" t="s">
        <v>86</v>
      </c>
      <c r="U1820" t="s">
        <v>44</v>
      </c>
      <c r="V1820" t="s">
        <v>179</v>
      </c>
      <c r="W1820">
        <v>181</v>
      </c>
      <c r="X1820">
        <v>5</v>
      </c>
      <c r="Y1820">
        <v>0</v>
      </c>
      <c r="Z1820" s="11">
        <v>40169</v>
      </c>
      <c r="AA1820" t="s">
        <v>46</v>
      </c>
    </row>
    <row r="1821" spans="1:27" x14ac:dyDescent="0.25">
      <c r="A1821" t="s">
        <v>441</v>
      </c>
      <c r="B1821" t="s">
        <v>2138</v>
      </c>
      <c r="C1821" t="s">
        <v>2139</v>
      </c>
      <c r="D1821" t="s">
        <v>441</v>
      </c>
      <c r="E1821" t="s">
        <v>2156</v>
      </c>
      <c r="F1821" t="s">
        <v>9837</v>
      </c>
      <c r="G1821" t="s">
        <v>9838</v>
      </c>
      <c r="H1821" t="s">
        <v>9839</v>
      </c>
      <c r="I1821" t="s">
        <v>9840</v>
      </c>
      <c r="J1821" t="s">
        <v>135</v>
      </c>
      <c r="K1821" t="s">
        <v>121</v>
      </c>
      <c r="L1821" t="s">
        <v>136</v>
      </c>
      <c r="M1821">
        <v>1994</v>
      </c>
      <c r="N1821" t="s">
        <v>38</v>
      </c>
      <c r="O1821" t="s">
        <v>2754</v>
      </c>
      <c r="P1821">
        <v>1</v>
      </c>
      <c r="Q1821" t="s">
        <v>5857</v>
      </c>
      <c r="R1821" t="s">
        <v>5858</v>
      </c>
      <c r="S1821" t="s">
        <v>5868</v>
      </c>
      <c r="T1821" t="s">
        <v>86</v>
      </c>
      <c r="U1821" t="s">
        <v>44</v>
      </c>
      <c r="V1821" t="s">
        <v>179</v>
      </c>
      <c r="W1821">
        <v>88</v>
      </c>
      <c r="X1821">
        <v>7</v>
      </c>
      <c r="Y1821">
        <v>0</v>
      </c>
      <c r="Z1821" s="11">
        <v>42986</v>
      </c>
      <c r="AA1821" t="s">
        <v>46</v>
      </c>
    </row>
    <row r="1822" spans="1:27" x14ac:dyDescent="0.25">
      <c r="A1822" t="s">
        <v>441</v>
      </c>
      <c r="B1822" t="s">
        <v>2138</v>
      </c>
      <c r="C1822" t="s">
        <v>2139</v>
      </c>
      <c r="D1822" t="s">
        <v>2755</v>
      </c>
      <c r="E1822" t="s">
        <v>2756</v>
      </c>
      <c r="F1822" t="s">
        <v>2757</v>
      </c>
      <c r="J1822" t="s">
        <v>135</v>
      </c>
      <c r="K1822" t="s">
        <v>121</v>
      </c>
      <c r="L1822" t="s">
        <v>136</v>
      </c>
      <c r="M1822">
        <v>2006</v>
      </c>
      <c r="N1822" t="s">
        <v>38</v>
      </c>
      <c r="O1822" t="s">
        <v>2754</v>
      </c>
      <c r="P1822">
        <v>1</v>
      </c>
      <c r="Q1822" t="s">
        <v>42</v>
      </c>
      <c r="R1822" t="s">
        <v>42</v>
      </c>
      <c r="S1822" t="s">
        <v>42</v>
      </c>
      <c r="T1822" t="s">
        <v>86</v>
      </c>
      <c r="W1822">
        <v>118</v>
      </c>
      <c r="X1822">
        <v>5</v>
      </c>
      <c r="Y1822">
        <v>0</v>
      </c>
      <c r="Z1822" s="11">
        <v>42068</v>
      </c>
      <c r="AA1822" t="s">
        <v>46</v>
      </c>
    </row>
    <row r="1823" spans="1:27" x14ac:dyDescent="0.25">
      <c r="A1823" t="s">
        <v>350</v>
      </c>
      <c r="B1823" t="s">
        <v>2129</v>
      </c>
      <c r="C1823" t="s">
        <v>2130</v>
      </c>
      <c r="D1823" t="s">
        <v>350</v>
      </c>
      <c r="E1823" t="s">
        <v>1797</v>
      </c>
      <c r="F1823" t="s">
        <v>2750</v>
      </c>
      <c r="G1823" t="s">
        <v>2751</v>
      </c>
      <c r="H1823" t="s">
        <v>2752</v>
      </c>
      <c r="I1823" t="s">
        <v>2753</v>
      </c>
      <c r="J1823" t="s">
        <v>135</v>
      </c>
      <c r="K1823" t="s">
        <v>121</v>
      </c>
      <c r="L1823" t="s">
        <v>136</v>
      </c>
      <c r="M1823">
        <v>2507</v>
      </c>
      <c r="N1823" t="s">
        <v>38</v>
      </c>
      <c r="O1823" t="s">
        <v>2754</v>
      </c>
      <c r="P1823">
        <v>1</v>
      </c>
      <c r="Q1823" t="s">
        <v>2231</v>
      </c>
      <c r="R1823" t="s">
        <v>2232</v>
      </c>
      <c r="S1823" t="s">
        <v>2233</v>
      </c>
      <c r="T1823" t="s">
        <v>86</v>
      </c>
      <c r="U1823" t="s">
        <v>44</v>
      </c>
      <c r="V1823" t="s">
        <v>179</v>
      </c>
      <c r="W1823">
        <v>85</v>
      </c>
      <c r="X1823">
        <v>7</v>
      </c>
      <c r="Y1823">
        <v>0</v>
      </c>
      <c r="Z1823" s="11">
        <v>43097</v>
      </c>
      <c r="AA1823" t="s">
        <v>46</v>
      </c>
    </row>
    <row r="1824" spans="1:27" x14ac:dyDescent="0.25">
      <c r="A1824" t="s">
        <v>350</v>
      </c>
      <c r="B1824" t="s">
        <v>1688</v>
      </c>
      <c r="C1824" t="s">
        <v>1689</v>
      </c>
      <c r="D1824" t="s">
        <v>1886</v>
      </c>
      <c r="E1824" t="s">
        <v>1887</v>
      </c>
      <c r="F1824" t="s">
        <v>2744</v>
      </c>
      <c r="G1824" t="s">
        <v>2745</v>
      </c>
      <c r="H1824" t="s">
        <v>2746</v>
      </c>
      <c r="I1824" t="s">
        <v>2747</v>
      </c>
      <c r="J1824" t="s">
        <v>135</v>
      </c>
      <c r="K1824" t="s">
        <v>121</v>
      </c>
      <c r="L1824" t="s">
        <v>136</v>
      </c>
      <c r="M1824">
        <v>2530</v>
      </c>
      <c r="N1824" t="s">
        <v>38</v>
      </c>
      <c r="O1824" t="s">
        <v>2748</v>
      </c>
      <c r="P1824">
        <v>1</v>
      </c>
      <c r="Q1824" t="s">
        <v>2658</v>
      </c>
      <c r="R1824" t="s">
        <v>2659</v>
      </c>
      <c r="S1824" t="s">
        <v>2749</v>
      </c>
      <c r="T1824" t="s">
        <v>86</v>
      </c>
      <c r="U1824" t="s">
        <v>44</v>
      </c>
      <c r="V1824" t="s">
        <v>179</v>
      </c>
      <c r="W1824">
        <v>207</v>
      </c>
      <c r="X1824">
        <v>5</v>
      </c>
      <c r="Y1824">
        <v>0</v>
      </c>
      <c r="Z1824" s="11">
        <v>39387</v>
      </c>
      <c r="AA1824" t="s">
        <v>46</v>
      </c>
    </row>
    <row r="1825" spans="1:27" x14ac:dyDescent="0.25">
      <c r="A1825" t="s">
        <v>452</v>
      </c>
      <c r="B1825" t="s">
        <v>830</v>
      </c>
      <c r="C1825" t="s">
        <v>831</v>
      </c>
      <c r="D1825" t="s">
        <v>1886</v>
      </c>
      <c r="E1825" t="s">
        <v>1887</v>
      </c>
      <c r="F1825" t="s">
        <v>2739</v>
      </c>
      <c r="G1825" t="s">
        <v>2740</v>
      </c>
      <c r="H1825" t="s">
        <v>2741</v>
      </c>
      <c r="I1825" t="s">
        <v>2742</v>
      </c>
      <c r="J1825" t="s">
        <v>135</v>
      </c>
      <c r="K1825" t="s">
        <v>121</v>
      </c>
      <c r="L1825" t="s">
        <v>136</v>
      </c>
      <c r="M1825">
        <v>2136</v>
      </c>
      <c r="N1825" t="s">
        <v>38</v>
      </c>
      <c r="O1825" t="s">
        <v>2743</v>
      </c>
      <c r="P1825">
        <v>1</v>
      </c>
      <c r="Q1825" t="s">
        <v>1892</v>
      </c>
      <c r="R1825" t="s">
        <v>1893</v>
      </c>
      <c r="S1825" t="s">
        <v>1894</v>
      </c>
      <c r="T1825" t="s">
        <v>86</v>
      </c>
      <c r="U1825" t="s">
        <v>44</v>
      </c>
      <c r="V1825" t="s">
        <v>179</v>
      </c>
      <c r="W1825">
        <v>160</v>
      </c>
      <c r="X1825">
        <v>5</v>
      </c>
      <c r="Y1825">
        <v>0</v>
      </c>
      <c r="Z1825" s="11">
        <v>40788</v>
      </c>
      <c r="AA1825" t="s">
        <v>46</v>
      </c>
    </row>
    <row r="1826" spans="1:27" x14ac:dyDescent="0.25">
      <c r="A1826" t="s">
        <v>350</v>
      </c>
      <c r="B1826" t="s">
        <v>830</v>
      </c>
      <c r="C1826" t="s">
        <v>831</v>
      </c>
      <c r="D1826" t="s">
        <v>350</v>
      </c>
      <c r="E1826" t="s">
        <v>1474</v>
      </c>
      <c r="F1826" t="s">
        <v>2733</v>
      </c>
      <c r="G1826" t="s">
        <v>2734</v>
      </c>
      <c r="H1826" t="s">
        <v>2735</v>
      </c>
      <c r="J1826" t="s">
        <v>135</v>
      </c>
      <c r="K1826" t="s">
        <v>121</v>
      </c>
      <c r="L1826" t="s">
        <v>136</v>
      </c>
      <c r="M1826">
        <v>2540</v>
      </c>
      <c r="N1826" t="s">
        <v>38</v>
      </c>
      <c r="O1826" t="s">
        <v>2719</v>
      </c>
      <c r="P1826">
        <v>1</v>
      </c>
      <c r="Q1826" t="s">
        <v>2736</v>
      </c>
      <c r="R1826" t="s">
        <v>2737</v>
      </c>
      <c r="S1826" t="s">
        <v>42</v>
      </c>
      <c r="T1826" t="s">
        <v>86</v>
      </c>
      <c r="U1826" t="s">
        <v>359</v>
      </c>
      <c r="V1826" t="s">
        <v>2738</v>
      </c>
      <c r="W1826">
        <v>3</v>
      </c>
      <c r="X1826">
        <v>5</v>
      </c>
      <c r="Y1826">
        <v>5</v>
      </c>
      <c r="Z1826" s="11">
        <v>45575</v>
      </c>
      <c r="AA1826" t="s">
        <v>46</v>
      </c>
    </row>
    <row r="1827" spans="1:27" x14ac:dyDescent="0.25">
      <c r="A1827" t="s">
        <v>1521</v>
      </c>
      <c r="B1827" t="s">
        <v>830</v>
      </c>
      <c r="C1827" t="s">
        <v>831</v>
      </c>
      <c r="D1827" t="s">
        <v>1521</v>
      </c>
      <c r="E1827" t="s">
        <v>1474</v>
      </c>
      <c r="F1827" t="s">
        <v>2727</v>
      </c>
      <c r="G1827" t="s">
        <v>2728</v>
      </c>
      <c r="H1827" t="s">
        <v>2729</v>
      </c>
      <c r="I1827" t="s">
        <v>2730</v>
      </c>
      <c r="J1827" t="s">
        <v>135</v>
      </c>
      <c r="K1827" t="s">
        <v>121</v>
      </c>
      <c r="L1827" t="s">
        <v>136</v>
      </c>
      <c r="M1827">
        <v>2298</v>
      </c>
      <c r="N1827" t="s">
        <v>38</v>
      </c>
      <c r="O1827" t="s">
        <v>2719</v>
      </c>
      <c r="P1827">
        <v>1</v>
      </c>
      <c r="Q1827" t="s">
        <v>2731</v>
      </c>
      <c r="R1827" t="s">
        <v>2732</v>
      </c>
      <c r="S1827" t="s">
        <v>42</v>
      </c>
      <c r="T1827" t="s">
        <v>86</v>
      </c>
      <c r="U1827" t="s">
        <v>44</v>
      </c>
      <c r="V1827" t="s">
        <v>179</v>
      </c>
      <c r="W1827">
        <v>106</v>
      </c>
      <c r="X1827">
        <v>5</v>
      </c>
      <c r="Y1827">
        <v>0</v>
      </c>
      <c r="Z1827" s="11">
        <v>42461</v>
      </c>
      <c r="AA1827" t="s">
        <v>46</v>
      </c>
    </row>
    <row r="1828" spans="1:27" x14ac:dyDescent="0.25">
      <c r="A1828" t="s">
        <v>853</v>
      </c>
      <c r="B1828" t="s">
        <v>830</v>
      </c>
      <c r="C1828" t="s">
        <v>831</v>
      </c>
      <c r="D1828" t="s">
        <v>853</v>
      </c>
      <c r="E1828" t="s">
        <v>1474</v>
      </c>
      <c r="F1828" t="s">
        <v>2723</v>
      </c>
      <c r="G1828" t="s">
        <v>2724</v>
      </c>
      <c r="H1828" t="s">
        <v>2725</v>
      </c>
      <c r="I1828" t="s">
        <v>2726</v>
      </c>
      <c r="J1828" t="s">
        <v>135</v>
      </c>
      <c r="K1828" t="s">
        <v>121</v>
      </c>
      <c r="L1828" t="s">
        <v>136</v>
      </c>
      <c r="M1828">
        <v>2087</v>
      </c>
      <c r="N1828" t="s">
        <v>38</v>
      </c>
      <c r="O1828" t="s">
        <v>2719</v>
      </c>
      <c r="P1828">
        <v>1</v>
      </c>
      <c r="Q1828" t="s">
        <v>2720</v>
      </c>
      <c r="R1828" t="s">
        <v>2721</v>
      </c>
      <c r="S1828" t="s">
        <v>238</v>
      </c>
      <c r="T1828" t="s">
        <v>86</v>
      </c>
      <c r="U1828" t="s">
        <v>44</v>
      </c>
      <c r="V1828" t="s">
        <v>179</v>
      </c>
      <c r="W1828">
        <v>267</v>
      </c>
      <c r="X1828">
        <v>5</v>
      </c>
      <c r="Y1828">
        <v>0</v>
      </c>
      <c r="Z1828" s="11">
        <v>37560</v>
      </c>
      <c r="AA1828" t="s">
        <v>46</v>
      </c>
    </row>
    <row r="1829" spans="1:27" x14ac:dyDescent="0.25">
      <c r="A1829" t="s">
        <v>853</v>
      </c>
      <c r="B1829" t="s">
        <v>830</v>
      </c>
      <c r="C1829" t="s">
        <v>831</v>
      </c>
      <c r="D1829" t="s">
        <v>853</v>
      </c>
      <c r="E1829" t="s">
        <v>1474</v>
      </c>
      <c r="F1829" t="s">
        <v>2715</v>
      </c>
      <c r="G1829" t="s">
        <v>2716</v>
      </c>
      <c r="H1829" t="s">
        <v>2717</v>
      </c>
      <c r="I1829" t="s">
        <v>2718</v>
      </c>
      <c r="J1829" t="s">
        <v>135</v>
      </c>
      <c r="K1829" t="s">
        <v>121</v>
      </c>
      <c r="L1829" t="s">
        <v>136</v>
      </c>
      <c r="M1829">
        <v>2086</v>
      </c>
      <c r="N1829" t="s">
        <v>38</v>
      </c>
      <c r="O1829" t="s">
        <v>2719</v>
      </c>
      <c r="P1829">
        <v>1</v>
      </c>
      <c r="Q1829" t="s">
        <v>2720</v>
      </c>
      <c r="R1829" t="s">
        <v>2721</v>
      </c>
      <c r="S1829" t="s">
        <v>2722</v>
      </c>
      <c r="T1829" t="s">
        <v>86</v>
      </c>
      <c r="U1829" t="s">
        <v>44</v>
      </c>
      <c r="V1829" t="s">
        <v>179</v>
      </c>
      <c r="W1829">
        <v>242</v>
      </c>
      <c r="X1829">
        <v>5</v>
      </c>
      <c r="Y1829">
        <v>0</v>
      </c>
      <c r="Z1829" s="11">
        <v>38293</v>
      </c>
      <c r="AA1829" t="s">
        <v>46</v>
      </c>
    </row>
    <row r="1830" spans="1:27" x14ac:dyDescent="0.25">
      <c r="A1830" t="s">
        <v>441</v>
      </c>
      <c r="B1830" t="s">
        <v>830</v>
      </c>
      <c r="C1830" t="s">
        <v>831</v>
      </c>
      <c r="D1830" t="s">
        <v>441</v>
      </c>
      <c r="E1830" t="s">
        <v>1474</v>
      </c>
      <c r="F1830" t="s">
        <v>9841</v>
      </c>
      <c r="G1830" t="s">
        <v>9842</v>
      </c>
      <c r="H1830" t="s">
        <v>9843</v>
      </c>
      <c r="I1830" t="s">
        <v>9844</v>
      </c>
      <c r="J1830" t="s">
        <v>135</v>
      </c>
      <c r="K1830" t="s">
        <v>121</v>
      </c>
      <c r="L1830" t="s">
        <v>136</v>
      </c>
      <c r="M1830">
        <v>2042</v>
      </c>
      <c r="N1830" t="s">
        <v>38</v>
      </c>
      <c r="O1830" t="s">
        <v>2719</v>
      </c>
      <c r="P1830">
        <v>1</v>
      </c>
      <c r="Q1830" t="s">
        <v>4483</v>
      </c>
      <c r="R1830" t="s">
        <v>4484</v>
      </c>
      <c r="S1830" t="s">
        <v>238</v>
      </c>
      <c r="T1830" t="s">
        <v>86</v>
      </c>
      <c r="U1830" t="s">
        <v>44</v>
      </c>
      <c r="V1830" t="s">
        <v>179</v>
      </c>
      <c r="W1830">
        <v>249</v>
      </c>
      <c r="X1830">
        <v>5</v>
      </c>
      <c r="Y1830">
        <v>0</v>
      </c>
      <c r="Z1830" s="11">
        <v>38108</v>
      </c>
      <c r="AA1830" t="s">
        <v>46</v>
      </c>
    </row>
    <row r="1831" spans="1:27" x14ac:dyDescent="0.25">
      <c r="A1831" t="s">
        <v>165</v>
      </c>
      <c r="B1831" t="s">
        <v>675</v>
      </c>
      <c r="C1831" t="s">
        <v>676</v>
      </c>
      <c r="D1831" t="s">
        <v>165</v>
      </c>
      <c r="E1831" t="s">
        <v>677</v>
      </c>
      <c r="F1831" t="s">
        <v>678</v>
      </c>
      <c r="G1831" t="s">
        <v>679</v>
      </c>
      <c r="H1831" t="s">
        <v>680</v>
      </c>
      <c r="I1831" t="s">
        <v>681</v>
      </c>
      <c r="J1831" t="s">
        <v>135</v>
      </c>
      <c r="K1831" t="s">
        <v>121</v>
      </c>
      <c r="L1831" t="s">
        <v>136</v>
      </c>
      <c r="M1831">
        <v>2627</v>
      </c>
      <c r="N1831" t="s">
        <v>38</v>
      </c>
      <c r="O1831" t="s">
        <v>682</v>
      </c>
      <c r="P1831">
        <v>1</v>
      </c>
      <c r="Q1831" t="s">
        <v>683</v>
      </c>
      <c r="R1831" t="s">
        <v>684</v>
      </c>
      <c r="S1831" t="s">
        <v>685</v>
      </c>
      <c r="T1831" t="s">
        <v>86</v>
      </c>
      <c r="U1831" t="s">
        <v>44</v>
      </c>
      <c r="V1831" t="s">
        <v>179</v>
      </c>
      <c r="W1831">
        <v>221</v>
      </c>
      <c r="X1831">
        <v>5</v>
      </c>
      <c r="Y1831">
        <v>0</v>
      </c>
      <c r="Z1831" s="11">
        <v>38947</v>
      </c>
      <c r="AA1831" t="s">
        <v>46</v>
      </c>
    </row>
    <row r="1832" spans="1:27" x14ac:dyDescent="0.25">
      <c r="A1832" t="s">
        <v>1535</v>
      </c>
      <c r="B1832" t="s">
        <v>1758</v>
      </c>
      <c r="C1832" t="s">
        <v>1759</v>
      </c>
      <c r="D1832" t="s">
        <v>1535</v>
      </c>
      <c r="E1832" t="s">
        <v>1506</v>
      </c>
      <c r="F1832" t="s">
        <v>2710</v>
      </c>
      <c r="G1832" t="s">
        <v>2711</v>
      </c>
      <c r="H1832" t="s">
        <v>2712</v>
      </c>
      <c r="J1832" t="s">
        <v>295</v>
      </c>
      <c r="K1832" t="s">
        <v>121</v>
      </c>
      <c r="L1832" t="s">
        <v>136</v>
      </c>
      <c r="M1832">
        <v>2320</v>
      </c>
      <c r="N1832" t="s">
        <v>2691</v>
      </c>
      <c r="O1832" t="s">
        <v>2692</v>
      </c>
      <c r="P1832">
        <v>1</v>
      </c>
      <c r="Q1832" t="s">
        <v>2713</v>
      </c>
      <c r="R1832" t="s">
        <v>2714</v>
      </c>
      <c r="S1832" t="s">
        <v>238</v>
      </c>
      <c r="T1832" t="s">
        <v>86</v>
      </c>
      <c r="U1832" t="s">
        <v>430</v>
      </c>
      <c r="V1832" t="s">
        <v>431</v>
      </c>
      <c r="W1832">
        <v>68</v>
      </c>
      <c r="X1832">
        <v>3.25</v>
      </c>
      <c r="Y1832">
        <v>0</v>
      </c>
      <c r="Z1832" s="11">
        <v>43605</v>
      </c>
      <c r="AA1832" t="s">
        <v>46</v>
      </c>
    </row>
    <row r="1833" spans="1:27" x14ac:dyDescent="0.25">
      <c r="A1833" t="s">
        <v>853</v>
      </c>
      <c r="B1833" t="s">
        <v>2697</v>
      </c>
      <c r="C1833" t="s">
        <v>2698</v>
      </c>
      <c r="D1833" t="s">
        <v>853</v>
      </c>
      <c r="E1833" t="s">
        <v>2699</v>
      </c>
      <c r="F1833" t="s">
        <v>2707</v>
      </c>
      <c r="G1833" t="s">
        <v>2708</v>
      </c>
      <c r="H1833" t="s">
        <v>2709</v>
      </c>
      <c r="J1833" t="s">
        <v>295</v>
      </c>
      <c r="K1833" t="s">
        <v>121</v>
      </c>
      <c r="L1833" t="s">
        <v>136</v>
      </c>
      <c r="M1833">
        <v>2057</v>
      </c>
      <c r="N1833" t="s">
        <v>2691</v>
      </c>
      <c r="O1833" t="s">
        <v>2692</v>
      </c>
      <c r="P1833">
        <v>1</v>
      </c>
      <c r="Q1833" t="s">
        <v>2703</v>
      </c>
      <c r="R1833" t="s">
        <v>2704</v>
      </c>
      <c r="S1833" t="s">
        <v>2705</v>
      </c>
      <c r="T1833" t="s">
        <v>86</v>
      </c>
      <c r="U1833" t="s">
        <v>2558</v>
      </c>
      <c r="V1833" t="s">
        <v>2696</v>
      </c>
      <c r="W1833">
        <v>69</v>
      </c>
      <c r="X1833">
        <v>5</v>
      </c>
      <c r="Y1833">
        <v>0</v>
      </c>
      <c r="Z1833" s="11">
        <v>43571</v>
      </c>
      <c r="AA1833" t="s">
        <v>46</v>
      </c>
    </row>
    <row r="1834" spans="1:27" x14ac:dyDescent="0.25">
      <c r="A1834" t="s">
        <v>853</v>
      </c>
      <c r="B1834" t="s">
        <v>2697</v>
      </c>
      <c r="C1834" t="s">
        <v>2698</v>
      </c>
      <c r="D1834" t="s">
        <v>853</v>
      </c>
      <c r="E1834" t="s">
        <v>2699</v>
      </c>
      <c r="F1834" t="s">
        <v>2700</v>
      </c>
      <c r="G1834" t="s">
        <v>2701</v>
      </c>
      <c r="H1834" t="s">
        <v>2702</v>
      </c>
      <c r="J1834" t="s">
        <v>295</v>
      </c>
      <c r="K1834" t="s">
        <v>121</v>
      </c>
      <c r="L1834" t="s">
        <v>136</v>
      </c>
      <c r="M1834">
        <v>2056</v>
      </c>
      <c r="N1834" t="s">
        <v>2691</v>
      </c>
      <c r="O1834" t="s">
        <v>2692</v>
      </c>
      <c r="P1834">
        <v>1</v>
      </c>
      <c r="Q1834" t="s">
        <v>2703</v>
      </c>
      <c r="R1834" t="s">
        <v>2704</v>
      </c>
      <c r="S1834" t="s">
        <v>2705</v>
      </c>
      <c r="T1834" t="s">
        <v>86</v>
      </c>
      <c r="U1834" t="s">
        <v>2558</v>
      </c>
      <c r="V1834" t="s">
        <v>2706</v>
      </c>
      <c r="W1834">
        <v>69</v>
      </c>
      <c r="X1834">
        <v>5</v>
      </c>
      <c r="Y1834">
        <v>0</v>
      </c>
      <c r="Z1834" s="11">
        <v>43571</v>
      </c>
      <c r="AA1834" t="s">
        <v>46</v>
      </c>
    </row>
    <row r="1835" spans="1:27" x14ac:dyDescent="0.25">
      <c r="A1835" t="s">
        <v>853</v>
      </c>
      <c r="B1835" t="s">
        <v>2685</v>
      </c>
      <c r="C1835" t="s">
        <v>2686</v>
      </c>
      <c r="D1835" t="s">
        <v>853</v>
      </c>
      <c r="E1835" t="s">
        <v>2687</v>
      </c>
      <c r="F1835" t="s">
        <v>2688</v>
      </c>
      <c r="G1835" t="s">
        <v>2689</v>
      </c>
      <c r="H1835" t="s">
        <v>2690</v>
      </c>
      <c r="J1835" t="s">
        <v>295</v>
      </c>
      <c r="K1835" t="s">
        <v>121</v>
      </c>
      <c r="L1835" t="s">
        <v>136</v>
      </c>
      <c r="M1835">
        <v>2055</v>
      </c>
      <c r="N1835" t="s">
        <v>2691</v>
      </c>
      <c r="O1835" t="s">
        <v>2692</v>
      </c>
      <c r="P1835">
        <v>1</v>
      </c>
      <c r="Q1835" t="s">
        <v>2693</v>
      </c>
      <c r="R1835" t="s">
        <v>2694</v>
      </c>
      <c r="S1835" t="s">
        <v>2695</v>
      </c>
      <c r="T1835" t="s">
        <v>86</v>
      </c>
      <c r="U1835" t="s">
        <v>2558</v>
      </c>
      <c r="V1835" t="s">
        <v>2696</v>
      </c>
      <c r="W1835">
        <v>68</v>
      </c>
      <c r="X1835">
        <v>5</v>
      </c>
      <c r="Y1835">
        <v>0</v>
      </c>
      <c r="Z1835" s="11">
        <v>43607</v>
      </c>
      <c r="AA1835" t="s">
        <v>46</v>
      </c>
    </row>
    <row r="1836" spans="1:27" x14ac:dyDescent="0.25">
      <c r="A1836" t="s">
        <v>165</v>
      </c>
      <c r="B1836" t="s">
        <v>1147</v>
      </c>
      <c r="C1836" t="s">
        <v>1148</v>
      </c>
      <c r="D1836" t="s">
        <v>165</v>
      </c>
      <c r="E1836" t="s">
        <v>1149</v>
      </c>
      <c r="F1836" t="s">
        <v>1150</v>
      </c>
      <c r="G1836" t="s">
        <v>1151</v>
      </c>
      <c r="H1836" t="s">
        <v>1152</v>
      </c>
      <c r="I1836" t="s">
        <v>1153</v>
      </c>
      <c r="J1836" t="s">
        <v>295</v>
      </c>
      <c r="K1836" t="s">
        <v>121</v>
      </c>
      <c r="L1836" t="s">
        <v>136</v>
      </c>
      <c r="M1836">
        <v>2664</v>
      </c>
      <c r="N1836" t="s">
        <v>511</v>
      </c>
      <c r="O1836" t="s">
        <v>663</v>
      </c>
      <c r="P1836">
        <v>1</v>
      </c>
      <c r="Q1836" t="s">
        <v>1154</v>
      </c>
      <c r="R1836" t="s">
        <v>1155</v>
      </c>
      <c r="S1836" t="s">
        <v>42</v>
      </c>
      <c r="T1836" t="s">
        <v>340</v>
      </c>
      <c r="U1836" t="s">
        <v>108</v>
      </c>
      <c r="V1836" t="s">
        <v>109</v>
      </c>
      <c r="W1836">
        <v>236</v>
      </c>
      <c r="X1836">
        <v>5</v>
      </c>
      <c r="Y1836">
        <v>0</v>
      </c>
      <c r="Z1836" s="11">
        <v>38504</v>
      </c>
      <c r="AA1836" t="s">
        <v>46</v>
      </c>
    </row>
    <row r="1837" spans="1:27" x14ac:dyDescent="0.25">
      <c r="A1837" t="s">
        <v>165</v>
      </c>
      <c r="B1837" t="s">
        <v>656</v>
      </c>
      <c r="C1837" t="s">
        <v>657</v>
      </c>
      <c r="D1837" t="s">
        <v>165</v>
      </c>
      <c r="E1837" t="s">
        <v>658</v>
      </c>
      <c r="F1837" t="s">
        <v>659</v>
      </c>
      <c r="G1837" t="s">
        <v>660</v>
      </c>
      <c r="H1837" t="s">
        <v>661</v>
      </c>
      <c r="I1837" t="s">
        <v>662</v>
      </c>
      <c r="J1837" t="s">
        <v>295</v>
      </c>
      <c r="K1837" t="s">
        <v>121</v>
      </c>
      <c r="L1837" t="s">
        <v>136</v>
      </c>
      <c r="M1837">
        <v>2808</v>
      </c>
      <c r="N1837" t="s">
        <v>511</v>
      </c>
      <c r="O1837" t="s">
        <v>663</v>
      </c>
      <c r="P1837">
        <v>1</v>
      </c>
      <c r="Q1837" t="s">
        <v>664</v>
      </c>
      <c r="R1837" t="s">
        <v>665</v>
      </c>
      <c r="S1837" t="s">
        <v>666</v>
      </c>
      <c r="T1837" t="s">
        <v>340</v>
      </c>
      <c r="U1837" t="s">
        <v>63</v>
      </c>
      <c r="V1837" t="s">
        <v>64</v>
      </c>
      <c r="W1837">
        <v>270</v>
      </c>
      <c r="X1837">
        <v>5</v>
      </c>
      <c r="Y1837">
        <v>0</v>
      </c>
      <c r="Z1837" s="11">
        <v>37469</v>
      </c>
      <c r="AA1837" t="s">
        <v>46</v>
      </c>
    </row>
    <row r="1838" spans="1:27" x14ac:dyDescent="0.25">
      <c r="A1838" t="s">
        <v>441</v>
      </c>
      <c r="B1838" t="s">
        <v>504</v>
      </c>
      <c r="C1838" t="s">
        <v>505</v>
      </c>
      <c r="D1838" t="s">
        <v>165</v>
      </c>
      <c r="E1838" t="s">
        <v>506</v>
      </c>
      <c r="F1838" t="s">
        <v>507</v>
      </c>
      <c r="G1838" t="s">
        <v>508</v>
      </c>
      <c r="H1838" t="s">
        <v>509</v>
      </c>
      <c r="I1838" t="s">
        <v>510</v>
      </c>
      <c r="J1838" t="s">
        <v>295</v>
      </c>
      <c r="K1838" t="s">
        <v>121</v>
      </c>
      <c r="L1838" t="s">
        <v>136</v>
      </c>
      <c r="M1838">
        <v>1981</v>
      </c>
      <c r="N1838" t="s">
        <v>511</v>
      </c>
      <c r="O1838" t="s">
        <v>512</v>
      </c>
      <c r="P1838">
        <v>1</v>
      </c>
      <c r="Q1838" t="s">
        <v>513</v>
      </c>
      <c r="R1838" t="s">
        <v>514</v>
      </c>
      <c r="S1838" t="s">
        <v>515</v>
      </c>
      <c r="T1838" t="s">
        <v>340</v>
      </c>
      <c r="U1838" t="s">
        <v>108</v>
      </c>
      <c r="V1838" t="s">
        <v>109</v>
      </c>
      <c r="W1838">
        <v>138</v>
      </c>
      <c r="X1838">
        <v>5</v>
      </c>
      <c r="Y1838">
        <v>0</v>
      </c>
      <c r="Z1838" s="11">
        <v>41487</v>
      </c>
      <c r="AA1838" t="s">
        <v>46</v>
      </c>
    </row>
    <row r="1839" spans="1:27" x14ac:dyDescent="0.25">
      <c r="A1839" t="s">
        <v>1460</v>
      </c>
      <c r="B1839" t="s">
        <v>2676</v>
      </c>
      <c r="C1839" t="s">
        <v>2677</v>
      </c>
      <c r="D1839" t="s">
        <v>1460</v>
      </c>
      <c r="E1839" t="s">
        <v>2678</v>
      </c>
      <c r="F1839" t="s">
        <v>2679</v>
      </c>
      <c r="G1839" t="s">
        <v>2680</v>
      </c>
      <c r="H1839" t="s">
        <v>2681</v>
      </c>
      <c r="I1839" t="s">
        <v>2682</v>
      </c>
      <c r="J1839" t="s">
        <v>295</v>
      </c>
      <c r="K1839" t="s">
        <v>121</v>
      </c>
      <c r="L1839" t="s">
        <v>136</v>
      </c>
      <c r="M1839">
        <v>2270</v>
      </c>
      <c r="N1839" t="s">
        <v>511</v>
      </c>
      <c r="O1839" t="s">
        <v>512</v>
      </c>
      <c r="P1839">
        <v>1</v>
      </c>
      <c r="Q1839" t="s">
        <v>2683</v>
      </c>
      <c r="R1839" t="s">
        <v>2684</v>
      </c>
      <c r="S1839" t="s">
        <v>42</v>
      </c>
      <c r="T1839" t="s">
        <v>340</v>
      </c>
      <c r="U1839" t="s">
        <v>108</v>
      </c>
      <c r="V1839" t="s">
        <v>109</v>
      </c>
      <c r="W1839">
        <v>100</v>
      </c>
      <c r="X1839">
        <v>5</v>
      </c>
      <c r="Y1839">
        <v>0</v>
      </c>
      <c r="Z1839" s="11">
        <v>42641</v>
      </c>
      <c r="AA1839" t="s">
        <v>46</v>
      </c>
    </row>
    <row r="1840" spans="1:27" x14ac:dyDescent="0.25">
      <c r="A1840" t="s">
        <v>1446</v>
      </c>
      <c r="B1840" t="s">
        <v>1647</v>
      </c>
      <c r="C1840" t="s">
        <v>1648</v>
      </c>
      <c r="D1840" t="s">
        <v>1446</v>
      </c>
      <c r="E1840" t="s">
        <v>1649</v>
      </c>
      <c r="F1840" t="s">
        <v>2671</v>
      </c>
      <c r="G1840" t="s">
        <v>2672</v>
      </c>
      <c r="H1840" t="s">
        <v>2673</v>
      </c>
      <c r="I1840" t="s">
        <v>2674</v>
      </c>
      <c r="J1840" t="s">
        <v>295</v>
      </c>
      <c r="K1840" t="s">
        <v>121</v>
      </c>
      <c r="L1840" t="s">
        <v>136</v>
      </c>
      <c r="M1840">
        <v>2198</v>
      </c>
      <c r="N1840" t="s">
        <v>511</v>
      </c>
      <c r="O1840" t="s">
        <v>2669</v>
      </c>
      <c r="P1840">
        <v>1</v>
      </c>
      <c r="Q1840" t="s">
        <v>1788</v>
      </c>
      <c r="R1840" t="s">
        <v>1789</v>
      </c>
      <c r="S1840" t="s">
        <v>2675</v>
      </c>
      <c r="T1840" t="s">
        <v>340</v>
      </c>
      <c r="U1840" t="s">
        <v>108</v>
      </c>
      <c r="V1840" t="s">
        <v>109</v>
      </c>
      <c r="W1840">
        <v>217</v>
      </c>
      <c r="X1840">
        <v>5</v>
      </c>
      <c r="Y1840">
        <v>0</v>
      </c>
      <c r="Z1840" s="11">
        <v>39083</v>
      </c>
      <c r="AA1840" t="s">
        <v>46</v>
      </c>
    </row>
    <row r="1841" spans="1:27" x14ac:dyDescent="0.25">
      <c r="A1841" t="s">
        <v>1446</v>
      </c>
      <c r="B1841" t="s">
        <v>1647</v>
      </c>
      <c r="C1841" t="s">
        <v>1648</v>
      </c>
      <c r="D1841" t="s">
        <v>1446</v>
      </c>
      <c r="E1841" t="s">
        <v>1649</v>
      </c>
      <c r="F1841" t="s">
        <v>2665</v>
      </c>
      <c r="G1841" t="s">
        <v>2666</v>
      </c>
      <c r="H1841" t="s">
        <v>2667</v>
      </c>
      <c r="I1841" t="s">
        <v>2668</v>
      </c>
      <c r="J1841" t="s">
        <v>295</v>
      </c>
      <c r="K1841" t="s">
        <v>121</v>
      </c>
      <c r="L1841" t="s">
        <v>136</v>
      </c>
      <c r="M1841">
        <v>2197</v>
      </c>
      <c r="N1841" t="s">
        <v>511</v>
      </c>
      <c r="O1841" t="s">
        <v>2669</v>
      </c>
      <c r="P1841">
        <v>1</v>
      </c>
      <c r="Q1841" t="s">
        <v>1788</v>
      </c>
      <c r="R1841" t="s">
        <v>1789</v>
      </c>
      <c r="S1841" t="s">
        <v>2670</v>
      </c>
      <c r="T1841" t="s">
        <v>340</v>
      </c>
      <c r="U1841" t="s">
        <v>108</v>
      </c>
      <c r="V1841" t="s">
        <v>109</v>
      </c>
      <c r="W1841">
        <v>217</v>
      </c>
      <c r="X1841">
        <v>5</v>
      </c>
      <c r="Y1841">
        <v>0</v>
      </c>
      <c r="Z1841" s="11">
        <v>39083</v>
      </c>
      <c r="AA1841" t="s">
        <v>46</v>
      </c>
    </row>
    <row r="1842" spans="1:27" x14ac:dyDescent="0.25">
      <c r="A1842" t="s">
        <v>350</v>
      </c>
      <c r="B1842" t="s">
        <v>2138</v>
      </c>
      <c r="C1842" t="s">
        <v>2139</v>
      </c>
      <c r="D1842" t="s">
        <v>350</v>
      </c>
      <c r="E1842" t="s">
        <v>2156</v>
      </c>
      <c r="F1842" t="s">
        <v>2660</v>
      </c>
      <c r="G1842" t="s">
        <v>2661</v>
      </c>
      <c r="H1842" t="s">
        <v>2662</v>
      </c>
      <c r="I1842" t="s">
        <v>2663</v>
      </c>
      <c r="J1842" t="s">
        <v>295</v>
      </c>
      <c r="K1842" t="s">
        <v>121</v>
      </c>
      <c r="L1842" t="s">
        <v>136</v>
      </c>
      <c r="M1842">
        <v>2479</v>
      </c>
      <c r="N1842" t="s">
        <v>511</v>
      </c>
      <c r="O1842" t="s">
        <v>2664</v>
      </c>
      <c r="P1842">
        <v>1</v>
      </c>
      <c r="Q1842" t="s">
        <v>2238</v>
      </c>
      <c r="R1842" t="s">
        <v>2239</v>
      </c>
      <c r="S1842" t="s">
        <v>42</v>
      </c>
      <c r="T1842" t="s">
        <v>340</v>
      </c>
      <c r="U1842" t="s">
        <v>108</v>
      </c>
      <c r="V1842" t="s">
        <v>109</v>
      </c>
      <c r="W1842">
        <v>116</v>
      </c>
      <c r="X1842">
        <v>5</v>
      </c>
      <c r="Y1842">
        <v>0</v>
      </c>
      <c r="Z1842" s="11">
        <v>42129</v>
      </c>
      <c r="AA1842" t="s">
        <v>46</v>
      </c>
    </row>
    <row r="1843" spans="1:27" x14ac:dyDescent="0.25">
      <c r="A1843" t="s">
        <v>4058</v>
      </c>
      <c r="B1843" t="s">
        <v>845</v>
      </c>
      <c r="C1843" t="s">
        <v>693</v>
      </c>
      <c r="D1843" t="s">
        <v>4058</v>
      </c>
      <c r="E1843" t="s">
        <v>9845</v>
      </c>
      <c r="F1843" t="s">
        <v>9846</v>
      </c>
      <c r="G1843" t="s">
        <v>9847</v>
      </c>
      <c r="H1843" t="s">
        <v>9848</v>
      </c>
      <c r="I1843" t="s">
        <v>9849</v>
      </c>
      <c r="J1843" t="s">
        <v>295</v>
      </c>
      <c r="K1843" t="s">
        <v>121</v>
      </c>
      <c r="L1843" t="s">
        <v>136</v>
      </c>
      <c r="M1843">
        <v>1947</v>
      </c>
      <c r="N1843" t="s">
        <v>511</v>
      </c>
      <c r="O1843" t="s">
        <v>9850</v>
      </c>
      <c r="P1843">
        <v>1</v>
      </c>
      <c r="Q1843" t="s">
        <v>9851</v>
      </c>
      <c r="R1843" t="s">
        <v>9852</v>
      </c>
      <c r="S1843" t="s">
        <v>9853</v>
      </c>
      <c r="T1843" t="s">
        <v>340</v>
      </c>
      <c r="U1843" t="s">
        <v>108</v>
      </c>
      <c r="V1843" t="s">
        <v>109</v>
      </c>
      <c r="W1843">
        <v>155</v>
      </c>
      <c r="X1843">
        <v>5</v>
      </c>
      <c r="Y1843">
        <v>0</v>
      </c>
      <c r="Z1843" s="11">
        <v>40969</v>
      </c>
      <c r="AA1843" t="s">
        <v>46</v>
      </c>
    </row>
    <row r="1844" spans="1:27" x14ac:dyDescent="0.25">
      <c r="A1844" t="s">
        <v>2653</v>
      </c>
      <c r="B1844" t="s">
        <v>1647</v>
      </c>
      <c r="C1844" t="s">
        <v>1648</v>
      </c>
      <c r="D1844" t="s">
        <v>1886</v>
      </c>
      <c r="E1844" t="s">
        <v>1887</v>
      </c>
      <c r="F1844" t="s">
        <v>2654</v>
      </c>
      <c r="G1844" t="s">
        <v>2655</v>
      </c>
      <c r="H1844" t="s">
        <v>2656</v>
      </c>
      <c r="I1844" t="s">
        <v>2657</v>
      </c>
      <c r="J1844" t="s">
        <v>295</v>
      </c>
      <c r="K1844" t="s">
        <v>121</v>
      </c>
      <c r="L1844" t="s">
        <v>136</v>
      </c>
      <c r="M1844">
        <v>2592</v>
      </c>
      <c r="N1844" t="s">
        <v>511</v>
      </c>
      <c r="O1844" t="s">
        <v>2591</v>
      </c>
      <c r="P1844">
        <v>1</v>
      </c>
      <c r="Q1844" t="s">
        <v>2658</v>
      </c>
      <c r="R1844" t="s">
        <v>2659</v>
      </c>
      <c r="S1844" t="s">
        <v>1894</v>
      </c>
      <c r="T1844" t="s">
        <v>340</v>
      </c>
      <c r="U1844" t="s">
        <v>108</v>
      </c>
      <c r="V1844" t="s">
        <v>109</v>
      </c>
      <c r="W1844">
        <v>182</v>
      </c>
      <c r="X1844">
        <v>5</v>
      </c>
      <c r="Y1844">
        <v>0</v>
      </c>
      <c r="Z1844" s="11">
        <v>40148</v>
      </c>
      <c r="AA1844" t="s">
        <v>46</v>
      </c>
    </row>
    <row r="1845" spans="1:27" x14ac:dyDescent="0.25">
      <c r="A1845" t="s">
        <v>350</v>
      </c>
      <c r="B1845" t="s">
        <v>2647</v>
      </c>
      <c r="C1845" t="s">
        <v>2648</v>
      </c>
      <c r="D1845" t="s">
        <v>765</v>
      </c>
      <c r="E1845" t="s">
        <v>1797</v>
      </c>
      <c r="F1845" t="s">
        <v>2649</v>
      </c>
      <c r="G1845" t="s">
        <v>2650</v>
      </c>
      <c r="H1845" t="s">
        <v>2651</v>
      </c>
      <c r="I1845" t="s">
        <v>2652</v>
      </c>
      <c r="J1845" t="s">
        <v>295</v>
      </c>
      <c r="K1845" t="s">
        <v>121</v>
      </c>
      <c r="L1845" t="s">
        <v>136</v>
      </c>
      <c r="M1845">
        <v>2510</v>
      </c>
      <c r="N1845" t="s">
        <v>511</v>
      </c>
      <c r="O1845" t="s">
        <v>2591</v>
      </c>
      <c r="P1845">
        <v>1</v>
      </c>
      <c r="Q1845" t="s">
        <v>1988</v>
      </c>
      <c r="R1845" t="s">
        <v>1989</v>
      </c>
      <c r="S1845" t="s">
        <v>42</v>
      </c>
      <c r="T1845" t="s">
        <v>340</v>
      </c>
      <c r="U1845" t="s">
        <v>108</v>
      </c>
      <c r="V1845" t="s">
        <v>109</v>
      </c>
      <c r="W1845">
        <v>116</v>
      </c>
      <c r="X1845">
        <v>5</v>
      </c>
      <c r="Y1845">
        <v>0</v>
      </c>
      <c r="Z1845" s="11">
        <v>42128</v>
      </c>
      <c r="AA1845" t="s">
        <v>46</v>
      </c>
    </row>
    <row r="1846" spans="1:27" x14ac:dyDescent="0.25">
      <c r="A1846" t="s">
        <v>350</v>
      </c>
      <c r="B1846" t="s">
        <v>2584</v>
      </c>
      <c r="C1846" t="s">
        <v>2585</v>
      </c>
      <c r="D1846" t="s">
        <v>350</v>
      </c>
      <c r="E1846" t="s">
        <v>2640</v>
      </c>
      <c r="F1846" t="s">
        <v>2641</v>
      </c>
      <c r="G1846" t="s">
        <v>2642</v>
      </c>
      <c r="H1846" t="s">
        <v>2643</v>
      </c>
      <c r="I1846" t="s">
        <v>2644</v>
      </c>
      <c r="J1846" t="s">
        <v>295</v>
      </c>
      <c r="K1846" t="s">
        <v>121</v>
      </c>
      <c r="L1846" t="s">
        <v>136</v>
      </c>
      <c r="M1846">
        <v>2509</v>
      </c>
      <c r="N1846" t="s">
        <v>511</v>
      </c>
      <c r="O1846" t="s">
        <v>2591</v>
      </c>
      <c r="P1846">
        <v>1</v>
      </c>
      <c r="Q1846" t="s">
        <v>2645</v>
      </c>
      <c r="R1846" t="s">
        <v>2646</v>
      </c>
      <c r="S1846" t="s">
        <v>238</v>
      </c>
      <c r="T1846" t="s">
        <v>340</v>
      </c>
      <c r="U1846" t="s">
        <v>108</v>
      </c>
      <c r="V1846" t="s">
        <v>109</v>
      </c>
      <c r="W1846">
        <v>169</v>
      </c>
      <c r="X1846">
        <v>5</v>
      </c>
      <c r="Y1846">
        <v>0</v>
      </c>
      <c r="Z1846" s="11">
        <v>40535</v>
      </c>
      <c r="AA1846" t="s">
        <v>46</v>
      </c>
    </row>
    <row r="1847" spans="1:27" x14ac:dyDescent="0.25">
      <c r="A1847" t="s">
        <v>350</v>
      </c>
      <c r="B1847" t="s">
        <v>2138</v>
      </c>
      <c r="C1847" t="s">
        <v>2139</v>
      </c>
      <c r="D1847" t="s">
        <v>350</v>
      </c>
      <c r="E1847" t="s">
        <v>2156</v>
      </c>
      <c r="F1847" t="s">
        <v>2636</v>
      </c>
      <c r="G1847" t="s">
        <v>2637</v>
      </c>
      <c r="H1847" t="s">
        <v>2638</v>
      </c>
      <c r="I1847" t="s">
        <v>2639</v>
      </c>
      <c r="J1847" t="s">
        <v>295</v>
      </c>
      <c r="K1847" t="s">
        <v>121</v>
      </c>
      <c r="L1847" t="s">
        <v>136</v>
      </c>
      <c r="M1847">
        <v>2476</v>
      </c>
      <c r="N1847" t="s">
        <v>511</v>
      </c>
      <c r="O1847" t="s">
        <v>2591</v>
      </c>
      <c r="P1847">
        <v>1</v>
      </c>
      <c r="Q1847" t="s">
        <v>2238</v>
      </c>
      <c r="R1847" t="s">
        <v>2239</v>
      </c>
      <c r="S1847" t="s">
        <v>238</v>
      </c>
      <c r="T1847" t="s">
        <v>340</v>
      </c>
      <c r="U1847" t="s">
        <v>108</v>
      </c>
      <c r="V1847" t="s">
        <v>109</v>
      </c>
      <c r="W1847">
        <v>172</v>
      </c>
      <c r="X1847">
        <v>5</v>
      </c>
      <c r="Y1847">
        <v>0</v>
      </c>
      <c r="Z1847" s="11">
        <v>40437</v>
      </c>
      <c r="AA1847" t="s">
        <v>46</v>
      </c>
    </row>
    <row r="1848" spans="1:27" x14ac:dyDescent="0.25">
      <c r="A1848" t="s">
        <v>350</v>
      </c>
      <c r="B1848" t="s">
        <v>2623</v>
      </c>
      <c r="C1848" t="s">
        <v>2624</v>
      </c>
      <c r="D1848" t="s">
        <v>350</v>
      </c>
      <c r="E1848" t="s">
        <v>2625</v>
      </c>
      <c r="F1848" t="s">
        <v>2632</v>
      </c>
      <c r="G1848" t="s">
        <v>2633</v>
      </c>
      <c r="H1848" t="s">
        <v>2634</v>
      </c>
      <c r="I1848" t="s">
        <v>2635</v>
      </c>
      <c r="J1848" t="s">
        <v>295</v>
      </c>
      <c r="K1848" t="s">
        <v>121</v>
      </c>
      <c r="L1848" t="s">
        <v>136</v>
      </c>
      <c r="M1848">
        <v>2461</v>
      </c>
      <c r="N1848" t="s">
        <v>511</v>
      </c>
      <c r="O1848" t="s">
        <v>2591</v>
      </c>
      <c r="P1848">
        <v>1</v>
      </c>
      <c r="Q1848" t="s">
        <v>2630</v>
      </c>
      <c r="R1848" t="s">
        <v>2631</v>
      </c>
      <c r="S1848" t="s">
        <v>42</v>
      </c>
      <c r="T1848" t="s">
        <v>340</v>
      </c>
      <c r="U1848" t="s">
        <v>108</v>
      </c>
      <c r="V1848" t="s">
        <v>109</v>
      </c>
      <c r="W1848">
        <v>141</v>
      </c>
      <c r="X1848">
        <v>5</v>
      </c>
      <c r="Y1848">
        <v>0</v>
      </c>
      <c r="Z1848" s="11">
        <v>41394</v>
      </c>
      <c r="AA1848" t="s">
        <v>46</v>
      </c>
    </row>
    <row r="1849" spans="1:27" x14ac:dyDescent="0.25">
      <c r="A1849" t="s">
        <v>350</v>
      </c>
      <c r="B1849" t="s">
        <v>2623</v>
      </c>
      <c r="C1849" t="s">
        <v>2624</v>
      </c>
      <c r="D1849" t="s">
        <v>350</v>
      </c>
      <c r="E1849" t="s">
        <v>2625</v>
      </c>
      <c r="F1849" t="s">
        <v>2626</v>
      </c>
      <c r="G1849" t="s">
        <v>2627</v>
      </c>
      <c r="H1849" t="s">
        <v>2628</v>
      </c>
      <c r="I1849" t="s">
        <v>2629</v>
      </c>
      <c r="J1849" t="s">
        <v>295</v>
      </c>
      <c r="K1849" t="s">
        <v>121</v>
      </c>
      <c r="L1849" t="s">
        <v>136</v>
      </c>
      <c r="M1849">
        <v>2460</v>
      </c>
      <c r="N1849" t="s">
        <v>511</v>
      </c>
      <c r="O1849" t="s">
        <v>2591</v>
      </c>
      <c r="P1849">
        <v>1</v>
      </c>
      <c r="Q1849" t="s">
        <v>2630</v>
      </c>
      <c r="R1849" t="s">
        <v>2631</v>
      </c>
      <c r="S1849" t="s">
        <v>42</v>
      </c>
      <c r="T1849" t="s">
        <v>340</v>
      </c>
      <c r="U1849" t="s">
        <v>108</v>
      </c>
      <c r="V1849" t="s">
        <v>109</v>
      </c>
      <c r="W1849">
        <v>181</v>
      </c>
      <c r="X1849">
        <v>5</v>
      </c>
      <c r="Y1849">
        <v>0</v>
      </c>
      <c r="Z1849" s="11">
        <v>40179</v>
      </c>
      <c r="AA1849" t="s">
        <v>46</v>
      </c>
    </row>
    <row r="1850" spans="1:27" x14ac:dyDescent="0.25">
      <c r="A1850" t="s">
        <v>1446</v>
      </c>
      <c r="B1850" t="s">
        <v>2584</v>
      </c>
      <c r="C1850" t="s">
        <v>2585</v>
      </c>
      <c r="D1850" t="s">
        <v>1446</v>
      </c>
      <c r="E1850" t="s">
        <v>2616</v>
      </c>
      <c r="F1850" t="s">
        <v>2617</v>
      </c>
      <c r="G1850" t="s">
        <v>2618</v>
      </c>
      <c r="H1850" t="s">
        <v>2619</v>
      </c>
      <c r="I1850" t="s">
        <v>2620</v>
      </c>
      <c r="J1850" t="s">
        <v>295</v>
      </c>
      <c r="K1850" t="s">
        <v>121</v>
      </c>
      <c r="L1850" t="s">
        <v>136</v>
      </c>
      <c r="M1850">
        <v>2187</v>
      </c>
      <c r="N1850" t="s">
        <v>511</v>
      </c>
      <c r="O1850" t="s">
        <v>2591</v>
      </c>
      <c r="P1850">
        <v>1</v>
      </c>
      <c r="Q1850" t="s">
        <v>2621</v>
      </c>
      <c r="R1850" t="s">
        <v>2622</v>
      </c>
      <c r="S1850" t="s">
        <v>238</v>
      </c>
      <c r="T1850" t="s">
        <v>340</v>
      </c>
      <c r="U1850" t="s">
        <v>108</v>
      </c>
      <c r="V1850" t="s">
        <v>109</v>
      </c>
      <c r="W1850">
        <v>177</v>
      </c>
      <c r="X1850">
        <v>5</v>
      </c>
      <c r="Y1850">
        <v>0</v>
      </c>
      <c r="Z1850" s="11">
        <v>40299</v>
      </c>
      <c r="AA1850" t="s">
        <v>46</v>
      </c>
    </row>
    <row r="1851" spans="1:27" x14ac:dyDescent="0.25">
      <c r="A1851" t="s">
        <v>1446</v>
      </c>
      <c r="B1851" t="s">
        <v>2610</v>
      </c>
      <c r="C1851" t="s">
        <v>2611</v>
      </c>
      <c r="D1851" t="s">
        <v>1446</v>
      </c>
      <c r="E1851" t="s">
        <v>1522</v>
      </c>
      <c r="F1851" t="s">
        <v>2612</v>
      </c>
      <c r="G1851" t="s">
        <v>2613</v>
      </c>
      <c r="H1851" t="s">
        <v>2614</v>
      </c>
      <c r="I1851" t="s">
        <v>2615</v>
      </c>
      <c r="J1851" t="s">
        <v>295</v>
      </c>
      <c r="K1851" t="s">
        <v>121</v>
      </c>
      <c r="L1851" t="s">
        <v>136</v>
      </c>
      <c r="M1851">
        <v>2146</v>
      </c>
      <c r="N1851" t="s">
        <v>511</v>
      </c>
      <c r="O1851" t="s">
        <v>2591</v>
      </c>
      <c r="P1851">
        <v>1</v>
      </c>
      <c r="Q1851" t="s">
        <v>2206</v>
      </c>
      <c r="R1851" t="s">
        <v>2207</v>
      </c>
      <c r="S1851" t="s">
        <v>1766</v>
      </c>
      <c r="T1851" t="s">
        <v>340</v>
      </c>
      <c r="U1851" t="s">
        <v>108</v>
      </c>
      <c r="V1851" t="s">
        <v>109</v>
      </c>
      <c r="W1851">
        <v>173</v>
      </c>
      <c r="X1851">
        <v>5</v>
      </c>
      <c r="Y1851">
        <v>0</v>
      </c>
      <c r="Z1851" s="11">
        <v>40422</v>
      </c>
      <c r="AA1851" t="s">
        <v>46</v>
      </c>
    </row>
    <row r="1852" spans="1:27" x14ac:dyDescent="0.25">
      <c r="A1852" t="s">
        <v>853</v>
      </c>
      <c r="B1852" t="s">
        <v>2584</v>
      </c>
      <c r="C1852" t="s">
        <v>2585</v>
      </c>
      <c r="D1852" t="s">
        <v>853</v>
      </c>
      <c r="E1852" t="s">
        <v>1522</v>
      </c>
      <c r="F1852" t="s">
        <v>2606</v>
      </c>
      <c r="G1852" t="s">
        <v>2607</v>
      </c>
      <c r="H1852" t="s">
        <v>2608</v>
      </c>
      <c r="I1852" t="s">
        <v>2609</v>
      </c>
      <c r="J1852" t="s">
        <v>295</v>
      </c>
      <c r="K1852" t="s">
        <v>121</v>
      </c>
      <c r="L1852" t="s">
        <v>136</v>
      </c>
      <c r="M1852">
        <v>2073</v>
      </c>
      <c r="N1852" t="s">
        <v>511</v>
      </c>
      <c r="O1852" t="s">
        <v>2591</v>
      </c>
      <c r="P1852">
        <v>1</v>
      </c>
      <c r="Q1852" t="s">
        <v>2072</v>
      </c>
      <c r="R1852" t="s">
        <v>2073</v>
      </c>
      <c r="S1852" t="s">
        <v>2110</v>
      </c>
      <c r="T1852" t="s">
        <v>340</v>
      </c>
      <c r="U1852" t="s">
        <v>108</v>
      </c>
      <c r="V1852" t="s">
        <v>109</v>
      </c>
      <c r="W1852">
        <v>150</v>
      </c>
      <c r="X1852">
        <v>5</v>
      </c>
      <c r="Y1852">
        <v>0</v>
      </c>
      <c r="Z1852" s="11">
        <v>41105</v>
      </c>
      <c r="AA1852" t="s">
        <v>46</v>
      </c>
    </row>
    <row r="1853" spans="1:27" x14ac:dyDescent="0.25">
      <c r="A1853" t="s">
        <v>1634</v>
      </c>
      <c r="B1853" t="s">
        <v>442</v>
      </c>
      <c r="C1853" t="s">
        <v>443</v>
      </c>
      <c r="D1853" t="s">
        <v>1634</v>
      </c>
      <c r="E1853" t="s">
        <v>1522</v>
      </c>
      <c r="F1853" t="s">
        <v>2602</v>
      </c>
      <c r="G1853" t="s">
        <v>2603</v>
      </c>
      <c r="H1853" t="s">
        <v>2604</v>
      </c>
      <c r="I1853" t="s">
        <v>2605</v>
      </c>
      <c r="J1853" t="s">
        <v>295</v>
      </c>
      <c r="K1853" t="s">
        <v>121</v>
      </c>
      <c r="L1853" t="s">
        <v>136</v>
      </c>
      <c r="M1853">
        <v>1925</v>
      </c>
      <c r="N1853" t="s">
        <v>511</v>
      </c>
      <c r="O1853" t="s">
        <v>2591</v>
      </c>
      <c r="P1853">
        <v>1</v>
      </c>
      <c r="Q1853" t="s">
        <v>2080</v>
      </c>
      <c r="R1853" t="s">
        <v>2081</v>
      </c>
      <c r="S1853" t="s">
        <v>42</v>
      </c>
      <c r="T1853" t="s">
        <v>340</v>
      </c>
      <c r="U1853" t="s">
        <v>108</v>
      </c>
      <c r="V1853" t="s">
        <v>109</v>
      </c>
      <c r="W1853">
        <v>182</v>
      </c>
      <c r="X1853">
        <v>7</v>
      </c>
      <c r="Y1853">
        <v>0</v>
      </c>
      <c r="Z1853" s="11">
        <v>40148</v>
      </c>
      <c r="AA1853" t="s">
        <v>46</v>
      </c>
    </row>
    <row r="1854" spans="1:27" x14ac:dyDescent="0.25">
      <c r="A1854" t="s">
        <v>1386</v>
      </c>
      <c r="B1854" t="s">
        <v>2595</v>
      </c>
      <c r="C1854" t="s">
        <v>2596</v>
      </c>
      <c r="D1854" t="s">
        <v>1386</v>
      </c>
      <c r="E1854" t="s">
        <v>1649</v>
      </c>
      <c r="F1854" t="s">
        <v>2597</v>
      </c>
      <c r="G1854" t="s">
        <v>2598</v>
      </c>
      <c r="H1854" t="s">
        <v>2599</v>
      </c>
      <c r="I1854" t="s">
        <v>2600</v>
      </c>
      <c r="J1854" t="s">
        <v>295</v>
      </c>
      <c r="K1854" t="s">
        <v>121</v>
      </c>
      <c r="L1854" t="s">
        <v>136</v>
      </c>
      <c r="M1854">
        <v>1913</v>
      </c>
      <c r="N1854" t="s">
        <v>511</v>
      </c>
      <c r="O1854" t="s">
        <v>2591</v>
      </c>
      <c r="P1854">
        <v>1</v>
      </c>
      <c r="Q1854" t="s">
        <v>1771</v>
      </c>
      <c r="R1854" t="s">
        <v>1772</v>
      </c>
      <c r="S1854" t="s">
        <v>2601</v>
      </c>
      <c r="T1854" t="s">
        <v>340</v>
      </c>
      <c r="U1854" t="s">
        <v>108</v>
      </c>
      <c r="V1854" t="s">
        <v>109</v>
      </c>
      <c r="W1854">
        <v>133</v>
      </c>
      <c r="X1854">
        <v>5</v>
      </c>
      <c r="Y1854">
        <v>0</v>
      </c>
      <c r="Z1854" s="11">
        <v>41634</v>
      </c>
      <c r="AA1854" t="s">
        <v>46</v>
      </c>
    </row>
    <row r="1855" spans="1:27" x14ac:dyDescent="0.25">
      <c r="A1855" t="s">
        <v>1386</v>
      </c>
      <c r="B1855" t="s">
        <v>2584</v>
      </c>
      <c r="C1855" t="s">
        <v>2585</v>
      </c>
      <c r="D1855" t="s">
        <v>1386</v>
      </c>
      <c r="E1855" t="s">
        <v>2586</v>
      </c>
      <c r="F1855" t="s">
        <v>2587</v>
      </c>
      <c r="G1855" t="s">
        <v>2588</v>
      </c>
      <c r="H1855" t="s">
        <v>2589</v>
      </c>
      <c r="I1855" t="s">
        <v>2590</v>
      </c>
      <c r="J1855" t="s">
        <v>295</v>
      </c>
      <c r="K1855" t="s">
        <v>121</v>
      </c>
      <c r="L1855" t="s">
        <v>136</v>
      </c>
      <c r="M1855">
        <v>1905</v>
      </c>
      <c r="N1855" t="s">
        <v>511</v>
      </c>
      <c r="O1855" t="s">
        <v>2591</v>
      </c>
      <c r="P1855">
        <v>1</v>
      </c>
      <c r="Q1855" t="s">
        <v>2592</v>
      </c>
      <c r="R1855" t="s">
        <v>2593</v>
      </c>
      <c r="S1855" t="s">
        <v>2594</v>
      </c>
      <c r="T1855" t="s">
        <v>340</v>
      </c>
      <c r="U1855" t="s">
        <v>108</v>
      </c>
      <c r="V1855" t="s">
        <v>109</v>
      </c>
      <c r="W1855">
        <v>155</v>
      </c>
      <c r="X1855">
        <v>5</v>
      </c>
      <c r="Y1855">
        <v>0</v>
      </c>
      <c r="Z1855" s="11">
        <v>40941</v>
      </c>
      <c r="AA1855" t="s">
        <v>46</v>
      </c>
    </row>
    <row r="1856" spans="1:27" x14ac:dyDescent="0.25">
      <c r="A1856" t="s">
        <v>350</v>
      </c>
      <c r="B1856" t="s">
        <v>2574</v>
      </c>
      <c r="C1856" t="s">
        <v>2575</v>
      </c>
      <c r="D1856" t="s">
        <v>350</v>
      </c>
      <c r="E1856" t="s">
        <v>2576</v>
      </c>
      <c r="F1856" t="s">
        <v>2577</v>
      </c>
      <c r="G1856" t="s">
        <v>2578</v>
      </c>
      <c r="H1856" t="s">
        <v>2579</v>
      </c>
      <c r="I1856" t="s">
        <v>2580</v>
      </c>
      <c r="J1856" t="s">
        <v>295</v>
      </c>
      <c r="K1856" t="s">
        <v>121</v>
      </c>
      <c r="L1856" t="s">
        <v>136</v>
      </c>
      <c r="M1856">
        <v>2545</v>
      </c>
      <c r="N1856" t="s">
        <v>511</v>
      </c>
      <c r="O1856" t="s">
        <v>2581</v>
      </c>
      <c r="P1856">
        <v>1</v>
      </c>
      <c r="Q1856" t="s">
        <v>2582</v>
      </c>
      <c r="R1856" t="s">
        <v>2583</v>
      </c>
      <c r="S1856" t="s">
        <v>238</v>
      </c>
      <c r="T1856" t="s">
        <v>340</v>
      </c>
      <c r="U1856" t="s">
        <v>108</v>
      </c>
      <c r="V1856" t="s">
        <v>109</v>
      </c>
      <c r="W1856">
        <v>207</v>
      </c>
      <c r="X1856">
        <v>5</v>
      </c>
      <c r="Y1856">
        <v>0</v>
      </c>
      <c r="Z1856" s="11">
        <v>39387</v>
      </c>
      <c r="AA1856" t="s">
        <v>46</v>
      </c>
    </row>
    <row r="1857" spans="1:27" x14ac:dyDescent="0.25">
      <c r="A1857" t="s">
        <v>350</v>
      </c>
      <c r="B1857" t="s">
        <v>2138</v>
      </c>
      <c r="C1857" t="s">
        <v>2139</v>
      </c>
      <c r="D1857" t="s">
        <v>350</v>
      </c>
      <c r="E1857" t="s">
        <v>2156</v>
      </c>
      <c r="F1857" t="s">
        <v>9854</v>
      </c>
      <c r="G1857" t="s">
        <v>9855</v>
      </c>
      <c r="H1857" t="s">
        <v>9856</v>
      </c>
      <c r="J1857" t="s">
        <v>9797</v>
      </c>
      <c r="K1857" t="s">
        <v>121</v>
      </c>
      <c r="L1857" t="s">
        <v>9857</v>
      </c>
      <c r="M1857">
        <v>2477</v>
      </c>
      <c r="N1857" t="s">
        <v>9858</v>
      </c>
      <c r="O1857" t="s">
        <v>9859</v>
      </c>
      <c r="P1857">
        <v>1</v>
      </c>
      <c r="Q1857" t="s">
        <v>2238</v>
      </c>
      <c r="R1857" t="s">
        <v>2239</v>
      </c>
      <c r="S1857" t="s">
        <v>238</v>
      </c>
      <c r="T1857" t="s">
        <v>86</v>
      </c>
      <c r="U1857" t="s">
        <v>359</v>
      </c>
      <c r="V1857" t="s">
        <v>9860</v>
      </c>
      <c r="W1857">
        <v>142</v>
      </c>
      <c r="X1857">
        <v>5</v>
      </c>
      <c r="Y1857">
        <v>0</v>
      </c>
      <c r="Z1857" s="11">
        <v>41348</v>
      </c>
      <c r="AA1857" t="s">
        <v>46</v>
      </c>
    </row>
    <row r="1858" spans="1:27" x14ac:dyDescent="0.25">
      <c r="A1858" t="s">
        <v>390</v>
      </c>
      <c r="B1858" t="s">
        <v>2138</v>
      </c>
      <c r="C1858" t="s">
        <v>2139</v>
      </c>
      <c r="D1858" t="s">
        <v>390</v>
      </c>
      <c r="E1858" t="s">
        <v>2156</v>
      </c>
      <c r="F1858" t="s">
        <v>9861</v>
      </c>
      <c r="G1858" t="s">
        <v>9862</v>
      </c>
      <c r="H1858" t="s">
        <v>9863</v>
      </c>
      <c r="J1858" t="s">
        <v>9797</v>
      </c>
      <c r="K1858" t="s">
        <v>121</v>
      </c>
      <c r="L1858" t="s">
        <v>9857</v>
      </c>
      <c r="M1858">
        <v>2353</v>
      </c>
      <c r="N1858" t="s">
        <v>9858</v>
      </c>
      <c r="O1858" t="s">
        <v>9864</v>
      </c>
      <c r="P1858">
        <v>1</v>
      </c>
      <c r="Q1858" t="s">
        <v>2291</v>
      </c>
      <c r="R1858" t="s">
        <v>2292</v>
      </c>
      <c r="S1858" t="s">
        <v>2194</v>
      </c>
      <c r="T1858" t="s">
        <v>86</v>
      </c>
      <c r="U1858" t="s">
        <v>1256</v>
      </c>
      <c r="V1858" t="s">
        <v>5592</v>
      </c>
      <c r="W1858">
        <v>48</v>
      </c>
      <c r="X1858">
        <v>5</v>
      </c>
      <c r="Y1858">
        <v>1</v>
      </c>
      <c r="Z1858" s="11">
        <v>44202</v>
      </c>
      <c r="AA1858" t="s">
        <v>46</v>
      </c>
    </row>
    <row r="1859" spans="1:27" x14ac:dyDescent="0.25">
      <c r="A1859" t="s">
        <v>390</v>
      </c>
      <c r="B1859" t="s">
        <v>2138</v>
      </c>
      <c r="C1859" t="s">
        <v>2139</v>
      </c>
      <c r="D1859" t="s">
        <v>390</v>
      </c>
      <c r="E1859" t="s">
        <v>2156</v>
      </c>
      <c r="F1859" t="s">
        <v>9865</v>
      </c>
      <c r="H1859" t="s">
        <v>9863</v>
      </c>
      <c r="J1859" t="s">
        <v>9797</v>
      </c>
      <c r="K1859" t="s">
        <v>121</v>
      </c>
      <c r="L1859" t="s">
        <v>9857</v>
      </c>
      <c r="M1859">
        <v>2352</v>
      </c>
      <c r="N1859" t="s">
        <v>9858</v>
      </c>
      <c r="O1859" t="s">
        <v>9864</v>
      </c>
      <c r="P1859">
        <v>1</v>
      </c>
      <c r="Q1859" t="s">
        <v>2291</v>
      </c>
      <c r="R1859" t="s">
        <v>2292</v>
      </c>
      <c r="S1859" t="s">
        <v>42</v>
      </c>
      <c r="T1859" t="s">
        <v>86</v>
      </c>
      <c r="U1859" t="s">
        <v>44</v>
      </c>
      <c r="V1859" t="s">
        <v>179</v>
      </c>
      <c r="W1859">
        <v>104</v>
      </c>
      <c r="X1859">
        <v>5</v>
      </c>
      <c r="Y1859">
        <v>0</v>
      </c>
      <c r="Z1859" s="11">
        <v>42516</v>
      </c>
      <c r="AA1859" t="s">
        <v>46</v>
      </c>
    </row>
    <row r="1860" spans="1:27" x14ac:dyDescent="0.25">
      <c r="A1860" t="s">
        <v>390</v>
      </c>
      <c r="B1860" t="s">
        <v>2138</v>
      </c>
      <c r="C1860" t="s">
        <v>2139</v>
      </c>
      <c r="D1860" t="s">
        <v>390</v>
      </c>
      <c r="E1860" t="s">
        <v>2156</v>
      </c>
      <c r="F1860" t="s">
        <v>9866</v>
      </c>
      <c r="G1860" t="s">
        <v>9867</v>
      </c>
      <c r="H1860" t="s">
        <v>9868</v>
      </c>
      <c r="J1860" t="s">
        <v>9797</v>
      </c>
      <c r="K1860" t="s">
        <v>121</v>
      </c>
      <c r="L1860" t="s">
        <v>9857</v>
      </c>
      <c r="M1860">
        <v>2351</v>
      </c>
      <c r="N1860" t="s">
        <v>9858</v>
      </c>
      <c r="O1860" t="s">
        <v>9864</v>
      </c>
      <c r="P1860">
        <v>1</v>
      </c>
      <c r="Q1860" t="s">
        <v>2291</v>
      </c>
      <c r="R1860" t="s">
        <v>2292</v>
      </c>
      <c r="S1860" t="s">
        <v>2268</v>
      </c>
      <c r="T1860" t="s">
        <v>86</v>
      </c>
      <c r="U1860" t="s">
        <v>1256</v>
      </c>
      <c r="V1860" t="s">
        <v>5592</v>
      </c>
      <c r="W1860">
        <v>105</v>
      </c>
      <c r="X1860">
        <v>5</v>
      </c>
      <c r="Y1860">
        <v>0</v>
      </c>
      <c r="Z1860" s="11">
        <v>42462</v>
      </c>
      <c r="AA1860" t="s">
        <v>46</v>
      </c>
    </row>
    <row r="1861" spans="1:27" x14ac:dyDescent="0.25">
      <c r="A1861" t="s">
        <v>1446</v>
      </c>
      <c r="B1861" t="s">
        <v>2138</v>
      </c>
      <c r="C1861" t="s">
        <v>2139</v>
      </c>
      <c r="D1861" t="s">
        <v>1446</v>
      </c>
      <c r="E1861" t="s">
        <v>2156</v>
      </c>
      <c r="F1861" t="s">
        <v>9869</v>
      </c>
      <c r="G1861" t="s">
        <v>9870</v>
      </c>
      <c r="H1861" t="s">
        <v>9871</v>
      </c>
      <c r="I1861" t="s">
        <v>9872</v>
      </c>
      <c r="J1861" t="s">
        <v>9797</v>
      </c>
      <c r="K1861" t="s">
        <v>121</v>
      </c>
      <c r="L1861" t="s">
        <v>9857</v>
      </c>
      <c r="M1861">
        <v>2162</v>
      </c>
      <c r="N1861" t="s">
        <v>9858</v>
      </c>
      <c r="O1861" t="s">
        <v>9864</v>
      </c>
      <c r="P1861">
        <v>1</v>
      </c>
      <c r="Q1861" t="s">
        <v>2167</v>
      </c>
      <c r="R1861" t="s">
        <v>2168</v>
      </c>
      <c r="S1861" t="s">
        <v>2173</v>
      </c>
      <c r="T1861" t="s">
        <v>86</v>
      </c>
      <c r="U1861" t="s">
        <v>599</v>
      </c>
      <c r="V1861" t="s">
        <v>5741</v>
      </c>
      <c r="W1861">
        <v>110</v>
      </c>
      <c r="X1861">
        <v>5</v>
      </c>
      <c r="Y1861">
        <v>0</v>
      </c>
      <c r="Z1861" s="11">
        <v>42339</v>
      </c>
      <c r="AA1861" t="s">
        <v>46</v>
      </c>
    </row>
    <row r="1862" spans="1:27" x14ac:dyDescent="0.25">
      <c r="A1862" t="s">
        <v>1446</v>
      </c>
      <c r="B1862" t="s">
        <v>2138</v>
      </c>
      <c r="C1862" t="s">
        <v>2139</v>
      </c>
      <c r="D1862" t="s">
        <v>1446</v>
      </c>
      <c r="E1862" t="s">
        <v>2156</v>
      </c>
      <c r="F1862" t="s">
        <v>9873</v>
      </c>
      <c r="G1862" t="s">
        <v>9874</v>
      </c>
      <c r="H1862" t="s">
        <v>9875</v>
      </c>
      <c r="I1862" t="s">
        <v>9876</v>
      </c>
      <c r="J1862" t="s">
        <v>9797</v>
      </c>
      <c r="K1862" t="s">
        <v>121</v>
      </c>
      <c r="L1862" t="s">
        <v>9857</v>
      </c>
      <c r="M1862">
        <v>2161</v>
      </c>
      <c r="N1862" t="s">
        <v>9858</v>
      </c>
      <c r="O1862" t="s">
        <v>9864</v>
      </c>
      <c r="P1862">
        <v>1</v>
      </c>
      <c r="Q1862" t="s">
        <v>2167</v>
      </c>
      <c r="R1862" t="s">
        <v>2168</v>
      </c>
      <c r="S1862" t="s">
        <v>9778</v>
      </c>
      <c r="T1862" t="s">
        <v>86</v>
      </c>
      <c r="U1862" t="s">
        <v>599</v>
      </c>
      <c r="V1862" t="s">
        <v>5741</v>
      </c>
      <c r="W1862">
        <v>110</v>
      </c>
      <c r="X1862">
        <v>5</v>
      </c>
      <c r="Y1862">
        <v>0</v>
      </c>
      <c r="Z1862" s="11">
        <v>42339</v>
      </c>
      <c r="AA1862" t="s">
        <v>46</v>
      </c>
    </row>
    <row r="1863" spans="1:27" x14ac:dyDescent="0.25">
      <c r="A1863" t="s">
        <v>441</v>
      </c>
      <c r="B1863" t="s">
        <v>2138</v>
      </c>
      <c r="C1863" t="s">
        <v>2139</v>
      </c>
      <c r="D1863" t="s">
        <v>441</v>
      </c>
      <c r="E1863" t="s">
        <v>2156</v>
      </c>
      <c r="F1863" t="s">
        <v>9877</v>
      </c>
      <c r="G1863" t="s">
        <v>9878</v>
      </c>
      <c r="H1863" t="s">
        <v>9879</v>
      </c>
      <c r="I1863" t="s">
        <v>9880</v>
      </c>
      <c r="J1863" t="s">
        <v>9797</v>
      </c>
      <c r="K1863" t="s">
        <v>121</v>
      </c>
      <c r="L1863" t="s">
        <v>9857</v>
      </c>
      <c r="M1863">
        <v>1993</v>
      </c>
      <c r="N1863" t="s">
        <v>9858</v>
      </c>
      <c r="O1863" t="s">
        <v>9864</v>
      </c>
      <c r="P1863">
        <v>1</v>
      </c>
      <c r="Q1863" t="s">
        <v>5857</v>
      </c>
      <c r="R1863" t="s">
        <v>5858</v>
      </c>
      <c r="S1863" t="s">
        <v>5868</v>
      </c>
      <c r="T1863" t="s">
        <v>86</v>
      </c>
      <c r="U1863" t="s">
        <v>44</v>
      </c>
      <c r="V1863" t="s">
        <v>179</v>
      </c>
      <c r="W1863">
        <v>105</v>
      </c>
      <c r="X1863">
        <v>5</v>
      </c>
      <c r="Y1863">
        <v>0</v>
      </c>
      <c r="Z1863" s="11">
        <v>42462</v>
      </c>
      <c r="AA1863" t="s">
        <v>46</v>
      </c>
    </row>
    <row r="1864" spans="1:27" x14ac:dyDescent="0.25">
      <c r="A1864" t="s">
        <v>441</v>
      </c>
      <c r="B1864" t="s">
        <v>2138</v>
      </c>
      <c r="C1864" t="s">
        <v>2139</v>
      </c>
      <c r="D1864" t="s">
        <v>441</v>
      </c>
      <c r="E1864" t="s">
        <v>2156</v>
      </c>
      <c r="F1864" t="s">
        <v>9881</v>
      </c>
      <c r="G1864" t="s">
        <v>9882</v>
      </c>
      <c r="H1864" t="s">
        <v>9883</v>
      </c>
      <c r="I1864" t="s">
        <v>9884</v>
      </c>
      <c r="J1864" t="s">
        <v>9797</v>
      </c>
      <c r="K1864" t="s">
        <v>121</v>
      </c>
      <c r="L1864" t="s">
        <v>9857</v>
      </c>
      <c r="M1864">
        <v>1992</v>
      </c>
      <c r="N1864" t="s">
        <v>9858</v>
      </c>
      <c r="O1864" t="s">
        <v>9864</v>
      </c>
      <c r="P1864">
        <v>1</v>
      </c>
      <c r="Q1864" t="s">
        <v>5857</v>
      </c>
      <c r="R1864" t="s">
        <v>5858</v>
      </c>
      <c r="S1864" t="s">
        <v>5868</v>
      </c>
      <c r="T1864" t="s">
        <v>86</v>
      </c>
      <c r="U1864" t="s">
        <v>44</v>
      </c>
      <c r="V1864" t="s">
        <v>179</v>
      </c>
      <c r="W1864">
        <v>105</v>
      </c>
      <c r="X1864">
        <v>5</v>
      </c>
      <c r="Y1864">
        <v>0</v>
      </c>
      <c r="Z1864" s="11">
        <v>42462</v>
      </c>
      <c r="AA1864" t="s">
        <v>46</v>
      </c>
    </row>
    <row r="1865" spans="1:27" x14ac:dyDescent="0.25">
      <c r="A1865" t="s">
        <v>2560</v>
      </c>
      <c r="B1865" t="s">
        <v>2561</v>
      </c>
      <c r="C1865" t="s">
        <v>2562</v>
      </c>
      <c r="D1865" t="s">
        <v>2560</v>
      </c>
      <c r="E1865" t="s">
        <v>2563</v>
      </c>
      <c r="F1865" t="s">
        <v>2564</v>
      </c>
      <c r="G1865" t="s">
        <v>2565</v>
      </c>
      <c r="H1865" t="s">
        <v>2566</v>
      </c>
      <c r="I1865" t="s">
        <v>2567</v>
      </c>
      <c r="J1865" t="s">
        <v>2568</v>
      </c>
      <c r="K1865" t="s">
        <v>121</v>
      </c>
      <c r="L1865" t="s">
        <v>136</v>
      </c>
      <c r="M1865">
        <v>2812</v>
      </c>
      <c r="N1865" t="s">
        <v>2569</v>
      </c>
      <c r="O1865" t="s">
        <v>2570</v>
      </c>
      <c r="P1865">
        <v>1</v>
      </c>
      <c r="Q1865" t="s">
        <v>2571</v>
      </c>
      <c r="R1865" t="s">
        <v>2572</v>
      </c>
      <c r="S1865" t="s">
        <v>42</v>
      </c>
      <c r="T1865" t="s">
        <v>86</v>
      </c>
      <c r="U1865" t="s">
        <v>1246</v>
      </c>
      <c r="V1865" t="s">
        <v>2573</v>
      </c>
      <c r="W1865">
        <v>27</v>
      </c>
      <c r="X1865">
        <v>5</v>
      </c>
      <c r="Y1865">
        <v>3</v>
      </c>
      <c r="Z1865" s="11">
        <v>44862</v>
      </c>
      <c r="AA1865" t="s">
        <v>46</v>
      </c>
    </row>
    <row r="1866" spans="1:27" x14ac:dyDescent="0.25">
      <c r="A1866" t="s">
        <v>165</v>
      </c>
      <c r="B1866" t="s">
        <v>209</v>
      </c>
      <c r="C1866" t="s">
        <v>210</v>
      </c>
      <c r="D1866" t="s">
        <v>165</v>
      </c>
      <c r="E1866" t="s">
        <v>211</v>
      </c>
      <c r="F1866" t="s">
        <v>212</v>
      </c>
      <c r="G1866" t="s">
        <v>213</v>
      </c>
      <c r="H1866" t="s">
        <v>214</v>
      </c>
      <c r="J1866" t="s">
        <v>135</v>
      </c>
      <c r="K1866" t="s">
        <v>121</v>
      </c>
      <c r="L1866" t="s">
        <v>136</v>
      </c>
      <c r="M1866">
        <v>2733</v>
      </c>
      <c r="N1866" t="s">
        <v>42</v>
      </c>
      <c r="O1866" t="s">
        <v>42</v>
      </c>
      <c r="P1866">
        <v>1</v>
      </c>
      <c r="Q1866" t="s">
        <v>215</v>
      </c>
      <c r="R1866" t="s">
        <v>216</v>
      </c>
      <c r="S1866" t="s">
        <v>217</v>
      </c>
      <c r="T1866" t="s">
        <v>43</v>
      </c>
      <c r="U1866" t="s">
        <v>218</v>
      </c>
      <c r="V1866" t="s">
        <v>219</v>
      </c>
      <c r="W1866">
        <v>14</v>
      </c>
      <c r="X1866">
        <v>5</v>
      </c>
      <c r="Y1866">
        <v>4</v>
      </c>
      <c r="Z1866" s="11">
        <v>45233</v>
      </c>
      <c r="AA1866" t="s">
        <v>46</v>
      </c>
    </row>
    <row r="1867" spans="1:27" x14ac:dyDescent="0.25">
      <c r="A1867" t="s">
        <v>4163</v>
      </c>
      <c r="B1867" t="s">
        <v>2808</v>
      </c>
      <c r="C1867" t="s">
        <v>2809</v>
      </c>
      <c r="D1867" t="s">
        <v>4163</v>
      </c>
      <c r="E1867" t="s">
        <v>2365</v>
      </c>
      <c r="F1867" t="s">
        <v>9885</v>
      </c>
      <c r="H1867" t="s">
        <v>9886</v>
      </c>
      <c r="J1867" t="s">
        <v>135</v>
      </c>
      <c r="K1867" t="s">
        <v>121</v>
      </c>
      <c r="L1867" t="s">
        <v>136</v>
      </c>
      <c r="M1867">
        <v>2572</v>
      </c>
      <c r="N1867" t="s">
        <v>42</v>
      </c>
      <c r="O1867" t="s">
        <v>42</v>
      </c>
      <c r="P1867">
        <v>1</v>
      </c>
      <c r="Q1867" t="s">
        <v>9887</v>
      </c>
      <c r="R1867" t="s">
        <v>9888</v>
      </c>
      <c r="S1867" t="s">
        <v>42</v>
      </c>
      <c r="W1867">
        <v>90</v>
      </c>
      <c r="X1867">
        <v>5</v>
      </c>
      <c r="Y1867">
        <v>0</v>
      </c>
      <c r="Z1867" s="11">
        <v>42928</v>
      </c>
      <c r="AA1867" t="s">
        <v>46</v>
      </c>
    </row>
    <row r="1868" spans="1:27" x14ac:dyDescent="0.25">
      <c r="A1868" t="s">
        <v>853</v>
      </c>
      <c r="B1868" t="s">
        <v>2550</v>
      </c>
      <c r="C1868" t="s">
        <v>2551</v>
      </c>
      <c r="D1868" t="s">
        <v>853</v>
      </c>
      <c r="E1868" t="s">
        <v>2552</v>
      </c>
      <c r="F1868" t="s">
        <v>2553</v>
      </c>
      <c r="G1868" t="s">
        <v>2554</v>
      </c>
      <c r="H1868" t="s">
        <v>2555</v>
      </c>
      <c r="I1868" t="s">
        <v>2555</v>
      </c>
      <c r="J1868" t="s">
        <v>135</v>
      </c>
      <c r="K1868" t="s">
        <v>121</v>
      </c>
      <c r="L1868" t="s">
        <v>136</v>
      </c>
      <c r="M1868">
        <v>2077</v>
      </c>
      <c r="N1868" t="s">
        <v>42</v>
      </c>
      <c r="O1868" t="s">
        <v>42</v>
      </c>
      <c r="P1868">
        <v>1</v>
      </c>
      <c r="Q1868" t="s">
        <v>2556</v>
      </c>
      <c r="R1868" t="s">
        <v>2557</v>
      </c>
      <c r="S1868" t="s">
        <v>42</v>
      </c>
      <c r="T1868" t="s">
        <v>86</v>
      </c>
      <c r="U1868" t="s">
        <v>2558</v>
      </c>
      <c r="V1868" t="s">
        <v>2559</v>
      </c>
      <c r="W1868">
        <v>32</v>
      </c>
      <c r="X1868">
        <v>5</v>
      </c>
      <c r="Y1868">
        <v>2</v>
      </c>
      <c r="Z1868" s="11">
        <v>44694</v>
      </c>
      <c r="AA1868" t="s">
        <v>46</v>
      </c>
    </row>
    <row r="1869" spans="1:27" x14ac:dyDescent="0.25">
      <c r="A1869" t="s">
        <v>441</v>
      </c>
      <c r="B1869" t="s">
        <v>2550</v>
      </c>
      <c r="C1869" t="s">
        <v>2551</v>
      </c>
      <c r="D1869" t="s">
        <v>441</v>
      </c>
      <c r="E1869" t="s">
        <v>2436</v>
      </c>
      <c r="F1869" t="s">
        <v>9889</v>
      </c>
      <c r="H1869" t="s">
        <v>9890</v>
      </c>
      <c r="J1869" t="s">
        <v>9492</v>
      </c>
      <c r="K1869" t="s">
        <v>121</v>
      </c>
      <c r="L1869" t="s">
        <v>136</v>
      </c>
      <c r="M1869">
        <v>2026</v>
      </c>
      <c r="N1869" t="s">
        <v>42</v>
      </c>
      <c r="O1869" t="s">
        <v>42</v>
      </c>
      <c r="P1869">
        <v>1</v>
      </c>
      <c r="Q1869" t="s">
        <v>7467</v>
      </c>
      <c r="R1869" t="s">
        <v>7468</v>
      </c>
      <c r="S1869" t="s">
        <v>42</v>
      </c>
      <c r="W1869">
        <v>73</v>
      </c>
      <c r="X1869">
        <v>5</v>
      </c>
      <c r="Y1869">
        <v>0</v>
      </c>
      <c r="Z1869" s="11">
        <v>43453</v>
      </c>
      <c r="AA1869" t="s">
        <v>46</v>
      </c>
    </row>
    <row r="1870" spans="1:27" x14ac:dyDescent="0.25">
      <c r="A1870" t="s">
        <v>4180</v>
      </c>
      <c r="B1870" t="s">
        <v>9465</v>
      </c>
      <c r="C1870" t="s">
        <v>9466</v>
      </c>
      <c r="D1870" t="s">
        <v>4180</v>
      </c>
      <c r="E1870" t="s">
        <v>8812</v>
      </c>
      <c r="F1870" t="s">
        <v>9467</v>
      </c>
      <c r="G1870" t="s">
        <v>9468</v>
      </c>
      <c r="H1870" t="s">
        <v>9469</v>
      </c>
      <c r="J1870" t="s">
        <v>135</v>
      </c>
      <c r="K1870" t="s">
        <v>121</v>
      </c>
      <c r="L1870" t="s">
        <v>136</v>
      </c>
      <c r="M1870">
        <v>1958</v>
      </c>
      <c r="N1870" t="s">
        <v>42</v>
      </c>
      <c r="O1870" t="s">
        <v>42</v>
      </c>
      <c r="P1870">
        <v>1</v>
      </c>
      <c r="Q1870" t="s">
        <v>8817</v>
      </c>
      <c r="R1870" t="s">
        <v>8818</v>
      </c>
      <c r="S1870" t="s">
        <v>238</v>
      </c>
      <c r="T1870" t="s">
        <v>86</v>
      </c>
      <c r="U1870" t="s">
        <v>44</v>
      </c>
      <c r="V1870" t="s">
        <v>179</v>
      </c>
      <c r="W1870">
        <v>40</v>
      </c>
      <c r="X1870">
        <v>7</v>
      </c>
      <c r="Y1870">
        <v>4</v>
      </c>
      <c r="Z1870" s="11">
        <v>44442</v>
      </c>
      <c r="AA1870" t="s">
        <v>46</v>
      </c>
    </row>
    <row r="1871" spans="1:27" x14ac:dyDescent="0.25">
      <c r="A1871" t="s">
        <v>1886</v>
      </c>
      <c r="B1871" t="s">
        <v>6864</v>
      </c>
      <c r="C1871" t="s">
        <v>6865</v>
      </c>
      <c r="D1871" t="s">
        <v>1886</v>
      </c>
      <c r="E1871" t="s">
        <v>9891</v>
      </c>
      <c r="F1871" t="s">
        <v>9892</v>
      </c>
      <c r="G1871" t="s">
        <v>9893</v>
      </c>
      <c r="H1871" t="s">
        <v>9894</v>
      </c>
      <c r="J1871" t="s">
        <v>120</v>
      </c>
      <c r="K1871" t="s">
        <v>121</v>
      </c>
      <c r="L1871" t="s">
        <v>122</v>
      </c>
      <c r="M1871">
        <v>1886</v>
      </c>
      <c r="N1871" t="s">
        <v>123</v>
      </c>
      <c r="O1871" t="s">
        <v>124</v>
      </c>
      <c r="P1871">
        <v>1</v>
      </c>
      <c r="Q1871" t="s">
        <v>9895</v>
      </c>
      <c r="R1871" t="s">
        <v>9896</v>
      </c>
      <c r="S1871" t="s">
        <v>9897</v>
      </c>
      <c r="T1871" t="s">
        <v>86</v>
      </c>
      <c r="U1871" t="s">
        <v>108</v>
      </c>
      <c r="V1871" t="s">
        <v>9898</v>
      </c>
      <c r="W1871">
        <v>115</v>
      </c>
      <c r="X1871">
        <v>5</v>
      </c>
      <c r="Y1871">
        <v>0</v>
      </c>
      <c r="Z1871" s="11">
        <v>42186</v>
      </c>
      <c r="AA1871" t="s">
        <v>46</v>
      </c>
    </row>
    <row r="1872" spans="1:27" x14ac:dyDescent="0.25">
      <c r="A1872" t="s">
        <v>1886</v>
      </c>
      <c r="B1872" t="s">
        <v>6864</v>
      </c>
      <c r="C1872" t="s">
        <v>6865</v>
      </c>
      <c r="D1872" t="s">
        <v>1886</v>
      </c>
      <c r="E1872" t="s">
        <v>9891</v>
      </c>
      <c r="F1872" t="s">
        <v>9899</v>
      </c>
      <c r="G1872" t="s">
        <v>9900</v>
      </c>
      <c r="H1872" t="s">
        <v>9901</v>
      </c>
      <c r="J1872" t="s">
        <v>120</v>
      </c>
      <c r="K1872" t="s">
        <v>121</v>
      </c>
      <c r="L1872" t="s">
        <v>122</v>
      </c>
      <c r="M1872">
        <v>1887</v>
      </c>
      <c r="N1872" t="s">
        <v>123</v>
      </c>
      <c r="O1872" t="s">
        <v>124</v>
      </c>
      <c r="P1872">
        <v>1</v>
      </c>
      <c r="Q1872" t="s">
        <v>9895</v>
      </c>
      <c r="R1872" t="s">
        <v>9896</v>
      </c>
      <c r="S1872" t="s">
        <v>9897</v>
      </c>
      <c r="T1872" t="s">
        <v>86</v>
      </c>
      <c r="U1872" t="s">
        <v>108</v>
      </c>
      <c r="V1872" t="s">
        <v>9898</v>
      </c>
      <c r="W1872">
        <v>234</v>
      </c>
      <c r="X1872">
        <v>5</v>
      </c>
      <c r="Y1872">
        <v>0</v>
      </c>
      <c r="Z1872" s="11">
        <v>38554</v>
      </c>
      <c r="AA1872" t="s">
        <v>46</v>
      </c>
    </row>
    <row r="1873" spans="1:27" x14ac:dyDescent="0.25">
      <c r="A1873" t="s">
        <v>1386</v>
      </c>
      <c r="B1873" t="s">
        <v>7158</v>
      </c>
      <c r="C1873" t="s">
        <v>7159</v>
      </c>
      <c r="D1873" t="s">
        <v>1886</v>
      </c>
      <c r="E1873" t="s">
        <v>9891</v>
      </c>
      <c r="F1873" t="s">
        <v>9902</v>
      </c>
      <c r="G1873" t="s">
        <v>9903</v>
      </c>
      <c r="H1873" t="s">
        <v>9904</v>
      </c>
      <c r="J1873" t="s">
        <v>120</v>
      </c>
      <c r="K1873" t="s">
        <v>121</v>
      </c>
      <c r="L1873" t="s">
        <v>122</v>
      </c>
      <c r="M1873">
        <v>1910</v>
      </c>
      <c r="N1873" t="s">
        <v>123</v>
      </c>
      <c r="O1873" t="s">
        <v>124</v>
      </c>
      <c r="P1873">
        <v>1</v>
      </c>
      <c r="Q1873" t="s">
        <v>9895</v>
      </c>
      <c r="R1873" t="s">
        <v>9896</v>
      </c>
      <c r="S1873" t="s">
        <v>9905</v>
      </c>
      <c r="T1873" t="s">
        <v>86</v>
      </c>
      <c r="U1873" t="s">
        <v>3427</v>
      </c>
      <c r="V1873" t="s">
        <v>5837</v>
      </c>
      <c r="W1873">
        <v>223</v>
      </c>
      <c r="X1873">
        <v>7</v>
      </c>
      <c r="Y1873">
        <v>0</v>
      </c>
      <c r="Z1873" s="11">
        <v>38897</v>
      </c>
      <c r="AA1873" t="s">
        <v>46</v>
      </c>
    </row>
    <row r="1874" spans="1:27" x14ac:dyDescent="0.25">
      <c r="A1874" t="s">
        <v>4180</v>
      </c>
      <c r="B1874" t="s">
        <v>9906</v>
      </c>
      <c r="C1874" t="s">
        <v>9907</v>
      </c>
      <c r="D1874" t="s">
        <v>4180</v>
      </c>
      <c r="E1874" t="s">
        <v>1506</v>
      </c>
      <c r="F1874" t="s">
        <v>9908</v>
      </c>
      <c r="G1874" t="s">
        <v>9909</v>
      </c>
      <c r="H1874" t="s">
        <v>9910</v>
      </c>
      <c r="J1874" t="s">
        <v>120</v>
      </c>
      <c r="K1874" t="s">
        <v>121</v>
      </c>
      <c r="L1874" t="s">
        <v>122</v>
      </c>
      <c r="M1874">
        <v>1959</v>
      </c>
      <c r="N1874" t="s">
        <v>123</v>
      </c>
      <c r="O1874" t="s">
        <v>124</v>
      </c>
      <c r="P1874">
        <v>1</v>
      </c>
      <c r="Q1874" t="s">
        <v>9588</v>
      </c>
      <c r="R1874" t="s">
        <v>9589</v>
      </c>
      <c r="S1874" t="s">
        <v>2372</v>
      </c>
      <c r="T1874" t="s">
        <v>86</v>
      </c>
      <c r="U1874" t="s">
        <v>127</v>
      </c>
      <c r="V1874" t="s">
        <v>5830</v>
      </c>
      <c r="W1874">
        <v>188</v>
      </c>
      <c r="X1874">
        <v>5</v>
      </c>
      <c r="Y1874">
        <v>0</v>
      </c>
      <c r="Z1874" s="11">
        <v>39965</v>
      </c>
      <c r="AA1874" t="s">
        <v>46</v>
      </c>
    </row>
    <row r="1875" spans="1:27" x14ac:dyDescent="0.25">
      <c r="A1875" t="s">
        <v>350</v>
      </c>
      <c r="B1875" t="s">
        <v>351</v>
      </c>
      <c r="C1875" t="s">
        <v>352</v>
      </c>
      <c r="D1875" t="s">
        <v>165</v>
      </c>
      <c r="E1875" t="s">
        <v>353</v>
      </c>
      <c r="F1875" t="s">
        <v>354</v>
      </c>
      <c r="G1875" t="s">
        <v>355</v>
      </c>
      <c r="H1875" t="s">
        <v>356</v>
      </c>
      <c r="J1875" t="s">
        <v>120</v>
      </c>
      <c r="K1875" t="s">
        <v>121</v>
      </c>
      <c r="L1875" t="s">
        <v>122</v>
      </c>
      <c r="M1875">
        <v>2550</v>
      </c>
      <c r="N1875" t="s">
        <v>123</v>
      </c>
      <c r="O1875" t="s">
        <v>124</v>
      </c>
      <c r="P1875">
        <v>1</v>
      </c>
      <c r="Q1875" t="s">
        <v>357</v>
      </c>
      <c r="R1875" t="s">
        <v>358</v>
      </c>
      <c r="S1875" t="s">
        <v>238</v>
      </c>
      <c r="T1875" t="s">
        <v>86</v>
      </c>
      <c r="U1875" t="s">
        <v>359</v>
      </c>
      <c r="V1875" t="s">
        <v>360</v>
      </c>
      <c r="W1875">
        <v>225</v>
      </c>
      <c r="X1875">
        <v>5</v>
      </c>
      <c r="Y1875">
        <v>0</v>
      </c>
      <c r="Z1875" s="11">
        <v>38827</v>
      </c>
      <c r="AA1875" t="s">
        <v>46</v>
      </c>
    </row>
    <row r="1876" spans="1:27" x14ac:dyDescent="0.25">
      <c r="A1876" t="s">
        <v>113</v>
      </c>
      <c r="B1876" t="s">
        <v>114</v>
      </c>
      <c r="C1876" t="s">
        <v>115</v>
      </c>
      <c r="D1876" t="s">
        <v>113</v>
      </c>
      <c r="E1876" t="s">
        <v>116</v>
      </c>
      <c r="F1876" t="s">
        <v>117</v>
      </c>
      <c r="G1876" t="s">
        <v>118</v>
      </c>
      <c r="H1876" t="s">
        <v>119</v>
      </c>
      <c r="J1876" t="s">
        <v>120</v>
      </c>
      <c r="K1876" t="s">
        <v>121</v>
      </c>
      <c r="L1876" t="s">
        <v>122</v>
      </c>
      <c r="M1876">
        <v>2835</v>
      </c>
      <c r="N1876" t="s">
        <v>123</v>
      </c>
      <c r="O1876" t="s">
        <v>124</v>
      </c>
      <c r="P1876">
        <v>1</v>
      </c>
      <c r="Q1876" t="s">
        <v>125</v>
      </c>
      <c r="R1876" t="s">
        <v>126</v>
      </c>
      <c r="S1876" t="s">
        <v>42</v>
      </c>
      <c r="T1876" t="s">
        <v>86</v>
      </c>
      <c r="U1876" t="s">
        <v>127</v>
      </c>
      <c r="V1876" t="s">
        <v>128</v>
      </c>
      <c r="W1876">
        <v>49</v>
      </c>
      <c r="X1876">
        <v>5</v>
      </c>
      <c r="Y1876">
        <v>1</v>
      </c>
      <c r="Z1876" s="11">
        <v>44175</v>
      </c>
      <c r="AA1876" t="s">
        <v>46</v>
      </c>
    </row>
    <row r="1877" spans="1:27" x14ac:dyDescent="0.25">
      <c r="A1877" t="s">
        <v>350</v>
      </c>
      <c r="B1877" t="s">
        <v>9911</v>
      </c>
      <c r="C1877" t="s">
        <v>9912</v>
      </c>
      <c r="D1877" t="s">
        <v>350</v>
      </c>
      <c r="E1877" t="s">
        <v>9913</v>
      </c>
      <c r="F1877" t="s">
        <v>9914</v>
      </c>
      <c r="G1877" t="s">
        <v>9915</v>
      </c>
      <c r="H1877" t="s">
        <v>9916</v>
      </c>
      <c r="J1877" t="s">
        <v>120</v>
      </c>
      <c r="K1877" t="s">
        <v>121</v>
      </c>
      <c r="L1877" t="s">
        <v>122</v>
      </c>
      <c r="M1877">
        <v>2539</v>
      </c>
      <c r="N1877" t="s">
        <v>123</v>
      </c>
      <c r="O1877" t="s">
        <v>1010</v>
      </c>
      <c r="P1877">
        <v>1</v>
      </c>
      <c r="Q1877" t="s">
        <v>9917</v>
      </c>
      <c r="R1877" t="s">
        <v>9918</v>
      </c>
      <c r="S1877" t="s">
        <v>42</v>
      </c>
      <c r="T1877" t="s">
        <v>86</v>
      </c>
      <c r="U1877" t="s">
        <v>359</v>
      </c>
      <c r="V1877" t="s">
        <v>3420</v>
      </c>
      <c r="W1877">
        <v>65</v>
      </c>
      <c r="X1877">
        <v>5</v>
      </c>
      <c r="Y1877">
        <v>0</v>
      </c>
      <c r="Z1877" s="11">
        <v>43700</v>
      </c>
      <c r="AA1877" t="s">
        <v>46</v>
      </c>
    </row>
    <row r="1878" spans="1:27" x14ac:dyDescent="0.25">
      <c r="A1878" t="s">
        <v>1742</v>
      </c>
      <c r="B1878" t="s">
        <v>1688</v>
      </c>
      <c r="C1878" t="s">
        <v>1689</v>
      </c>
      <c r="D1878" t="s">
        <v>1742</v>
      </c>
      <c r="E1878" t="s">
        <v>1690</v>
      </c>
      <c r="F1878" t="s">
        <v>9919</v>
      </c>
      <c r="G1878" t="s">
        <v>9920</v>
      </c>
      <c r="H1878" t="s">
        <v>9921</v>
      </c>
      <c r="J1878" t="s">
        <v>120</v>
      </c>
      <c r="K1878" t="s">
        <v>121</v>
      </c>
      <c r="L1878" t="s">
        <v>122</v>
      </c>
      <c r="M1878">
        <v>2585</v>
      </c>
      <c r="N1878" t="s">
        <v>123</v>
      </c>
      <c r="O1878" t="s">
        <v>1010</v>
      </c>
      <c r="P1878">
        <v>1</v>
      </c>
      <c r="Q1878" t="s">
        <v>1746</v>
      </c>
      <c r="R1878" t="s">
        <v>1747</v>
      </c>
      <c r="S1878" t="s">
        <v>238</v>
      </c>
      <c r="T1878" t="s">
        <v>86</v>
      </c>
      <c r="U1878" t="s">
        <v>599</v>
      </c>
      <c r="V1878" t="s">
        <v>5741</v>
      </c>
      <c r="W1878">
        <v>5</v>
      </c>
      <c r="X1878">
        <v>5</v>
      </c>
      <c r="Y1878">
        <v>5</v>
      </c>
      <c r="Z1878" s="11">
        <v>45536</v>
      </c>
      <c r="AA1878" t="s">
        <v>46</v>
      </c>
    </row>
    <row r="1879" spans="1:27" x14ac:dyDescent="0.25">
      <c r="A1879" t="s">
        <v>165</v>
      </c>
      <c r="B1879" t="s">
        <v>1004</v>
      </c>
      <c r="C1879" t="s">
        <v>1005</v>
      </c>
      <c r="D1879" t="s">
        <v>165</v>
      </c>
      <c r="E1879" t="s">
        <v>1006</v>
      </c>
      <c r="F1879" t="s">
        <v>1007</v>
      </c>
      <c r="G1879" t="s">
        <v>1008</v>
      </c>
      <c r="H1879" t="s">
        <v>1009</v>
      </c>
      <c r="J1879" t="s">
        <v>120</v>
      </c>
      <c r="K1879" t="s">
        <v>121</v>
      </c>
      <c r="L1879" t="s">
        <v>122</v>
      </c>
      <c r="M1879">
        <v>2765</v>
      </c>
      <c r="N1879" t="s">
        <v>123</v>
      </c>
      <c r="O1879" t="s">
        <v>1010</v>
      </c>
      <c r="P1879">
        <v>1</v>
      </c>
      <c r="Q1879" t="s">
        <v>1011</v>
      </c>
      <c r="R1879" t="s">
        <v>1012</v>
      </c>
      <c r="S1879" t="s">
        <v>42</v>
      </c>
      <c r="T1879" t="s">
        <v>86</v>
      </c>
      <c r="U1879" t="s">
        <v>63</v>
      </c>
      <c r="V1879" t="s">
        <v>87</v>
      </c>
      <c r="W1879">
        <v>28</v>
      </c>
      <c r="X1879">
        <v>5</v>
      </c>
      <c r="Y1879">
        <v>3</v>
      </c>
      <c r="Z1879" s="11">
        <v>44831</v>
      </c>
      <c r="AA1879" t="s">
        <v>46</v>
      </c>
    </row>
    <row r="1880" spans="1:27" x14ac:dyDescent="0.25">
      <c r="A1880" t="s">
        <v>1886</v>
      </c>
      <c r="B1880" t="s">
        <v>6864</v>
      </c>
      <c r="C1880" t="s">
        <v>6865</v>
      </c>
      <c r="D1880" t="s">
        <v>1886</v>
      </c>
      <c r="E1880" t="s">
        <v>9891</v>
      </c>
      <c r="F1880" t="s">
        <v>9922</v>
      </c>
      <c r="G1880" t="s">
        <v>9923</v>
      </c>
      <c r="H1880" t="s">
        <v>9924</v>
      </c>
      <c r="J1880" t="s">
        <v>120</v>
      </c>
      <c r="K1880" t="s">
        <v>121</v>
      </c>
      <c r="L1880" t="s">
        <v>122</v>
      </c>
      <c r="M1880">
        <v>1885</v>
      </c>
      <c r="N1880" t="s">
        <v>123</v>
      </c>
      <c r="O1880" t="s">
        <v>427</v>
      </c>
      <c r="P1880">
        <v>1</v>
      </c>
      <c r="Q1880" t="s">
        <v>9895</v>
      </c>
      <c r="R1880" t="s">
        <v>9896</v>
      </c>
      <c r="S1880" t="s">
        <v>9897</v>
      </c>
      <c r="T1880" t="s">
        <v>86</v>
      </c>
      <c r="U1880" t="s">
        <v>108</v>
      </c>
      <c r="V1880" t="s">
        <v>9898</v>
      </c>
      <c r="W1880">
        <v>115</v>
      </c>
      <c r="X1880">
        <v>5</v>
      </c>
      <c r="Y1880">
        <v>0</v>
      </c>
      <c r="Z1880" s="11">
        <v>42185</v>
      </c>
      <c r="AA1880" t="s">
        <v>46</v>
      </c>
    </row>
    <row r="1881" spans="1:27" x14ac:dyDescent="0.25">
      <c r="A1881" t="s">
        <v>1886</v>
      </c>
      <c r="B1881" t="s">
        <v>6864</v>
      </c>
      <c r="C1881" t="s">
        <v>6865</v>
      </c>
      <c r="D1881" t="s">
        <v>853</v>
      </c>
      <c r="E1881" t="s">
        <v>9925</v>
      </c>
      <c r="F1881" t="s">
        <v>9926</v>
      </c>
      <c r="G1881" t="s">
        <v>9927</v>
      </c>
      <c r="H1881" t="s">
        <v>9928</v>
      </c>
      <c r="J1881" t="s">
        <v>120</v>
      </c>
      <c r="K1881" t="s">
        <v>121</v>
      </c>
      <c r="L1881" t="s">
        <v>122</v>
      </c>
      <c r="M1881">
        <v>1888</v>
      </c>
      <c r="N1881" t="s">
        <v>123</v>
      </c>
      <c r="O1881" t="s">
        <v>427</v>
      </c>
      <c r="P1881">
        <v>1</v>
      </c>
      <c r="Q1881" t="s">
        <v>9929</v>
      </c>
      <c r="R1881" t="s">
        <v>9930</v>
      </c>
      <c r="S1881" t="s">
        <v>42</v>
      </c>
      <c r="T1881" t="s">
        <v>86</v>
      </c>
      <c r="U1881" t="s">
        <v>2558</v>
      </c>
      <c r="V1881" t="s">
        <v>2706</v>
      </c>
      <c r="W1881">
        <v>115</v>
      </c>
      <c r="X1881">
        <v>5</v>
      </c>
      <c r="Y1881">
        <v>0</v>
      </c>
      <c r="Z1881" s="11">
        <v>42185</v>
      </c>
      <c r="AA1881" t="s">
        <v>46</v>
      </c>
    </row>
    <row r="1882" spans="1:27" x14ac:dyDescent="0.25">
      <c r="A1882" t="s">
        <v>1386</v>
      </c>
      <c r="B1882" t="s">
        <v>2808</v>
      </c>
      <c r="C1882" t="s">
        <v>2809</v>
      </c>
      <c r="D1882" t="s">
        <v>1386</v>
      </c>
      <c r="E1882" t="s">
        <v>2373</v>
      </c>
      <c r="F1882" t="s">
        <v>9931</v>
      </c>
      <c r="G1882" t="s">
        <v>9932</v>
      </c>
      <c r="H1882" t="s">
        <v>9933</v>
      </c>
      <c r="J1882" t="s">
        <v>120</v>
      </c>
      <c r="K1882" t="s">
        <v>121</v>
      </c>
      <c r="L1882" t="s">
        <v>122</v>
      </c>
      <c r="M1882">
        <v>1893</v>
      </c>
      <c r="N1882" t="s">
        <v>123</v>
      </c>
      <c r="O1882" t="s">
        <v>427</v>
      </c>
      <c r="P1882">
        <v>1</v>
      </c>
      <c r="Q1882" t="s">
        <v>9216</v>
      </c>
      <c r="R1882" t="s">
        <v>9217</v>
      </c>
      <c r="S1882" t="s">
        <v>9934</v>
      </c>
      <c r="T1882" t="s">
        <v>86</v>
      </c>
      <c r="U1882" t="s">
        <v>3427</v>
      </c>
      <c r="V1882" t="s">
        <v>9935</v>
      </c>
      <c r="W1882">
        <v>173</v>
      </c>
      <c r="X1882">
        <v>7</v>
      </c>
      <c r="Y1882">
        <v>0</v>
      </c>
      <c r="Z1882" s="11">
        <v>40421</v>
      </c>
      <c r="AA1882" t="s">
        <v>46</v>
      </c>
    </row>
    <row r="1883" spans="1:27" x14ac:dyDescent="0.25">
      <c r="A1883" t="s">
        <v>1386</v>
      </c>
      <c r="B1883" t="s">
        <v>2988</v>
      </c>
      <c r="C1883" t="s">
        <v>2989</v>
      </c>
      <c r="D1883" t="s">
        <v>1386</v>
      </c>
      <c r="E1883" t="s">
        <v>2373</v>
      </c>
      <c r="F1883" t="s">
        <v>9936</v>
      </c>
      <c r="G1883" t="s">
        <v>9937</v>
      </c>
      <c r="H1883" t="s">
        <v>9938</v>
      </c>
      <c r="J1883" t="s">
        <v>120</v>
      </c>
      <c r="K1883" t="s">
        <v>121</v>
      </c>
      <c r="L1883" t="s">
        <v>122</v>
      </c>
      <c r="M1883">
        <v>1897</v>
      </c>
      <c r="N1883" t="s">
        <v>123</v>
      </c>
      <c r="O1883" t="s">
        <v>427</v>
      </c>
      <c r="P1883">
        <v>1</v>
      </c>
      <c r="Q1883" t="s">
        <v>9216</v>
      </c>
      <c r="R1883" t="s">
        <v>9217</v>
      </c>
      <c r="S1883" t="s">
        <v>9939</v>
      </c>
      <c r="T1883" t="s">
        <v>86</v>
      </c>
      <c r="U1883" t="s">
        <v>3427</v>
      </c>
      <c r="V1883" t="s">
        <v>9935</v>
      </c>
      <c r="W1883">
        <v>132</v>
      </c>
      <c r="X1883">
        <v>7</v>
      </c>
      <c r="Y1883">
        <v>0</v>
      </c>
      <c r="Z1883" s="11">
        <v>41648</v>
      </c>
      <c r="AA1883" t="s">
        <v>46</v>
      </c>
    </row>
    <row r="1884" spans="1:27" x14ac:dyDescent="0.25">
      <c r="A1884" t="s">
        <v>1386</v>
      </c>
      <c r="B1884" t="s">
        <v>1758</v>
      </c>
      <c r="C1884" t="s">
        <v>1759</v>
      </c>
      <c r="D1884" t="s">
        <v>1386</v>
      </c>
      <c r="E1884" t="s">
        <v>1506</v>
      </c>
      <c r="F1884" t="s">
        <v>9940</v>
      </c>
      <c r="G1884" t="s">
        <v>9941</v>
      </c>
      <c r="H1884" t="s">
        <v>9942</v>
      </c>
      <c r="J1884" t="s">
        <v>120</v>
      </c>
      <c r="K1884" t="s">
        <v>121</v>
      </c>
      <c r="L1884" t="s">
        <v>122</v>
      </c>
      <c r="M1884">
        <v>1899</v>
      </c>
      <c r="N1884" t="s">
        <v>123</v>
      </c>
      <c r="O1884" t="s">
        <v>427</v>
      </c>
      <c r="P1884">
        <v>1</v>
      </c>
      <c r="Q1884" t="s">
        <v>1764</v>
      </c>
      <c r="R1884" t="s">
        <v>1765</v>
      </c>
      <c r="S1884" t="s">
        <v>8639</v>
      </c>
      <c r="T1884" t="s">
        <v>86</v>
      </c>
      <c r="U1884" t="s">
        <v>3427</v>
      </c>
      <c r="V1884" t="s">
        <v>3428</v>
      </c>
      <c r="W1884">
        <v>118</v>
      </c>
      <c r="X1884">
        <v>5</v>
      </c>
      <c r="Y1884">
        <v>0</v>
      </c>
      <c r="Z1884" s="11">
        <v>42079</v>
      </c>
      <c r="AA1884" t="s">
        <v>46</v>
      </c>
    </row>
    <row r="1885" spans="1:27" x14ac:dyDescent="0.25">
      <c r="A1885" t="s">
        <v>1634</v>
      </c>
      <c r="B1885" t="s">
        <v>2610</v>
      </c>
      <c r="C1885" t="s">
        <v>2611</v>
      </c>
      <c r="D1885" t="s">
        <v>1634</v>
      </c>
      <c r="E1885" t="s">
        <v>2616</v>
      </c>
      <c r="F1885" t="s">
        <v>9943</v>
      </c>
      <c r="G1885" t="s">
        <v>9944</v>
      </c>
      <c r="H1885" t="s">
        <v>9945</v>
      </c>
      <c r="J1885" t="s">
        <v>120</v>
      </c>
      <c r="K1885" t="s">
        <v>121</v>
      </c>
      <c r="L1885" t="s">
        <v>122</v>
      </c>
      <c r="M1885">
        <v>1914</v>
      </c>
      <c r="N1885" t="s">
        <v>123</v>
      </c>
      <c r="O1885" t="s">
        <v>427</v>
      </c>
      <c r="P1885">
        <v>1</v>
      </c>
      <c r="Q1885" t="s">
        <v>6956</v>
      </c>
      <c r="R1885" t="s">
        <v>6957</v>
      </c>
      <c r="S1885" t="s">
        <v>6958</v>
      </c>
      <c r="T1885" t="s">
        <v>86</v>
      </c>
      <c r="U1885" t="s">
        <v>218</v>
      </c>
      <c r="V1885" t="s">
        <v>219</v>
      </c>
      <c r="W1885">
        <v>107</v>
      </c>
      <c r="X1885">
        <v>5</v>
      </c>
      <c r="Y1885">
        <v>0</v>
      </c>
      <c r="Z1885" s="11">
        <v>42418</v>
      </c>
      <c r="AA1885" t="s">
        <v>46</v>
      </c>
    </row>
    <row r="1886" spans="1:27" x14ac:dyDescent="0.25">
      <c r="A1886" t="s">
        <v>1634</v>
      </c>
      <c r="B1886" t="s">
        <v>2808</v>
      </c>
      <c r="C1886" t="s">
        <v>2809</v>
      </c>
      <c r="D1886" t="s">
        <v>1634</v>
      </c>
      <c r="E1886" t="s">
        <v>768</v>
      </c>
      <c r="F1886" t="s">
        <v>9946</v>
      </c>
      <c r="G1886" t="s">
        <v>9947</v>
      </c>
      <c r="H1886" t="s">
        <v>9948</v>
      </c>
      <c r="J1886" t="s">
        <v>120</v>
      </c>
      <c r="K1886" t="s">
        <v>121</v>
      </c>
      <c r="L1886" t="s">
        <v>122</v>
      </c>
      <c r="M1886">
        <v>1915</v>
      </c>
      <c r="N1886" t="s">
        <v>123</v>
      </c>
      <c r="O1886" t="s">
        <v>427</v>
      </c>
      <c r="P1886">
        <v>1</v>
      </c>
      <c r="Q1886" t="s">
        <v>1739</v>
      </c>
      <c r="R1886" t="s">
        <v>1740</v>
      </c>
      <c r="S1886" t="s">
        <v>238</v>
      </c>
      <c r="T1886" t="s">
        <v>86</v>
      </c>
      <c r="U1886" t="s">
        <v>218</v>
      </c>
      <c r="V1886" t="s">
        <v>2997</v>
      </c>
      <c r="W1886">
        <v>158</v>
      </c>
      <c r="X1886">
        <v>5</v>
      </c>
      <c r="Y1886">
        <v>0</v>
      </c>
      <c r="Z1886" s="11">
        <v>40864</v>
      </c>
      <c r="AA1886" t="s">
        <v>46</v>
      </c>
    </row>
    <row r="1887" spans="1:27" x14ac:dyDescent="0.25">
      <c r="A1887" t="s">
        <v>1634</v>
      </c>
      <c r="B1887" t="s">
        <v>2988</v>
      </c>
      <c r="C1887" t="s">
        <v>2989</v>
      </c>
      <c r="D1887" t="s">
        <v>1634</v>
      </c>
      <c r="E1887" t="s">
        <v>5541</v>
      </c>
      <c r="F1887" t="s">
        <v>9949</v>
      </c>
      <c r="G1887" t="s">
        <v>9950</v>
      </c>
      <c r="H1887" t="s">
        <v>9951</v>
      </c>
      <c r="J1887" t="s">
        <v>120</v>
      </c>
      <c r="K1887" t="s">
        <v>121</v>
      </c>
      <c r="L1887" t="s">
        <v>122</v>
      </c>
      <c r="M1887">
        <v>1917</v>
      </c>
      <c r="N1887" t="s">
        <v>123</v>
      </c>
      <c r="O1887" t="s">
        <v>427</v>
      </c>
      <c r="P1887">
        <v>1</v>
      </c>
      <c r="Q1887" t="s">
        <v>9952</v>
      </c>
      <c r="R1887" t="s">
        <v>9953</v>
      </c>
      <c r="S1887" t="s">
        <v>9954</v>
      </c>
      <c r="T1887" t="s">
        <v>86</v>
      </c>
      <c r="U1887" t="s">
        <v>218</v>
      </c>
      <c r="V1887" t="s">
        <v>219</v>
      </c>
      <c r="W1887">
        <v>120</v>
      </c>
      <c r="X1887">
        <v>6</v>
      </c>
      <c r="Y1887">
        <v>0</v>
      </c>
      <c r="Z1887" s="11">
        <v>42009</v>
      </c>
      <c r="AA1887" t="s">
        <v>46</v>
      </c>
    </row>
    <row r="1888" spans="1:27" x14ac:dyDescent="0.25">
      <c r="A1888" t="s">
        <v>1634</v>
      </c>
      <c r="B1888" t="s">
        <v>1758</v>
      </c>
      <c r="C1888" t="s">
        <v>1759</v>
      </c>
      <c r="D1888" t="s">
        <v>1886</v>
      </c>
      <c r="E1888" t="s">
        <v>9891</v>
      </c>
      <c r="F1888" t="s">
        <v>9955</v>
      </c>
      <c r="G1888" t="s">
        <v>9956</v>
      </c>
      <c r="H1888" t="s">
        <v>9957</v>
      </c>
      <c r="J1888" t="s">
        <v>120</v>
      </c>
      <c r="K1888" t="s">
        <v>121</v>
      </c>
      <c r="L1888" t="s">
        <v>122</v>
      </c>
      <c r="M1888">
        <v>1918</v>
      </c>
      <c r="N1888" t="s">
        <v>123</v>
      </c>
      <c r="O1888" t="s">
        <v>427</v>
      </c>
      <c r="P1888">
        <v>1</v>
      </c>
      <c r="Q1888" t="s">
        <v>9895</v>
      </c>
      <c r="R1888" t="s">
        <v>9896</v>
      </c>
      <c r="S1888" t="s">
        <v>9897</v>
      </c>
      <c r="T1888" t="s">
        <v>86</v>
      </c>
      <c r="U1888" t="s">
        <v>218</v>
      </c>
      <c r="V1888" t="s">
        <v>2997</v>
      </c>
      <c r="W1888">
        <v>142</v>
      </c>
      <c r="X1888">
        <v>20</v>
      </c>
      <c r="Y1888">
        <v>8</v>
      </c>
      <c r="Z1888" s="11">
        <v>41365</v>
      </c>
      <c r="AA1888" t="s">
        <v>46</v>
      </c>
    </row>
    <row r="1889" spans="1:27" x14ac:dyDescent="0.25">
      <c r="A1889" t="s">
        <v>1634</v>
      </c>
      <c r="B1889" t="s">
        <v>1895</v>
      </c>
      <c r="C1889" t="s">
        <v>1896</v>
      </c>
      <c r="D1889" t="s">
        <v>1634</v>
      </c>
      <c r="E1889" t="s">
        <v>1790</v>
      </c>
      <c r="F1889" t="s">
        <v>9958</v>
      </c>
      <c r="G1889" t="s">
        <v>9959</v>
      </c>
      <c r="H1889" t="s">
        <v>9960</v>
      </c>
      <c r="J1889" t="s">
        <v>120</v>
      </c>
      <c r="K1889" t="s">
        <v>121</v>
      </c>
      <c r="L1889" t="s">
        <v>122</v>
      </c>
      <c r="M1889">
        <v>1935</v>
      </c>
      <c r="N1889" t="s">
        <v>123</v>
      </c>
      <c r="O1889" t="s">
        <v>427</v>
      </c>
      <c r="P1889">
        <v>1</v>
      </c>
      <c r="Q1889" t="s">
        <v>9961</v>
      </c>
      <c r="R1889" t="s">
        <v>9962</v>
      </c>
      <c r="S1889" t="s">
        <v>42</v>
      </c>
      <c r="T1889" t="s">
        <v>86</v>
      </c>
      <c r="U1889" t="s">
        <v>218</v>
      </c>
      <c r="V1889" t="s">
        <v>1741</v>
      </c>
      <c r="W1889">
        <v>126</v>
      </c>
      <c r="X1889">
        <v>5</v>
      </c>
      <c r="Y1889">
        <v>0</v>
      </c>
      <c r="Z1889" s="11">
        <v>41850</v>
      </c>
      <c r="AA1889" t="s">
        <v>46</v>
      </c>
    </row>
    <row r="1890" spans="1:27" x14ac:dyDescent="0.25">
      <c r="A1890" t="s">
        <v>4058</v>
      </c>
      <c r="B1890" t="s">
        <v>1758</v>
      </c>
      <c r="C1890" t="s">
        <v>1759</v>
      </c>
      <c r="D1890" t="s">
        <v>4058</v>
      </c>
      <c r="E1890" t="s">
        <v>9845</v>
      </c>
      <c r="F1890" t="s">
        <v>9963</v>
      </c>
      <c r="G1890" t="s">
        <v>9964</v>
      </c>
      <c r="H1890" t="s">
        <v>9965</v>
      </c>
      <c r="J1890" t="s">
        <v>120</v>
      </c>
      <c r="K1890" t="s">
        <v>121</v>
      </c>
      <c r="L1890" t="s">
        <v>122</v>
      </c>
      <c r="M1890">
        <v>1944</v>
      </c>
      <c r="N1890" t="s">
        <v>123</v>
      </c>
      <c r="O1890" t="s">
        <v>427</v>
      </c>
      <c r="P1890">
        <v>1</v>
      </c>
      <c r="Q1890" t="s">
        <v>9851</v>
      </c>
      <c r="R1890" t="s">
        <v>9852</v>
      </c>
      <c r="S1890" t="s">
        <v>9853</v>
      </c>
      <c r="T1890" t="s">
        <v>86</v>
      </c>
      <c r="U1890" t="s">
        <v>9966</v>
      </c>
      <c r="V1890" t="s">
        <v>9967</v>
      </c>
      <c r="W1890">
        <v>118</v>
      </c>
      <c r="X1890">
        <v>5</v>
      </c>
      <c r="Y1890">
        <v>0</v>
      </c>
      <c r="Z1890" s="11">
        <v>42087</v>
      </c>
      <c r="AA1890" t="s">
        <v>46</v>
      </c>
    </row>
    <row r="1891" spans="1:27" x14ac:dyDescent="0.25">
      <c r="A1891" t="s">
        <v>441</v>
      </c>
      <c r="B1891" t="s">
        <v>9968</v>
      </c>
      <c r="C1891" t="s">
        <v>9969</v>
      </c>
      <c r="D1891" t="s">
        <v>441</v>
      </c>
      <c r="E1891" t="s">
        <v>9970</v>
      </c>
      <c r="F1891" t="s">
        <v>9971</v>
      </c>
      <c r="G1891" t="s">
        <v>9972</v>
      </c>
      <c r="H1891" t="s">
        <v>9973</v>
      </c>
      <c r="J1891" t="s">
        <v>120</v>
      </c>
      <c r="K1891" t="s">
        <v>121</v>
      </c>
      <c r="L1891" t="s">
        <v>122</v>
      </c>
      <c r="M1891">
        <v>1972</v>
      </c>
      <c r="N1891" t="s">
        <v>123</v>
      </c>
      <c r="O1891" t="s">
        <v>427</v>
      </c>
      <c r="P1891">
        <v>1</v>
      </c>
      <c r="Q1891" t="s">
        <v>9974</v>
      </c>
      <c r="R1891" t="s">
        <v>9975</v>
      </c>
      <c r="S1891" t="s">
        <v>9976</v>
      </c>
      <c r="T1891" t="s">
        <v>86</v>
      </c>
      <c r="U1891" t="s">
        <v>1246</v>
      </c>
      <c r="V1891" t="s">
        <v>9977</v>
      </c>
      <c r="W1891">
        <v>111</v>
      </c>
      <c r="X1891">
        <v>5</v>
      </c>
      <c r="Y1891">
        <v>0</v>
      </c>
      <c r="Z1891" s="11">
        <v>42282</v>
      </c>
      <c r="AA1891" t="s">
        <v>46</v>
      </c>
    </row>
    <row r="1892" spans="1:27" x14ac:dyDescent="0.25">
      <c r="A1892" t="s">
        <v>441</v>
      </c>
      <c r="B1892" t="s">
        <v>2623</v>
      </c>
      <c r="C1892" t="s">
        <v>2624</v>
      </c>
      <c r="D1892" t="s">
        <v>441</v>
      </c>
      <c r="E1892" t="s">
        <v>1690</v>
      </c>
      <c r="F1892" t="s">
        <v>9978</v>
      </c>
      <c r="G1892" t="s">
        <v>9979</v>
      </c>
      <c r="H1892" t="s">
        <v>9980</v>
      </c>
      <c r="J1892" t="s">
        <v>120</v>
      </c>
      <c r="K1892" t="s">
        <v>121</v>
      </c>
      <c r="L1892" t="s">
        <v>122</v>
      </c>
      <c r="M1892">
        <v>1975</v>
      </c>
      <c r="N1892" t="s">
        <v>123</v>
      </c>
      <c r="O1892" t="s">
        <v>427</v>
      </c>
      <c r="P1892">
        <v>1</v>
      </c>
      <c r="Q1892" t="s">
        <v>6129</v>
      </c>
      <c r="R1892" t="s">
        <v>6130</v>
      </c>
      <c r="S1892" t="s">
        <v>238</v>
      </c>
      <c r="T1892" t="s">
        <v>86</v>
      </c>
      <c r="U1892" t="s">
        <v>1246</v>
      </c>
      <c r="V1892" t="s">
        <v>9977</v>
      </c>
      <c r="W1892">
        <v>138</v>
      </c>
      <c r="X1892">
        <v>5</v>
      </c>
      <c r="Y1892">
        <v>0</v>
      </c>
      <c r="Z1892" s="11">
        <v>41487</v>
      </c>
      <c r="AA1892" t="s">
        <v>46</v>
      </c>
    </row>
    <row r="1893" spans="1:27" x14ac:dyDescent="0.25">
      <c r="A1893" t="s">
        <v>853</v>
      </c>
      <c r="B1893" t="s">
        <v>2988</v>
      </c>
      <c r="C1893" t="s">
        <v>2989</v>
      </c>
      <c r="D1893" t="s">
        <v>853</v>
      </c>
      <c r="E1893" t="s">
        <v>5541</v>
      </c>
      <c r="F1893" t="s">
        <v>9981</v>
      </c>
      <c r="G1893" t="s">
        <v>9982</v>
      </c>
      <c r="H1893" t="s">
        <v>9983</v>
      </c>
      <c r="J1893" t="s">
        <v>120</v>
      </c>
      <c r="K1893" t="s">
        <v>121</v>
      </c>
      <c r="L1893" t="s">
        <v>122</v>
      </c>
      <c r="M1893">
        <v>2061</v>
      </c>
      <c r="N1893" t="s">
        <v>123</v>
      </c>
      <c r="O1893" t="s">
        <v>427</v>
      </c>
      <c r="P1893">
        <v>1</v>
      </c>
      <c r="Q1893" t="s">
        <v>9984</v>
      </c>
      <c r="R1893" t="s">
        <v>9985</v>
      </c>
      <c r="S1893" t="s">
        <v>9986</v>
      </c>
      <c r="T1893" t="s">
        <v>86</v>
      </c>
      <c r="U1893" t="s">
        <v>2558</v>
      </c>
      <c r="V1893" t="s">
        <v>9987</v>
      </c>
      <c r="W1893">
        <v>159</v>
      </c>
      <c r="X1893">
        <v>5</v>
      </c>
      <c r="Y1893">
        <v>0</v>
      </c>
      <c r="Z1893" s="11">
        <v>40825</v>
      </c>
      <c r="AA1893" t="s">
        <v>46</v>
      </c>
    </row>
    <row r="1894" spans="1:27" x14ac:dyDescent="0.25">
      <c r="A1894" t="s">
        <v>853</v>
      </c>
      <c r="B1894" t="s">
        <v>1758</v>
      </c>
      <c r="C1894" t="s">
        <v>1759</v>
      </c>
      <c r="D1894" t="s">
        <v>853</v>
      </c>
      <c r="E1894" t="s">
        <v>768</v>
      </c>
      <c r="F1894" t="s">
        <v>9988</v>
      </c>
      <c r="G1894" t="s">
        <v>9989</v>
      </c>
      <c r="H1894" t="s">
        <v>9990</v>
      </c>
      <c r="J1894" t="s">
        <v>120</v>
      </c>
      <c r="K1894" t="s">
        <v>121</v>
      </c>
      <c r="L1894" t="s">
        <v>122</v>
      </c>
      <c r="M1894">
        <v>2064</v>
      </c>
      <c r="N1894" t="s">
        <v>123</v>
      </c>
      <c r="O1894" t="s">
        <v>427</v>
      </c>
      <c r="P1894">
        <v>1</v>
      </c>
      <c r="Q1894" t="s">
        <v>9991</v>
      </c>
      <c r="R1894" t="s">
        <v>9992</v>
      </c>
      <c r="S1894" t="s">
        <v>238</v>
      </c>
      <c r="T1894" t="s">
        <v>86</v>
      </c>
      <c r="U1894" t="s">
        <v>2558</v>
      </c>
      <c r="V1894" t="s">
        <v>2696</v>
      </c>
      <c r="W1894">
        <v>119</v>
      </c>
      <c r="X1894">
        <v>5</v>
      </c>
      <c r="Y1894">
        <v>0</v>
      </c>
      <c r="Z1894" s="11">
        <v>42059</v>
      </c>
      <c r="AA1894" t="s">
        <v>46</v>
      </c>
    </row>
    <row r="1895" spans="1:27" x14ac:dyDescent="0.25">
      <c r="A1895" t="s">
        <v>452</v>
      </c>
      <c r="B1895" t="s">
        <v>2610</v>
      </c>
      <c r="C1895" t="s">
        <v>2611</v>
      </c>
      <c r="D1895" t="s">
        <v>452</v>
      </c>
      <c r="E1895" t="s">
        <v>2365</v>
      </c>
      <c r="F1895" t="s">
        <v>9993</v>
      </c>
      <c r="G1895" t="s">
        <v>9994</v>
      </c>
      <c r="H1895" t="s">
        <v>9995</v>
      </c>
      <c r="J1895" t="s">
        <v>120</v>
      </c>
      <c r="K1895" t="s">
        <v>121</v>
      </c>
      <c r="L1895" t="s">
        <v>122</v>
      </c>
      <c r="M1895">
        <v>2113</v>
      </c>
      <c r="N1895" t="s">
        <v>123</v>
      </c>
      <c r="O1895" t="s">
        <v>427</v>
      </c>
      <c r="P1895">
        <v>1</v>
      </c>
      <c r="Q1895" t="s">
        <v>9996</v>
      </c>
      <c r="R1895" t="s">
        <v>9997</v>
      </c>
      <c r="S1895" t="s">
        <v>9998</v>
      </c>
      <c r="T1895" t="s">
        <v>86</v>
      </c>
      <c r="U1895" t="s">
        <v>256</v>
      </c>
      <c r="V1895" t="s">
        <v>9999</v>
      </c>
      <c r="W1895">
        <v>179</v>
      </c>
      <c r="X1895">
        <v>5</v>
      </c>
      <c r="Y1895">
        <v>0</v>
      </c>
      <c r="Z1895" s="11">
        <v>40235</v>
      </c>
      <c r="AA1895" t="s">
        <v>46</v>
      </c>
    </row>
    <row r="1896" spans="1:27" x14ac:dyDescent="0.25">
      <c r="A1896" t="s">
        <v>452</v>
      </c>
      <c r="B1896" t="s">
        <v>10000</v>
      </c>
      <c r="C1896" t="s">
        <v>10001</v>
      </c>
      <c r="D1896" t="s">
        <v>452</v>
      </c>
      <c r="E1896" t="s">
        <v>2365</v>
      </c>
      <c r="F1896" t="s">
        <v>10002</v>
      </c>
      <c r="G1896" t="s">
        <v>10003</v>
      </c>
      <c r="H1896" t="s">
        <v>10004</v>
      </c>
      <c r="J1896" t="s">
        <v>120</v>
      </c>
      <c r="K1896" t="s">
        <v>121</v>
      </c>
      <c r="L1896" t="s">
        <v>122</v>
      </c>
      <c r="M1896">
        <v>2114</v>
      </c>
      <c r="N1896" t="s">
        <v>123</v>
      </c>
      <c r="O1896" t="s">
        <v>427</v>
      </c>
      <c r="P1896">
        <v>1</v>
      </c>
      <c r="Q1896" t="s">
        <v>9996</v>
      </c>
      <c r="R1896" t="s">
        <v>9997</v>
      </c>
      <c r="S1896" t="s">
        <v>9998</v>
      </c>
      <c r="T1896" t="s">
        <v>86</v>
      </c>
      <c r="U1896" t="s">
        <v>256</v>
      </c>
      <c r="V1896" t="s">
        <v>9999</v>
      </c>
      <c r="W1896">
        <v>179</v>
      </c>
      <c r="X1896">
        <v>5</v>
      </c>
      <c r="Y1896">
        <v>0</v>
      </c>
      <c r="Z1896" s="11">
        <v>40235</v>
      </c>
      <c r="AA1896" t="s">
        <v>46</v>
      </c>
    </row>
    <row r="1897" spans="1:27" x14ac:dyDescent="0.25">
      <c r="A1897" t="s">
        <v>452</v>
      </c>
      <c r="B1897" t="s">
        <v>10005</v>
      </c>
      <c r="C1897" t="s">
        <v>10006</v>
      </c>
      <c r="D1897" t="s">
        <v>452</v>
      </c>
      <c r="E1897" t="s">
        <v>768</v>
      </c>
      <c r="F1897" t="s">
        <v>10007</v>
      </c>
      <c r="G1897" t="s">
        <v>10008</v>
      </c>
      <c r="H1897" t="s">
        <v>10009</v>
      </c>
      <c r="J1897" t="s">
        <v>120</v>
      </c>
      <c r="K1897" t="s">
        <v>121</v>
      </c>
      <c r="L1897" t="s">
        <v>122</v>
      </c>
      <c r="M1897">
        <v>2116</v>
      </c>
      <c r="N1897" t="s">
        <v>123</v>
      </c>
      <c r="O1897" t="s">
        <v>427</v>
      </c>
      <c r="P1897">
        <v>1</v>
      </c>
      <c r="Q1897" t="s">
        <v>10010</v>
      </c>
      <c r="R1897" t="s">
        <v>10011</v>
      </c>
      <c r="S1897" t="s">
        <v>10012</v>
      </c>
      <c r="T1897" t="s">
        <v>86</v>
      </c>
      <c r="U1897" t="s">
        <v>256</v>
      </c>
      <c r="V1897" t="s">
        <v>9999</v>
      </c>
      <c r="W1897">
        <v>167</v>
      </c>
      <c r="X1897">
        <v>5</v>
      </c>
      <c r="Y1897">
        <v>0</v>
      </c>
      <c r="Z1897" s="11">
        <v>40603</v>
      </c>
      <c r="AA1897" t="s">
        <v>46</v>
      </c>
    </row>
    <row r="1898" spans="1:27" x14ac:dyDescent="0.25">
      <c r="A1898" t="s">
        <v>452</v>
      </c>
      <c r="B1898" t="s">
        <v>2988</v>
      </c>
      <c r="C1898" t="s">
        <v>2989</v>
      </c>
      <c r="D1898" t="s">
        <v>452</v>
      </c>
      <c r="E1898" t="s">
        <v>5541</v>
      </c>
      <c r="F1898" t="s">
        <v>10013</v>
      </c>
      <c r="G1898" t="s">
        <v>10014</v>
      </c>
      <c r="H1898" t="s">
        <v>10015</v>
      </c>
      <c r="J1898" t="s">
        <v>120</v>
      </c>
      <c r="K1898" t="s">
        <v>121</v>
      </c>
      <c r="L1898" t="s">
        <v>122</v>
      </c>
      <c r="M1898">
        <v>2120</v>
      </c>
      <c r="N1898" t="s">
        <v>123</v>
      </c>
      <c r="O1898" t="s">
        <v>427</v>
      </c>
      <c r="P1898">
        <v>1</v>
      </c>
      <c r="Q1898" t="s">
        <v>10016</v>
      </c>
      <c r="R1898" t="s">
        <v>10017</v>
      </c>
      <c r="S1898" t="s">
        <v>10018</v>
      </c>
      <c r="T1898" t="s">
        <v>86</v>
      </c>
      <c r="U1898" t="s">
        <v>256</v>
      </c>
      <c r="V1898" t="s">
        <v>9458</v>
      </c>
      <c r="W1898">
        <v>171</v>
      </c>
      <c r="X1898">
        <v>5</v>
      </c>
      <c r="Y1898">
        <v>0</v>
      </c>
      <c r="Z1898" s="11">
        <v>40462</v>
      </c>
      <c r="AA1898" t="s">
        <v>46</v>
      </c>
    </row>
    <row r="1899" spans="1:27" x14ac:dyDescent="0.25">
      <c r="A1899" t="s">
        <v>452</v>
      </c>
      <c r="B1899" t="s">
        <v>1758</v>
      </c>
      <c r="C1899" t="s">
        <v>1759</v>
      </c>
      <c r="D1899" t="s">
        <v>452</v>
      </c>
      <c r="E1899" t="s">
        <v>768</v>
      </c>
      <c r="F1899" t="s">
        <v>10019</v>
      </c>
      <c r="G1899" t="s">
        <v>10020</v>
      </c>
      <c r="H1899" t="s">
        <v>10021</v>
      </c>
      <c r="J1899" t="s">
        <v>120</v>
      </c>
      <c r="K1899" t="s">
        <v>121</v>
      </c>
      <c r="L1899" t="s">
        <v>122</v>
      </c>
      <c r="M1899">
        <v>2121</v>
      </c>
      <c r="N1899" t="s">
        <v>123</v>
      </c>
      <c r="O1899" t="s">
        <v>427</v>
      </c>
      <c r="P1899">
        <v>1</v>
      </c>
      <c r="Q1899" t="s">
        <v>10010</v>
      </c>
      <c r="R1899" t="s">
        <v>10011</v>
      </c>
      <c r="S1899" t="s">
        <v>10012</v>
      </c>
      <c r="T1899" t="s">
        <v>86</v>
      </c>
      <c r="U1899" t="s">
        <v>256</v>
      </c>
      <c r="V1899" t="s">
        <v>9458</v>
      </c>
      <c r="W1899">
        <v>160</v>
      </c>
      <c r="X1899">
        <v>5</v>
      </c>
      <c r="Y1899">
        <v>0</v>
      </c>
      <c r="Z1899" s="11">
        <v>40801</v>
      </c>
      <c r="AA1899" t="s">
        <v>46</v>
      </c>
    </row>
    <row r="1900" spans="1:27" x14ac:dyDescent="0.25">
      <c r="A1900" t="s">
        <v>1446</v>
      </c>
      <c r="B1900" t="s">
        <v>2610</v>
      </c>
      <c r="C1900" t="s">
        <v>2611</v>
      </c>
      <c r="D1900" t="s">
        <v>1886</v>
      </c>
      <c r="E1900" t="s">
        <v>9891</v>
      </c>
      <c r="F1900" t="s">
        <v>10022</v>
      </c>
      <c r="G1900" t="s">
        <v>10023</v>
      </c>
      <c r="H1900" t="s">
        <v>10024</v>
      </c>
      <c r="J1900" t="s">
        <v>120</v>
      </c>
      <c r="K1900" t="s">
        <v>121</v>
      </c>
      <c r="L1900" t="s">
        <v>122</v>
      </c>
      <c r="M1900">
        <v>2143</v>
      </c>
      <c r="N1900" t="s">
        <v>123</v>
      </c>
      <c r="O1900" t="s">
        <v>427</v>
      </c>
      <c r="P1900">
        <v>1</v>
      </c>
      <c r="Q1900" t="s">
        <v>9895</v>
      </c>
      <c r="R1900" t="s">
        <v>9896</v>
      </c>
      <c r="S1900" t="s">
        <v>9897</v>
      </c>
      <c r="T1900" t="s">
        <v>86</v>
      </c>
      <c r="U1900" t="s">
        <v>599</v>
      </c>
      <c r="V1900" t="s">
        <v>600</v>
      </c>
      <c r="W1900">
        <v>116</v>
      </c>
      <c r="X1900">
        <v>5</v>
      </c>
      <c r="Y1900">
        <v>0</v>
      </c>
      <c r="Z1900" s="11">
        <v>42151</v>
      </c>
      <c r="AA1900" t="s">
        <v>46</v>
      </c>
    </row>
    <row r="1901" spans="1:27" x14ac:dyDescent="0.25">
      <c r="A1901" t="s">
        <v>1446</v>
      </c>
      <c r="B1901" t="s">
        <v>1758</v>
      </c>
      <c r="C1901" t="s">
        <v>1759</v>
      </c>
      <c r="D1901" t="s">
        <v>1886</v>
      </c>
      <c r="E1901" t="s">
        <v>1887</v>
      </c>
      <c r="F1901" t="s">
        <v>10025</v>
      </c>
      <c r="G1901" t="s">
        <v>10026</v>
      </c>
      <c r="H1901" t="s">
        <v>10027</v>
      </c>
      <c r="J1901" t="s">
        <v>120</v>
      </c>
      <c r="K1901" t="s">
        <v>121</v>
      </c>
      <c r="L1901" t="s">
        <v>122</v>
      </c>
      <c r="M1901">
        <v>2155</v>
      </c>
      <c r="N1901" t="s">
        <v>123</v>
      </c>
      <c r="O1901" t="s">
        <v>427</v>
      </c>
      <c r="P1901">
        <v>1</v>
      </c>
      <c r="Q1901" t="s">
        <v>1892</v>
      </c>
      <c r="R1901" t="s">
        <v>1893</v>
      </c>
      <c r="S1901" t="s">
        <v>1894</v>
      </c>
      <c r="T1901" t="s">
        <v>86</v>
      </c>
      <c r="U1901" t="s">
        <v>599</v>
      </c>
      <c r="V1901" t="s">
        <v>600</v>
      </c>
      <c r="W1901">
        <v>143</v>
      </c>
      <c r="X1901">
        <v>5</v>
      </c>
      <c r="Y1901">
        <v>0</v>
      </c>
      <c r="Z1901" s="11">
        <v>41309</v>
      </c>
      <c r="AA1901" t="s">
        <v>46</v>
      </c>
    </row>
    <row r="1902" spans="1:27" x14ac:dyDescent="0.25">
      <c r="A1902" t="s">
        <v>1446</v>
      </c>
      <c r="B1902" t="s">
        <v>1895</v>
      </c>
      <c r="C1902" t="s">
        <v>1896</v>
      </c>
      <c r="D1902" t="s">
        <v>1446</v>
      </c>
      <c r="E1902" t="s">
        <v>1790</v>
      </c>
      <c r="F1902" t="s">
        <v>10028</v>
      </c>
      <c r="G1902" t="s">
        <v>10029</v>
      </c>
      <c r="H1902" t="s">
        <v>10030</v>
      </c>
      <c r="J1902" t="s">
        <v>120</v>
      </c>
      <c r="K1902" t="s">
        <v>121</v>
      </c>
      <c r="L1902" t="s">
        <v>122</v>
      </c>
      <c r="M1902">
        <v>2196</v>
      </c>
      <c r="N1902" t="s">
        <v>123</v>
      </c>
      <c r="O1902" t="s">
        <v>427</v>
      </c>
      <c r="P1902">
        <v>1</v>
      </c>
      <c r="Q1902" t="s">
        <v>10031</v>
      </c>
      <c r="R1902" t="s">
        <v>10032</v>
      </c>
      <c r="S1902" t="s">
        <v>238</v>
      </c>
      <c r="T1902" t="s">
        <v>86</v>
      </c>
      <c r="U1902" t="s">
        <v>599</v>
      </c>
      <c r="V1902" t="s">
        <v>600</v>
      </c>
      <c r="W1902">
        <v>153</v>
      </c>
      <c r="X1902">
        <v>5</v>
      </c>
      <c r="Y1902">
        <v>0</v>
      </c>
      <c r="Z1902" s="11">
        <v>41011</v>
      </c>
      <c r="AA1902" t="s">
        <v>46</v>
      </c>
    </row>
    <row r="1903" spans="1:27" x14ac:dyDescent="0.25">
      <c r="A1903" t="s">
        <v>1434</v>
      </c>
      <c r="B1903" t="s">
        <v>504</v>
      </c>
      <c r="C1903" t="s">
        <v>505</v>
      </c>
      <c r="D1903" t="s">
        <v>1634</v>
      </c>
      <c r="E1903" t="s">
        <v>768</v>
      </c>
      <c r="F1903" t="s">
        <v>10033</v>
      </c>
      <c r="G1903" t="s">
        <v>10034</v>
      </c>
      <c r="H1903" t="s">
        <v>10035</v>
      </c>
      <c r="J1903" t="s">
        <v>120</v>
      </c>
      <c r="K1903" t="s">
        <v>121</v>
      </c>
      <c r="L1903" t="s">
        <v>122</v>
      </c>
      <c r="M1903">
        <v>2217</v>
      </c>
      <c r="N1903" t="s">
        <v>123</v>
      </c>
      <c r="O1903" t="s">
        <v>427</v>
      </c>
      <c r="P1903">
        <v>1</v>
      </c>
      <c r="Q1903" t="s">
        <v>1739</v>
      </c>
      <c r="R1903" t="s">
        <v>1740</v>
      </c>
      <c r="S1903" t="s">
        <v>238</v>
      </c>
      <c r="T1903" t="s">
        <v>86</v>
      </c>
      <c r="U1903" t="s">
        <v>218</v>
      </c>
      <c r="V1903" t="s">
        <v>2997</v>
      </c>
      <c r="W1903">
        <v>166</v>
      </c>
      <c r="X1903">
        <v>5</v>
      </c>
      <c r="Y1903">
        <v>0</v>
      </c>
      <c r="Z1903" s="11">
        <v>40631</v>
      </c>
      <c r="AA1903" t="s">
        <v>46</v>
      </c>
    </row>
    <row r="1904" spans="1:27" x14ac:dyDescent="0.25">
      <c r="A1904" t="s">
        <v>1460</v>
      </c>
      <c r="B1904" t="s">
        <v>3367</v>
      </c>
      <c r="C1904" t="s">
        <v>3368</v>
      </c>
      <c r="D1904" t="s">
        <v>1460</v>
      </c>
      <c r="E1904" t="s">
        <v>2998</v>
      </c>
      <c r="F1904" t="s">
        <v>10036</v>
      </c>
      <c r="G1904" t="s">
        <v>10037</v>
      </c>
      <c r="H1904" t="s">
        <v>10038</v>
      </c>
      <c r="J1904" t="s">
        <v>120</v>
      </c>
      <c r="K1904" t="s">
        <v>121</v>
      </c>
      <c r="L1904" t="s">
        <v>122</v>
      </c>
      <c r="M1904">
        <v>2225</v>
      </c>
      <c r="N1904" t="s">
        <v>123</v>
      </c>
      <c r="O1904" t="s">
        <v>427</v>
      </c>
      <c r="P1904">
        <v>1</v>
      </c>
      <c r="Q1904" t="s">
        <v>7097</v>
      </c>
      <c r="R1904" t="s">
        <v>7098</v>
      </c>
      <c r="S1904" t="s">
        <v>10039</v>
      </c>
      <c r="T1904" t="s">
        <v>86</v>
      </c>
      <c r="U1904" t="s">
        <v>3499</v>
      </c>
      <c r="V1904" t="s">
        <v>4501</v>
      </c>
      <c r="W1904">
        <v>154</v>
      </c>
      <c r="X1904">
        <v>5</v>
      </c>
      <c r="Y1904">
        <v>0</v>
      </c>
      <c r="Z1904" s="11">
        <v>40999</v>
      </c>
      <c r="AA1904" t="s">
        <v>46</v>
      </c>
    </row>
    <row r="1905" spans="1:27" x14ac:dyDescent="0.25">
      <c r="A1905" t="s">
        <v>1460</v>
      </c>
      <c r="B1905" t="s">
        <v>10040</v>
      </c>
      <c r="C1905" t="s">
        <v>10041</v>
      </c>
      <c r="D1905" t="s">
        <v>1460</v>
      </c>
      <c r="E1905" t="s">
        <v>10042</v>
      </c>
      <c r="F1905" t="s">
        <v>10043</v>
      </c>
      <c r="G1905" t="s">
        <v>10044</v>
      </c>
      <c r="H1905" t="s">
        <v>10045</v>
      </c>
      <c r="J1905" t="s">
        <v>120</v>
      </c>
      <c r="K1905" t="s">
        <v>121</v>
      </c>
      <c r="L1905" t="s">
        <v>122</v>
      </c>
      <c r="M1905">
        <v>2231</v>
      </c>
      <c r="N1905" t="s">
        <v>123</v>
      </c>
      <c r="O1905" t="s">
        <v>427</v>
      </c>
      <c r="P1905">
        <v>1</v>
      </c>
      <c r="Q1905" t="s">
        <v>10046</v>
      </c>
      <c r="R1905" t="s">
        <v>10047</v>
      </c>
      <c r="S1905" t="s">
        <v>42</v>
      </c>
      <c r="T1905" t="s">
        <v>86</v>
      </c>
      <c r="U1905" t="s">
        <v>3499</v>
      </c>
      <c r="V1905" t="s">
        <v>7092</v>
      </c>
      <c r="W1905">
        <v>154</v>
      </c>
      <c r="X1905">
        <v>5</v>
      </c>
      <c r="Y1905">
        <v>0</v>
      </c>
      <c r="Z1905" s="11">
        <v>40999</v>
      </c>
      <c r="AA1905" t="s">
        <v>46</v>
      </c>
    </row>
    <row r="1906" spans="1:27" x14ac:dyDescent="0.25">
      <c r="A1906" t="s">
        <v>1460</v>
      </c>
      <c r="B1906" t="s">
        <v>10048</v>
      </c>
      <c r="C1906" t="s">
        <v>10049</v>
      </c>
      <c r="D1906" t="s">
        <v>1460</v>
      </c>
      <c r="E1906" t="s">
        <v>2998</v>
      </c>
      <c r="F1906" t="s">
        <v>10050</v>
      </c>
      <c r="G1906" t="s">
        <v>10051</v>
      </c>
      <c r="H1906" t="s">
        <v>10052</v>
      </c>
      <c r="J1906" t="s">
        <v>120</v>
      </c>
      <c r="K1906" t="s">
        <v>121</v>
      </c>
      <c r="L1906" t="s">
        <v>122</v>
      </c>
      <c r="M1906">
        <v>2233</v>
      </c>
      <c r="N1906" t="s">
        <v>123</v>
      </c>
      <c r="O1906" t="s">
        <v>427</v>
      </c>
      <c r="P1906">
        <v>1</v>
      </c>
      <c r="Q1906" t="s">
        <v>7097</v>
      </c>
      <c r="R1906" t="s">
        <v>7098</v>
      </c>
      <c r="S1906" t="s">
        <v>10039</v>
      </c>
      <c r="T1906" t="s">
        <v>86</v>
      </c>
      <c r="U1906" t="s">
        <v>3499</v>
      </c>
      <c r="V1906" t="s">
        <v>7092</v>
      </c>
      <c r="W1906">
        <v>154</v>
      </c>
      <c r="X1906">
        <v>5</v>
      </c>
      <c r="Y1906">
        <v>0</v>
      </c>
      <c r="Z1906" s="11">
        <v>40999</v>
      </c>
      <c r="AA1906" t="s">
        <v>46</v>
      </c>
    </row>
    <row r="1907" spans="1:27" x14ac:dyDescent="0.25">
      <c r="A1907" t="s">
        <v>4109</v>
      </c>
      <c r="B1907" t="s">
        <v>2808</v>
      </c>
      <c r="C1907" t="s">
        <v>2809</v>
      </c>
      <c r="D1907" t="s">
        <v>390</v>
      </c>
      <c r="E1907" t="s">
        <v>768</v>
      </c>
      <c r="F1907" t="s">
        <v>10053</v>
      </c>
      <c r="G1907" t="s">
        <v>10054</v>
      </c>
      <c r="H1907" t="s">
        <v>10055</v>
      </c>
      <c r="J1907" t="s">
        <v>120</v>
      </c>
      <c r="K1907" t="s">
        <v>121</v>
      </c>
      <c r="L1907" t="s">
        <v>122</v>
      </c>
      <c r="M1907">
        <v>2299</v>
      </c>
      <c r="N1907" t="s">
        <v>123</v>
      </c>
      <c r="O1907" t="s">
        <v>427</v>
      </c>
      <c r="P1907">
        <v>1</v>
      </c>
      <c r="Q1907" t="s">
        <v>10056</v>
      </c>
      <c r="R1907" t="s">
        <v>10057</v>
      </c>
      <c r="S1907" t="s">
        <v>3647</v>
      </c>
      <c r="T1907" t="s">
        <v>86</v>
      </c>
      <c r="U1907" t="s">
        <v>1256</v>
      </c>
      <c r="V1907" t="s">
        <v>4247</v>
      </c>
      <c r="W1907">
        <v>144</v>
      </c>
      <c r="X1907">
        <v>5</v>
      </c>
      <c r="Y1907">
        <v>0</v>
      </c>
      <c r="Z1907" s="11">
        <v>41296</v>
      </c>
      <c r="AA1907" t="s">
        <v>46</v>
      </c>
    </row>
    <row r="1908" spans="1:27" x14ac:dyDescent="0.25">
      <c r="A1908" t="s">
        <v>1535</v>
      </c>
      <c r="B1908" t="s">
        <v>2610</v>
      </c>
      <c r="C1908" t="s">
        <v>2611</v>
      </c>
      <c r="D1908" t="s">
        <v>1535</v>
      </c>
      <c r="E1908" t="s">
        <v>2616</v>
      </c>
      <c r="F1908" t="s">
        <v>10058</v>
      </c>
      <c r="G1908" t="s">
        <v>10059</v>
      </c>
      <c r="H1908" t="s">
        <v>10060</v>
      </c>
      <c r="J1908" t="s">
        <v>120</v>
      </c>
      <c r="K1908" t="s">
        <v>121</v>
      </c>
      <c r="L1908" t="s">
        <v>122</v>
      </c>
      <c r="M1908">
        <v>2315</v>
      </c>
      <c r="N1908" t="s">
        <v>123</v>
      </c>
      <c r="O1908" t="s">
        <v>427</v>
      </c>
      <c r="P1908">
        <v>1</v>
      </c>
      <c r="Q1908" t="s">
        <v>7395</v>
      </c>
      <c r="R1908" t="s">
        <v>7396</v>
      </c>
      <c r="S1908" t="s">
        <v>1748</v>
      </c>
      <c r="T1908" t="s">
        <v>86</v>
      </c>
      <c r="U1908" t="s">
        <v>430</v>
      </c>
      <c r="V1908" t="s">
        <v>431</v>
      </c>
      <c r="W1908">
        <v>141</v>
      </c>
      <c r="X1908">
        <v>7</v>
      </c>
      <c r="Y1908">
        <v>0</v>
      </c>
      <c r="Z1908" s="11">
        <v>41388</v>
      </c>
      <c r="AA1908" t="s">
        <v>46</v>
      </c>
    </row>
    <row r="1909" spans="1:27" x14ac:dyDescent="0.25">
      <c r="A1909" t="s">
        <v>390</v>
      </c>
      <c r="B1909" t="s">
        <v>2815</v>
      </c>
      <c r="C1909" t="s">
        <v>2816</v>
      </c>
      <c r="D1909" t="s">
        <v>390</v>
      </c>
      <c r="E1909" t="s">
        <v>2817</v>
      </c>
      <c r="F1909" t="s">
        <v>10061</v>
      </c>
      <c r="G1909" t="s">
        <v>10062</v>
      </c>
      <c r="H1909" t="s">
        <v>10063</v>
      </c>
      <c r="J1909" t="s">
        <v>120</v>
      </c>
      <c r="K1909" t="s">
        <v>121</v>
      </c>
      <c r="L1909" t="s">
        <v>122</v>
      </c>
      <c r="M1909">
        <v>2327</v>
      </c>
      <c r="N1909" t="s">
        <v>123</v>
      </c>
      <c r="O1909" t="s">
        <v>427</v>
      </c>
      <c r="P1909">
        <v>1</v>
      </c>
      <c r="Q1909" t="s">
        <v>2822</v>
      </c>
      <c r="R1909" t="s">
        <v>2823</v>
      </c>
      <c r="S1909" t="s">
        <v>42</v>
      </c>
      <c r="T1909" t="s">
        <v>86</v>
      </c>
      <c r="U1909" t="s">
        <v>1256</v>
      </c>
      <c r="V1909" t="s">
        <v>3021</v>
      </c>
      <c r="W1909">
        <v>132</v>
      </c>
      <c r="X1909">
        <v>5</v>
      </c>
      <c r="Y1909">
        <v>0</v>
      </c>
      <c r="Z1909" s="11">
        <v>41641</v>
      </c>
      <c r="AA1909" t="s">
        <v>46</v>
      </c>
    </row>
    <row r="1910" spans="1:27" x14ac:dyDescent="0.25">
      <c r="A1910" t="s">
        <v>390</v>
      </c>
      <c r="B1910" t="s">
        <v>2815</v>
      </c>
      <c r="C1910" t="s">
        <v>2816</v>
      </c>
      <c r="D1910" t="s">
        <v>390</v>
      </c>
      <c r="E1910" t="s">
        <v>768</v>
      </c>
      <c r="F1910" t="s">
        <v>10064</v>
      </c>
      <c r="G1910" t="s">
        <v>10065</v>
      </c>
      <c r="H1910" t="s">
        <v>10066</v>
      </c>
      <c r="J1910" t="s">
        <v>120</v>
      </c>
      <c r="K1910" t="s">
        <v>121</v>
      </c>
      <c r="L1910" t="s">
        <v>122</v>
      </c>
      <c r="M1910">
        <v>2330</v>
      </c>
      <c r="N1910" t="s">
        <v>123</v>
      </c>
      <c r="O1910" t="s">
        <v>427</v>
      </c>
      <c r="P1910">
        <v>1</v>
      </c>
      <c r="Q1910" t="s">
        <v>10056</v>
      </c>
      <c r="R1910" t="s">
        <v>10057</v>
      </c>
      <c r="S1910" t="s">
        <v>3647</v>
      </c>
      <c r="T1910" t="s">
        <v>86</v>
      </c>
      <c r="U1910" t="s">
        <v>1256</v>
      </c>
      <c r="V1910" t="s">
        <v>3021</v>
      </c>
      <c r="W1910">
        <v>132</v>
      </c>
      <c r="X1910">
        <v>5</v>
      </c>
      <c r="Y1910">
        <v>0</v>
      </c>
      <c r="Z1910" s="11">
        <v>41641</v>
      </c>
      <c r="AA1910" t="s">
        <v>46</v>
      </c>
    </row>
    <row r="1911" spans="1:27" x14ac:dyDescent="0.25">
      <c r="A1911" t="s">
        <v>390</v>
      </c>
      <c r="B1911" t="s">
        <v>7731</v>
      </c>
      <c r="C1911" t="s">
        <v>7732</v>
      </c>
      <c r="D1911" t="s">
        <v>390</v>
      </c>
      <c r="E1911" t="s">
        <v>768</v>
      </c>
      <c r="F1911" t="s">
        <v>10067</v>
      </c>
      <c r="G1911" t="s">
        <v>10068</v>
      </c>
      <c r="H1911" t="s">
        <v>10069</v>
      </c>
      <c r="J1911" t="s">
        <v>120</v>
      </c>
      <c r="K1911" t="s">
        <v>121</v>
      </c>
      <c r="L1911" t="s">
        <v>122</v>
      </c>
      <c r="M1911">
        <v>2332</v>
      </c>
      <c r="N1911" t="s">
        <v>123</v>
      </c>
      <c r="O1911" t="s">
        <v>427</v>
      </c>
      <c r="P1911">
        <v>1</v>
      </c>
      <c r="Q1911" t="s">
        <v>10056</v>
      </c>
      <c r="R1911" t="s">
        <v>10057</v>
      </c>
      <c r="S1911" t="s">
        <v>3647</v>
      </c>
      <c r="T1911" t="s">
        <v>86</v>
      </c>
      <c r="U1911" t="s">
        <v>1256</v>
      </c>
      <c r="V1911" t="s">
        <v>3021</v>
      </c>
      <c r="W1911">
        <v>132</v>
      </c>
      <c r="X1911">
        <v>5</v>
      </c>
      <c r="Y1911">
        <v>0</v>
      </c>
      <c r="Z1911" s="11">
        <v>41641</v>
      </c>
      <c r="AA1911" t="s">
        <v>46</v>
      </c>
    </row>
    <row r="1912" spans="1:27" x14ac:dyDescent="0.25">
      <c r="A1912" t="s">
        <v>390</v>
      </c>
      <c r="B1912" t="s">
        <v>10070</v>
      </c>
      <c r="C1912" t="s">
        <v>10071</v>
      </c>
      <c r="D1912" t="s">
        <v>390</v>
      </c>
      <c r="E1912" t="s">
        <v>768</v>
      </c>
      <c r="F1912" t="s">
        <v>10072</v>
      </c>
      <c r="G1912" t="s">
        <v>10073</v>
      </c>
      <c r="H1912" t="s">
        <v>10074</v>
      </c>
      <c r="J1912" t="s">
        <v>120</v>
      </c>
      <c r="K1912" t="s">
        <v>121</v>
      </c>
      <c r="L1912" t="s">
        <v>122</v>
      </c>
      <c r="M1912">
        <v>2333</v>
      </c>
      <c r="N1912" t="s">
        <v>123</v>
      </c>
      <c r="O1912" t="s">
        <v>427</v>
      </c>
      <c r="P1912">
        <v>1</v>
      </c>
      <c r="Q1912" t="s">
        <v>10056</v>
      </c>
      <c r="R1912" t="s">
        <v>10057</v>
      </c>
      <c r="S1912" t="s">
        <v>3647</v>
      </c>
      <c r="T1912" t="s">
        <v>86</v>
      </c>
      <c r="U1912" t="s">
        <v>1256</v>
      </c>
      <c r="V1912" t="s">
        <v>1257</v>
      </c>
      <c r="W1912">
        <v>177</v>
      </c>
      <c r="X1912">
        <v>5</v>
      </c>
      <c r="Y1912">
        <v>0</v>
      </c>
      <c r="Z1912" s="11">
        <v>40293</v>
      </c>
      <c r="AA1912" t="s">
        <v>46</v>
      </c>
    </row>
    <row r="1913" spans="1:27" x14ac:dyDescent="0.25">
      <c r="A1913" t="s">
        <v>390</v>
      </c>
      <c r="B1913" t="s">
        <v>10075</v>
      </c>
      <c r="C1913" t="s">
        <v>10076</v>
      </c>
      <c r="D1913" t="s">
        <v>390</v>
      </c>
      <c r="E1913" t="s">
        <v>10077</v>
      </c>
      <c r="F1913" t="s">
        <v>10078</v>
      </c>
      <c r="G1913" t="s">
        <v>10079</v>
      </c>
      <c r="H1913" t="s">
        <v>10080</v>
      </c>
      <c r="J1913" t="s">
        <v>120</v>
      </c>
      <c r="K1913" t="s">
        <v>121</v>
      </c>
      <c r="L1913" t="s">
        <v>122</v>
      </c>
      <c r="M1913">
        <v>2334</v>
      </c>
      <c r="N1913" t="s">
        <v>123</v>
      </c>
      <c r="O1913" t="s">
        <v>427</v>
      </c>
      <c r="P1913">
        <v>1</v>
      </c>
      <c r="Q1913" t="s">
        <v>10081</v>
      </c>
      <c r="R1913" t="s">
        <v>10082</v>
      </c>
      <c r="S1913" t="s">
        <v>10083</v>
      </c>
      <c r="T1913" t="s">
        <v>86</v>
      </c>
      <c r="U1913" t="s">
        <v>1256</v>
      </c>
      <c r="V1913" t="s">
        <v>5695</v>
      </c>
      <c r="W1913">
        <v>183</v>
      </c>
      <c r="X1913">
        <v>5</v>
      </c>
      <c r="Y1913">
        <v>0</v>
      </c>
      <c r="Z1913" s="11">
        <v>40107</v>
      </c>
      <c r="AA1913" t="s">
        <v>46</v>
      </c>
    </row>
    <row r="1914" spans="1:27" x14ac:dyDescent="0.25">
      <c r="A1914" t="s">
        <v>390</v>
      </c>
      <c r="B1914" t="s">
        <v>10084</v>
      </c>
      <c r="C1914" t="s">
        <v>10085</v>
      </c>
      <c r="D1914" t="s">
        <v>390</v>
      </c>
      <c r="E1914" t="s">
        <v>10086</v>
      </c>
      <c r="F1914" t="s">
        <v>10087</v>
      </c>
      <c r="G1914" t="s">
        <v>10088</v>
      </c>
      <c r="H1914" t="s">
        <v>10089</v>
      </c>
      <c r="J1914" t="s">
        <v>120</v>
      </c>
      <c r="K1914" t="s">
        <v>121</v>
      </c>
      <c r="L1914" t="s">
        <v>122</v>
      </c>
      <c r="M1914">
        <v>2336</v>
      </c>
      <c r="N1914" t="s">
        <v>123</v>
      </c>
      <c r="O1914" t="s">
        <v>427</v>
      </c>
      <c r="P1914">
        <v>1</v>
      </c>
      <c r="Q1914" t="s">
        <v>10090</v>
      </c>
      <c r="R1914" t="s">
        <v>10091</v>
      </c>
      <c r="S1914" t="s">
        <v>7739</v>
      </c>
      <c r="T1914" t="s">
        <v>86</v>
      </c>
      <c r="U1914" t="s">
        <v>1256</v>
      </c>
      <c r="V1914" t="s">
        <v>4247</v>
      </c>
      <c r="W1914">
        <v>163</v>
      </c>
      <c r="X1914">
        <v>5</v>
      </c>
      <c r="Y1914">
        <v>0</v>
      </c>
      <c r="Z1914" s="11">
        <v>40696</v>
      </c>
      <c r="AA1914" t="s">
        <v>46</v>
      </c>
    </row>
    <row r="1915" spans="1:27" x14ac:dyDescent="0.25">
      <c r="A1915" t="s">
        <v>390</v>
      </c>
      <c r="B1915" t="s">
        <v>10092</v>
      </c>
      <c r="C1915" t="s">
        <v>10093</v>
      </c>
      <c r="D1915" t="s">
        <v>390</v>
      </c>
      <c r="E1915" t="s">
        <v>768</v>
      </c>
      <c r="F1915" t="s">
        <v>10094</v>
      </c>
      <c r="G1915" t="s">
        <v>10095</v>
      </c>
      <c r="H1915" t="s">
        <v>10096</v>
      </c>
      <c r="J1915" t="s">
        <v>120</v>
      </c>
      <c r="K1915" t="s">
        <v>121</v>
      </c>
      <c r="L1915" t="s">
        <v>122</v>
      </c>
      <c r="M1915">
        <v>2337</v>
      </c>
      <c r="N1915" t="s">
        <v>123</v>
      </c>
      <c r="O1915" t="s">
        <v>427</v>
      </c>
      <c r="P1915">
        <v>1</v>
      </c>
      <c r="Q1915" t="s">
        <v>10056</v>
      </c>
      <c r="R1915" t="s">
        <v>10057</v>
      </c>
      <c r="S1915" t="s">
        <v>3647</v>
      </c>
      <c r="T1915" t="s">
        <v>86</v>
      </c>
      <c r="U1915" t="s">
        <v>1256</v>
      </c>
      <c r="V1915" t="s">
        <v>9621</v>
      </c>
      <c r="W1915">
        <v>143</v>
      </c>
      <c r="X1915">
        <v>5</v>
      </c>
      <c r="Y1915">
        <v>0</v>
      </c>
      <c r="Z1915" s="11">
        <v>41309</v>
      </c>
      <c r="AA1915" t="s">
        <v>46</v>
      </c>
    </row>
    <row r="1916" spans="1:27" x14ac:dyDescent="0.25">
      <c r="A1916" t="s">
        <v>390</v>
      </c>
      <c r="B1916" t="s">
        <v>2988</v>
      </c>
      <c r="C1916" t="s">
        <v>2989</v>
      </c>
      <c r="D1916" t="s">
        <v>390</v>
      </c>
      <c r="E1916" t="s">
        <v>5541</v>
      </c>
      <c r="F1916" t="s">
        <v>10097</v>
      </c>
      <c r="G1916" t="s">
        <v>10098</v>
      </c>
      <c r="H1916" t="s">
        <v>10099</v>
      </c>
      <c r="J1916" t="s">
        <v>120</v>
      </c>
      <c r="K1916" t="s">
        <v>121</v>
      </c>
      <c r="L1916" t="s">
        <v>122</v>
      </c>
      <c r="M1916">
        <v>2343</v>
      </c>
      <c r="N1916" t="s">
        <v>123</v>
      </c>
      <c r="O1916" t="s">
        <v>427</v>
      </c>
      <c r="P1916">
        <v>1</v>
      </c>
      <c r="Q1916" t="s">
        <v>10100</v>
      </c>
      <c r="R1916" t="s">
        <v>10101</v>
      </c>
      <c r="S1916" t="s">
        <v>299</v>
      </c>
      <c r="T1916" t="s">
        <v>86</v>
      </c>
      <c r="U1916" t="s">
        <v>1256</v>
      </c>
      <c r="V1916" t="s">
        <v>5766</v>
      </c>
      <c r="W1916">
        <v>144</v>
      </c>
      <c r="X1916">
        <v>5</v>
      </c>
      <c r="Y1916">
        <v>0</v>
      </c>
      <c r="Z1916" s="11">
        <v>41296</v>
      </c>
      <c r="AA1916" t="s">
        <v>46</v>
      </c>
    </row>
    <row r="1917" spans="1:27" x14ac:dyDescent="0.25">
      <c r="A1917" t="s">
        <v>390</v>
      </c>
      <c r="B1917" t="s">
        <v>2988</v>
      </c>
      <c r="C1917" t="s">
        <v>2989</v>
      </c>
      <c r="D1917" t="s">
        <v>390</v>
      </c>
      <c r="E1917" t="s">
        <v>5541</v>
      </c>
      <c r="F1917" t="s">
        <v>10102</v>
      </c>
      <c r="G1917" t="s">
        <v>10103</v>
      </c>
      <c r="H1917" t="s">
        <v>10104</v>
      </c>
      <c r="J1917" t="s">
        <v>120</v>
      </c>
      <c r="K1917" t="s">
        <v>121</v>
      </c>
      <c r="L1917" t="s">
        <v>122</v>
      </c>
      <c r="M1917">
        <v>2344</v>
      </c>
      <c r="N1917" t="s">
        <v>123</v>
      </c>
      <c r="O1917" t="s">
        <v>427</v>
      </c>
      <c r="P1917">
        <v>1</v>
      </c>
      <c r="Q1917" t="s">
        <v>10100</v>
      </c>
      <c r="R1917" t="s">
        <v>10101</v>
      </c>
      <c r="S1917" t="s">
        <v>10105</v>
      </c>
      <c r="T1917" t="s">
        <v>86</v>
      </c>
      <c r="U1917" t="s">
        <v>1256</v>
      </c>
      <c r="V1917" t="s">
        <v>5766</v>
      </c>
      <c r="W1917">
        <v>130</v>
      </c>
      <c r="X1917">
        <v>5</v>
      </c>
      <c r="Y1917">
        <v>0</v>
      </c>
      <c r="Z1917" s="11">
        <v>41704</v>
      </c>
      <c r="AA1917" t="s">
        <v>46</v>
      </c>
    </row>
    <row r="1918" spans="1:27" x14ac:dyDescent="0.25">
      <c r="A1918" t="s">
        <v>390</v>
      </c>
      <c r="B1918" t="s">
        <v>1895</v>
      </c>
      <c r="C1918" t="s">
        <v>1896</v>
      </c>
      <c r="D1918" t="s">
        <v>390</v>
      </c>
      <c r="E1918" t="s">
        <v>1790</v>
      </c>
      <c r="F1918" t="s">
        <v>10106</v>
      </c>
      <c r="G1918" t="s">
        <v>10107</v>
      </c>
      <c r="H1918" t="s">
        <v>10108</v>
      </c>
      <c r="J1918" t="s">
        <v>120</v>
      </c>
      <c r="K1918" t="s">
        <v>121</v>
      </c>
      <c r="L1918" t="s">
        <v>122</v>
      </c>
      <c r="M1918">
        <v>2377</v>
      </c>
      <c r="N1918" t="s">
        <v>123</v>
      </c>
      <c r="O1918" t="s">
        <v>427</v>
      </c>
      <c r="P1918">
        <v>1</v>
      </c>
      <c r="Q1918" t="s">
        <v>7198</v>
      </c>
      <c r="R1918" t="s">
        <v>7199</v>
      </c>
      <c r="S1918" t="s">
        <v>1896</v>
      </c>
      <c r="T1918" t="s">
        <v>86</v>
      </c>
      <c r="U1918" t="s">
        <v>1256</v>
      </c>
      <c r="V1918" t="s">
        <v>4247</v>
      </c>
      <c r="W1918">
        <v>196</v>
      </c>
      <c r="X1918">
        <v>5</v>
      </c>
      <c r="Y1918">
        <v>0</v>
      </c>
      <c r="Z1918" s="11">
        <v>39716</v>
      </c>
      <c r="AA1918" t="s">
        <v>46</v>
      </c>
    </row>
    <row r="1919" spans="1:27" x14ac:dyDescent="0.25">
      <c r="A1919" t="s">
        <v>390</v>
      </c>
      <c r="B1919" t="s">
        <v>1688</v>
      </c>
      <c r="C1919" t="s">
        <v>1689</v>
      </c>
      <c r="D1919" t="s">
        <v>390</v>
      </c>
      <c r="E1919" t="s">
        <v>768</v>
      </c>
      <c r="F1919" t="s">
        <v>10109</v>
      </c>
      <c r="G1919" t="s">
        <v>10110</v>
      </c>
      <c r="H1919" t="s">
        <v>10111</v>
      </c>
      <c r="J1919" t="s">
        <v>120</v>
      </c>
      <c r="K1919" t="s">
        <v>121</v>
      </c>
      <c r="L1919" t="s">
        <v>122</v>
      </c>
      <c r="M1919">
        <v>2383</v>
      </c>
      <c r="N1919" t="s">
        <v>123</v>
      </c>
      <c r="O1919" t="s">
        <v>427</v>
      </c>
      <c r="P1919">
        <v>1</v>
      </c>
      <c r="Q1919" t="s">
        <v>10056</v>
      </c>
      <c r="R1919" t="s">
        <v>10057</v>
      </c>
      <c r="S1919" t="s">
        <v>3647</v>
      </c>
      <c r="T1919" t="s">
        <v>86</v>
      </c>
      <c r="U1919" t="s">
        <v>1256</v>
      </c>
      <c r="V1919" t="s">
        <v>5592</v>
      </c>
      <c r="W1919">
        <v>146</v>
      </c>
      <c r="X1919">
        <v>5</v>
      </c>
      <c r="Y1919">
        <v>0</v>
      </c>
      <c r="Z1919" s="11">
        <v>41229</v>
      </c>
      <c r="AA1919" t="s">
        <v>46</v>
      </c>
    </row>
    <row r="1920" spans="1:27" x14ac:dyDescent="0.25">
      <c r="A1920" t="s">
        <v>829</v>
      </c>
      <c r="B1920" t="s">
        <v>2808</v>
      </c>
      <c r="C1920" t="s">
        <v>2809</v>
      </c>
      <c r="D1920" t="s">
        <v>829</v>
      </c>
      <c r="E1920" t="s">
        <v>2365</v>
      </c>
      <c r="F1920" t="s">
        <v>10112</v>
      </c>
      <c r="G1920" t="s">
        <v>10113</v>
      </c>
      <c r="H1920" t="s">
        <v>10114</v>
      </c>
      <c r="J1920" t="s">
        <v>120</v>
      </c>
      <c r="K1920" t="s">
        <v>121</v>
      </c>
      <c r="L1920" t="s">
        <v>122</v>
      </c>
      <c r="M1920">
        <v>2412</v>
      </c>
      <c r="N1920" t="s">
        <v>123</v>
      </c>
      <c r="O1920" t="s">
        <v>427</v>
      </c>
      <c r="P1920">
        <v>1</v>
      </c>
      <c r="Q1920" t="s">
        <v>8584</v>
      </c>
      <c r="R1920" t="s">
        <v>8585</v>
      </c>
      <c r="S1920" t="s">
        <v>10115</v>
      </c>
      <c r="T1920" t="s">
        <v>86</v>
      </c>
      <c r="U1920" t="s">
        <v>4397</v>
      </c>
      <c r="V1920" t="s">
        <v>4398</v>
      </c>
      <c r="W1920">
        <v>168</v>
      </c>
      <c r="X1920">
        <v>5</v>
      </c>
      <c r="Y1920">
        <v>0</v>
      </c>
      <c r="Z1920" s="11">
        <v>40562</v>
      </c>
      <c r="AA1920" t="s">
        <v>46</v>
      </c>
    </row>
    <row r="1921" spans="1:27" x14ac:dyDescent="0.25">
      <c r="A1921" t="s">
        <v>350</v>
      </c>
      <c r="B1921" t="s">
        <v>7038</v>
      </c>
      <c r="C1921" t="s">
        <v>7039</v>
      </c>
      <c r="D1921" t="s">
        <v>350</v>
      </c>
      <c r="E1921" t="s">
        <v>768</v>
      </c>
      <c r="F1921" t="s">
        <v>10116</v>
      </c>
      <c r="G1921" t="s">
        <v>10117</v>
      </c>
      <c r="H1921" t="s">
        <v>10118</v>
      </c>
      <c r="J1921" t="s">
        <v>120</v>
      </c>
      <c r="K1921" t="s">
        <v>121</v>
      </c>
      <c r="L1921" t="s">
        <v>122</v>
      </c>
      <c r="M1921">
        <v>2439</v>
      </c>
      <c r="N1921" t="s">
        <v>123</v>
      </c>
      <c r="O1921" t="s">
        <v>427</v>
      </c>
      <c r="P1921">
        <v>1</v>
      </c>
      <c r="Q1921" t="s">
        <v>10119</v>
      </c>
      <c r="R1921" t="s">
        <v>10120</v>
      </c>
      <c r="S1921" t="s">
        <v>238</v>
      </c>
      <c r="T1921" t="s">
        <v>86</v>
      </c>
      <c r="U1921" t="s">
        <v>359</v>
      </c>
      <c r="V1921" t="s">
        <v>7046</v>
      </c>
      <c r="W1921">
        <v>114</v>
      </c>
      <c r="X1921">
        <v>7</v>
      </c>
      <c r="Y1921">
        <v>0</v>
      </c>
      <c r="Z1921" s="11">
        <v>42194</v>
      </c>
      <c r="AA1921" t="s">
        <v>46</v>
      </c>
    </row>
    <row r="1922" spans="1:27" x14ac:dyDescent="0.25">
      <c r="A1922" t="s">
        <v>350</v>
      </c>
      <c r="B1922" t="s">
        <v>6970</v>
      </c>
      <c r="C1922" t="s">
        <v>6971</v>
      </c>
      <c r="D1922" t="s">
        <v>350</v>
      </c>
      <c r="E1922" t="s">
        <v>768</v>
      </c>
      <c r="F1922" t="s">
        <v>10121</v>
      </c>
      <c r="G1922" t="s">
        <v>10122</v>
      </c>
      <c r="H1922" t="s">
        <v>10123</v>
      </c>
      <c r="J1922" t="s">
        <v>120</v>
      </c>
      <c r="K1922" t="s">
        <v>121</v>
      </c>
      <c r="L1922" t="s">
        <v>122</v>
      </c>
      <c r="M1922">
        <v>2440</v>
      </c>
      <c r="N1922" t="s">
        <v>123</v>
      </c>
      <c r="O1922" t="s">
        <v>427</v>
      </c>
      <c r="P1922">
        <v>1</v>
      </c>
      <c r="Q1922" t="s">
        <v>10119</v>
      </c>
      <c r="R1922" t="s">
        <v>10120</v>
      </c>
      <c r="S1922" t="s">
        <v>238</v>
      </c>
      <c r="T1922" t="s">
        <v>86</v>
      </c>
      <c r="U1922" t="s">
        <v>359</v>
      </c>
      <c r="V1922" t="s">
        <v>4852</v>
      </c>
      <c r="W1922">
        <v>98</v>
      </c>
      <c r="X1922">
        <v>5</v>
      </c>
      <c r="Y1922">
        <v>0</v>
      </c>
      <c r="Z1922" s="11">
        <v>42691</v>
      </c>
      <c r="AA1922" t="s">
        <v>46</v>
      </c>
    </row>
    <row r="1923" spans="1:27" x14ac:dyDescent="0.25">
      <c r="A1923" t="s">
        <v>350</v>
      </c>
      <c r="B1923" t="s">
        <v>2825</v>
      </c>
      <c r="C1923" t="s">
        <v>2826</v>
      </c>
      <c r="D1923" t="s">
        <v>1886</v>
      </c>
      <c r="E1923" t="s">
        <v>9891</v>
      </c>
      <c r="F1923" t="s">
        <v>10124</v>
      </c>
      <c r="G1923" t="s">
        <v>10125</v>
      </c>
      <c r="H1923" t="s">
        <v>10126</v>
      </c>
      <c r="J1923" t="s">
        <v>120</v>
      </c>
      <c r="K1923" t="s">
        <v>121</v>
      </c>
      <c r="L1923" t="s">
        <v>122</v>
      </c>
      <c r="M1923">
        <v>2441</v>
      </c>
      <c r="N1923" t="s">
        <v>123</v>
      </c>
      <c r="O1923" t="s">
        <v>427</v>
      </c>
      <c r="P1923">
        <v>1</v>
      </c>
      <c r="Q1923" t="s">
        <v>9895</v>
      </c>
      <c r="R1923" t="s">
        <v>9896</v>
      </c>
      <c r="S1923" t="s">
        <v>9897</v>
      </c>
      <c r="T1923" t="s">
        <v>86</v>
      </c>
      <c r="U1923" t="s">
        <v>108</v>
      </c>
      <c r="V1923" t="s">
        <v>9898</v>
      </c>
      <c r="W1923">
        <v>164</v>
      </c>
      <c r="X1923">
        <v>5</v>
      </c>
      <c r="Y1923">
        <v>0</v>
      </c>
      <c r="Z1923" s="11">
        <v>40672</v>
      </c>
      <c r="AA1923" t="s">
        <v>46</v>
      </c>
    </row>
    <row r="1924" spans="1:27" x14ac:dyDescent="0.25">
      <c r="A1924" t="s">
        <v>350</v>
      </c>
      <c r="B1924" t="s">
        <v>10127</v>
      </c>
      <c r="C1924" t="s">
        <v>10128</v>
      </c>
      <c r="D1924" t="s">
        <v>350</v>
      </c>
      <c r="E1924" t="s">
        <v>768</v>
      </c>
      <c r="F1924" t="s">
        <v>10129</v>
      </c>
      <c r="G1924" t="s">
        <v>10130</v>
      </c>
      <c r="H1924" t="s">
        <v>10131</v>
      </c>
      <c r="J1924" t="s">
        <v>120</v>
      </c>
      <c r="K1924" t="s">
        <v>121</v>
      </c>
      <c r="L1924" t="s">
        <v>122</v>
      </c>
      <c r="M1924">
        <v>2457</v>
      </c>
      <c r="N1924" t="s">
        <v>123</v>
      </c>
      <c r="O1924" t="s">
        <v>427</v>
      </c>
      <c r="P1924">
        <v>1</v>
      </c>
      <c r="Q1924" t="s">
        <v>10119</v>
      </c>
      <c r="R1924" t="s">
        <v>10120</v>
      </c>
      <c r="S1924" t="s">
        <v>238</v>
      </c>
      <c r="T1924" t="s">
        <v>86</v>
      </c>
      <c r="U1924" t="s">
        <v>359</v>
      </c>
      <c r="V1924" t="s">
        <v>2738</v>
      </c>
      <c r="W1924">
        <v>121</v>
      </c>
      <c r="X1924">
        <v>5</v>
      </c>
      <c r="Y1924">
        <v>0</v>
      </c>
      <c r="Z1924" s="11">
        <v>42004</v>
      </c>
      <c r="AA1924" t="s">
        <v>46</v>
      </c>
    </row>
    <row r="1925" spans="1:27" x14ac:dyDescent="0.25">
      <c r="A1925" t="s">
        <v>350</v>
      </c>
      <c r="B1925" t="s">
        <v>1758</v>
      </c>
      <c r="C1925" t="s">
        <v>1759</v>
      </c>
      <c r="D1925" t="s">
        <v>350</v>
      </c>
      <c r="E1925" t="s">
        <v>768</v>
      </c>
      <c r="F1925" t="s">
        <v>10132</v>
      </c>
      <c r="G1925" t="s">
        <v>10133</v>
      </c>
      <c r="H1925" t="s">
        <v>10134</v>
      </c>
      <c r="J1925" t="s">
        <v>120</v>
      </c>
      <c r="K1925" t="s">
        <v>121</v>
      </c>
      <c r="L1925" t="s">
        <v>122</v>
      </c>
      <c r="M1925">
        <v>2473</v>
      </c>
      <c r="N1925" t="s">
        <v>123</v>
      </c>
      <c r="O1925" t="s">
        <v>427</v>
      </c>
      <c r="P1925">
        <v>1</v>
      </c>
      <c r="Q1925" t="s">
        <v>10119</v>
      </c>
      <c r="R1925" t="s">
        <v>10120</v>
      </c>
      <c r="S1925" t="s">
        <v>238</v>
      </c>
      <c r="T1925" t="s">
        <v>86</v>
      </c>
      <c r="U1925" t="s">
        <v>359</v>
      </c>
      <c r="V1925" t="s">
        <v>10135</v>
      </c>
      <c r="W1925">
        <v>147</v>
      </c>
      <c r="X1925">
        <v>5</v>
      </c>
      <c r="Y1925">
        <v>0</v>
      </c>
      <c r="Z1925" s="11">
        <v>41205</v>
      </c>
      <c r="AA1925" t="s">
        <v>46</v>
      </c>
    </row>
    <row r="1926" spans="1:27" x14ac:dyDescent="0.25">
      <c r="A1926" t="s">
        <v>350</v>
      </c>
      <c r="B1926" t="s">
        <v>3646</v>
      </c>
      <c r="C1926" t="s">
        <v>3647</v>
      </c>
      <c r="D1926" t="s">
        <v>350</v>
      </c>
      <c r="E1926" t="s">
        <v>768</v>
      </c>
      <c r="F1926" t="s">
        <v>10136</v>
      </c>
      <c r="G1926" t="s">
        <v>10137</v>
      </c>
      <c r="H1926" t="s">
        <v>10138</v>
      </c>
      <c r="J1926" t="s">
        <v>120</v>
      </c>
      <c r="K1926" t="s">
        <v>121</v>
      </c>
      <c r="L1926" t="s">
        <v>122</v>
      </c>
      <c r="M1926">
        <v>2551</v>
      </c>
      <c r="N1926" t="s">
        <v>123</v>
      </c>
      <c r="O1926" t="s">
        <v>427</v>
      </c>
      <c r="P1926">
        <v>1</v>
      </c>
      <c r="Q1926" t="s">
        <v>10119</v>
      </c>
      <c r="R1926" t="s">
        <v>10120</v>
      </c>
      <c r="S1926" t="s">
        <v>238</v>
      </c>
      <c r="T1926" t="s">
        <v>86</v>
      </c>
      <c r="U1926" t="s">
        <v>359</v>
      </c>
      <c r="V1926" t="s">
        <v>3420</v>
      </c>
      <c r="W1926">
        <v>168</v>
      </c>
      <c r="X1926">
        <v>5</v>
      </c>
      <c r="Y1926">
        <v>0</v>
      </c>
      <c r="Z1926" s="11">
        <v>40558</v>
      </c>
      <c r="AA1926" t="s">
        <v>46</v>
      </c>
    </row>
    <row r="1927" spans="1:27" x14ac:dyDescent="0.25">
      <c r="A1927" t="s">
        <v>350</v>
      </c>
      <c r="B1927" t="s">
        <v>4728</v>
      </c>
      <c r="C1927" t="s">
        <v>4729</v>
      </c>
      <c r="D1927" t="s">
        <v>1886</v>
      </c>
      <c r="E1927" t="s">
        <v>9891</v>
      </c>
      <c r="F1927" t="s">
        <v>10139</v>
      </c>
      <c r="G1927" t="s">
        <v>10140</v>
      </c>
      <c r="H1927" t="s">
        <v>10141</v>
      </c>
      <c r="J1927" t="s">
        <v>120</v>
      </c>
      <c r="K1927" t="s">
        <v>121</v>
      </c>
      <c r="L1927" t="s">
        <v>122</v>
      </c>
      <c r="M1927">
        <v>2552</v>
      </c>
      <c r="N1927" t="s">
        <v>123</v>
      </c>
      <c r="O1927" t="s">
        <v>427</v>
      </c>
      <c r="P1927">
        <v>1</v>
      </c>
      <c r="Q1927" t="s">
        <v>9895</v>
      </c>
      <c r="R1927" t="s">
        <v>9896</v>
      </c>
      <c r="S1927" t="s">
        <v>9897</v>
      </c>
      <c r="T1927" t="s">
        <v>86</v>
      </c>
      <c r="U1927" t="s">
        <v>359</v>
      </c>
      <c r="V1927" t="s">
        <v>10135</v>
      </c>
      <c r="W1927">
        <v>194</v>
      </c>
      <c r="X1927">
        <v>5</v>
      </c>
      <c r="Y1927">
        <v>0</v>
      </c>
      <c r="Z1927" s="11">
        <v>39777</v>
      </c>
      <c r="AA1927" t="s">
        <v>46</v>
      </c>
    </row>
    <row r="1928" spans="1:27" x14ac:dyDescent="0.25">
      <c r="A1928" t="s">
        <v>765</v>
      </c>
      <c r="B1928" t="s">
        <v>766</v>
      </c>
      <c r="C1928" t="s">
        <v>767</v>
      </c>
      <c r="D1928" t="s">
        <v>765</v>
      </c>
      <c r="E1928" t="s">
        <v>10142</v>
      </c>
      <c r="F1928" t="s">
        <v>10143</v>
      </c>
      <c r="G1928" t="s">
        <v>10144</v>
      </c>
      <c r="H1928" t="s">
        <v>10145</v>
      </c>
      <c r="J1928" t="s">
        <v>120</v>
      </c>
      <c r="K1928" t="s">
        <v>121</v>
      </c>
      <c r="L1928" t="s">
        <v>122</v>
      </c>
      <c r="M1928">
        <v>2588</v>
      </c>
      <c r="N1928" t="s">
        <v>123</v>
      </c>
      <c r="O1928" t="s">
        <v>427</v>
      </c>
      <c r="P1928">
        <v>1</v>
      </c>
      <c r="Q1928" t="s">
        <v>10146</v>
      </c>
      <c r="R1928" t="s">
        <v>10147</v>
      </c>
      <c r="S1928" t="s">
        <v>10148</v>
      </c>
      <c r="T1928" t="s">
        <v>86</v>
      </c>
      <c r="U1928" t="s">
        <v>774</v>
      </c>
      <c r="V1928" t="s">
        <v>775</v>
      </c>
      <c r="W1928">
        <v>140</v>
      </c>
      <c r="X1928">
        <v>5</v>
      </c>
      <c r="Y1928">
        <v>0</v>
      </c>
      <c r="Z1928" s="11">
        <v>41423</v>
      </c>
      <c r="AA1928" t="s">
        <v>46</v>
      </c>
    </row>
    <row r="1929" spans="1:27" x14ac:dyDescent="0.25">
      <c r="A1929" t="s">
        <v>765</v>
      </c>
      <c r="B1929" t="s">
        <v>766</v>
      </c>
      <c r="C1929" t="s">
        <v>767</v>
      </c>
      <c r="D1929" t="s">
        <v>165</v>
      </c>
      <c r="E1929" t="s">
        <v>768</v>
      </c>
      <c r="F1929" t="s">
        <v>769</v>
      </c>
      <c r="G1929" t="s">
        <v>770</v>
      </c>
      <c r="H1929" t="s">
        <v>771</v>
      </c>
      <c r="J1929" t="s">
        <v>120</v>
      </c>
      <c r="K1929" t="s">
        <v>121</v>
      </c>
      <c r="L1929" t="s">
        <v>122</v>
      </c>
      <c r="M1929">
        <v>2589</v>
      </c>
      <c r="N1929" t="s">
        <v>123</v>
      </c>
      <c r="O1929" t="s">
        <v>427</v>
      </c>
      <c r="P1929">
        <v>1</v>
      </c>
      <c r="Q1929" t="s">
        <v>772</v>
      </c>
      <c r="R1929" t="s">
        <v>773</v>
      </c>
      <c r="S1929" t="s">
        <v>42</v>
      </c>
      <c r="T1929" t="s">
        <v>86</v>
      </c>
      <c r="U1929" t="s">
        <v>774</v>
      </c>
      <c r="V1929" t="s">
        <v>775</v>
      </c>
      <c r="W1929">
        <v>168</v>
      </c>
      <c r="X1929">
        <v>5</v>
      </c>
      <c r="Y1929">
        <v>0</v>
      </c>
      <c r="Z1929" s="11">
        <v>40568</v>
      </c>
      <c r="AA1929" t="s">
        <v>46</v>
      </c>
    </row>
    <row r="1930" spans="1:27" x14ac:dyDescent="0.25">
      <c r="A1930" t="s">
        <v>165</v>
      </c>
      <c r="B1930" t="s">
        <v>10149</v>
      </c>
      <c r="C1930" t="s">
        <v>10150</v>
      </c>
      <c r="D1930" t="s">
        <v>452</v>
      </c>
      <c r="E1930" t="s">
        <v>768</v>
      </c>
      <c r="F1930" t="s">
        <v>10151</v>
      </c>
      <c r="G1930" t="s">
        <v>10152</v>
      </c>
      <c r="H1930" t="s">
        <v>10153</v>
      </c>
      <c r="J1930" t="s">
        <v>120</v>
      </c>
      <c r="K1930" t="s">
        <v>121</v>
      </c>
      <c r="L1930" t="s">
        <v>122</v>
      </c>
      <c r="M1930">
        <v>2635</v>
      </c>
      <c r="N1930" t="s">
        <v>123</v>
      </c>
      <c r="O1930" t="s">
        <v>427</v>
      </c>
      <c r="P1930">
        <v>1</v>
      </c>
      <c r="Q1930" t="s">
        <v>10010</v>
      </c>
      <c r="R1930" t="s">
        <v>10011</v>
      </c>
      <c r="S1930" t="s">
        <v>10012</v>
      </c>
      <c r="T1930" t="s">
        <v>86</v>
      </c>
      <c r="U1930" t="s">
        <v>256</v>
      </c>
      <c r="V1930" t="s">
        <v>257</v>
      </c>
      <c r="W1930">
        <v>145</v>
      </c>
      <c r="X1930">
        <v>5</v>
      </c>
      <c r="Y1930">
        <v>0</v>
      </c>
      <c r="Z1930" s="11">
        <v>41269</v>
      </c>
      <c r="AA1930" t="s">
        <v>46</v>
      </c>
    </row>
    <row r="1931" spans="1:27" x14ac:dyDescent="0.25">
      <c r="A1931" t="s">
        <v>165</v>
      </c>
      <c r="B1931" t="s">
        <v>1237</v>
      </c>
      <c r="C1931" t="s">
        <v>1238</v>
      </c>
      <c r="D1931" t="s">
        <v>165</v>
      </c>
      <c r="E1931" t="s">
        <v>1239</v>
      </c>
      <c r="F1931" t="s">
        <v>1240</v>
      </c>
      <c r="G1931" t="s">
        <v>1241</v>
      </c>
      <c r="H1931" t="s">
        <v>1242</v>
      </c>
      <c r="J1931" t="s">
        <v>120</v>
      </c>
      <c r="K1931" t="s">
        <v>121</v>
      </c>
      <c r="L1931" t="s">
        <v>122</v>
      </c>
      <c r="M1931">
        <v>2658</v>
      </c>
      <c r="N1931" t="s">
        <v>123</v>
      </c>
      <c r="O1931" t="s">
        <v>427</v>
      </c>
      <c r="P1931">
        <v>1</v>
      </c>
      <c r="Q1931" t="s">
        <v>1243</v>
      </c>
      <c r="R1931" t="s">
        <v>1244</v>
      </c>
      <c r="S1931" t="s">
        <v>1245</v>
      </c>
      <c r="T1931" t="s">
        <v>86</v>
      </c>
      <c r="U1931" t="s">
        <v>1246</v>
      </c>
      <c r="V1931" t="s">
        <v>1247</v>
      </c>
      <c r="W1931">
        <v>138</v>
      </c>
      <c r="X1931">
        <v>5</v>
      </c>
      <c r="Y1931">
        <v>0</v>
      </c>
      <c r="Z1931" s="11">
        <v>41486</v>
      </c>
      <c r="AA1931" t="s">
        <v>46</v>
      </c>
    </row>
    <row r="1932" spans="1:27" x14ac:dyDescent="0.25">
      <c r="A1932" t="s">
        <v>165</v>
      </c>
      <c r="B1932" t="s">
        <v>1258</v>
      </c>
      <c r="C1932" t="s">
        <v>1259</v>
      </c>
      <c r="D1932" t="s">
        <v>165</v>
      </c>
      <c r="E1932" t="s">
        <v>1260</v>
      </c>
      <c r="F1932" t="s">
        <v>1267</v>
      </c>
      <c r="G1932" t="s">
        <v>1268</v>
      </c>
      <c r="H1932" t="s">
        <v>1269</v>
      </c>
      <c r="J1932" t="s">
        <v>120</v>
      </c>
      <c r="K1932" t="s">
        <v>121</v>
      </c>
      <c r="L1932" t="s">
        <v>122</v>
      </c>
      <c r="M1932">
        <v>2661</v>
      </c>
      <c r="N1932" t="s">
        <v>123</v>
      </c>
      <c r="O1932" t="s">
        <v>427</v>
      </c>
      <c r="P1932">
        <v>1</v>
      </c>
      <c r="Q1932" t="s">
        <v>1264</v>
      </c>
      <c r="R1932" t="s">
        <v>1265</v>
      </c>
      <c r="S1932" t="s">
        <v>1270</v>
      </c>
      <c r="T1932" t="s">
        <v>86</v>
      </c>
      <c r="U1932" t="s">
        <v>1246</v>
      </c>
      <c r="V1932" t="s">
        <v>1266</v>
      </c>
      <c r="W1932">
        <v>160</v>
      </c>
      <c r="X1932">
        <v>5</v>
      </c>
      <c r="Y1932">
        <v>0</v>
      </c>
      <c r="Z1932" s="11">
        <v>40817</v>
      </c>
      <c r="AA1932" t="s">
        <v>46</v>
      </c>
    </row>
    <row r="1933" spans="1:27" x14ac:dyDescent="0.25">
      <c r="A1933" t="s">
        <v>165</v>
      </c>
      <c r="B1933" t="s">
        <v>477</v>
      </c>
      <c r="C1933" t="s">
        <v>478</v>
      </c>
      <c r="D1933" t="s">
        <v>165</v>
      </c>
      <c r="E1933" t="s">
        <v>353</v>
      </c>
      <c r="F1933" t="s">
        <v>482</v>
      </c>
      <c r="G1933" t="s">
        <v>483</v>
      </c>
      <c r="H1933" t="s">
        <v>484</v>
      </c>
      <c r="J1933" t="s">
        <v>120</v>
      </c>
      <c r="K1933" t="s">
        <v>121</v>
      </c>
      <c r="L1933" t="s">
        <v>122</v>
      </c>
      <c r="M1933">
        <v>2686</v>
      </c>
      <c r="N1933" t="s">
        <v>123</v>
      </c>
      <c r="O1933" t="s">
        <v>427</v>
      </c>
      <c r="P1933">
        <v>1</v>
      </c>
      <c r="Q1933" t="s">
        <v>357</v>
      </c>
      <c r="R1933" t="s">
        <v>358</v>
      </c>
      <c r="S1933" t="s">
        <v>42</v>
      </c>
      <c r="T1933" t="s">
        <v>86</v>
      </c>
      <c r="U1933" t="s">
        <v>359</v>
      </c>
      <c r="V1933" t="s">
        <v>360</v>
      </c>
      <c r="W1933">
        <v>168</v>
      </c>
      <c r="X1933">
        <v>5</v>
      </c>
      <c r="Y1933">
        <v>0</v>
      </c>
      <c r="Z1933" s="11">
        <v>40563</v>
      </c>
      <c r="AA1933" t="s">
        <v>46</v>
      </c>
    </row>
    <row r="1934" spans="1:27" x14ac:dyDescent="0.25">
      <c r="A1934" t="s">
        <v>165</v>
      </c>
      <c r="B1934" t="s">
        <v>477</v>
      </c>
      <c r="C1934" t="s">
        <v>478</v>
      </c>
      <c r="D1934" t="s">
        <v>165</v>
      </c>
      <c r="E1934" t="s">
        <v>353</v>
      </c>
      <c r="F1934" t="s">
        <v>479</v>
      </c>
      <c r="G1934" t="s">
        <v>480</v>
      </c>
      <c r="H1934" t="s">
        <v>481</v>
      </c>
      <c r="J1934" t="s">
        <v>120</v>
      </c>
      <c r="K1934" t="s">
        <v>121</v>
      </c>
      <c r="L1934" t="s">
        <v>122</v>
      </c>
      <c r="M1934">
        <v>2687</v>
      </c>
      <c r="N1934" t="s">
        <v>123</v>
      </c>
      <c r="O1934" t="s">
        <v>427</v>
      </c>
      <c r="P1934">
        <v>1</v>
      </c>
      <c r="Q1934" t="s">
        <v>357</v>
      </c>
      <c r="R1934" t="s">
        <v>358</v>
      </c>
      <c r="S1934" t="s">
        <v>238</v>
      </c>
      <c r="T1934" t="s">
        <v>86</v>
      </c>
      <c r="U1934" t="s">
        <v>359</v>
      </c>
      <c r="V1934" t="s">
        <v>360</v>
      </c>
      <c r="W1934">
        <v>117</v>
      </c>
      <c r="X1934">
        <v>5</v>
      </c>
      <c r="Y1934">
        <v>0</v>
      </c>
      <c r="Z1934" s="11">
        <v>42108</v>
      </c>
      <c r="AA1934" t="s">
        <v>46</v>
      </c>
    </row>
    <row r="1935" spans="1:27" x14ac:dyDescent="0.25">
      <c r="A1935" t="s">
        <v>165</v>
      </c>
      <c r="B1935" t="s">
        <v>804</v>
      </c>
      <c r="C1935" t="s">
        <v>805</v>
      </c>
      <c r="D1935" t="s">
        <v>165</v>
      </c>
      <c r="E1935" t="s">
        <v>423</v>
      </c>
      <c r="F1935" t="s">
        <v>810</v>
      </c>
      <c r="G1935" t="s">
        <v>811</v>
      </c>
      <c r="H1935" t="s">
        <v>812</v>
      </c>
      <c r="J1935" t="s">
        <v>120</v>
      </c>
      <c r="K1935" t="s">
        <v>121</v>
      </c>
      <c r="L1935" t="s">
        <v>122</v>
      </c>
      <c r="M1935">
        <v>2709</v>
      </c>
      <c r="N1935" t="s">
        <v>123</v>
      </c>
      <c r="O1935" t="s">
        <v>427</v>
      </c>
      <c r="P1935">
        <v>1</v>
      </c>
      <c r="Q1935" t="s">
        <v>428</v>
      </c>
      <c r="R1935" t="s">
        <v>429</v>
      </c>
      <c r="S1935" t="s">
        <v>42</v>
      </c>
      <c r="T1935" t="s">
        <v>86</v>
      </c>
      <c r="U1935" t="s">
        <v>430</v>
      </c>
      <c r="V1935" t="s">
        <v>431</v>
      </c>
      <c r="W1935">
        <v>130</v>
      </c>
      <c r="X1935">
        <v>5</v>
      </c>
      <c r="Y1935">
        <v>0</v>
      </c>
      <c r="Z1935" s="11">
        <v>41729</v>
      </c>
      <c r="AA1935" t="s">
        <v>46</v>
      </c>
    </row>
    <row r="1936" spans="1:27" x14ac:dyDescent="0.25">
      <c r="A1936" t="s">
        <v>165</v>
      </c>
      <c r="B1936" t="s">
        <v>469</v>
      </c>
      <c r="C1936" t="s">
        <v>470</v>
      </c>
      <c r="D1936" t="s">
        <v>165</v>
      </c>
      <c r="E1936" t="s">
        <v>471</v>
      </c>
      <c r="F1936" t="s">
        <v>472</v>
      </c>
      <c r="G1936" t="s">
        <v>473</v>
      </c>
      <c r="H1936" t="s">
        <v>474</v>
      </c>
      <c r="J1936" t="s">
        <v>120</v>
      </c>
      <c r="K1936" t="s">
        <v>121</v>
      </c>
      <c r="L1936" t="s">
        <v>122</v>
      </c>
      <c r="M1936">
        <v>2715</v>
      </c>
      <c r="N1936" t="s">
        <v>123</v>
      </c>
      <c r="O1936" t="s">
        <v>427</v>
      </c>
      <c r="P1936">
        <v>1</v>
      </c>
      <c r="Q1936" t="s">
        <v>475</v>
      </c>
      <c r="R1936" t="s">
        <v>476</v>
      </c>
      <c r="S1936" t="s">
        <v>42</v>
      </c>
      <c r="T1936" t="s">
        <v>86</v>
      </c>
      <c r="U1936" t="s">
        <v>359</v>
      </c>
      <c r="V1936" t="s">
        <v>360</v>
      </c>
      <c r="W1936">
        <v>119</v>
      </c>
      <c r="X1936">
        <v>5</v>
      </c>
      <c r="Y1936">
        <v>0</v>
      </c>
      <c r="Z1936" s="11">
        <v>42062</v>
      </c>
      <c r="AA1936" t="s">
        <v>46</v>
      </c>
    </row>
    <row r="1937" spans="1:27" x14ac:dyDescent="0.25">
      <c r="A1937" t="s">
        <v>165</v>
      </c>
      <c r="B1937" t="s">
        <v>3699</v>
      </c>
      <c r="C1937" t="s">
        <v>3700</v>
      </c>
      <c r="D1937" t="s">
        <v>853</v>
      </c>
      <c r="E1937" t="s">
        <v>3701</v>
      </c>
      <c r="F1937" t="s">
        <v>10154</v>
      </c>
      <c r="G1937" t="s">
        <v>10155</v>
      </c>
      <c r="H1937" t="s">
        <v>10156</v>
      </c>
      <c r="J1937" t="s">
        <v>120</v>
      </c>
      <c r="K1937" t="s">
        <v>121</v>
      </c>
      <c r="L1937" t="s">
        <v>122</v>
      </c>
      <c r="M1937">
        <v>2716</v>
      </c>
      <c r="N1937" t="s">
        <v>123</v>
      </c>
      <c r="O1937" t="s">
        <v>427</v>
      </c>
      <c r="P1937">
        <v>1</v>
      </c>
      <c r="Q1937" t="s">
        <v>3706</v>
      </c>
      <c r="R1937" t="s">
        <v>3707</v>
      </c>
      <c r="S1937" t="s">
        <v>3728</v>
      </c>
      <c r="T1937" t="s">
        <v>86</v>
      </c>
      <c r="U1937" t="s">
        <v>2558</v>
      </c>
      <c r="V1937" t="s">
        <v>2706</v>
      </c>
      <c r="W1937">
        <v>197</v>
      </c>
      <c r="X1937">
        <v>5</v>
      </c>
      <c r="Y1937">
        <v>0</v>
      </c>
      <c r="Z1937" s="11">
        <v>39667</v>
      </c>
      <c r="AA1937" t="s">
        <v>46</v>
      </c>
    </row>
    <row r="1938" spans="1:27" x14ac:dyDescent="0.25">
      <c r="A1938" t="s">
        <v>165</v>
      </c>
      <c r="B1938" t="s">
        <v>1106</v>
      </c>
      <c r="C1938" t="s">
        <v>1107</v>
      </c>
      <c r="D1938" t="s">
        <v>165</v>
      </c>
      <c r="E1938" t="s">
        <v>1108</v>
      </c>
      <c r="F1938" t="s">
        <v>1109</v>
      </c>
      <c r="G1938" t="s">
        <v>1110</v>
      </c>
      <c r="H1938" t="s">
        <v>1111</v>
      </c>
      <c r="J1938" t="s">
        <v>120</v>
      </c>
      <c r="K1938" t="s">
        <v>121</v>
      </c>
      <c r="L1938" t="s">
        <v>122</v>
      </c>
      <c r="M1938">
        <v>2734</v>
      </c>
      <c r="N1938" t="s">
        <v>123</v>
      </c>
      <c r="O1938" t="s">
        <v>427</v>
      </c>
      <c r="P1938">
        <v>1</v>
      </c>
      <c r="Q1938" t="s">
        <v>1112</v>
      </c>
      <c r="R1938" t="s">
        <v>1113</v>
      </c>
      <c r="S1938" t="s">
        <v>1114</v>
      </c>
      <c r="T1938" t="s">
        <v>86</v>
      </c>
      <c r="U1938" t="s">
        <v>1115</v>
      </c>
      <c r="V1938" t="s">
        <v>1116</v>
      </c>
      <c r="W1938">
        <v>179</v>
      </c>
      <c r="X1938">
        <v>5</v>
      </c>
      <c r="Y1938">
        <v>0</v>
      </c>
      <c r="Z1938" s="11">
        <v>40218</v>
      </c>
      <c r="AA1938" t="s">
        <v>46</v>
      </c>
    </row>
    <row r="1939" spans="1:27" x14ac:dyDescent="0.25">
      <c r="A1939" t="s">
        <v>165</v>
      </c>
      <c r="B1939" t="s">
        <v>421</v>
      </c>
      <c r="C1939" t="s">
        <v>422</v>
      </c>
      <c r="D1939" t="s">
        <v>165</v>
      </c>
      <c r="E1939" t="s">
        <v>423</v>
      </c>
      <c r="F1939" t="s">
        <v>424</v>
      </c>
      <c r="G1939" t="s">
        <v>425</v>
      </c>
      <c r="H1939" t="s">
        <v>426</v>
      </c>
      <c r="J1939" t="s">
        <v>120</v>
      </c>
      <c r="K1939" t="s">
        <v>121</v>
      </c>
      <c r="L1939" t="s">
        <v>122</v>
      </c>
      <c r="M1939">
        <v>2771</v>
      </c>
      <c r="N1939" t="s">
        <v>123</v>
      </c>
      <c r="O1939" t="s">
        <v>427</v>
      </c>
      <c r="P1939">
        <v>1</v>
      </c>
      <c r="Q1939" t="s">
        <v>428</v>
      </c>
      <c r="R1939" t="s">
        <v>429</v>
      </c>
      <c r="S1939" t="s">
        <v>42</v>
      </c>
      <c r="T1939" t="s">
        <v>86</v>
      </c>
      <c r="U1939" t="s">
        <v>430</v>
      </c>
      <c r="V1939" t="s">
        <v>431</v>
      </c>
      <c r="W1939">
        <v>169</v>
      </c>
      <c r="X1939">
        <v>5</v>
      </c>
      <c r="Y1939">
        <v>0</v>
      </c>
      <c r="Z1939" s="11">
        <v>40542</v>
      </c>
      <c r="AA1939" t="s">
        <v>46</v>
      </c>
    </row>
    <row r="1940" spans="1:27" x14ac:dyDescent="0.25">
      <c r="A1940" t="s">
        <v>1386</v>
      </c>
      <c r="B1940" t="s">
        <v>2610</v>
      </c>
      <c r="C1940" t="s">
        <v>2611</v>
      </c>
      <c r="D1940" t="s">
        <v>1386</v>
      </c>
      <c r="E1940" t="s">
        <v>2616</v>
      </c>
      <c r="F1940" t="s">
        <v>10157</v>
      </c>
      <c r="G1940" t="s">
        <v>10158</v>
      </c>
      <c r="H1940" t="s">
        <v>10159</v>
      </c>
      <c r="J1940" t="s">
        <v>120</v>
      </c>
      <c r="K1940" t="s">
        <v>121</v>
      </c>
      <c r="L1940" t="s">
        <v>122</v>
      </c>
      <c r="M1940">
        <v>1889</v>
      </c>
      <c r="N1940" t="s">
        <v>123</v>
      </c>
      <c r="O1940" t="s">
        <v>1003</v>
      </c>
      <c r="P1940">
        <v>1</v>
      </c>
      <c r="Q1940" t="s">
        <v>10160</v>
      </c>
      <c r="R1940" t="s">
        <v>10161</v>
      </c>
      <c r="S1940" t="s">
        <v>2372</v>
      </c>
      <c r="T1940" t="s">
        <v>86</v>
      </c>
      <c r="U1940" t="s">
        <v>3427</v>
      </c>
      <c r="V1940" t="s">
        <v>3428</v>
      </c>
      <c r="W1940">
        <v>87</v>
      </c>
      <c r="X1940">
        <v>5</v>
      </c>
      <c r="Y1940">
        <v>0</v>
      </c>
      <c r="Z1940" s="11">
        <v>43029</v>
      </c>
      <c r="AA1940" t="s">
        <v>46</v>
      </c>
    </row>
    <row r="1941" spans="1:27" x14ac:dyDescent="0.25">
      <c r="A1941" t="s">
        <v>1386</v>
      </c>
      <c r="B1941" t="s">
        <v>2808</v>
      </c>
      <c r="C1941" t="s">
        <v>2809</v>
      </c>
      <c r="D1941" t="s">
        <v>1386</v>
      </c>
      <c r="E1941" t="s">
        <v>2365</v>
      </c>
      <c r="F1941" t="s">
        <v>10162</v>
      </c>
      <c r="G1941" t="s">
        <v>10163</v>
      </c>
      <c r="H1941" t="s">
        <v>10164</v>
      </c>
      <c r="J1941" t="s">
        <v>120</v>
      </c>
      <c r="K1941" t="s">
        <v>121</v>
      </c>
      <c r="L1941" t="s">
        <v>122</v>
      </c>
      <c r="M1941">
        <v>1890</v>
      </c>
      <c r="N1941" t="s">
        <v>123</v>
      </c>
      <c r="O1941" t="s">
        <v>1003</v>
      </c>
      <c r="P1941">
        <v>1</v>
      </c>
      <c r="Q1941" t="s">
        <v>2970</v>
      </c>
      <c r="R1941" t="s">
        <v>2971</v>
      </c>
      <c r="S1941" t="s">
        <v>2372</v>
      </c>
      <c r="T1941" t="s">
        <v>86</v>
      </c>
      <c r="U1941" t="s">
        <v>3427</v>
      </c>
      <c r="V1941" t="s">
        <v>3428</v>
      </c>
      <c r="W1941">
        <v>71</v>
      </c>
      <c r="X1941">
        <v>5</v>
      </c>
      <c r="Y1941">
        <v>0</v>
      </c>
      <c r="Z1941" s="11">
        <v>43504</v>
      </c>
      <c r="AA1941" t="s">
        <v>46</v>
      </c>
    </row>
    <row r="1942" spans="1:27" x14ac:dyDescent="0.25">
      <c r="A1942" t="s">
        <v>1386</v>
      </c>
      <c r="B1942" t="s">
        <v>7158</v>
      </c>
      <c r="C1942" t="s">
        <v>7159</v>
      </c>
      <c r="D1942" t="s">
        <v>1386</v>
      </c>
      <c r="E1942" t="s">
        <v>1790</v>
      </c>
      <c r="F1942" t="s">
        <v>10165</v>
      </c>
      <c r="G1942" t="s">
        <v>10166</v>
      </c>
      <c r="H1942" t="s">
        <v>10167</v>
      </c>
      <c r="J1942" t="s">
        <v>120</v>
      </c>
      <c r="K1942" t="s">
        <v>121</v>
      </c>
      <c r="L1942" t="s">
        <v>122</v>
      </c>
      <c r="M1942">
        <v>1911</v>
      </c>
      <c r="N1942" t="s">
        <v>123</v>
      </c>
      <c r="O1942" t="s">
        <v>1003</v>
      </c>
      <c r="P1942">
        <v>1</v>
      </c>
      <c r="Q1942" t="s">
        <v>8637</v>
      </c>
      <c r="R1942" t="s">
        <v>8638</v>
      </c>
      <c r="S1942" t="s">
        <v>8639</v>
      </c>
      <c r="T1942" t="s">
        <v>86</v>
      </c>
      <c r="U1942" t="s">
        <v>3427</v>
      </c>
      <c r="V1942" t="s">
        <v>5837</v>
      </c>
      <c r="W1942">
        <v>84</v>
      </c>
      <c r="X1942">
        <v>5</v>
      </c>
      <c r="Y1942">
        <v>0</v>
      </c>
      <c r="Z1942" s="11">
        <v>43125</v>
      </c>
      <c r="AA1942" t="s">
        <v>46</v>
      </c>
    </row>
    <row r="1943" spans="1:27" x14ac:dyDescent="0.25">
      <c r="A1943" t="s">
        <v>4180</v>
      </c>
      <c r="B1943" t="s">
        <v>2808</v>
      </c>
      <c r="C1943" t="s">
        <v>2809</v>
      </c>
      <c r="D1943" t="s">
        <v>4180</v>
      </c>
      <c r="E1943" t="s">
        <v>768</v>
      </c>
      <c r="F1943" t="s">
        <v>10168</v>
      </c>
      <c r="G1943" t="s">
        <v>10169</v>
      </c>
      <c r="H1943" t="s">
        <v>10170</v>
      </c>
      <c r="J1943" t="s">
        <v>120</v>
      </c>
      <c r="K1943" t="s">
        <v>121</v>
      </c>
      <c r="L1943" t="s">
        <v>122</v>
      </c>
      <c r="M1943">
        <v>1948</v>
      </c>
      <c r="N1943" t="s">
        <v>123</v>
      </c>
      <c r="O1943" t="s">
        <v>1003</v>
      </c>
      <c r="P1943">
        <v>1</v>
      </c>
      <c r="Q1943" t="s">
        <v>10171</v>
      </c>
      <c r="R1943" t="s">
        <v>10172</v>
      </c>
      <c r="S1943" t="s">
        <v>3647</v>
      </c>
      <c r="T1943" t="s">
        <v>86</v>
      </c>
      <c r="U1943" t="s">
        <v>127</v>
      </c>
      <c r="V1943" t="s">
        <v>5830</v>
      </c>
      <c r="W1943">
        <v>89</v>
      </c>
      <c r="X1943">
        <v>5</v>
      </c>
      <c r="Y1943">
        <v>0</v>
      </c>
      <c r="Z1943" s="11">
        <v>42962</v>
      </c>
      <c r="AA1943" t="s">
        <v>46</v>
      </c>
    </row>
    <row r="1944" spans="1:27" x14ac:dyDescent="0.25">
      <c r="A1944" t="s">
        <v>441</v>
      </c>
      <c r="B1944" t="s">
        <v>2610</v>
      </c>
      <c r="C1944" t="s">
        <v>2611</v>
      </c>
      <c r="D1944" t="s">
        <v>441</v>
      </c>
      <c r="E1944" t="s">
        <v>2616</v>
      </c>
      <c r="F1944" t="s">
        <v>10173</v>
      </c>
      <c r="G1944" t="s">
        <v>10174</v>
      </c>
      <c r="H1944" t="s">
        <v>10175</v>
      </c>
      <c r="J1944" t="s">
        <v>120</v>
      </c>
      <c r="K1944" t="s">
        <v>121</v>
      </c>
      <c r="L1944" t="s">
        <v>122</v>
      </c>
      <c r="M1944">
        <v>1967</v>
      </c>
      <c r="N1944" t="s">
        <v>123</v>
      </c>
      <c r="O1944" t="s">
        <v>1003</v>
      </c>
      <c r="P1944">
        <v>1</v>
      </c>
      <c r="Q1944" t="s">
        <v>8511</v>
      </c>
      <c r="R1944" t="s">
        <v>8512</v>
      </c>
      <c r="S1944" t="s">
        <v>2372</v>
      </c>
      <c r="T1944" t="s">
        <v>86</v>
      </c>
      <c r="U1944" t="s">
        <v>1246</v>
      </c>
      <c r="V1944" t="s">
        <v>9659</v>
      </c>
      <c r="W1944">
        <v>81</v>
      </c>
      <c r="X1944">
        <v>5</v>
      </c>
      <c r="Y1944">
        <v>0</v>
      </c>
      <c r="Z1944" s="11">
        <v>43220</v>
      </c>
      <c r="AA1944" t="s">
        <v>46</v>
      </c>
    </row>
    <row r="1945" spans="1:27" x14ac:dyDescent="0.25">
      <c r="A1945" t="s">
        <v>441</v>
      </c>
      <c r="B1945" t="s">
        <v>10176</v>
      </c>
      <c r="C1945" t="s">
        <v>10177</v>
      </c>
      <c r="D1945" t="s">
        <v>441</v>
      </c>
      <c r="E1945" t="s">
        <v>10178</v>
      </c>
      <c r="F1945" t="s">
        <v>10179</v>
      </c>
      <c r="G1945" t="s">
        <v>10180</v>
      </c>
      <c r="H1945" t="s">
        <v>10181</v>
      </c>
      <c r="J1945" t="s">
        <v>120</v>
      </c>
      <c r="K1945" t="s">
        <v>121</v>
      </c>
      <c r="L1945" t="s">
        <v>122</v>
      </c>
      <c r="M1945">
        <v>1969</v>
      </c>
      <c r="N1945" t="s">
        <v>123</v>
      </c>
      <c r="O1945" t="s">
        <v>1003</v>
      </c>
      <c r="P1945">
        <v>1</v>
      </c>
      <c r="Q1945" t="s">
        <v>10182</v>
      </c>
      <c r="R1945" t="s">
        <v>10183</v>
      </c>
      <c r="S1945" t="s">
        <v>10184</v>
      </c>
      <c r="T1945" t="s">
        <v>86</v>
      </c>
      <c r="U1945" t="s">
        <v>1246</v>
      </c>
      <c r="V1945" t="s">
        <v>9659</v>
      </c>
      <c r="W1945">
        <v>94</v>
      </c>
      <c r="X1945">
        <v>5</v>
      </c>
      <c r="Y1945">
        <v>0</v>
      </c>
      <c r="Z1945" s="11">
        <v>42810</v>
      </c>
      <c r="AA1945" t="s">
        <v>46</v>
      </c>
    </row>
    <row r="1946" spans="1:27" x14ac:dyDescent="0.25">
      <c r="A1946" t="s">
        <v>441</v>
      </c>
      <c r="B1946" t="s">
        <v>10185</v>
      </c>
      <c r="C1946" t="s">
        <v>10186</v>
      </c>
      <c r="D1946" t="s">
        <v>441</v>
      </c>
      <c r="E1946" t="s">
        <v>7419</v>
      </c>
      <c r="F1946" t="s">
        <v>10187</v>
      </c>
      <c r="G1946" t="s">
        <v>10188</v>
      </c>
      <c r="H1946" t="s">
        <v>10189</v>
      </c>
      <c r="J1946" t="s">
        <v>120</v>
      </c>
      <c r="K1946" t="s">
        <v>121</v>
      </c>
      <c r="L1946" t="s">
        <v>122</v>
      </c>
      <c r="M1946">
        <v>1971</v>
      </c>
      <c r="N1946" t="s">
        <v>123</v>
      </c>
      <c r="O1946" t="s">
        <v>1003</v>
      </c>
      <c r="P1946">
        <v>1</v>
      </c>
      <c r="Q1946" t="s">
        <v>10190</v>
      </c>
      <c r="R1946" t="s">
        <v>10191</v>
      </c>
      <c r="S1946" t="s">
        <v>2372</v>
      </c>
      <c r="T1946" t="s">
        <v>86</v>
      </c>
      <c r="U1946" t="s">
        <v>1246</v>
      </c>
      <c r="V1946" t="s">
        <v>9659</v>
      </c>
      <c r="W1946">
        <v>80</v>
      </c>
      <c r="X1946">
        <v>7</v>
      </c>
      <c r="Y1946">
        <v>0</v>
      </c>
      <c r="Z1946" s="11">
        <v>43224</v>
      </c>
      <c r="AA1946" t="s">
        <v>46</v>
      </c>
    </row>
    <row r="1947" spans="1:27" x14ac:dyDescent="0.25">
      <c r="A1947" t="s">
        <v>441</v>
      </c>
      <c r="B1947" t="s">
        <v>10000</v>
      </c>
      <c r="C1947" t="s">
        <v>10001</v>
      </c>
      <c r="D1947" t="s">
        <v>441</v>
      </c>
      <c r="E1947" t="s">
        <v>2687</v>
      </c>
      <c r="F1947" t="s">
        <v>10192</v>
      </c>
      <c r="G1947" t="s">
        <v>10193</v>
      </c>
      <c r="H1947" t="s">
        <v>10194</v>
      </c>
      <c r="J1947" t="s">
        <v>120</v>
      </c>
      <c r="K1947" t="s">
        <v>121</v>
      </c>
      <c r="L1947" t="s">
        <v>122</v>
      </c>
      <c r="M1947">
        <v>1973</v>
      </c>
      <c r="N1947" t="s">
        <v>123</v>
      </c>
      <c r="O1947" t="s">
        <v>1003</v>
      </c>
      <c r="P1947">
        <v>1</v>
      </c>
      <c r="Q1947" t="s">
        <v>10195</v>
      </c>
      <c r="R1947" t="s">
        <v>10196</v>
      </c>
      <c r="S1947" t="s">
        <v>10197</v>
      </c>
      <c r="T1947" t="s">
        <v>86</v>
      </c>
      <c r="U1947" t="s">
        <v>1246</v>
      </c>
      <c r="V1947" t="s">
        <v>9977</v>
      </c>
      <c r="W1947">
        <v>102</v>
      </c>
      <c r="X1947">
        <v>5</v>
      </c>
      <c r="Y1947">
        <v>0</v>
      </c>
      <c r="Z1947" s="11">
        <v>42564</v>
      </c>
      <c r="AA1947" t="s">
        <v>46</v>
      </c>
    </row>
    <row r="1948" spans="1:27" x14ac:dyDescent="0.25">
      <c r="A1948" t="s">
        <v>441</v>
      </c>
      <c r="B1948" t="s">
        <v>10198</v>
      </c>
      <c r="C1948" t="s">
        <v>10199</v>
      </c>
      <c r="D1948" t="s">
        <v>441</v>
      </c>
      <c r="E1948" t="s">
        <v>10200</v>
      </c>
      <c r="F1948" t="s">
        <v>10201</v>
      </c>
      <c r="G1948" t="s">
        <v>10202</v>
      </c>
      <c r="H1948" t="s">
        <v>10203</v>
      </c>
      <c r="J1948" t="s">
        <v>120</v>
      </c>
      <c r="K1948" t="s">
        <v>121</v>
      </c>
      <c r="L1948" t="s">
        <v>122</v>
      </c>
      <c r="M1948">
        <v>1974</v>
      </c>
      <c r="N1948" t="s">
        <v>123</v>
      </c>
      <c r="O1948" t="s">
        <v>1003</v>
      </c>
      <c r="P1948">
        <v>1</v>
      </c>
      <c r="Q1948" t="s">
        <v>10204</v>
      </c>
      <c r="R1948" t="s">
        <v>10205</v>
      </c>
      <c r="S1948" t="s">
        <v>10206</v>
      </c>
      <c r="T1948" t="s">
        <v>86</v>
      </c>
      <c r="U1948" t="s">
        <v>1246</v>
      </c>
      <c r="V1948" t="s">
        <v>9977</v>
      </c>
      <c r="W1948">
        <v>103</v>
      </c>
      <c r="X1948">
        <v>5</v>
      </c>
      <c r="Y1948">
        <v>0</v>
      </c>
      <c r="Z1948" s="11">
        <v>42548</v>
      </c>
      <c r="AA1948" t="s">
        <v>46</v>
      </c>
    </row>
    <row r="1949" spans="1:27" x14ac:dyDescent="0.25">
      <c r="A1949" t="s">
        <v>441</v>
      </c>
      <c r="B1949" t="s">
        <v>10207</v>
      </c>
      <c r="C1949" t="s">
        <v>10208</v>
      </c>
      <c r="D1949" t="s">
        <v>441</v>
      </c>
      <c r="E1949" t="s">
        <v>10209</v>
      </c>
      <c r="F1949" t="s">
        <v>10210</v>
      </c>
      <c r="G1949" t="s">
        <v>10211</v>
      </c>
      <c r="H1949" t="s">
        <v>10212</v>
      </c>
      <c r="J1949" t="s">
        <v>120</v>
      </c>
      <c r="K1949" t="s">
        <v>121</v>
      </c>
      <c r="L1949" t="s">
        <v>122</v>
      </c>
      <c r="M1949">
        <v>1976</v>
      </c>
      <c r="N1949" t="s">
        <v>123</v>
      </c>
      <c r="O1949" t="s">
        <v>1003</v>
      </c>
      <c r="P1949">
        <v>1</v>
      </c>
      <c r="Q1949" t="s">
        <v>10213</v>
      </c>
      <c r="R1949" t="s">
        <v>10214</v>
      </c>
      <c r="S1949" t="s">
        <v>10215</v>
      </c>
      <c r="T1949" t="s">
        <v>86</v>
      </c>
      <c r="U1949" t="s">
        <v>1246</v>
      </c>
      <c r="V1949" t="s">
        <v>10216</v>
      </c>
      <c r="W1949">
        <v>104</v>
      </c>
      <c r="X1949">
        <v>5</v>
      </c>
      <c r="Y1949">
        <v>0</v>
      </c>
      <c r="Z1949" s="11">
        <v>42517</v>
      </c>
      <c r="AA1949" t="s">
        <v>46</v>
      </c>
    </row>
    <row r="1950" spans="1:27" x14ac:dyDescent="0.25">
      <c r="A1950" t="s">
        <v>441</v>
      </c>
      <c r="B1950" t="s">
        <v>10207</v>
      </c>
      <c r="C1950" t="s">
        <v>10208</v>
      </c>
      <c r="D1950" t="s">
        <v>441</v>
      </c>
      <c r="E1950" t="s">
        <v>10209</v>
      </c>
      <c r="F1950" t="s">
        <v>10217</v>
      </c>
      <c r="G1950" t="s">
        <v>10218</v>
      </c>
      <c r="H1950" t="s">
        <v>10219</v>
      </c>
      <c r="J1950" t="s">
        <v>120</v>
      </c>
      <c r="K1950" t="s">
        <v>121</v>
      </c>
      <c r="L1950" t="s">
        <v>122</v>
      </c>
      <c r="M1950">
        <v>1977</v>
      </c>
      <c r="N1950" t="s">
        <v>123</v>
      </c>
      <c r="O1950" t="s">
        <v>1003</v>
      </c>
      <c r="P1950">
        <v>1</v>
      </c>
      <c r="Q1950" t="s">
        <v>10213</v>
      </c>
      <c r="R1950" t="s">
        <v>10214</v>
      </c>
      <c r="S1950" t="s">
        <v>2372</v>
      </c>
      <c r="T1950" t="s">
        <v>86</v>
      </c>
      <c r="U1950" t="s">
        <v>1246</v>
      </c>
      <c r="V1950" t="s">
        <v>10216</v>
      </c>
      <c r="W1950">
        <v>69</v>
      </c>
      <c r="X1950">
        <v>5</v>
      </c>
      <c r="Y1950">
        <v>0</v>
      </c>
      <c r="Z1950" s="11">
        <v>43586</v>
      </c>
      <c r="AA1950" t="s">
        <v>46</v>
      </c>
    </row>
    <row r="1951" spans="1:27" x14ac:dyDescent="0.25">
      <c r="A1951" t="s">
        <v>441</v>
      </c>
      <c r="B1951" t="s">
        <v>2988</v>
      </c>
      <c r="C1951" t="s">
        <v>2989</v>
      </c>
      <c r="D1951" t="s">
        <v>441</v>
      </c>
      <c r="E1951" t="s">
        <v>5541</v>
      </c>
      <c r="F1951" t="s">
        <v>10220</v>
      </c>
      <c r="G1951" t="s">
        <v>10221</v>
      </c>
      <c r="H1951" t="s">
        <v>10222</v>
      </c>
      <c r="J1951" t="s">
        <v>120</v>
      </c>
      <c r="K1951" t="s">
        <v>121</v>
      </c>
      <c r="L1951" t="s">
        <v>122</v>
      </c>
      <c r="M1951">
        <v>1982</v>
      </c>
      <c r="N1951" t="s">
        <v>123</v>
      </c>
      <c r="O1951" t="s">
        <v>1003</v>
      </c>
      <c r="P1951">
        <v>1</v>
      </c>
      <c r="Q1951" t="s">
        <v>10223</v>
      </c>
      <c r="R1951" t="s">
        <v>10224</v>
      </c>
      <c r="S1951" t="s">
        <v>238</v>
      </c>
      <c r="T1951" t="s">
        <v>86</v>
      </c>
      <c r="U1951" t="s">
        <v>1246</v>
      </c>
      <c r="V1951" t="s">
        <v>1247</v>
      </c>
      <c r="W1951">
        <v>77</v>
      </c>
      <c r="X1951">
        <v>5</v>
      </c>
      <c r="Y1951">
        <v>0</v>
      </c>
      <c r="Z1951" s="11">
        <v>43321</v>
      </c>
      <c r="AA1951" t="s">
        <v>46</v>
      </c>
    </row>
    <row r="1952" spans="1:27" x14ac:dyDescent="0.25">
      <c r="A1952" t="s">
        <v>441</v>
      </c>
      <c r="B1952" t="s">
        <v>1758</v>
      </c>
      <c r="C1952" t="s">
        <v>1759</v>
      </c>
      <c r="D1952" t="s">
        <v>441</v>
      </c>
      <c r="E1952" t="s">
        <v>1506</v>
      </c>
      <c r="F1952" t="s">
        <v>10225</v>
      </c>
      <c r="G1952" t="s">
        <v>10226</v>
      </c>
      <c r="H1952" t="s">
        <v>10227</v>
      </c>
      <c r="J1952" t="s">
        <v>120</v>
      </c>
      <c r="K1952" t="s">
        <v>121</v>
      </c>
      <c r="L1952" t="s">
        <v>122</v>
      </c>
      <c r="M1952">
        <v>1985</v>
      </c>
      <c r="N1952" t="s">
        <v>123</v>
      </c>
      <c r="O1952" t="s">
        <v>1003</v>
      </c>
      <c r="P1952">
        <v>1</v>
      </c>
      <c r="Q1952" t="s">
        <v>6019</v>
      </c>
      <c r="R1952" t="s">
        <v>6020</v>
      </c>
      <c r="S1952" t="s">
        <v>8633</v>
      </c>
      <c r="T1952" t="s">
        <v>86</v>
      </c>
      <c r="U1952" t="s">
        <v>1246</v>
      </c>
      <c r="V1952" t="s">
        <v>9977</v>
      </c>
      <c r="W1952">
        <v>76</v>
      </c>
      <c r="X1952">
        <v>5</v>
      </c>
      <c r="Y1952">
        <v>0</v>
      </c>
      <c r="Z1952" s="11">
        <v>43371</v>
      </c>
      <c r="AA1952" t="s">
        <v>46</v>
      </c>
    </row>
    <row r="1953" spans="1:27" x14ac:dyDescent="0.25">
      <c r="A1953" t="s">
        <v>441</v>
      </c>
      <c r="B1953" t="s">
        <v>1635</v>
      </c>
      <c r="C1953" t="s">
        <v>1636</v>
      </c>
      <c r="D1953" t="s">
        <v>441</v>
      </c>
      <c r="E1953" t="s">
        <v>1637</v>
      </c>
      <c r="F1953" t="s">
        <v>10228</v>
      </c>
      <c r="G1953" t="s">
        <v>10229</v>
      </c>
      <c r="H1953" t="s">
        <v>10230</v>
      </c>
      <c r="J1953" t="s">
        <v>120</v>
      </c>
      <c r="K1953" t="s">
        <v>121</v>
      </c>
      <c r="L1953" t="s">
        <v>122</v>
      </c>
      <c r="M1953">
        <v>1991</v>
      </c>
      <c r="N1953" t="s">
        <v>123</v>
      </c>
      <c r="O1953" t="s">
        <v>1003</v>
      </c>
      <c r="P1953">
        <v>1</v>
      </c>
      <c r="Q1953" t="s">
        <v>5636</v>
      </c>
      <c r="R1953" t="s">
        <v>5637</v>
      </c>
      <c r="S1953" t="s">
        <v>42</v>
      </c>
      <c r="T1953" t="s">
        <v>86</v>
      </c>
      <c r="U1953" t="s">
        <v>1246</v>
      </c>
      <c r="V1953" t="s">
        <v>9659</v>
      </c>
      <c r="W1953">
        <v>17</v>
      </c>
      <c r="X1953">
        <v>5</v>
      </c>
      <c r="Y1953">
        <v>4</v>
      </c>
      <c r="Z1953" s="11">
        <v>45167</v>
      </c>
      <c r="AA1953" t="s">
        <v>46</v>
      </c>
    </row>
    <row r="1954" spans="1:27" x14ac:dyDescent="0.25">
      <c r="A1954" t="s">
        <v>853</v>
      </c>
      <c r="B1954" t="s">
        <v>10000</v>
      </c>
      <c r="C1954" t="s">
        <v>10001</v>
      </c>
      <c r="D1954" t="s">
        <v>1886</v>
      </c>
      <c r="E1954" t="s">
        <v>9891</v>
      </c>
      <c r="F1954" t="s">
        <v>10231</v>
      </c>
      <c r="G1954" t="s">
        <v>10232</v>
      </c>
      <c r="H1954" t="s">
        <v>10233</v>
      </c>
      <c r="J1954" t="s">
        <v>120</v>
      </c>
      <c r="K1954" t="s">
        <v>121</v>
      </c>
      <c r="L1954" t="s">
        <v>122</v>
      </c>
      <c r="M1954">
        <v>2058</v>
      </c>
      <c r="N1954" t="s">
        <v>123</v>
      </c>
      <c r="O1954" t="s">
        <v>1003</v>
      </c>
      <c r="P1954">
        <v>1</v>
      </c>
      <c r="Q1954" t="s">
        <v>9895</v>
      </c>
      <c r="R1954" t="s">
        <v>9896</v>
      </c>
      <c r="S1954" t="s">
        <v>9897</v>
      </c>
      <c r="T1954" t="s">
        <v>86</v>
      </c>
      <c r="U1954" t="s">
        <v>2558</v>
      </c>
      <c r="V1954" t="s">
        <v>2706</v>
      </c>
      <c r="W1954">
        <v>98</v>
      </c>
      <c r="X1954">
        <v>5</v>
      </c>
      <c r="Y1954">
        <v>0</v>
      </c>
      <c r="Z1954" s="11">
        <v>42676</v>
      </c>
      <c r="AA1954" t="s">
        <v>46</v>
      </c>
    </row>
    <row r="1955" spans="1:27" x14ac:dyDescent="0.25">
      <c r="A1955" t="s">
        <v>853</v>
      </c>
      <c r="B1955" t="s">
        <v>1647</v>
      </c>
      <c r="C1955" t="s">
        <v>1648</v>
      </c>
      <c r="D1955" t="s">
        <v>853</v>
      </c>
      <c r="E1955" t="s">
        <v>1790</v>
      </c>
      <c r="F1955" t="s">
        <v>10234</v>
      </c>
      <c r="G1955" t="s">
        <v>10235</v>
      </c>
      <c r="H1955" t="s">
        <v>10236</v>
      </c>
      <c r="J1955" t="s">
        <v>120</v>
      </c>
      <c r="K1955" t="s">
        <v>121</v>
      </c>
      <c r="L1955" t="s">
        <v>122</v>
      </c>
      <c r="M1955">
        <v>2081</v>
      </c>
      <c r="N1955" t="s">
        <v>123</v>
      </c>
      <c r="O1955" t="s">
        <v>1003</v>
      </c>
      <c r="P1955">
        <v>1</v>
      </c>
      <c r="Q1955" t="s">
        <v>8401</v>
      </c>
      <c r="R1955" t="s">
        <v>8402</v>
      </c>
      <c r="S1955" t="s">
        <v>42</v>
      </c>
      <c r="T1955" t="s">
        <v>86</v>
      </c>
      <c r="U1955" t="s">
        <v>2558</v>
      </c>
      <c r="V1955" t="s">
        <v>2559</v>
      </c>
      <c r="W1955">
        <v>84</v>
      </c>
      <c r="X1955">
        <v>5</v>
      </c>
      <c r="Y1955">
        <v>0</v>
      </c>
      <c r="Z1955" s="11">
        <v>43124</v>
      </c>
      <c r="AA1955" t="s">
        <v>46</v>
      </c>
    </row>
    <row r="1956" spans="1:27" x14ac:dyDescent="0.25">
      <c r="A1956" t="s">
        <v>1777</v>
      </c>
      <c r="B1956" t="s">
        <v>2610</v>
      </c>
      <c r="C1956" t="s">
        <v>2611</v>
      </c>
      <c r="D1956" t="s">
        <v>1777</v>
      </c>
      <c r="E1956" t="s">
        <v>2365</v>
      </c>
      <c r="F1956" t="s">
        <v>10237</v>
      </c>
      <c r="G1956" t="s">
        <v>10238</v>
      </c>
      <c r="H1956" t="s">
        <v>10239</v>
      </c>
      <c r="J1956" t="s">
        <v>120</v>
      </c>
      <c r="K1956" t="s">
        <v>121</v>
      </c>
      <c r="L1956" t="s">
        <v>122</v>
      </c>
      <c r="M1956">
        <v>2095</v>
      </c>
      <c r="N1956" t="s">
        <v>123</v>
      </c>
      <c r="O1956" t="s">
        <v>1003</v>
      </c>
      <c r="P1956">
        <v>1</v>
      </c>
      <c r="Q1956" t="s">
        <v>10240</v>
      </c>
      <c r="R1956" t="s">
        <v>10241</v>
      </c>
      <c r="S1956" t="s">
        <v>42</v>
      </c>
      <c r="T1956" t="s">
        <v>86</v>
      </c>
      <c r="U1956" t="s">
        <v>5720</v>
      </c>
      <c r="V1956" t="s">
        <v>5721</v>
      </c>
      <c r="W1956">
        <v>76</v>
      </c>
      <c r="X1956">
        <v>5</v>
      </c>
      <c r="Y1956">
        <v>0</v>
      </c>
      <c r="Z1956" s="11">
        <v>43361</v>
      </c>
      <c r="AA1956" t="s">
        <v>46</v>
      </c>
    </row>
    <row r="1957" spans="1:27" x14ac:dyDescent="0.25">
      <c r="A1957" t="s">
        <v>1777</v>
      </c>
      <c r="B1957" t="s">
        <v>1758</v>
      </c>
      <c r="C1957" t="s">
        <v>1759</v>
      </c>
      <c r="D1957" t="s">
        <v>1777</v>
      </c>
      <c r="E1957" t="s">
        <v>1506</v>
      </c>
      <c r="F1957" t="s">
        <v>10242</v>
      </c>
      <c r="G1957" t="s">
        <v>10243</v>
      </c>
      <c r="H1957" t="s">
        <v>10244</v>
      </c>
      <c r="J1957" t="s">
        <v>120</v>
      </c>
      <c r="K1957" t="s">
        <v>121</v>
      </c>
      <c r="L1957" t="s">
        <v>122</v>
      </c>
      <c r="M1957">
        <v>2096</v>
      </c>
      <c r="N1957" t="s">
        <v>123</v>
      </c>
      <c r="O1957" t="s">
        <v>1003</v>
      </c>
      <c r="P1957">
        <v>1</v>
      </c>
      <c r="Q1957" t="s">
        <v>1782</v>
      </c>
      <c r="R1957" t="s">
        <v>1783</v>
      </c>
      <c r="S1957" t="s">
        <v>1784</v>
      </c>
      <c r="T1957" t="s">
        <v>86</v>
      </c>
      <c r="U1957" t="s">
        <v>5720</v>
      </c>
      <c r="V1957" t="s">
        <v>5721</v>
      </c>
      <c r="W1957">
        <v>76</v>
      </c>
      <c r="X1957">
        <v>5</v>
      </c>
      <c r="Y1957">
        <v>0</v>
      </c>
      <c r="Z1957" s="11">
        <v>43361</v>
      </c>
      <c r="AA1957" t="s">
        <v>46</v>
      </c>
    </row>
    <row r="1958" spans="1:27" x14ac:dyDescent="0.25">
      <c r="A1958" t="s">
        <v>452</v>
      </c>
      <c r="B1958" t="s">
        <v>10000</v>
      </c>
      <c r="C1958" t="s">
        <v>10001</v>
      </c>
      <c r="D1958" t="s">
        <v>452</v>
      </c>
      <c r="E1958" t="s">
        <v>2365</v>
      </c>
      <c r="F1958" t="s">
        <v>10245</v>
      </c>
      <c r="G1958" t="s">
        <v>10246</v>
      </c>
      <c r="H1958" t="s">
        <v>10247</v>
      </c>
      <c r="J1958" t="s">
        <v>120</v>
      </c>
      <c r="K1958" t="s">
        <v>121</v>
      </c>
      <c r="L1958" t="s">
        <v>122</v>
      </c>
      <c r="M1958">
        <v>2115</v>
      </c>
      <c r="N1958" t="s">
        <v>123</v>
      </c>
      <c r="O1958" t="s">
        <v>1003</v>
      </c>
      <c r="P1958">
        <v>1</v>
      </c>
      <c r="Q1958" t="s">
        <v>9996</v>
      </c>
      <c r="R1958" t="s">
        <v>9997</v>
      </c>
      <c r="S1958" t="s">
        <v>9998</v>
      </c>
      <c r="T1958" t="s">
        <v>86</v>
      </c>
      <c r="U1958" t="s">
        <v>256</v>
      </c>
      <c r="V1958" t="s">
        <v>9999</v>
      </c>
      <c r="W1958">
        <v>81</v>
      </c>
      <c r="X1958">
        <v>5</v>
      </c>
      <c r="Y1958">
        <v>0</v>
      </c>
      <c r="Z1958" s="11">
        <v>43220</v>
      </c>
      <c r="AA1958" t="s">
        <v>46</v>
      </c>
    </row>
    <row r="1959" spans="1:27" x14ac:dyDescent="0.25">
      <c r="A1959" t="s">
        <v>1446</v>
      </c>
      <c r="B1959" t="s">
        <v>3565</v>
      </c>
      <c r="C1959" t="s">
        <v>3566</v>
      </c>
      <c r="D1959" t="s">
        <v>1446</v>
      </c>
      <c r="E1959" t="s">
        <v>768</v>
      </c>
      <c r="F1959" t="s">
        <v>10248</v>
      </c>
      <c r="G1959" t="s">
        <v>10249</v>
      </c>
      <c r="H1959" t="s">
        <v>10250</v>
      </c>
      <c r="J1959" t="s">
        <v>120</v>
      </c>
      <c r="K1959" t="s">
        <v>121</v>
      </c>
      <c r="L1959" t="s">
        <v>122</v>
      </c>
      <c r="M1959">
        <v>2148</v>
      </c>
      <c r="N1959" t="s">
        <v>123</v>
      </c>
      <c r="O1959" t="s">
        <v>1003</v>
      </c>
      <c r="P1959">
        <v>1</v>
      </c>
      <c r="Q1959" t="s">
        <v>10251</v>
      </c>
      <c r="R1959" t="s">
        <v>10252</v>
      </c>
      <c r="S1959" t="s">
        <v>238</v>
      </c>
      <c r="T1959" t="s">
        <v>86</v>
      </c>
      <c r="U1959" t="s">
        <v>599</v>
      </c>
      <c r="V1959" t="s">
        <v>600</v>
      </c>
      <c r="W1959">
        <v>85</v>
      </c>
      <c r="X1959">
        <v>5</v>
      </c>
      <c r="Y1959">
        <v>0</v>
      </c>
      <c r="Z1959" s="11">
        <v>43096</v>
      </c>
      <c r="AA1959" t="s">
        <v>46</v>
      </c>
    </row>
    <row r="1960" spans="1:27" x14ac:dyDescent="0.25">
      <c r="A1960" t="s">
        <v>1446</v>
      </c>
      <c r="B1960" t="s">
        <v>10253</v>
      </c>
      <c r="C1960" t="s">
        <v>10254</v>
      </c>
      <c r="D1960" t="s">
        <v>1446</v>
      </c>
      <c r="E1960" t="s">
        <v>2687</v>
      </c>
      <c r="F1960" t="s">
        <v>10255</v>
      </c>
      <c r="G1960" t="s">
        <v>10256</v>
      </c>
      <c r="H1960" t="s">
        <v>10257</v>
      </c>
      <c r="J1960" t="s">
        <v>120</v>
      </c>
      <c r="K1960" t="s">
        <v>121</v>
      </c>
      <c r="L1960" t="s">
        <v>122</v>
      </c>
      <c r="M1960">
        <v>2149</v>
      </c>
      <c r="N1960" t="s">
        <v>123</v>
      </c>
      <c r="O1960" t="s">
        <v>1003</v>
      </c>
      <c r="P1960">
        <v>1</v>
      </c>
      <c r="Q1960" t="s">
        <v>10258</v>
      </c>
      <c r="R1960" t="s">
        <v>10259</v>
      </c>
      <c r="S1960" t="s">
        <v>238</v>
      </c>
      <c r="T1960" t="s">
        <v>86</v>
      </c>
      <c r="U1960" t="s">
        <v>599</v>
      </c>
      <c r="V1960" t="s">
        <v>600</v>
      </c>
      <c r="W1960">
        <v>81</v>
      </c>
      <c r="X1960">
        <v>5</v>
      </c>
      <c r="Y1960">
        <v>0</v>
      </c>
      <c r="Z1960" s="11">
        <v>43215</v>
      </c>
      <c r="AA1960" t="s">
        <v>46</v>
      </c>
    </row>
    <row r="1961" spans="1:27" x14ac:dyDescent="0.25">
      <c r="A1961" t="s">
        <v>1446</v>
      </c>
      <c r="B1961" t="s">
        <v>2697</v>
      </c>
      <c r="C1961" t="s">
        <v>2698</v>
      </c>
      <c r="D1961" t="s">
        <v>1446</v>
      </c>
      <c r="E1961" t="s">
        <v>2699</v>
      </c>
      <c r="F1961" t="s">
        <v>10260</v>
      </c>
      <c r="G1961" t="s">
        <v>10261</v>
      </c>
      <c r="H1961" t="s">
        <v>10262</v>
      </c>
      <c r="J1961" t="s">
        <v>120</v>
      </c>
      <c r="K1961" t="s">
        <v>121</v>
      </c>
      <c r="L1961" t="s">
        <v>122</v>
      </c>
      <c r="M1961">
        <v>2150</v>
      </c>
      <c r="N1961" t="s">
        <v>123</v>
      </c>
      <c r="O1961" t="s">
        <v>1003</v>
      </c>
      <c r="P1961">
        <v>1</v>
      </c>
      <c r="Q1961" t="s">
        <v>10263</v>
      </c>
      <c r="R1961" t="s">
        <v>10264</v>
      </c>
      <c r="S1961" t="s">
        <v>10265</v>
      </c>
      <c r="T1961" t="s">
        <v>86</v>
      </c>
      <c r="U1961" t="s">
        <v>599</v>
      </c>
      <c r="V1961" t="s">
        <v>600</v>
      </c>
      <c r="W1961">
        <v>80</v>
      </c>
      <c r="X1961">
        <v>5</v>
      </c>
      <c r="Y1961">
        <v>0</v>
      </c>
      <c r="Z1961" s="11">
        <v>43238</v>
      </c>
      <c r="AA1961" t="s">
        <v>46</v>
      </c>
    </row>
    <row r="1962" spans="1:27" x14ac:dyDescent="0.25">
      <c r="A1962" t="s">
        <v>1521</v>
      </c>
      <c r="B1962" t="s">
        <v>2808</v>
      </c>
      <c r="C1962" t="s">
        <v>2809</v>
      </c>
      <c r="D1962" t="s">
        <v>1521</v>
      </c>
      <c r="E1962" t="s">
        <v>2365</v>
      </c>
      <c r="F1962" t="s">
        <v>10266</v>
      </c>
      <c r="G1962" t="s">
        <v>10267</v>
      </c>
      <c r="H1962" t="s">
        <v>10268</v>
      </c>
      <c r="J1962" t="s">
        <v>120</v>
      </c>
      <c r="K1962" t="s">
        <v>121</v>
      </c>
      <c r="L1962" t="s">
        <v>122</v>
      </c>
      <c r="M1962">
        <v>2280</v>
      </c>
      <c r="N1962" t="s">
        <v>123</v>
      </c>
      <c r="O1962" t="s">
        <v>1003</v>
      </c>
      <c r="P1962">
        <v>1</v>
      </c>
      <c r="Q1962" t="s">
        <v>2370</v>
      </c>
      <c r="R1962" t="s">
        <v>2371</v>
      </c>
      <c r="S1962" t="s">
        <v>2372</v>
      </c>
      <c r="T1962" t="s">
        <v>86</v>
      </c>
      <c r="U1962" t="s">
        <v>1115</v>
      </c>
      <c r="V1962" t="s">
        <v>5784</v>
      </c>
      <c r="W1962">
        <v>95</v>
      </c>
      <c r="X1962">
        <v>5</v>
      </c>
      <c r="Y1962">
        <v>0</v>
      </c>
      <c r="Z1962" s="11">
        <v>42790</v>
      </c>
      <c r="AA1962" t="s">
        <v>46</v>
      </c>
    </row>
    <row r="1963" spans="1:27" x14ac:dyDescent="0.25">
      <c r="A1963" t="s">
        <v>1521</v>
      </c>
      <c r="B1963" t="s">
        <v>3603</v>
      </c>
      <c r="C1963" t="s">
        <v>3604</v>
      </c>
      <c r="D1963" t="s">
        <v>1521</v>
      </c>
      <c r="E1963" t="s">
        <v>10269</v>
      </c>
      <c r="F1963" t="s">
        <v>10270</v>
      </c>
      <c r="G1963" t="s">
        <v>10271</v>
      </c>
      <c r="H1963" t="s">
        <v>10272</v>
      </c>
      <c r="J1963" t="s">
        <v>120</v>
      </c>
      <c r="K1963" t="s">
        <v>121</v>
      </c>
      <c r="L1963" t="s">
        <v>122</v>
      </c>
      <c r="M1963">
        <v>2281</v>
      </c>
      <c r="N1963" t="s">
        <v>123</v>
      </c>
      <c r="O1963" t="s">
        <v>1003</v>
      </c>
      <c r="P1963">
        <v>1</v>
      </c>
      <c r="Q1963" t="s">
        <v>10273</v>
      </c>
      <c r="R1963" t="s">
        <v>10274</v>
      </c>
      <c r="S1963" t="s">
        <v>42</v>
      </c>
      <c r="T1963" t="s">
        <v>86</v>
      </c>
      <c r="U1963" t="s">
        <v>1115</v>
      </c>
      <c r="V1963" t="s">
        <v>10275</v>
      </c>
      <c r="W1963">
        <v>69</v>
      </c>
      <c r="X1963">
        <v>5</v>
      </c>
      <c r="Y1963">
        <v>0</v>
      </c>
      <c r="Z1963" s="11">
        <v>43573</v>
      </c>
      <c r="AA1963" t="s">
        <v>46</v>
      </c>
    </row>
    <row r="1964" spans="1:27" x14ac:dyDescent="0.25">
      <c r="A1964" t="s">
        <v>1521</v>
      </c>
      <c r="B1964" t="s">
        <v>2988</v>
      </c>
      <c r="C1964" t="s">
        <v>2989</v>
      </c>
      <c r="D1964" t="s">
        <v>1521</v>
      </c>
      <c r="E1964" t="s">
        <v>5541</v>
      </c>
      <c r="F1964" t="s">
        <v>10276</v>
      </c>
      <c r="G1964" t="s">
        <v>10277</v>
      </c>
      <c r="H1964" t="s">
        <v>10278</v>
      </c>
      <c r="J1964" t="s">
        <v>120</v>
      </c>
      <c r="K1964" t="s">
        <v>121</v>
      </c>
      <c r="L1964" t="s">
        <v>122</v>
      </c>
      <c r="M1964">
        <v>2284</v>
      </c>
      <c r="N1964" t="s">
        <v>123</v>
      </c>
      <c r="O1964" t="s">
        <v>1003</v>
      </c>
      <c r="P1964">
        <v>1</v>
      </c>
      <c r="Q1964" t="s">
        <v>5546</v>
      </c>
      <c r="R1964" t="s">
        <v>5547</v>
      </c>
      <c r="S1964" t="s">
        <v>10279</v>
      </c>
      <c r="T1964" t="s">
        <v>86</v>
      </c>
      <c r="U1964" t="s">
        <v>1115</v>
      </c>
      <c r="V1964" t="s">
        <v>10275</v>
      </c>
      <c r="W1964">
        <v>95</v>
      </c>
      <c r="X1964">
        <v>5</v>
      </c>
      <c r="Y1964">
        <v>0</v>
      </c>
      <c r="Z1964" s="11">
        <v>42782</v>
      </c>
      <c r="AA1964" t="s">
        <v>46</v>
      </c>
    </row>
    <row r="1965" spans="1:27" x14ac:dyDescent="0.25">
      <c r="A1965" t="s">
        <v>1521</v>
      </c>
      <c r="B1965" t="s">
        <v>1758</v>
      </c>
      <c r="C1965" t="s">
        <v>1759</v>
      </c>
      <c r="D1965" t="s">
        <v>1521</v>
      </c>
      <c r="E1965" t="s">
        <v>1506</v>
      </c>
      <c r="F1965" t="s">
        <v>10280</v>
      </c>
      <c r="G1965" t="s">
        <v>10281</v>
      </c>
      <c r="H1965" t="s">
        <v>10282</v>
      </c>
      <c r="J1965" t="s">
        <v>120</v>
      </c>
      <c r="K1965" t="s">
        <v>121</v>
      </c>
      <c r="L1965" t="s">
        <v>122</v>
      </c>
      <c r="M1965">
        <v>2286</v>
      </c>
      <c r="N1965" t="s">
        <v>123</v>
      </c>
      <c r="O1965" t="s">
        <v>1003</v>
      </c>
      <c r="P1965">
        <v>1</v>
      </c>
      <c r="Q1965" t="s">
        <v>1808</v>
      </c>
      <c r="R1965" t="s">
        <v>1809</v>
      </c>
      <c r="S1965" t="s">
        <v>2372</v>
      </c>
      <c r="T1965" t="s">
        <v>86</v>
      </c>
      <c r="U1965" t="s">
        <v>1115</v>
      </c>
      <c r="V1965" t="s">
        <v>5784</v>
      </c>
      <c r="W1965">
        <v>76</v>
      </c>
      <c r="X1965">
        <v>5</v>
      </c>
      <c r="Y1965">
        <v>0</v>
      </c>
      <c r="Z1965" s="11">
        <v>43371</v>
      </c>
      <c r="AA1965" t="s">
        <v>46</v>
      </c>
    </row>
    <row r="1966" spans="1:27" x14ac:dyDescent="0.25">
      <c r="A1966" t="s">
        <v>1535</v>
      </c>
      <c r="B1966" t="s">
        <v>1647</v>
      </c>
      <c r="C1966" t="s">
        <v>1648</v>
      </c>
      <c r="D1966" t="s">
        <v>1535</v>
      </c>
      <c r="E1966" t="s">
        <v>1790</v>
      </c>
      <c r="F1966" t="s">
        <v>10283</v>
      </c>
      <c r="G1966" t="s">
        <v>10284</v>
      </c>
      <c r="H1966" t="s">
        <v>10285</v>
      </c>
      <c r="J1966" t="s">
        <v>120</v>
      </c>
      <c r="K1966" t="s">
        <v>121</v>
      </c>
      <c r="L1966" t="s">
        <v>122</v>
      </c>
      <c r="M1966">
        <v>2325</v>
      </c>
      <c r="N1966" t="s">
        <v>123</v>
      </c>
      <c r="O1966" t="s">
        <v>1003</v>
      </c>
      <c r="P1966">
        <v>1</v>
      </c>
      <c r="Q1966" t="s">
        <v>10286</v>
      </c>
      <c r="R1966" t="s">
        <v>10287</v>
      </c>
      <c r="S1966" t="s">
        <v>10288</v>
      </c>
      <c r="T1966" t="s">
        <v>86</v>
      </c>
      <c r="U1966" t="s">
        <v>430</v>
      </c>
      <c r="V1966" t="s">
        <v>8406</v>
      </c>
      <c r="W1966">
        <v>87</v>
      </c>
      <c r="X1966">
        <v>5</v>
      </c>
      <c r="Y1966">
        <v>0</v>
      </c>
      <c r="Z1966" s="11">
        <v>43024</v>
      </c>
      <c r="AA1966" t="s">
        <v>46</v>
      </c>
    </row>
    <row r="1967" spans="1:27" x14ac:dyDescent="0.25">
      <c r="A1967" t="s">
        <v>390</v>
      </c>
      <c r="B1967" t="s">
        <v>10075</v>
      </c>
      <c r="C1967" t="s">
        <v>10076</v>
      </c>
      <c r="D1967" t="s">
        <v>390</v>
      </c>
      <c r="E1967" t="s">
        <v>10077</v>
      </c>
      <c r="F1967" t="s">
        <v>10289</v>
      </c>
      <c r="G1967" t="s">
        <v>10290</v>
      </c>
      <c r="H1967" t="s">
        <v>10291</v>
      </c>
      <c r="J1967" t="s">
        <v>120</v>
      </c>
      <c r="K1967" t="s">
        <v>121</v>
      </c>
      <c r="L1967" t="s">
        <v>122</v>
      </c>
      <c r="M1967">
        <v>2335</v>
      </c>
      <c r="N1967" t="s">
        <v>123</v>
      </c>
      <c r="O1967" t="s">
        <v>1003</v>
      </c>
      <c r="P1967">
        <v>1</v>
      </c>
      <c r="Q1967" t="s">
        <v>10081</v>
      </c>
      <c r="R1967" t="s">
        <v>10082</v>
      </c>
      <c r="S1967" t="s">
        <v>10083</v>
      </c>
      <c r="T1967" t="s">
        <v>86</v>
      </c>
      <c r="U1967" t="s">
        <v>1256</v>
      </c>
      <c r="V1967" t="s">
        <v>5695</v>
      </c>
      <c r="W1967">
        <v>76</v>
      </c>
      <c r="X1967">
        <v>5</v>
      </c>
      <c r="Y1967">
        <v>0</v>
      </c>
      <c r="Z1967" s="11">
        <v>43357</v>
      </c>
      <c r="AA1967" t="s">
        <v>46</v>
      </c>
    </row>
    <row r="1968" spans="1:27" x14ac:dyDescent="0.25">
      <c r="A1968" t="s">
        <v>390</v>
      </c>
      <c r="B1968" t="s">
        <v>10207</v>
      </c>
      <c r="C1968" t="s">
        <v>10208</v>
      </c>
      <c r="D1968" t="s">
        <v>390</v>
      </c>
      <c r="E1968" t="s">
        <v>10209</v>
      </c>
      <c r="F1968" t="s">
        <v>10292</v>
      </c>
      <c r="G1968" t="s">
        <v>10293</v>
      </c>
      <c r="H1968" t="s">
        <v>10294</v>
      </c>
      <c r="J1968" t="s">
        <v>120</v>
      </c>
      <c r="K1968" t="s">
        <v>121</v>
      </c>
      <c r="L1968" t="s">
        <v>122</v>
      </c>
      <c r="M1968">
        <v>2339</v>
      </c>
      <c r="N1968" t="s">
        <v>123</v>
      </c>
      <c r="O1968" t="s">
        <v>1003</v>
      </c>
      <c r="P1968">
        <v>1</v>
      </c>
      <c r="Q1968" t="s">
        <v>10295</v>
      </c>
      <c r="R1968" t="s">
        <v>10296</v>
      </c>
      <c r="S1968" t="s">
        <v>10297</v>
      </c>
      <c r="T1968" t="s">
        <v>86</v>
      </c>
      <c r="U1968" t="s">
        <v>1256</v>
      </c>
      <c r="V1968" t="s">
        <v>5766</v>
      </c>
      <c r="W1968">
        <v>77</v>
      </c>
      <c r="X1968">
        <v>5</v>
      </c>
      <c r="Y1968">
        <v>0</v>
      </c>
      <c r="Z1968" s="11">
        <v>43339</v>
      </c>
      <c r="AA1968" t="s">
        <v>46</v>
      </c>
    </row>
    <row r="1969" spans="1:27" x14ac:dyDescent="0.25">
      <c r="A1969" t="s">
        <v>390</v>
      </c>
      <c r="B1969" t="s">
        <v>1895</v>
      </c>
      <c r="C1969" t="s">
        <v>1896</v>
      </c>
      <c r="D1969" t="s">
        <v>390</v>
      </c>
      <c r="E1969" t="s">
        <v>1790</v>
      </c>
      <c r="F1969" t="s">
        <v>10298</v>
      </c>
      <c r="G1969" t="s">
        <v>10299</v>
      </c>
      <c r="H1969" t="s">
        <v>10300</v>
      </c>
      <c r="J1969" t="s">
        <v>120</v>
      </c>
      <c r="K1969" t="s">
        <v>121</v>
      </c>
      <c r="L1969" t="s">
        <v>122</v>
      </c>
      <c r="M1969">
        <v>2378</v>
      </c>
      <c r="N1969" t="s">
        <v>123</v>
      </c>
      <c r="O1969" t="s">
        <v>1003</v>
      </c>
      <c r="P1969">
        <v>1</v>
      </c>
      <c r="Q1969" t="s">
        <v>7198</v>
      </c>
      <c r="R1969" t="s">
        <v>7199</v>
      </c>
      <c r="S1969" t="s">
        <v>10301</v>
      </c>
      <c r="T1969" t="s">
        <v>86</v>
      </c>
      <c r="U1969" t="s">
        <v>1256</v>
      </c>
      <c r="V1969" t="s">
        <v>4247</v>
      </c>
      <c r="W1969">
        <v>86</v>
      </c>
      <c r="X1969">
        <v>5</v>
      </c>
      <c r="Y1969">
        <v>0</v>
      </c>
      <c r="Z1969" s="11">
        <v>43056</v>
      </c>
      <c r="AA1969" t="s">
        <v>46</v>
      </c>
    </row>
    <row r="1970" spans="1:27" x14ac:dyDescent="0.25">
      <c r="A1970" t="s">
        <v>862</v>
      </c>
      <c r="B1970" t="s">
        <v>2808</v>
      </c>
      <c r="C1970" t="s">
        <v>2809</v>
      </c>
      <c r="D1970" t="s">
        <v>1886</v>
      </c>
      <c r="E1970" t="s">
        <v>9891</v>
      </c>
      <c r="F1970" t="s">
        <v>10302</v>
      </c>
      <c r="G1970" t="s">
        <v>10303</v>
      </c>
      <c r="H1970" t="s">
        <v>10304</v>
      </c>
      <c r="J1970" t="s">
        <v>120</v>
      </c>
      <c r="K1970" t="s">
        <v>121</v>
      </c>
      <c r="L1970" t="s">
        <v>122</v>
      </c>
      <c r="M1970">
        <v>2431</v>
      </c>
      <c r="N1970" t="s">
        <v>123</v>
      </c>
      <c r="O1970" t="s">
        <v>1003</v>
      </c>
      <c r="P1970">
        <v>1</v>
      </c>
      <c r="Q1970" t="s">
        <v>9895</v>
      </c>
      <c r="R1970" t="s">
        <v>9896</v>
      </c>
      <c r="S1970" t="s">
        <v>9897</v>
      </c>
      <c r="T1970" t="s">
        <v>86</v>
      </c>
      <c r="U1970" t="s">
        <v>7355</v>
      </c>
      <c r="V1970" t="s">
        <v>7356</v>
      </c>
      <c r="W1970">
        <v>85</v>
      </c>
      <c r="X1970">
        <v>5</v>
      </c>
      <c r="Y1970">
        <v>0</v>
      </c>
      <c r="Z1970" s="11">
        <v>43098</v>
      </c>
      <c r="AA1970" t="s">
        <v>46</v>
      </c>
    </row>
    <row r="1971" spans="1:27" x14ac:dyDescent="0.25">
      <c r="A1971" t="s">
        <v>350</v>
      </c>
      <c r="B1971" t="s">
        <v>2825</v>
      </c>
      <c r="C1971" t="s">
        <v>2826</v>
      </c>
      <c r="D1971" t="s">
        <v>1886</v>
      </c>
      <c r="E1971" t="s">
        <v>9891</v>
      </c>
      <c r="F1971" t="s">
        <v>10305</v>
      </c>
      <c r="G1971" t="s">
        <v>10306</v>
      </c>
      <c r="H1971" t="s">
        <v>10307</v>
      </c>
      <c r="J1971" t="s">
        <v>120</v>
      </c>
      <c r="K1971" t="s">
        <v>121</v>
      </c>
      <c r="L1971" t="s">
        <v>122</v>
      </c>
      <c r="M1971">
        <v>2442</v>
      </c>
      <c r="N1971" t="s">
        <v>123</v>
      </c>
      <c r="O1971" t="s">
        <v>1003</v>
      </c>
      <c r="P1971">
        <v>1</v>
      </c>
      <c r="Q1971" t="s">
        <v>9895</v>
      </c>
      <c r="R1971" t="s">
        <v>9896</v>
      </c>
      <c r="S1971" t="s">
        <v>9897</v>
      </c>
      <c r="T1971" t="s">
        <v>86</v>
      </c>
      <c r="U1971" t="s">
        <v>359</v>
      </c>
      <c r="V1971" t="s">
        <v>7046</v>
      </c>
      <c r="W1971">
        <v>95</v>
      </c>
      <c r="X1971">
        <v>5</v>
      </c>
      <c r="Y1971">
        <v>0</v>
      </c>
      <c r="Z1971" s="11">
        <v>42790</v>
      </c>
      <c r="AA1971" t="s">
        <v>46</v>
      </c>
    </row>
    <row r="1972" spans="1:27" x14ac:dyDescent="0.25">
      <c r="A1972" t="s">
        <v>350</v>
      </c>
      <c r="B1972" t="s">
        <v>2815</v>
      </c>
      <c r="C1972" t="s">
        <v>2816</v>
      </c>
      <c r="D1972" t="s">
        <v>350</v>
      </c>
      <c r="E1972" t="s">
        <v>768</v>
      </c>
      <c r="F1972" t="s">
        <v>10308</v>
      </c>
      <c r="G1972" t="s">
        <v>10309</v>
      </c>
      <c r="H1972" t="s">
        <v>10310</v>
      </c>
      <c r="J1972" t="s">
        <v>120</v>
      </c>
      <c r="K1972" t="s">
        <v>121</v>
      </c>
      <c r="L1972" t="s">
        <v>122</v>
      </c>
      <c r="M1972">
        <v>2452</v>
      </c>
      <c r="N1972" t="s">
        <v>123</v>
      </c>
      <c r="O1972" t="s">
        <v>1003</v>
      </c>
      <c r="P1972">
        <v>1</v>
      </c>
      <c r="Q1972" t="s">
        <v>10119</v>
      </c>
      <c r="R1972" t="s">
        <v>10120</v>
      </c>
      <c r="S1972" t="s">
        <v>238</v>
      </c>
      <c r="T1972" t="s">
        <v>86</v>
      </c>
      <c r="U1972" t="s">
        <v>359</v>
      </c>
      <c r="V1972" t="s">
        <v>2738</v>
      </c>
      <c r="W1972">
        <v>80</v>
      </c>
      <c r="X1972">
        <v>5</v>
      </c>
      <c r="Y1972">
        <v>0</v>
      </c>
      <c r="Z1972" s="11">
        <v>43234</v>
      </c>
      <c r="AA1972" t="s">
        <v>46</v>
      </c>
    </row>
    <row r="1973" spans="1:27" x14ac:dyDescent="0.25">
      <c r="A1973" t="s">
        <v>350</v>
      </c>
      <c r="B1973" t="s">
        <v>10311</v>
      </c>
      <c r="C1973" t="s">
        <v>10312</v>
      </c>
      <c r="D1973" t="s">
        <v>1886</v>
      </c>
      <c r="E1973" t="s">
        <v>9891</v>
      </c>
      <c r="F1973" t="s">
        <v>10313</v>
      </c>
      <c r="G1973" t="s">
        <v>10314</v>
      </c>
      <c r="H1973" t="s">
        <v>10315</v>
      </c>
      <c r="J1973" t="s">
        <v>120</v>
      </c>
      <c r="K1973" t="s">
        <v>121</v>
      </c>
      <c r="L1973" t="s">
        <v>122</v>
      </c>
      <c r="M1973">
        <v>2454</v>
      </c>
      <c r="N1973" t="s">
        <v>123</v>
      </c>
      <c r="O1973" t="s">
        <v>1003</v>
      </c>
      <c r="P1973">
        <v>1</v>
      </c>
      <c r="Q1973" t="s">
        <v>9895</v>
      </c>
      <c r="R1973" t="s">
        <v>9896</v>
      </c>
      <c r="S1973" t="s">
        <v>9897</v>
      </c>
      <c r="T1973" t="s">
        <v>86</v>
      </c>
      <c r="U1973" t="s">
        <v>359</v>
      </c>
      <c r="V1973" t="s">
        <v>5755</v>
      </c>
      <c r="W1973">
        <v>86</v>
      </c>
      <c r="X1973">
        <v>5</v>
      </c>
      <c r="Y1973">
        <v>0</v>
      </c>
      <c r="Z1973" s="11">
        <v>43061</v>
      </c>
      <c r="AA1973" t="s">
        <v>46</v>
      </c>
    </row>
    <row r="1974" spans="1:27" x14ac:dyDescent="0.25">
      <c r="A1974" t="s">
        <v>350</v>
      </c>
      <c r="B1974" t="s">
        <v>2697</v>
      </c>
      <c r="C1974" t="s">
        <v>2698</v>
      </c>
      <c r="D1974" t="s">
        <v>350</v>
      </c>
      <c r="E1974" t="s">
        <v>2699</v>
      </c>
      <c r="F1974" t="s">
        <v>10316</v>
      </c>
      <c r="G1974" t="s">
        <v>10317</v>
      </c>
      <c r="H1974" t="s">
        <v>10318</v>
      </c>
      <c r="J1974" t="s">
        <v>120</v>
      </c>
      <c r="K1974" t="s">
        <v>121</v>
      </c>
      <c r="L1974" t="s">
        <v>122</v>
      </c>
      <c r="M1974">
        <v>2456</v>
      </c>
      <c r="N1974" t="s">
        <v>123</v>
      </c>
      <c r="O1974" t="s">
        <v>1003</v>
      </c>
      <c r="P1974">
        <v>1</v>
      </c>
      <c r="Q1974" t="s">
        <v>10319</v>
      </c>
      <c r="R1974" t="s">
        <v>10320</v>
      </c>
      <c r="S1974" t="s">
        <v>42</v>
      </c>
      <c r="T1974" t="s">
        <v>86</v>
      </c>
      <c r="U1974" t="s">
        <v>359</v>
      </c>
      <c r="V1974" t="s">
        <v>3420</v>
      </c>
      <c r="W1974">
        <v>103</v>
      </c>
      <c r="X1974">
        <v>5</v>
      </c>
      <c r="Y1974">
        <v>0</v>
      </c>
      <c r="Z1974" s="11">
        <v>42545</v>
      </c>
      <c r="AA1974" t="s">
        <v>46</v>
      </c>
    </row>
    <row r="1975" spans="1:27" x14ac:dyDescent="0.25">
      <c r="A1975" t="s">
        <v>350</v>
      </c>
      <c r="B1975" t="s">
        <v>2988</v>
      </c>
      <c r="C1975" t="s">
        <v>2989</v>
      </c>
      <c r="D1975" t="s">
        <v>350</v>
      </c>
      <c r="E1975" t="s">
        <v>5541</v>
      </c>
      <c r="F1975" t="s">
        <v>10321</v>
      </c>
      <c r="G1975" t="s">
        <v>10322</v>
      </c>
      <c r="H1975" t="s">
        <v>10323</v>
      </c>
      <c r="J1975" t="s">
        <v>120</v>
      </c>
      <c r="K1975" t="s">
        <v>121</v>
      </c>
      <c r="L1975" t="s">
        <v>122</v>
      </c>
      <c r="M1975">
        <v>2466</v>
      </c>
      <c r="N1975" t="s">
        <v>123</v>
      </c>
      <c r="O1975" t="s">
        <v>1003</v>
      </c>
      <c r="P1975">
        <v>1</v>
      </c>
      <c r="Q1975" t="s">
        <v>8910</v>
      </c>
      <c r="R1975" t="s">
        <v>8911</v>
      </c>
      <c r="S1975" t="s">
        <v>10324</v>
      </c>
      <c r="T1975" t="s">
        <v>86</v>
      </c>
      <c r="U1975" t="s">
        <v>359</v>
      </c>
      <c r="V1975" t="s">
        <v>4852</v>
      </c>
      <c r="W1975">
        <v>107</v>
      </c>
      <c r="X1975">
        <v>5</v>
      </c>
      <c r="Y1975">
        <v>0</v>
      </c>
      <c r="Z1975" s="11">
        <v>42426</v>
      </c>
      <c r="AA1975" t="s">
        <v>46</v>
      </c>
    </row>
    <row r="1976" spans="1:27" x14ac:dyDescent="0.25">
      <c r="A1976" t="s">
        <v>350</v>
      </c>
      <c r="B1976" t="s">
        <v>2988</v>
      </c>
      <c r="C1976" t="s">
        <v>2989</v>
      </c>
      <c r="D1976" t="s">
        <v>350</v>
      </c>
      <c r="E1976" t="s">
        <v>5541</v>
      </c>
      <c r="F1976" t="s">
        <v>10325</v>
      </c>
      <c r="G1976" t="s">
        <v>10326</v>
      </c>
      <c r="H1976" t="s">
        <v>10327</v>
      </c>
      <c r="J1976" t="s">
        <v>120</v>
      </c>
      <c r="K1976" t="s">
        <v>121</v>
      </c>
      <c r="L1976" t="s">
        <v>122</v>
      </c>
      <c r="M1976">
        <v>2467</v>
      </c>
      <c r="N1976" t="s">
        <v>123</v>
      </c>
      <c r="O1976" t="s">
        <v>1003</v>
      </c>
      <c r="P1976">
        <v>1</v>
      </c>
      <c r="Q1976" t="s">
        <v>8910</v>
      </c>
      <c r="R1976" t="s">
        <v>8911</v>
      </c>
      <c r="S1976" t="s">
        <v>42</v>
      </c>
      <c r="T1976" t="s">
        <v>86</v>
      </c>
      <c r="U1976" t="s">
        <v>359</v>
      </c>
      <c r="V1976" t="s">
        <v>4852</v>
      </c>
      <c r="W1976">
        <v>107</v>
      </c>
      <c r="X1976">
        <v>5</v>
      </c>
      <c r="Y1976">
        <v>0</v>
      </c>
      <c r="Z1976" s="11">
        <v>42426</v>
      </c>
      <c r="AA1976" t="s">
        <v>46</v>
      </c>
    </row>
    <row r="1977" spans="1:27" x14ac:dyDescent="0.25">
      <c r="A1977" t="s">
        <v>4163</v>
      </c>
      <c r="B1977" t="s">
        <v>2808</v>
      </c>
      <c r="C1977" t="s">
        <v>2809</v>
      </c>
      <c r="D1977" t="s">
        <v>4163</v>
      </c>
      <c r="E1977" t="s">
        <v>2365</v>
      </c>
      <c r="F1977" t="s">
        <v>10328</v>
      </c>
      <c r="G1977" t="s">
        <v>10329</v>
      </c>
      <c r="H1977" t="s">
        <v>9886</v>
      </c>
      <c r="J1977" t="s">
        <v>120</v>
      </c>
      <c r="K1977" t="s">
        <v>121</v>
      </c>
      <c r="L1977" t="s">
        <v>122</v>
      </c>
      <c r="M1977">
        <v>2573</v>
      </c>
      <c r="N1977" t="s">
        <v>123</v>
      </c>
      <c r="O1977" t="s">
        <v>1003</v>
      </c>
      <c r="P1977">
        <v>1</v>
      </c>
      <c r="Q1977" t="s">
        <v>9887</v>
      </c>
      <c r="R1977" t="s">
        <v>9888</v>
      </c>
      <c r="S1977" t="s">
        <v>42</v>
      </c>
      <c r="T1977" t="s">
        <v>86</v>
      </c>
      <c r="U1977" t="s">
        <v>1246</v>
      </c>
      <c r="V1977" t="s">
        <v>7441</v>
      </c>
      <c r="W1977">
        <v>89</v>
      </c>
      <c r="X1977">
        <v>5</v>
      </c>
      <c r="Y1977">
        <v>0</v>
      </c>
      <c r="Z1977" s="11">
        <v>42976</v>
      </c>
      <c r="AA1977" t="s">
        <v>46</v>
      </c>
    </row>
    <row r="1978" spans="1:27" x14ac:dyDescent="0.25">
      <c r="A1978" t="s">
        <v>165</v>
      </c>
      <c r="B1978" t="s">
        <v>1287</v>
      </c>
      <c r="C1978" t="s">
        <v>1288</v>
      </c>
      <c r="D1978" t="s">
        <v>165</v>
      </c>
      <c r="E1978" t="s">
        <v>1289</v>
      </c>
      <c r="F1978" t="s">
        <v>1290</v>
      </c>
      <c r="G1978" t="s">
        <v>1291</v>
      </c>
      <c r="H1978" t="s">
        <v>1292</v>
      </c>
      <c r="J1978" t="s">
        <v>120</v>
      </c>
      <c r="K1978" t="s">
        <v>121</v>
      </c>
      <c r="L1978" t="s">
        <v>122</v>
      </c>
      <c r="M1978">
        <v>2606</v>
      </c>
      <c r="N1978" t="s">
        <v>123</v>
      </c>
      <c r="O1978" t="s">
        <v>1003</v>
      </c>
      <c r="P1978">
        <v>1</v>
      </c>
      <c r="Q1978" t="s">
        <v>1293</v>
      </c>
      <c r="R1978" t="s">
        <v>1294</v>
      </c>
      <c r="S1978" t="s">
        <v>42</v>
      </c>
      <c r="T1978" t="s">
        <v>86</v>
      </c>
      <c r="U1978" t="s">
        <v>1256</v>
      </c>
      <c r="V1978" t="s">
        <v>1257</v>
      </c>
      <c r="W1978">
        <v>80</v>
      </c>
      <c r="X1978">
        <v>5</v>
      </c>
      <c r="Y1978">
        <v>0</v>
      </c>
      <c r="Z1978" s="11">
        <v>43237</v>
      </c>
      <c r="AA1978" t="s">
        <v>46</v>
      </c>
    </row>
    <row r="1979" spans="1:27" x14ac:dyDescent="0.25">
      <c r="A1979" t="s">
        <v>165</v>
      </c>
      <c r="B1979" t="s">
        <v>998</v>
      </c>
      <c r="C1979" t="s">
        <v>999</v>
      </c>
      <c r="D1979" t="s">
        <v>165</v>
      </c>
      <c r="E1979" t="s">
        <v>914</v>
      </c>
      <c r="F1979" t="s">
        <v>1000</v>
      </c>
      <c r="G1979" t="s">
        <v>1001</v>
      </c>
      <c r="H1979" t="s">
        <v>1002</v>
      </c>
      <c r="J1979" t="s">
        <v>120</v>
      </c>
      <c r="K1979" t="s">
        <v>121</v>
      </c>
      <c r="L1979" t="s">
        <v>122</v>
      </c>
      <c r="M1979">
        <v>2643</v>
      </c>
      <c r="N1979" t="s">
        <v>123</v>
      </c>
      <c r="O1979" t="s">
        <v>1003</v>
      </c>
      <c r="P1979">
        <v>1</v>
      </c>
      <c r="Q1979" t="s">
        <v>919</v>
      </c>
      <c r="R1979" t="s">
        <v>920</v>
      </c>
      <c r="S1979" t="s">
        <v>42</v>
      </c>
      <c r="T1979" t="s">
        <v>86</v>
      </c>
      <c r="U1979" t="s">
        <v>63</v>
      </c>
      <c r="V1979" t="s">
        <v>87</v>
      </c>
      <c r="W1979">
        <v>92</v>
      </c>
      <c r="X1979">
        <v>5</v>
      </c>
      <c r="Y1979">
        <v>0</v>
      </c>
      <c r="Z1979" s="11">
        <v>42881</v>
      </c>
      <c r="AA1979" t="s">
        <v>46</v>
      </c>
    </row>
    <row r="1980" spans="1:27" x14ac:dyDescent="0.25">
      <c r="A1980" t="s">
        <v>165</v>
      </c>
      <c r="B1980" t="s">
        <v>3699</v>
      </c>
      <c r="C1980" t="s">
        <v>3700</v>
      </c>
      <c r="D1980" t="s">
        <v>853</v>
      </c>
      <c r="E1980" t="s">
        <v>3701</v>
      </c>
      <c r="F1980" t="s">
        <v>10330</v>
      </c>
      <c r="G1980" t="s">
        <v>10331</v>
      </c>
      <c r="H1980" t="s">
        <v>10332</v>
      </c>
      <c r="J1980" t="s">
        <v>120</v>
      </c>
      <c r="K1980" t="s">
        <v>121</v>
      </c>
      <c r="L1980" t="s">
        <v>122</v>
      </c>
      <c r="M1980">
        <v>2717</v>
      </c>
      <c r="N1980" t="s">
        <v>123</v>
      </c>
      <c r="O1980" t="s">
        <v>1003</v>
      </c>
      <c r="P1980">
        <v>1</v>
      </c>
      <c r="Q1980" t="s">
        <v>3706</v>
      </c>
      <c r="R1980" t="s">
        <v>3707</v>
      </c>
      <c r="S1980" t="s">
        <v>3728</v>
      </c>
      <c r="T1980" t="s">
        <v>86</v>
      </c>
      <c r="U1980" t="s">
        <v>2558</v>
      </c>
      <c r="V1980" t="s">
        <v>2706</v>
      </c>
      <c r="W1980">
        <v>88</v>
      </c>
      <c r="X1980">
        <v>5</v>
      </c>
      <c r="Y1980">
        <v>0</v>
      </c>
      <c r="Z1980" s="11">
        <v>42993</v>
      </c>
      <c r="AA1980" t="s">
        <v>46</v>
      </c>
    </row>
    <row r="1981" spans="1:27" x14ac:dyDescent="0.25">
      <c r="A1981" t="s">
        <v>441</v>
      </c>
      <c r="B1981" t="s">
        <v>10185</v>
      </c>
      <c r="C1981" t="s">
        <v>10186</v>
      </c>
      <c r="D1981" t="s">
        <v>441</v>
      </c>
      <c r="E1981" t="s">
        <v>10333</v>
      </c>
      <c r="F1981" t="s">
        <v>10334</v>
      </c>
      <c r="G1981" t="s">
        <v>10335</v>
      </c>
      <c r="H1981" t="s">
        <v>10336</v>
      </c>
      <c r="J1981" t="s">
        <v>135</v>
      </c>
      <c r="K1981" t="s">
        <v>121</v>
      </c>
      <c r="L1981" t="s">
        <v>122</v>
      </c>
      <c r="M1981">
        <v>1970</v>
      </c>
      <c r="N1981" t="s">
        <v>123</v>
      </c>
      <c r="O1981" t="s">
        <v>303</v>
      </c>
      <c r="P1981">
        <v>1</v>
      </c>
      <c r="Q1981" t="s">
        <v>10337</v>
      </c>
      <c r="R1981" t="s">
        <v>10338</v>
      </c>
      <c r="S1981" t="s">
        <v>42</v>
      </c>
      <c r="T1981" t="s">
        <v>43</v>
      </c>
      <c r="U1981" t="s">
        <v>1246</v>
      </c>
      <c r="V1981" t="s">
        <v>9659</v>
      </c>
      <c r="W1981">
        <v>33</v>
      </c>
      <c r="X1981">
        <v>5</v>
      </c>
      <c r="Y1981">
        <v>2</v>
      </c>
      <c r="Z1981" s="11">
        <v>44666</v>
      </c>
      <c r="AA1981" t="s">
        <v>46</v>
      </c>
    </row>
    <row r="1982" spans="1:27" x14ac:dyDescent="0.25">
      <c r="A1982" t="s">
        <v>853</v>
      </c>
      <c r="B1982" t="s">
        <v>10000</v>
      </c>
      <c r="C1982" t="s">
        <v>10001</v>
      </c>
      <c r="D1982" t="s">
        <v>853</v>
      </c>
      <c r="E1982" t="s">
        <v>2687</v>
      </c>
      <c r="F1982" t="s">
        <v>10339</v>
      </c>
      <c r="G1982" t="s">
        <v>10340</v>
      </c>
      <c r="H1982" t="s">
        <v>10341</v>
      </c>
      <c r="J1982" t="s">
        <v>135</v>
      </c>
      <c r="K1982" t="s">
        <v>121</v>
      </c>
      <c r="L1982" t="s">
        <v>122</v>
      </c>
      <c r="M1982">
        <v>2059</v>
      </c>
      <c r="N1982" t="s">
        <v>123</v>
      </c>
      <c r="O1982" t="s">
        <v>303</v>
      </c>
      <c r="P1982">
        <v>1</v>
      </c>
      <c r="Q1982" t="s">
        <v>2693</v>
      </c>
      <c r="R1982" t="s">
        <v>2694</v>
      </c>
      <c r="S1982" t="s">
        <v>10342</v>
      </c>
      <c r="T1982" t="s">
        <v>43</v>
      </c>
      <c r="U1982" t="s">
        <v>2558</v>
      </c>
      <c r="V1982" t="s">
        <v>2706</v>
      </c>
      <c r="W1982">
        <v>63</v>
      </c>
      <c r="X1982">
        <v>5</v>
      </c>
      <c r="Y1982">
        <v>0</v>
      </c>
      <c r="Z1982" s="11">
        <v>43748</v>
      </c>
      <c r="AA1982" t="s">
        <v>46</v>
      </c>
    </row>
    <row r="1983" spans="1:27" x14ac:dyDescent="0.25">
      <c r="A1983" t="s">
        <v>853</v>
      </c>
      <c r="B1983" t="s">
        <v>10343</v>
      </c>
      <c r="C1983" t="s">
        <v>10344</v>
      </c>
      <c r="D1983" t="s">
        <v>853</v>
      </c>
      <c r="E1983" t="s">
        <v>3701</v>
      </c>
      <c r="F1983" t="s">
        <v>10345</v>
      </c>
      <c r="G1983" t="s">
        <v>10346</v>
      </c>
      <c r="H1983" t="s">
        <v>10347</v>
      </c>
      <c r="J1983" t="s">
        <v>135</v>
      </c>
      <c r="K1983" t="s">
        <v>121</v>
      </c>
      <c r="L1983" t="s">
        <v>122</v>
      </c>
      <c r="M1983">
        <v>2088</v>
      </c>
      <c r="N1983" t="s">
        <v>123</v>
      </c>
      <c r="O1983" t="s">
        <v>303</v>
      </c>
      <c r="P1983">
        <v>1</v>
      </c>
      <c r="Q1983" t="s">
        <v>3706</v>
      </c>
      <c r="R1983" t="s">
        <v>3707</v>
      </c>
      <c r="S1983" t="s">
        <v>42</v>
      </c>
      <c r="T1983" t="s">
        <v>43</v>
      </c>
      <c r="U1983" t="s">
        <v>2558</v>
      </c>
      <c r="V1983" t="s">
        <v>2706</v>
      </c>
      <c r="W1983">
        <v>28</v>
      </c>
      <c r="X1983">
        <v>5</v>
      </c>
      <c r="Y1983">
        <v>3</v>
      </c>
      <c r="Z1983" s="11">
        <v>44831</v>
      </c>
      <c r="AA1983" t="s">
        <v>46</v>
      </c>
    </row>
    <row r="1984" spans="1:27" x14ac:dyDescent="0.25">
      <c r="A1984" t="s">
        <v>452</v>
      </c>
      <c r="B1984" t="s">
        <v>2610</v>
      </c>
      <c r="C1984" t="s">
        <v>2611</v>
      </c>
      <c r="D1984" t="s">
        <v>452</v>
      </c>
      <c r="E1984" t="s">
        <v>2616</v>
      </c>
      <c r="F1984" t="s">
        <v>10348</v>
      </c>
      <c r="G1984" t="s">
        <v>10349</v>
      </c>
      <c r="H1984" t="s">
        <v>10350</v>
      </c>
      <c r="J1984" t="s">
        <v>135</v>
      </c>
      <c r="K1984" t="s">
        <v>121</v>
      </c>
      <c r="L1984" t="s">
        <v>122</v>
      </c>
      <c r="M1984">
        <v>2112</v>
      </c>
      <c r="N1984" t="s">
        <v>123</v>
      </c>
      <c r="O1984" t="s">
        <v>303</v>
      </c>
      <c r="P1984">
        <v>1</v>
      </c>
      <c r="Q1984" t="s">
        <v>8498</v>
      </c>
      <c r="R1984" t="s">
        <v>8499</v>
      </c>
      <c r="S1984" t="s">
        <v>8500</v>
      </c>
      <c r="T1984" t="s">
        <v>43</v>
      </c>
      <c r="U1984" t="s">
        <v>256</v>
      </c>
      <c r="V1984" t="s">
        <v>7435</v>
      </c>
      <c r="W1984">
        <v>43</v>
      </c>
      <c r="X1984">
        <v>5</v>
      </c>
      <c r="Y1984">
        <v>1</v>
      </c>
      <c r="Z1984" s="11">
        <v>44377</v>
      </c>
      <c r="AA1984" t="s">
        <v>46</v>
      </c>
    </row>
    <row r="1985" spans="1:27" x14ac:dyDescent="0.25">
      <c r="A1985" t="s">
        <v>452</v>
      </c>
      <c r="B1985" t="s">
        <v>1895</v>
      </c>
      <c r="C1985" t="s">
        <v>1896</v>
      </c>
      <c r="D1985" t="s">
        <v>452</v>
      </c>
      <c r="E1985" t="s">
        <v>1790</v>
      </c>
      <c r="F1985" t="s">
        <v>10351</v>
      </c>
      <c r="G1985" t="s">
        <v>10352</v>
      </c>
      <c r="H1985" t="s">
        <v>10353</v>
      </c>
      <c r="J1985" t="s">
        <v>135</v>
      </c>
      <c r="K1985" t="s">
        <v>121</v>
      </c>
      <c r="L1985" t="s">
        <v>122</v>
      </c>
      <c r="M1985">
        <v>2133</v>
      </c>
      <c r="N1985" t="s">
        <v>123</v>
      </c>
      <c r="O1985" t="s">
        <v>303</v>
      </c>
      <c r="P1985">
        <v>1</v>
      </c>
      <c r="Q1985" t="s">
        <v>10354</v>
      </c>
      <c r="R1985" t="s">
        <v>10355</v>
      </c>
      <c r="S1985" t="s">
        <v>10356</v>
      </c>
      <c r="T1985" t="s">
        <v>43</v>
      </c>
      <c r="U1985" t="s">
        <v>256</v>
      </c>
      <c r="V1985" t="s">
        <v>4419</v>
      </c>
      <c r="W1985">
        <v>53</v>
      </c>
      <c r="X1985">
        <v>5</v>
      </c>
      <c r="Y1985">
        <v>1</v>
      </c>
      <c r="Z1985" s="11">
        <v>44070</v>
      </c>
      <c r="AA1985" t="s">
        <v>46</v>
      </c>
    </row>
    <row r="1986" spans="1:27" x14ac:dyDescent="0.25">
      <c r="A1986" t="s">
        <v>452</v>
      </c>
      <c r="B1986" t="s">
        <v>830</v>
      </c>
      <c r="C1986" t="s">
        <v>831</v>
      </c>
      <c r="D1986" t="s">
        <v>452</v>
      </c>
      <c r="E1986" t="s">
        <v>1474</v>
      </c>
      <c r="F1986" t="s">
        <v>10357</v>
      </c>
      <c r="G1986" t="s">
        <v>10358</v>
      </c>
      <c r="H1986" t="s">
        <v>10359</v>
      </c>
      <c r="J1986" t="s">
        <v>135</v>
      </c>
      <c r="K1986" t="s">
        <v>121</v>
      </c>
      <c r="L1986" t="s">
        <v>122</v>
      </c>
      <c r="M1986">
        <v>2137</v>
      </c>
      <c r="N1986" t="s">
        <v>123</v>
      </c>
      <c r="O1986" t="s">
        <v>303</v>
      </c>
      <c r="P1986">
        <v>1</v>
      </c>
      <c r="Q1986" t="s">
        <v>4440</v>
      </c>
      <c r="R1986" t="s">
        <v>4441</v>
      </c>
      <c r="S1986" t="s">
        <v>4442</v>
      </c>
      <c r="T1986" t="s">
        <v>43</v>
      </c>
      <c r="U1986" t="s">
        <v>256</v>
      </c>
      <c r="V1986" t="s">
        <v>4419</v>
      </c>
      <c r="W1986">
        <v>52</v>
      </c>
      <c r="X1986">
        <v>5</v>
      </c>
      <c r="Y1986">
        <v>1</v>
      </c>
      <c r="Z1986" s="11">
        <v>44103</v>
      </c>
      <c r="AA1986" t="s">
        <v>46</v>
      </c>
    </row>
    <row r="1987" spans="1:27" x14ac:dyDescent="0.25">
      <c r="A1987" t="s">
        <v>1446</v>
      </c>
      <c r="B1987" t="s">
        <v>830</v>
      </c>
      <c r="C1987" t="s">
        <v>831</v>
      </c>
      <c r="D1987" t="s">
        <v>1446</v>
      </c>
      <c r="E1987" t="s">
        <v>1474</v>
      </c>
      <c r="F1987" t="s">
        <v>10360</v>
      </c>
      <c r="G1987" t="s">
        <v>10361</v>
      </c>
      <c r="H1987" t="s">
        <v>10362</v>
      </c>
      <c r="J1987" t="s">
        <v>135</v>
      </c>
      <c r="K1987" t="s">
        <v>121</v>
      </c>
      <c r="L1987" t="s">
        <v>122</v>
      </c>
      <c r="M1987">
        <v>2207</v>
      </c>
      <c r="N1987" t="s">
        <v>123</v>
      </c>
      <c r="O1987" t="s">
        <v>303</v>
      </c>
      <c r="P1987">
        <v>1</v>
      </c>
      <c r="Q1987" t="s">
        <v>2359</v>
      </c>
      <c r="R1987" t="s">
        <v>2360</v>
      </c>
      <c r="S1987" t="s">
        <v>42</v>
      </c>
      <c r="T1987" t="s">
        <v>43</v>
      </c>
      <c r="U1987" t="s">
        <v>599</v>
      </c>
      <c r="V1987" t="s">
        <v>600</v>
      </c>
      <c r="W1987">
        <v>41</v>
      </c>
      <c r="X1987">
        <v>5</v>
      </c>
      <c r="Y1987">
        <v>2</v>
      </c>
      <c r="Z1987" s="11">
        <v>44412</v>
      </c>
      <c r="AA1987" t="s">
        <v>46</v>
      </c>
    </row>
    <row r="1988" spans="1:27" x14ac:dyDescent="0.25">
      <c r="A1988" t="s">
        <v>1460</v>
      </c>
      <c r="B1988" t="s">
        <v>10363</v>
      </c>
      <c r="C1988" t="s">
        <v>10364</v>
      </c>
      <c r="D1988" t="s">
        <v>1460</v>
      </c>
      <c r="E1988" t="s">
        <v>10365</v>
      </c>
      <c r="F1988" t="s">
        <v>10366</v>
      </c>
      <c r="G1988" t="s">
        <v>10367</v>
      </c>
      <c r="H1988" t="s">
        <v>10368</v>
      </c>
      <c r="J1988" t="s">
        <v>135</v>
      </c>
      <c r="K1988" t="s">
        <v>121</v>
      </c>
      <c r="L1988" t="s">
        <v>122</v>
      </c>
      <c r="M1988">
        <v>2230</v>
      </c>
      <c r="N1988" t="s">
        <v>123</v>
      </c>
      <c r="O1988" t="s">
        <v>303</v>
      </c>
      <c r="P1988">
        <v>1</v>
      </c>
      <c r="Q1988" t="s">
        <v>10369</v>
      </c>
      <c r="R1988" t="s">
        <v>10370</v>
      </c>
      <c r="S1988" t="s">
        <v>10371</v>
      </c>
      <c r="T1988" t="s">
        <v>43</v>
      </c>
      <c r="U1988" t="s">
        <v>3499</v>
      </c>
      <c r="V1988" t="s">
        <v>10372</v>
      </c>
      <c r="W1988">
        <v>48</v>
      </c>
      <c r="X1988">
        <v>5</v>
      </c>
      <c r="Y1988">
        <v>1</v>
      </c>
      <c r="Z1988" s="11">
        <v>44225</v>
      </c>
      <c r="AA1988" t="s">
        <v>46</v>
      </c>
    </row>
    <row r="1989" spans="1:27" x14ac:dyDescent="0.25">
      <c r="A1989" t="s">
        <v>1460</v>
      </c>
      <c r="B1989" t="s">
        <v>10040</v>
      </c>
      <c r="C1989" t="s">
        <v>10041</v>
      </c>
      <c r="D1989" t="s">
        <v>1460</v>
      </c>
      <c r="E1989" t="s">
        <v>10042</v>
      </c>
      <c r="F1989" t="s">
        <v>10373</v>
      </c>
      <c r="G1989" t="s">
        <v>10374</v>
      </c>
      <c r="H1989" t="s">
        <v>10375</v>
      </c>
      <c r="J1989" t="s">
        <v>135</v>
      </c>
      <c r="K1989" t="s">
        <v>121</v>
      </c>
      <c r="L1989" t="s">
        <v>122</v>
      </c>
      <c r="M1989">
        <v>2232</v>
      </c>
      <c r="N1989" t="s">
        <v>123</v>
      </c>
      <c r="O1989" t="s">
        <v>303</v>
      </c>
      <c r="P1989">
        <v>1</v>
      </c>
      <c r="Q1989" t="s">
        <v>10046</v>
      </c>
      <c r="R1989" t="s">
        <v>10047</v>
      </c>
      <c r="S1989" t="s">
        <v>42</v>
      </c>
      <c r="T1989" t="s">
        <v>43</v>
      </c>
      <c r="U1989" t="s">
        <v>3499</v>
      </c>
      <c r="V1989" t="s">
        <v>10376</v>
      </c>
      <c r="W1989">
        <v>25</v>
      </c>
      <c r="X1989">
        <v>5</v>
      </c>
      <c r="Y1989">
        <v>3</v>
      </c>
      <c r="Z1989" s="11">
        <v>44916</v>
      </c>
      <c r="AA1989" t="s">
        <v>46</v>
      </c>
    </row>
    <row r="1990" spans="1:27" x14ac:dyDescent="0.25">
      <c r="A1990" t="s">
        <v>1460</v>
      </c>
      <c r="B1990" t="s">
        <v>10377</v>
      </c>
      <c r="C1990" t="s">
        <v>10378</v>
      </c>
      <c r="D1990" t="s">
        <v>1460</v>
      </c>
      <c r="E1990" t="s">
        <v>10379</v>
      </c>
      <c r="F1990" t="s">
        <v>10380</v>
      </c>
      <c r="G1990" t="s">
        <v>10381</v>
      </c>
      <c r="H1990" t="s">
        <v>10382</v>
      </c>
      <c r="J1990" t="s">
        <v>135</v>
      </c>
      <c r="K1990" t="s">
        <v>121</v>
      </c>
      <c r="L1990" t="s">
        <v>122</v>
      </c>
      <c r="M1990">
        <v>2234</v>
      </c>
      <c r="N1990" t="s">
        <v>123</v>
      </c>
      <c r="O1990" t="s">
        <v>303</v>
      </c>
      <c r="P1990">
        <v>1</v>
      </c>
      <c r="Q1990" t="s">
        <v>10383</v>
      </c>
      <c r="R1990" t="s">
        <v>10384</v>
      </c>
      <c r="S1990" t="s">
        <v>42</v>
      </c>
      <c r="T1990" t="s">
        <v>43</v>
      </c>
      <c r="U1990" t="s">
        <v>3499</v>
      </c>
      <c r="V1990" t="s">
        <v>10376</v>
      </c>
      <c r="W1990">
        <v>47</v>
      </c>
      <c r="X1990">
        <v>5</v>
      </c>
      <c r="Y1990">
        <v>1</v>
      </c>
      <c r="Z1990" s="11">
        <v>44253</v>
      </c>
      <c r="AA1990" t="s">
        <v>46</v>
      </c>
    </row>
    <row r="1991" spans="1:27" x14ac:dyDescent="0.25">
      <c r="A1991" t="s">
        <v>1856</v>
      </c>
      <c r="B1991" t="s">
        <v>2808</v>
      </c>
      <c r="C1991" t="s">
        <v>2809</v>
      </c>
      <c r="D1991" t="s">
        <v>1856</v>
      </c>
      <c r="E1991" t="s">
        <v>2365</v>
      </c>
      <c r="F1991" t="s">
        <v>10385</v>
      </c>
      <c r="G1991" t="s">
        <v>10386</v>
      </c>
      <c r="H1991" t="s">
        <v>10387</v>
      </c>
      <c r="J1991" t="s">
        <v>135</v>
      </c>
      <c r="K1991" t="s">
        <v>121</v>
      </c>
      <c r="L1991" t="s">
        <v>122</v>
      </c>
      <c r="M1991">
        <v>2302</v>
      </c>
      <c r="N1991" t="s">
        <v>123</v>
      </c>
      <c r="O1991" t="s">
        <v>303</v>
      </c>
      <c r="P1991">
        <v>1</v>
      </c>
      <c r="Q1991" t="s">
        <v>10388</v>
      </c>
      <c r="R1991" t="s">
        <v>10389</v>
      </c>
      <c r="S1991" t="s">
        <v>2372</v>
      </c>
      <c r="T1991" t="s">
        <v>43</v>
      </c>
      <c r="U1991" t="s">
        <v>7211</v>
      </c>
      <c r="V1991" t="s">
        <v>7212</v>
      </c>
      <c r="W1991">
        <v>46</v>
      </c>
      <c r="X1991">
        <v>5</v>
      </c>
      <c r="Y1991">
        <v>1</v>
      </c>
      <c r="Z1991" s="11">
        <v>44260</v>
      </c>
      <c r="AA1991" t="s">
        <v>46</v>
      </c>
    </row>
    <row r="1992" spans="1:27" x14ac:dyDescent="0.25">
      <c r="A1992" t="s">
        <v>1856</v>
      </c>
      <c r="B1992" t="s">
        <v>2988</v>
      </c>
      <c r="C1992" t="s">
        <v>2989</v>
      </c>
      <c r="D1992" t="s">
        <v>1856</v>
      </c>
      <c r="E1992" t="s">
        <v>2373</v>
      </c>
      <c r="F1992" t="s">
        <v>10390</v>
      </c>
      <c r="G1992" t="s">
        <v>10391</v>
      </c>
      <c r="H1992" t="s">
        <v>10392</v>
      </c>
      <c r="J1992" t="s">
        <v>135</v>
      </c>
      <c r="K1992" t="s">
        <v>121</v>
      </c>
      <c r="L1992" t="s">
        <v>122</v>
      </c>
      <c r="M1992">
        <v>2304</v>
      </c>
      <c r="N1992" t="s">
        <v>123</v>
      </c>
      <c r="O1992" t="s">
        <v>303</v>
      </c>
      <c r="P1992">
        <v>1</v>
      </c>
      <c r="Q1992" t="s">
        <v>7073</v>
      </c>
      <c r="R1992" t="s">
        <v>7074</v>
      </c>
      <c r="S1992" t="s">
        <v>10393</v>
      </c>
      <c r="T1992" t="s">
        <v>43</v>
      </c>
      <c r="U1992" t="s">
        <v>7211</v>
      </c>
      <c r="V1992" t="s">
        <v>7212</v>
      </c>
      <c r="W1992">
        <v>45</v>
      </c>
      <c r="X1992">
        <v>5</v>
      </c>
      <c r="Y1992">
        <v>1</v>
      </c>
      <c r="Z1992" s="11">
        <v>44316</v>
      </c>
      <c r="AA1992" t="s">
        <v>46</v>
      </c>
    </row>
    <row r="1993" spans="1:27" x14ac:dyDescent="0.25">
      <c r="A1993" t="s">
        <v>1856</v>
      </c>
      <c r="B1993" t="s">
        <v>1758</v>
      </c>
      <c r="C1993" t="s">
        <v>1759</v>
      </c>
      <c r="D1993" t="s">
        <v>1856</v>
      </c>
      <c r="E1993" t="s">
        <v>1506</v>
      </c>
      <c r="F1993" t="s">
        <v>10394</v>
      </c>
      <c r="G1993" t="s">
        <v>10395</v>
      </c>
      <c r="H1993" t="s">
        <v>10396</v>
      </c>
      <c r="J1993" t="s">
        <v>135</v>
      </c>
      <c r="K1993" t="s">
        <v>121</v>
      </c>
      <c r="L1993" t="s">
        <v>122</v>
      </c>
      <c r="M1993">
        <v>2305</v>
      </c>
      <c r="N1993" t="s">
        <v>123</v>
      </c>
      <c r="O1993" t="s">
        <v>303</v>
      </c>
      <c r="P1993">
        <v>1</v>
      </c>
      <c r="Q1993" t="s">
        <v>8554</v>
      </c>
      <c r="R1993" t="s">
        <v>8555</v>
      </c>
      <c r="S1993" t="s">
        <v>2372</v>
      </c>
      <c r="T1993" t="s">
        <v>43</v>
      </c>
      <c r="U1993" t="s">
        <v>7211</v>
      </c>
      <c r="V1993" t="s">
        <v>7212</v>
      </c>
      <c r="W1993">
        <v>46</v>
      </c>
      <c r="X1993">
        <v>5</v>
      </c>
      <c r="Y1993">
        <v>1</v>
      </c>
      <c r="Z1993" s="11">
        <v>44260</v>
      </c>
      <c r="AA1993" t="s">
        <v>46</v>
      </c>
    </row>
    <row r="1994" spans="1:27" x14ac:dyDescent="0.25">
      <c r="A1994" t="s">
        <v>390</v>
      </c>
      <c r="B1994" t="s">
        <v>10207</v>
      </c>
      <c r="C1994" t="s">
        <v>10208</v>
      </c>
      <c r="D1994" t="s">
        <v>390</v>
      </c>
      <c r="E1994" t="s">
        <v>10209</v>
      </c>
      <c r="F1994" t="s">
        <v>10397</v>
      </c>
      <c r="G1994" t="s">
        <v>10398</v>
      </c>
      <c r="H1994" t="s">
        <v>10399</v>
      </c>
      <c r="J1994" t="s">
        <v>135</v>
      </c>
      <c r="K1994" t="s">
        <v>121</v>
      </c>
      <c r="L1994" t="s">
        <v>122</v>
      </c>
      <c r="M1994">
        <v>2340</v>
      </c>
      <c r="N1994" t="s">
        <v>123</v>
      </c>
      <c r="O1994" t="s">
        <v>303</v>
      </c>
      <c r="P1994">
        <v>1</v>
      </c>
      <c r="Q1994" t="s">
        <v>10295</v>
      </c>
      <c r="R1994" t="s">
        <v>10296</v>
      </c>
      <c r="S1994" t="s">
        <v>42</v>
      </c>
      <c r="T1994" t="s">
        <v>43</v>
      </c>
      <c r="U1994" t="s">
        <v>1256</v>
      </c>
      <c r="V1994" t="s">
        <v>5766</v>
      </c>
      <c r="W1994">
        <v>43</v>
      </c>
      <c r="X1994">
        <v>5</v>
      </c>
      <c r="Y1994">
        <v>1</v>
      </c>
      <c r="Z1994" s="11">
        <v>44372</v>
      </c>
      <c r="AA1994" t="s">
        <v>46</v>
      </c>
    </row>
    <row r="1995" spans="1:27" x14ac:dyDescent="0.25">
      <c r="A1995" t="s">
        <v>390</v>
      </c>
      <c r="B1995" t="s">
        <v>1758</v>
      </c>
      <c r="C1995" t="s">
        <v>1759</v>
      </c>
      <c r="D1995" t="s">
        <v>390</v>
      </c>
      <c r="E1995" t="s">
        <v>1506</v>
      </c>
      <c r="F1995" t="s">
        <v>10400</v>
      </c>
      <c r="G1995" t="s">
        <v>10401</v>
      </c>
      <c r="H1995" t="s">
        <v>10402</v>
      </c>
      <c r="J1995" t="s">
        <v>135</v>
      </c>
      <c r="K1995" t="s">
        <v>121</v>
      </c>
      <c r="L1995" t="s">
        <v>122</v>
      </c>
      <c r="M1995">
        <v>2347</v>
      </c>
      <c r="N1995" t="s">
        <v>123</v>
      </c>
      <c r="O1995" t="s">
        <v>303</v>
      </c>
      <c r="P1995">
        <v>1</v>
      </c>
      <c r="Q1995" t="s">
        <v>1918</v>
      </c>
      <c r="R1995" t="s">
        <v>1919</v>
      </c>
      <c r="S1995" t="s">
        <v>10403</v>
      </c>
      <c r="T1995" t="s">
        <v>43</v>
      </c>
      <c r="U1995" t="s">
        <v>1256</v>
      </c>
      <c r="V1995" t="s">
        <v>5766</v>
      </c>
      <c r="W1995">
        <v>45</v>
      </c>
      <c r="X1995">
        <v>5</v>
      </c>
      <c r="Y1995">
        <v>1</v>
      </c>
      <c r="Z1995" s="11">
        <v>44314</v>
      </c>
      <c r="AA1995" t="s">
        <v>46</v>
      </c>
    </row>
    <row r="1996" spans="1:27" x14ac:dyDescent="0.25">
      <c r="A1996" t="s">
        <v>829</v>
      </c>
      <c r="B1996" t="s">
        <v>2610</v>
      </c>
      <c r="C1996" t="s">
        <v>2611</v>
      </c>
      <c r="D1996" t="s">
        <v>829</v>
      </c>
      <c r="E1996" t="s">
        <v>1506</v>
      </c>
      <c r="F1996" t="s">
        <v>10404</v>
      </c>
      <c r="G1996" t="s">
        <v>10405</v>
      </c>
      <c r="H1996" t="s">
        <v>10406</v>
      </c>
      <c r="J1996" t="s">
        <v>135</v>
      </c>
      <c r="K1996" t="s">
        <v>121</v>
      </c>
      <c r="L1996" t="s">
        <v>122</v>
      </c>
      <c r="M1996">
        <v>2411</v>
      </c>
      <c r="N1996" t="s">
        <v>123</v>
      </c>
      <c r="O1996" t="s">
        <v>303</v>
      </c>
      <c r="P1996">
        <v>1</v>
      </c>
      <c r="Q1996" t="s">
        <v>7317</v>
      </c>
      <c r="R1996" t="s">
        <v>7318</v>
      </c>
      <c r="S1996" t="s">
        <v>8580</v>
      </c>
      <c r="T1996" t="s">
        <v>43</v>
      </c>
      <c r="U1996" t="s">
        <v>4397</v>
      </c>
      <c r="V1996" t="s">
        <v>4398</v>
      </c>
      <c r="W1996">
        <v>61</v>
      </c>
      <c r="X1996">
        <v>5</v>
      </c>
      <c r="Y1996">
        <v>0</v>
      </c>
      <c r="Z1996" s="11">
        <v>43827</v>
      </c>
      <c r="AA1996" t="s">
        <v>46</v>
      </c>
    </row>
    <row r="1997" spans="1:27" x14ac:dyDescent="0.25">
      <c r="A1997" t="s">
        <v>829</v>
      </c>
      <c r="B1997" t="s">
        <v>2808</v>
      </c>
      <c r="C1997" t="s">
        <v>2809</v>
      </c>
      <c r="D1997" t="s">
        <v>829</v>
      </c>
      <c r="E1997" t="s">
        <v>2365</v>
      </c>
      <c r="F1997" t="s">
        <v>10407</v>
      </c>
      <c r="G1997" t="s">
        <v>10408</v>
      </c>
      <c r="H1997" t="s">
        <v>10409</v>
      </c>
      <c r="J1997" t="s">
        <v>135</v>
      </c>
      <c r="K1997" t="s">
        <v>121</v>
      </c>
      <c r="L1997" t="s">
        <v>122</v>
      </c>
      <c r="M1997">
        <v>2413</v>
      </c>
      <c r="N1997" t="s">
        <v>123</v>
      </c>
      <c r="O1997" t="s">
        <v>303</v>
      </c>
      <c r="P1997">
        <v>1</v>
      </c>
      <c r="Q1997" t="s">
        <v>8584</v>
      </c>
      <c r="R1997" t="s">
        <v>8585</v>
      </c>
      <c r="S1997" t="s">
        <v>10115</v>
      </c>
      <c r="T1997" t="s">
        <v>43</v>
      </c>
      <c r="U1997" t="s">
        <v>4397</v>
      </c>
      <c r="V1997" t="s">
        <v>4398</v>
      </c>
      <c r="W1997">
        <v>40</v>
      </c>
      <c r="X1997">
        <v>5</v>
      </c>
      <c r="Y1997">
        <v>2</v>
      </c>
      <c r="Z1997" s="11">
        <v>44469</v>
      </c>
      <c r="AA1997" t="s">
        <v>46</v>
      </c>
    </row>
    <row r="1998" spans="1:27" x14ac:dyDescent="0.25">
      <c r="A1998" t="s">
        <v>350</v>
      </c>
      <c r="B1998" t="s">
        <v>10410</v>
      </c>
      <c r="C1998" t="s">
        <v>10411</v>
      </c>
      <c r="D1998" t="s">
        <v>350</v>
      </c>
      <c r="E1998" t="s">
        <v>10412</v>
      </c>
      <c r="F1998" t="s">
        <v>10413</v>
      </c>
      <c r="G1998" t="s">
        <v>10414</v>
      </c>
      <c r="H1998" t="s">
        <v>10415</v>
      </c>
      <c r="J1998" t="s">
        <v>135</v>
      </c>
      <c r="K1998" t="s">
        <v>121</v>
      </c>
      <c r="L1998" t="s">
        <v>122</v>
      </c>
      <c r="M1998">
        <v>2453</v>
      </c>
      <c r="N1998" t="s">
        <v>123</v>
      </c>
      <c r="O1998" t="s">
        <v>303</v>
      </c>
      <c r="P1998">
        <v>1</v>
      </c>
      <c r="Q1998" t="s">
        <v>10416</v>
      </c>
      <c r="R1998" t="s">
        <v>10417</v>
      </c>
      <c r="S1998" t="s">
        <v>42</v>
      </c>
      <c r="T1998" t="s">
        <v>43</v>
      </c>
      <c r="U1998" t="s">
        <v>359</v>
      </c>
      <c r="V1998" t="s">
        <v>5755</v>
      </c>
      <c r="W1998">
        <v>37</v>
      </c>
      <c r="X1998">
        <v>5</v>
      </c>
      <c r="Y1998">
        <v>2</v>
      </c>
      <c r="Z1998" s="11">
        <v>44550</v>
      </c>
      <c r="AA1998" t="s">
        <v>46</v>
      </c>
    </row>
    <row r="1999" spans="1:27" x14ac:dyDescent="0.25">
      <c r="A1999" t="s">
        <v>350</v>
      </c>
      <c r="B1999" t="s">
        <v>9968</v>
      </c>
      <c r="C1999" t="s">
        <v>9969</v>
      </c>
      <c r="D1999" t="s">
        <v>350</v>
      </c>
      <c r="E1999" t="s">
        <v>9970</v>
      </c>
      <c r="F1999" t="s">
        <v>10418</v>
      </c>
      <c r="G1999" t="s">
        <v>10419</v>
      </c>
      <c r="H1999" t="s">
        <v>10420</v>
      </c>
      <c r="J1999" t="s">
        <v>135</v>
      </c>
      <c r="K1999" t="s">
        <v>121</v>
      </c>
      <c r="L1999" t="s">
        <v>122</v>
      </c>
      <c r="M1999">
        <v>2455</v>
      </c>
      <c r="N1999" t="s">
        <v>123</v>
      </c>
      <c r="O1999" t="s">
        <v>303</v>
      </c>
      <c r="P1999">
        <v>1</v>
      </c>
      <c r="Q1999" t="s">
        <v>10421</v>
      </c>
      <c r="R1999" t="s">
        <v>10422</v>
      </c>
      <c r="S1999" t="s">
        <v>42</v>
      </c>
      <c r="T1999" t="s">
        <v>43</v>
      </c>
      <c r="U1999" t="s">
        <v>359</v>
      </c>
      <c r="V1999" t="s">
        <v>10423</v>
      </c>
      <c r="W1999">
        <v>40</v>
      </c>
      <c r="X1999">
        <v>5</v>
      </c>
      <c r="Y1999">
        <v>2</v>
      </c>
      <c r="Z1999" s="11">
        <v>44469</v>
      </c>
      <c r="AA1999" t="s">
        <v>46</v>
      </c>
    </row>
    <row r="2000" spans="1:27" x14ac:dyDescent="0.25">
      <c r="A2000" t="s">
        <v>350</v>
      </c>
      <c r="B2000" t="s">
        <v>10424</v>
      </c>
      <c r="C2000" t="s">
        <v>10425</v>
      </c>
      <c r="D2000" t="s">
        <v>1886</v>
      </c>
      <c r="E2000" t="s">
        <v>9891</v>
      </c>
      <c r="F2000" t="s">
        <v>10426</v>
      </c>
      <c r="G2000" t="s">
        <v>10427</v>
      </c>
      <c r="H2000" t="s">
        <v>10428</v>
      </c>
      <c r="J2000" t="s">
        <v>135</v>
      </c>
      <c r="K2000" t="s">
        <v>121</v>
      </c>
      <c r="L2000" t="s">
        <v>122</v>
      </c>
      <c r="M2000">
        <v>2458</v>
      </c>
      <c r="N2000" t="s">
        <v>123</v>
      </c>
      <c r="O2000" t="s">
        <v>303</v>
      </c>
      <c r="P2000">
        <v>1</v>
      </c>
      <c r="Q2000" t="s">
        <v>9895</v>
      </c>
      <c r="R2000" t="s">
        <v>9896</v>
      </c>
      <c r="S2000" t="s">
        <v>9897</v>
      </c>
      <c r="T2000" t="s">
        <v>43</v>
      </c>
      <c r="U2000" t="s">
        <v>359</v>
      </c>
      <c r="V2000" t="s">
        <v>10429</v>
      </c>
      <c r="W2000">
        <v>62</v>
      </c>
      <c r="X2000">
        <v>5</v>
      </c>
      <c r="Y2000">
        <v>0</v>
      </c>
      <c r="Z2000" s="11">
        <v>43782</v>
      </c>
      <c r="AA2000" t="s">
        <v>46</v>
      </c>
    </row>
    <row r="2001" spans="1:27" x14ac:dyDescent="0.25">
      <c r="A2001" t="s">
        <v>350</v>
      </c>
      <c r="B2001" t="s">
        <v>7158</v>
      </c>
      <c r="C2001" t="s">
        <v>7159</v>
      </c>
      <c r="D2001" t="s">
        <v>350</v>
      </c>
      <c r="E2001" t="s">
        <v>7160</v>
      </c>
      <c r="F2001" t="s">
        <v>10430</v>
      </c>
      <c r="G2001" t="s">
        <v>10431</v>
      </c>
      <c r="H2001" t="s">
        <v>10432</v>
      </c>
      <c r="J2001" t="s">
        <v>135</v>
      </c>
      <c r="K2001" t="s">
        <v>121</v>
      </c>
      <c r="L2001" t="s">
        <v>122</v>
      </c>
      <c r="M2001">
        <v>2529</v>
      </c>
      <c r="N2001" t="s">
        <v>123</v>
      </c>
      <c r="O2001" t="s">
        <v>303</v>
      </c>
      <c r="P2001">
        <v>1</v>
      </c>
      <c r="Q2001" t="s">
        <v>10433</v>
      </c>
      <c r="R2001" t="s">
        <v>10434</v>
      </c>
      <c r="S2001" t="s">
        <v>10435</v>
      </c>
      <c r="T2001" t="s">
        <v>43</v>
      </c>
      <c r="U2001" t="s">
        <v>359</v>
      </c>
      <c r="V2001" t="s">
        <v>3434</v>
      </c>
      <c r="W2001">
        <v>44</v>
      </c>
      <c r="X2001">
        <v>5</v>
      </c>
      <c r="Y2001">
        <v>1</v>
      </c>
      <c r="Z2001" s="11">
        <v>44329</v>
      </c>
      <c r="AA2001" t="s">
        <v>46</v>
      </c>
    </row>
    <row r="2002" spans="1:27" x14ac:dyDescent="0.25">
      <c r="A2002" t="s">
        <v>350</v>
      </c>
      <c r="B2002" t="s">
        <v>4728</v>
      </c>
      <c r="C2002" t="s">
        <v>4729</v>
      </c>
      <c r="D2002" t="s">
        <v>350</v>
      </c>
      <c r="E2002" t="s">
        <v>4730</v>
      </c>
      <c r="F2002" t="s">
        <v>10436</v>
      </c>
      <c r="G2002" t="s">
        <v>10437</v>
      </c>
      <c r="H2002" t="s">
        <v>10438</v>
      </c>
      <c r="J2002" t="s">
        <v>135</v>
      </c>
      <c r="K2002" t="s">
        <v>121</v>
      </c>
      <c r="L2002" t="s">
        <v>122</v>
      </c>
      <c r="M2002">
        <v>2553</v>
      </c>
      <c r="N2002" t="s">
        <v>123</v>
      </c>
      <c r="O2002" t="s">
        <v>303</v>
      </c>
      <c r="P2002">
        <v>1</v>
      </c>
      <c r="Q2002" t="s">
        <v>7809</v>
      </c>
      <c r="R2002" t="s">
        <v>7810</v>
      </c>
      <c r="S2002" t="s">
        <v>10439</v>
      </c>
      <c r="T2002" t="s">
        <v>43</v>
      </c>
      <c r="U2002" t="s">
        <v>359</v>
      </c>
      <c r="V2002" t="s">
        <v>10429</v>
      </c>
      <c r="W2002">
        <v>61</v>
      </c>
      <c r="X2002">
        <v>5</v>
      </c>
      <c r="Y2002">
        <v>0</v>
      </c>
      <c r="Z2002" s="11">
        <v>43830</v>
      </c>
      <c r="AA2002" t="s">
        <v>46</v>
      </c>
    </row>
    <row r="2003" spans="1:27" x14ac:dyDescent="0.25">
      <c r="A2003" t="s">
        <v>165</v>
      </c>
      <c r="B2003" t="s">
        <v>1258</v>
      </c>
      <c r="C2003" t="s">
        <v>1259</v>
      </c>
      <c r="D2003" t="s">
        <v>165</v>
      </c>
      <c r="E2003" t="s">
        <v>1260</v>
      </c>
      <c r="F2003" t="s">
        <v>1261</v>
      </c>
      <c r="G2003" t="s">
        <v>1262</v>
      </c>
      <c r="H2003" t="s">
        <v>1263</v>
      </c>
      <c r="J2003" t="s">
        <v>135</v>
      </c>
      <c r="K2003" t="s">
        <v>121</v>
      </c>
      <c r="L2003" t="s">
        <v>122</v>
      </c>
      <c r="M2003">
        <v>2662</v>
      </c>
      <c r="N2003" t="s">
        <v>123</v>
      </c>
      <c r="O2003" t="s">
        <v>303</v>
      </c>
      <c r="P2003">
        <v>1</v>
      </c>
      <c r="Q2003" t="s">
        <v>1264</v>
      </c>
      <c r="R2003" t="s">
        <v>1265</v>
      </c>
      <c r="S2003" t="s">
        <v>42</v>
      </c>
      <c r="T2003" t="s">
        <v>43</v>
      </c>
      <c r="U2003" t="s">
        <v>1246</v>
      </c>
      <c r="V2003" t="s">
        <v>1266</v>
      </c>
      <c r="W2003">
        <v>30</v>
      </c>
      <c r="X2003">
        <v>5</v>
      </c>
      <c r="Y2003">
        <v>3</v>
      </c>
      <c r="Z2003" s="11">
        <v>44764</v>
      </c>
      <c r="AA2003" t="s">
        <v>46</v>
      </c>
    </row>
    <row r="2004" spans="1:27" x14ac:dyDescent="0.25">
      <c r="A2004" t="s">
        <v>165</v>
      </c>
      <c r="B2004" t="s">
        <v>804</v>
      </c>
      <c r="C2004" t="s">
        <v>805</v>
      </c>
      <c r="D2004" t="s">
        <v>165</v>
      </c>
      <c r="E2004" t="s">
        <v>423</v>
      </c>
      <c r="F2004" t="s">
        <v>806</v>
      </c>
      <c r="G2004" t="s">
        <v>807</v>
      </c>
      <c r="H2004" t="s">
        <v>808</v>
      </c>
      <c r="J2004" t="s">
        <v>135</v>
      </c>
      <c r="K2004" t="s">
        <v>121</v>
      </c>
      <c r="L2004" t="s">
        <v>122</v>
      </c>
      <c r="M2004">
        <v>2712</v>
      </c>
      <c r="N2004" t="s">
        <v>123</v>
      </c>
      <c r="O2004" t="s">
        <v>303</v>
      </c>
      <c r="P2004">
        <v>1</v>
      </c>
      <c r="Q2004" t="s">
        <v>428</v>
      </c>
      <c r="R2004" t="s">
        <v>429</v>
      </c>
      <c r="S2004" t="s">
        <v>809</v>
      </c>
      <c r="T2004" t="s">
        <v>43</v>
      </c>
      <c r="U2004" t="s">
        <v>430</v>
      </c>
      <c r="V2004" t="s">
        <v>431</v>
      </c>
      <c r="W2004">
        <v>43</v>
      </c>
      <c r="X2004">
        <v>5</v>
      </c>
      <c r="Y2004">
        <v>1</v>
      </c>
      <c r="Z2004" s="11">
        <v>44372</v>
      </c>
      <c r="AA2004" t="s">
        <v>46</v>
      </c>
    </row>
    <row r="2005" spans="1:27" x14ac:dyDescent="0.25">
      <c r="A2005" t="s">
        <v>165</v>
      </c>
      <c r="B2005" t="s">
        <v>1310</v>
      </c>
      <c r="C2005" t="s">
        <v>1311</v>
      </c>
      <c r="D2005" t="s">
        <v>165</v>
      </c>
      <c r="E2005" t="s">
        <v>393</v>
      </c>
      <c r="F2005" t="s">
        <v>1312</v>
      </c>
      <c r="G2005" t="s">
        <v>1313</v>
      </c>
      <c r="H2005" t="s">
        <v>1314</v>
      </c>
      <c r="J2005" t="s">
        <v>135</v>
      </c>
      <c r="K2005" t="s">
        <v>121</v>
      </c>
      <c r="L2005" t="s">
        <v>122</v>
      </c>
      <c r="M2005">
        <v>2727</v>
      </c>
      <c r="N2005" t="s">
        <v>123</v>
      </c>
      <c r="O2005" t="s">
        <v>303</v>
      </c>
      <c r="P2005">
        <v>1</v>
      </c>
      <c r="Q2005" t="s">
        <v>1315</v>
      </c>
      <c r="R2005" t="s">
        <v>1316</v>
      </c>
      <c r="S2005" t="s">
        <v>42</v>
      </c>
      <c r="T2005" t="s">
        <v>43</v>
      </c>
      <c r="U2005" t="s">
        <v>1256</v>
      </c>
      <c r="V2005" t="s">
        <v>1257</v>
      </c>
      <c r="W2005">
        <v>82</v>
      </c>
      <c r="X2005">
        <v>5</v>
      </c>
      <c r="Y2005">
        <v>0</v>
      </c>
      <c r="Z2005" s="11">
        <v>43181</v>
      </c>
      <c r="AA2005" t="s">
        <v>46</v>
      </c>
    </row>
    <row r="2006" spans="1:27" x14ac:dyDescent="0.25">
      <c r="A2006" t="s">
        <v>165</v>
      </c>
      <c r="B2006" t="s">
        <v>289</v>
      </c>
      <c r="C2006" t="s">
        <v>290</v>
      </c>
      <c r="D2006" t="s">
        <v>165</v>
      </c>
      <c r="E2006" t="s">
        <v>291</v>
      </c>
      <c r="F2006" t="s">
        <v>306</v>
      </c>
      <c r="G2006" t="s">
        <v>307</v>
      </c>
      <c r="H2006" t="s">
        <v>308</v>
      </c>
      <c r="J2006" t="s">
        <v>135</v>
      </c>
      <c r="K2006" t="s">
        <v>121</v>
      </c>
      <c r="L2006" t="s">
        <v>122</v>
      </c>
      <c r="M2006">
        <v>2748</v>
      </c>
      <c r="N2006" t="s">
        <v>123</v>
      </c>
      <c r="O2006" t="s">
        <v>303</v>
      </c>
      <c r="P2006">
        <v>1</v>
      </c>
      <c r="Q2006" t="s">
        <v>304</v>
      </c>
      <c r="R2006" t="s">
        <v>305</v>
      </c>
      <c r="S2006" t="s">
        <v>42</v>
      </c>
      <c r="T2006" t="s">
        <v>43</v>
      </c>
      <c r="U2006" t="s">
        <v>256</v>
      </c>
      <c r="V2006" t="s">
        <v>257</v>
      </c>
      <c r="W2006">
        <v>58</v>
      </c>
      <c r="X2006">
        <v>5</v>
      </c>
      <c r="Y2006">
        <v>0</v>
      </c>
      <c r="Z2006" s="11">
        <v>43921</v>
      </c>
      <c r="AA2006" t="s">
        <v>46</v>
      </c>
    </row>
    <row r="2007" spans="1:27" x14ac:dyDescent="0.25">
      <c r="A2007" t="s">
        <v>165</v>
      </c>
      <c r="B2007" t="s">
        <v>289</v>
      </c>
      <c r="C2007" t="s">
        <v>290</v>
      </c>
      <c r="D2007" t="s">
        <v>165</v>
      </c>
      <c r="E2007" t="s">
        <v>291</v>
      </c>
      <c r="F2007" t="s">
        <v>300</v>
      </c>
      <c r="G2007" t="s">
        <v>301</v>
      </c>
      <c r="H2007" t="s">
        <v>302</v>
      </c>
      <c r="J2007" t="s">
        <v>135</v>
      </c>
      <c r="K2007" t="s">
        <v>121</v>
      </c>
      <c r="L2007" t="s">
        <v>122</v>
      </c>
      <c r="M2007">
        <v>2749</v>
      </c>
      <c r="N2007" t="s">
        <v>123</v>
      </c>
      <c r="O2007" t="s">
        <v>303</v>
      </c>
      <c r="P2007">
        <v>1</v>
      </c>
      <c r="Q2007" t="s">
        <v>304</v>
      </c>
      <c r="R2007" t="s">
        <v>305</v>
      </c>
      <c r="S2007" t="s">
        <v>42</v>
      </c>
      <c r="T2007" t="s">
        <v>43</v>
      </c>
      <c r="U2007" t="s">
        <v>256</v>
      </c>
      <c r="V2007" t="s">
        <v>257</v>
      </c>
      <c r="W2007">
        <v>12</v>
      </c>
      <c r="X2007">
        <v>5</v>
      </c>
      <c r="Y2007">
        <v>4</v>
      </c>
      <c r="Z2007" s="11">
        <v>45309</v>
      </c>
      <c r="AA2007" t="s">
        <v>46</v>
      </c>
    </row>
    <row r="2008" spans="1:27" x14ac:dyDescent="0.25">
      <c r="A2008" t="s">
        <v>165</v>
      </c>
      <c r="B2008" t="s">
        <v>1248</v>
      </c>
      <c r="C2008" t="s">
        <v>1249</v>
      </c>
      <c r="D2008" t="s">
        <v>165</v>
      </c>
      <c r="E2008" t="s">
        <v>1250</v>
      </c>
      <c r="F2008" t="s">
        <v>1251</v>
      </c>
      <c r="G2008" t="s">
        <v>1252</v>
      </c>
      <c r="H2008" t="s">
        <v>1253</v>
      </c>
      <c r="J2008" t="s">
        <v>135</v>
      </c>
      <c r="K2008" t="s">
        <v>121</v>
      </c>
      <c r="L2008" t="s">
        <v>122</v>
      </c>
      <c r="M2008">
        <v>2770</v>
      </c>
      <c r="N2008" t="s">
        <v>123</v>
      </c>
      <c r="O2008" t="s">
        <v>303</v>
      </c>
      <c r="P2008">
        <v>1</v>
      </c>
      <c r="Q2008" t="s">
        <v>1254</v>
      </c>
      <c r="R2008" t="s">
        <v>1255</v>
      </c>
      <c r="S2008" t="s">
        <v>42</v>
      </c>
      <c r="T2008" t="s">
        <v>43</v>
      </c>
      <c r="U2008" t="s">
        <v>1256</v>
      </c>
      <c r="V2008" t="s">
        <v>1257</v>
      </c>
      <c r="W2008">
        <v>46</v>
      </c>
      <c r="X2008">
        <v>5</v>
      </c>
      <c r="Y2008">
        <v>1</v>
      </c>
      <c r="Z2008" s="11">
        <v>44264</v>
      </c>
      <c r="AA2008" t="s">
        <v>46</v>
      </c>
    </row>
    <row r="2009" spans="1:27" x14ac:dyDescent="0.25">
      <c r="A2009" t="s">
        <v>165</v>
      </c>
      <c r="B2009" t="s">
        <v>1325</v>
      </c>
      <c r="C2009" t="s">
        <v>1326</v>
      </c>
      <c r="D2009" t="s">
        <v>165</v>
      </c>
      <c r="E2009" t="s">
        <v>1250</v>
      </c>
      <c r="F2009" t="s">
        <v>1331</v>
      </c>
      <c r="G2009" t="s">
        <v>1332</v>
      </c>
      <c r="H2009" t="s">
        <v>1333</v>
      </c>
      <c r="J2009" t="s">
        <v>135</v>
      </c>
      <c r="K2009" t="s">
        <v>121</v>
      </c>
      <c r="L2009" t="s">
        <v>122</v>
      </c>
      <c r="M2009">
        <v>2785</v>
      </c>
      <c r="N2009" t="s">
        <v>123</v>
      </c>
      <c r="O2009" t="s">
        <v>303</v>
      </c>
      <c r="P2009">
        <v>1</v>
      </c>
      <c r="Q2009" t="s">
        <v>1254</v>
      </c>
      <c r="R2009" t="s">
        <v>1255</v>
      </c>
      <c r="S2009" t="s">
        <v>1330</v>
      </c>
      <c r="T2009" t="s">
        <v>43</v>
      </c>
      <c r="U2009" t="s">
        <v>1256</v>
      </c>
      <c r="V2009" t="s">
        <v>1257</v>
      </c>
      <c r="W2009">
        <v>34</v>
      </c>
      <c r="X2009">
        <v>5</v>
      </c>
      <c r="Y2009">
        <v>2</v>
      </c>
      <c r="Z2009" s="11">
        <v>44651</v>
      </c>
      <c r="AA2009" t="s">
        <v>46</v>
      </c>
    </row>
    <row r="2010" spans="1:27" x14ac:dyDescent="0.25">
      <c r="A2010" t="s">
        <v>165</v>
      </c>
      <c r="B2010" t="s">
        <v>1325</v>
      </c>
      <c r="C2010" t="s">
        <v>1326</v>
      </c>
      <c r="D2010" t="s">
        <v>165</v>
      </c>
      <c r="E2010" t="s">
        <v>1250</v>
      </c>
      <c r="F2010" t="s">
        <v>1327</v>
      </c>
      <c r="G2010" t="s">
        <v>1328</v>
      </c>
      <c r="H2010" t="s">
        <v>1329</v>
      </c>
      <c r="J2010" t="s">
        <v>135</v>
      </c>
      <c r="K2010" t="s">
        <v>121</v>
      </c>
      <c r="L2010" t="s">
        <v>122</v>
      </c>
      <c r="M2010">
        <v>2786</v>
      </c>
      <c r="N2010" t="s">
        <v>123</v>
      </c>
      <c r="O2010" t="s">
        <v>303</v>
      </c>
      <c r="P2010">
        <v>1</v>
      </c>
      <c r="Q2010" t="s">
        <v>1254</v>
      </c>
      <c r="R2010" t="s">
        <v>1255</v>
      </c>
      <c r="S2010" t="s">
        <v>1330</v>
      </c>
      <c r="T2010" t="s">
        <v>43</v>
      </c>
      <c r="U2010" t="s">
        <v>1256</v>
      </c>
      <c r="V2010" t="s">
        <v>1257</v>
      </c>
      <c r="W2010">
        <v>34</v>
      </c>
      <c r="X2010">
        <v>5</v>
      </c>
      <c r="Y2010">
        <v>2</v>
      </c>
      <c r="Z2010" s="11">
        <v>44651</v>
      </c>
      <c r="AA2010" t="s">
        <v>46</v>
      </c>
    </row>
    <row r="2011" spans="1:27" x14ac:dyDescent="0.25">
      <c r="A2011" t="s">
        <v>4815</v>
      </c>
      <c r="B2011" t="s">
        <v>1688</v>
      </c>
      <c r="C2011" t="s">
        <v>1689</v>
      </c>
      <c r="D2011" t="s">
        <v>4815</v>
      </c>
      <c r="E2011" t="s">
        <v>1690</v>
      </c>
      <c r="F2011" t="s">
        <v>10440</v>
      </c>
      <c r="G2011" t="s">
        <v>10441</v>
      </c>
      <c r="H2011" t="s">
        <v>10442</v>
      </c>
      <c r="J2011" t="s">
        <v>135</v>
      </c>
      <c r="K2011" t="s">
        <v>121</v>
      </c>
      <c r="L2011" t="s">
        <v>122</v>
      </c>
      <c r="M2011">
        <v>2587</v>
      </c>
      <c r="N2011" t="s">
        <v>123</v>
      </c>
      <c r="O2011" t="s">
        <v>10443</v>
      </c>
      <c r="P2011">
        <v>1</v>
      </c>
      <c r="Q2011" t="s">
        <v>4820</v>
      </c>
      <c r="R2011" t="s">
        <v>4821</v>
      </c>
      <c r="S2011" t="s">
        <v>1766</v>
      </c>
      <c r="T2011" t="s">
        <v>43</v>
      </c>
      <c r="U2011" t="s">
        <v>256</v>
      </c>
      <c r="V2011" t="s">
        <v>4419</v>
      </c>
      <c r="W2011">
        <v>2</v>
      </c>
      <c r="X2011">
        <v>5</v>
      </c>
      <c r="Y2011">
        <v>5</v>
      </c>
      <c r="Z2011" s="11">
        <v>45610</v>
      </c>
      <c r="AA2011" t="s">
        <v>46</v>
      </c>
    </row>
    <row r="2012" spans="1:27" x14ac:dyDescent="0.25">
      <c r="A2012" t="s">
        <v>165</v>
      </c>
      <c r="B2012" t="s">
        <v>289</v>
      </c>
      <c r="C2012" t="s">
        <v>290</v>
      </c>
      <c r="D2012" t="s">
        <v>165</v>
      </c>
      <c r="E2012" t="s">
        <v>291</v>
      </c>
      <c r="F2012" t="s">
        <v>292</v>
      </c>
      <c r="G2012" t="s">
        <v>293</v>
      </c>
      <c r="H2012" t="s">
        <v>294</v>
      </c>
      <c r="J2012" t="s">
        <v>295</v>
      </c>
      <c r="K2012" t="s">
        <v>121</v>
      </c>
      <c r="L2012" t="s">
        <v>122</v>
      </c>
      <c r="M2012">
        <v>2747</v>
      </c>
      <c r="N2012" t="s">
        <v>123</v>
      </c>
      <c r="O2012" t="s">
        <v>296</v>
      </c>
      <c r="P2012">
        <v>1</v>
      </c>
      <c r="Q2012" t="s">
        <v>297</v>
      </c>
      <c r="R2012" t="s">
        <v>298</v>
      </c>
      <c r="S2012" t="s">
        <v>299</v>
      </c>
      <c r="T2012" t="s">
        <v>86</v>
      </c>
      <c r="W2012">
        <v>174</v>
      </c>
      <c r="X2012">
        <v>5</v>
      </c>
      <c r="Y2012">
        <v>0</v>
      </c>
      <c r="Z2012" s="11">
        <v>40388</v>
      </c>
      <c r="AA2012" t="s">
        <v>46</v>
      </c>
    </row>
    <row r="2013" spans="1:27" x14ac:dyDescent="0.25">
      <c r="A2013" t="s">
        <v>390</v>
      </c>
      <c r="B2013" t="s">
        <v>2138</v>
      </c>
      <c r="C2013" t="s">
        <v>2139</v>
      </c>
      <c r="D2013" t="s">
        <v>390</v>
      </c>
      <c r="E2013" t="s">
        <v>2156</v>
      </c>
      <c r="F2013" t="s">
        <v>10444</v>
      </c>
      <c r="G2013" t="s">
        <v>10445</v>
      </c>
      <c r="H2013" t="s">
        <v>10446</v>
      </c>
      <c r="I2013" t="s">
        <v>10447</v>
      </c>
      <c r="J2013" t="s">
        <v>9797</v>
      </c>
      <c r="K2013" t="s">
        <v>121</v>
      </c>
      <c r="L2013" t="s">
        <v>9745</v>
      </c>
      <c r="M2013">
        <v>2348</v>
      </c>
      <c r="N2013" t="s">
        <v>10448</v>
      </c>
      <c r="O2013" t="s">
        <v>10449</v>
      </c>
      <c r="P2013">
        <v>1</v>
      </c>
      <c r="Q2013" t="s">
        <v>2291</v>
      </c>
      <c r="R2013" t="s">
        <v>2292</v>
      </c>
      <c r="S2013" t="s">
        <v>2184</v>
      </c>
      <c r="T2013" t="s">
        <v>86</v>
      </c>
      <c r="U2013" t="s">
        <v>44</v>
      </c>
      <c r="V2013" t="s">
        <v>179</v>
      </c>
      <c r="W2013">
        <v>166</v>
      </c>
      <c r="X2013">
        <v>5</v>
      </c>
      <c r="Y2013">
        <v>0</v>
      </c>
      <c r="Z2013" s="11">
        <v>40623</v>
      </c>
      <c r="AA2013" t="s">
        <v>46</v>
      </c>
    </row>
    <row r="2014" spans="1:27" x14ac:dyDescent="0.25">
      <c r="A2014" t="s">
        <v>390</v>
      </c>
      <c r="B2014" t="s">
        <v>2138</v>
      </c>
      <c r="C2014" t="s">
        <v>2139</v>
      </c>
      <c r="D2014" t="s">
        <v>390</v>
      </c>
      <c r="E2014" t="s">
        <v>2156</v>
      </c>
      <c r="F2014" t="s">
        <v>10450</v>
      </c>
      <c r="G2014" t="s">
        <v>10451</v>
      </c>
      <c r="H2014" t="s">
        <v>10452</v>
      </c>
      <c r="I2014" t="s">
        <v>10453</v>
      </c>
      <c r="J2014" t="s">
        <v>9797</v>
      </c>
      <c r="K2014" t="s">
        <v>121</v>
      </c>
      <c r="L2014" t="s">
        <v>9745</v>
      </c>
      <c r="M2014">
        <v>2349</v>
      </c>
      <c r="N2014" t="s">
        <v>10448</v>
      </c>
      <c r="O2014" t="s">
        <v>10449</v>
      </c>
      <c r="P2014">
        <v>1</v>
      </c>
      <c r="Q2014" t="s">
        <v>2291</v>
      </c>
      <c r="R2014" t="s">
        <v>2292</v>
      </c>
      <c r="S2014" t="s">
        <v>2194</v>
      </c>
      <c r="T2014" t="s">
        <v>86</v>
      </c>
      <c r="U2014" t="s">
        <v>44</v>
      </c>
      <c r="V2014" t="s">
        <v>179</v>
      </c>
      <c r="W2014">
        <v>166</v>
      </c>
      <c r="X2014">
        <v>5</v>
      </c>
      <c r="Y2014">
        <v>0</v>
      </c>
      <c r="Z2014" s="11">
        <v>40623</v>
      </c>
      <c r="AA2014" t="s">
        <v>46</v>
      </c>
    </row>
    <row r="2015" spans="1:27" x14ac:dyDescent="0.25">
      <c r="A2015" t="s">
        <v>390</v>
      </c>
      <c r="B2015" t="s">
        <v>1647</v>
      </c>
      <c r="C2015" t="s">
        <v>1648</v>
      </c>
      <c r="D2015" t="s">
        <v>390</v>
      </c>
      <c r="E2015" t="s">
        <v>1649</v>
      </c>
      <c r="F2015" t="s">
        <v>10454</v>
      </c>
      <c r="G2015" t="s">
        <v>10455</v>
      </c>
      <c r="H2015" t="s">
        <v>10456</v>
      </c>
      <c r="I2015" t="s">
        <v>10457</v>
      </c>
      <c r="J2015" t="s">
        <v>9797</v>
      </c>
      <c r="K2015" t="s">
        <v>121</v>
      </c>
      <c r="L2015" t="s">
        <v>9745</v>
      </c>
      <c r="M2015">
        <v>2379</v>
      </c>
      <c r="N2015" t="s">
        <v>10448</v>
      </c>
      <c r="O2015" t="s">
        <v>10458</v>
      </c>
      <c r="P2015">
        <v>1</v>
      </c>
      <c r="Q2015" t="s">
        <v>1671</v>
      </c>
      <c r="R2015" t="s">
        <v>1672</v>
      </c>
      <c r="S2015" t="s">
        <v>238</v>
      </c>
      <c r="T2015" t="s">
        <v>86</v>
      </c>
      <c r="U2015" t="s">
        <v>44</v>
      </c>
      <c r="V2015" t="s">
        <v>179</v>
      </c>
      <c r="W2015">
        <v>118</v>
      </c>
      <c r="X2015">
        <v>5</v>
      </c>
      <c r="Y2015">
        <v>0</v>
      </c>
      <c r="Z2015" s="11">
        <v>42087</v>
      </c>
      <c r="AA2015" t="s">
        <v>46</v>
      </c>
    </row>
    <row r="2016" spans="1:27" x14ac:dyDescent="0.25">
      <c r="A2016" t="s">
        <v>350</v>
      </c>
      <c r="B2016" t="s">
        <v>2138</v>
      </c>
      <c r="C2016" t="s">
        <v>2139</v>
      </c>
      <c r="D2016" t="s">
        <v>350</v>
      </c>
      <c r="E2016" t="s">
        <v>2156</v>
      </c>
      <c r="F2016" t="s">
        <v>10459</v>
      </c>
      <c r="G2016" t="s">
        <v>10460</v>
      </c>
      <c r="H2016" t="s">
        <v>10461</v>
      </c>
      <c r="I2016" t="s">
        <v>10462</v>
      </c>
      <c r="J2016" t="s">
        <v>9797</v>
      </c>
      <c r="K2016" t="s">
        <v>121</v>
      </c>
      <c r="L2016" t="s">
        <v>9745</v>
      </c>
      <c r="M2016">
        <v>2478</v>
      </c>
      <c r="N2016" t="s">
        <v>10448</v>
      </c>
      <c r="O2016" t="s">
        <v>10458</v>
      </c>
      <c r="P2016">
        <v>1</v>
      </c>
      <c r="Q2016" t="s">
        <v>2238</v>
      </c>
      <c r="R2016" t="s">
        <v>2239</v>
      </c>
      <c r="S2016" t="s">
        <v>238</v>
      </c>
      <c r="T2016" t="s">
        <v>86</v>
      </c>
      <c r="U2016" t="s">
        <v>359</v>
      </c>
      <c r="V2016" t="s">
        <v>9860</v>
      </c>
      <c r="W2016">
        <v>135</v>
      </c>
      <c r="X2016">
        <v>5</v>
      </c>
      <c r="Y2016">
        <v>0</v>
      </c>
      <c r="Z2016" s="11">
        <v>41579</v>
      </c>
      <c r="AA2016" t="s">
        <v>46</v>
      </c>
    </row>
    <row r="2017" spans="1:27" x14ac:dyDescent="0.25">
      <c r="A2017" t="s">
        <v>452</v>
      </c>
      <c r="B2017" t="s">
        <v>2138</v>
      </c>
      <c r="C2017" t="s">
        <v>2139</v>
      </c>
      <c r="D2017" t="s">
        <v>452</v>
      </c>
      <c r="E2017" t="s">
        <v>2156</v>
      </c>
      <c r="F2017" t="s">
        <v>10463</v>
      </c>
      <c r="G2017" t="s">
        <v>10464</v>
      </c>
      <c r="H2017" t="s">
        <v>10465</v>
      </c>
      <c r="I2017" t="s">
        <v>10466</v>
      </c>
      <c r="J2017" t="s">
        <v>9797</v>
      </c>
      <c r="K2017" t="s">
        <v>121</v>
      </c>
      <c r="L2017" t="s">
        <v>9745</v>
      </c>
      <c r="M2017">
        <v>2122</v>
      </c>
      <c r="N2017" t="s">
        <v>10448</v>
      </c>
      <c r="O2017" t="s">
        <v>10467</v>
      </c>
      <c r="P2017">
        <v>1</v>
      </c>
      <c r="Q2017" t="s">
        <v>5850</v>
      </c>
      <c r="R2017" t="s">
        <v>5851</v>
      </c>
      <c r="S2017" t="s">
        <v>5885</v>
      </c>
      <c r="T2017" t="s">
        <v>86</v>
      </c>
      <c r="U2017" t="s">
        <v>44</v>
      </c>
      <c r="V2017" t="s">
        <v>179</v>
      </c>
      <c r="W2017">
        <v>159</v>
      </c>
      <c r="X2017">
        <v>5</v>
      </c>
      <c r="Y2017">
        <v>0</v>
      </c>
      <c r="Z2017" s="11">
        <v>40840</v>
      </c>
      <c r="AA2017" t="s">
        <v>46</v>
      </c>
    </row>
    <row r="2018" spans="1:27" x14ac:dyDescent="0.25">
      <c r="A2018" t="s">
        <v>350</v>
      </c>
      <c r="B2018" t="s">
        <v>2138</v>
      </c>
      <c r="C2018" t="s">
        <v>2139</v>
      </c>
      <c r="D2018" t="s">
        <v>350</v>
      </c>
      <c r="E2018" t="s">
        <v>2156</v>
      </c>
      <c r="F2018" t="s">
        <v>10468</v>
      </c>
      <c r="G2018" t="s">
        <v>10469</v>
      </c>
      <c r="H2018" t="s">
        <v>10470</v>
      </c>
      <c r="I2018" t="s">
        <v>10471</v>
      </c>
      <c r="J2018" t="s">
        <v>9797</v>
      </c>
      <c r="K2018" t="s">
        <v>121</v>
      </c>
      <c r="L2018" t="s">
        <v>9745</v>
      </c>
      <c r="M2018">
        <v>2475</v>
      </c>
      <c r="N2018" t="s">
        <v>10448</v>
      </c>
      <c r="O2018" t="s">
        <v>10472</v>
      </c>
      <c r="P2018">
        <v>1</v>
      </c>
      <c r="Q2018" t="s">
        <v>2238</v>
      </c>
      <c r="R2018" t="s">
        <v>2239</v>
      </c>
      <c r="S2018" t="s">
        <v>10473</v>
      </c>
      <c r="T2018" t="s">
        <v>86</v>
      </c>
      <c r="U2018" t="s">
        <v>359</v>
      </c>
      <c r="V2018" t="s">
        <v>9860</v>
      </c>
      <c r="W2018">
        <v>199</v>
      </c>
      <c r="X2018">
        <v>5</v>
      </c>
      <c r="Y2018">
        <v>0</v>
      </c>
      <c r="Z2018" s="11">
        <v>39625</v>
      </c>
      <c r="AA2018" t="s">
        <v>46</v>
      </c>
    </row>
    <row r="2019" spans="1:27" x14ac:dyDescent="0.25">
      <c r="A2019" t="s">
        <v>390</v>
      </c>
      <c r="B2019" t="s">
        <v>2129</v>
      </c>
      <c r="C2019" t="s">
        <v>2130</v>
      </c>
      <c r="D2019" t="s">
        <v>1886</v>
      </c>
      <c r="E2019" t="s">
        <v>1887</v>
      </c>
      <c r="F2019" t="s">
        <v>10474</v>
      </c>
      <c r="G2019" t="s">
        <v>10475</v>
      </c>
      <c r="H2019" t="s">
        <v>10476</v>
      </c>
      <c r="I2019" t="s">
        <v>10477</v>
      </c>
      <c r="J2019" t="s">
        <v>9797</v>
      </c>
      <c r="K2019" t="s">
        <v>121</v>
      </c>
      <c r="L2019" t="s">
        <v>9745</v>
      </c>
      <c r="M2019">
        <v>2368</v>
      </c>
      <c r="N2019" t="s">
        <v>10448</v>
      </c>
      <c r="O2019" t="s">
        <v>10478</v>
      </c>
      <c r="P2019">
        <v>1</v>
      </c>
      <c r="Q2019" t="s">
        <v>1892</v>
      </c>
      <c r="R2019" t="s">
        <v>1893</v>
      </c>
      <c r="S2019" t="s">
        <v>1894</v>
      </c>
      <c r="T2019" t="s">
        <v>86</v>
      </c>
      <c r="U2019" t="s">
        <v>44</v>
      </c>
      <c r="V2019" t="s">
        <v>179</v>
      </c>
      <c r="W2019">
        <v>139</v>
      </c>
      <c r="X2019">
        <v>5</v>
      </c>
      <c r="Y2019">
        <v>0</v>
      </c>
      <c r="Z2019" s="11">
        <v>41437</v>
      </c>
      <c r="AA2019" t="s">
        <v>46</v>
      </c>
    </row>
    <row r="2020" spans="1:27" x14ac:dyDescent="0.25">
      <c r="A2020" t="s">
        <v>1446</v>
      </c>
      <c r="B2020" t="s">
        <v>2138</v>
      </c>
      <c r="C2020" t="s">
        <v>2139</v>
      </c>
      <c r="D2020" t="s">
        <v>1446</v>
      </c>
      <c r="E2020" t="s">
        <v>2156</v>
      </c>
      <c r="F2020" t="s">
        <v>10479</v>
      </c>
      <c r="G2020" t="s">
        <v>10480</v>
      </c>
      <c r="H2020" t="s">
        <v>10481</v>
      </c>
      <c r="I2020" t="s">
        <v>10482</v>
      </c>
      <c r="J2020" t="s">
        <v>9797</v>
      </c>
      <c r="K2020" t="s">
        <v>121</v>
      </c>
      <c r="L2020" t="s">
        <v>9745</v>
      </c>
      <c r="M2020">
        <v>2159</v>
      </c>
      <c r="N2020" t="s">
        <v>10448</v>
      </c>
      <c r="O2020" t="s">
        <v>10478</v>
      </c>
      <c r="P2020">
        <v>1</v>
      </c>
      <c r="Q2020" t="s">
        <v>2167</v>
      </c>
      <c r="R2020" t="s">
        <v>2168</v>
      </c>
      <c r="S2020" t="s">
        <v>8741</v>
      </c>
      <c r="T2020" t="s">
        <v>86</v>
      </c>
      <c r="U2020" t="s">
        <v>44</v>
      </c>
      <c r="V2020" t="s">
        <v>179</v>
      </c>
      <c r="W2020">
        <v>155</v>
      </c>
      <c r="X2020">
        <v>5</v>
      </c>
      <c r="Y2020">
        <v>0</v>
      </c>
      <c r="Z2020" s="11">
        <v>40969</v>
      </c>
      <c r="AA2020" t="s">
        <v>46</v>
      </c>
    </row>
    <row r="2021" spans="1:27" x14ac:dyDescent="0.25">
      <c r="A2021" t="s">
        <v>165</v>
      </c>
      <c r="B2021" t="s">
        <v>1271</v>
      </c>
      <c r="C2021" t="s">
        <v>1272</v>
      </c>
      <c r="D2021" t="s">
        <v>165</v>
      </c>
      <c r="E2021" t="s">
        <v>1273</v>
      </c>
      <c r="F2021" t="s">
        <v>1274</v>
      </c>
      <c r="G2021" t="s">
        <v>1275</v>
      </c>
      <c r="H2021" t="s">
        <v>1276</v>
      </c>
      <c r="I2021" t="s">
        <v>1277</v>
      </c>
      <c r="J2021" t="s">
        <v>1278</v>
      </c>
      <c r="K2021" t="s">
        <v>1279</v>
      </c>
      <c r="L2021" t="s">
        <v>160</v>
      </c>
      <c r="M2021">
        <v>3874</v>
      </c>
      <c r="N2021" t="s">
        <v>161</v>
      </c>
      <c r="O2021" t="s">
        <v>1280</v>
      </c>
      <c r="P2021">
        <v>1</v>
      </c>
      <c r="Q2021" t="s">
        <v>1281</v>
      </c>
      <c r="R2021" t="s">
        <v>1282</v>
      </c>
      <c r="S2021" t="s">
        <v>42</v>
      </c>
      <c r="T2021" t="s">
        <v>86</v>
      </c>
      <c r="U2021" t="s">
        <v>44</v>
      </c>
      <c r="V2021" t="s">
        <v>179</v>
      </c>
      <c r="W2021">
        <v>151</v>
      </c>
      <c r="X2021">
        <v>7</v>
      </c>
      <c r="Y2021">
        <v>0</v>
      </c>
      <c r="Z2021" s="11">
        <v>41068</v>
      </c>
      <c r="AA2021" t="s">
        <v>46</v>
      </c>
    </row>
    <row r="2022" spans="1:27" x14ac:dyDescent="0.25">
      <c r="A2022" t="s">
        <v>165</v>
      </c>
      <c r="B2022" t="s">
        <v>722</v>
      </c>
      <c r="C2022" t="s">
        <v>723</v>
      </c>
      <c r="D2022" t="s">
        <v>165</v>
      </c>
      <c r="E2022" t="s">
        <v>724</v>
      </c>
      <c r="F2022" t="s">
        <v>10483</v>
      </c>
      <c r="G2022" t="s">
        <v>10484</v>
      </c>
      <c r="H2022" t="s">
        <v>1038</v>
      </c>
      <c r="I2022" t="s">
        <v>10485</v>
      </c>
      <c r="J2022" t="s">
        <v>1278</v>
      </c>
      <c r="K2022" t="s">
        <v>1279</v>
      </c>
      <c r="L2022" t="s">
        <v>1279</v>
      </c>
      <c r="M2022">
        <v>3875</v>
      </c>
      <c r="N2022" t="s">
        <v>10486</v>
      </c>
      <c r="O2022" t="s">
        <v>10487</v>
      </c>
      <c r="P2022">
        <v>1</v>
      </c>
      <c r="Q2022" t="s">
        <v>729</v>
      </c>
      <c r="R2022" t="s">
        <v>730</v>
      </c>
      <c r="S2022" t="s">
        <v>270</v>
      </c>
      <c r="T2022" t="s">
        <v>43</v>
      </c>
      <c r="W2022">
        <v>302</v>
      </c>
      <c r="X2022">
        <v>5</v>
      </c>
      <c r="Y2022">
        <v>0</v>
      </c>
      <c r="Z2022" s="11">
        <v>36495</v>
      </c>
      <c r="AA2022" t="s">
        <v>46</v>
      </c>
    </row>
    <row r="2023" spans="1:27" x14ac:dyDescent="0.25">
      <c r="A2023" t="s">
        <v>165</v>
      </c>
      <c r="B2023" t="s">
        <v>9352</v>
      </c>
      <c r="C2023" t="s">
        <v>9353</v>
      </c>
      <c r="D2023" t="s">
        <v>829</v>
      </c>
      <c r="E2023" t="s">
        <v>1649</v>
      </c>
      <c r="F2023" t="s">
        <v>10488</v>
      </c>
      <c r="G2023" t="s">
        <v>10489</v>
      </c>
      <c r="H2023" t="s">
        <v>10490</v>
      </c>
      <c r="I2023" t="s">
        <v>10491</v>
      </c>
      <c r="J2023" t="s">
        <v>1278</v>
      </c>
      <c r="K2023" t="s">
        <v>1279</v>
      </c>
      <c r="L2023" t="s">
        <v>1279</v>
      </c>
      <c r="M2023">
        <v>3873</v>
      </c>
      <c r="N2023" t="s">
        <v>10486</v>
      </c>
      <c r="O2023" t="s">
        <v>10487</v>
      </c>
      <c r="P2023">
        <v>1</v>
      </c>
      <c r="Q2023" t="s">
        <v>4395</v>
      </c>
      <c r="R2023" t="s">
        <v>4396</v>
      </c>
      <c r="S2023" t="s">
        <v>238</v>
      </c>
      <c r="T2023" t="s">
        <v>43</v>
      </c>
      <c r="W2023">
        <v>421</v>
      </c>
      <c r="X2023">
        <v>5</v>
      </c>
      <c r="Y2023">
        <v>0</v>
      </c>
      <c r="Z2023" s="11">
        <v>32874</v>
      </c>
      <c r="AA2023" t="s">
        <v>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151A-D378-4866-9A18-201947AB67AA}">
  <dimension ref="A1:B19"/>
  <sheetViews>
    <sheetView workbookViewId="0">
      <selection activeCell="A3" sqref="A3"/>
    </sheetView>
  </sheetViews>
  <sheetFormatPr defaultRowHeight="15" x14ac:dyDescent="0.25"/>
  <cols>
    <col min="1" max="1" width="28.42578125" bestFit="1" customWidth="1"/>
    <col min="2" max="2" width="19.140625" bestFit="1" customWidth="1"/>
  </cols>
  <sheetData>
    <row r="1" spans="1:2" x14ac:dyDescent="0.25">
      <c r="A1" s="10" t="s">
        <v>10</v>
      </c>
      <c r="B1" t="s">
        <v>4048</v>
      </c>
    </row>
    <row r="3" spans="1:2" x14ac:dyDescent="0.25">
      <c r="A3" s="10" t="s">
        <v>1575</v>
      </c>
      <c r="B3" t="s">
        <v>1576</v>
      </c>
    </row>
    <row r="4" spans="1:2" x14ac:dyDescent="0.25">
      <c r="A4" s="8" t="s">
        <v>174</v>
      </c>
      <c r="B4">
        <v>109</v>
      </c>
    </row>
    <row r="5" spans="1:2" x14ac:dyDescent="0.25">
      <c r="A5" s="8" t="s">
        <v>928</v>
      </c>
      <c r="B5">
        <v>51</v>
      </c>
    </row>
    <row r="6" spans="1:2" x14ac:dyDescent="0.25">
      <c r="A6" s="8" t="s">
        <v>4055</v>
      </c>
      <c r="B6">
        <v>2</v>
      </c>
    </row>
    <row r="7" spans="1:2" x14ac:dyDescent="0.25">
      <c r="A7" s="8" t="s">
        <v>4068</v>
      </c>
      <c r="B7">
        <v>4</v>
      </c>
    </row>
    <row r="8" spans="1:2" x14ac:dyDescent="0.25">
      <c r="A8" s="8" t="s">
        <v>82</v>
      </c>
      <c r="B8">
        <v>101</v>
      </c>
    </row>
    <row r="9" spans="1:2" x14ac:dyDescent="0.25">
      <c r="A9" s="8" t="s">
        <v>838</v>
      </c>
      <c r="B9">
        <v>10</v>
      </c>
    </row>
    <row r="10" spans="1:2" x14ac:dyDescent="0.25">
      <c r="A10" s="8" t="s">
        <v>4085</v>
      </c>
      <c r="B10">
        <v>49</v>
      </c>
    </row>
    <row r="11" spans="1:2" x14ac:dyDescent="0.25">
      <c r="A11" s="8" t="s">
        <v>37</v>
      </c>
      <c r="B11">
        <v>53</v>
      </c>
    </row>
    <row r="12" spans="1:2" x14ac:dyDescent="0.25">
      <c r="A12" s="8" t="s">
        <v>6595</v>
      </c>
      <c r="B12">
        <v>7</v>
      </c>
    </row>
    <row r="13" spans="1:2" x14ac:dyDescent="0.25">
      <c r="A13" s="8" t="s">
        <v>1600</v>
      </c>
      <c r="B13">
        <v>1</v>
      </c>
    </row>
    <row r="14" spans="1:2" x14ac:dyDescent="0.25">
      <c r="A14" s="8" t="s">
        <v>5685</v>
      </c>
      <c r="B14">
        <v>53</v>
      </c>
    </row>
    <row r="15" spans="1:2" x14ac:dyDescent="0.25">
      <c r="A15" s="8" t="s">
        <v>136</v>
      </c>
      <c r="B15">
        <v>1036</v>
      </c>
    </row>
    <row r="16" spans="1:2" x14ac:dyDescent="0.25">
      <c r="A16" s="8" t="s">
        <v>160</v>
      </c>
      <c r="B16">
        <v>481</v>
      </c>
    </row>
    <row r="17" spans="1:2" x14ac:dyDescent="0.25">
      <c r="A17" s="8" t="s">
        <v>1279</v>
      </c>
      <c r="B17">
        <v>2</v>
      </c>
    </row>
    <row r="18" spans="1:2" x14ac:dyDescent="0.25">
      <c r="A18" s="8" t="s">
        <v>4496</v>
      </c>
      <c r="B18">
        <v>23</v>
      </c>
    </row>
    <row r="19" spans="1:2" x14ac:dyDescent="0.25">
      <c r="A19" s="8" t="s">
        <v>1580</v>
      </c>
      <c r="B19">
        <v>1982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78"/>
  <sheetViews>
    <sheetView showGridLines="0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6.42578125" bestFit="1" customWidth="1"/>
    <col min="2" max="2" width="18.28515625" customWidth="1"/>
    <col min="3" max="3" width="22" customWidth="1"/>
    <col min="4" max="4" width="17.7109375" customWidth="1"/>
    <col min="5" max="5" width="26.42578125" customWidth="1"/>
    <col min="6" max="6" width="16.5703125" customWidth="1"/>
    <col min="7" max="7" width="18.85546875" customWidth="1"/>
    <col min="8" max="8" width="18.5703125" customWidth="1"/>
    <col min="9" max="9" width="21.7109375" customWidth="1"/>
    <col min="10" max="10" width="7.28515625" customWidth="1"/>
    <col min="11" max="11" width="49.5703125" customWidth="1"/>
    <col min="12" max="12" width="36" customWidth="1"/>
    <col min="13" max="13" width="21" customWidth="1"/>
    <col min="14" max="14" width="14.140625" customWidth="1"/>
    <col min="15" max="15" width="20.7109375" customWidth="1"/>
    <col min="16" max="16" width="6.28515625" customWidth="1"/>
    <col min="17" max="17" width="10.28515625" customWidth="1"/>
    <col min="18" max="18" width="18.5703125" customWidth="1"/>
    <col min="19" max="19" width="25" customWidth="1"/>
    <col min="20" max="20" width="21.5703125" customWidth="1"/>
    <col min="21" max="21" width="10.42578125" customWidth="1"/>
    <col min="22" max="22" width="12.28515625" customWidth="1"/>
    <col min="23" max="23" width="6.7109375" customWidth="1"/>
    <col min="24" max="24" width="5.42578125" customWidth="1"/>
    <col min="25" max="25" width="9" customWidth="1"/>
    <col min="26" max="26" width="8.85546875" customWidth="1"/>
    <col min="27" max="27" width="12.140625" customWidth="1"/>
    <col min="28" max="28" width="1" customWidth="1"/>
  </cols>
  <sheetData>
    <row r="1" spans="1:27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  <c r="M1" s="9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2.5" x14ac:dyDescent="0.25">
      <c r="A2" s="2" t="s">
        <v>1634</v>
      </c>
      <c r="B2" s="2" t="s">
        <v>1565</v>
      </c>
      <c r="C2" s="2" t="s">
        <v>1566</v>
      </c>
      <c r="D2" s="2" t="s">
        <v>1634</v>
      </c>
      <c r="E2" s="2" t="s">
        <v>1567</v>
      </c>
      <c r="F2" s="2" t="s">
        <v>10492</v>
      </c>
      <c r="G2" s="2" t="s">
        <v>10493</v>
      </c>
      <c r="H2" s="2" t="s">
        <v>10494</v>
      </c>
      <c r="I2" s="3"/>
      <c r="J2" s="2" t="s">
        <v>10495</v>
      </c>
      <c r="K2" s="2" t="s">
        <v>10496</v>
      </c>
      <c r="L2" s="2" t="str">
        <f>K2</f>
        <v>Radiation Survey Meters, Geige</v>
      </c>
      <c r="M2" s="2">
        <v>807</v>
      </c>
      <c r="N2" s="2" t="s">
        <v>10497</v>
      </c>
      <c r="O2" s="2" t="s">
        <v>10498</v>
      </c>
      <c r="P2" s="4">
        <v>1</v>
      </c>
      <c r="Q2" s="2" t="s">
        <v>6331</v>
      </c>
      <c r="R2" s="2" t="s">
        <v>6332</v>
      </c>
      <c r="S2" s="2" t="s">
        <v>10499</v>
      </c>
      <c r="T2" s="2" t="s">
        <v>43</v>
      </c>
      <c r="U2" s="2" t="s">
        <v>218</v>
      </c>
      <c r="V2" s="2" t="s">
        <v>1741</v>
      </c>
      <c r="W2" s="4">
        <v>133</v>
      </c>
      <c r="X2" s="5">
        <v>5</v>
      </c>
      <c r="Y2" s="5">
        <v>0</v>
      </c>
      <c r="Z2" s="6">
        <v>41620</v>
      </c>
      <c r="AA2" s="2" t="s">
        <v>46</v>
      </c>
    </row>
    <row r="3" spans="1:27" ht="22.5" x14ac:dyDescent="0.25">
      <c r="A3" s="2" t="s">
        <v>350</v>
      </c>
      <c r="B3" s="2" t="s">
        <v>830</v>
      </c>
      <c r="C3" s="2" t="s">
        <v>831</v>
      </c>
      <c r="D3" s="2" t="s">
        <v>350</v>
      </c>
      <c r="E3" s="2" t="s">
        <v>1474</v>
      </c>
      <c r="F3" s="2" t="s">
        <v>10500</v>
      </c>
      <c r="G3" s="2" t="s">
        <v>10501</v>
      </c>
      <c r="H3" s="2" t="s">
        <v>10502</v>
      </c>
      <c r="I3" s="3"/>
      <c r="J3" s="2" t="s">
        <v>10495</v>
      </c>
      <c r="K3" s="2" t="s">
        <v>10496</v>
      </c>
      <c r="L3" s="2" t="str">
        <f>K3</f>
        <v>Radiation Survey Meters, Geige</v>
      </c>
      <c r="M3" s="2">
        <v>849</v>
      </c>
      <c r="N3" s="2" t="s">
        <v>10497</v>
      </c>
      <c r="O3" s="2" t="s">
        <v>10498</v>
      </c>
      <c r="P3" s="4">
        <v>1</v>
      </c>
      <c r="Q3" s="2" t="s">
        <v>2736</v>
      </c>
      <c r="R3" s="2" t="s">
        <v>2737</v>
      </c>
      <c r="S3" s="2" t="s">
        <v>10503</v>
      </c>
      <c r="T3" s="2" t="s">
        <v>43</v>
      </c>
      <c r="U3" s="2" t="s">
        <v>44</v>
      </c>
      <c r="V3" s="2" t="s">
        <v>179</v>
      </c>
      <c r="W3" s="4">
        <v>191</v>
      </c>
      <c r="X3" s="5">
        <v>5</v>
      </c>
      <c r="Y3" s="5">
        <v>0</v>
      </c>
      <c r="Z3" s="6">
        <v>39846</v>
      </c>
      <c r="AA3" s="2" t="s">
        <v>46</v>
      </c>
    </row>
    <row r="4" spans="1:27" ht="22.5" x14ac:dyDescent="0.25">
      <c r="A4" s="2" t="s">
        <v>165</v>
      </c>
      <c r="B4" s="2" t="s">
        <v>289</v>
      </c>
      <c r="C4" s="2" t="s">
        <v>290</v>
      </c>
      <c r="D4" s="2" t="s">
        <v>165</v>
      </c>
      <c r="E4" s="2" t="s">
        <v>291</v>
      </c>
      <c r="F4" s="2" t="s">
        <v>10504</v>
      </c>
      <c r="G4" s="2" t="s">
        <v>10505</v>
      </c>
      <c r="H4" s="2" t="s">
        <v>10506</v>
      </c>
      <c r="I4" s="3"/>
      <c r="J4" s="2" t="s">
        <v>10507</v>
      </c>
      <c r="K4" s="2" t="s">
        <v>10508</v>
      </c>
      <c r="L4" s="2" t="str">
        <f>K4</f>
        <v>Incubators, Laboratory, Thermo</v>
      </c>
      <c r="M4" s="2">
        <v>375</v>
      </c>
      <c r="N4" s="2" t="s">
        <v>10509</v>
      </c>
      <c r="O4" s="2" t="s">
        <v>10510</v>
      </c>
      <c r="P4" s="4">
        <v>1</v>
      </c>
      <c r="Q4" s="2" t="s">
        <v>304</v>
      </c>
      <c r="R4" s="2" t="s">
        <v>305</v>
      </c>
      <c r="S4" s="2" t="s">
        <v>42</v>
      </c>
      <c r="T4" s="2" t="s">
        <v>43</v>
      </c>
      <c r="U4" s="2" t="s">
        <v>44</v>
      </c>
      <c r="V4" s="2" t="s">
        <v>1357</v>
      </c>
      <c r="W4" s="4">
        <v>188</v>
      </c>
      <c r="X4" s="5">
        <v>5</v>
      </c>
      <c r="Y4" s="5">
        <v>0</v>
      </c>
      <c r="Z4" s="6">
        <v>39952</v>
      </c>
      <c r="AA4" s="2" t="s">
        <v>46</v>
      </c>
    </row>
    <row r="5" spans="1:27" ht="22.5" x14ac:dyDescent="0.25">
      <c r="A5" s="2" t="s">
        <v>5742</v>
      </c>
      <c r="B5" s="2" t="s">
        <v>1688</v>
      </c>
      <c r="C5" s="2" t="s">
        <v>1689</v>
      </c>
      <c r="D5" s="2" t="s">
        <v>5742</v>
      </c>
      <c r="E5" s="2" t="s">
        <v>1690</v>
      </c>
      <c r="F5" s="2" t="s">
        <v>10511</v>
      </c>
      <c r="G5" s="2" t="s">
        <v>10512</v>
      </c>
      <c r="H5" s="2" t="s">
        <v>10513</v>
      </c>
      <c r="I5" s="3"/>
      <c r="J5" s="2" t="s">
        <v>10514</v>
      </c>
      <c r="K5" s="2" t="s">
        <v>10515</v>
      </c>
      <c r="L5" s="2" t="str">
        <f>K5</f>
        <v>View Boxes, X-Ray</v>
      </c>
      <c r="M5" s="2">
        <v>3811</v>
      </c>
      <c r="N5" s="2" t="s">
        <v>10516</v>
      </c>
      <c r="O5" s="2" t="s">
        <v>10517</v>
      </c>
      <c r="P5" s="4">
        <v>1</v>
      </c>
      <c r="Q5" s="2" t="s">
        <v>5746</v>
      </c>
      <c r="R5" s="2" t="s">
        <v>5747</v>
      </c>
      <c r="S5" s="2" t="s">
        <v>10518</v>
      </c>
      <c r="T5" s="2" t="s">
        <v>6574</v>
      </c>
      <c r="U5" s="2" t="s">
        <v>2558</v>
      </c>
      <c r="V5" s="2" t="s">
        <v>2696</v>
      </c>
      <c r="W5" s="4">
        <v>359</v>
      </c>
      <c r="X5" s="5">
        <v>5</v>
      </c>
      <c r="Y5" s="5">
        <v>0</v>
      </c>
      <c r="Z5" s="6">
        <v>34759</v>
      </c>
      <c r="AA5" s="2" t="s">
        <v>46</v>
      </c>
    </row>
    <row r="6" spans="1:27" ht="22.5" x14ac:dyDescent="0.25">
      <c r="A6" s="2" t="s">
        <v>1634</v>
      </c>
      <c r="B6" s="2" t="s">
        <v>830</v>
      </c>
      <c r="C6" s="2" t="s">
        <v>831</v>
      </c>
      <c r="D6" s="2" t="s">
        <v>1634</v>
      </c>
      <c r="E6" s="2" t="s">
        <v>1474</v>
      </c>
      <c r="F6" s="2" t="s">
        <v>10519</v>
      </c>
      <c r="G6" s="2" t="s">
        <v>10520</v>
      </c>
      <c r="H6" s="2" t="s">
        <v>10521</v>
      </c>
      <c r="I6" s="3"/>
      <c r="J6" s="2" t="s">
        <v>10522</v>
      </c>
      <c r="K6" s="2" t="s">
        <v>10523</v>
      </c>
      <c r="L6" s="2" t="str">
        <f>K6</f>
        <v>Dosimeters, Radiation</v>
      </c>
      <c r="M6" s="2">
        <v>304</v>
      </c>
      <c r="N6" s="2" t="s">
        <v>10524</v>
      </c>
      <c r="O6" s="2" t="s">
        <v>10525</v>
      </c>
      <c r="P6" s="4">
        <v>1</v>
      </c>
      <c r="Q6" s="2" t="s">
        <v>3713</v>
      </c>
      <c r="R6" s="2" t="s">
        <v>3714</v>
      </c>
      <c r="S6" s="2" t="s">
        <v>238</v>
      </c>
      <c r="T6" s="2" t="s">
        <v>43</v>
      </c>
      <c r="U6" s="2" t="s">
        <v>44</v>
      </c>
      <c r="V6" s="2" t="s">
        <v>179</v>
      </c>
      <c r="W6" s="4">
        <v>162</v>
      </c>
      <c r="X6" s="5">
        <v>5</v>
      </c>
      <c r="Y6" s="5">
        <v>0</v>
      </c>
      <c r="Z6" s="6">
        <v>40731</v>
      </c>
      <c r="AA6" s="2" t="s">
        <v>46</v>
      </c>
    </row>
    <row r="7" spans="1:27" ht="22.5" x14ac:dyDescent="0.25">
      <c r="A7" s="2" t="s">
        <v>441</v>
      </c>
      <c r="B7" s="2" t="s">
        <v>2595</v>
      </c>
      <c r="C7" s="2" t="s">
        <v>2596</v>
      </c>
      <c r="D7" s="2" t="s">
        <v>441</v>
      </c>
      <c r="E7" s="2" t="s">
        <v>1649</v>
      </c>
      <c r="F7" s="2" t="s">
        <v>10526</v>
      </c>
      <c r="G7" s="2" t="s">
        <v>10527</v>
      </c>
      <c r="H7" s="2" t="s">
        <v>10528</v>
      </c>
      <c r="I7" s="3"/>
      <c r="J7" s="2" t="s">
        <v>10529</v>
      </c>
      <c r="K7" s="2" t="s">
        <v>10530</v>
      </c>
      <c r="L7" s="2" t="s">
        <v>136</v>
      </c>
      <c r="M7" s="2">
        <v>3787</v>
      </c>
      <c r="N7" s="2" t="s">
        <v>10531</v>
      </c>
      <c r="O7" s="2" t="s">
        <v>10532</v>
      </c>
      <c r="P7" s="4">
        <v>1</v>
      </c>
      <c r="Q7" s="2" t="s">
        <v>4813</v>
      </c>
      <c r="R7" s="2" t="s">
        <v>4814</v>
      </c>
      <c r="S7" s="2" t="s">
        <v>6053</v>
      </c>
      <c r="T7" s="2" t="s">
        <v>86</v>
      </c>
      <c r="U7" s="2" t="s">
        <v>44</v>
      </c>
      <c r="V7" s="2" t="s">
        <v>179</v>
      </c>
      <c r="W7" s="4">
        <v>248</v>
      </c>
      <c r="X7" s="5">
        <v>5</v>
      </c>
      <c r="Y7" s="5">
        <v>0</v>
      </c>
      <c r="Z7" s="6">
        <v>38139</v>
      </c>
      <c r="AA7" s="2" t="s">
        <v>46</v>
      </c>
    </row>
    <row r="8" spans="1:27" ht="22.5" x14ac:dyDescent="0.25">
      <c r="A8" s="2" t="s">
        <v>441</v>
      </c>
      <c r="B8" s="2" t="s">
        <v>2595</v>
      </c>
      <c r="C8" s="2" t="s">
        <v>2596</v>
      </c>
      <c r="D8" s="2" t="s">
        <v>441</v>
      </c>
      <c r="E8" s="2" t="s">
        <v>1649</v>
      </c>
      <c r="F8" s="2" t="s">
        <v>10533</v>
      </c>
      <c r="G8" s="2" t="s">
        <v>10534</v>
      </c>
      <c r="H8" s="2" t="s">
        <v>10535</v>
      </c>
      <c r="I8" s="3"/>
      <c r="J8" s="2" t="s">
        <v>10529</v>
      </c>
      <c r="K8" s="2" t="s">
        <v>10530</v>
      </c>
      <c r="L8" s="2" t="s">
        <v>136</v>
      </c>
      <c r="M8" s="2">
        <v>3788</v>
      </c>
      <c r="N8" s="2" t="s">
        <v>10531</v>
      </c>
      <c r="O8" s="2" t="s">
        <v>10532</v>
      </c>
      <c r="P8" s="4">
        <v>1</v>
      </c>
      <c r="Q8" s="2" t="s">
        <v>4813</v>
      </c>
      <c r="R8" s="2" t="s">
        <v>4814</v>
      </c>
      <c r="S8" s="2" t="s">
        <v>10536</v>
      </c>
      <c r="T8" s="2" t="s">
        <v>86</v>
      </c>
      <c r="U8" s="2" t="s">
        <v>44</v>
      </c>
      <c r="V8" s="2" t="s">
        <v>179</v>
      </c>
      <c r="W8" s="4">
        <v>248</v>
      </c>
      <c r="X8" s="5">
        <v>5</v>
      </c>
      <c r="Y8" s="5">
        <v>0</v>
      </c>
      <c r="Z8" s="6">
        <v>38139</v>
      </c>
      <c r="AA8" s="2" t="s">
        <v>46</v>
      </c>
    </row>
    <row r="9" spans="1:27" ht="22.5" x14ac:dyDescent="0.25">
      <c r="A9" s="2" t="s">
        <v>441</v>
      </c>
      <c r="B9" s="2" t="s">
        <v>2595</v>
      </c>
      <c r="C9" s="2" t="s">
        <v>2596</v>
      </c>
      <c r="D9" s="2" t="s">
        <v>441</v>
      </c>
      <c r="E9" s="2" t="s">
        <v>1690</v>
      </c>
      <c r="F9" s="2" t="s">
        <v>10537</v>
      </c>
      <c r="G9" s="2" t="s">
        <v>10538</v>
      </c>
      <c r="H9" s="2" t="s">
        <v>10539</v>
      </c>
      <c r="I9" s="3"/>
      <c r="J9" s="2" t="s">
        <v>10529</v>
      </c>
      <c r="K9" s="2" t="s">
        <v>10530</v>
      </c>
      <c r="L9" s="2" t="s">
        <v>136</v>
      </c>
      <c r="M9" s="2">
        <v>3789</v>
      </c>
      <c r="N9" s="2" t="s">
        <v>10531</v>
      </c>
      <c r="O9" s="2" t="s">
        <v>10532</v>
      </c>
      <c r="P9" s="4">
        <v>1</v>
      </c>
      <c r="Q9" s="2" t="s">
        <v>6129</v>
      </c>
      <c r="R9" s="2" t="s">
        <v>6130</v>
      </c>
      <c r="S9" s="2" t="s">
        <v>238</v>
      </c>
      <c r="T9" s="2" t="s">
        <v>86</v>
      </c>
      <c r="U9" s="2" t="s">
        <v>44</v>
      </c>
      <c r="V9" s="2" t="s">
        <v>179</v>
      </c>
      <c r="W9" s="4">
        <v>248</v>
      </c>
      <c r="X9" s="5">
        <v>5</v>
      </c>
      <c r="Y9" s="5">
        <v>0</v>
      </c>
      <c r="Z9" s="6">
        <v>38139</v>
      </c>
      <c r="AA9" s="2" t="s">
        <v>46</v>
      </c>
    </row>
    <row r="10" spans="1:27" ht="22.5" x14ac:dyDescent="0.25">
      <c r="A10" s="2" t="s">
        <v>1386</v>
      </c>
      <c r="B10" s="2" t="s">
        <v>845</v>
      </c>
      <c r="C10" s="2" t="s">
        <v>693</v>
      </c>
      <c r="D10" s="2" t="s">
        <v>1386</v>
      </c>
      <c r="E10" s="2" t="s">
        <v>1437</v>
      </c>
      <c r="F10" s="2" t="s">
        <v>10540</v>
      </c>
      <c r="G10" s="2" t="s">
        <v>10541</v>
      </c>
      <c r="H10" s="2" t="s">
        <v>10542</v>
      </c>
      <c r="I10" s="3"/>
      <c r="J10" s="2" t="s">
        <v>10543</v>
      </c>
      <c r="K10" s="2" t="s">
        <v>10544</v>
      </c>
      <c r="L10" s="2" t="s">
        <v>160</v>
      </c>
      <c r="M10" s="2">
        <v>247</v>
      </c>
      <c r="N10" s="2" t="s">
        <v>10545</v>
      </c>
      <c r="O10" s="2" t="s">
        <v>10546</v>
      </c>
      <c r="P10" s="4">
        <v>1</v>
      </c>
      <c r="Q10" s="2" t="s">
        <v>10547</v>
      </c>
      <c r="R10" s="2" t="s">
        <v>10548</v>
      </c>
      <c r="S10" s="2" t="s">
        <v>10549</v>
      </c>
      <c r="T10" s="2" t="s">
        <v>86</v>
      </c>
      <c r="U10" s="2" t="s">
        <v>3427</v>
      </c>
      <c r="V10" s="2" t="s">
        <v>3428</v>
      </c>
      <c r="W10" s="4">
        <v>155</v>
      </c>
      <c r="X10" s="5">
        <v>5</v>
      </c>
      <c r="Y10" s="5">
        <v>0</v>
      </c>
      <c r="Z10" s="6">
        <v>40953</v>
      </c>
      <c r="AA10" s="2" t="s">
        <v>46</v>
      </c>
    </row>
    <row r="11" spans="1:27" ht="22.5" x14ac:dyDescent="0.25">
      <c r="A11" s="2" t="s">
        <v>1446</v>
      </c>
      <c r="B11" s="2" t="s">
        <v>4084</v>
      </c>
      <c r="C11" s="2" t="s">
        <v>4085</v>
      </c>
      <c r="D11" s="2" t="s">
        <v>1446</v>
      </c>
      <c r="E11" s="2" t="s">
        <v>2552</v>
      </c>
      <c r="F11" s="2" t="s">
        <v>10550</v>
      </c>
      <c r="G11" s="2" t="s">
        <v>10551</v>
      </c>
      <c r="H11" s="2" t="s">
        <v>10552</v>
      </c>
      <c r="I11" s="3"/>
      <c r="J11" s="2" t="s">
        <v>10543</v>
      </c>
      <c r="K11" s="2" t="s">
        <v>10544</v>
      </c>
      <c r="L11" s="2" t="s">
        <v>160</v>
      </c>
      <c r="M11" s="2">
        <v>248</v>
      </c>
      <c r="N11" s="2" t="s">
        <v>10545</v>
      </c>
      <c r="O11" s="2" t="s">
        <v>10546</v>
      </c>
      <c r="P11" s="4">
        <v>1</v>
      </c>
      <c r="Q11" s="2" t="s">
        <v>4252</v>
      </c>
      <c r="R11" s="2" t="s">
        <v>4253</v>
      </c>
      <c r="S11" s="2" t="s">
        <v>4085</v>
      </c>
      <c r="T11" s="2" t="s">
        <v>86</v>
      </c>
      <c r="U11" s="2" t="s">
        <v>44</v>
      </c>
      <c r="V11" s="2" t="s">
        <v>179</v>
      </c>
      <c r="W11" s="4">
        <v>258</v>
      </c>
      <c r="X11" s="5">
        <v>5</v>
      </c>
      <c r="Y11" s="5">
        <v>0</v>
      </c>
      <c r="Z11" s="6">
        <v>37832</v>
      </c>
      <c r="AA11" s="2" t="s">
        <v>46</v>
      </c>
    </row>
    <row r="12" spans="1:27" ht="22.5" x14ac:dyDescent="0.25">
      <c r="A12" s="2" t="s">
        <v>6709</v>
      </c>
      <c r="B12" s="2" t="s">
        <v>10553</v>
      </c>
      <c r="C12" s="2" t="s">
        <v>10554</v>
      </c>
      <c r="D12" s="2" t="s">
        <v>1886</v>
      </c>
      <c r="E12" s="2" t="s">
        <v>9186</v>
      </c>
      <c r="F12" s="2" t="s">
        <v>10555</v>
      </c>
      <c r="G12" s="2" t="s">
        <v>10556</v>
      </c>
      <c r="H12" s="2" t="s">
        <v>10557</v>
      </c>
      <c r="I12" s="3"/>
      <c r="J12" s="2" t="s">
        <v>10558</v>
      </c>
      <c r="K12" s="2" t="s">
        <v>10559</v>
      </c>
      <c r="L12" s="2" t="str">
        <f>K12</f>
        <v>Electrical Safety Analyzers</v>
      </c>
      <c r="M12" s="2">
        <v>305</v>
      </c>
      <c r="N12" s="2" t="s">
        <v>10560</v>
      </c>
      <c r="O12" s="2" t="s">
        <v>10561</v>
      </c>
      <c r="P12" s="4">
        <v>1</v>
      </c>
      <c r="Q12" s="2" t="s">
        <v>9191</v>
      </c>
      <c r="R12" s="2" t="s">
        <v>9192</v>
      </c>
      <c r="S12" s="2" t="s">
        <v>42</v>
      </c>
      <c r="T12" s="2" t="s">
        <v>43</v>
      </c>
      <c r="U12" s="2" t="s">
        <v>44</v>
      </c>
      <c r="V12" s="2" t="s">
        <v>179</v>
      </c>
      <c r="W12" s="4">
        <v>65</v>
      </c>
      <c r="X12" s="5">
        <v>5</v>
      </c>
      <c r="Y12" s="5">
        <v>0</v>
      </c>
      <c r="Z12" s="6">
        <v>43704</v>
      </c>
      <c r="AA12" s="2" t="s">
        <v>46</v>
      </c>
    </row>
    <row r="13" spans="1:27" ht="22.5" x14ac:dyDescent="0.25">
      <c r="A13" s="2" t="s">
        <v>6709</v>
      </c>
      <c r="B13" s="2" t="s">
        <v>10553</v>
      </c>
      <c r="C13" s="2" t="s">
        <v>10554</v>
      </c>
      <c r="D13" s="2" t="s">
        <v>1886</v>
      </c>
      <c r="E13" s="2" t="s">
        <v>9186</v>
      </c>
      <c r="F13" s="2" t="s">
        <v>10562</v>
      </c>
      <c r="G13" s="2" t="s">
        <v>10563</v>
      </c>
      <c r="H13" s="2" t="s">
        <v>10564</v>
      </c>
      <c r="I13" s="3"/>
      <c r="J13" s="2" t="s">
        <v>10558</v>
      </c>
      <c r="K13" s="2" t="s">
        <v>10559</v>
      </c>
      <c r="L13" s="2" t="str">
        <f>K13</f>
        <v>Electrical Safety Analyzers</v>
      </c>
      <c r="M13" s="2">
        <v>306</v>
      </c>
      <c r="N13" s="2" t="s">
        <v>10560</v>
      </c>
      <c r="O13" s="2" t="s">
        <v>10561</v>
      </c>
      <c r="P13" s="4">
        <v>1</v>
      </c>
      <c r="Q13" s="2" t="s">
        <v>9191</v>
      </c>
      <c r="R13" s="2" t="s">
        <v>9192</v>
      </c>
      <c r="S13" s="2" t="s">
        <v>42</v>
      </c>
      <c r="T13" s="2" t="s">
        <v>43</v>
      </c>
      <c r="U13" s="2" t="s">
        <v>44</v>
      </c>
      <c r="V13" s="2" t="s">
        <v>179</v>
      </c>
      <c r="W13" s="4">
        <v>65</v>
      </c>
      <c r="X13" s="5">
        <v>5</v>
      </c>
      <c r="Y13" s="5">
        <v>0</v>
      </c>
      <c r="Z13" s="6">
        <v>43704</v>
      </c>
      <c r="AA13" s="2" t="s">
        <v>46</v>
      </c>
    </row>
    <row r="14" spans="1:27" ht="22.5" x14ac:dyDescent="0.25">
      <c r="A14" s="2" t="s">
        <v>853</v>
      </c>
      <c r="B14" s="2" t="s">
        <v>3646</v>
      </c>
      <c r="C14" s="2" t="s">
        <v>3647</v>
      </c>
      <c r="D14" s="2" t="s">
        <v>853</v>
      </c>
      <c r="E14" s="2" t="s">
        <v>768</v>
      </c>
      <c r="F14" s="2" t="s">
        <v>10565</v>
      </c>
      <c r="G14" s="2" t="s">
        <v>10566</v>
      </c>
      <c r="H14" s="2" t="s">
        <v>10567</v>
      </c>
      <c r="I14" s="3"/>
      <c r="J14" s="2" t="s">
        <v>10558</v>
      </c>
      <c r="K14" s="2" t="s">
        <v>10559</v>
      </c>
      <c r="L14" s="2" t="str">
        <f>K14</f>
        <v>Electrical Safety Analyzers</v>
      </c>
      <c r="M14" s="2">
        <v>307</v>
      </c>
      <c r="N14" s="2" t="s">
        <v>10560</v>
      </c>
      <c r="O14" s="2" t="s">
        <v>10561</v>
      </c>
      <c r="P14" s="4">
        <v>1</v>
      </c>
      <c r="Q14" s="2" t="s">
        <v>9991</v>
      </c>
      <c r="R14" s="2" t="s">
        <v>9992</v>
      </c>
      <c r="S14" s="2" t="s">
        <v>10568</v>
      </c>
      <c r="T14" s="2" t="s">
        <v>43</v>
      </c>
      <c r="U14" s="2" t="s">
        <v>2558</v>
      </c>
      <c r="V14" s="2" t="s">
        <v>10569</v>
      </c>
      <c r="W14" s="4">
        <v>280</v>
      </c>
      <c r="X14" s="5">
        <v>5</v>
      </c>
      <c r="Y14" s="5">
        <v>0</v>
      </c>
      <c r="Z14" s="6">
        <v>37145</v>
      </c>
      <c r="AA14" s="2" t="s">
        <v>46</v>
      </c>
    </row>
    <row r="15" spans="1:27" ht="22.5" x14ac:dyDescent="0.25">
      <c r="A15" s="2" t="s">
        <v>853</v>
      </c>
      <c r="B15" s="2" t="s">
        <v>3646</v>
      </c>
      <c r="C15" s="2" t="s">
        <v>3647</v>
      </c>
      <c r="D15" s="2" t="s">
        <v>853</v>
      </c>
      <c r="E15" s="2" t="s">
        <v>768</v>
      </c>
      <c r="F15" s="2" t="s">
        <v>10570</v>
      </c>
      <c r="G15" s="2" t="s">
        <v>10571</v>
      </c>
      <c r="H15" s="2" t="s">
        <v>10572</v>
      </c>
      <c r="I15" s="3"/>
      <c r="J15" s="2" t="s">
        <v>10558</v>
      </c>
      <c r="K15" s="2" t="s">
        <v>10559</v>
      </c>
      <c r="L15" s="2" t="str">
        <f>K15</f>
        <v>Electrical Safety Analyzers</v>
      </c>
      <c r="M15" s="2">
        <v>308</v>
      </c>
      <c r="N15" s="2" t="s">
        <v>10560</v>
      </c>
      <c r="O15" s="2" t="s">
        <v>10561</v>
      </c>
      <c r="P15" s="4">
        <v>1</v>
      </c>
      <c r="Q15" s="2" t="s">
        <v>9991</v>
      </c>
      <c r="R15" s="2" t="s">
        <v>9992</v>
      </c>
      <c r="S15" s="2" t="s">
        <v>238</v>
      </c>
      <c r="T15" s="2" t="s">
        <v>43</v>
      </c>
      <c r="U15" s="2" t="s">
        <v>2558</v>
      </c>
      <c r="V15" s="2" t="s">
        <v>10569</v>
      </c>
      <c r="W15" s="4">
        <v>280</v>
      </c>
      <c r="X15" s="5">
        <v>5</v>
      </c>
      <c r="Y15" s="5">
        <v>0</v>
      </c>
      <c r="Z15" s="6">
        <v>37145</v>
      </c>
      <c r="AA15" s="2" t="s">
        <v>46</v>
      </c>
    </row>
    <row r="16" spans="1:27" ht="22.5" x14ac:dyDescent="0.25">
      <c r="A16" s="2" t="s">
        <v>1446</v>
      </c>
      <c r="B16" s="2" t="s">
        <v>3646</v>
      </c>
      <c r="C16" s="2" t="s">
        <v>3647</v>
      </c>
      <c r="D16" s="2" t="s">
        <v>1446</v>
      </c>
      <c r="E16" s="2" t="s">
        <v>768</v>
      </c>
      <c r="F16" s="2" t="s">
        <v>10573</v>
      </c>
      <c r="G16" s="2" t="s">
        <v>10574</v>
      </c>
      <c r="H16" s="2" t="s">
        <v>10575</v>
      </c>
      <c r="I16" s="3"/>
      <c r="J16" s="2" t="s">
        <v>10558</v>
      </c>
      <c r="K16" s="2" t="s">
        <v>10559</v>
      </c>
      <c r="L16" s="2" t="str">
        <f>K16</f>
        <v>Electrical Safety Analyzers</v>
      </c>
      <c r="M16" s="2">
        <v>309</v>
      </c>
      <c r="N16" s="2" t="s">
        <v>10560</v>
      </c>
      <c r="O16" s="2" t="s">
        <v>10561</v>
      </c>
      <c r="P16" s="4">
        <v>1</v>
      </c>
      <c r="Q16" s="2" t="s">
        <v>10251</v>
      </c>
      <c r="R16" s="2" t="s">
        <v>10252</v>
      </c>
      <c r="S16" s="2" t="s">
        <v>10576</v>
      </c>
      <c r="T16" s="2" t="s">
        <v>43</v>
      </c>
      <c r="U16" s="2" t="s">
        <v>599</v>
      </c>
      <c r="V16" s="2" t="s">
        <v>10577</v>
      </c>
      <c r="W16" s="4">
        <v>107</v>
      </c>
      <c r="X16" s="5">
        <v>5</v>
      </c>
      <c r="Y16" s="5">
        <v>0</v>
      </c>
      <c r="Z16" s="6">
        <v>42402</v>
      </c>
      <c r="AA16" s="2" t="s">
        <v>46</v>
      </c>
    </row>
    <row r="17" spans="1:27" ht="22.5" x14ac:dyDescent="0.25">
      <c r="A17" s="2" t="s">
        <v>441</v>
      </c>
      <c r="B17" s="2" t="s">
        <v>1483</v>
      </c>
      <c r="C17" s="2" t="s">
        <v>1484</v>
      </c>
      <c r="D17" s="2" t="s">
        <v>441</v>
      </c>
      <c r="E17" s="2" t="s">
        <v>1485</v>
      </c>
      <c r="F17" s="2" t="s">
        <v>10578</v>
      </c>
      <c r="G17" s="2" t="s">
        <v>10579</v>
      </c>
      <c r="H17" s="2" t="s">
        <v>10580</v>
      </c>
      <c r="I17" s="2" t="s">
        <v>10581</v>
      </c>
      <c r="J17" s="2" t="s">
        <v>10582</v>
      </c>
      <c r="K17" s="2" t="s">
        <v>10583</v>
      </c>
      <c r="L17" s="2" t="s">
        <v>10584</v>
      </c>
      <c r="M17" s="2">
        <v>568</v>
      </c>
      <c r="N17" s="2" t="s">
        <v>10585</v>
      </c>
      <c r="O17" s="2" t="s">
        <v>10586</v>
      </c>
      <c r="P17" s="4">
        <v>1</v>
      </c>
      <c r="Q17" s="2" t="s">
        <v>6297</v>
      </c>
      <c r="R17" s="2" t="s">
        <v>6298</v>
      </c>
      <c r="S17" s="2" t="s">
        <v>10587</v>
      </c>
      <c r="T17" s="2" t="s">
        <v>43</v>
      </c>
      <c r="U17" s="2" t="s">
        <v>44</v>
      </c>
      <c r="V17" s="2" t="s">
        <v>179</v>
      </c>
      <c r="W17" s="4">
        <v>421</v>
      </c>
      <c r="X17" s="5">
        <v>5</v>
      </c>
      <c r="Y17" s="5">
        <v>0</v>
      </c>
      <c r="Z17" s="6">
        <v>32874</v>
      </c>
      <c r="AA17" s="2" t="s">
        <v>46</v>
      </c>
    </row>
    <row r="18" spans="1:27" ht="22.5" x14ac:dyDescent="0.25">
      <c r="A18" s="2" t="s">
        <v>4117</v>
      </c>
      <c r="B18" s="2" t="s">
        <v>845</v>
      </c>
      <c r="C18" s="2" t="s">
        <v>693</v>
      </c>
      <c r="D18" s="2" t="s">
        <v>4117</v>
      </c>
      <c r="E18" s="2" t="s">
        <v>1522</v>
      </c>
      <c r="F18" s="2" t="s">
        <v>10588</v>
      </c>
      <c r="G18" s="2" t="s">
        <v>10589</v>
      </c>
      <c r="H18" s="2" t="s">
        <v>10590</v>
      </c>
      <c r="I18" s="3"/>
      <c r="J18" s="2" t="s">
        <v>10591</v>
      </c>
      <c r="K18" s="2" t="s">
        <v>10592</v>
      </c>
      <c r="L18" s="2" t="str">
        <f>K18</f>
        <v>Immobilizers, Infant</v>
      </c>
      <c r="M18" s="2">
        <v>365</v>
      </c>
      <c r="N18" s="2" t="s">
        <v>10593</v>
      </c>
      <c r="O18" s="2" t="s">
        <v>10594</v>
      </c>
      <c r="P18" s="4">
        <v>1</v>
      </c>
      <c r="Q18" s="2" t="s">
        <v>4122</v>
      </c>
      <c r="R18" s="2" t="s">
        <v>4123</v>
      </c>
      <c r="S18" s="2" t="s">
        <v>693</v>
      </c>
      <c r="T18" s="2" t="s">
        <v>10595</v>
      </c>
      <c r="U18" s="2" t="s">
        <v>10596</v>
      </c>
      <c r="V18" s="2" t="s">
        <v>10597</v>
      </c>
      <c r="W18" s="4">
        <v>198</v>
      </c>
      <c r="X18" s="5">
        <v>10</v>
      </c>
      <c r="Y18" s="5">
        <v>0</v>
      </c>
      <c r="Z18" s="6">
        <v>39645</v>
      </c>
      <c r="AA18" s="2" t="s">
        <v>46</v>
      </c>
    </row>
    <row r="19" spans="1:27" ht="22.5" x14ac:dyDescent="0.25">
      <c r="A19" s="2" t="s">
        <v>1460</v>
      </c>
      <c r="B19" s="2" t="s">
        <v>1647</v>
      </c>
      <c r="C19" s="2" t="s">
        <v>1648</v>
      </c>
      <c r="D19" s="2" t="s">
        <v>1460</v>
      </c>
      <c r="E19" s="2" t="s">
        <v>1649</v>
      </c>
      <c r="F19" s="2" t="s">
        <v>1953</v>
      </c>
      <c r="G19" s="2" t="s">
        <v>1954</v>
      </c>
      <c r="H19" s="2" t="s">
        <v>1955</v>
      </c>
      <c r="I19" s="2" t="s">
        <v>1956</v>
      </c>
      <c r="J19" s="2" t="s">
        <v>1143</v>
      </c>
      <c r="K19" s="2" t="s">
        <v>173</v>
      </c>
      <c r="L19" s="2" t="s">
        <v>4496</v>
      </c>
      <c r="M19" s="2">
        <v>1512</v>
      </c>
      <c r="N19" s="2" t="s">
        <v>617</v>
      </c>
      <c r="O19" s="2" t="s">
        <v>1946</v>
      </c>
      <c r="P19" s="4">
        <v>1</v>
      </c>
      <c r="Q19" s="2" t="s">
        <v>1654</v>
      </c>
      <c r="R19" s="2" t="s">
        <v>1655</v>
      </c>
      <c r="S19" s="2" t="s">
        <v>1656</v>
      </c>
      <c r="T19" s="2" t="s">
        <v>86</v>
      </c>
      <c r="U19" s="2" t="s">
        <v>44</v>
      </c>
      <c r="V19" s="2" t="s">
        <v>179</v>
      </c>
      <c r="W19" s="4">
        <v>16</v>
      </c>
      <c r="X19" s="5">
        <v>3.5</v>
      </c>
      <c r="Y19" s="5">
        <v>2.5</v>
      </c>
      <c r="Z19" s="6">
        <v>45182</v>
      </c>
      <c r="AA19" s="2" t="s">
        <v>46</v>
      </c>
    </row>
    <row r="20" spans="1:27" ht="22.5" x14ac:dyDescent="0.25">
      <c r="A20" s="2" t="s">
        <v>350</v>
      </c>
      <c r="B20" s="2" t="s">
        <v>1758</v>
      </c>
      <c r="C20" s="2" t="s">
        <v>1759</v>
      </c>
      <c r="D20" s="2" t="s">
        <v>350</v>
      </c>
      <c r="E20" s="2" t="s">
        <v>1506</v>
      </c>
      <c r="F20" s="2" t="s">
        <v>1947</v>
      </c>
      <c r="G20" s="2" t="s">
        <v>1948</v>
      </c>
      <c r="H20" s="2" t="s">
        <v>1949</v>
      </c>
      <c r="I20" s="2" t="s">
        <v>1950</v>
      </c>
      <c r="J20" s="2" t="s">
        <v>1143</v>
      </c>
      <c r="K20" s="2" t="s">
        <v>173</v>
      </c>
      <c r="L20" s="2" t="s">
        <v>4496</v>
      </c>
      <c r="M20" s="2">
        <v>1549</v>
      </c>
      <c r="N20" s="2" t="s">
        <v>617</v>
      </c>
      <c r="O20" s="2" t="s">
        <v>1946</v>
      </c>
      <c r="P20" s="4">
        <v>1</v>
      </c>
      <c r="Q20" s="2" t="s">
        <v>1951</v>
      </c>
      <c r="R20" s="2" t="s">
        <v>1952</v>
      </c>
      <c r="S20" s="2" t="s">
        <v>42</v>
      </c>
      <c r="T20" s="2" t="s">
        <v>86</v>
      </c>
      <c r="U20" s="2" t="s">
        <v>44</v>
      </c>
      <c r="V20" s="2" t="s">
        <v>179</v>
      </c>
      <c r="W20" s="4">
        <v>54</v>
      </c>
      <c r="X20" s="5">
        <v>7</v>
      </c>
      <c r="Y20" s="5">
        <v>2</v>
      </c>
      <c r="Z20" s="6">
        <v>44027</v>
      </c>
      <c r="AA20" s="2" t="s">
        <v>46</v>
      </c>
    </row>
    <row r="21" spans="1:27" ht="22.5" x14ac:dyDescent="0.25">
      <c r="A21" s="2" t="s">
        <v>1742</v>
      </c>
      <c r="B21" s="2" t="s">
        <v>1688</v>
      </c>
      <c r="C21" s="2" t="s">
        <v>1689</v>
      </c>
      <c r="D21" s="2" t="s">
        <v>1742</v>
      </c>
      <c r="E21" s="2" t="s">
        <v>1690</v>
      </c>
      <c r="F21" s="2" t="s">
        <v>1943</v>
      </c>
      <c r="G21" s="2" t="s">
        <v>1944</v>
      </c>
      <c r="H21" s="2" t="s">
        <v>1945</v>
      </c>
      <c r="I21" s="3"/>
      <c r="J21" s="2" t="s">
        <v>1143</v>
      </c>
      <c r="K21" s="2" t="s">
        <v>173</v>
      </c>
      <c r="L21" s="2" t="s">
        <v>4496</v>
      </c>
      <c r="M21" s="2">
        <v>1574</v>
      </c>
      <c r="N21" s="2" t="s">
        <v>617</v>
      </c>
      <c r="O21" s="2" t="s">
        <v>1946</v>
      </c>
      <c r="P21" s="4">
        <v>1</v>
      </c>
      <c r="Q21" s="2" t="s">
        <v>1746</v>
      </c>
      <c r="R21" s="2" t="s">
        <v>1747</v>
      </c>
      <c r="S21" s="2" t="s">
        <v>1748</v>
      </c>
      <c r="T21" s="2" t="s">
        <v>86</v>
      </c>
      <c r="U21" s="2" t="s">
        <v>44</v>
      </c>
      <c r="V21" s="2" t="s">
        <v>621</v>
      </c>
      <c r="W21" s="4">
        <v>5</v>
      </c>
      <c r="X21" s="5">
        <v>5</v>
      </c>
      <c r="Y21" s="5">
        <v>5</v>
      </c>
      <c r="Z21" s="6">
        <v>45536</v>
      </c>
      <c r="AA21" s="2" t="s">
        <v>46</v>
      </c>
    </row>
    <row r="22" spans="1:27" ht="22.5" x14ac:dyDescent="0.25">
      <c r="A22" s="2" t="s">
        <v>1386</v>
      </c>
      <c r="B22" s="2" t="s">
        <v>2808</v>
      </c>
      <c r="C22" s="2" t="s">
        <v>2809</v>
      </c>
      <c r="D22" s="2" t="s">
        <v>1386</v>
      </c>
      <c r="E22" s="2" t="s">
        <v>2365</v>
      </c>
      <c r="F22" s="2" t="s">
        <v>3424</v>
      </c>
      <c r="G22" s="2" t="s">
        <v>3425</v>
      </c>
      <c r="H22" s="2" t="s">
        <v>3426</v>
      </c>
      <c r="I22" s="3"/>
      <c r="J22" s="2" t="s">
        <v>398</v>
      </c>
      <c r="K22" s="2" t="s">
        <v>121</v>
      </c>
      <c r="L22" s="2" t="s">
        <v>136</v>
      </c>
      <c r="M22" s="2">
        <v>1891</v>
      </c>
      <c r="N22" s="2" t="s">
        <v>1380</v>
      </c>
      <c r="O22" s="2" t="s">
        <v>1381</v>
      </c>
      <c r="P22" s="4">
        <v>1</v>
      </c>
      <c r="Q22" s="2" t="s">
        <v>2970</v>
      </c>
      <c r="R22" s="2" t="s">
        <v>2971</v>
      </c>
      <c r="S22" s="2" t="s">
        <v>2972</v>
      </c>
      <c r="T22" s="2" t="s">
        <v>86</v>
      </c>
      <c r="U22" s="2" t="s">
        <v>3427</v>
      </c>
      <c r="V22" s="2" t="s">
        <v>3428</v>
      </c>
      <c r="W22" s="4">
        <v>59</v>
      </c>
      <c r="X22" s="5">
        <v>5</v>
      </c>
      <c r="Y22" s="5">
        <v>0</v>
      </c>
      <c r="Z22" s="6">
        <v>43872</v>
      </c>
      <c r="AA22" s="2" t="s">
        <v>46</v>
      </c>
    </row>
    <row r="23" spans="1:27" ht="22.5" x14ac:dyDescent="0.25">
      <c r="A23" s="2" t="s">
        <v>853</v>
      </c>
      <c r="B23" s="2" t="s">
        <v>1387</v>
      </c>
      <c r="C23" s="2" t="s">
        <v>1388</v>
      </c>
      <c r="D23" s="2" t="s">
        <v>853</v>
      </c>
      <c r="E23" s="2" t="s">
        <v>3073</v>
      </c>
      <c r="F23" s="2" t="s">
        <v>3421</v>
      </c>
      <c r="G23" s="2" t="s">
        <v>3422</v>
      </c>
      <c r="H23" s="2" t="s">
        <v>3423</v>
      </c>
      <c r="I23" s="3"/>
      <c r="J23" s="2" t="s">
        <v>398</v>
      </c>
      <c r="K23" s="2" t="s">
        <v>121</v>
      </c>
      <c r="L23" s="2" t="s">
        <v>136</v>
      </c>
      <c r="M23" s="2">
        <v>2068</v>
      </c>
      <c r="N23" s="2" t="s">
        <v>1380</v>
      </c>
      <c r="O23" s="2" t="s">
        <v>1381</v>
      </c>
      <c r="P23" s="4">
        <v>1</v>
      </c>
      <c r="Q23" s="2" t="s">
        <v>3331</v>
      </c>
      <c r="R23" s="2" t="s">
        <v>3332</v>
      </c>
      <c r="S23" s="2" t="s">
        <v>42</v>
      </c>
      <c r="T23" s="2" t="s">
        <v>86</v>
      </c>
      <c r="U23" s="2" t="s">
        <v>2558</v>
      </c>
      <c r="V23" s="2" t="s">
        <v>2706</v>
      </c>
      <c r="W23" s="4">
        <v>31</v>
      </c>
      <c r="X23" s="5">
        <v>5</v>
      </c>
      <c r="Y23" s="5">
        <v>2</v>
      </c>
      <c r="Z23" s="6">
        <v>44714</v>
      </c>
      <c r="AA23" s="2" t="s">
        <v>46</v>
      </c>
    </row>
    <row r="24" spans="1:27" ht="22.5" x14ac:dyDescent="0.25">
      <c r="A24" s="2" t="s">
        <v>350</v>
      </c>
      <c r="B24" s="2" t="s">
        <v>1387</v>
      </c>
      <c r="C24" s="2" t="s">
        <v>1388</v>
      </c>
      <c r="D24" s="2" t="s">
        <v>350</v>
      </c>
      <c r="E24" s="2" t="s">
        <v>3073</v>
      </c>
      <c r="F24" s="2" t="s">
        <v>3415</v>
      </c>
      <c r="G24" s="2" t="s">
        <v>3416</v>
      </c>
      <c r="H24" s="2" t="s">
        <v>3417</v>
      </c>
      <c r="I24" s="3"/>
      <c r="J24" s="2" t="s">
        <v>398</v>
      </c>
      <c r="K24" s="2" t="s">
        <v>121</v>
      </c>
      <c r="L24" s="2" t="s">
        <v>136</v>
      </c>
      <c r="M24" s="2">
        <v>2503</v>
      </c>
      <c r="N24" s="2" t="s">
        <v>1380</v>
      </c>
      <c r="O24" s="2" t="s">
        <v>1381</v>
      </c>
      <c r="P24" s="4">
        <v>1</v>
      </c>
      <c r="Q24" s="2" t="s">
        <v>3418</v>
      </c>
      <c r="R24" s="2" t="s">
        <v>3419</v>
      </c>
      <c r="S24" s="2" t="s">
        <v>42</v>
      </c>
      <c r="T24" s="2" t="s">
        <v>86</v>
      </c>
      <c r="U24" s="2" t="s">
        <v>359</v>
      </c>
      <c r="V24" s="2" t="s">
        <v>3420</v>
      </c>
      <c r="W24" s="4">
        <v>82</v>
      </c>
      <c r="X24" s="5">
        <v>5</v>
      </c>
      <c r="Y24" s="5">
        <v>0</v>
      </c>
      <c r="Z24" s="6">
        <v>43167</v>
      </c>
      <c r="AA24" s="2" t="s">
        <v>46</v>
      </c>
    </row>
    <row r="25" spans="1:27" ht="22.5" x14ac:dyDescent="0.25">
      <c r="A25" s="2" t="s">
        <v>165</v>
      </c>
      <c r="B25" s="2" t="s">
        <v>1364</v>
      </c>
      <c r="C25" s="2" t="s">
        <v>1365</v>
      </c>
      <c r="D25" s="2" t="s">
        <v>165</v>
      </c>
      <c r="E25" s="2" t="s">
        <v>1366</v>
      </c>
      <c r="F25" s="2" t="s">
        <v>1377</v>
      </c>
      <c r="G25" s="2" t="s">
        <v>1378</v>
      </c>
      <c r="H25" s="2" t="s">
        <v>1379</v>
      </c>
      <c r="I25" s="3"/>
      <c r="J25" s="2" t="s">
        <v>398</v>
      </c>
      <c r="K25" s="2" t="s">
        <v>121</v>
      </c>
      <c r="L25" s="2" t="s">
        <v>136</v>
      </c>
      <c r="M25" s="2">
        <v>2796</v>
      </c>
      <c r="N25" s="2" t="s">
        <v>1380</v>
      </c>
      <c r="O25" s="2" t="s">
        <v>1381</v>
      </c>
      <c r="P25" s="4">
        <v>1</v>
      </c>
      <c r="Q25" s="2" t="s">
        <v>1371</v>
      </c>
      <c r="R25" s="2" t="s">
        <v>1372</v>
      </c>
      <c r="S25" s="2" t="s">
        <v>42</v>
      </c>
      <c r="T25" s="2" t="s">
        <v>86</v>
      </c>
      <c r="U25" s="2" t="s">
        <v>1246</v>
      </c>
      <c r="V25" s="2" t="s">
        <v>1266</v>
      </c>
      <c r="W25" s="4">
        <v>56</v>
      </c>
      <c r="X25" s="5">
        <v>5</v>
      </c>
      <c r="Y25" s="5">
        <v>0</v>
      </c>
      <c r="Z25" s="6">
        <v>43977</v>
      </c>
      <c r="AA25" s="2" t="s">
        <v>46</v>
      </c>
    </row>
    <row r="26" spans="1:27" x14ac:dyDescent="0.25">
      <c r="A26" s="2" t="s">
        <v>853</v>
      </c>
      <c r="B26" s="2" t="s">
        <v>2129</v>
      </c>
      <c r="C26" s="2" t="s">
        <v>2130</v>
      </c>
      <c r="D26" s="2" t="s">
        <v>853</v>
      </c>
      <c r="E26" s="2" t="s">
        <v>2027</v>
      </c>
      <c r="F26" s="2" t="s">
        <v>5658</v>
      </c>
      <c r="G26" s="2" t="s">
        <v>5659</v>
      </c>
      <c r="H26" s="2" t="s">
        <v>5660</v>
      </c>
      <c r="I26" s="2" t="s">
        <v>5661</v>
      </c>
      <c r="J26" s="2" t="s">
        <v>926</v>
      </c>
      <c r="K26" s="2" t="s">
        <v>927</v>
      </c>
      <c r="L26" s="2" t="s">
        <v>160</v>
      </c>
      <c r="M26" s="2">
        <v>1319</v>
      </c>
      <c r="N26" s="2" t="s">
        <v>4056</v>
      </c>
      <c r="O26" s="2" t="s">
        <v>5662</v>
      </c>
      <c r="P26" s="4">
        <v>1</v>
      </c>
      <c r="Q26" s="2" t="s">
        <v>3955</v>
      </c>
      <c r="R26" s="2" t="s">
        <v>3956</v>
      </c>
      <c r="S26" s="2" t="s">
        <v>3957</v>
      </c>
      <c r="T26" s="2" t="s">
        <v>86</v>
      </c>
      <c r="U26" s="2" t="s">
        <v>44</v>
      </c>
      <c r="V26" s="2" t="s">
        <v>179</v>
      </c>
      <c r="W26" s="4">
        <v>242</v>
      </c>
      <c r="X26" s="5">
        <v>5</v>
      </c>
      <c r="Y26" s="5">
        <v>0</v>
      </c>
      <c r="Z26" s="6">
        <v>38322</v>
      </c>
      <c r="AA26" s="2" t="s">
        <v>46</v>
      </c>
    </row>
    <row r="27" spans="1:27" ht="22.5" x14ac:dyDescent="0.25">
      <c r="A27" s="2" t="s">
        <v>390</v>
      </c>
      <c r="B27" s="2" t="s">
        <v>845</v>
      </c>
      <c r="C27" s="2" t="s">
        <v>693</v>
      </c>
      <c r="D27" s="2" t="s">
        <v>390</v>
      </c>
      <c r="E27" s="2" t="s">
        <v>1522</v>
      </c>
      <c r="F27" s="2" t="s">
        <v>10598</v>
      </c>
      <c r="G27" s="2" t="s">
        <v>10599</v>
      </c>
      <c r="H27" s="2" t="s">
        <v>10600</v>
      </c>
      <c r="I27" s="3"/>
      <c r="J27" s="2" t="s">
        <v>10601</v>
      </c>
      <c r="K27" s="2" t="s">
        <v>10602</v>
      </c>
      <c r="L27" s="2" t="str">
        <f>K27</f>
        <v>Generators, Portable</v>
      </c>
      <c r="M27" s="2">
        <v>359</v>
      </c>
      <c r="N27" s="2" t="s">
        <v>10603</v>
      </c>
      <c r="O27" s="2" t="s">
        <v>10604</v>
      </c>
      <c r="P27" s="4">
        <v>1</v>
      </c>
      <c r="Q27" s="2" t="s">
        <v>2020</v>
      </c>
      <c r="R27" s="2" t="s">
        <v>2021</v>
      </c>
      <c r="S27" s="2" t="s">
        <v>42</v>
      </c>
      <c r="T27" s="2" t="s">
        <v>4756</v>
      </c>
      <c r="U27" s="2" t="s">
        <v>44</v>
      </c>
      <c r="V27" s="2" t="s">
        <v>179</v>
      </c>
      <c r="W27" s="4">
        <v>65</v>
      </c>
      <c r="X27" s="5">
        <v>5</v>
      </c>
      <c r="Y27" s="5">
        <v>0</v>
      </c>
      <c r="Z27" s="6">
        <v>43683</v>
      </c>
      <c r="AA27" s="2" t="s">
        <v>46</v>
      </c>
    </row>
    <row r="28" spans="1:27" ht="22.5" x14ac:dyDescent="0.25">
      <c r="A28" s="2" t="s">
        <v>350</v>
      </c>
      <c r="B28" s="2" t="s">
        <v>10605</v>
      </c>
      <c r="C28" s="2" t="s">
        <v>10606</v>
      </c>
      <c r="D28" s="2" t="s">
        <v>350</v>
      </c>
      <c r="E28" s="2" t="s">
        <v>3720</v>
      </c>
      <c r="F28" s="2" t="s">
        <v>10607</v>
      </c>
      <c r="G28" s="2" t="s">
        <v>10608</v>
      </c>
      <c r="H28" s="2" t="s">
        <v>10609</v>
      </c>
      <c r="I28" s="3"/>
      <c r="J28" s="2" t="s">
        <v>10601</v>
      </c>
      <c r="K28" s="2" t="s">
        <v>10602</v>
      </c>
      <c r="L28" s="2" t="str">
        <f>K28</f>
        <v>Generators, Portable</v>
      </c>
      <c r="M28" s="2">
        <v>360</v>
      </c>
      <c r="N28" s="2" t="s">
        <v>10603</v>
      </c>
      <c r="O28" s="2" t="s">
        <v>10604</v>
      </c>
      <c r="P28" s="4">
        <v>1</v>
      </c>
      <c r="Q28" s="2" t="s">
        <v>10610</v>
      </c>
      <c r="R28" s="2" t="s">
        <v>10611</v>
      </c>
      <c r="S28" s="2" t="s">
        <v>42</v>
      </c>
      <c r="T28" s="2" t="s">
        <v>4756</v>
      </c>
      <c r="U28" s="2" t="s">
        <v>10612</v>
      </c>
      <c r="V28" s="2" t="s">
        <v>10613</v>
      </c>
      <c r="W28" s="4">
        <v>99</v>
      </c>
      <c r="X28" s="5">
        <v>5</v>
      </c>
      <c r="Y28" s="5">
        <v>0</v>
      </c>
      <c r="Z28" s="6">
        <v>42670</v>
      </c>
      <c r="AA28" s="2" t="s">
        <v>46</v>
      </c>
    </row>
    <row r="29" spans="1:27" x14ac:dyDescent="0.25">
      <c r="A29" s="2" t="s">
        <v>1521</v>
      </c>
      <c r="B29" s="2" t="s">
        <v>845</v>
      </c>
      <c r="C29" s="2" t="s">
        <v>693</v>
      </c>
      <c r="D29" s="2" t="s">
        <v>1521</v>
      </c>
      <c r="E29" s="2" t="s">
        <v>1522</v>
      </c>
      <c r="F29" s="2" t="s">
        <v>10614</v>
      </c>
      <c r="G29" s="2" t="s">
        <v>10615</v>
      </c>
      <c r="H29" s="2" t="s">
        <v>10616</v>
      </c>
      <c r="I29" s="3"/>
      <c r="J29" s="2" t="s">
        <v>10617</v>
      </c>
      <c r="K29" s="2" t="s">
        <v>10618</v>
      </c>
      <c r="L29" s="2" t="s">
        <v>10619</v>
      </c>
      <c r="M29" s="2">
        <v>71</v>
      </c>
      <c r="N29" s="2" t="s">
        <v>10620</v>
      </c>
      <c r="O29" s="2" t="s">
        <v>10621</v>
      </c>
      <c r="P29" s="4">
        <v>1</v>
      </c>
      <c r="Q29" s="2" t="s">
        <v>1527</v>
      </c>
      <c r="R29" s="2" t="s">
        <v>1528</v>
      </c>
      <c r="S29" s="2" t="s">
        <v>10622</v>
      </c>
      <c r="T29" s="2" t="s">
        <v>340</v>
      </c>
      <c r="U29" s="2" t="s">
        <v>1115</v>
      </c>
      <c r="V29" s="2" t="s">
        <v>1116</v>
      </c>
      <c r="W29" s="4">
        <v>177</v>
      </c>
      <c r="X29" s="5">
        <v>5</v>
      </c>
      <c r="Y29" s="5">
        <v>0</v>
      </c>
      <c r="Z29" s="6">
        <v>40283</v>
      </c>
      <c r="AA29" s="2" t="s">
        <v>46</v>
      </c>
    </row>
    <row r="30" spans="1:27" ht="22.5" x14ac:dyDescent="0.25">
      <c r="A30" s="2" t="s">
        <v>2653</v>
      </c>
      <c r="B30" s="2" t="s">
        <v>845</v>
      </c>
      <c r="C30" s="2" t="s">
        <v>693</v>
      </c>
      <c r="D30" s="2" t="s">
        <v>1886</v>
      </c>
      <c r="E30" s="2" t="s">
        <v>1887</v>
      </c>
      <c r="F30" s="2" t="s">
        <v>10623</v>
      </c>
      <c r="G30" s="2" t="s">
        <v>10624</v>
      </c>
      <c r="H30" s="2" t="s">
        <v>4291</v>
      </c>
      <c r="I30" s="3"/>
      <c r="J30" s="2" t="s">
        <v>10617</v>
      </c>
      <c r="K30" s="2" t="s">
        <v>10618</v>
      </c>
      <c r="L30" s="2" t="s">
        <v>10619</v>
      </c>
      <c r="M30" s="2">
        <v>72</v>
      </c>
      <c r="N30" s="2" t="s">
        <v>10620</v>
      </c>
      <c r="O30" s="2" t="s">
        <v>10621</v>
      </c>
      <c r="P30" s="4">
        <v>1</v>
      </c>
      <c r="Q30" s="2" t="s">
        <v>1892</v>
      </c>
      <c r="R30" s="2" t="s">
        <v>1893</v>
      </c>
      <c r="S30" s="2" t="s">
        <v>4288</v>
      </c>
      <c r="T30" s="2" t="s">
        <v>340</v>
      </c>
      <c r="U30" s="2" t="s">
        <v>44</v>
      </c>
      <c r="V30" s="2" t="s">
        <v>179</v>
      </c>
      <c r="W30" s="4">
        <v>179</v>
      </c>
      <c r="X30" s="5">
        <v>5</v>
      </c>
      <c r="Y30" s="5">
        <v>0</v>
      </c>
      <c r="Z30" s="6">
        <v>40231</v>
      </c>
      <c r="AA30" s="2" t="s">
        <v>46</v>
      </c>
    </row>
    <row r="31" spans="1:27" ht="22.5" x14ac:dyDescent="0.25">
      <c r="A31" s="2" t="s">
        <v>2653</v>
      </c>
      <c r="B31" s="2" t="s">
        <v>845</v>
      </c>
      <c r="C31" s="2" t="s">
        <v>693</v>
      </c>
      <c r="D31" s="2" t="s">
        <v>2653</v>
      </c>
      <c r="E31" s="2" t="s">
        <v>1522</v>
      </c>
      <c r="F31" s="2" t="s">
        <v>10625</v>
      </c>
      <c r="G31" s="2" t="s">
        <v>10626</v>
      </c>
      <c r="H31" s="2" t="s">
        <v>4326</v>
      </c>
      <c r="I31" s="3"/>
      <c r="J31" s="2" t="s">
        <v>10617</v>
      </c>
      <c r="K31" s="2" t="s">
        <v>10618</v>
      </c>
      <c r="L31" s="2" t="s">
        <v>10619</v>
      </c>
      <c r="M31" s="2">
        <v>73</v>
      </c>
      <c r="N31" s="2" t="s">
        <v>10620</v>
      </c>
      <c r="O31" s="2" t="s">
        <v>10621</v>
      </c>
      <c r="P31" s="4">
        <v>1</v>
      </c>
      <c r="Q31" s="2" t="s">
        <v>3451</v>
      </c>
      <c r="R31" s="2" t="s">
        <v>3452</v>
      </c>
      <c r="S31" s="2" t="s">
        <v>4329</v>
      </c>
      <c r="T31" s="2" t="s">
        <v>340</v>
      </c>
      <c r="U31" s="2" t="s">
        <v>1115</v>
      </c>
      <c r="V31" s="2" t="s">
        <v>1116</v>
      </c>
      <c r="W31" s="4">
        <v>182</v>
      </c>
      <c r="X31" s="5">
        <v>5</v>
      </c>
      <c r="Y31" s="5">
        <v>0</v>
      </c>
      <c r="Z31" s="6">
        <v>40143</v>
      </c>
      <c r="AA31" s="2" t="s">
        <v>46</v>
      </c>
    </row>
    <row r="32" spans="1:27" ht="22.5" x14ac:dyDescent="0.25">
      <c r="A32" s="2" t="s">
        <v>10627</v>
      </c>
      <c r="B32" s="2" t="s">
        <v>10628</v>
      </c>
      <c r="C32" s="2" t="s">
        <v>10629</v>
      </c>
      <c r="D32" s="2" t="s">
        <v>10627</v>
      </c>
      <c r="E32" s="2" t="s">
        <v>10630</v>
      </c>
      <c r="F32" s="2" t="s">
        <v>10631</v>
      </c>
      <c r="G32" s="2" t="s">
        <v>10632</v>
      </c>
      <c r="H32" s="2" t="s">
        <v>10633</v>
      </c>
      <c r="I32" s="3"/>
      <c r="J32" s="2" t="s">
        <v>10634</v>
      </c>
      <c r="K32" s="2" t="s">
        <v>10635</v>
      </c>
      <c r="L32" s="2" t="str">
        <f>K32</f>
        <v>Power Systems, Uninterruptible</v>
      </c>
      <c r="M32" s="2">
        <v>650</v>
      </c>
      <c r="N32" s="2" t="s">
        <v>10636</v>
      </c>
      <c r="O32" s="2" t="s">
        <v>10637</v>
      </c>
      <c r="P32" s="4">
        <v>1</v>
      </c>
      <c r="Q32" s="2" t="s">
        <v>10638</v>
      </c>
      <c r="R32" s="2" t="s">
        <v>10639</v>
      </c>
      <c r="S32" s="2" t="s">
        <v>42</v>
      </c>
      <c r="T32" s="2" t="s">
        <v>4507</v>
      </c>
      <c r="U32" s="2" t="s">
        <v>44</v>
      </c>
      <c r="V32" s="2" t="s">
        <v>179</v>
      </c>
      <c r="W32" s="4">
        <v>80</v>
      </c>
      <c r="X32" s="5">
        <v>5</v>
      </c>
      <c r="Y32" s="5">
        <v>0</v>
      </c>
      <c r="Z32" s="6">
        <v>43235</v>
      </c>
      <c r="AA32" s="2" t="s">
        <v>46</v>
      </c>
    </row>
    <row r="33" spans="1:27" ht="22.5" x14ac:dyDescent="0.25">
      <c r="A33" s="2" t="s">
        <v>441</v>
      </c>
      <c r="B33" s="2" t="s">
        <v>10640</v>
      </c>
      <c r="C33" s="2" t="s">
        <v>10641</v>
      </c>
      <c r="D33" s="2" t="s">
        <v>441</v>
      </c>
      <c r="E33" s="2" t="s">
        <v>2244</v>
      </c>
      <c r="F33" s="2" t="s">
        <v>10642</v>
      </c>
      <c r="G33" s="2" t="s">
        <v>10643</v>
      </c>
      <c r="H33" s="2" t="s">
        <v>10644</v>
      </c>
      <c r="I33" s="3"/>
      <c r="J33" s="2" t="s">
        <v>10634</v>
      </c>
      <c r="K33" s="2" t="s">
        <v>10635</v>
      </c>
      <c r="L33" s="2" t="str">
        <f>K33</f>
        <v>Power Systems, Uninterruptible</v>
      </c>
      <c r="M33" s="2">
        <v>676</v>
      </c>
      <c r="N33" s="2" t="s">
        <v>10636</v>
      </c>
      <c r="O33" s="2" t="s">
        <v>10637</v>
      </c>
      <c r="P33" s="4">
        <v>1</v>
      </c>
      <c r="Q33" s="2" t="s">
        <v>10645</v>
      </c>
      <c r="R33" s="2" t="s">
        <v>10646</v>
      </c>
      <c r="S33" s="2" t="s">
        <v>10647</v>
      </c>
      <c r="T33" s="2" t="s">
        <v>4507</v>
      </c>
      <c r="U33" s="2" t="s">
        <v>4489</v>
      </c>
      <c r="V33" s="3"/>
      <c r="W33" s="4">
        <v>221</v>
      </c>
      <c r="X33" s="5">
        <v>5</v>
      </c>
      <c r="Y33" s="5">
        <v>0</v>
      </c>
      <c r="Z33" s="6">
        <v>38947</v>
      </c>
      <c r="AA33" s="2" t="s">
        <v>46</v>
      </c>
    </row>
    <row r="34" spans="1:27" ht="22.5" x14ac:dyDescent="0.25">
      <c r="A34" s="2" t="s">
        <v>441</v>
      </c>
      <c r="B34" s="2" t="s">
        <v>10640</v>
      </c>
      <c r="C34" s="2" t="s">
        <v>10641</v>
      </c>
      <c r="D34" s="2" t="s">
        <v>441</v>
      </c>
      <c r="E34" s="2" t="s">
        <v>2244</v>
      </c>
      <c r="F34" s="2" t="s">
        <v>10648</v>
      </c>
      <c r="G34" s="2" t="s">
        <v>10649</v>
      </c>
      <c r="H34" s="2" t="s">
        <v>10650</v>
      </c>
      <c r="I34" s="3"/>
      <c r="J34" s="2" t="s">
        <v>10634</v>
      </c>
      <c r="K34" s="2" t="s">
        <v>10635</v>
      </c>
      <c r="L34" s="2" t="str">
        <f>K34</f>
        <v>Power Systems, Uninterruptible</v>
      </c>
      <c r="M34" s="2">
        <v>677</v>
      </c>
      <c r="N34" s="2" t="s">
        <v>10636</v>
      </c>
      <c r="O34" s="2" t="s">
        <v>10637</v>
      </c>
      <c r="P34" s="4">
        <v>1</v>
      </c>
      <c r="Q34" s="2" t="s">
        <v>10645</v>
      </c>
      <c r="R34" s="2" t="s">
        <v>10646</v>
      </c>
      <c r="S34" s="2" t="s">
        <v>10647</v>
      </c>
      <c r="T34" s="2" t="s">
        <v>4507</v>
      </c>
      <c r="U34" s="2" t="s">
        <v>4489</v>
      </c>
      <c r="V34" s="3"/>
      <c r="W34" s="4">
        <v>221</v>
      </c>
      <c r="X34" s="5">
        <v>5</v>
      </c>
      <c r="Y34" s="5">
        <v>0</v>
      </c>
      <c r="Z34" s="6">
        <v>38950</v>
      </c>
      <c r="AA34" s="2" t="s">
        <v>46</v>
      </c>
    </row>
    <row r="35" spans="1:27" ht="22.5" x14ac:dyDescent="0.25">
      <c r="A35" s="2" t="s">
        <v>853</v>
      </c>
      <c r="B35" s="2" t="s">
        <v>504</v>
      </c>
      <c r="C35" s="2" t="s">
        <v>505</v>
      </c>
      <c r="D35" s="2" t="s">
        <v>853</v>
      </c>
      <c r="E35" s="2" t="s">
        <v>2373</v>
      </c>
      <c r="F35" s="2" t="s">
        <v>10651</v>
      </c>
      <c r="G35" s="2" t="s">
        <v>10652</v>
      </c>
      <c r="H35" s="2" t="s">
        <v>10653</v>
      </c>
      <c r="I35" s="3"/>
      <c r="J35" s="2" t="s">
        <v>10654</v>
      </c>
      <c r="K35" s="2" t="s">
        <v>10655</v>
      </c>
      <c r="L35" s="2" t="s">
        <v>10656</v>
      </c>
      <c r="M35" s="2">
        <v>3367</v>
      </c>
      <c r="N35" s="2" t="s">
        <v>10657</v>
      </c>
      <c r="O35" s="2" t="s">
        <v>10658</v>
      </c>
      <c r="P35" s="4">
        <v>1</v>
      </c>
      <c r="Q35" s="2" t="s">
        <v>9463</v>
      </c>
      <c r="R35" s="2" t="s">
        <v>9464</v>
      </c>
      <c r="S35" s="2" t="s">
        <v>10659</v>
      </c>
      <c r="T35" s="2" t="s">
        <v>340</v>
      </c>
      <c r="U35" s="2" t="s">
        <v>2558</v>
      </c>
      <c r="V35" s="2" t="s">
        <v>10660</v>
      </c>
      <c r="W35" s="4">
        <v>323</v>
      </c>
      <c r="X35" s="5">
        <v>5</v>
      </c>
      <c r="Y35" s="5">
        <v>0</v>
      </c>
      <c r="Z35" s="6">
        <v>35830</v>
      </c>
      <c r="AA35" s="2" t="s">
        <v>46</v>
      </c>
    </row>
    <row r="36" spans="1:27" ht="22.5" x14ac:dyDescent="0.25">
      <c r="A36" s="2" t="s">
        <v>853</v>
      </c>
      <c r="B36" s="2" t="s">
        <v>504</v>
      </c>
      <c r="C36" s="2" t="s">
        <v>505</v>
      </c>
      <c r="D36" s="2" t="s">
        <v>853</v>
      </c>
      <c r="E36" s="2" t="s">
        <v>2373</v>
      </c>
      <c r="F36" s="2" t="s">
        <v>10661</v>
      </c>
      <c r="G36" s="2" t="s">
        <v>10662</v>
      </c>
      <c r="H36" s="2" t="s">
        <v>10663</v>
      </c>
      <c r="I36" s="3"/>
      <c r="J36" s="2" t="s">
        <v>10654</v>
      </c>
      <c r="K36" s="2" t="s">
        <v>10655</v>
      </c>
      <c r="L36" s="2" t="s">
        <v>10656</v>
      </c>
      <c r="M36" s="2">
        <v>3375</v>
      </c>
      <c r="N36" s="2" t="s">
        <v>10657</v>
      </c>
      <c r="O36" s="2" t="s">
        <v>10658</v>
      </c>
      <c r="P36" s="4">
        <v>1</v>
      </c>
      <c r="Q36" s="2" t="s">
        <v>9463</v>
      </c>
      <c r="R36" s="2" t="s">
        <v>9464</v>
      </c>
      <c r="S36" s="2" t="s">
        <v>10659</v>
      </c>
      <c r="T36" s="2" t="s">
        <v>340</v>
      </c>
      <c r="U36" s="3"/>
      <c r="V36" s="3"/>
      <c r="W36" s="4">
        <v>311</v>
      </c>
      <c r="X36" s="5">
        <v>5</v>
      </c>
      <c r="Y36" s="5">
        <v>0</v>
      </c>
      <c r="Z36" s="6">
        <v>36196</v>
      </c>
      <c r="AA36" s="2" t="s">
        <v>46</v>
      </c>
    </row>
    <row r="37" spans="1:27" ht="22.5" x14ac:dyDescent="0.25">
      <c r="A37" s="2" t="s">
        <v>853</v>
      </c>
      <c r="B37" s="2" t="s">
        <v>504</v>
      </c>
      <c r="C37" s="2" t="s">
        <v>505</v>
      </c>
      <c r="D37" s="2" t="s">
        <v>853</v>
      </c>
      <c r="E37" s="2" t="s">
        <v>2373</v>
      </c>
      <c r="F37" s="2" t="s">
        <v>10664</v>
      </c>
      <c r="G37" s="2" t="s">
        <v>10665</v>
      </c>
      <c r="H37" s="2" t="s">
        <v>10666</v>
      </c>
      <c r="I37" s="3"/>
      <c r="J37" s="2" t="s">
        <v>10654</v>
      </c>
      <c r="K37" s="2" t="s">
        <v>10655</v>
      </c>
      <c r="L37" s="2" t="s">
        <v>10656</v>
      </c>
      <c r="M37" s="2">
        <v>3376</v>
      </c>
      <c r="N37" s="2" t="s">
        <v>10657</v>
      </c>
      <c r="O37" s="2" t="s">
        <v>10658</v>
      </c>
      <c r="P37" s="4">
        <v>1</v>
      </c>
      <c r="Q37" s="2" t="s">
        <v>9463</v>
      </c>
      <c r="R37" s="2" t="s">
        <v>9464</v>
      </c>
      <c r="S37" s="2" t="s">
        <v>10659</v>
      </c>
      <c r="T37" s="2" t="s">
        <v>340</v>
      </c>
      <c r="U37" s="3"/>
      <c r="V37" s="3"/>
      <c r="W37" s="4">
        <v>311</v>
      </c>
      <c r="X37" s="5">
        <v>5</v>
      </c>
      <c r="Y37" s="5">
        <v>0</v>
      </c>
      <c r="Z37" s="6">
        <v>36196</v>
      </c>
      <c r="AA37" s="2" t="s">
        <v>46</v>
      </c>
    </row>
    <row r="38" spans="1:27" ht="22.5" x14ac:dyDescent="0.25">
      <c r="A38" s="2" t="s">
        <v>853</v>
      </c>
      <c r="B38" s="2" t="s">
        <v>504</v>
      </c>
      <c r="C38" s="2" t="s">
        <v>505</v>
      </c>
      <c r="D38" s="2" t="s">
        <v>853</v>
      </c>
      <c r="E38" s="2" t="s">
        <v>2373</v>
      </c>
      <c r="F38" s="2" t="s">
        <v>10667</v>
      </c>
      <c r="G38" s="2" t="s">
        <v>10668</v>
      </c>
      <c r="H38" s="2" t="s">
        <v>10669</v>
      </c>
      <c r="I38" s="3"/>
      <c r="J38" s="2" t="s">
        <v>10654</v>
      </c>
      <c r="K38" s="2" t="s">
        <v>10655</v>
      </c>
      <c r="L38" s="2" t="s">
        <v>10656</v>
      </c>
      <c r="M38" s="2">
        <v>3377</v>
      </c>
      <c r="N38" s="2" t="s">
        <v>10657</v>
      </c>
      <c r="O38" s="2" t="s">
        <v>10658</v>
      </c>
      <c r="P38" s="4">
        <v>1</v>
      </c>
      <c r="Q38" s="2" t="s">
        <v>9463</v>
      </c>
      <c r="R38" s="2" t="s">
        <v>9464</v>
      </c>
      <c r="S38" s="2" t="s">
        <v>10659</v>
      </c>
      <c r="T38" s="2" t="s">
        <v>340</v>
      </c>
      <c r="U38" s="3"/>
      <c r="V38" s="3"/>
      <c r="W38" s="4">
        <v>312</v>
      </c>
      <c r="X38" s="5">
        <v>5</v>
      </c>
      <c r="Y38" s="5">
        <v>0</v>
      </c>
      <c r="Z38" s="6">
        <v>36162</v>
      </c>
      <c r="AA38" s="2" t="s">
        <v>46</v>
      </c>
    </row>
    <row r="39" spans="1:27" ht="22.5" x14ac:dyDescent="0.25">
      <c r="A39" s="2" t="s">
        <v>853</v>
      </c>
      <c r="B39" s="2" t="s">
        <v>504</v>
      </c>
      <c r="C39" s="2" t="s">
        <v>505</v>
      </c>
      <c r="D39" s="2" t="s">
        <v>853</v>
      </c>
      <c r="E39" s="2" t="s">
        <v>2373</v>
      </c>
      <c r="F39" s="2" t="s">
        <v>10670</v>
      </c>
      <c r="G39" s="2" t="s">
        <v>10671</v>
      </c>
      <c r="H39" s="2" t="s">
        <v>10672</v>
      </c>
      <c r="I39" s="3"/>
      <c r="J39" s="2" t="s">
        <v>10654</v>
      </c>
      <c r="K39" s="2" t="s">
        <v>10655</v>
      </c>
      <c r="L39" s="2" t="s">
        <v>10656</v>
      </c>
      <c r="M39" s="2">
        <v>3380</v>
      </c>
      <c r="N39" s="2" t="s">
        <v>10657</v>
      </c>
      <c r="O39" s="2" t="s">
        <v>10658</v>
      </c>
      <c r="P39" s="4">
        <v>1</v>
      </c>
      <c r="Q39" s="2" t="s">
        <v>9463</v>
      </c>
      <c r="R39" s="2" t="s">
        <v>9464</v>
      </c>
      <c r="S39" s="2" t="s">
        <v>10659</v>
      </c>
      <c r="T39" s="2" t="s">
        <v>340</v>
      </c>
      <c r="U39" s="3"/>
      <c r="V39" s="3"/>
      <c r="W39" s="4">
        <v>305</v>
      </c>
      <c r="X39" s="5">
        <v>5</v>
      </c>
      <c r="Y39" s="5">
        <v>0</v>
      </c>
      <c r="Z39" s="6">
        <v>36398</v>
      </c>
      <c r="AA39" s="2" t="s">
        <v>46</v>
      </c>
    </row>
    <row r="40" spans="1:27" ht="22.5" x14ac:dyDescent="0.25">
      <c r="A40" s="2" t="s">
        <v>853</v>
      </c>
      <c r="B40" s="2" t="s">
        <v>845</v>
      </c>
      <c r="C40" s="2" t="s">
        <v>693</v>
      </c>
      <c r="D40" s="2" t="s">
        <v>853</v>
      </c>
      <c r="E40" s="2" t="s">
        <v>1522</v>
      </c>
      <c r="F40" s="2" t="s">
        <v>2117</v>
      </c>
      <c r="G40" s="2" t="s">
        <v>2118</v>
      </c>
      <c r="H40" s="2" t="s">
        <v>2119</v>
      </c>
      <c r="I40" s="2" t="s">
        <v>2120</v>
      </c>
      <c r="J40" s="2" t="s">
        <v>172</v>
      </c>
      <c r="K40" s="2" t="s">
        <v>173</v>
      </c>
      <c r="L40" s="2" t="s">
        <v>174</v>
      </c>
      <c r="M40" s="2">
        <v>1466</v>
      </c>
      <c r="N40" s="2" t="s">
        <v>175</v>
      </c>
      <c r="O40" s="2" t="s">
        <v>2121</v>
      </c>
      <c r="P40" s="4">
        <v>1</v>
      </c>
      <c r="Q40" s="2" t="s">
        <v>2072</v>
      </c>
      <c r="R40" s="2" t="s">
        <v>2073</v>
      </c>
      <c r="S40" s="2" t="s">
        <v>2122</v>
      </c>
      <c r="T40" s="2" t="s">
        <v>86</v>
      </c>
      <c r="U40" s="3"/>
      <c r="V40" s="3"/>
      <c r="W40" s="4">
        <v>421</v>
      </c>
      <c r="X40" s="5">
        <v>5</v>
      </c>
      <c r="Y40" s="5">
        <v>0</v>
      </c>
      <c r="Z40" s="6">
        <v>32874</v>
      </c>
      <c r="AA40" s="2" t="s">
        <v>46</v>
      </c>
    </row>
    <row r="41" spans="1:27" ht="22.5" x14ac:dyDescent="0.25">
      <c r="A41" s="2" t="s">
        <v>1386</v>
      </c>
      <c r="B41" s="2" t="s">
        <v>845</v>
      </c>
      <c r="C41" s="2" t="s">
        <v>693</v>
      </c>
      <c r="D41" s="2" t="s">
        <v>1386</v>
      </c>
      <c r="E41" s="2" t="s">
        <v>1522</v>
      </c>
      <c r="F41" s="2" t="s">
        <v>2114</v>
      </c>
      <c r="G41" s="2" t="s">
        <v>2115</v>
      </c>
      <c r="H41" s="2" t="s">
        <v>2116</v>
      </c>
      <c r="I41" s="2" t="s">
        <v>2116</v>
      </c>
      <c r="J41" s="2" t="s">
        <v>172</v>
      </c>
      <c r="K41" s="2" t="s">
        <v>173</v>
      </c>
      <c r="L41" s="2" t="s">
        <v>174</v>
      </c>
      <c r="M41" s="2">
        <v>1433</v>
      </c>
      <c r="N41" s="2" t="s">
        <v>175</v>
      </c>
      <c r="O41" s="2" t="s">
        <v>859</v>
      </c>
      <c r="P41" s="4">
        <v>1</v>
      </c>
      <c r="Q41" s="2" t="s">
        <v>2085</v>
      </c>
      <c r="R41" s="2" t="s">
        <v>2086</v>
      </c>
      <c r="S41" s="2" t="s">
        <v>42</v>
      </c>
      <c r="T41" s="2" t="s">
        <v>86</v>
      </c>
      <c r="U41" s="2" t="s">
        <v>44</v>
      </c>
      <c r="V41" s="2" t="s">
        <v>179</v>
      </c>
      <c r="W41" s="4">
        <v>110</v>
      </c>
      <c r="X41" s="5">
        <v>5</v>
      </c>
      <c r="Y41" s="5">
        <v>0</v>
      </c>
      <c r="Z41" s="6">
        <v>42326</v>
      </c>
      <c r="AA41" s="2" t="s">
        <v>46</v>
      </c>
    </row>
    <row r="42" spans="1:27" ht="22.5" x14ac:dyDescent="0.25">
      <c r="A42" s="2" t="s">
        <v>1634</v>
      </c>
      <c r="B42" s="2" t="s">
        <v>1647</v>
      </c>
      <c r="C42" s="2" t="s">
        <v>1648</v>
      </c>
      <c r="D42" s="2" t="s">
        <v>1634</v>
      </c>
      <c r="E42" s="2" t="s">
        <v>1649</v>
      </c>
      <c r="F42" s="2" t="s">
        <v>2111</v>
      </c>
      <c r="G42" s="2" t="s">
        <v>2112</v>
      </c>
      <c r="H42" s="2" t="s">
        <v>2113</v>
      </c>
      <c r="I42" s="2" t="s">
        <v>2113</v>
      </c>
      <c r="J42" s="2" t="s">
        <v>172</v>
      </c>
      <c r="K42" s="2" t="s">
        <v>173</v>
      </c>
      <c r="L42" s="2" t="s">
        <v>174</v>
      </c>
      <c r="M42" s="2">
        <v>1443</v>
      </c>
      <c r="N42" s="2" t="s">
        <v>175</v>
      </c>
      <c r="O42" s="2" t="s">
        <v>859</v>
      </c>
      <c r="P42" s="4">
        <v>1</v>
      </c>
      <c r="Q42" s="2" t="s">
        <v>1731</v>
      </c>
      <c r="R42" s="2" t="s">
        <v>1732</v>
      </c>
      <c r="S42" s="2" t="s">
        <v>42</v>
      </c>
      <c r="T42" s="2" t="s">
        <v>86</v>
      </c>
      <c r="U42" s="2" t="s">
        <v>44</v>
      </c>
      <c r="V42" s="2" t="s">
        <v>179</v>
      </c>
      <c r="W42" s="4">
        <v>292</v>
      </c>
      <c r="X42" s="5">
        <v>5</v>
      </c>
      <c r="Y42" s="5">
        <v>0</v>
      </c>
      <c r="Z42" s="6">
        <v>36800</v>
      </c>
      <c r="AA42" s="2" t="s">
        <v>46</v>
      </c>
    </row>
    <row r="43" spans="1:27" ht="22.5" x14ac:dyDescent="0.25">
      <c r="A43" s="2" t="s">
        <v>4058</v>
      </c>
      <c r="B43" s="2" t="s">
        <v>845</v>
      </c>
      <c r="C43" s="2" t="s">
        <v>693</v>
      </c>
      <c r="D43" s="2" t="s">
        <v>4058</v>
      </c>
      <c r="E43" s="2" t="s">
        <v>1522</v>
      </c>
      <c r="F43" s="2" t="s">
        <v>6122</v>
      </c>
      <c r="G43" s="2" t="s">
        <v>6123</v>
      </c>
      <c r="H43" s="2" t="s">
        <v>6124</v>
      </c>
      <c r="I43" s="2" t="s">
        <v>6125</v>
      </c>
      <c r="J43" s="2" t="s">
        <v>172</v>
      </c>
      <c r="K43" s="2" t="s">
        <v>173</v>
      </c>
      <c r="L43" s="2" t="s">
        <v>174</v>
      </c>
      <c r="M43" s="2">
        <v>1445</v>
      </c>
      <c r="N43" s="2" t="s">
        <v>175</v>
      </c>
      <c r="O43" s="2" t="s">
        <v>859</v>
      </c>
      <c r="P43" s="4">
        <v>1</v>
      </c>
      <c r="Q43" s="2" t="s">
        <v>4062</v>
      </c>
      <c r="R43" s="2" t="s">
        <v>4063</v>
      </c>
      <c r="S43" s="2" t="s">
        <v>693</v>
      </c>
      <c r="T43" s="2" t="s">
        <v>86</v>
      </c>
      <c r="U43" s="2" t="s">
        <v>44</v>
      </c>
      <c r="V43" s="2" t="s">
        <v>179</v>
      </c>
      <c r="W43" s="4">
        <v>221</v>
      </c>
      <c r="X43" s="5">
        <v>10</v>
      </c>
      <c r="Y43" s="5">
        <v>0</v>
      </c>
      <c r="Z43" s="6">
        <v>38932</v>
      </c>
      <c r="AA43" s="2" t="s">
        <v>46</v>
      </c>
    </row>
    <row r="44" spans="1:27" ht="22.5" x14ac:dyDescent="0.25">
      <c r="A44" s="2" t="s">
        <v>441</v>
      </c>
      <c r="B44" s="2" t="s">
        <v>845</v>
      </c>
      <c r="C44" s="2" t="s">
        <v>693</v>
      </c>
      <c r="D44" s="2" t="s">
        <v>441</v>
      </c>
      <c r="E44" s="2" t="s">
        <v>1690</v>
      </c>
      <c r="F44" s="2" t="s">
        <v>6126</v>
      </c>
      <c r="G44" s="2" t="s">
        <v>6127</v>
      </c>
      <c r="H44" s="2" t="s">
        <v>6128</v>
      </c>
      <c r="I44" s="2" t="s">
        <v>6128</v>
      </c>
      <c r="J44" s="2" t="s">
        <v>172</v>
      </c>
      <c r="K44" s="2" t="s">
        <v>173</v>
      </c>
      <c r="L44" s="2" t="s">
        <v>174</v>
      </c>
      <c r="M44" s="2">
        <v>1461</v>
      </c>
      <c r="N44" s="2" t="s">
        <v>175</v>
      </c>
      <c r="O44" s="2" t="s">
        <v>859</v>
      </c>
      <c r="P44" s="4">
        <v>1</v>
      </c>
      <c r="Q44" s="2" t="s">
        <v>6129</v>
      </c>
      <c r="R44" s="2" t="s">
        <v>6130</v>
      </c>
      <c r="S44" s="2" t="s">
        <v>6131</v>
      </c>
      <c r="T44" s="2" t="s">
        <v>86</v>
      </c>
      <c r="U44" s="2" t="s">
        <v>44</v>
      </c>
      <c r="V44" s="2" t="s">
        <v>179</v>
      </c>
      <c r="W44" s="4">
        <v>285</v>
      </c>
      <c r="X44" s="5">
        <v>5</v>
      </c>
      <c r="Y44" s="5">
        <v>0</v>
      </c>
      <c r="Z44" s="6">
        <v>36996</v>
      </c>
      <c r="AA44" s="2" t="s">
        <v>46</v>
      </c>
    </row>
    <row r="45" spans="1:27" ht="22.5" x14ac:dyDescent="0.25">
      <c r="A45" s="2" t="s">
        <v>853</v>
      </c>
      <c r="B45" s="2" t="s">
        <v>845</v>
      </c>
      <c r="C45" s="2" t="s">
        <v>693</v>
      </c>
      <c r="D45" s="2" t="s">
        <v>165</v>
      </c>
      <c r="E45" s="2" t="s">
        <v>854</v>
      </c>
      <c r="F45" s="2" t="s">
        <v>855</v>
      </c>
      <c r="G45" s="2" t="s">
        <v>856</v>
      </c>
      <c r="H45" s="2" t="s">
        <v>857</v>
      </c>
      <c r="I45" s="2" t="s">
        <v>858</v>
      </c>
      <c r="J45" s="2" t="s">
        <v>172</v>
      </c>
      <c r="K45" s="2" t="s">
        <v>173</v>
      </c>
      <c r="L45" s="2" t="s">
        <v>174</v>
      </c>
      <c r="M45" s="2">
        <v>1468</v>
      </c>
      <c r="N45" s="2" t="s">
        <v>175</v>
      </c>
      <c r="O45" s="2" t="s">
        <v>859</v>
      </c>
      <c r="P45" s="4">
        <v>1</v>
      </c>
      <c r="Q45" s="2" t="s">
        <v>860</v>
      </c>
      <c r="R45" s="2" t="s">
        <v>861</v>
      </c>
      <c r="S45" s="2" t="s">
        <v>42</v>
      </c>
      <c r="T45" s="2" t="s">
        <v>86</v>
      </c>
      <c r="U45" s="2" t="s">
        <v>44</v>
      </c>
      <c r="V45" s="2" t="s">
        <v>179</v>
      </c>
      <c r="W45" s="4">
        <v>247</v>
      </c>
      <c r="X45" s="5">
        <v>5</v>
      </c>
      <c r="Y45" s="5">
        <v>0</v>
      </c>
      <c r="Z45" s="6">
        <v>38140</v>
      </c>
      <c r="AA45" s="2" t="s">
        <v>46</v>
      </c>
    </row>
    <row r="46" spans="1:27" ht="22.5" x14ac:dyDescent="0.25">
      <c r="A46" s="2" t="s">
        <v>853</v>
      </c>
      <c r="B46" s="2" t="s">
        <v>1647</v>
      </c>
      <c r="C46" s="2" t="s">
        <v>1648</v>
      </c>
      <c r="D46" s="2" t="s">
        <v>853</v>
      </c>
      <c r="E46" s="2" t="s">
        <v>1522</v>
      </c>
      <c r="F46" s="2" t="s">
        <v>2106</v>
      </c>
      <c r="G46" s="2" t="s">
        <v>2107</v>
      </c>
      <c r="H46" s="2" t="s">
        <v>2108</v>
      </c>
      <c r="I46" s="2" t="s">
        <v>2109</v>
      </c>
      <c r="J46" s="2" t="s">
        <v>172</v>
      </c>
      <c r="K46" s="2" t="s">
        <v>173</v>
      </c>
      <c r="L46" s="2" t="s">
        <v>174</v>
      </c>
      <c r="M46" s="2">
        <v>1469</v>
      </c>
      <c r="N46" s="2" t="s">
        <v>175</v>
      </c>
      <c r="O46" s="2" t="s">
        <v>859</v>
      </c>
      <c r="P46" s="4">
        <v>1</v>
      </c>
      <c r="Q46" s="2" t="s">
        <v>2072</v>
      </c>
      <c r="R46" s="2" t="s">
        <v>2073</v>
      </c>
      <c r="S46" s="2" t="s">
        <v>2110</v>
      </c>
      <c r="T46" s="2" t="s">
        <v>86</v>
      </c>
      <c r="U46" s="2" t="s">
        <v>44</v>
      </c>
      <c r="V46" s="2" t="s">
        <v>179</v>
      </c>
      <c r="W46" s="4">
        <v>277</v>
      </c>
      <c r="X46" s="5">
        <v>8</v>
      </c>
      <c r="Y46" s="5">
        <v>0</v>
      </c>
      <c r="Z46" s="6">
        <v>37235</v>
      </c>
      <c r="AA46" s="2" t="s">
        <v>46</v>
      </c>
    </row>
    <row r="47" spans="1:27" ht="22.5" x14ac:dyDescent="0.25">
      <c r="A47" s="2" t="s">
        <v>350</v>
      </c>
      <c r="B47" s="2" t="s">
        <v>845</v>
      </c>
      <c r="C47" s="2" t="s">
        <v>693</v>
      </c>
      <c r="D47" s="2" t="s">
        <v>350</v>
      </c>
      <c r="E47" s="2" t="s">
        <v>1522</v>
      </c>
      <c r="F47" s="2" t="s">
        <v>2102</v>
      </c>
      <c r="G47" s="2" t="s">
        <v>2103</v>
      </c>
      <c r="H47" s="2" t="s">
        <v>2104</v>
      </c>
      <c r="I47" s="2" t="s">
        <v>2105</v>
      </c>
      <c r="J47" s="2" t="s">
        <v>172</v>
      </c>
      <c r="K47" s="2" t="s">
        <v>173</v>
      </c>
      <c r="L47" s="2" t="s">
        <v>174</v>
      </c>
      <c r="M47" s="2">
        <v>1550</v>
      </c>
      <c r="N47" s="2" t="s">
        <v>175</v>
      </c>
      <c r="O47" s="2" t="s">
        <v>859</v>
      </c>
      <c r="P47" s="4">
        <v>1</v>
      </c>
      <c r="Q47" s="2" t="s">
        <v>1546</v>
      </c>
      <c r="R47" s="2" t="s">
        <v>1547</v>
      </c>
      <c r="S47" s="2" t="s">
        <v>1706</v>
      </c>
      <c r="T47" s="2" t="s">
        <v>86</v>
      </c>
      <c r="U47" s="2" t="s">
        <v>44</v>
      </c>
      <c r="V47" s="2" t="s">
        <v>179</v>
      </c>
      <c r="W47" s="4">
        <v>297</v>
      </c>
      <c r="X47" s="5">
        <v>5</v>
      </c>
      <c r="Y47" s="5">
        <v>0</v>
      </c>
      <c r="Z47" s="6">
        <v>36628</v>
      </c>
      <c r="AA47" s="2" t="s">
        <v>46</v>
      </c>
    </row>
    <row r="48" spans="1:27" ht="22.5" x14ac:dyDescent="0.25">
      <c r="A48" s="2" t="s">
        <v>1932</v>
      </c>
      <c r="B48" s="2" t="s">
        <v>1688</v>
      </c>
      <c r="C48" s="2" t="s">
        <v>1689</v>
      </c>
      <c r="D48" s="2" t="s">
        <v>1932</v>
      </c>
      <c r="E48" s="2" t="s">
        <v>1690</v>
      </c>
      <c r="F48" s="2" t="s">
        <v>2099</v>
      </c>
      <c r="G48" s="2" t="s">
        <v>2100</v>
      </c>
      <c r="H48" s="2" t="s">
        <v>2101</v>
      </c>
      <c r="I48" s="2" t="s">
        <v>2101</v>
      </c>
      <c r="J48" s="2" t="s">
        <v>172</v>
      </c>
      <c r="K48" s="2" t="s">
        <v>173</v>
      </c>
      <c r="L48" s="2" t="s">
        <v>174</v>
      </c>
      <c r="M48" s="2">
        <v>1576</v>
      </c>
      <c r="N48" s="2" t="s">
        <v>175</v>
      </c>
      <c r="O48" s="2" t="s">
        <v>859</v>
      </c>
      <c r="P48" s="4">
        <v>1</v>
      </c>
      <c r="Q48" s="2" t="s">
        <v>1936</v>
      </c>
      <c r="R48" s="2" t="s">
        <v>1937</v>
      </c>
      <c r="S48" s="2" t="s">
        <v>42</v>
      </c>
      <c r="T48" s="2" t="s">
        <v>86</v>
      </c>
      <c r="U48" s="2" t="s">
        <v>44</v>
      </c>
      <c r="V48" s="2" t="s">
        <v>179</v>
      </c>
      <c r="W48" s="4">
        <v>31</v>
      </c>
      <c r="X48" s="5">
        <v>5</v>
      </c>
      <c r="Y48" s="5">
        <v>2</v>
      </c>
      <c r="Z48" s="6">
        <v>44720</v>
      </c>
      <c r="AA48" s="2" t="s">
        <v>46</v>
      </c>
    </row>
    <row r="49" spans="1:27" ht="22.5" x14ac:dyDescent="0.25">
      <c r="A49" s="2" t="s">
        <v>1634</v>
      </c>
      <c r="B49" s="2" t="s">
        <v>1435</v>
      </c>
      <c r="C49" s="2" t="s">
        <v>1436</v>
      </c>
      <c r="D49" s="2" t="s">
        <v>1634</v>
      </c>
      <c r="E49" s="2" t="s">
        <v>1437</v>
      </c>
      <c r="F49" s="2" t="s">
        <v>10673</v>
      </c>
      <c r="G49" s="2" t="s">
        <v>10674</v>
      </c>
      <c r="H49" s="2" t="s">
        <v>10675</v>
      </c>
      <c r="I49" s="2" t="s">
        <v>10676</v>
      </c>
      <c r="J49" s="2" t="s">
        <v>10677</v>
      </c>
      <c r="K49" s="2" t="s">
        <v>10678</v>
      </c>
      <c r="L49" s="2" t="str">
        <f t="shared" ref="L49:L79" si="0">K49</f>
        <v>Surface Coils, Magnetic Resona</v>
      </c>
      <c r="M49" s="2">
        <v>3009</v>
      </c>
      <c r="N49" s="2" t="s">
        <v>10679</v>
      </c>
      <c r="O49" s="2" t="s">
        <v>10680</v>
      </c>
      <c r="P49" s="4">
        <v>1</v>
      </c>
      <c r="Q49" s="2" t="s">
        <v>6683</v>
      </c>
      <c r="R49" s="2" t="s">
        <v>6684</v>
      </c>
      <c r="S49" s="2" t="s">
        <v>238</v>
      </c>
      <c r="T49" s="2" t="s">
        <v>340</v>
      </c>
      <c r="U49" s="2" t="s">
        <v>44</v>
      </c>
      <c r="V49" s="2" t="s">
        <v>179</v>
      </c>
      <c r="W49" s="4">
        <v>162</v>
      </c>
      <c r="X49" s="5">
        <v>5</v>
      </c>
      <c r="Y49" s="5">
        <v>0</v>
      </c>
      <c r="Z49" s="6">
        <v>40750</v>
      </c>
      <c r="AA49" s="2" t="s">
        <v>46</v>
      </c>
    </row>
    <row r="50" spans="1:27" x14ac:dyDescent="0.25">
      <c r="A50" s="2" t="s">
        <v>853</v>
      </c>
      <c r="B50" s="2" t="s">
        <v>1435</v>
      </c>
      <c r="C50" s="2" t="s">
        <v>1436</v>
      </c>
      <c r="D50" s="2" t="s">
        <v>853</v>
      </c>
      <c r="E50" s="2" t="s">
        <v>1437</v>
      </c>
      <c r="F50" s="2" t="s">
        <v>10681</v>
      </c>
      <c r="G50" s="2" t="s">
        <v>10682</v>
      </c>
      <c r="H50" s="2" t="s">
        <v>2486</v>
      </c>
      <c r="I50" s="2" t="s">
        <v>10683</v>
      </c>
      <c r="J50" s="2" t="s">
        <v>10677</v>
      </c>
      <c r="K50" s="2" t="s">
        <v>10678</v>
      </c>
      <c r="L50" s="2" t="str">
        <f t="shared" si="0"/>
        <v>Surface Coils, Magnetic Resona</v>
      </c>
      <c r="M50" s="2">
        <v>3046</v>
      </c>
      <c r="N50" s="2" t="s">
        <v>10679</v>
      </c>
      <c r="O50" s="2" t="s">
        <v>10680</v>
      </c>
      <c r="P50" s="4">
        <v>1</v>
      </c>
      <c r="Q50" s="2" t="s">
        <v>6767</v>
      </c>
      <c r="R50" s="2" t="s">
        <v>6768</v>
      </c>
      <c r="S50" s="2" t="s">
        <v>6815</v>
      </c>
      <c r="T50" s="2" t="s">
        <v>340</v>
      </c>
      <c r="U50" s="2" t="s">
        <v>44</v>
      </c>
      <c r="V50" s="2" t="s">
        <v>179</v>
      </c>
      <c r="W50" s="4">
        <v>289</v>
      </c>
      <c r="X50" s="5">
        <v>5</v>
      </c>
      <c r="Y50" s="5">
        <v>0</v>
      </c>
      <c r="Z50" s="6">
        <v>36892</v>
      </c>
      <c r="AA50" s="2" t="s">
        <v>46</v>
      </c>
    </row>
    <row r="51" spans="1:27" ht="22.5" x14ac:dyDescent="0.25">
      <c r="A51" s="2" t="s">
        <v>1446</v>
      </c>
      <c r="B51" s="2" t="s">
        <v>1435</v>
      </c>
      <c r="C51" s="2" t="s">
        <v>1436</v>
      </c>
      <c r="D51" s="2" t="s">
        <v>1446</v>
      </c>
      <c r="E51" s="2" t="s">
        <v>1437</v>
      </c>
      <c r="F51" s="2" t="s">
        <v>10684</v>
      </c>
      <c r="G51" s="2" t="s">
        <v>10685</v>
      </c>
      <c r="H51" s="2" t="s">
        <v>10686</v>
      </c>
      <c r="I51" s="3"/>
      <c r="J51" s="2" t="s">
        <v>10677</v>
      </c>
      <c r="K51" s="2" t="s">
        <v>10678</v>
      </c>
      <c r="L51" s="2" t="str">
        <f t="shared" si="0"/>
        <v>Surface Coils, Magnetic Resona</v>
      </c>
      <c r="M51" s="2">
        <v>3062</v>
      </c>
      <c r="N51" s="2" t="s">
        <v>10687</v>
      </c>
      <c r="O51" s="2" t="s">
        <v>10688</v>
      </c>
      <c r="P51" s="4">
        <v>1</v>
      </c>
      <c r="Q51" s="2" t="s">
        <v>1452</v>
      </c>
      <c r="R51" s="2" t="s">
        <v>1453</v>
      </c>
      <c r="S51" s="2" t="s">
        <v>10689</v>
      </c>
      <c r="T51" s="2" t="s">
        <v>340</v>
      </c>
      <c r="U51" s="2" t="s">
        <v>44</v>
      </c>
      <c r="V51" s="2" t="s">
        <v>179</v>
      </c>
      <c r="W51" s="4">
        <v>248</v>
      </c>
      <c r="X51" s="5">
        <v>5</v>
      </c>
      <c r="Y51" s="5">
        <v>0</v>
      </c>
      <c r="Z51" s="6">
        <v>38139</v>
      </c>
      <c r="AA51" s="2" t="s">
        <v>46</v>
      </c>
    </row>
    <row r="52" spans="1:27" ht="22.5" x14ac:dyDescent="0.25">
      <c r="A52" s="2" t="s">
        <v>1634</v>
      </c>
      <c r="B52" s="2" t="s">
        <v>1435</v>
      </c>
      <c r="C52" s="2" t="s">
        <v>1436</v>
      </c>
      <c r="D52" s="2" t="s">
        <v>1634</v>
      </c>
      <c r="E52" s="2" t="s">
        <v>1437</v>
      </c>
      <c r="F52" s="2" t="s">
        <v>10690</v>
      </c>
      <c r="G52" s="2" t="s">
        <v>10691</v>
      </c>
      <c r="H52" s="2" t="s">
        <v>10692</v>
      </c>
      <c r="I52" s="3"/>
      <c r="J52" s="2" t="s">
        <v>10677</v>
      </c>
      <c r="K52" s="2" t="s">
        <v>10678</v>
      </c>
      <c r="L52" s="2" t="str">
        <f t="shared" si="0"/>
        <v>Surface Coils, Magnetic Resona</v>
      </c>
      <c r="M52" s="2">
        <v>3012</v>
      </c>
      <c r="N52" s="2" t="s">
        <v>10679</v>
      </c>
      <c r="O52" s="2" t="s">
        <v>10693</v>
      </c>
      <c r="P52" s="4">
        <v>1</v>
      </c>
      <c r="Q52" s="2" t="s">
        <v>6683</v>
      </c>
      <c r="R52" s="2" t="s">
        <v>6684</v>
      </c>
      <c r="S52" s="2" t="s">
        <v>238</v>
      </c>
      <c r="T52" s="2" t="s">
        <v>340</v>
      </c>
      <c r="U52" s="2" t="s">
        <v>44</v>
      </c>
      <c r="V52" s="2" t="s">
        <v>179</v>
      </c>
      <c r="W52" s="4">
        <v>162</v>
      </c>
      <c r="X52" s="5">
        <v>5</v>
      </c>
      <c r="Y52" s="5">
        <v>0</v>
      </c>
      <c r="Z52" s="6">
        <v>40750</v>
      </c>
      <c r="AA52" s="2" t="s">
        <v>46</v>
      </c>
    </row>
    <row r="53" spans="1:27" ht="22.5" x14ac:dyDescent="0.25">
      <c r="A53" s="2" t="s">
        <v>1386</v>
      </c>
      <c r="B53" s="2" t="s">
        <v>1435</v>
      </c>
      <c r="C53" s="2" t="s">
        <v>1436</v>
      </c>
      <c r="D53" s="2" t="s">
        <v>1386</v>
      </c>
      <c r="E53" s="2" t="s">
        <v>1437</v>
      </c>
      <c r="F53" s="2" t="s">
        <v>10694</v>
      </c>
      <c r="G53" s="2" t="s">
        <v>10695</v>
      </c>
      <c r="H53" s="2" t="s">
        <v>10696</v>
      </c>
      <c r="I53" s="2" t="s">
        <v>10697</v>
      </c>
      <c r="J53" s="2" t="s">
        <v>10677</v>
      </c>
      <c r="K53" s="2" t="s">
        <v>10678</v>
      </c>
      <c r="L53" s="2" t="str">
        <f t="shared" si="0"/>
        <v>Surface Coils, Magnetic Resona</v>
      </c>
      <c r="M53" s="2">
        <v>3001</v>
      </c>
      <c r="N53" s="2" t="s">
        <v>4056</v>
      </c>
      <c r="O53" s="2" t="s">
        <v>10698</v>
      </c>
      <c r="P53" s="4">
        <v>1</v>
      </c>
      <c r="Q53" s="2" t="s">
        <v>10547</v>
      </c>
      <c r="R53" s="2" t="s">
        <v>10548</v>
      </c>
      <c r="S53" s="2" t="s">
        <v>10549</v>
      </c>
      <c r="T53" s="2" t="s">
        <v>340</v>
      </c>
      <c r="U53" s="2" t="s">
        <v>44</v>
      </c>
      <c r="V53" s="2" t="s">
        <v>179</v>
      </c>
      <c r="W53" s="4">
        <v>255</v>
      </c>
      <c r="X53" s="5">
        <v>5</v>
      </c>
      <c r="Y53" s="5">
        <v>0</v>
      </c>
      <c r="Z53" s="6">
        <v>37926</v>
      </c>
      <c r="AA53" s="2" t="s">
        <v>46</v>
      </c>
    </row>
    <row r="54" spans="1:27" ht="22.5" x14ac:dyDescent="0.25">
      <c r="A54" s="2" t="s">
        <v>1634</v>
      </c>
      <c r="B54" s="2" t="s">
        <v>1435</v>
      </c>
      <c r="C54" s="2" t="s">
        <v>1436</v>
      </c>
      <c r="D54" s="2" t="s">
        <v>1634</v>
      </c>
      <c r="E54" s="2" t="s">
        <v>1437</v>
      </c>
      <c r="F54" s="2" t="s">
        <v>10699</v>
      </c>
      <c r="G54" s="2" t="s">
        <v>10700</v>
      </c>
      <c r="H54" s="2" t="s">
        <v>10701</v>
      </c>
      <c r="I54" s="2" t="s">
        <v>10702</v>
      </c>
      <c r="J54" s="2" t="s">
        <v>10677</v>
      </c>
      <c r="K54" s="2" t="s">
        <v>10678</v>
      </c>
      <c r="L54" s="2" t="str">
        <f t="shared" si="0"/>
        <v>Surface Coils, Magnetic Resona</v>
      </c>
      <c r="M54" s="2">
        <v>3015</v>
      </c>
      <c r="N54" s="2" t="s">
        <v>4056</v>
      </c>
      <c r="O54" s="2" t="s">
        <v>10698</v>
      </c>
      <c r="P54" s="4">
        <v>1</v>
      </c>
      <c r="Q54" s="2" t="s">
        <v>6683</v>
      </c>
      <c r="R54" s="2" t="s">
        <v>6684</v>
      </c>
      <c r="S54" s="2" t="s">
        <v>238</v>
      </c>
      <c r="T54" s="2" t="s">
        <v>340</v>
      </c>
      <c r="U54" s="2" t="s">
        <v>44</v>
      </c>
      <c r="V54" s="2" t="s">
        <v>179</v>
      </c>
      <c r="W54" s="4">
        <v>162</v>
      </c>
      <c r="X54" s="5">
        <v>5</v>
      </c>
      <c r="Y54" s="5">
        <v>0</v>
      </c>
      <c r="Z54" s="6">
        <v>40750</v>
      </c>
      <c r="AA54" s="2" t="s">
        <v>46</v>
      </c>
    </row>
    <row r="55" spans="1:27" ht="22.5" x14ac:dyDescent="0.25">
      <c r="A55" s="2" t="s">
        <v>441</v>
      </c>
      <c r="B55" s="2" t="s">
        <v>1435</v>
      </c>
      <c r="C55" s="2" t="s">
        <v>1436</v>
      </c>
      <c r="D55" s="2" t="s">
        <v>441</v>
      </c>
      <c r="E55" s="2" t="s">
        <v>1437</v>
      </c>
      <c r="F55" s="2" t="s">
        <v>10703</v>
      </c>
      <c r="G55" s="2" t="s">
        <v>10704</v>
      </c>
      <c r="H55" s="2" t="s">
        <v>10705</v>
      </c>
      <c r="I55" s="2" t="s">
        <v>10706</v>
      </c>
      <c r="J55" s="2" t="s">
        <v>10677</v>
      </c>
      <c r="K55" s="2" t="s">
        <v>10678</v>
      </c>
      <c r="L55" s="2" t="str">
        <f t="shared" si="0"/>
        <v>Surface Coils, Magnetic Resona</v>
      </c>
      <c r="M55" s="2">
        <v>3031</v>
      </c>
      <c r="N55" s="2" t="s">
        <v>4056</v>
      </c>
      <c r="O55" s="2" t="s">
        <v>10698</v>
      </c>
      <c r="P55" s="4">
        <v>1</v>
      </c>
      <c r="Q55" s="2" t="s">
        <v>6783</v>
      </c>
      <c r="R55" s="2" t="s">
        <v>6784</v>
      </c>
      <c r="S55" s="2" t="s">
        <v>6660</v>
      </c>
      <c r="T55" s="2" t="s">
        <v>340</v>
      </c>
      <c r="U55" s="2" t="s">
        <v>44</v>
      </c>
      <c r="V55" s="2" t="s">
        <v>179</v>
      </c>
      <c r="W55" s="4">
        <v>164</v>
      </c>
      <c r="X55" s="5">
        <v>5</v>
      </c>
      <c r="Y55" s="5">
        <v>0</v>
      </c>
      <c r="Z55" s="6">
        <v>40681</v>
      </c>
      <c r="AA55" s="2" t="s">
        <v>46</v>
      </c>
    </row>
    <row r="56" spans="1:27" ht="22.5" x14ac:dyDescent="0.25">
      <c r="A56" s="2" t="s">
        <v>441</v>
      </c>
      <c r="B56" s="2" t="s">
        <v>1435</v>
      </c>
      <c r="C56" s="2" t="s">
        <v>1436</v>
      </c>
      <c r="D56" s="2" t="s">
        <v>441</v>
      </c>
      <c r="E56" s="2" t="s">
        <v>1437</v>
      </c>
      <c r="F56" s="2" t="s">
        <v>10707</v>
      </c>
      <c r="G56" s="2" t="s">
        <v>10708</v>
      </c>
      <c r="H56" s="2" t="s">
        <v>10709</v>
      </c>
      <c r="I56" s="2" t="s">
        <v>10710</v>
      </c>
      <c r="J56" s="2" t="s">
        <v>10677</v>
      </c>
      <c r="K56" s="2" t="s">
        <v>10678</v>
      </c>
      <c r="L56" s="2" t="str">
        <f t="shared" si="0"/>
        <v>Surface Coils, Magnetic Resona</v>
      </c>
      <c r="M56" s="2">
        <v>3040</v>
      </c>
      <c r="N56" s="2" t="s">
        <v>4056</v>
      </c>
      <c r="O56" s="2" t="s">
        <v>10698</v>
      </c>
      <c r="P56" s="4">
        <v>1</v>
      </c>
      <c r="Q56" s="2" t="s">
        <v>6783</v>
      </c>
      <c r="R56" s="2" t="s">
        <v>6784</v>
      </c>
      <c r="S56" s="2" t="s">
        <v>6660</v>
      </c>
      <c r="T56" s="2" t="s">
        <v>340</v>
      </c>
      <c r="U56" s="2" t="s">
        <v>44</v>
      </c>
      <c r="V56" s="2" t="s">
        <v>179</v>
      </c>
      <c r="W56" s="4">
        <v>164</v>
      </c>
      <c r="X56" s="5">
        <v>5</v>
      </c>
      <c r="Y56" s="5">
        <v>0</v>
      </c>
      <c r="Z56" s="6">
        <v>40681</v>
      </c>
      <c r="AA56" s="2" t="s">
        <v>46</v>
      </c>
    </row>
    <row r="57" spans="1:27" x14ac:dyDescent="0.25">
      <c r="A57" s="2" t="s">
        <v>853</v>
      </c>
      <c r="B57" s="2" t="s">
        <v>1435</v>
      </c>
      <c r="C57" s="2" t="s">
        <v>1436</v>
      </c>
      <c r="D57" s="2" t="s">
        <v>853</v>
      </c>
      <c r="E57" s="2" t="s">
        <v>1437</v>
      </c>
      <c r="F57" s="2" t="s">
        <v>10711</v>
      </c>
      <c r="G57" s="2" t="s">
        <v>10712</v>
      </c>
      <c r="H57" s="2" t="s">
        <v>10713</v>
      </c>
      <c r="I57" s="2" t="s">
        <v>10714</v>
      </c>
      <c r="J57" s="2" t="s">
        <v>10677</v>
      </c>
      <c r="K57" s="2" t="s">
        <v>10678</v>
      </c>
      <c r="L57" s="2" t="str">
        <f t="shared" si="0"/>
        <v>Surface Coils, Magnetic Resona</v>
      </c>
      <c r="M57" s="2">
        <v>3048</v>
      </c>
      <c r="N57" s="2" t="s">
        <v>4056</v>
      </c>
      <c r="O57" s="2" t="s">
        <v>10698</v>
      </c>
      <c r="P57" s="4">
        <v>1</v>
      </c>
      <c r="Q57" s="2" t="s">
        <v>6767</v>
      </c>
      <c r="R57" s="2" t="s">
        <v>6768</v>
      </c>
      <c r="S57" s="2" t="s">
        <v>6815</v>
      </c>
      <c r="T57" s="2" t="s">
        <v>340</v>
      </c>
      <c r="U57" s="2" t="s">
        <v>44</v>
      </c>
      <c r="V57" s="2" t="s">
        <v>179</v>
      </c>
      <c r="W57" s="4">
        <v>289</v>
      </c>
      <c r="X57" s="5">
        <v>5</v>
      </c>
      <c r="Y57" s="5">
        <v>0</v>
      </c>
      <c r="Z57" s="6">
        <v>36892</v>
      </c>
      <c r="AA57" s="2" t="s">
        <v>46</v>
      </c>
    </row>
    <row r="58" spans="1:27" ht="22.5" x14ac:dyDescent="0.25">
      <c r="A58" s="2" t="s">
        <v>829</v>
      </c>
      <c r="B58" s="2" t="s">
        <v>1435</v>
      </c>
      <c r="C58" s="2" t="s">
        <v>1436</v>
      </c>
      <c r="D58" s="2" t="s">
        <v>829</v>
      </c>
      <c r="E58" s="2" t="s">
        <v>1437</v>
      </c>
      <c r="F58" s="2" t="s">
        <v>10715</v>
      </c>
      <c r="G58" s="2" t="s">
        <v>10716</v>
      </c>
      <c r="H58" s="2" t="s">
        <v>10717</v>
      </c>
      <c r="I58" s="2" t="s">
        <v>10718</v>
      </c>
      <c r="J58" s="2" t="s">
        <v>10677</v>
      </c>
      <c r="K58" s="2" t="s">
        <v>10678</v>
      </c>
      <c r="L58" s="2" t="str">
        <f t="shared" si="0"/>
        <v>Surface Coils, Magnetic Resona</v>
      </c>
      <c r="M58" s="2">
        <v>3103</v>
      </c>
      <c r="N58" s="2" t="s">
        <v>4056</v>
      </c>
      <c r="O58" s="2" t="s">
        <v>10698</v>
      </c>
      <c r="P58" s="4">
        <v>1</v>
      </c>
      <c r="Q58" s="2" t="s">
        <v>6740</v>
      </c>
      <c r="R58" s="2" t="s">
        <v>6741</v>
      </c>
      <c r="S58" s="2" t="s">
        <v>238</v>
      </c>
      <c r="T58" s="2" t="s">
        <v>340</v>
      </c>
      <c r="U58" s="2" t="s">
        <v>44</v>
      </c>
      <c r="V58" s="2" t="s">
        <v>179</v>
      </c>
      <c r="W58" s="4">
        <v>156</v>
      </c>
      <c r="X58" s="5">
        <v>5</v>
      </c>
      <c r="Y58" s="5">
        <v>0</v>
      </c>
      <c r="Z58" s="6">
        <v>40918</v>
      </c>
      <c r="AA58" s="2" t="s">
        <v>46</v>
      </c>
    </row>
    <row r="59" spans="1:27" ht="22.5" x14ac:dyDescent="0.25">
      <c r="A59" s="2" t="s">
        <v>1634</v>
      </c>
      <c r="B59" s="2" t="s">
        <v>1435</v>
      </c>
      <c r="C59" s="2" t="s">
        <v>1436</v>
      </c>
      <c r="D59" s="2" t="s">
        <v>1634</v>
      </c>
      <c r="E59" s="2" t="s">
        <v>1437</v>
      </c>
      <c r="F59" s="2" t="s">
        <v>10719</v>
      </c>
      <c r="G59" s="2" t="s">
        <v>10720</v>
      </c>
      <c r="H59" s="2" t="s">
        <v>10721</v>
      </c>
      <c r="I59" s="3"/>
      <c r="J59" s="2" t="s">
        <v>10677</v>
      </c>
      <c r="K59" s="2" t="s">
        <v>10678</v>
      </c>
      <c r="L59" s="2" t="str">
        <f t="shared" si="0"/>
        <v>Surface Coils, Magnetic Resona</v>
      </c>
      <c r="M59" s="2">
        <v>3021</v>
      </c>
      <c r="N59" s="2" t="s">
        <v>4056</v>
      </c>
      <c r="O59" s="2" t="s">
        <v>10722</v>
      </c>
      <c r="P59" s="4">
        <v>1</v>
      </c>
      <c r="Q59" s="2" t="s">
        <v>6683</v>
      </c>
      <c r="R59" s="2" t="s">
        <v>6684</v>
      </c>
      <c r="S59" s="2" t="s">
        <v>238</v>
      </c>
      <c r="T59" s="2" t="s">
        <v>340</v>
      </c>
      <c r="U59" s="2" t="s">
        <v>44</v>
      </c>
      <c r="V59" s="2" t="s">
        <v>179</v>
      </c>
      <c r="W59" s="4">
        <v>162</v>
      </c>
      <c r="X59" s="5">
        <v>5</v>
      </c>
      <c r="Y59" s="5">
        <v>0</v>
      </c>
      <c r="Z59" s="6">
        <v>40750</v>
      </c>
      <c r="AA59" s="2" t="s">
        <v>46</v>
      </c>
    </row>
    <row r="60" spans="1:27" ht="22.5" x14ac:dyDescent="0.25">
      <c r="A60" s="2" t="s">
        <v>441</v>
      </c>
      <c r="B60" s="2" t="s">
        <v>1435</v>
      </c>
      <c r="C60" s="2" t="s">
        <v>1436</v>
      </c>
      <c r="D60" s="2" t="s">
        <v>441</v>
      </c>
      <c r="E60" s="2" t="s">
        <v>1437</v>
      </c>
      <c r="F60" s="2" t="s">
        <v>10723</v>
      </c>
      <c r="G60" s="2" t="s">
        <v>10724</v>
      </c>
      <c r="H60" s="2" t="s">
        <v>10725</v>
      </c>
      <c r="I60" s="2" t="s">
        <v>10726</v>
      </c>
      <c r="J60" s="2" t="s">
        <v>10677</v>
      </c>
      <c r="K60" s="2" t="s">
        <v>10678</v>
      </c>
      <c r="L60" s="2" t="str">
        <f t="shared" si="0"/>
        <v>Surface Coils, Magnetic Resona</v>
      </c>
      <c r="M60" s="2">
        <v>3033</v>
      </c>
      <c r="N60" s="2" t="s">
        <v>10727</v>
      </c>
      <c r="O60" s="2" t="s">
        <v>10728</v>
      </c>
      <c r="P60" s="4">
        <v>1</v>
      </c>
      <c r="Q60" s="2" t="s">
        <v>6673</v>
      </c>
      <c r="R60" s="2" t="s">
        <v>6674</v>
      </c>
      <c r="S60" s="2" t="s">
        <v>6675</v>
      </c>
      <c r="T60" s="2" t="s">
        <v>340</v>
      </c>
      <c r="U60" s="2" t="s">
        <v>44</v>
      </c>
      <c r="V60" s="2" t="s">
        <v>179</v>
      </c>
      <c r="W60" s="4">
        <v>164</v>
      </c>
      <c r="X60" s="5">
        <v>5</v>
      </c>
      <c r="Y60" s="5">
        <v>0</v>
      </c>
      <c r="Z60" s="6">
        <v>40682</v>
      </c>
      <c r="AA60" s="2" t="s">
        <v>46</v>
      </c>
    </row>
    <row r="61" spans="1:27" ht="22.5" x14ac:dyDescent="0.25">
      <c r="A61" s="2" t="s">
        <v>441</v>
      </c>
      <c r="B61" s="2" t="s">
        <v>1435</v>
      </c>
      <c r="C61" s="2" t="s">
        <v>1436</v>
      </c>
      <c r="D61" s="2" t="s">
        <v>441</v>
      </c>
      <c r="E61" s="2" t="s">
        <v>1437</v>
      </c>
      <c r="F61" s="2" t="s">
        <v>10729</v>
      </c>
      <c r="G61" s="2" t="s">
        <v>10730</v>
      </c>
      <c r="H61" s="2" t="s">
        <v>10731</v>
      </c>
      <c r="I61" s="2" t="s">
        <v>10732</v>
      </c>
      <c r="J61" s="2" t="s">
        <v>10677</v>
      </c>
      <c r="K61" s="2" t="s">
        <v>10678</v>
      </c>
      <c r="L61" s="2" t="str">
        <f t="shared" si="0"/>
        <v>Surface Coils, Magnetic Resona</v>
      </c>
      <c r="M61" s="2">
        <v>3035</v>
      </c>
      <c r="N61" s="2" t="s">
        <v>10727</v>
      </c>
      <c r="O61" s="2" t="s">
        <v>10728</v>
      </c>
      <c r="P61" s="4">
        <v>1</v>
      </c>
      <c r="Q61" s="2" t="s">
        <v>6783</v>
      </c>
      <c r="R61" s="2" t="s">
        <v>6784</v>
      </c>
      <c r="S61" s="2" t="s">
        <v>6660</v>
      </c>
      <c r="T61" s="2" t="s">
        <v>340</v>
      </c>
      <c r="U61" s="2" t="s">
        <v>44</v>
      </c>
      <c r="V61" s="2" t="s">
        <v>179</v>
      </c>
      <c r="W61" s="4">
        <v>164</v>
      </c>
      <c r="X61" s="5">
        <v>5</v>
      </c>
      <c r="Y61" s="5">
        <v>0</v>
      </c>
      <c r="Z61" s="6">
        <v>40688</v>
      </c>
      <c r="AA61" s="2" t="s">
        <v>46</v>
      </c>
    </row>
    <row r="62" spans="1:27" ht="22.5" x14ac:dyDescent="0.25">
      <c r="A62" s="2" t="s">
        <v>1386</v>
      </c>
      <c r="B62" s="2" t="s">
        <v>1435</v>
      </c>
      <c r="C62" s="2" t="s">
        <v>1436</v>
      </c>
      <c r="D62" s="2" t="s">
        <v>1386</v>
      </c>
      <c r="E62" s="2" t="s">
        <v>1437</v>
      </c>
      <c r="F62" s="2" t="s">
        <v>10733</v>
      </c>
      <c r="G62" s="2" t="s">
        <v>10734</v>
      </c>
      <c r="H62" s="2" t="s">
        <v>10735</v>
      </c>
      <c r="I62" s="3"/>
      <c r="J62" s="2" t="s">
        <v>10677</v>
      </c>
      <c r="K62" s="2" t="s">
        <v>10678</v>
      </c>
      <c r="L62" s="2" t="str">
        <f t="shared" si="0"/>
        <v>Surface Coils, Magnetic Resona</v>
      </c>
      <c r="M62" s="2">
        <v>2994</v>
      </c>
      <c r="N62" s="2" t="s">
        <v>4056</v>
      </c>
      <c r="O62" s="2" t="s">
        <v>10736</v>
      </c>
      <c r="P62" s="4">
        <v>1</v>
      </c>
      <c r="Q62" s="2" t="s">
        <v>10547</v>
      </c>
      <c r="R62" s="2" t="s">
        <v>10548</v>
      </c>
      <c r="S62" s="2" t="s">
        <v>10549</v>
      </c>
      <c r="T62" s="2" t="s">
        <v>340</v>
      </c>
      <c r="U62" s="2" t="s">
        <v>3427</v>
      </c>
      <c r="V62" s="2" t="s">
        <v>3428</v>
      </c>
      <c r="W62" s="4">
        <v>187</v>
      </c>
      <c r="X62" s="5">
        <v>5</v>
      </c>
      <c r="Y62" s="5">
        <v>0</v>
      </c>
      <c r="Z62" s="6">
        <v>39995</v>
      </c>
      <c r="AA62" s="2" t="s">
        <v>46</v>
      </c>
    </row>
    <row r="63" spans="1:27" ht="22.5" x14ac:dyDescent="0.25">
      <c r="A63" s="2" t="s">
        <v>1386</v>
      </c>
      <c r="B63" s="2" t="s">
        <v>1435</v>
      </c>
      <c r="C63" s="2" t="s">
        <v>1436</v>
      </c>
      <c r="D63" s="2" t="s">
        <v>1386</v>
      </c>
      <c r="E63" s="2" t="s">
        <v>1437</v>
      </c>
      <c r="F63" s="2" t="s">
        <v>10737</v>
      </c>
      <c r="G63" s="2" t="s">
        <v>10738</v>
      </c>
      <c r="H63" s="2" t="s">
        <v>10739</v>
      </c>
      <c r="I63" s="3"/>
      <c r="J63" s="2" t="s">
        <v>10677</v>
      </c>
      <c r="K63" s="2" t="s">
        <v>10678</v>
      </c>
      <c r="L63" s="2" t="str">
        <f t="shared" si="0"/>
        <v>Surface Coils, Magnetic Resona</v>
      </c>
      <c r="M63" s="2">
        <v>2998</v>
      </c>
      <c r="N63" s="2" t="s">
        <v>4056</v>
      </c>
      <c r="O63" s="2" t="s">
        <v>10736</v>
      </c>
      <c r="P63" s="4">
        <v>1</v>
      </c>
      <c r="Q63" s="2" t="s">
        <v>10547</v>
      </c>
      <c r="R63" s="2" t="s">
        <v>10548</v>
      </c>
      <c r="S63" s="2" t="s">
        <v>10549</v>
      </c>
      <c r="T63" s="2" t="s">
        <v>340</v>
      </c>
      <c r="U63" s="2" t="s">
        <v>3427</v>
      </c>
      <c r="V63" s="2" t="s">
        <v>3428</v>
      </c>
      <c r="W63" s="4">
        <v>255</v>
      </c>
      <c r="X63" s="5">
        <v>5</v>
      </c>
      <c r="Y63" s="5">
        <v>0</v>
      </c>
      <c r="Z63" s="6">
        <v>37926</v>
      </c>
      <c r="AA63" s="2" t="s">
        <v>46</v>
      </c>
    </row>
    <row r="64" spans="1:27" ht="22.5" x14ac:dyDescent="0.25">
      <c r="A64" s="2" t="s">
        <v>1634</v>
      </c>
      <c r="B64" s="2" t="s">
        <v>1435</v>
      </c>
      <c r="C64" s="2" t="s">
        <v>1436</v>
      </c>
      <c r="D64" s="2" t="s">
        <v>1634</v>
      </c>
      <c r="E64" s="2" t="s">
        <v>1437</v>
      </c>
      <c r="F64" s="2" t="s">
        <v>10740</v>
      </c>
      <c r="G64" s="2" t="s">
        <v>10741</v>
      </c>
      <c r="H64" s="2" t="s">
        <v>10742</v>
      </c>
      <c r="I64" s="2" t="s">
        <v>10743</v>
      </c>
      <c r="J64" s="2" t="s">
        <v>10677</v>
      </c>
      <c r="K64" s="2" t="s">
        <v>10678</v>
      </c>
      <c r="L64" s="2" t="str">
        <f t="shared" si="0"/>
        <v>Surface Coils, Magnetic Resona</v>
      </c>
      <c r="M64" s="2">
        <v>3019</v>
      </c>
      <c r="N64" s="2" t="s">
        <v>4056</v>
      </c>
      <c r="O64" s="2" t="s">
        <v>10736</v>
      </c>
      <c r="P64" s="4">
        <v>1</v>
      </c>
      <c r="Q64" s="2" t="s">
        <v>6683</v>
      </c>
      <c r="R64" s="2" t="s">
        <v>6684</v>
      </c>
      <c r="S64" s="2" t="s">
        <v>238</v>
      </c>
      <c r="T64" s="2" t="s">
        <v>340</v>
      </c>
      <c r="U64" s="2" t="s">
        <v>44</v>
      </c>
      <c r="V64" s="2" t="s">
        <v>179</v>
      </c>
      <c r="W64" s="4">
        <v>162</v>
      </c>
      <c r="X64" s="5">
        <v>5</v>
      </c>
      <c r="Y64" s="5">
        <v>0</v>
      </c>
      <c r="Z64" s="6">
        <v>40750</v>
      </c>
      <c r="AA64" s="2" t="s">
        <v>46</v>
      </c>
    </row>
    <row r="65" spans="1:27" ht="22.5" x14ac:dyDescent="0.25">
      <c r="A65" s="2" t="s">
        <v>829</v>
      </c>
      <c r="B65" s="2" t="s">
        <v>1435</v>
      </c>
      <c r="C65" s="2" t="s">
        <v>1436</v>
      </c>
      <c r="D65" s="2" t="s">
        <v>829</v>
      </c>
      <c r="E65" s="2" t="s">
        <v>1437</v>
      </c>
      <c r="F65" s="2" t="s">
        <v>10744</v>
      </c>
      <c r="G65" s="2" t="s">
        <v>10745</v>
      </c>
      <c r="H65" s="2" t="s">
        <v>10746</v>
      </c>
      <c r="I65" s="2" t="s">
        <v>10718</v>
      </c>
      <c r="J65" s="2" t="s">
        <v>10677</v>
      </c>
      <c r="K65" s="2" t="s">
        <v>10678</v>
      </c>
      <c r="L65" s="2" t="str">
        <f t="shared" si="0"/>
        <v>Surface Coils, Magnetic Resona</v>
      </c>
      <c r="M65" s="2">
        <v>3104</v>
      </c>
      <c r="N65" s="2" t="s">
        <v>4056</v>
      </c>
      <c r="O65" s="2" t="s">
        <v>10736</v>
      </c>
      <c r="P65" s="4">
        <v>1</v>
      </c>
      <c r="Q65" s="2" t="s">
        <v>6740</v>
      </c>
      <c r="R65" s="2" t="s">
        <v>6741</v>
      </c>
      <c r="S65" s="2" t="s">
        <v>238</v>
      </c>
      <c r="T65" s="2" t="s">
        <v>340</v>
      </c>
      <c r="U65" s="2" t="s">
        <v>44</v>
      </c>
      <c r="V65" s="2" t="s">
        <v>179</v>
      </c>
      <c r="W65" s="4">
        <v>156</v>
      </c>
      <c r="X65" s="5">
        <v>5</v>
      </c>
      <c r="Y65" s="5">
        <v>0</v>
      </c>
      <c r="Z65" s="6">
        <v>40918</v>
      </c>
      <c r="AA65" s="2" t="s">
        <v>46</v>
      </c>
    </row>
    <row r="66" spans="1:27" ht="22.5" x14ac:dyDescent="0.25">
      <c r="A66" s="2" t="s">
        <v>829</v>
      </c>
      <c r="B66" s="2" t="s">
        <v>1435</v>
      </c>
      <c r="C66" s="2" t="s">
        <v>1436</v>
      </c>
      <c r="D66" s="2" t="s">
        <v>829</v>
      </c>
      <c r="E66" s="2" t="s">
        <v>1437</v>
      </c>
      <c r="F66" s="2" t="s">
        <v>10747</v>
      </c>
      <c r="G66" s="2" t="s">
        <v>10748</v>
      </c>
      <c r="H66" s="2" t="s">
        <v>10749</v>
      </c>
      <c r="I66" s="2" t="s">
        <v>10718</v>
      </c>
      <c r="J66" s="2" t="s">
        <v>10677</v>
      </c>
      <c r="K66" s="2" t="s">
        <v>10678</v>
      </c>
      <c r="L66" s="2" t="str">
        <f t="shared" si="0"/>
        <v>Surface Coils, Magnetic Resona</v>
      </c>
      <c r="M66" s="2">
        <v>3105</v>
      </c>
      <c r="N66" s="2" t="s">
        <v>4056</v>
      </c>
      <c r="O66" s="2" t="s">
        <v>10736</v>
      </c>
      <c r="P66" s="4">
        <v>1</v>
      </c>
      <c r="Q66" s="2" t="s">
        <v>6740</v>
      </c>
      <c r="R66" s="2" t="s">
        <v>6741</v>
      </c>
      <c r="S66" s="2" t="s">
        <v>238</v>
      </c>
      <c r="T66" s="2" t="s">
        <v>340</v>
      </c>
      <c r="U66" s="2" t="s">
        <v>44</v>
      </c>
      <c r="V66" s="2" t="s">
        <v>179</v>
      </c>
      <c r="W66" s="4">
        <v>156</v>
      </c>
      <c r="X66" s="5">
        <v>5</v>
      </c>
      <c r="Y66" s="5">
        <v>0</v>
      </c>
      <c r="Z66" s="6">
        <v>40918</v>
      </c>
      <c r="AA66" s="2" t="s">
        <v>46</v>
      </c>
    </row>
    <row r="67" spans="1:27" ht="22.5" x14ac:dyDescent="0.25">
      <c r="A67" s="2" t="s">
        <v>441</v>
      </c>
      <c r="B67" s="2" t="s">
        <v>845</v>
      </c>
      <c r="C67" s="2" t="s">
        <v>693</v>
      </c>
      <c r="D67" s="2" t="s">
        <v>441</v>
      </c>
      <c r="E67" s="2" t="s">
        <v>1522</v>
      </c>
      <c r="F67" s="2" t="s">
        <v>10750</v>
      </c>
      <c r="G67" s="2" t="s">
        <v>10751</v>
      </c>
      <c r="H67" s="2" t="s">
        <v>10752</v>
      </c>
      <c r="I67" s="3"/>
      <c r="J67" s="2" t="s">
        <v>10677</v>
      </c>
      <c r="K67" s="2" t="s">
        <v>10678</v>
      </c>
      <c r="L67" s="2" t="str">
        <f t="shared" si="0"/>
        <v>Surface Coils, Magnetic Resona</v>
      </c>
      <c r="M67" s="2">
        <v>3028</v>
      </c>
      <c r="N67" s="2" t="s">
        <v>4056</v>
      </c>
      <c r="O67" s="2" t="s">
        <v>10753</v>
      </c>
      <c r="P67" s="4">
        <v>1</v>
      </c>
      <c r="Q67" s="2" t="s">
        <v>6146</v>
      </c>
      <c r="R67" s="2" t="s">
        <v>6147</v>
      </c>
      <c r="S67" s="2" t="s">
        <v>238</v>
      </c>
      <c r="T67" s="2" t="s">
        <v>340</v>
      </c>
      <c r="U67" s="2" t="s">
        <v>1246</v>
      </c>
      <c r="V67" s="2" t="s">
        <v>1266</v>
      </c>
      <c r="W67" s="4">
        <v>163</v>
      </c>
      <c r="X67" s="5">
        <v>5</v>
      </c>
      <c r="Y67" s="5">
        <v>0</v>
      </c>
      <c r="Z67" s="6">
        <v>40700</v>
      </c>
      <c r="AA67" s="2" t="s">
        <v>46</v>
      </c>
    </row>
    <row r="68" spans="1:27" ht="22.5" x14ac:dyDescent="0.25">
      <c r="A68" s="2" t="s">
        <v>1634</v>
      </c>
      <c r="B68" s="2" t="s">
        <v>1435</v>
      </c>
      <c r="C68" s="2" t="s">
        <v>1436</v>
      </c>
      <c r="D68" s="2" t="s">
        <v>1634</v>
      </c>
      <c r="E68" s="2" t="s">
        <v>1437</v>
      </c>
      <c r="F68" s="2" t="s">
        <v>10754</v>
      </c>
      <c r="G68" s="2" t="s">
        <v>10755</v>
      </c>
      <c r="H68" s="2" t="s">
        <v>10756</v>
      </c>
      <c r="I68" s="3"/>
      <c r="J68" s="2" t="s">
        <v>10677</v>
      </c>
      <c r="K68" s="2" t="s">
        <v>10678</v>
      </c>
      <c r="L68" s="2" t="str">
        <f t="shared" si="0"/>
        <v>Surface Coils, Magnetic Resona</v>
      </c>
      <c r="M68" s="2">
        <v>3020</v>
      </c>
      <c r="N68" s="2" t="s">
        <v>4056</v>
      </c>
      <c r="O68" s="2" t="s">
        <v>10757</v>
      </c>
      <c r="P68" s="4">
        <v>1</v>
      </c>
      <c r="Q68" s="2" t="s">
        <v>6683</v>
      </c>
      <c r="R68" s="2" t="s">
        <v>6684</v>
      </c>
      <c r="S68" s="2" t="s">
        <v>238</v>
      </c>
      <c r="T68" s="2" t="s">
        <v>340</v>
      </c>
      <c r="U68" s="2" t="s">
        <v>44</v>
      </c>
      <c r="V68" s="2" t="s">
        <v>179</v>
      </c>
      <c r="W68" s="4">
        <v>162</v>
      </c>
      <c r="X68" s="5">
        <v>5</v>
      </c>
      <c r="Y68" s="5">
        <v>0</v>
      </c>
      <c r="Z68" s="6">
        <v>40750</v>
      </c>
      <c r="AA68" s="2" t="s">
        <v>46</v>
      </c>
    </row>
    <row r="69" spans="1:27" x14ac:dyDescent="0.25">
      <c r="A69" s="2" t="s">
        <v>853</v>
      </c>
      <c r="B69" s="2" t="s">
        <v>1435</v>
      </c>
      <c r="C69" s="2" t="s">
        <v>1436</v>
      </c>
      <c r="D69" s="2" t="s">
        <v>853</v>
      </c>
      <c r="E69" s="2" t="s">
        <v>1437</v>
      </c>
      <c r="F69" s="2" t="s">
        <v>10758</v>
      </c>
      <c r="G69" s="2" t="s">
        <v>10759</v>
      </c>
      <c r="H69" s="2" t="s">
        <v>10760</v>
      </c>
      <c r="I69" s="3"/>
      <c r="J69" s="2" t="s">
        <v>10677</v>
      </c>
      <c r="K69" s="2" t="s">
        <v>10678</v>
      </c>
      <c r="L69" s="2" t="str">
        <f t="shared" si="0"/>
        <v>Surface Coils, Magnetic Resona</v>
      </c>
      <c r="M69" s="2">
        <v>3056</v>
      </c>
      <c r="N69" s="2" t="s">
        <v>10679</v>
      </c>
      <c r="O69" s="2" t="s">
        <v>10761</v>
      </c>
      <c r="P69" s="4">
        <v>1</v>
      </c>
      <c r="Q69" s="2" t="s">
        <v>6767</v>
      </c>
      <c r="R69" s="2" t="s">
        <v>6768</v>
      </c>
      <c r="S69" s="2" t="s">
        <v>6815</v>
      </c>
      <c r="T69" s="2" t="s">
        <v>340</v>
      </c>
      <c r="U69" s="2" t="s">
        <v>44</v>
      </c>
      <c r="V69" s="2" t="s">
        <v>179</v>
      </c>
      <c r="W69" s="4">
        <v>289</v>
      </c>
      <c r="X69" s="5">
        <v>5</v>
      </c>
      <c r="Y69" s="5">
        <v>0</v>
      </c>
      <c r="Z69" s="6">
        <v>36892</v>
      </c>
      <c r="AA69" s="2" t="s">
        <v>46</v>
      </c>
    </row>
    <row r="70" spans="1:27" ht="22.5" x14ac:dyDescent="0.25">
      <c r="A70" s="2" t="s">
        <v>1634</v>
      </c>
      <c r="B70" s="2" t="s">
        <v>1435</v>
      </c>
      <c r="C70" s="2" t="s">
        <v>1436</v>
      </c>
      <c r="D70" s="2" t="s">
        <v>1634</v>
      </c>
      <c r="E70" s="2" t="s">
        <v>1437</v>
      </c>
      <c r="F70" s="2" t="s">
        <v>10762</v>
      </c>
      <c r="G70" s="2" t="s">
        <v>10763</v>
      </c>
      <c r="H70" s="2" t="s">
        <v>10764</v>
      </c>
      <c r="I70" s="3"/>
      <c r="J70" s="2" t="s">
        <v>10677</v>
      </c>
      <c r="K70" s="2" t="s">
        <v>10678</v>
      </c>
      <c r="L70" s="2" t="str">
        <f t="shared" si="0"/>
        <v>Surface Coils, Magnetic Resona</v>
      </c>
      <c r="M70" s="2">
        <v>3011</v>
      </c>
      <c r="N70" s="2" t="s">
        <v>4056</v>
      </c>
      <c r="O70" s="2" t="s">
        <v>10765</v>
      </c>
      <c r="P70" s="4">
        <v>1</v>
      </c>
      <c r="Q70" s="2" t="s">
        <v>6683</v>
      </c>
      <c r="R70" s="2" t="s">
        <v>6684</v>
      </c>
      <c r="S70" s="2" t="s">
        <v>238</v>
      </c>
      <c r="T70" s="2" t="s">
        <v>340</v>
      </c>
      <c r="U70" s="2" t="s">
        <v>44</v>
      </c>
      <c r="V70" s="2" t="s">
        <v>179</v>
      </c>
      <c r="W70" s="4">
        <v>162</v>
      </c>
      <c r="X70" s="5">
        <v>5</v>
      </c>
      <c r="Y70" s="5">
        <v>0</v>
      </c>
      <c r="Z70" s="6">
        <v>40750</v>
      </c>
      <c r="AA70" s="2" t="s">
        <v>46</v>
      </c>
    </row>
    <row r="71" spans="1:27" ht="22.5" x14ac:dyDescent="0.25">
      <c r="A71" s="2" t="s">
        <v>829</v>
      </c>
      <c r="B71" s="2" t="s">
        <v>1435</v>
      </c>
      <c r="C71" s="2" t="s">
        <v>1436</v>
      </c>
      <c r="D71" s="2" t="s">
        <v>829</v>
      </c>
      <c r="E71" s="2" t="s">
        <v>1437</v>
      </c>
      <c r="F71" s="2" t="s">
        <v>10766</v>
      </c>
      <c r="G71" s="2" t="s">
        <v>10767</v>
      </c>
      <c r="H71" s="2" t="s">
        <v>10768</v>
      </c>
      <c r="I71" s="2" t="s">
        <v>10718</v>
      </c>
      <c r="J71" s="2" t="s">
        <v>10677</v>
      </c>
      <c r="K71" s="2" t="s">
        <v>10678</v>
      </c>
      <c r="L71" s="2" t="str">
        <f t="shared" si="0"/>
        <v>Surface Coils, Magnetic Resona</v>
      </c>
      <c r="M71" s="2">
        <v>3101</v>
      </c>
      <c r="N71" s="2" t="s">
        <v>4056</v>
      </c>
      <c r="O71" s="2" t="s">
        <v>10765</v>
      </c>
      <c r="P71" s="4">
        <v>1</v>
      </c>
      <c r="Q71" s="2" t="s">
        <v>6740</v>
      </c>
      <c r="R71" s="2" t="s">
        <v>6741</v>
      </c>
      <c r="S71" s="2" t="s">
        <v>238</v>
      </c>
      <c r="T71" s="2" t="s">
        <v>340</v>
      </c>
      <c r="U71" s="2" t="s">
        <v>44</v>
      </c>
      <c r="V71" s="2" t="s">
        <v>179</v>
      </c>
      <c r="W71" s="4">
        <v>156</v>
      </c>
      <c r="X71" s="5">
        <v>5</v>
      </c>
      <c r="Y71" s="5">
        <v>0</v>
      </c>
      <c r="Z71" s="6">
        <v>40918</v>
      </c>
      <c r="AA71" s="2" t="s">
        <v>46</v>
      </c>
    </row>
    <row r="72" spans="1:27" x14ac:dyDescent="0.25">
      <c r="A72" s="2" t="s">
        <v>853</v>
      </c>
      <c r="B72" s="2" t="s">
        <v>1435</v>
      </c>
      <c r="C72" s="2" t="s">
        <v>1436</v>
      </c>
      <c r="D72" s="2" t="s">
        <v>853</v>
      </c>
      <c r="E72" s="2" t="s">
        <v>1437</v>
      </c>
      <c r="F72" s="2" t="s">
        <v>10769</v>
      </c>
      <c r="G72" s="2" t="s">
        <v>10770</v>
      </c>
      <c r="H72" s="2" t="s">
        <v>10771</v>
      </c>
      <c r="I72" s="3"/>
      <c r="J72" s="2" t="s">
        <v>10677</v>
      </c>
      <c r="K72" s="2" t="s">
        <v>10678</v>
      </c>
      <c r="L72" s="2" t="str">
        <f t="shared" si="0"/>
        <v>Surface Coils, Magnetic Resona</v>
      </c>
      <c r="M72" s="2">
        <v>3053</v>
      </c>
      <c r="N72" s="2" t="s">
        <v>10679</v>
      </c>
      <c r="O72" s="2" t="s">
        <v>10772</v>
      </c>
      <c r="P72" s="4">
        <v>1</v>
      </c>
      <c r="Q72" s="2" t="s">
        <v>6767</v>
      </c>
      <c r="R72" s="2" t="s">
        <v>6768</v>
      </c>
      <c r="S72" s="2" t="s">
        <v>6815</v>
      </c>
      <c r="T72" s="2" t="s">
        <v>340</v>
      </c>
      <c r="U72" s="2" t="s">
        <v>44</v>
      </c>
      <c r="V72" s="2" t="s">
        <v>179</v>
      </c>
      <c r="W72" s="4">
        <v>169</v>
      </c>
      <c r="X72" s="5">
        <v>5</v>
      </c>
      <c r="Y72" s="5">
        <v>0</v>
      </c>
      <c r="Z72" s="6">
        <v>40544</v>
      </c>
      <c r="AA72" s="2" t="s">
        <v>46</v>
      </c>
    </row>
    <row r="73" spans="1:27" ht="22.5" x14ac:dyDescent="0.25">
      <c r="A73" s="2" t="s">
        <v>441</v>
      </c>
      <c r="B73" s="2" t="s">
        <v>845</v>
      </c>
      <c r="C73" s="2" t="s">
        <v>693</v>
      </c>
      <c r="D73" s="2" t="s">
        <v>441</v>
      </c>
      <c r="E73" s="2" t="s">
        <v>1522</v>
      </c>
      <c r="F73" s="2" t="s">
        <v>10773</v>
      </c>
      <c r="G73" s="2" t="s">
        <v>10774</v>
      </c>
      <c r="H73" s="2" t="s">
        <v>10775</v>
      </c>
      <c r="I73" s="3"/>
      <c r="J73" s="2" t="s">
        <v>10677</v>
      </c>
      <c r="K73" s="2" t="s">
        <v>10678</v>
      </c>
      <c r="L73" s="2" t="str">
        <f t="shared" si="0"/>
        <v>Surface Coils, Magnetic Resona</v>
      </c>
      <c r="M73" s="2">
        <v>3027</v>
      </c>
      <c r="N73" s="2" t="s">
        <v>4056</v>
      </c>
      <c r="O73" s="2" t="s">
        <v>10776</v>
      </c>
      <c r="P73" s="4">
        <v>1</v>
      </c>
      <c r="Q73" s="2" t="s">
        <v>6146</v>
      </c>
      <c r="R73" s="2" t="s">
        <v>6147</v>
      </c>
      <c r="S73" s="2" t="s">
        <v>238</v>
      </c>
      <c r="T73" s="2" t="s">
        <v>340</v>
      </c>
      <c r="U73" s="2" t="s">
        <v>1246</v>
      </c>
      <c r="V73" s="2" t="s">
        <v>1266</v>
      </c>
      <c r="W73" s="4">
        <v>163</v>
      </c>
      <c r="X73" s="5">
        <v>5</v>
      </c>
      <c r="Y73" s="5">
        <v>0</v>
      </c>
      <c r="Z73" s="6">
        <v>40700</v>
      </c>
      <c r="AA73" s="2" t="s">
        <v>46</v>
      </c>
    </row>
    <row r="74" spans="1:27" ht="22.5" x14ac:dyDescent="0.25">
      <c r="A74" s="2" t="s">
        <v>441</v>
      </c>
      <c r="B74" s="2" t="s">
        <v>845</v>
      </c>
      <c r="C74" s="2" t="s">
        <v>693</v>
      </c>
      <c r="D74" s="2" t="s">
        <v>441</v>
      </c>
      <c r="E74" s="2" t="s">
        <v>1522</v>
      </c>
      <c r="F74" s="2" t="s">
        <v>10777</v>
      </c>
      <c r="G74" s="2" t="s">
        <v>10778</v>
      </c>
      <c r="H74" s="2" t="s">
        <v>10779</v>
      </c>
      <c r="I74" s="3"/>
      <c r="J74" s="2" t="s">
        <v>10677</v>
      </c>
      <c r="K74" s="2" t="s">
        <v>10678</v>
      </c>
      <c r="L74" s="2" t="str">
        <f t="shared" si="0"/>
        <v>Surface Coils, Magnetic Resona</v>
      </c>
      <c r="M74" s="2">
        <v>3029</v>
      </c>
      <c r="N74" s="2" t="s">
        <v>4056</v>
      </c>
      <c r="O74" s="2" t="s">
        <v>10776</v>
      </c>
      <c r="P74" s="4">
        <v>1</v>
      </c>
      <c r="Q74" s="2" t="s">
        <v>6146</v>
      </c>
      <c r="R74" s="2" t="s">
        <v>6147</v>
      </c>
      <c r="S74" s="2" t="s">
        <v>238</v>
      </c>
      <c r="T74" s="2" t="s">
        <v>340</v>
      </c>
      <c r="U74" s="2" t="s">
        <v>1246</v>
      </c>
      <c r="V74" s="2" t="s">
        <v>1266</v>
      </c>
      <c r="W74" s="4">
        <v>163</v>
      </c>
      <c r="X74" s="5">
        <v>5</v>
      </c>
      <c r="Y74" s="5">
        <v>0</v>
      </c>
      <c r="Z74" s="6">
        <v>40700</v>
      </c>
      <c r="AA74" s="2" t="s">
        <v>46</v>
      </c>
    </row>
    <row r="75" spans="1:27" ht="22.5" x14ac:dyDescent="0.25">
      <c r="A75" s="2" t="s">
        <v>441</v>
      </c>
      <c r="B75" s="2" t="s">
        <v>845</v>
      </c>
      <c r="C75" s="2" t="s">
        <v>693</v>
      </c>
      <c r="D75" s="2" t="s">
        <v>441</v>
      </c>
      <c r="E75" s="2" t="s">
        <v>1522</v>
      </c>
      <c r="F75" s="2" t="s">
        <v>10780</v>
      </c>
      <c r="G75" s="2" t="s">
        <v>10781</v>
      </c>
      <c r="H75" s="2" t="s">
        <v>10782</v>
      </c>
      <c r="I75" s="3"/>
      <c r="J75" s="2" t="s">
        <v>10677</v>
      </c>
      <c r="K75" s="2" t="s">
        <v>10678</v>
      </c>
      <c r="L75" s="2" t="str">
        <f t="shared" si="0"/>
        <v>Surface Coils, Magnetic Resona</v>
      </c>
      <c r="M75" s="2">
        <v>3024</v>
      </c>
      <c r="N75" s="2" t="s">
        <v>4056</v>
      </c>
      <c r="O75" s="2" t="s">
        <v>10783</v>
      </c>
      <c r="P75" s="4">
        <v>1</v>
      </c>
      <c r="Q75" s="2" t="s">
        <v>6146</v>
      </c>
      <c r="R75" s="2" t="s">
        <v>6147</v>
      </c>
      <c r="S75" s="2" t="s">
        <v>238</v>
      </c>
      <c r="T75" s="2" t="s">
        <v>340</v>
      </c>
      <c r="U75" s="2" t="s">
        <v>1246</v>
      </c>
      <c r="V75" s="2" t="s">
        <v>1266</v>
      </c>
      <c r="W75" s="4">
        <v>163</v>
      </c>
      <c r="X75" s="5">
        <v>5</v>
      </c>
      <c r="Y75" s="5">
        <v>0</v>
      </c>
      <c r="Z75" s="6">
        <v>40700</v>
      </c>
      <c r="AA75" s="2" t="s">
        <v>46</v>
      </c>
    </row>
    <row r="76" spans="1:27" ht="22.5" x14ac:dyDescent="0.25">
      <c r="A76" s="2" t="s">
        <v>441</v>
      </c>
      <c r="B76" s="2" t="s">
        <v>845</v>
      </c>
      <c r="C76" s="2" t="s">
        <v>693</v>
      </c>
      <c r="D76" s="2" t="s">
        <v>441</v>
      </c>
      <c r="E76" s="2" t="s">
        <v>1522</v>
      </c>
      <c r="F76" s="2" t="s">
        <v>10784</v>
      </c>
      <c r="G76" s="2" t="s">
        <v>10785</v>
      </c>
      <c r="H76" s="2" t="s">
        <v>10786</v>
      </c>
      <c r="I76" s="3"/>
      <c r="J76" s="2" t="s">
        <v>10677</v>
      </c>
      <c r="K76" s="2" t="s">
        <v>10678</v>
      </c>
      <c r="L76" s="2" t="str">
        <f t="shared" si="0"/>
        <v>Surface Coils, Magnetic Resona</v>
      </c>
      <c r="M76" s="2">
        <v>3026</v>
      </c>
      <c r="N76" s="2" t="s">
        <v>4056</v>
      </c>
      <c r="O76" s="2" t="s">
        <v>10783</v>
      </c>
      <c r="P76" s="4">
        <v>1</v>
      </c>
      <c r="Q76" s="2" t="s">
        <v>6146</v>
      </c>
      <c r="R76" s="2" t="s">
        <v>6147</v>
      </c>
      <c r="S76" s="2" t="s">
        <v>238</v>
      </c>
      <c r="T76" s="2" t="s">
        <v>340</v>
      </c>
      <c r="U76" s="2" t="s">
        <v>1246</v>
      </c>
      <c r="V76" s="2" t="s">
        <v>1266</v>
      </c>
      <c r="W76" s="4">
        <v>163</v>
      </c>
      <c r="X76" s="5">
        <v>5</v>
      </c>
      <c r="Y76" s="5">
        <v>0</v>
      </c>
      <c r="Z76" s="6">
        <v>40700</v>
      </c>
      <c r="AA76" s="2" t="s">
        <v>46</v>
      </c>
    </row>
    <row r="77" spans="1:27" ht="22.5" x14ac:dyDescent="0.25">
      <c r="A77" s="2" t="s">
        <v>829</v>
      </c>
      <c r="B77" s="2" t="s">
        <v>1435</v>
      </c>
      <c r="C77" s="2" t="s">
        <v>1436</v>
      </c>
      <c r="D77" s="2" t="s">
        <v>829</v>
      </c>
      <c r="E77" s="2" t="s">
        <v>1437</v>
      </c>
      <c r="F77" s="2" t="s">
        <v>10787</v>
      </c>
      <c r="G77" s="2" t="s">
        <v>10788</v>
      </c>
      <c r="H77" s="2" t="s">
        <v>10789</v>
      </c>
      <c r="I77" s="2" t="s">
        <v>10718</v>
      </c>
      <c r="J77" s="2" t="s">
        <v>10677</v>
      </c>
      <c r="K77" s="2" t="s">
        <v>10678</v>
      </c>
      <c r="L77" s="2" t="str">
        <f t="shared" si="0"/>
        <v>Surface Coils, Magnetic Resona</v>
      </c>
      <c r="M77" s="2">
        <v>3096</v>
      </c>
      <c r="N77" s="2" t="s">
        <v>4056</v>
      </c>
      <c r="O77" s="2" t="s">
        <v>10790</v>
      </c>
      <c r="P77" s="4">
        <v>1</v>
      </c>
      <c r="Q77" s="2" t="s">
        <v>6740</v>
      </c>
      <c r="R77" s="2" t="s">
        <v>6741</v>
      </c>
      <c r="S77" s="2" t="s">
        <v>238</v>
      </c>
      <c r="T77" s="2" t="s">
        <v>340</v>
      </c>
      <c r="U77" s="2" t="s">
        <v>44</v>
      </c>
      <c r="V77" s="2" t="s">
        <v>179</v>
      </c>
      <c r="W77" s="4">
        <v>156</v>
      </c>
      <c r="X77" s="5">
        <v>5</v>
      </c>
      <c r="Y77" s="5">
        <v>0</v>
      </c>
      <c r="Z77" s="6">
        <v>40918</v>
      </c>
      <c r="AA77" s="2" t="s">
        <v>46</v>
      </c>
    </row>
    <row r="78" spans="1:27" x14ac:dyDescent="0.25">
      <c r="A78" s="2" t="s">
        <v>853</v>
      </c>
      <c r="B78" s="2" t="s">
        <v>1435</v>
      </c>
      <c r="C78" s="2" t="s">
        <v>1436</v>
      </c>
      <c r="D78" s="2" t="s">
        <v>853</v>
      </c>
      <c r="E78" s="2" t="s">
        <v>1437</v>
      </c>
      <c r="F78" s="2" t="s">
        <v>10791</v>
      </c>
      <c r="G78" s="2" t="s">
        <v>10792</v>
      </c>
      <c r="H78" s="2" t="s">
        <v>10793</v>
      </c>
      <c r="I78" s="3"/>
      <c r="J78" s="2" t="s">
        <v>10677</v>
      </c>
      <c r="K78" s="2" t="s">
        <v>10678</v>
      </c>
      <c r="L78" s="2" t="str">
        <f t="shared" si="0"/>
        <v>Surface Coils, Magnetic Resona</v>
      </c>
      <c r="M78" s="2">
        <v>3051</v>
      </c>
      <c r="N78" s="2" t="s">
        <v>4056</v>
      </c>
      <c r="O78" s="2" t="s">
        <v>10794</v>
      </c>
      <c r="P78" s="4">
        <v>1</v>
      </c>
      <c r="Q78" s="2" t="s">
        <v>6767</v>
      </c>
      <c r="R78" s="2" t="s">
        <v>6768</v>
      </c>
      <c r="S78" s="2" t="s">
        <v>6815</v>
      </c>
      <c r="T78" s="2" t="s">
        <v>340</v>
      </c>
      <c r="U78" s="2" t="s">
        <v>44</v>
      </c>
      <c r="V78" s="2" t="s">
        <v>179</v>
      </c>
      <c r="W78" s="4">
        <v>289</v>
      </c>
      <c r="X78" s="5">
        <v>5</v>
      </c>
      <c r="Y78" s="5">
        <v>0</v>
      </c>
      <c r="Z78" s="6">
        <v>36892</v>
      </c>
      <c r="AA78" s="2" t="s">
        <v>46</v>
      </c>
    </row>
    <row r="79" spans="1:27" ht="22.5" x14ac:dyDescent="0.25">
      <c r="A79" s="2" t="s">
        <v>829</v>
      </c>
      <c r="B79" s="2" t="s">
        <v>1435</v>
      </c>
      <c r="C79" s="2" t="s">
        <v>1436</v>
      </c>
      <c r="D79" s="2" t="s">
        <v>829</v>
      </c>
      <c r="E79" s="2" t="s">
        <v>1437</v>
      </c>
      <c r="F79" s="2" t="s">
        <v>10795</v>
      </c>
      <c r="G79" s="2" t="s">
        <v>10796</v>
      </c>
      <c r="H79" s="2" t="s">
        <v>10797</v>
      </c>
      <c r="I79" s="2" t="s">
        <v>10718</v>
      </c>
      <c r="J79" s="2" t="s">
        <v>10677</v>
      </c>
      <c r="K79" s="2" t="s">
        <v>10678</v>
      </c>
      <c r="L79" s="2" t="str">
        <f t="shared" si="0"/>
        <v>Surface Coils, Magnetic Resona</v>
      </c>
      <c r="M79" s="2">
        <v>3102</v>
      </c>
      <c r="N79" s="2" t="s">
        <v>4056</v>
      </c>
      <c r="O79" s="2" t="s">
        <v>10798</v>
      </c>
      <c r="P79" s="4">
        <v>1</v>
      </c>
      <c r="Q79" s="2" t="s">
        <v>6740</v>
      </c>
      <c r="R79" s="2" t="s">
        <v>6741</v>
      </c>
      <c r="S79" s="2" t="s">
        <v>238</v>
      </c>
      <c r="T79" s="2" t="s">
        <v>340</v>
      </c>
      <c r="U79" s="2" t="s">
        <v>44</v>
      </c>
      <c r="V79" s="2" t="s">
        <v>179</v>
      </c>
      <c r="W79" s="4">
        <v>156</v>
      </c>
      <c r="X79" s="5">
        <v>5</v>
      </c>
      <c r="Y79" s="5">
        <v>0</v>
      </c>
      <c r="Z79" s="6">
        <v>40918</v>
      </c>
      <c r="AA79" s="2" t="s">
        <v>46</v>
      </c>
    </row>
    <row r="80" spans="1:27" ht="22.5" x14ac:dyDescent="0.25">
      <c r="A80" s="2" t="s">
        <v>1521</v>
      </c>
      <c r="B80" s="2" t="s">
        <v>1435</v>
      </c>
      <c r="C80" s="2" t="s">
        <v>1436</v>
      </c>
      <c r="D80" s="2" t="s">
        <v>1521</v>
      </c>
      <c r="E80" s="2" t="s">
        <v>1437</v>
      </c>
      <c r="F80" s="2" t="s">
        <v>10799</v>
      </c>
      <c r="G80" s="2" t="s">
        <v>10800</v>
      </c>
      <c r="H80" s="2" t="s">
        <v>10801</v>
      </c>
      <c r="I80" s="3"/>
      <c r="J80" s="2" t="s">
        <v>10802</v>
      </c>
      <c r="K80" s="2" t="s">
        <v>10803</v>
      </c>
      <c r="L80" s="2"/>
      <c r="M80" s="2">
        <v>4</v>
      </c>
      <c r="N80" s="2" t="s">
        <v>10804</v>
      </c>
      <c r="O80" s="2" t="s">
        <v>10805</v>
      </c>
      <c r="P80" s="4">
        <v>1</v>
      </c>
      <c r="Q80" s="2" t="s">
        <v>6803</v>
      </c>
      <c r="R80" s="2" t="s">
        <v>6804</v>
      </c>
      <c r="S80" s="2" t="s">
        <v>9788</v>
      </c>
      <c r="T80" s="2" t="s">
        <v>340</v>
      </c>
      <c r="U80" s="2" t="s">
        <v>44</v>
      </c>
      <c r="V80" s="2" t="s">
        <v>179</v>
      </c>
      <c r="W80" s="4">
        <v>182</v>
      </c>
      <c r="X80" s="5">
        <v>5</v>
      </c>
      <c r="Y80" s="5">
        <v>0</v>
      </c>
      <c r="Z80" s="6">
        <v>40130</v>
      </c>
      <c r="AA80" s="2" t="s">
        <v>46</v>
      </c>
    </row>
    <row r="81" spans="1:27" ht="22.5" x14ac:dyDescent="0.25">
      <c r="A81" s="2" t="s">
        <v>441</v>
      </c>
      <c r="B81" s="2" t="s">
        <v>9829</v>
      </c>
      <c r="C81" s="2" t="s">
        <v>9830</v>
      </c>
      <c r="D81" s="2" t="s">
        <v>441</v>
      </c>
      <c r="E81" s="2" t="s">
        <v>6419</v>
      </c>
      <c r="F81" s="2" t="s">
        <v>10806</v>
      </c>
      <c r="G81" s="2" t="s">
        <v>10807</v>
      </c>
      <c r="H81" s="2" t="s">
        <v>10808</v>
      </c>
      <c r="I81" s="2" t="s">
        <v>9834</v>
      </c>
      <c r="J81" s="2" t="s">
        <v>10654</v>
      </c>
      <c r="K81" s="2" t="s">
        <v>10655</v>
      </c>
      <c r="L81" s="2" t="s">
        <v>10656</v>
      </c>
      <c r="M81" s="2">
        <v>3365</v>
      </c>
      <c r="N81" s="2" t="s">
        <v>38</v>
      </c>
      <c r="O81" s="2" t="s">
        <v>10809</v>
      </c>
      <c r="P81" s="4">
        <v>1</v>
      </c>
      <c r="Q81" s="2" t="s">
        <v>6425</v>
      </c>
      <c r="R81" s="2" t="s">
        <v>6426</v>
      </c>
      <c r="S81" s="2" t="s">
        <v>9836</v>
      </c>
      <c r="T81" s="2" t="s">
        <v>340</v>
      </c>
      <c r="U81" s="2" t="s">
        <v>44</v>
      </c>
      <c r="V81" s="2" t="s">
        <v>179</v>
      </c>
      <c r="W81" s="4">
        <v>156</v>
      </c>
      <c r="X81" s="5">
        <v>5</v>
      </c>
      <c r="Y81" s="5">
        <v>0</v>
      </c>
      <c r="Z81" s="6">
        <v>40918</v>
      </c>
      <c r="AA81" s="2" t="s">
        <v>46</v>
      </c>
    </row>
    <row r="82" spans="1:27" ht="22.5" x14ac:dyDescent="0.25">
      <c r="A82" s="2" t="s">
        <v>1634</v>
      </c>
      <c r="B82" s="2" t="s">
        <v>1435</v>
      </c>
      <c r="C82" s="2" t="s">
        <v>1436</v>
      </c>
      <c r="D82" s="2" t="s">
        <v>1634</v>
      </c>
      <c r="E82" s="2" t="s">
        <v>1437</v>
      </c>
      <c r="F82" s="2" t="s">
        <v>10810</v>
      </c>
      <c r="G82" s="2" t="s">
        <v>10811</v>
      </c>
      <c r="H82" s="2" t="s">
        <v>10812</v>
      </c>
      <c r="I82" s="3"/>
      <c r="J82" s="2" t="s">
        <v>10677</v>
      </c>
      <c r="K82" s="2" t="s">
        <v>10678</v>
      </c>
      <c r="L82" s="2" t="str">
        <f>K82</f>
        <v>Surface Coils, Magnetic Resona</v>
      </c>
      <c r="M82" s="2">
        <v>3016</v>
      </c>
      <c r="N82" s="2" t="s">
        <v>4056</v>
      </c>
      <c r="O82" s="2" t="s">
        <v>10813</v>
      </c>
      <c r="P82" s="4">
        <v>1</v>
      </c>
      <c r="Q82" s="2" t="s">
        <v>6683</v>
      </c>
      <c r="R82" s="2" t="s">
        <v>6684</v>
      </c>
      <c r="S82" s="2" t="s">
        <v>238</v>
      </c>
      <c r="T82" s="2" t="s">
        <v>340</v>
      </c>
      <c r="U82" s="2" t="s">
        <v>44</v>
      </c>
      <c r="V82" s="2" t="s">
        <v>179</v>
      </c>
      <c r="W82" s="4">
        <v>162</v>
      </c>
      <c r="X82" s="5">
        <v>5</v>
      </c>
      <c r="Y82" s="5">
        <v>0</v>
      </c>
      <c r="Z82" s="6">
        <v>40750</v>
      </c>
      <c r="AA82" s="2" t="s">
        <v>46</v>
      </c>
    </row>
    <row r="83" spans="1:27" ht="22.5" x14ac:dyDescent="0.25">
      <c r="A83" s="2" t="s">
        <v>390</v>
      </c>
      <c r="B83" s="2" t="s">
        <v>1435</v>
      </c>
      <c r="C83" s="2" t="s">
        <v>1436</v>
      </c>
      <c r="D83" s="2" t="s">
        <v>390</v>
      </c>
      <c r="E83" s="2" t="s">
        <v>1437</v>
      </c>
      <c r="F83" s="2" t="s">
        <v>10814</v>
      </c>
      <c r="G83" s="2" t="s">
        <v>10815</v>
      </c>
      <c r="H83" s="2" t="s">
        <v>10816</v>
      </c>
      <c r="I83" s="3"/>
      <c r="J83" s="2" t="s">
        <v>10677</v>
      </c>
      <c r="K83" s="2" t="s">
        <v>10678</v>
      </c>
      <c r="L83" s="2" t="str">
        <f>K83</f>
        <v>Surface Coils, Magnetic Resona</v>
      </c>
      <c r="M83" s="2">
        <v>3086</v>
      </c>
      <c r="N83" s="2" t="s">
        <v>4056</v>
      </c>
      <c r="O83" s="2" t="s">
        <v>10813</v>
      </c>
      <c r="P83" s="4">
        <v>1</v>
      </c>
      <c r="Q83" s="2" t="s">
        <v>6798</v>
      </c>
      <c r="R83" s="2" t="s">
        <v>6799</v>
      </c>
      <c r="S83" s="2" t="s">
        <v>10817</v>
      </c>
      <c r="T83" s="2" t="s">
        <v>340</v>
      </c>
      <c r="U83" s="2" t="s">
        <v>44</v>
      </c>
      <c r="V83" s="2" t="s">
        <v>179</v>
      </c>
      <c r="W83" s="4">
        <v>156</v>
      </c>
      <c r="X83" s="5">
        <v>5</v>
      </c>
      <c r="Y83" s="5">
        <v>0</v>
      </c>
      <c r="Z83" s="6">
        <v>40918</v>
      </c>
      <c r="AA83" s="2" t="s">
        <v>46</v>
      </c>
    </row>
    <row r="84" spans="1:27" ht="22.5" x14ac:dyDescent="0.25">
      <c r="A84" s="2" t="s">
        <v>390</v>
      </c>
      <c r="B84" s="2" t="s">
        <v>1435</v>
      </c>
      <c r="C84" s="2" t="s">
        <v>1436</v>
      </c>
      <c r="D84" s="2" t="s">
        <v>390</v>
      </c>
      <c r="E84" s="2" t="s">
        <v>1437</v>
      </c>
      <c r="F84" s="2" t="s">
        <v>10818</v>
      </c>
      <c r="G84" s="2" t="s">
        <v>10819</v>
      </c>
      <c r="H84" s="2" t="s">
        <v>10820</v>
      </c>
      <c r="I84" s="3"/>
      <c r="J84" s="2" t="s">
        <v>10677</v>
      </c>
      <c r="K84" s="2" t="s">
        <v>10678</v>
      </c>
      <c r="L84" s="2" t="str">
        <f>K84</f>
        <v>Surface Coils, Magnetic Resona</v>
      </c>
      <c r="M84" s="2">
        <v>3087</v>
      </c>
      <c r="N84" s="2" t="s">
        <v>4056</v>
      </c>
      <c r="O84" s="2" t="s">
        <v>10813</v>
      </c>
      <c r="P84" s="4">
        <v>1</v>
      </c>
      <c r="Q84" s="2" t="s">
        <v>6658</v>
      </c>
      <c r="R84" s="2" t="s">
        <v>6659</v>
      </c>
      <c r="S84" s="2" t="s">
        <v>6660</v>
      </c>
      <c r="T84" s="2" t="s">
        <v>340</v>
      </c>
      <c r="U84" s="2" t="s">
        <v>44</v>
      </c>
      <c r="V84" s="2" t="s">
        <v>179</v>
      </c>
      <c r="W84" s="4">
        <v>152</v>
      </c>
      <c r="X84" s="5">
        <v>5</v>
      </c>
      <c r="Y84" s="5">
        <v>0</v>
      </c>
      <c r="Z84" s="6">
        <v>41044</v>
      </c>
      <c r="AA84" s="2" t="s">
        <v>46</v>
      </c>
    </row>
    <row r="85" spans="1:27" ht="22.5" x14ac:dyDescent="0.25">
      <c r="A85" s="2" t="s">
        <v>441</v>
      </c>
      <c r="B85" s="2" t="s">
        <v>845</v>
      </c>
      <c r="C85" s="2" t="s">
        <v>693</v>
      </c>
      <c r="D85" s="2" t="s">
        <v>441</v>
      </c>
      <c r="E85" s="2" t="s">
        <v>1522</v>
      </c>
      <c r="F85" s="2" t="s">
        <v>10821</v>
      </c>
      <c r="G85" s="2" t="s">
        <v>10822</v>
      </c>
      <c r="H85" s="2" t="s">
        <v>10823</v>
      </c>
      <c r="I85" s="3"/>
      <c r="J85" s="2" t="s">
        <v>10677</v>
      </c>
      <c r="K85" s="2" t="s">
        <v>10678</v>
      </c>
      <c r="L85" s="2" t="str">
        <f>K85</f>
        <v>Surface Coils, Magnetic Resona</v>
      </c>
      <c r="M85" s="2">
        <v>3022</v>
      </c>
      <c r="N85" s="2" t="s">
        <v>4056</v>
      </c>
      <c r="O85" s="2" t="s">
        <v>10824</v>
      </c>
      <c r="P85" s="4">
        <v>1</v>
      </c>
      <c r="Q85" s="2" t="s">
        <v>6146</v>
      </c>
      <c r="R85" s="2" t="s">
        <v>6147</v>
      </c>
      <c r="S85" s="2" t="s">
        <v>238</v>
      </c>
      <c r="T85" s="2" t="s">
        <v>340</v>
      </c>
      <c r="U85" s="2" t="s">
        <v>1246</v>
      </c>
      <c r="V85" s="2" t="s">
        <v>1266</v>
      </c>
      <c r="W85" s="4">
        <v>163</v>
      </c>
      <c r="X85" s="5">
        <v>5</v>
      </c>
      <c r="Y85" s="5">
        <v>0</v>
      </c>
      <c r="Z85" s="6">
        <v>40700</v>
      </c>
      <c r="AA85" s="2" t="s">
        <v>46</v>
      </c>
    </row>
    <row r="86" spans="1:27" ht="22.5" x14ac:dyDescent="0.25">
      <c r="A86" s="2" t="s">
        <v>441</v>
      </c>
      <c r="B86" s="2" t="s">
        <v>845</v>
      </c>
      <c r="C86" s="2" t="s">
        <v>693</v>
      </c>
      <c r="D86" s="2" t="s">
        <v>441</v>
      </c>
      <c r="E86" s="2" t="s">
        <v>1522</v>
      </c>
      <c r="F86" s="2" t="s">
        <v>10825</v>
      </c>
      <c r="G86" s="2" t="s">
        <v>10826</v>
      </c>
      <c r="H86" s="2" t="s">
        <v>10827</v>
      </c>
      <c r="I86" s="3"/>
      <c r="J86" s="2" t="s">
        <v>10677</v>
      </c>
      <c r="K86" s="2" t="s">
        <v>10678</v>
      </c>
      <c r="L86" s="2" t="str">
        <f>K86</f>
        <v>Surface Coils, Magnetic Resona</v>
      </c>
      <c r="M86" s="2">
        <v>3030</v>
      </c>
      <c r="N86" s="2" t="s">
        <v>4056</v>
      </c>
      <c r="O86" s="2" t="s">
        <v>10824</v>
      </c>
      <c r="P86" s="4">
        <v>1</v>
      </c>
      <c r="Q86" s="2" t="s">
        <v>6146</v>
      </c>
      <c r="R86" s="2" t="s">
        <v>6147</v>
      </c>
      <c r="S86" s="2" t="s">
        <v>238</v>
      </c>
      <c r="T86" s="2" t="s">
        <v>340</v>
      </c>
      <c r="U86" s="2" t="s">
        <v>1246</v>
      </c>
      <c r="V86" s="2" t="s">
        <v>1266</v>
      </c>
      <c r="W86" s="4">
        <v>163</v>
      </c>
      <c r="X86" s="5">
        <v>5</v>
      </c>
      <c r="Y86" s="5">
        <v>0</v>
      </c>
      <c r="Z86" s="6">
        <v>40700</v>
      </c>
      <c r="AA86" s="2" t="s">
        <v>46</v>
      </c>
    </row>
    <row r="87" spans="1:27" ht="22.5" x14ac:dyDescent="0.25">
      <c r="A87" s="2" t="s">
        <v>390</v>
      </c>
      <c r="B87" s="2" t="s">
        <v>2623</v>
      </c>
      <c r="C87" s="2" t="s">
        <v>2624</v>
      </c>
      <c r="D87" s="2" t="s">
        <v>390</v>
      </c>
      <c r="E87" s="2" t="s">
        <v>2625</v>
      </c>
      <c r="F87" s="2" t="s">
        <v>10828</v>
      </c>
      <c r="G87" s="2" t="s">
        <v>10829</v>
      </c>
      <c r="H87" s="2" t="s">
        <v>10830</v>
      </c>
      <c r="I87" s="2" t="s">
        <v>10831</v>
      </c>
      <c r="J87" s="2" t="s">
        <v>10654</v>
      </c>
      <c r="K87" s="2" t="s">
        <v>10655</v>
      </c>
      <c r="L87" s="2" t="s">
        <v>10656</v>
      </c>
      <c r="M87" s="2">
        <v>3625</v>
      </c>
      <c r="N87" s="2" t="s">
        <v>38</v>
      </c>
      <c r="O87" s="2" t="s">
        <v>10832</v>
      </c>
      <c r="P87" s="4">
        <v>1</v>
      </c>
      <c r="Q87" s="2" t="s">
        <v>3660</v>
      </c>
      <c r="R87" s="2" t="s">
        <v>3661</v>
      </c>
      <c r="S87" s="2" t="s">
        <v>299</v>
      </c>
      <c r="T87" s="2" t="s">
        <v>340</v>
      </c>
      <c r="U87" s="2" t="s">
        <v>44</v>
      </c>
      <c r="V87" s="2" t="s">
        <v>179</v>
      </c>
      <c r="W87" s="4">
        <v>156</v>
      </c>
      <c r="X87" s="5">
        <v>5</v>
      </c>
      <c r="Y87" s="5">
        <v>0</v>
      </c>
      <c r="Z87" s="6">
        <v>40918</v>
      </c>
      <c r="AA87" s="2" t="s">
        <v>46</v>
      </c>
    </row>
    <row r="88" spans="1:27" ht="22.5" x14ac:dyDescent="0.25">
      <c r="A88" s="2" t="s">
        <v>390</v>
      </c>
      <c r="B88" s="2" t="s">
        <v>2623</v>
      </c>
      <c r="C88" s="2" t="s">
        <v>2624</v>
      </c>
      <c r="D88" s="2" t="s">
        <v>390</v>
      </c>
      <c r="E88" s="2" t="s">
        <v>2625</v>
      </c>
      <c r="F88" s="2" t="s">
        <v>10833</v>
      </c>
      <c r="G88" s="2" t="s">
        <v>10834</v>
      </c>
      <c r="H88" s="2" t="s">
        <v>10835</v>
      </c>
      <c r="I88" s="2" t="s">
        <v>10831</v>
      </c>
      <c r="J88" s="2" t="s">
        <v>10654</v>
      </c>
      <c r="K88" s="2" t="s">
        <v>10655</v>
      </c>
      <c r="L88" s="2" t="s">
        <v>10656</v>
      </c>
      <c r="M88" s="2">
        <v>3626</v>
      </c>
      <c r="N88" s="2" t="s">
        <v>38</v>
      </c>
      <c r="O88" s="2" t="s">
        <v>10832</v>
      </c>
      <c r="P88" s="4">
        <v>1</v>
      </c>
      <c r="Q88" s="2" t="s">
        <v>3660</v>
      </c>
      <c r="R88" s="2" t="s">
        <v>3661</v>
      </c>
      <c r="S88" s="2" t="s">
        <v>299</v>
      </c>
      <c r="T88" s="2" t="s">
        <v>340</v>
      </c>
      <c r="U88" s="2" t="s">
        <v>44</v>
      </c>
      <c r="V88" s="2" t="s">
        <v>179</v>
      </c>
      <c r="W88" s="4">
        <v>156</v>
      </c>
      <c r="X88" s="5">
        <v>5</v>
      </c>
      <c r="Y88" s="5">
        <v>0</v>
      </c>
      <c r="Z88" s="6">
        <v>40918</v>
      </c>
      <c r="AA88" s="2" t="s">
        <v>46</v>
      </c>
    </row>
    <row r="89" spans="1:27" ht="22.5" x14ac:dyDescent="0.25">
      <c r="A89" s="2" t="s">
        <v>1446</v>
      </c>
      <c r="B89" s="2" t="s">
        <v>845</v>
      </c>
      <c r="C89" s="2" t="s">
        <v>693</v>
      </c>
      <c r="D89" s="2" t="s">
        <v>1446</v>
      </c>
      <c r="E89" s="2" t="s">
        <v>1522</v>
      </c>
      <c r="F89" s="2" t="s">
        <v>10836</v>
      </c>
      <c r="G89" s="2" t="s">
        <v>10837</v>
      </c>
      <c r="H89" s="2" t="s">
        <v>10838</v>
      </c>
      <c r="I89" s="3"/>
      <c r="J89" s="2" t="s">
        <v>10839</v>
      </c>
      <c r="K89" s="2" t="s">
        <v>10840</v>
      </c>
      <c r="L89" s="2" t="s">
        <v>10584</v>
      </c>
      <c r="M89" s="2">
        <v>563</v>
      </c>
      <c r="N89" s="2" t="s">
        <v>175</v>
      </c>
      <c r="O89" s="2" t="s">
        <v>10841</v>
      </c>
      <c r="P89" s="4">
        <v>1</v>
      </c>
      <c r="Q89" s="2" t="s">
        <v>2206</v>
      </c>
      <c r="R89" s="2" t="s">
        <v>2207</v>
      </c>
      <c r="S89" s="2" t="s">
        <v>238</v>
      </c>
      <c r="T89" s="2" t="s">
        <v>340</v>
      </c>
      <c r="U89" s="2" t="s">
        <v>44</v>
      </c>
      <c r="V89" s="2" t="s">
        <v>179</v>
      </c>
      <c r="W89" s="4">
        <v>359</v>
      </c>
      <c r="X89" s="5">
        <v>5</v>
      </c>
      <c r="Y89" s="5">
        <v>0</v>
      </c>
      <c r="Z89" s="6">
        <v>34759</v>
      </c>
      <c r="AA89" s="2" t="s">
        <v>46</v>
      </c>
    </row>
    <row r="90" spans="1:27" ht="22.5" x14ac:dyDescent="0.25">
      <c r="A90" s="2" t="s">
        <v>1446</v>
      </c>
      <c r="B90" s="2" t="s">
        <v>845</v>
      </c>
      <c r="C90" s="2" t="s">
        <v>693</v>
      </c>
      <c r="D90" s="2" t="s">
        <v>1446</v>
      </c>
      <c r="E90" s="2" t="s">
        <v>1474</v>
      </c>
      <c r="F90" s="2" t="s">
        <v>10842</v>
      </c>
      <c r="G90" s="2" t="s">
        <v>10843</v>
      </c>
      <c r="H90" s="2" t="s">
        <v>10844</v>
      </c>
      <c r="I90" s="3"/>
      <c r="J90" s="2" t="s">
        <v>10839</v>
      </c>
      <c r="K90" s="2" t="s">
        <v>10840</v>
      </c>
      <c r="L90" s="2" t="s">
        <v>10584</v>
      </c>
      <c r="M90" s="2">
        <v>564</v>
      </c>
      <c r="N90" s="2" t="s">
        <v>175</v>
      </c>
      <c r="O90" s="2" t="s">
        <v>10841</v>
      </c>
      <c r="P90" s="4">
        <v>1</v>
      </c>
      <c r="Q90" s="2" t="s">
        <v>2359</v>
      </c>
      <c r="R90" s="2" t="s">
        <v>2360</v>
      </c>
      <c r="S90" s="2" t="s">
        <v>42</v>
      </c>
      <c r="T90" s="2" t="s">
        <v>340</v>
      </c>
      <c r="U90" s="2" t="s">
        <v>44</v>
      </c>
      <c r="V90" s="2" t="s">
        <v>179</v>
      </c>
      <c r="W90" s="4">
        <v>359</v>
      </c>
      <c r="X90" s="5">
        <v>5</v>
      </c>
      <c r="Y90" s="5">
        <v>0</v>
      </c>
      <c r="Z90" s="6">
        <v>34759</v>
      </c>
      <c r="AA90" s="2" t="s">
        <v>46</v>
      </c>
    </row>
    <row r="91" spans="1:27" ht="22.5" x14ac:dyDescent="0.25">
      <c r="A91" s="2" t="s">
        <v>350</v>
      </c>
      <c r="B91" s="2" t="s">
        <v>1483</v>
      </c>
      <c r="C91" s="2" t="s">
        <v>1484</v>
      </c>
      <c r="D91" s="2" t="s">
        <v>350</v>
      </c>
      <c r="E91" s="2" t="s">
        <v>2156</v>
      </c>
      <c r="F91" s="2" t="s">
        <v>10845</v>
      </c>
      <c r="G91" s="2" t="s">
        <v>10846</v>
      </c>
      <c r="H91" s="2" t="s">
        <v>10847</v>
      </c>
      <c r="I91" s="3"/>
      <c r="J91" s="2" t="s">
        <v>10848</v>
      </c>
      <c r="K91" s="2" t="s">
        <v>10849</v>
      </c>
      <c r="L91" s="2" t="s">
        <v>10619</v>
      </c>
      <c r="M91" s="2">
        <v>167</v>
      </c>
      <c r="N91" s="2" t="s">
        <v>10850</v>
      </c>
      <c r="O91" s="2" t="s">
        <v>10851</v>
      </c>
      <c r="P91" s="4">
        <v>1</v>
      </c>
      <c r="Q91" s="2" t="s">
        <v>2238</v>
      </c>
      <c r="R91" s="2" t="s">
        <v>2239</v>
      </c>
      <c r="S91" s="2" t="s">
        <v>238</v>
      </c>
      <c r="T91" s="2" t="s">
        <v>6574</v>
      </c>
      <c r="U91" s="3"/>
      <c r="V91" s="3"/>
      <c r="W91" s="4">
        <v>207</v>
      </c>
      <c r="X91" s="5">
        <v>5</v>
      </c>
      <c r="Y91" s="5">
        <v>0</v>
      </c>
      <c r="Z91" s="6">
        <v>39387</v>
      </c>
      <c r="AA91" s="2" t="s">
        <v>46</v>
      </c>
    </row>
    <row r="92" spans="1:27" ht="22.5" x14ac:dyDescent="0.25">
      <c r="A92" s="2" t="s">
        <v>2961</v>
      </c>
      <c r="B92" s="2" t="s">
        <v>845</v>
      </c>
      <c r="C92" s="2" t="s">
        <v>693</v>
      </c>
      <c r="D92" s="2" t="s">
        <v>2961</v>
      </c>
      <c r="E92" s="2" t="s">
        <v>3720</v>
      </c>
      <c r="F92" s="2" t="s">
        <v>10852</v>
      </c>
      <c r="G92" s="2" t="s">
        <v>10853</v>
      </c>
      <c r="H92" s="2" t="s">
        <v>10854</v>
      </c>
      <c r="I92" s="3"/>
      <c r="J92" s="2" t="s">
        <v>10855</v>
      </c>
      <c r="K92" s="2" t="s">
        <v>10856</v>
      </c>
      <c r="L92" s="2" t="str">
        <f>K92</f>
        <v>Tables, Imaging, Ultrasound</v>
      </c>
      <c r="M92" s="2">
        <v>3116</v>
      </c>
      <c r="N92" s="2" t="s">
        <v>10857</v>
      </c>
      <c r="O92" s="2" t="s">
        <v>10858</v>
      </c>
      <c r="P92" s="4">
        <v>1</v>
      </c>
      <c r="Q92" s="2" t="s">
        <v>10859</v>
      </c>
      <c r="R92" s="2" t="s">
        <v>10860</v>
      </c>
      <c r="S92" s="2" t="s">
        <v>10861</v>
      </c>
      <c r="T92" s="2" t="s">
        <v>43</v>
      </c>
      <c r="U92" s="2" t="s">
        <v>44</v>
      </c>
      <c r="V92" s="2" t="s">
        <v>179</v>
      </c>
      <c r="W92" s="4">
        <v>138</v>
      </c>
      <c r="X92" s="5">
        <v>15</v>
      </c>
      <c r="Y92" s="5">
        <v>3</v>
      </c>
      <c r="Z92" s="6">
        <v>41466</v>
      </c>
      <c r="AA92" s="2" t="s">
        <v>46</v>
      </c>
    </row>
    <row r="93" spans="1:27" ht="22.5" x14ac:dyDescent="0.25">
      <c r="A93" s="2" t="s">
        <v>4255</v>
      </c>
      <c r="B93" s="2" t="s">
        <v>845</v>
      </c>
      <c r="C93" s="2" t="s">
        <v>693</v>
      </c>
      <c r="D93" s="2" t="s">
        <v>4255</v>
      </c>
      <c r="E93" s="2" t="s">
        <v>1522</v>
      </c>
      <c r="F93" s="2" t="s">
        <v>10862</v>
      </c>
      <c r="G93" s="2" t="s">
        <v>10863</v>
      </c>
      <c r="H93" s="2" t="s">
        <v>10864</v>
      </c>
      <c r="I93" s="3"/>
      <c r="J93" s="2" t="s">
        <v>10855</v>
      </c>
      <c r="K93" s="2" t="s">
        <v>10856</v>
      </c>
      <c r="L93" s="2" t="str">
        <f>K93</f>
        <v>Tables, Imaging, Ultrasound</v>
      </c>
      <c r="M93" s="2">
        <v>3117</v>
      </c>
      <c r="N93" s="2" t="s">
        <v>10857</v>
      </c>
      <c r="O93" s="2" t="s">
        <v>10858</v>
      </c>
      <c r="P93" s="4">
        <v>1</v>
      </c>
      <c r="Q93" s="2" t="s">
        <v>4259</v>
      </c>
      <c r="R93" s="2" t="s">
        <v>4260</v>
      </c>
      <c r="S93" s="2" t="s">
        <v>42</v>
      </c>
      <c r="T93" s="2" t="s">
        <v>43</v>
      </c>
      <c r="U93" s="2" t="s">
        <v>1256</v>
      </c>
      <c r="V93" s="2" t="s">
        <v>9621</v>
      </c>
      <c r="W93" s="4">
        <v>152</v>
      </c>
      <c r="X93" s="5">
        <v>15</v>
      </c>
      <c r="Y93" s="5">
        <v>2</v>
      </c>
      <c r="Z93" s="6">
        <v>41061</v>
      </c>
      <c r="AA93" s="2" t="s">
        <v>46</v>
      </c>
    </row>
    <row r="94" spans="1:27" ht="22.5" x14ac:dyDescent="0.25">
      <c r="A94" s="2" t="s">
        <v>1856</v>
      </c>
      <c r="B94" s="2" t="s">
        <v>2550</v>
      </c>
      <c r="C94" s="2" t="s">
        <v>2551</v>
      </c>
      <c r="D94" s="2" t="s">
        <v>1856</v>
      </c>
      <c r="E94" s="2" t="s">
        <v>2436</v>
      </c>
      <c r="F94" s="2" t="s">
        <v>10865</v>
      </c>
      <c r="G94" s="2" t="s">
        <v>10866</v>
      </c>
      <c r="H94" s="2" t="s">
        <v>10867</v>
      </c>
      <c r="I94" s="3"/>
      <c r="J94" s="2" t="s">
        <v>10855</v>
      </c>
      <c r="K94" s="2" t="s">
        <v>10856</v>
      </c>
      <c r="L94" s="2" t="str">
        <f>K94</f>
        <v>Tables, Imaging, Ultrasound</v>
      </c>
      <c r="M94" s="2">
        <v>3118</v>
      </c>
      <c r="N94" s="2" t="s">
        <v>10857</v>
      </c>
      <c r="O94" s="2" t="s">
        <v>10858</v>
      </c>
      <c r="P94" s="4">
        <v>1</v>
      </c>
      <c r="Q94" s="2" t="s">
        <v>10868</v>
      </c>
      <c r="R94" s="2" t="s">
        <v>10869</v>
      </c>
      <c r="S94" s="2" t="s">
        <v>42</v>
      </c>
      <c r="T94" s="2" t="s">
        <v>43</v>
      </c>
      <c r="U94" s="2" t="s">
        <v>7211</v>
      </c>
      <c r="V94" s="2" t="s">
        <v>7212</v>
      </c>
      <c r="W94" s="4">
        <v>46</v>
      </c>
      <c r="X94" s="5">
        <v>15</v>
      </c>
      <c r="Y94" s="5">
        <v>11</v>
      </c>
      <c r="Z94" s="6">
        <v>44263</v>
      </c>
      <c r="AA94" s="2" t="s">
        <v>46</v>
      </c>
    </row>
    <row r="95" spans="1:27" ht="22.5" x14ac:dyDescent="0.25">
      <c r="A95" s="2" t="s">
        <v>1446</v>
      </c>
      <c r="B95" s="2" t="s">
        <v>1565</v>
      </c>
      <c r="C95" s="2" t="s">
        <v>1566</v>
      </c>
      <c r="D95" s="2" t="s">
        <v>1446</v>
      </c>
      <c r="E95" s="2" t="s">
        <v>1474</v>
      </c>
      <c r="F95" s="2" t="s">
        <v>10870</v>
      </c>
      <c r="G95" s="2" t="s">
        <v>10871</v>
      </c>
      <c r="H95" s="2" t="s">
        <v>10872</v>
      </c>
      <c r="I95" s="3"/>
      <c r="J95" s="2" t="s">
        <v>10873</v>
      </c>
      <c r="K95" s="2" t="s">
        <v>10874</v>
      </c>
      <c r="L95" s="2" t="str">
        <f>K95</f>
        <v>Counters, Gamma</v>
      </c>
      <c r="M95" s="2">
        <v>213</v>
      </c>
      <c r="N95" s="2" t="s">
        <v>10857</v>
      </c>
      <c r="O95" s="2" t="s">
        <v>10875</v>
      </c>
      <c r="P95" s="4">
        <v>1</v>
      </c>
      <c r="Q95" s="2" t="s">
        <v>2359</v>
      </c>
      <c r="R95" s="2" t="s">
        <v>2360</v>
      </c>
      <c r="S95" s="2" t="s">
        <v>10876</v>
      </c>
      <c r="T95" s="2" t="s">
        <v>43</v>
      </c>
      <c r="U95" s="2" t="s">
        <v>44</v>
      </c>
      <c r="V95" s="2" t="s">
        <v>179</v>
      </c>
      <c r="W95" s="4">
        <v>140</v>
      </c>
      <c r="X95" s="5">
        <v>5</v>
      </c>
      <c r="Y95" s="5">
        <v>0</v>
      </c>
      <c r="Z95" s="6">
        <v>41404</v>
      </c>
      <c r="AA95" s="2" t="s">
        <v>46</v>
      </c>
    </row>
    <row r="96" spans="1:27" ht="22.5" x14ac:dyDescent="0.25">
      <c r="A96" s="2" t="s">
        <v>390</v>
      </c>
      <c r="B96" s="2" t="s">
        <v>1565</v>
      </c>
      <c r="C96" s="2" t="s">
        <v>1566</v>
      </c>
      <c r="D96" s="2" t="s">
        <v>390</v>
      </c>
      <c r="E96" s="2" t="s">
        <v>1567</v>
      </c>
      <c r="F96" s="2" t="s">
        <v>10877</v>
      </c>
      <c r="G96" s="2" t="s">
        <v>10878</v>
      </c>
      <c r="H96" s="2" t="s">
        <v>10879</v>
      </c>
      <c r="I96" s="2" t="s">
        <v>10880</v>
      </c>
      <c r="J96" s="2" t="s">
        <v>10873</v>
      </c>
      <c r="K96" s="2" t="s">
        <v>10874</v>
      </c>
      <c r="L96" s="2" t="str">
        <f>K96</f>
        <v>Counters, Gamma</v>
      </c>
      <c r="M96" s="2">
        <v>215</v>
      </c>
      <c r="N96" s="2" t="s">
        <v>10857</v>
      </c>
      <c r="O96" s="2" t="s">
        <v>10875</v>
      </c>
      <c r="P96" s="4">
        <v>1</v>
      </c>
      <c r="Q96" s="2" t="s">
        <v>6345</v>
      </c>
      <c r="R96" s="2" t="s">
        <v>6346</v>
      </c>
      <c r="S96" s="2" t="s">
        <v>42</v>
      </c>
      <c r="T96" s="2" t="s">
        <v>43</v>
      </c>
      <c r="U96" s="2" t="s">
        <v>44</v>
      </c>
      <c r="V96" s="2" t="s">
        <v>179</v>
      </c>
      <c r="W96" s="4">
        <v>116</v>
      </c>
      <c r="X96" s="5">
        <v>5</v>
      </c>
      <c r="Y96" s="5">
        <v>0</v>
      </c>
      <c r="Z96" s="6">
        <v>42153</v>
      </c>
      <c r="AA96" s="2" t="s">
        <v>46</v>
      </c>
    </row>
    <row r="97" spans="1:27" ht="22.5" x14ac:dyDescent="0.25">
      <c r="A97" s="2" t="s">
        <v>1460</v>
      </c>
      <c r="B97" s="2" t="s">
        <v>1435</v>
      </c>
      <c r="C97" s="2" t="s">
        <v>1436</v>
      </c>
      <c r="D97" s="2" t="s">
        <v>1460</v>
      </c>
      <c r="E97" s="2" t="s">
        <v>1437</v>
      </c>
      <c r="F97" s="2" t="s">
        <v>6637</v>
      </c>
      <c r="G97" s="2" t="s">
        <v>6638</v>
      </c>
      <c r="H97" s="2" t="s">
        <v>6639</v>
      </c>
      <c r="I97" s="2" t="s">
        <v>6640</v>
      </c>
      <c r="J97" s="2" t="s">
        <v>1458</v>
      </c>
      <c r="K97" s="2" t="s">
        <v>36</v>
      </c>
      <c r="L97" s="2" t="s">
        <v>37</v>
      </c>
      <c r="M97" s="2">
        <v>1745</v>
      </c>
      <c r="N97" s="2" t="s">
        <v>4056</v>
      </c>
      <c r="O97" s="2" t="s">
        <v>6641</v>
      </c>
      <c r="P97" s="4">
        <v>1</v>
      </c>
      <c r="Q97" s="2" t="s">
        <v>1466</v>
      </c>
      <c r="R97" s="2" t="s">
        <v>1467</v>
      </c>
      <c r="S97" s="2" t="s">
        <v>6642</v>
      </c>
      <c r="T97" s="2" t="s">
        <v>340</v>
      </c>
      <c r="U97" s="2" t="s">
        <v>44</v>
      </c>
      <c r="V97" s="2" t="s">
        <v>179</v>
      </c>
      <c r="W97" s="4">
        <v>191</v>
      </c>
      <c r="X97" s="5">
        <v>5</v>
      </c>
      <c r="Y97" s="5">
        <v>0</v>
      </c>
      <c r="Z97" s="6">
        <v>39861</v>
      </c>
      <c r="AA97" s="2" t="s">
        <v>46</v>
      </c>
    </row>
    <row r="98" spans="1:27" ht="22.5" x14ac:dyDescent="0.25">
      <c r="A98" s="2" t="s">
        <v>350</v>
      </c>
      <c r="B98" s="2" t="s">
        <v>1435</v>
      </c>
      <c r="C98" s="2" t="s">
        <v>1436</v>
      </c>
      <c r="D98" s="2" t="s">
        <v>350</v>
      </c>
      <c r="E98" s="2" t="s">
        <v>1522</v>
      </c>
      <c r="F98" s="2" t="s">
        <v>6643</v>
      </c>
      <c r="G98" s="2" t="s">
        <v>6644</v>
      </c>
      <c r="H98" s="2" t="s">
        <v>6645</v>
      </c>
      <c r="I98" s="2" t="s">
        <v>6646</v>
      </c>
      <c r="J98" s="2" t="s">
        <v>35</v>
      </c>
      <c r="K98" s="2" t="s">
        <v>36</v>
      </c>
      <c r="L98" s="2" t="s">
        <v>37</v>
      </c>
      <c r="M98" s="2">
        <v>1763</v>
      </c>
      <c r="N98" s="2" t="s">
        <v>4056</v>
      </c>
      <c r="O98" s="2" t="s">
        <v>6647</v>
      </c>
      <c r="P98" s="4">
        <v>1</v>
      </c>
      <c r="Q98" s="2" t="s">
        <v>1546</v>
      </c>
      <c r="R98" s="2" t="s">
        <v>1547</v>
      </c>
      <c r="S98" s="2" t="s">
        <v>1548</v>
      </c>
      <c r="T98" s="2" t="s">
        <v>86</v>
      </c>
      <c r="U98" s="2" t="s">
        <v>44</v>
      </c>
      <c r="V98" s="2" t="s">
        <v>179</v>
      </c>
      <c r="W98" s="4">
        <v>207</v>
      </c>
      <c r="X98" s="5">
        <v>5</v>
      </c>
      <c r="Y98" s="5">
        <v>0</v>
      </c>
      <c r="Z98" s="6">
        <v>39387</v>
      </c>
      <c r="AA98" s="2" t="s">
        <v>46</v>
      </c>
    </row>
    <row r="99" spans="1:27" ht="22.5" x14ac:dyDescent="0.25">
      <c r="A99" s="2" t="s">
        <v>2653</v>
      </c>
      <c r="B99" s="2" t="s">
        <v>1435</v>
      </c>
      <c r="C99" s="2" t="s">
        <v>1436</v>
      </c>
      <c r="D99" s="2" t="s">
        <v>2653</v>
      </c>
      <c r="E99" s="2" t="s">
        <v>1437</v>
      </c>
      <c r="F99" s="2" t="s">
        <v>6648</v>
      </c>
      <c r="G99" s="2" t="s">
        <v>6649</v>
      </c>
      <c r="H99" s="2" t="s">
        <v>6650</v>
      </c>
      <c r="I99" s="2" t="s">
        <v>6651</v>
      </c>
      <c r="J99" s="2" t="s">
        <v>35</v>
      </c>
      <c r="K99" s="2" t="s">
        <v>36</v>
      </c>
      <c r="L99" s="2" t="s">
        <v>37</v>
      </c>
      <c r="M99" s="2">
        <v>1772</v>
      </c>
      <c r="N99" s="2" t="s">
        <v>4056</v>
      </c>
      <c r="O99" s="2" t="s">
        <v>6647</v>
      </c>
      <c r="P99" s="4">
        <v>1</v>
      </c>
      <c r="Q99" s="2" t="s">
        <v>6652</v>
      </c>
      <c r="R99" s="2" t="s">
        <v>6653</v>
      </c>
      <c r="S99" s="2" t="s">
        <v>238</v>
      </c>
      <c r="T99" s="2" t="s">
        <v>86</v>
      </c>
      <c r="U99" s="2" t="s">
        <v>44</v>
      </c>
      <c r="V99" s="2" t="s">
        <v>179</v>
      </c>
      <c r="W99" s="4">
        <v>183</v>
      </c>
      <c r="X99" s="5">
        <v>20</v>
      </c>
      <c r="Y99" s="5">
        <v>5</v>
      </c>
      <c r="Z99" s="6">
        <v>40118</v>
      </c>
      <c r="AA99" s="2" t="s">
        <v>46</v>
      </c>
    </row>
    <row r="100" spans="1:27" ht="22.5" x14ac:dyDescent="0.25">
      <c r="A100" s="2" t="s">
        <v>1446</v>
      </c>
      <c r="B100" s="2" t="s">
        <v>1435</v>
      </c>
      <c r="C100" s="2" t="s">
        <v>1436</v>
      </c>
      <c r="D100" s="2" t="s">
        <v>1446</v>
      </c>
      <c r="E100" s="2" t="s">
        <v>1437</v>
      </c>
      <c r="F100" s="2" t="s">
        <v>10881</v>
      </c>
      <c r="G100" s="2" t="s">
        <v>10882</v>
      </c>
      <c r="H100" s="2" t="s">
        <v>10883</v>
      </c>
      <c r="I100" s="3"/>
      <c r="J100" s="2" t="s">
        <v>10677</v>
      </c>
      <c r="K100" s="2" t="s">
        <v>10678</v>
      </c>
      <c r="L100" s="2" t="str">
        <f>K100</f>
        <v>Surface Coils, Magnetic Resona</v>
      </c>
      <c r="M100" s="2">
        <v>3063</v>
      </c>
      <c r="N100" s="2" t="s">
        <v>10884</v>
      </c>
      <c r="O100" s="2" t="s">
        <v>10885</v>
      </c>
      <c r="P100" s="4">
        <v>1</v>
      </c>
      <c r="Q100" s="2" t="s">
        <v>1452</v>
      </c>
      <c r="R100" s="2" t="s">
        <v>1453</v>
      </c>
      <c r="S100" s="2" t="s">
        <v>238</v>
      </c>
      <c r="T100" s="2" t="s">
        <v>340</v>
      </c>
      <c r="U100" s="2" t="s">
        <v>44</v>
      </c>
      <c r="V100" s="2" t="s">
        <v>179</v>
      </c>
      <c r="W100" s="4">
        <v>174</v>
      </c>
      <c r="X100" s="5">
        <v>5</v>
      </c>
      <c r="Y100" s="5">
        <v>0</v>
      </c>
      <c r="Z100" s="6">
        <v>40391</v>
      </c>
      <c r="AA100" s="2" t="s">
        <v>46</v>
      </c>
    </row>
    <row r="101" spans="1:27" ht="22.5" x14ac:dyDescent="0.25">
      <c r="A101" s="2" t="s">
        <v>1386</v>
      </c>
      <c r="B101" s="2" t="s">
        <v>1435</v>
      </c>
      <c r="C101" s="2" t="s">
        <v>1436</v>
      </c>
      <c r="D101" s="2" t="s">
        <v>1386</v>
      </c>
      <c r="E101" s="2" t="s">
        <v>1437</v>
      </c>
      <c r="F101" s="2" t="s">
        <v>10886</v>
      </c>
      <c r="G101" s="2" t="s">
        <v>10887</v>
      </c>
      <c r="H101" s="2" t="s">
        <v>10888</v>
      </c>
      <c r="I101" s="3"/>
      <c r="J101" s="2" t="s">
        <v>10634</v>
      </c>
      <c r="K101" s="2" t="s">
        <v>10635</v>
      </c>
      <c r="L101" s="2" t="s">
        <v>10889</v>
      </c>
      <c r="M101" s="2">
        <v>653</v>
      </c>
      <c r="N101" s="2" t="s">
        <v>10890</v>
      </c>
      <c r="O101" s="2" t="s">
        <v>10891</v>
      </c>
      <c r="P101" s="4">
        <v>1</v>
      </c>
      <c r="Q101" s="2" t="s">
        <v>10547</v>
      </c>
      <c r="R101" s="2" t="s">
        <v>10548</v>
      </c>
      <c r="S101" s="2" t="s">
        <v>42</v>
      </c>
      <c r="T101" s="2" t="s">
        <v>43</v>
      </c>
      <c r="U101" s="2" t="s">
        <v>44</v>
      </c>
      <c r="V101" s="2" t="s">
        <v>179</v>
      </c>
      <c r="W101" s="4">
        <v>64</v>
      </c>
      <c r="X101" s="5">
        <v>5</v>
      </c>
      <c r="Y101" s="5">
        <v>0</v>
      </c>
      <c r="Z101" s="6">
        <v>43726</v>
      </c>
      <c r="AA101" s="2" t="s">
        <v>46</v>
      </c>
    </row>
    <row r="102" spans="1:27" ht="22.5" x14ac:dyDescent="0.25">
      <c r="A102" s="2" t="s">
        <v>441</v>
      </c>
      <c r="B102" s="2" t="s">
        <v>1435</v>
      </c>
      <c r="C102" s="2" t="s">
        <v>1436</v>
      </c>
      <c r="D102" s="2" t="s">
        <v>441</v>
      </c>
      <c r="E102" s="2" t="s">
        <v>1437</v>
      </c>
      <c r="F102" s="2" t="s">
        <v>10892</v>
      </c>
      <c r="G102" s="2" t="s">
        <v>10893</v>
      </c>
      <c r="H102" s="2" t="s">
        <v>10894</v>
      </c>
      <c r="I102" s="3"/>
      <c r="J102" s="2" t="s">
        <v>10634</v>
      </c>
      <c r="K102" s="2" t="s">
        <v>10635</v>
      </c>
      <c r="L102" s="2" t="s">
        <v>10889</v>
      </c>
      <c r="M102" s="2">
        <v>668</v>
      </c>
      <c r="N102" s="2" t="s">
        <v>4056</v>
      </c>
      <c r="O102" s="2" t="s">
        <v>10891</v>
      </c>
      <c r="P102" s="4">
        <v>1</v>
      </c>
      <c r="Q102" s="2" t="s">
        <v>6783</v>
      </c>
      <c r="R102" s="2" t="s">
        <v>6784</v>
      </c>
      <c r="S102" s="2" t="s">
        <v>6660</v>
      </c>
      <c r="T102" s="2" t="s">
        <v>43</v>
      </c>
      <c r="U102" s="2" t="s">
        <v>44</v>
      </c>
      <c r="V102" s="2" t="s">
        <v>179</v>
      </c>
      <c r="W102" s="4">
        <v>151</v>
      </c>
      <c r="X102" s="5">
        <v>5</v>
      </c>
      <c r="Y102" s="5">
        <v>0</v>
      </c>
      <c r="Z102" s="6">
        <v>41091</v>
      </c>
      <c r="AA102" s="2" t="s">
        <v>46</v>
      </c>
    </row>
    <row r="103" spans="1:27" ht="22.5" x14ac:dyDescent="0.25">
      <c r="A103" s="2" t="s">
        <v>441</v>
      </c>
      <c r="B103" s="2" t="s">
        <v>1435</v>
      </c>
      <c r="C103" s="2" t="s">
        <v>1436</v>
      </c>
      <c r="D103" s="2" t="s">
        <v>441</v>
      </c>
      <c r="E103" s="2" t="s">
        <v>1437</v>
      </c>
      <c r="F103" s="2" t="s">
        <v>10895</v>
      </c>
      <c r="G103" s="2" t="s">
        <v>10896</v>
      </c>
      <c r="H103" s="2" t="s">
        <v>10897</v>
      </c>
      <c r="I103" s="3"/>
      <c r="J103" s="2" t="s">
        <v>10634</v>
      </c>
      <c r="K103" s="2" t="s">
        <v>10635</v>
      </c>
      <c r="L103" s="2" t="s">
        <v>10889</v>
      </c>
      <c r="M103" s="2">
        <v>669</v>
      </c>
      <c r="N103" s="2" t="s">
        <v>10890</v>
      </c>
      <c r="O103" s="2" t="s">
        <v>10891</v>
      </c>
      <c r="P103" s="4">
        <v>1</v>
      </c>
      <c r="Q103" s="2" t="s">
        <v>6783</v>
      </c>
      <c r="R103" s="2" t="s">
        <v>6784</v>
      </c>
      <c r="S103" s="2" t="s">
        <v>42</v>
      </c>
      <c r="T103" s="2" t="s">
        <v>43</v>
      </c>
      <c r="U103" s="2" t="s">
        <v>44</v>
      </c>
      <c r="V103" s="2" t="s">
        <v>179</v>
      </c>
      <c r="W103" s="4">
        <v>69</v>
      </c>
      <c r="X103" s="5">
        <v>5</v>
      </c>
      <c r="Y103" s="5">
        <v>0</v>
      </c>
      <c r="Z103" s="6">
        <v>43558</v>
      </c>
      <c r="AA103" s="2" t="s">
        <v>46</v>
      </c>
    </row>
    <row r="104" spans="1:27" x14ac:dyDescent="0.25">
      <c r="A104" s="2" t="s">
        <v>853</v>
      </c>
      <c r="B104" s="2" t="s">
        <v>1435</v>
      </c>
      <c r="C104" s="2" t="s">
        <v>1436</v>
      </c>
      <c r="D104" s="2" t="s">
        <v>853</v>
      </c>
      <c r="E104" s="2" t="s">
        <v>1437</v>
      </c>
      <c r="F104" s="2" t="s">
        <v>10898</v>
      </c>
      <c r="G104" s="2" t="s">
        <v>10899</v>
      </c>
      <c r="H104" s="2" t="s">
        <v>10900</v>
      </c>
      <c r="I104" s="3"/>
      <c r="J104" s="2" t="s">
        <v>10677</v>
      </c>
      <c r="K104" s="2" t="s">
        <v>10678</v>
      </c>
      <c r="L104" s="2" t="str">
        <f>K104</f>
        <v>Surface Coils, Magnetic Resona</v>
      </c>
      <c r="M104" s="2">
        <v>3049</v>
      </c>
      <c r="N104" s="2" t="s">
        <v>10679</v>
      </c>
      <c r="O104" s="2" t="s">
        <v>10901</v>
      </c>
      <c r="P104" s="4">
        <v>1</v>
      </c>
      <c r="Q104" s="2" t="s">
        <v>6767</v>
      </c>
      <c r="R104" s="2" t="s">
        <v>6768</v>
      </c>
      <c r="S104" s="2" t="s">
        <v>6769</v>
      </c>
      <c r="T104" s="2" t="s">
        <v>340</v>
      </c>
      <c r="U104" s="2" t="s">
        <v>2558</v>
      </c>
      <c r="V104" s="2" t="s">
        <v>2559</v>
      </c>
      <c r="W104" s="4">
        <v>289</v>
      </c>
      <c r="X104" s="5">
        <v>5</v>
      </c>
      <c r="Y104" s="5">
        <v>0</v>
      </c>
      <c r="Z104" s="6">
        <v>36892</v>
      </c>
      <c r="AA104" s="2" t="s">
        <v>46</v>
      </c>
    </row>
    <row r="105" spans="1:27" ht="33.75" x14ac:dyDescent="0.25">
      <c r="A105" s="2" t="s">
        <v>441</v>
      </c>
      <c r="B105" s="2" t="s">
        <v>1565</v>
      </c>
      <c r="C105" s="2" t="s">
        <v>1566</v>
      </c>
      <c r="D105" s="2" t="s">
        <v>441</v>
      </c>
      <c r="E105" s="2" t="s">
        <v>1567</v>
      </c>
      <c r="F105" s="2" t="s">
        <v>10902</v>
      </c>
      <c r="G105" s="2" t="s">
        <v>10903</v>
      </c>
      <c r="H105" s="2" t="s">
        <v>10904</v>
      </c>
      <c r="I105" s="3"/>
      <c r="J105" s="2" t="s">
        <v>10905</v>
      </c>
      <c r="K105" s="2" t="s">
        <v>10906</v>
      </c>
      <c r="L105" s="2" t="str">
        <f>K105</f>
        <v>Physiologic Monitoring Systems</v>
      </c>
      <c r="M105" s="2">
        <v>619</v>
      </c>
      <c r="N105" s="2" t="s">
        <v>10907</v>
      </c>
      <c r="O105" s="2" t="s">
        <v>10908</v>
      </c>
      <c r="P105" s="4">
        <v>1</v>
      </c>
      <c r="Q105" s="2" t="s">
        <v>6311</v>
      </c>
      <c r="R105" s="2" t="s">
        <v>6312</v>
      </c>
      <c r="S105" s="2" t="s">
        <v>6595</v>
      </c>
      <c r="T105" s="2" t="s">
        <v>43</v>
      </c>
      <c r="U105" s="2" t="s">
        <v>44</v>
      </c>
      <c r="V105" s="2" t="s">
        <v>179</v>
      </c>
      <c r="W105" s="4">
        <v>191</v>
      </c>
      <c r="X105" s="5">
        <v>5</v>
      </c>
      <c r="Y105" s="5">
        <v>0</v>
      </c>
      <c r="Z105" s="6">
        <v>39856</v>
      </c>
      <c r="AA105" s="2" t="s">
        <v>46</v>
      </c>
    </row>
    <row r="106" spans="1:27" ht="33.75" x14ac:dyDescent="0.25">
      <c r="A106" s="2" t="s">
        <v>441</v>
      </c>
      <c r="B106" s="2" t="s">
        <v>1565</v>
      </c>
      <c r="C106" s="2" t="s">
        <v>1566</v>
      </c>
      <c r="D106" s="2" t="s">
        <v>441</v>
      </c>
      <c r="E106" s="2" t="s">
        <v>1567</v>
      </c>
      <c r="F106" s="2" t="s">
        <v>10909</v>
      </c>
      <c r="G106" s="2" t="s">
        <v>10910</v>
      </c>
      <c r="H106" s="2" t="s">
        <v>10911</v>
      </c>
      <c r="I106" s="3"/>
      <c r="J106" s="2" t="s">
        <v>10905</v>
      </c>
      <c r="K106" s="2" t="s">
        <v>10906</v>
      </c>
      <c r="L106" s="2" t="str">
        <f>K106</f>
        <v>Physiologic Monitoring Systems</v>
      </c>
      <c r="M106" s="2">
        <v>620</v>
      </c>
      <c r="N106" s="2" t="s">
        <v>10907</v>
      </c>
      <c r="O106" s="2" t="s">
        <v>10908</v>
      </c>
      <c r="P106" s="4">
        <v>1</v>
      </c>
      <c r="Q106" s="2" t="s">
        <v>6311</v>
      </c>
      <c r="R106" s="2" t="s">
        <v>6312</v>
      </c>
      <c r="S106" s="2" t="s">
        <v>6595</v>
      </c>
      <c r="T106" s="2" t="s">
        <v>43</v>
      </c>
      <c r="U106" s="2" t="s">
        <v>44</v>
      </c>
      <c r="V106" s="2" t="s">
        <v>179</v>
      </c>
      <c r="W106" s="4">
        <v>213</v>
      </c>
      <c r="X106" s="5">
        <v>5</v>
      </c>
      <c r="Y106" s="5">
        <v>0</v>
      </c>
      <c r="Z106" s="6">
        <v>39189</v>
      </c>
      <c r="AA106" s="2" t="s">
        <v>46</v>
      </c>
    </row>
    <row r="107" spans="1:27" ht="22.5" x14ac:dyDescent="0.25">
      <c r="A107" s="2" t="s">
        <v>1460</v>
      </c>
      <c r="B107" s="2" t="s">
        <v>4685</v>
      </c>
      <c r="C107" s="2" t="s">
        <v>4686</v>
      </c>
      <c r="D107" s="2" t="s">
        <v>1460</v>
      </c>
      <c r="E107" s="2" t="s">
        <v>3026</v>
      </c>
      <c r="F107" s="2" t="s">
        <v>4687</v>
      </c>
      <c r="G107" s="2" t="s">
        <v>4688</v>
      </c>
      <c r="H107" s="2" t="s">
        <v>4689</v>
      </c>
      <c r="I107" s="3"/>
      <c r="J107" s="2" t="s">
        <v>202</v>
      </c>
      <c r="K107" s="2" t="s">
        <v>203</v>
      </c>
      <c r="L107" s="2" t="s">
        <v>4496</v>
      </c>
      <c r="M107" s="2">
        <v>927</v>
      </c>
      <c r="N107" s="2" t="s">
        <v>4690</v>
      </c>
      <c r="O107" s="2" t="s">
        <v>4691</v>
      </c>
      <c r="P107" s="4">
        <v>1</v>
      </c>
      <c r="Q107" s="2" t="s">
        <v>3031</v>
      </c>
      <c r="R107" s="2" t="s">
        <v>3032</v>
      </c>
      <c r="S107" s="2" t="s">
        <v>4692</v>
      </c>
      <c r="T107" s="2" t="s">
        <v>86</v>
      </c>
      <c r="U107" s="2" t="s">
        <v>3499</v>
      </c>
      <c r="V107" s="2" t="s">
        <v>4501</v>
      </c>
      <c r="W107" s="4">
        <v>155</v>
      </c>
      <c r="X107" s="5">
        <v>5</v>
      </c>
      <c r="Y107" s="5">
        <v>0</v>
      </c>
      <c r="Z107" s="6">
        <v>40941</v>
      </c>
      <c r="AA107" s="2" t="s">
        <v>46</v>
      </c>
    </row>
    <row r="108" spans="1:27" ht="22.5" x14ac:dyDescent="0.25">
      <c r="A108" s="2" t="s">
        <v>1460</v>
      </c>
      <c r="B108" s="2" t="s">
        <v>4491</v>
      </c>
      <c r="C108" s="2" t="s">
        <v>4492</v>
      </c>
      <c r="D108" s="2" t="s">
        <v>1460</v>
      </c>
      <c r="E108" s="2" t="s">
        <v>3026</v>
      </c>
      <c r="F108" s="2" t="s">
        <v>4693</v>
      </c>
      <c r="G108" s="2" t="s">
        <v>4694</v>
      </c>
      <c r="H108" s="2" t="s">
        <v>4695</v>
      </c>
      <c r="I108" s="3"/>
      <c r="J108" s="2" t="s">
        <v>202</v>
      </c>
      <c r="K108" s="2" t="s">
        <v>203</v>
      </c>
      <c r="L108" s="2" t="s">
        <v>4496</v>
      </c>
      <c r="M108" s="2">
        <v>926</v>
      </c>
      <c r="N108" s="2" t="s">
        <v>4690</v>
      </c>
      <c r="O108" s="2" t="s">
        <v>4696</v>
      </c>
      <c r="P108" s="4">
        <v>1</v>
      </c>
      <c r="Q108" s="2" t="s">
        <v>3031</v>
      </c>
      <c r="R108" s="2" t="s">
        <v>3032</v>
      </c>
      <c r="S108" s="2" t="s">
        <v>4692</v>
      </c>
      <c r="T108" s="2" t="s">
        <v>86</v>
      </c>
      <c r="U108" s="2" t="s">
        <v>3499</v>
      </c>
      <c r="V108" s="2" t="s">
        <v>4501</v>
      </c>
      <c r="W108" s="4">
        <v>157</v>
      </c>
      <c r="X108" s="5">
        <v>5</v>
      </c>
      <c r="Y108" s="5">
        <v>0</v>
      </c>
      <c r="Z108" s="6">
        <v>40908</v>
      </c>
      <c r="AA108" s="2" t="s">
        <v>46</v>
      </c>
    </row>
    <row r="109" spans="1:27" x14ac:dyDescent="0.25">
      <c r="A109" s="2" t="s">
        <v>853</v>
      </c>
      <c r="B109" s="2" t="s">
        <v>1435</v>
      </c>
      <c r="C109" s="2" t="s">
        <v>1436</v>
      </c>
      <c r="D109" s="2" t="s">
        <v>853</v>
      </c>
      <c r="E109" s="2" t="s">
        <v>1437</v>
      </c>
      <c r="F109" s="2" t="s">
        <v>10912</v>
      </c>
      <c r="G109" s="2" t="s">
        <v>10913</v>
      </c>
      <c r="H109" s="2" t="s">
        <v>10914</v>
      </c>
      <c r="I109" s="3"/>
      <c r="J109" s="2" t="s">
        <v>10677</v>
      </c>
      <c r="K109" s="2" t="s">
        <v>10678</v>
      </c>
      <c r="L109" s="2" t="str">
        <f>K109</f>
        <v>Surface Coils, Magnetic Resona</v>
      </c>
      <c r="M109" s="2">
        <v>3043</v>
      </c>
      <c r="N109" s="2" t="s">
        <v>10679</v>
      </c>
      <c r="O109" s="2" t="s">
        <v>10915</v>
      </c>
      <c r="P109" s="4">
        <v>1</v>
      </c>
      <c r="Q109" s="2" t="s">
        <v>6767</v>
      </c>
      <c r="R109" s="2" t="s">
        <v>6768</v>
      </c>
      <c r="S109" s="2" t="s">
        <v>6815</v>
      </c>
      <c r="T109" s="2" t="s">
        <v>340</v>
      </c>
      <c r="U109" s="2" t="s">
        <v>2558</v>
      </c>
      <c r="V109" s="2" t="s">
        <v>2559</v>
      </c>
      <c r="W109" s="4">
        <v>289</v>
      </c>
      <c r="X109" s="5">
        <v>5</v>
      </c>
      <c r="Y109" s="5">
        <v>0</v>
      </c>
      <c r="Z109" s="6">
        <v>36892</v>
      </c>
      <c r="AA109" s="2" t="s">
        <v>46</v>
      </c>
    </row>
    <row r="110" spans="1:27" ht="33.75" x14ac:dyDescent="0.25">
      <c r="A110" s="2" t="s">
        <v>1634</v>
      </c>
      <c r="B110" s="2" t="s">
        <v>830</v>
      </c>
      <c r="C110" s="2" t="s">
        <v>831</v>
      </c>
      <c r="D110" s="2" t="s">
        <v>1634</v>
      </c>
      <c r="E110" s="2" t="s">
        <v>1474</v>
      </c>
      <c r="F110" s="2" t="s">
        <v>4064</v>
      </c>
      <c r="G110" s="2" t="s">
        <v>4065</v>
      </c>
      <c r="H110" s="2" t="s">
        <v>4066</v>
      </c>
      <c r="I110" s="2" t="s">
        <v>4066</v>
      </c>
      <c r="J110" s="2" t="s">
        <v>4067</v>
      </c>
      <c r="K110" s="2" t="s">
        <v>4068</v>
      </c>
      <c r="L110" s="2" t="str">
        <f>K110</f>
        <v>Collimators, Linear Accelerato</v>
      </c>
      <c r="M110" s="2">
        <v>46</v>
      </c>
      <c r="N110" s="2" t="s">
        <v>839</v>
      </c>
      <c r="O110" s="2" t="s">
        <v>4069</v>
      </c>
      <c r="P110" s="4">
        <v>1</v>
      </c>
      <c r="Q110" s="2" t="s">
        <v>3713</v>
      </c>
      <c r="R110" s="2" t="s">
        <v>3714</v>
      </c>
      <c r="S110" s="2" t="s">
        <v>238</v>
      </c>
      <c r="T110" s="2" t="s">
        <v>86</v>
      </c>
      <c r="U110" s="2" t="s">
        <v>44</v>
      </c>
      <c r="V110" s="2" t="s">
        <v>844</v>
      </c>
      <c r="W110" s="4">
        <v>199</v>
      </c>
      <c r="X110" s="5">
        <v>5</v>
      </c>
      <c r="Y110" s="5">
        <v>0</v>
      </c>
      <c r="Z110" s="6">
        <v>39623</v>
      </c>
      <c r="AA110" s="2" t="s">
        <v>46</v>
      </c>
    </row>
    <row r="111" spans="1:27" ht="33.75" x14ac:dyDescent="0.25">
      <c r="A111" s="2" t="s">
        <v>853</v>
      </c>
      <c r="B111" s="2" t="s">
        <v>830</v>
      </c>
      <c r="C111" s="2" t="s">
        <v>831</v>
      </c>
      <c r="D111" s="2" t="s">
        <v>853</v>
      </c>
      <c r="E111" s="2" t="s">
        <v>1474</v>
      </c>
      <c r="F111" s="2" t="s">
        <v>4070</v>
      </c>
      <c r="G111" s="2" t="s">
        <v>4071</v>
      </c>
      <c r="H111" s="2" t="s">
        <v>4072</v>
      </c>
      <c r="I111" s="2" t="s">
        <v>4073</v>
      </c>
      <c r="J111" s="2" t="s">
        <v>4067</v>
      </c>
      <c r="K111" s="2" t="s">
        <v>4068</v>
      </c>
      <c r="L111" s="2" t="str">
        <f>K111</f>
        <v>Collimators, Linear Accelerato</v>
      </c>
      <c r="M111" s="2">
        <v>47</v>
      </c>
      <c r="N111" s="2" t="s">
        <v>839</v>
      </c>
      <c r="O111" s="2" t="s">
        <v>4069</v>
      </c>
      <c r="P111" s="4">
        <v>1</v>
      </c>
      <c r="Q111" s="2" t="s">
        <v>2720</v>
      </c>
      <c r="R111" s="2" t="s">
        <v>2721</v>
      </c>
      <c r="S111" s="2" t="s">
        <v>4074</v>
      </c>
      <c r="T111" s="2" t="s">
        <v>86</v>
      </c>
      <c r="U111" s="2" t="s">
        <v>44</v>
      </c>
      <c r="V111" s="2" t="s">
        <v>844</v>
      </c>
      <c r="W111" s="4">
        <v>421</v>
      </c>
      <c r="X111" s="5">
        <v>5</v>
      </c>
      <c r="Y111" s="5">
        <v>0</v>
      </c>
      <c r="Z111" s="6">
        <v>32874</v>
      </c>
      <c r="AA111" s="2" t="s">
        <v>46</v>
      </c>
    </row>
    <row r="112" spans="1:27" ht="22.5" x14ac:dyDescent="0.25">
      <c r="A112" s="2" t="s">
        <v>452</v>
      </c>
      <c r="B112" s="2" t="s">
        <v>1647</v>
      </c>
      <c r="C112" s="2" t="s">
        <v>1648</v>
      </c>
      <c r="D112" s="2" t="s">
        <v>452</v>
      </c>
      <c r="E112" s="2" t="s">
        <v>1649</v>
      </c>
      <c r="F112" s="2" t="s">
        <v>10916</v>
      </c>
      <c r="G112" s="2" t="s">
        <v>10917</v>
      </c>
      <c r="H112" s="2" t="s">
        <v>10918</v>
      </c>
      <c r="I112" s="3"/>
      <c r="J112" s="2" t="s">
        <v>10654</v>
      </c>
      <c r="K112" s="2" t="s">
        <v>10655</v>
      </c>
      <c r="L112" s="2" t="s">
        <v>10656</v>
      </c>
      <c r="M112" s="2">
        <v>3411</v>
      </c>
      <c r="N112" s="2" t="s">
        <v>365</v>
      </c>
      <c r="O112" s="2" t="s">
        <v>10919</v>
      </c>
      <c r="P112" s="4">
        <v>1</v>
      </c>
      <c r="Q112" s="2" t="s">
        <v>4417</v>
      </c>
      <c r="R112" s="2" t="s">
        <v>4418</v>
      </c>
      <c r="S112" s="2" t="s">
        <v>6878</v>
      </c>
      <c r="T112" s="2" t="s">
        <v>340</v>
      </c>
      <c r="U112" s="2" t="s">
        <v>256</v>
      </c>
      <c r="V112" s="2" t="s">
        <v>4419</v>
      </c>
      <c r="W112" s="4">
        <v>14</v>
      </c>
      <c r="X112" s="5">
        <v>5</v>
      </c>
      <c r="Y112" s="5">
        <v>4</v>
      </c>
      <c r="Z112" s="6">
        <v>45232</v>
      </c>
      <c r="AA112" s="2" t="s">
        <v>46</v>
      </c>
    </row>
    <row r="113" spans="1:27" ht="22.5" x14ac:dyDescent="0.25">
      <c r="A113" s="2" t="s">
        <v>452</v>
      </c>
      <c r="B113" s="2" t="s">
        <v>1647</v>
      </c>
      <c r="C113" s="2" t="s">
        <v>1648</v>
      </c>
      <c r="D113" s="2" t="s">
        <v>452</v>
      </c>
      <c r="E113" s="2" t="s">
        <v>1649</v>
      </c>
      <c r="F113" s="2" t="s">
        <v>10920</v>
      </c>
      <c r="G113" s="2" t="s">
        <v>10921</v>
      </c>
      <c r="H113" s="2" t="s">
        <v>10922</v>
      </c>
      <c r="I113" s="3"/>
      <c r="J113" s="2" t="s">
        <v>10654</v>
      </c>
      <c r="K113" s="2" t="s">
        <v>10655</v>
      </c>
      <c r="L113" s="2" t="s">
        <v>10656</v>
      </c>
      <c r="M113" s="2">
        <v>3412</v>
      </c>
      <c r="N113" s="2" t="s">
        <v>365</v>
      </c>
      <c r="O113" s="2" t="s">
        <v>10919</v>
      </c>
      <c r="P113" s="4">
        <v>1</v>
      </c>
      <c r="Q113" s="2" t="s">
        <v>4417</v>
      </c>
      <c r="R113" s="2" t="s">
        <v>4418</v>
      </c>
      <c r="S113" s="2" t="s">
        <v>6878</v>
      </c>
      <c r="T113" s="2" t="s">
        <v>340</v>
      </c>
      <c r="U113" s="2" t="s">
        <v>256</v>
      </c>
      <c r="V113" s="2" t="s">
        <v>4419</v>
      </c>
      <c r="W113" s="4">
        <v>14</v>
      </c>
      <c r="X113" s="5">
        <v>5</v>
      </c>
      <c r="Y113" s="5">
        <v>4</v>
      </c>
      <c r="Z113" s="6">
        <v>45232</v>
      </c>
      <c r="AA113" s="2" t="s">
        <v>46</v>
      </c>
    </row>
    <row r="114" spans="1:27" ht="22.5" x14ac:dyDescent="0.25">
      <c r="A114" s="2" t="s">
        <v>4180</v>
      </c>
      <c r="B114" s="2" t="s">
        <v>1758</v>
      </c>
      <c r="C114" s="2" t="s">
        <v>1759</v>
      </c>
      <c r="D114" s="2" t="s">
        <v>4180</v>
      </c>
      <c r="E114" s="2" t="s">
        <v>1506</v>
      </c>
      <c r="F114" s="2" t="s">
        <v>10923</v>
      </c>
      <c r="G114" s="2" t="s">
        <v>10924</v>
      </c>
      <c r="H114" s="2" t="s">
        <v>10925</v>
      </c>
      <c r="I114" s="3"/>
      <c r="J114" s="2" t="s">
        <v>10654</v>
      </c>
      <c r="K114" s="2" t="s">
        <v>10655</v>
      </c>
      <c r="L114" s="2" t="s">
        <v>10656</v>
      </c>
      <c r="M114" s="2">
        <v>3330</v>
      </c>
      <c r="N114" s="2" t="s">
        <v>4056</v>
      </c>
      <c r="O114" s="2" t="s">
        <v>10926</v>
      </c>
      <c r="P114" s="4">
        <v>1</v>
      </c>
      <c r="Q114" s="2" t="s">
        <v>9588</v>
      </c>
      <c r="R114" s="2" t="s">
        <v>9589</v>
      </c>
      <c r="S114" s="2" t="s">
        <v>238</v>
      </c>
      <c r="T114" s="2" t="s">
        <v>340</v>
      </c>
      <c r="U114" s="2" t="s">
        <v>44</v>
      </c>
      <c r="V114" s="2" t="s">
        <v>179</v>
      </c>
      <c r="W114" s="4">
        <v>55</v>
      </c>
      <c r="X114" s="5">
        <v>5</v>
      </c>
      <c r="Y114" s="5">
        <v>0</v>
      </c>
      <c r="Z114" s="6">
        <v>44007</v>
      </c>
      <c r="AA114" s="2" t="s">
        <v>46</v>
      </c>
    </row>
    <row r="115" spans="1:27" ht="22.5" x14ac:dyDescent="0.25">
      <c r="A115" s="2" t="s">
        <v>1446</v>
      </c>
      <c r="B115" s="2" t="s">
        <v>1758</v>
      </c>
      <c r="C115" s="2" t="s">
        <v>1759</v>
      </c>
      <c r="D115" s="2" t="s">
        <v>1446</v>
      </c>
      <c r="E115" s="2" t="s">
        <v>1506</v>
      </c>
      <c r="F115" s="2" t="s">
        <v>10927</v>
      </c>
      <c r="G115" s="2" t="s">
        <v>10928</v>
      </c>
      <c r="H115" s="2" t="s">
        <v>10929</v>
      </c>
      <c r="I115" s="3"/>
      <c r="J115" s="2" t="s">
        <v>10654</v>
      </c>
      <c r="K115" s="2" t="s">
        <v>10655</v>
      </c>
      <c r="L115" s="2" t="s">
        <v>10656</v>
      </c>
      <c r="M115" s="2">
        <v>3436</v>
      </c>
      <c r="N115" s="2" t="s">
        <v>4056</v>
      </c>
      <c r="O115" s="2" t="s">
        <v>10926</v>
      </c>
      <c r="P115" s="4">
        <v>1</v>
      </c>
      <c r="Q115" s="2" t="s">
        <v>3534</v>
      </c>
      <c r="R115" s="2" t="s">
        <v>3535</v>
      </c>
      <c r="S115" s="2" t="s">
        <v>238</v>
      </c>
      <c r="T115" s="2" t="s">
        <v>340</v>
      </c>
      <c r="U115" s="2" t="s">
        <v>44</v>
      </c>
      <c r="V115" s="2" t="s">
        <v>179</v>
      </c>
      <c r="W115" s="4">
        <v>19</v>
      </c>
      <c r="X115" s="5">
        <v>5</v>
      </c>
      <c r="Y115" s="5">
        <v>3</v>
      </c>
      <c r="Z115" s="6">
        <v>45106</v>
      </c>
      <c r="AA115" s="2" t="s">
        <v>46</v>
      </c>
    </row>
    <row r="116" spans="1:27" ht="22.5" x14ac:dyDescent="0.25">
      <c r="A116" s="2" t="s">
        <v>1446</v>
      </c>
      <c r="B116" s="2" t="s">
        <v>1647</v>
      </c>
      <c r="C116" s="2" t="s">
        <v>1648</v>
      </c>
      <c r="D116" s="2" t="s">
        <v>1446</v>
      </c>
      <c r="E116" s="2" t="s">
        <v>1649</v>
      </c>
      <c r="F116" s="2" t="s">
        <v>10930</v>
      </c>
      <c r="G116" s="2" t="s">
        <v>10931</v>
      </c>
      <c r="H116" s="2" t="s">
        <v>10932</v>
      </c>
      <c r="I116" s="3"/>
      <c r="J116" s="2" t="s">
        <v>10654</v>
      </c>
      <c r="K116" s="2" t="s">
        <v>10655</v>
      </c>
      <c r="L116" s="2" t="s">
        <v>10656</v>
      </c>
      <c r="M116" s="2">
        <v>3542</v>
      </c>
      <c r="N116" s="2" t="s">
        <v>4056</v>
      </c>
      <c r="O116" s="2" t="s">
        <v>10926</v>
      </c>
      <c r="P116" s="4">
        <v>1</v>
      </c>
      <c r="Q116" s="2" t="s">
        <v>1788</v>
      </c>
      <c r="R116" s="2" t="s">
        <v>1789</v>
      </c>
      <c r="S116" s="2" t="s">
        <v>238</v>
      </c>
      <c r="T116" s="2" t="s">
        <v>340</v>
      </c>
      <c r="U116" s="2" t="s">
        <v>44</v>
      </c>
      <c r="V116" s="2" t="s">
        <v>179</v>
      </c>
      <c r="W116" s="4">
        <v>188</v>
      </c>
      <c r="X116" s="5">
        <v>5</v>
      </c>
      <c r="Y116" s="5">
        <v>0</v>
      </c>
      <c r="Z116" s="6">
        <v>39940</v>
      </c>
      <c r="AA116" s="2" t="s">
        <v>46</v>
      </c>
    </row>
    <row r="117" spans="1:27" ht="22.5" x14ac:dyDescent="0.25">
      <c r="A117" s="2" t="s">
        <v>1446</v>
      </c>
      <c r="B117" s="2" t="s">
        <v>1647</v>
      </c>
      <c r="C117" s="2" t="s">
        <v>1648</v>
      </c>
      <c r="D117" s="2" t="s">
        <v>1446</v>
      </c>
      <c r="E117" s="2" t="s">
        <v>1649</v>
      </c>
      <c r="F117" s="2" t="s">
        <v>10933</v>
      </c>
      <c r="G117" s="2" t="s">
        <v>10934</v>
      </c>
      <c r="H117" s="2" t="s">
        <v>10935</v>
      </c>
      <c r="I117" s="3"/>
      <c r="J117" s="2" t="s">
        <v>10654</v>
      </c>
      <c r="K117" s="2" t="s">
        <v>10655</v>
      </c>
      <c r="L117" s="2" t="s">
        <v>10656</v>
      </c>
      <c r="M117" s="2">
        <v>3543</v>
      </c>
      <c r="N117" s="2" t="s">
        <v>4056</v>
      </c>
      <c r="O117" s="2" t="s">
        <v>10926</v>
      </c>
      <c r="P117" s="4">
        <v>1</v>
      </c>
      <c r="Q117" s="2" t="s">
        <v>1788</v>
      </c>
      <c r="R117" s="2" t="s">
        <v>1789</v>
      </c>
      <c r="S117" s="2" t="s">
        <v>238</v>
      </c>
      <c r="T117" s="2" t="s">
        <v>340</v>
      </c>
      <c r="U117" s="2" t="s">
        <v>44</v>
      </c>
      <c r="V117" s="2" t="s">
        <v>179</v>
      </c>
      <c r="W117" s="4">
        <v>54</v>
      </c>
      <c r="X117" s="5">
        <v>5</v>
      </c>
      <c r="Y117" s="5">
        <v>0</v>
      </c>
      <c r="Z117" s="6">
        <v>44014</v>
      </c>
      <c r="AA117" s="2" t="s">
        <v>46</v>
      </c>
    </row>
    <row r="118" spans="1:27" ht="22.5" x14ac:dyDescent="0.25">
      <c r="A118" s="2" t="s">
        <v>1446</v>
      </c>
      <c r="B118" s="2" t="s">
        <v>1647</v>
      </c>
      <c r="C118" s="2" t="s">
        <v>1648</v>
      </c>
      <c r="D118" s="2" t="s">
        <v>1446</v>
      </c>
      <c r="E118" s="2" t="s">
        <v>1649</v>
      </c>
      <c r="F118" s="2" t="s">
        <v>10936</v>
      </c>
      <c r="G118" s="2" t="s">
        <v>10937</v>
      </c>
      <c r="H118" s="2" t="s">
        <v>10938</v>
      </c>
      <c r="I118" s="3"/>
      <c r="J118" s="2" t="s">
        <v>10654</v>
      </c>
      <c r="K118" s="2" t="s">
        <v>10655</v>
      </c>
      <c r="L118" s="2" t="s">
        <v>10656</v>
      </c>
      <c r="M118" s="2">
        <v>3544</v>
      </c>
      <c r="N118" s="2" t="s">
        <v>4056</v>
      </c>
      <c r="O118" s="2" t="s">
        <v>10926</v>
      </c>
      <c r="P118" s="4">
        <v>1</v>
      </c>
      <c r="Q118" s="2" t="s">
        <v>1788</v>
      </c>
      <c r="R118" s="2" t="s">
        <v>1789</v>
      </c>
      <c r="S118" s="2" t="s">
        <v>238</v>
      </c>
      <c r="T118" s="2" t="s">
        <v>340</v>
      </c>
      <c r="U118" s="2" t="s">
        <v>44</v>
      </c>
      <c r="V118" s="2" t="s">
        <v>179</v>
      </c>
      <c r="W118" s="4">
        <v>54</v>
      </c>
      <c r="X118" s="5">
        <v>5</v>
      </c>
      <c r="Y118" s="5">
        <v>0</v>
      </c>
      <c r="Z118" s="6">
        <v>44014</v>
      </c>
      <c r="AA118" s="2" t="s">
        <v>46</v>
      </c>
    </row>
    <row r="119" spans="1:27" ht="22.5" x14ac:dyDescent="0.25">
      <c r="A119" s="2" t="s">
        <v>1446</v>
      </c>
      <c r="B119" s="2" t="s">
        <v>1647</v>
      </c>
      <c r="C119" s="2" t="s">
        <v>1648</v>
      </c>
      <c r="D119" s="2" t="s">
        <v>1446</v>
      </c>
      <c r="E119" s="2" t="s">
        <v>1649</v>
      </c>
      <c r="F119" s="2" t="s">
        <v>10939</v>
      </c>
      <c r="G119" s="2" t="s">
        <v>10940</v>
      </c>
      <c r="H119" s="2" t="s">
        <v>10941</v>
      </c>
      <c r="I119" s="3"/>
      <c r="J119" s="2" t="s">
        <v>10654</v>
      </c>
      <c r="K119" s="2" t="s">
        <v>10655</v>
      </c>
      <c r="L119" s="2" t="s">
        <v>10656</v>
      </c>
      <c r="M119" s="2">
        <v>3545</v>
      </c>
      <c r="N119" s="2" t="s">
        <v>4056</v>
      </c>
      <c r="O119" s="2" t="s">
        <v>10926</v>
      </c>
      <c r="P119" s="4">
        <v>1</v>
      </c>
      <c r="Q119" s="2" t="s">
        <v>1788</v>
      </c>
      <c r="R119" s="2" t="s">
        <v>1789</v>
      </c>
      <c r="S119" s="2" t="s">
        <v>238</v>
      </c>
      <c r="T119" s="2" t="s">
        <v>340</v>
      </c>
      <c r="U119" s="2" t="s">
        <v>44</v>
      </c>
      <c r="V119" s="2" t="s">
        <v>179</v>
      </c>
      <c r="W119" s="4">
        <v>54</v>
      </c>
      <c r="X119" s="5">
        <v>5</v>
      </c>
      <c r="Y119" s="5">
        <v>0</v>
      </c>
      <c r="Z119" s="6">
        <v>44014</v>
      </c>
      <c r="AA119" s="2" t="s">
        <v>46</v>
      </c>
    </row>
    <row r="120" spans="1:27" ht="22.5" x14ac:dyDescent="0.25">
      <c r="A120" s="2" t="s">
        <v>1446</v>
      </c>
      <c r="B120" s="2" t="s">
        <v>1647</v>
      </c>
      <c r="C120" s="2" t="s">
        <v>1648</v>
      </c>
      <c r="D120" s="2" t="s">
        <v>1446</v>
      </c>
      <c r="E120" s="2" t="s">
        <v>1649</v>
      </c>
      <c r="F120" s="2" t="s">
        <v>10942</v>
      </c>
      <c r="G120" s="2" t="s">
        <v>10943</v>
      </c>
      <c r="H120" s="2" t="s">
        <v>10944</v>
      </c>
      <c r="I120" s="3"/>
      <c r="J120" s="2" t="s">
        <v>10654</v>
      </c>
      <c r="K120" s="2" t="s">
        <v>10655</v>
      </c>
      <c r="L120" s="2" t="s">
        <v>10656</v>
      </c>
      <c r="M120" s="2">
        <v>3546</v>
      </c>
      <c r="N120" s="2" t="s">
        <v>4056</v>
      </c>
      <c r="O120" s="2" t="s">
        <v>10926</v>
      </c>
      <c r="P120" s="4">
        <v>1</v>
      </c>
      <c r="Q120" s="2" t="s">
        <v>1788</v>
      </c>
      <c r="R120" s="2" t="s">
        <v>1789</v>
      </c>
      <c r="S120" s="2" t="s">
        <v>2670</v>
      </c>
      <c r="T120" s="2" t="s">
        <v>340</v>
      </c>
      <c r="U120" s="2" t="s">
        <v>44</v>
      </c>
      <c r="V120" s="2" t="s">
        <v>179</v>
      </c>
      <c r="W120" s="4">
        <v>54</v>
      </c>
      <c r="X120" s="5">
        <v>5</v>
      </c>
      <c r="Y120" s="5">
        <v>0</v>
      </c>
      <c r="Z120" s="6">
        <v>44026</v>
      </c>
      <c r="AA120" s="2" t="s">
        <v>46</v>
      </c>
    </row>
    <row r="121" spans="1:27" ht="22.5" x14ac:dyDescent="0.25">
      <c r="A121" s="2" t="s">
        <v>1446</v>
      </c>
      <c r="B121" s="2" t="s">
        <v>1647</v>
      </c>
      <c r="C121" s="2" t="s">
        <v>1648</v>
      </c>
      <c r="D121" s="2" t="s">
        <v>1446</v>
      </c>
      <c r="E121" s="2" t="s">
        <v>1649</v>
      </c>
      <c r="F121" s="2" t="s">
        <v>10945</v>
      </c>
      <c r="G121" s="2" t="s">
        <v>10946</v>
      </c>
      <c r="H121" s="2" t="s">
        <v>10947</v>
      </c>
      <c r="I121" s="3"/>
      <c r="J121" s="2" t="s">
        <v>10654</v>
      </c>
      <c r="K121" s="2" t="s">
        <v>10655</v>
      </c>
      <c r="L121" s="2" t="s">
        <v>10656</v>
      </c>
      <c r="M121" s="2">
        <v>3547</v>
      </c>
      <c r="N121" s="2" t="s">
        <v>4056</v>
      </c>
      <c r="O121" s="2" t="s">
        <v>10926</v>
      </c>
      <c r="P121" s="4">
        <v>1</v>
      </c>
      <c r="Q121" s="2" t="s">
        <v>1788</v>
      </c>
      <c r="R121" s="2" t="s">
        <v>1789</v>
      </c>
      <c r="S121" s="2" t="s">
        <v>2670</v>
      </c>
      <c r="T121" s="2" t="s">
        <v>340</v>
      </c>
      <c r="U121" s="2" t="s">
        <v>44</v>
      </c>
      <c r="V121" s="2" t="s">
        <v>179</v>
      </c>
      <c r="W121" s="4">
        <v>54</v>
      </c>
      <c r="X121" s="5">
        <v>5</v>
      </c>
      <c r="Y121" s="5">
        <v>0</v>
      </c>
      <c r="Z121" s="6">
        <v>44026</v>
      </c>
      <c r="AA121" s="2" t="s">
        <v>46</v>
      </c>
    </row>
    <row r="122" spans="1:27" ht="22.5" x14ac:dyDescent="0.25">
      <c r="A122" s="2" t="s">
        <v>1446</v>
      </c>
      <c r="B122" s="2" t="s">
        <v>1647</v>
      </c>
      <c r="C122" s="2" t="s">
        <v>1648</v>
      </c>
      <c r="D122" s="2" t="s">
        <v>1446</v>
      </c>
      <c r="E122" s="2" t="s">
        <v>6925</v>
      </c>
      <c r="F122" s="2" t="s">
        <v>10948</v>
      </c>
      <c r="G122" s="2" t="s">
        <v>10949</v>
      </c>
      <c r="H122" s="2" t="s">
        <v>10950</v>
      </c>
      <c r="I122" s="3"/>
      <c r="J122" s="2" t="s">
        <v>10654</v>
      </c>
      <c r="K122" s="2" t="s">
        <v>10655</v>
      </c>
      <c r="L122" s="2" t="s">
        <v>10656</v>
      </c>
      <c r="M122" s="2">
        <v>3550</v>
      </c>
      <c r="N122" s="2" t="s">
        <v>4056</v>
      </c>
      <c r="O122" s="2" t="s">
        <v>10926</v>
      </c>
      <c r="P122" s="4">
        <v>1</v>
      </c>
      <c r="Q122" s="2" t="s">
        <v>7221</v>
      </c>
      <c r="R122" s="2" t="s">
        <v>7222</v>
      </c>
      <c r="S122" s="2" t="s">
        <v>42</v>
      </c>
      <c r="T122" s="2" t="s">
        <v>340</v>
      </c>
      <c r="U122" s="2" t="s">
        <v>44</v>
      </c>
      <c r="V122" s="2" t="s">
        <v>179</v>
      </c>
      <c r="W122" s="4">
        <v>25</v>
      </c>
      <c r="X122" s="5">
        <v>0</v>
      </c>
      <c r="Y122" s="5">
        <v>0</v>
      </c>
      <c r="Z122" s="6">
        <v>44925</v>
      </c>
      <c r="AA122" s="2" t="s">
        <v>46</v>
      </c>
    </row>
    <row r="123" spans="1:27" ht="22.5" x14ac:dyDescent="0.25">
      <c r="A123" s="2" t="s">
        <v>4117</v>
      </c>
      <c r="B123" s="2" t="s">
        <v>845</v>
      </c>
      <c r="C123" s="2" t="s">
        <v>693</v>
      </c>
      <c r="D123" s="2" t="s">
        <v>4117</v>
      </c>
      <c r="E123" s="2" t="s">
        <v>1522</v>
      </c>
      <c r="F123" s="2" t="s">
        <v>10951</v>
      </c>
      <c r="G123" s="2" t="s">
        <v>10952</v>
      </c>
      <c r="H123" s="2" t="s">
        <v>10953</v>
      </c>
      <c r="I123" s="2" t="s">
        <v>10954</v>
      </c>
      <c r="J123" s="2" t="s">
        <v>10654</v>
      </c>
      <c r="K123" s="2" t="s">
        <v>10655</v>
      </c>
      <c r="L123" s="2" t="s">
        <v>10656</v>
      </c>
      <c r="M123" s="2">
        <v>3612</v>
      </c>
      <c r="N123" s="2" t="s">
        <v>4056</v>
      </c>
      <c r="O123" s="2" t="s">
        <v>10926</v>
      </c>
      <c r="P123" s="4">
        <v>1</v>
      </c>
      <c r="Q123" s="2" t="s">
        <v>4122</v>
      </c>
      <c r="R123" s="2" t="s">
        <v>4123</v>
      </c>
      <c r="S123" s="2" t="s">
        <v>2896</v>
      </c>
      <c r="T123" s="2" t="s">
        <v>340</v>
      </c>
      <c r="U123" s="2" t="s">
        <v>44</v>
      </c>
      <c r="V123" s="2" t="s">
        <v>179</v>
      </c>
      <c r="W123" s="4">
        <v>205</v>
      </c>
      <c r="X123" s="5">
        <v>5</v>
      </c>
      <c r="Y123" s="5">
        <v>0</v>
      </c>
      <c r="Z123" s="6">
        <v>39440</v>
      </c>
      <c r="AA123" s="2" t="s">
        <v>46</v>
      </c>
    </row>
    <row r="124" spans="1:27" ht="22.5" x14ac:dyDescent="0.25">
      <c r="A124" s="2" t="s">
        <v>390</v>
      </c>
      <c r="B124" s="2" t="s">
        <v>4293</v>
      </c>
      <c r="C124" s="2" t="s">
        <v>4294</v>
      </c>
      <c r="D124" s="2" t="s">
        <v>390</v>
      </c>
      <c r="E124" s="2" t="s">
        <v>768</v>
      </c>
      <c r="F124" s="2" t="s">
        <v>10955</v>
      </c>
      <c r="G124" s="2" t="s">
        <v>10956</v>
      </c>
      <c r="H124" s="2" t="s">
        <v>10957</v>
      </c>
      <c r="I124" s="3"/>
      <c r="J124" s="2" t="s">
        <v>10654</v>
      </c>
      <c r="K124" s="2" t="s">
        <v>10655</v>
      </c>
      <c r="L124" s="2" t="s">
        <v>10656</v>
      </c>
      <c r="M124" s="2">
        <v>3643</v>
      </c>
      <c r="N124" s="2" t="s">
        <v>4056</v>
      </c>
      <c r="O124" s="2" t="s">
        <v>10926</v>
      </c>
      <c r="P124" s="4">
        <v>1</v>
      </c>
      <c r="Q124" s="2" t="s">
        <v>10056</v>
      </c>
      <c r="R124" s="2" t="s">
        <v>10057</v>
      </c>
      <c r="S124" s="2" t="s">
        <v>10958</v>
      </c>
      <c r="T124" s="2" t="s">
        <v>340</v>
      </c>
      <c r="U124" s="2" t="s">
        <v>44</v>
      </c>
      <c r="V124" s="2" t="s">
        <v>179</v>
      </c>
      <c r="W124" s="4">
        <v>155</v>
      </c>
      <c r="X124" s="5">
        <v>5</v>
      </c>
      <c r="Y124" s="5">
        <v>0</v>
      </c>
      <c r="Z124" s="6">
        <v>40956</v>
      </c>
      <c r="AA124" s="2" t="s">
        <v>46</v>
      </c>
    </row>
    <row r="125" spans="1:27" ht="22.5" x14ac:dyDescent="0.25">
      <c r="A125" s="2" t="s">
        <v>350</v>
      </c>
      <c r="B125" s="2" t="s">
        <v>1758</v>
      </c>
      <c r="C125" s="2" t="s">
        <v>1759</v>
      </c>
      <c r="D125" s="2" t="s">
        <v>350</v>
      </c>
      <c r="E125" s="2" t="s">
        <v>1506</v>
      </c>
      <c r="F125" s="2" t="s">
        <v>10959</v>
      </c>
      <c r="G125" s="2" t="s">
        <v>10960</v>
      </c>
      <c r="H125" s="2" t="s">
        <v>10961</v>
      </c>
      <c r="I125" s="3"/>
      <c r="J125" s="2" t="s">
        <v>10654</v>
      </c>
      <c r="K125" s="2" t="s">
        <v>10655</v>
      </c>
      <c r="L125" s="2" t="s">
        <v>10656</v>
      </c>
      <c r="M125" s="2">
        <v>3659</v>
      </c>
      <c r="N125" s="2" t="s">
        <v>5235</v>
      </c>
      <c r="O125" s="2" t="s">
        <v>10926</v>
      </c>
      <c r="P125" s="4">
        <v>1</v>
      </c>
      <c r="Q125" s="2" t="s">
        <v>1951</v>
      </c>
      <c r="R125" s="2" t="s">
        <v>1952</v>
      </c>
      <c r="S125" s="2" t="s">
        <v>4342</v>
      </c>
      <c r="T125" s="2" t="s">
        <v>340</v>
      </c>
      <c r="U125" s="3"/>
      <c r="V125" s="3"/>
      <c r="W125" s="4">
        <v>207</v>
      </c>
      <c r="X125" s="5">
        <v>5</v>
      </c>
      <c r="Y125" s="5">
        <v>0</v>
      </c>
      <c r="Z125" s="6">
        <v>39371</v>
      </c>
      <c r="AA125" s="2" t="s">
        <v>46</v>
      </c>
    </row>
    <row r="126" spans="1:27" ht="22.5" x14ac:dyDescent="0.25">
      <c r="A126" s="2" t="s">
        <v>350</v>
      </c>
      <c r="B126" s="2" t="s">
        <v>1758</v>
      </c>
      <c r="C126" s="2" t="s">
        <v>1759</v>
      </c>
      <c r="D126" s="2" t="s">
        <v>350</v>
      </c>
      <c r="E126" s="2" t="s">
        <v>1506</v>
      </c>
      <c r="F126" s="2" t="s">
        <v>10962</v>
      </c>
      <c r="G126" s="2" t="s">
        <v>10963</v>
      </c>
      <c r="H126" s="2" t="s">
        <v>10964</v>
      </c>
      <c r="I126" s="3"/>
      <c r="J126" s="2" t="s">
        <v>10654</v>
      </c>
      <c r="K126" s="2" t="s">
        <v>10655</v>
      </c>
      <c r="L126" s="2" t="s">
        <v>10656</v>
      </c>
      <c r="M126" s="2">
        <v>3661</v>
      </c>
      <c r="N126" s="2" t="s">
        <v>5235</v>
      </c>
      <c r="O126" s="2" t="s">
        <v>10926</v>
      </c>
      <c r="P126" s="4">
        <v>1</v>
      </c>
      <c r="Q126" s="2" t="s">
        <v>1951</v>
      </c>
      <c r="R126" s="2" t="s">
        <v>1952</v>
      </c>
      <c r="S126" s="2" t="s">
        <v>4342</v>
      </c>
      <c r="T126" s="2" t="s">
        <v>340</v>
      </c>
      <c r="U126" s="3"/>
      <c r="V126" s="3"/>
      <c r="W126" s="4">
        <v>184</v>
      </c>
      <c r="X126" s="5">
        <v>5</v>
      </c>
      <c r="Y126" s="5">
        <v>0</v>
      </c>
      <c r="Z126" s="6">
        <v>40085</v>
      </c>
      <c r="AA126" s="2" t="s">
        <v>46</v>
      </c>
    </row>
    <row r="127" spans="1:27" ht="22.5" x14ac:dyDescent="0.25">
      <c r="A127" s="2" t="s">
        <v>350</v>
      </c>
      <c r="B127" s="2" t="s">
        <v>845</v>
      </c>
      <c r="C127" s="2" t="s">
        <v>693</v>
      </c>
      <c r="D127" s="2" t="s">
        <v>350</v>
      </c>
      <c r="E127" s="2" t="s">
        <v>1506</v>
      </c>
      <c r="F127" s="2" t="s">
        <v>10965</v>
      </c>
      <c r="G127" s="2" t="s">
        <v>10966</v>
      </c>
      <c r="H127" s="2" t="s">
        <v>10967</v>
      </c>
      <c r="I127" s="3"/>
      <c r="J127" s="2" t="s">
        <v>10654</v>
      </c>
      <c r="K127" s="2" t="s">
        <v>10655</v>
      </c>
      <c r="L127" s="2" t="s">
        <v>10656</v>
      </c>
      <c r="M127" s="2">
        <v>3684</v>
      </c>
      <c r="N127" s="2" t="s">
        <v>5235</v>
      </c>
      <c r="O127" s="2" t="s">
        <v>10926</v>
      </c>
      <c r="P127" s="4">
        <v>1</v>
      </c>
      <c r="Q127" s="2" t="s">
        <v>1951</v>
      </c>
      <c r="R127" s="2" t="s">
        <v>1952</v>
      </c>
      <c r="S127" s="2" t="s">
        <v>4342</v>
      </c>
      <c r="T127" s="2" t="s">
        <v>340</v>
      </c>
      <c r="U127" s="3"/>
      <c r="V127" s="3"/>
      <c r="W127" s="4">
        <v>207</v>
      </c>
      <c r="X127" s="5">
        <v>5</v>
      </c>
      <c r="Y127" s="5">
        <v>0</v>
      </c>
      <c r="Z127" s="6">
        <v>39360</v>
      </c>
      <c r="AA127" s="2" t="s">
        <v>46</v>
      </c>
    </row>
    <row r="128" spans="1:27" ht="22.5" x14ac:dyDescent="0.25">
      <c r="A128" s="2" t="s">
        <v>1742</v>
      </c>
      <c r="B128" s="2" t="s">
        <v>1688</v>
      </c>
      <c r="C128" s="2" t="s">
        <v>1689</v>
      </c>
      <c r="D128" s="2" t="s">
        <v>1742</v>
      </c>
      <c r="E128" s="2" t="s">
        <v>1690</v>
      </c>
      <c r="F128" s="2" t="s">
        <v>10968</v>
      </c>
      <c r="G128" s="2" t="s">
        <v>10969</v>
      </c>
      <c r="H128" s="2" t="s">
        <v>10970</v>
      </c>
      <c r="I128" s="3"/>
      <c r="J128" s="2" t="s">
        <v>10654</v>
      </c>
      <c r="K128" s="2" t="s">
        <v>10655</v>
      </c>
      <c r="L128" s="2" t="s">
        <v>10656</v>
      </c>
      <c r="M128" s="2">
        <v>3712</v>
      </c>
      <c r="N128" s="2" t="s">
        <v>4056</v>
      </c>
      <c r="O128" s="2" t="s">
        <v>10926</v>
      </c>
      <c r="P128" s="4">
        <v>1</v>
      </c>
      <c r="Q128" s="2" t="s">
        <v>1746</v>
      </c>
      <c r="R128" s="2" t="s">
        <v>1747</v>
      </c>
      <c r="S128" s="2" t="s">
        <v>10971</v>
      </c>
      <c r="T128" s="2" t="s">
        <v>340</v>
      </c>
      <c r="U128" s="2" t="s">
        <v>44</v>
      </c>
      <c r="V128" s="2" t="s">
        <v>179</v>
      </c>
      <c r="W128" s="4">
        <v>149</v>
      </c>
      <c r="X128" s="5">
        <v>5</v>
      </c>
      <c r="Y128" s="5">
        <v>0</v>
      </c>
      <c r="Z128" s="6">
        <v>41129</v>
      </c>
      <c r="AA128" s="2" t="s">
        <v>46</v>
      </c>
    </row>
    <row r="129" spans="1:27" ht="22.5" x14ac:dyDescent="0.25">
      <c r="A129" s="2" t="s">
        <v>441</v>
      </c>
      <c r="B129" s="2" t="s">
        <v>830</v>
      </c>
      <c r="C129" s="2" t="s">
        <v>831</v>
      </c>
      <c r="D129" s="2" t="s">
        <v>441</v>
      </c>
      <c r="E129" s="2" t="s">
        <v>1474</v>
      </c>
      <c r="F129" s="2" t="s">
        <v>10972</v>
      </c>
      <c r="G129" s="2" t="s">
        <v>10973</v>
      </c>
      <c r="H129" s="2" t="s">
        <v>10974</v>
      </c>
      <c r="I129" s="3"/>
      <c r="J129" s="2" t="s">
        <v>10975</v>
      </c>
      <c r="K129" s="2" t="s">
        <v>10976</v>
      </c>
      <c r="L129" s="2" t="s">
        <v>136</v>
      </c>
      <c r="M129" s="2">
        <v>3770</v>
      </c>
      <c r="N129" s="2" t="s">
        <v>365</v>
      </c>
      <c r="O129" s="2" t="s">
        <v>10977</v>
      </c>
      <c r="P129" s="4">
        <v>1</v>
      </c>
      <c r="Q129" s="2" t="s">
        <v>4483</v>
      </c>
      <c r="R129" s="2" t="s">
        <v>4484</v>
      </c>
      <c r="S129" s="2" t="s">
        <v>42</v>
      </c>
      <c r="T129" s="2" t="s">
        <v>86</v>
      </c>
      <c r="U129" s="2" t="s">
        <v>44</v>
      </c>
      <c r="V129" s="2" t="s">
        <v>179</v>
      </c>
      <c r="W129" s="4">
        <v>12</v>
      </c>
      <c r="X129" s="5">
        <v>5</v>
      </c>
      <c r="Y129" s="5">
        <v>4</v>
      </c>
      <c r="Z129" s="6">
        <v>45299</v>
      </c>
      <c r="AA129" s="2" t="s">
        <v>46</v>
      </c>
    </row>
    <row r="130" spans="1:27" ht="22.5" x14ac:dyDescent="0.25">
      <c r="A130" s="2" t="s">
        <v>853</v>
      </c>
      <c r="B130" s="2" t="s">
        <v>10343</v>
      </c>
      <c r="C130" s="2" t="s">
        <v>10344</v>
      </c>
      <c r="D130" s="2" t="s">
        <v>853</v>
      </c>
      <c r="E130" s="2" t="s">
        <v>3701</v>
      </c>
      <c r="F130" s="2" t="s">
        <v>10978</v>
      </c>
      <c r="G130" s="2" t="s">
        <v>10979</v>
      </c>
      <c r="H130" s="2" t="s">
        <v>10980</v>
      </c>
      <c r="I130" s="3"/>
      <c r="J130" s="2" t="s">
        <v>10975</v>
      </c>
      <c r="K130" s="2" t="s">
        <v>10976</v>
      </c>
      <c r="L130" s="2" t="s">
        <v>136</v>
      </c>
      <c r="M130" s="2">
        <v>3771</v>
      </c>
      <c r="N130" s="2" t="s">
        <v>365</v>
      </c>
      <c r="O130" s="2" t="s">
        <v>10977</v>
      </c>
      <c r="P130" s="4">
        <v>1</v>
      </c>
      <c r="Q130" s="2" t="s">
        <v>3706</v>
      </c>
      <c r="R130" s="2" t="s">
        <v>3707</v>
      </c>
      <c r="S130" s="2" t="s">
        <v>42</v>
      </c>
      <c r="T130" s="2" t="s">
        <v>86</v>
      </c>
      <c r="U130" s="2" t="s">
        <v>44</v>
      </c>
      <c r="V130" s="2" t="s">
        <v>5623</v>
      </c>
      <c r="W130" s="4">
        <v>3</v>
      </c>
      <c r="X130" s="5">
        <v>5</v>
      </c>
      <c r="Y130" s="5">
        <v>5</v>
      </c>
      <c r="Z130" s="6">
        <v>45588</v>
      </c>
      <c r="AA130" s="2" t="s">
        <v>46</v>
      </c>
    </row>
    <row r="131" spans="1:27" ht="22.5" x14ac:dyDescent="0.25">
      <c r="A131" s="2" t="s">
        <v>1446</v>
      </c>
      <c r="B131" s="2" t="s">
        <v>830</v>
      </c>
      <c r="C131" s="2" t="s">
        <v>831</v>
      </c>
      <c r="D131" s="2" t="s">
        <v>1446</v>
      </c>
      <c r="E131" s="2" t="s">
        <v>1474</v>
      </c>
      <c r="F131" s="2" t="s">
        <v>10981</v>
      </c>
      <c r="G131" s="2" t="s">
        <v>10982</v>
      </c>
      <c r="H131" s="2" t="s">
        <v>10983</v>
      </c>
      <c r="I131" s="3"/>
      <c r="J131" s="2" t="s">
        <v>10975</v>
      </c>
      <c r="K131" s="2" t="s">
        <v>10976</v>
      </c>
      <c r="L131" s="2" t="s">
        <v>136</v>
      </c>
      <c r="M131" s="2">
        <v>3773</v>
      </c>
      <c r="N131" s="2" t="s">
        <v>365</v>
      </c>
      <c r="O131" s="2" t="s">
        <v>10977</v>
      </c>
      <c r="P131" s="4">
        <v>1</v>
      </c>
      <c r="Q131" s="2" t="s">
        <v>2359</v>
      </c>
      <c r="R131" s="2" t="s">
        <v>2360</v>
      </c>
      <c r="S131" s="2" t="s">
        <v>4454</v>
      </c>
      <c r="T131" s="2" t="s">
        <v>86</v>
      </c>
      <c r="U131" s="2" t="s">
        <v>44</v>
      </c>
      <c r="V131" s="2" t="s">
        <v>2280</v>
      </c>
      <c r="W131" s="4">
        <v>16</v>
      </c>
      <c r="X131" s="5">
        <v>5</v>
      </c>
      <c r="Y131" s="5">
        <v>4</v>
      </c>
      <c r="Z131" s="6">
        <v>45189</v>
      </c>
      <c r="AA131" s="2" t="s">
        <v>46</v>
      </c>
    </row>
    <row r="132" spans="1:27" ht="22.5" x14ac:dyDescent="0.25">
      <c r="A132" s="2" t="s">
        <v>390</v>
      </c>
      <c r="B132" s="2" t="s">
        <v>10984</v>
      </c>
      <c r="C132" s="2" t="s">
        <v>10985</v>
      </c>
      <c r="D132" s="2" t="s">
        <v>390</v>
      </c>
      <c r="E132" s="2" t="s">
        <v>10986</v>
      </c>
      <c r="F132" s="2" t="s">
        <v>10987</v>
      </c>
      <c r="G132" s="2" t="s">
        <v>10988</v>
      </c>
      <c r="H132" s="2" t="s">
        <v>10989</v>
      </c>
      <c r="I132" s="3"/>
      <c r="J132" s="2" t="s">
        <v>10975</v>
      </c>
      <c r="K132" s="2" t="s">
        <v>10976</v>
      </c>
      <c r="L132" s="2" t="s">
        <v>136</v>
      </c>
      <c r="M132" s="2">
        <v>3776</v>
      </c>
      <c r="N132" s="2" t="s">
        <v>365</v>
      </c>
      <c r="O132" s="2" t="s">
        <v>10977</v>
      </c>
      <c r="P132" s="4">
        <v>1</v>
      </c>
      <c r="Q132" s="2" t="s">
        <v>10990</v>
      </c>
      <c r="R132" s="2" t="s">
        <v>10991</v>
      </c>
      <c r="S132" s="2" t="s">
        <v>42</v>
      </c>
      <c r="T132" s="2" t="s">
        <v>86</v>
      </c>
      <c r="U132" s="2" t="s">
        <v>44</v>
      </c>
      <c r="V132" s="2" t="s">
        <v>2280</v>
      </c>
      <c r="W132" s="4">
        <v>7</v>
      </c>
      <c r="X132" s="5">
        <v>5</v>
      </c>
      <c r="Y132" s="5">
        <v>4</v>
      </c>
      <c r="Z132" s="6">
        <v>45455</v>
      </c>
      <c r="AA132" s="2" t="s">
        <v>46</v>
      </c>
    </row>
    <row r="133" spans="1:27" ht="22.5" x14ac:dyDescent="0.25">
      <c r="A133" s="2" t="s">
        <v>165</v>
      </c>
      <c r="B133" s="2" t="s">
        <v>289</v>
      </c>
      <c r="C133" s="2" t="s">
        <v>290</v>
      </c>
      <c r="D133" s="2" t="s">
        <v>165</v>
      </c>
      <c r="E133" s="2" t="s">
        <v>291</v>
      </c>
      <c r="F133" s="2" t="s">
        <v>10992</v>
      </c>
      <c r="G133" s="2" t="s">
        <v>10993</v>
      </c>
      <c r="H133" s="2" t="s">
        <v>10994</v>
      </c>
      <c r="I133" s="3"/>
      <c r="J133" s="2" t="s">
        <v>10975</v>
      </c>
      <c r="K133" s="2" t="s">
        <v>10976</v>
      </c>
      <c r="L133" s="2" t="s">
        <v>136</v>
      </c>
      <c r="M133" s="2">
        <v>3782</v>
      </c>
      <c r="N133" s="2" t="s">
        <v>365</v>
      </c>
      <c r="O133" s="2" t="s">
        <v>10977</v>
      </c>
      <c r="P133" s="4">
        <v>1</v>
      </c>
      <c r="Q133" s="2" t="s">
        <v>304</v>
      </c>
      <c r="R133" s="2" t="s">
        <v>305</v>
      </c>
      <c r="S133" s="2" t="s">
        <v>42</v>
      </c>
      <c r="T133" s="2" t="s">
        <v>86</v>
      </c>
      <c r="U133" s="2" t="s">
        <v>108</v>
      </c>
      <c r="V133" s="2" t="s">
        <v>1811</v>
      </c>
      <c r="W133" s="4">
        <v>7</v>
      </c>
      <c r="X133" s="5">
        <v>5</v>
      </c>
      <c r="Y133" s="5">
        <v>4</v>
      </c>
      <c r="Z133" s="6">
        <v>45464</v>
      </c>
      <c r="AA133" s="2" t="s">
        <v>46</v>
      </c>
    </row>
    <row r="134" spans="1:27" ht="22.5" x14ac:dyDescent="0.25">
      <c r="A134" s="2" t="s">
        <v>441</v>
      </c>
      <c r="B134" s="2" t="s">
        <v>845</v>
      </c>
      <c r="C134" s="2" t="s">
        <v>693</v>
      </c>
      <c r="D134" s="2" t="s">
        <v>441</v>
      </c>
      <c r="E134" s="2" t="s">
        <v>1522</v>
      </c>
      <c r="F134" s="2" t="s">
        <v>10995</v>
      </c>
      <c r="G134" s="2" t="s">
        <v>10996</v>
      </c>
      <c r="H134" s="2" t="s">
        <v>10997</v>
      </c>
      <c r="I134" s="2" t="s">
        <v>10998</v>
      </c>
      <c r="J134" s="2" t="s">
        <v>10654</v>
      </c>
      <c r="K134" s="2" t="s">
        <v>10655</v>
      </c>
      <c r="L134" s="2" t="s">
        <v>10656</v>
      </c>
      <c r="M134" s="2">
        <v>3355</v>
      </c>
      <c r="N134" s="2" t="s">
        <v>3634</v>
      </c>
      <c r="O134" s="2" t="s">
        <v>10999</v>
      </c>
      <c r="P134" s="4">
        <v>1</v>
      </c>
      <c r="Q134" s="2" t="s">
        <v>6146</v>
      </c>
      <c r="R134" s="2" t="s">
        <v>6147</v>
      </c>
      <c r="S134" s="2" t="s">
        <v>238</v>
      </c>
      <c r="T134" s="2" t="s">
        <v>340</v>
      </c>
      <c r="U134" s="2" t="s">
        <v>44</v>
      </c>
      <c r="V134" s="2" t="s">
        <v>179</v>
      </c>
      <c r="W134" s="4">
        <v>156</v>
      </c>
      <c r="X134" s="5">
        <v>5</v>
      </c>
      <c r="Y134" s="5">
        <v>0</v>
      </c>
      <c r="Z134" s="6">
        <v>40918</v>
      </c>
      <c r="AA134" s="2" t="s">
        <v>46</v>
      </c>
    </row>
    <row r="135" spans="1:27" ht="22.5" x14ac:dyDescent="0.25">
      <c r="A135" s="2" t="s">
        <v>829</v>
      </c>
      <c r="B135" s="2" t="s">
        <v>2550</v>
      </c>
      <c r="C135" s="2" t="s">
        <v>2551</v>
      </c>
      <c r="D135" s="2" t="s">
        <v>829</v>
      </c>
      <c r="E135" s="2" t="s">
        <v>2436</v>
      </c>
      <c r="F135" s="2" t="s">
        <v>11000</v>
      </c>
      <c r="G135" s="2" t="s">
        <v>11001</v>
      </c>
      <c r="H135" s="2" t="s">
        <v>11002</v>
      </c>
      <c r="I135" s="2" t="s">
        <v>11003</v>
      </c>
      <c r="J135" s="2" t="s">
        <v>10654</v>
      </c>
      <c r="K135" s="2" t="s">
        <v>10655</v>
      </c>
      <c r="L135" s="2" t="s">
        <v>10656</v>
      </c>
      <c r="M135" s="2">
        <v>3646</v>
      </c>
      <c r="N135" s="2" t="s">
        <v>3634</v>
      </c>
      <c r="O135" s="2" t="s">
        <v>10999</v>
      </c>
      <c r="P135" s="4">
        <v>1</v>
      </c>
      <c r="Q135" s="2" t="s">
        <v>8130</v>
      </c>
      <c r="R135" s="2" t="s">
        <v>8131</v>
      </c>
      <c r="S135" s="2" t="s">
        <v>8248</v>
      </c>
      <c r="T135" s="2" t="s">
        <v>340</v>
      </c>
      <c r="U135" s="2" t="s">
        <v>44</v>
      </c>
      <c r="V135" s="2" t="s">
        <v>179</v>
      </c>
      <c r="W135" s="4">
        <v>156</v>
      </c>
      <c r="X135" s="5">
        <v>5</v>
      </c>
      <c r="Y135" s="5">
        <v>0</v>
      </c>
      <c r="Z135" s="6">
        <v>40918</v>
      </c>
      <c r="AA135" s="2" t="s">
        <v>46</v>
      </c>
    </row>
    <row r="136" spans="1:27" x14ac:dyDescent="0.25">
      <c r="A136" s="2" t="s">
        <v>1521</v>
      </c>
      <c r="B136" s="2" t="s">
        <v>845</v>
      </c>
      <c r="C136" s="2" t="s">
        <v>693</v>
      </c>
      <c r="D136" s="2" t="s">
        <v>1521</v>
      </c>
      <c r="E136" s="2" t="s">
        <v>1522</v>
      </c>
      <c r="F136" s="2" t="s">
        <v>11004</v>
      </c>
      <c r="G136" s="2" t="s">
        <v>11005</v>
      </c>
      <c r="H136" s="2" t="s">
        <v>11006</v>
      </c>
      <c r="I136" s="2" t="s">
        <v>11007</v>
      </c>
      <c r="J136" s="2" t="s">
        <v>10634</v>
      </c>
      <c r="K136" s="2" t="s">
        <v>10635</v>
      </c>
      <c r="L136" s="2" t="str">
        <f t="shared" ref="L136:L144" si="1">K136</f>
        <v>Power Systems, Uninterruptible</v>
      </c>
      <c r="M136" s="2">
        <v>701</v>
      </c>
      <c r="N136" s="2" t="s">
        <v>1501</v>
      </c>
      <c r="O136" s="2" t="s">
        <v>11008</v>
      </c>
      <c r="P136" s="4">
        <v>1</v>
      </c>
      <c r="Q136" s="2" t="s">
        <v>1527</v>
      </c>
      <c r="R136" s="2" t="s">
        <v>1528</v>
      </c>
      <c r="S136" s="2" t="s">
        <v>42</v>
      </c>
      <c r="T136" s="2" t="s">
        <v>43</v>
      </c>
      <c r="U136" s="2" t="s">
        <v>44</v>
      </c>
      <c r="V136" s="2" t="s">
        <v>179</v>
      </c>
      <c r="W136" s="4">
        <v>79</v>
      </c>
      <c r="X136" s="5">
        <v>5</v>
      </c>
      <c r="Y136" s="5">
        <v>0</v>
      </c>
      <c r="Z136" s="6">
        <v>43278</v>
      </c>
      <c r="AA136" s="2" t="s">
        <v>46</v>
      </c>
    </row>
    <row r="137" spans="1:27" x14ac:dyDescent="0.25">
      <c r="A137" s="2" t="s">
        <v>1521</v>
      </c>
      <c r="B137" s="2" t="s">
        <v>845</v>
      </c>
      <c r="C137" s="2" t="s">
        <v>693</v>
      </c>
      <c r="D137" s="2" t="s">
        <v>1521</v>
      </c>
      <c r="E137" s="2" t="s">
        <v>1522</v>
      </c>
      <c r="F137" s="2" t="s">
        <v>11009</v>
      </c>
      <c r="G137" s="2" t="s">
        <v>11010</v>
      </c>
      <c r="H137" s="2" t="s">
        <v>11011</v>
      </c>
      <c r="I137" s="2" t="s">
        <v>11012</v>
      </c>
      <c r="J137" s="2" t="s">
        <v>10634</v>
      </c>
      <c r="K137" s="2" t="s">
        <v>10635</v>
      </c>
      <c r="L137" s="2" t="str">
        <f t="shared" si="1"/>
        <v>Power Systems, Uninterruptible</v>
      </c>
      <c r="M137" s="2">
        <v>702</v>
      </c>
      <c r="N137" s="2" t="s">
        <v>1501</v>
      </c>
      <c r="O137" s="2" t="s">
        <v>11008</v>
      </c>
      <c r="P137" s="4">
        <v>1</v>
      </c>
      <c r="Q137" s="2" t="s">
        <v>1527</v>
      </c>
      <c r="R137" s="2" t="s">
        <v>1528</v>
      </c>
      <c r="S137" s="2" t="s">
        <v>42</v>
      </c>
      <c r="T137" s="2" t="s">
        <v>43</v>
      </c>
      <c r="U137" s="2" t="s">
        <v>44</v>
      </c>
      <c r="V137" s="2" t="s">
        <v>179</v>
      </c>
      <c r="W137" s="4">
        <v>79</v>
      </c>
      <c r="X137" s="5">
        <v>5</v>
      </c>
      <c r="Y137" s="5">
        <v>0</v>
      </c>
      <c r="Z137" s="6">
        <v>43278</v>
      </c>
      <c r="AA137" s="2" t="s">
        <v>46</v>
      </c>
    </row>
    <row r="138" spans="1:27" x14ac:dyDescent="0.25">
      <c r="A138" s="2" t="s">
        <v>1521</v>
      </c>
      <c r="B138" s="2" t="s">
        <v>1483</v>
      </c>
      <c r="C138" s="2" t="s">
        <v>1484</v>
      </c>
      <c r="D138" s="2" t="s">
        <v>1521</v>
      </c>
      <c r="E138" s="2" t="s">
        <v>1522</v>
      </c>
      <c r="F138" s="2" t="s">
        <v>11013</v>
      </c>
      <c r="G138" s="2" t="s">
        <v>11014</v>
      </c>
      <c r="H138" s="2" t="s">
        <v>11015</v>
      </c>
      <c r="I138" s="2" t="s">
        <v>11016</v>
      </c>
      <c r="J138" s="2" t="s">
        <v>10634</v>
      </c>
      <c r="K138" s="2" t="s">
        <v>10635</v>
      </c>
      <c r="L138" s="2" t="str">
        <f t="shared" si="1"/>
        <v>Power Systems, Uninterruptible</v>
      </c>
      <c r="M138" s="2">
        <v>703</v>
      </c>
      <c r="N138" s="2" t="s">
        <v>1501</v>
      </c>
      <c r="O138" s="2" t="s">
        <v>11008</v>
      </c>
      <c r="P138" s="4">
        <v>1</v>
      </c>
      <c r="Q138" s="2" t="s">
        <v>1527</v>
      </c>
      <c r="R138" s="2" t="s">
        <v>1528</v>
      </c>
      <c r="S138" s="2" t="s">
        <v>2385</v>
      </c>
      <c r="T138" s="2" t="s">
        <v>43</v>
      </c>
      <c r="U138" s="2" t="s">
        <v>44</v>
      </c>
      <c r="V138" s="2" t="s">
        <v>179</v>
      </c>
      <c r="W138" s="4">
        <v>179</v>
      </c>
      <c r="X138" s="5">
        <v>5</v>
      </c>
      <c r="Y138" s="5">
        <v>0</v>
      </c>
      <c r="Z138" s="6">
        <v>40234</v>
      </c>
      <c r="AA138" s="2" t="s">
        <v>46</v>
      </c>
    </row>
    <row r="139" spans="1:27" ht="22.5" x14ac:dyDescent="0.25">
      <c r="A139" s="2" t="s">
        <v>1535</v>
      </c>
      <c r="B139" s="2" t="s">
        <v>1483</v>
      </c>
      <c r="C139" s="2" t="s">
        <v>1484</v>
      </c>
      <c r="D139" s="2" t="s">
        <v>1535</v>
      </c>
      <c r="E139" s="2" t="s">
        <v>1485</v>
      </c>
      <c r="F139" s="2" t="s">
        <v>11017</v>
      </c>
      <c r="G139" s="2" t="s">
        <v>11018</v>
      </c>
      <c r="H139" s="2" t="s">
        <v>11019</v>
      </c>
      <c r="I139" s="2" t="s">
        <v>11020</v>
      </c>
      <c r="J139" s="2" t="s">
        <v>10634</v>
      </c>
      <c r="K139" s="2" t="s">
        <v>10635</v>
      </c>
      <c r="L139" s="2" t="str">
        <f t="shared" si="1"/>
        <v>Power Systems, Uninterruptible</v>
      </c>
      <c r="M139" s="2">
        <v>707</v>
      </c>
      <c r="N139" s="2" t="s">
        <v>1501</v>
      </c>
      <c r="O139" s="2" t="s">
        <v>11008</v>
      </c>
      <c r="P139" s="4">
        <v>1</v>
      </c>
      <c r="Q139" s="2" t="s">
        <v>11021</v>
      </c>
      <c r="R139" s="2" t="s">
        <v>11022</v>
      </c>
      <c r="S139" s="2" t="s">
        <v>42</v>
      </c>
      <c r="T139" s="2" t="s">
        <v>43</v>
      </c>
      <c r="U139" s="2" t="s">
        <v>44</v>
      </c>
      <c r="V139" s="2" t="s">
        <v>179</v>
      </c>
      <c r="W139" s="4">
        <v>77</v>
      </c>
      <c r="X139" s="5">
        <v>5</v>
      </c>
      <c r="Y139" s="5">
        <v>0</v>
      </c>
      <c r="Z139" s="6">
        <v>43325</v>
      </c>
      <c r="AA139" s="2" t="s">
        <v>46</v>
      </c>
    </row>
    <row r="140" spans="1:27" ht="22.5" x14ac:dyDescent="0.25">
      <c r="A140" s="2" t="s">
        <v>862</v>
      </c>
      <c r="B140" s="2" t="s">
        <v>845</v>
      </c>
      <c r="C140" s="2" t="s">
        <v>693</v>
      </c>
      <c r="D140" s="2" t="s">
        <v>862</v>
      </c>
      <c r="E140" s="2" t="s">
        <v>1522</v>
      </c>
      <c r="F140" s="2" t="s">
        <v>11023</v>
      </c>
      <c r="G140" s="2" t="s">
        <v>11024</v>
      </c>
      <c r="H140" s="2" t="s">
        <v>11025</v>
      </c>
      <c r="I140" s="2" t="s">
        <v>11026</v>
      </c>
      <c r="J140" s="2" t="s">
        <v>10634</v>
      </c>
      <c r="K140" s="2" t="s">
        <v>10635</v>
      </c>
      <c r="L140" s="2" t="str">
        <f t="shared" si="1"/>
        <v>Power Systems, Uninterruptible</v>
      </c>
      <c r="M140" s="2">
        <v>738</v>
      </c>
      <c r="N140" s="2" t="s">
        <v>1501</v>
      </c>
      <c r="O140" s="2" t="s">
        <v>11008</v>
      </c>
      <c r="P140" s="4">
        <v>1</v>
      </c>
      <c r="Q140" s="2" t="s">
        <v>2007</v>
      </c>
      <c r="R140" s="2" t="s">
        <v>2008</v>
      </c>
      <c r="S140" s="2" t="s">
        <v>42</v>
      </c>
      <c r="T140" s="2" t="s">
        <v>43</v>
      </c>
      <c r="U140" s="2" t="s">
        <v>44</v>
      </c>
      <c r="V140" s="2" t="s">
        <v>179</v>
      </c>
      <c r="W140" s="4">
        <v>80</v>
      </c>
      <c r="X140" s="5">
        <v>5</v>
      </c>
      <c r="Y140" s="5">
        <v>0</v>
      </c>
      <c r="Z140" s="6">
        <v>43231</v>
      </c>
      <c r="AA140" s="2" t="s">
        <v>46</v>
      </c>
    </row>
    <row r="141" spans="1:27" ht="22.5" x14ac:dyDescent="0.25">
      <c r="A141" s="2" t="s">
        <v>11027</v>
      </c>
      <c r="B141" s="2" t="s">
        <v>11028</v>
      </c>
      <c r="C141" s="2" t="s">
        <v>11029</v>
      </c>
      <c r="D141" s="2" t="s">
        <v>11027</v>
      </c>
      <c r="E141" s="2" t="s">
        <v>11030</v>
      </c>
      <c r="F141" s="2" t="s">
        <v>11031</v>
      </c>
      <c r="G141" s="2" t="s">
        <v>11032</v>
      </c>
      <c r="H141" s="2" t="s">
        <v>11033</v>
      </c>
      <c r="I141" s="3"/>
      <c r="J141" s="2" t="s">
        <v>10634</v>
      </c>
      <c r="K141" s="2" t="s">
        <v>10635</v>
      </c>
      <c r="L141" s="2" t="str">
        <f t="shared" si="1"/>
        <v>Power Systems, Uninterruptible</v>
      </c>
      <c r="M141" s="2">
        <v>741</v>
      </c>
      <c r="N141" s="2" t="s">
        <v>1501</v>
      </c>
      <c r="O141" s="2" t="s">
        <v>11008</v>
      </c>
      <c r="P141" s="4">
        <v>1</v>
      </c>
      <c r="Q141" s="2" t="s">
        <v>11034</v>
      </c>
      <c r="R141" s="2" t="s">
        <v>11035</v>
      </c>
      <c r="S141" s="2" t="s">
        <v>238</v>
      </c>
      <c r="T141" s="2" t="s">
        <v>43</v>
      </c>
      <c r="U141" s="2" t="s">
        <v>11036</v>
      </c>
      <c r="V141" s="2" t="s">
        <v>11037</v>
      </c>
      <c r="W141" s="4">
        <v>208</v>
      </c>
      <c r="X141" s="5">
        <v>5</v>
      </c>
      <c r="Y141" s="5">
        <v>0</v>
      </c>
      <c r="Z141" s="6">
        <v>39356</v>
      </c>
      <c r="AA141" s="2" t="s">
        <v>46</v>
      </c>
    </row>
    <row r="142" spans="1:27" ht="22.5" x14ac:dyDescent="0.25">
      <c r="A142" s="2" t="s">
        <v>350</v>
      </c>
      <c r="B142" s="2" t="s">
        <v>845</v>
      </c>
      <c r="C142" s="2" t="s">
        <v>693</v>
      </c>
      <c r="D142" s="2" t="s">
        <v>350</v>
      </c>
      <c r="E142" s="2" t="s">
        <v>1522</v>
      </c>
      <c r="F142" s="2" t="s">
        <v>11038</v>
      </c>
      <c r="G142" s="2" t="s">
        <v>11039</v>
      </c>
      <c r="H142" s="2" t="s">
        <v>11040</v>
      </c>
      <c r="I142" s="2" t="s">
        <v>11041</v>
      </c>
      <c r="J142" s="2" t="s">
        <v>10634</v>
      </c>
      <c r="K142" s="2" t="s">
        <v>10635</v>
      </c>
      <c r="L142" s="2" t="str">
        <f t="shared" si="1"/>
        <v>Power Systems, Uninterruptible</v>
      </c>
      <c r="M142" s="2">
        <v>750</v>
      </c>
      <c r="N142" s="2" t="s">
        <v>1501</v>
      </c>
      <c r="O142" s="2" t="s">
        <v>11008</v>
      </c>
      <c r="P142" s="4">
        <v>1</v>
      </c>
      <c r="Q142" s="2" t="s">
        <v>1546</v>
      </c>
      <c r="R142" s="2" t="s">
        <v>1547</v>
      </c>
      <c r="S142" s="2" t="s">
        <v>42</v>
      </c>
      <c r="T142" s="2" t="s">
        <v>43</v>
      </c>
      <c r="U142" s="2" t="s">
        <v>44</v>
      </c>
      <c r="V142" s="2" t="s">
        <v>179</v>
      </c>
      <c r="W142" s="4">
        <v>80</v>
      </c>
      <c r="X142" s="5">
        <v>5</v>
      </c>
      <c r="Y142" s="5">
        <v>0</v>
      </c>
      <c r="Z142" s="6">
        <v>43235</v>
      </c>
      <c r="AA142" s="2" t="s">
        <v>46</v>
      </c>
    </row>
    <row r="143" spans="1:27" ht="22.5" x14ac:dyDescent="0.25">
      <c r="A143" s="2" t="s">
        <v>350</v>
      </c>
      <c r="B143" s="2" t="s">
        <v>845</v>
      </c>
      <c r="C143" s="2" t="s">
        <v>693</v>
      </c>
      <c r="D143" s="2" t="s">
        <v>350</v>
      </c>
      <c r="E143" s="2" t="s">
        <v>1522</v>
      </c>
      <c r="F143" s="2" t="s">
        <v>11042</v>
      </c>
      <c r="G143" s="2" t="s">
        <v>11043</v>
      </c>
      <c r="H143" s="2" t="s">
        <v>11044</v>
      </c>
      <c r="I143" s="2" t="s">
        <v>11045</v>
      </c>
      <c r="J143" s="2" t="s">
        <v>10634</v>
      </c>
      <c r="K143" s="2" t="s">
        <v>10635</v>
      </c>
      <c r="L143" s="2" t="str">
        <f t="shared" si="1"/>
        <v>Power Systems, Uninterruptible</v>
      </c>
      <c r="M143" s="2">
        <v>754</v>
      </c>
      <c r="N143" s="2" t="s">
        <v>1501</v>
      </c>
      <c r="O143" s="2" t="s">
        <v>11008</v>
      </c>
      <c r="P143" s="4">
        <v>1</v>
      </c>
      <c r="Q143" s="2" t="s">
        <v>1546</v>
      </c>
      <c r="R143" s="2" t="s">
        <v>1547</v>
      </c>
      <c r="S143" s="2" t="s">
        <v>42</v>
      </c>
      <c r="T143" s="2" t="s">
        <v>43</v>
      </c>
      <c r="U143" s="2" t="s">
        <v>44</v>
      </c>
      <c r="V143" s="2" t="s">
        <v>179</v>
      </c>
      <c r="W143" s="4">
        <v>79</v>
      </c>
      <c r="X143" s="5">
        <v>5</v>
      </c>
      <c r="Y143" s="5">
        <v>0</v>
      </c>
      <c r="Z143" s="6">
        <v>43277</v>
      </c>
      <c r="AA143" s="2" t="s">
        <v>46</v>
      </c>
    </row>
    <row r="144" spans="1:27" ht="22.5" x14ac:dyDescent="0.25">
      <c r="A144" s="2" t="s">
        <v>2653</v>
      </c>
      <c r="B144" s="2" t="s">
        <v>1483</v>
      </c>
      <c r="C144" s="2" t="s">
        <v>1484</v>
      </c>
      <c r="D144" s="2" t="s">
        <v>2653</v>
      </c>
      <c r="E144" s="2" t="s">
        <v>1485</v>
      </c>
      <c r="F144" s="2" t="s">
        <v>11046</v>
      </c>
      <c r="G144" s="2" t="s">
        <v>11047</v>
      </c>
      <c r="H144" s="2" t="s">
        <v>11015</v>
      </c>
      <c r="I144" s="2" t="s">
        <v>11048</v>
      </c>
      <c r="J144" s="2" t="s">
        <v>10634</v>
      </c>
      <c r="K144" s="2" t="s">
        <v>10635</v>
      </c>
      <c r="L144" s="2" t="str">
        <f t="shared" si="1"/>
        <v>Power Systems, Uninterruptible</v>
      </c>
      <c r="M144" s="2">
        <v>761</v>
      </c>
      <c r="N144" s="2" t="s">
        <v>1501</v>
      </c>
      <c r="O144" s="2" t="s">
        <v>11008</v>
      </c>
      <c r="P144" s="4">
        <v>1</v>
      </c>
      <c r="Q144" s="2" t="s">
        <v>11049</v>
      </c>
      <c r="R144" s="2" t="s">
        <v>11050</v>
      </c>
      <c r="S144" s="2" t="s">
        <v>11051</v>
      </c>
      <c r="T144" s="2" t="s">
        <v>43</v>
      </c>
      <c r="U144" s="2" t="s">
        <v>44</v>
      </c>
      <c r="V144" s="2" t="s">
        <v>179</v>
      </c>
      <c r="W144" s="4">
        <v>180</v>
      </c>
      <c r="X144" s="5">
        <v>5</v>
      </c>
      <c r="Y144" s="5">
        <v>0</v>
      </c>
      <c r="Z144" s="6">
        <v>40197</v>
      </c>
      <c r="AA144" s="2" t="s">
        <v>46</v>
      </c>
    </row>
    <row r="145" spans="1:27" ht="22.5" x14ac:dyDescent="0.25">
      <c r="A145" s="2" t="s">
        <v>165</v>
      </c>
      <c r="B145" s="2" t="s">
        <v>1147</v>
      </c>
      <c r="C145" s="2" t="s">
        <v>1148</v>
      </c>
      <c r="D145" s="2" t="s">
        <v>165</v>
      </c>
      <c r="E145" s="2" t="s">
        <v>1149</v>
      </c>
      <c r="F145" s="2" t="s">
        <v>1150</v>
      </c>
      <c r="G145" s="2" t="s">
        <v>1151</v>
      </c>
      <c r="H145" s="2" t="s">
        <v>1152</v>
      </c>
      <c r="I145" s="2" t="s">
        <v>1153</v>
      </c>
      <c r="J145" s="2" t="s">
        <v>295</v>
      </c>
      <c r="K145" s="2" t="s">
        <v>121</v>
      </c>
      <c r="L145" s="2" t="s">
        <v>136</v>
      </c>
      <c r="M145" s="2">
        <v>2664</v>
      </c>
      <c r="N145" s="2" t="s">
        <v>511</v>
      </c>
      <c r="O145" s="2" t="s">
        <v>663</v>
      </c>
      <c r="P145" s="4">
        <v>1</v>
      </c>
      <c r="Q145" s="2" t="s">
        <v>1154</v>
      </c>
      <c r="R145" s="2" t="s">
        <v>1155</v>
      </c>
      <c r="S145" s="2" t="s">
        <v>42</v>
      </c>
      <c r="T145" s="2" t="s">
        <v>340</v>
      </c>
      <c r="U145" s="2" t="s">
        <v>108</v>
      </c>
      <c r="V145" s="2" t="s">
        <v>109</v>
      </c>
      <c r="W145" s="4">
        <v>236</v>
      </c>
      <c r="X145" s="5">
        <v>5</v>
      </c>
      <c r="Y145" s="5">
        <v>0</v>
      </c>
      <c r="Z145" s="6">
        <v>38504</v>
      </c>
      <c r="AA145" s="2" t="s">
        <v>46</v>
      </c>
    </row>
    <row r="146" spans="1:27" ht="22.5" x14ac:dyDescent="0.25">
      <c r="A146" s="2" t="s">
        <v>165</v>
      </c>
      <c r="B146" s="2" t="s">
        <v>656</v>
      </c>
      <c r="C146" s="2" t="s">
        <v>657</v>
      </c>
      <c r="D146" s="2" t="s">
        <v>165</v>
      </c>
      <c r="E146" s="2" t="s">
        <v>658</v>
      </c>
      <c r="F146" s="2" t="s">
        <v>659</v>
      </c>
      <c r="G146" s="2" t="s">
        <v>660</v>
      </c>
      <c r="H146" s="2" t="s">
        <v>661</v>
      </c>
      <c r="I146" s="2" t="s">
        <v>662</v>
      </c>
      <c r="J146" s="2" t="s">
        <v>295</v>
      </c>
      <c r="K146" s="2" t="s">
        <v>121</v>
      </c>
      <c r="L146" s="2" t="s">
        <v>136</v>
      </c>
      <c r="M146" s="2">
        <v>2808</v>
      </c>
      <c r="N146" s="2" t="s">
        <v>511</v>
      </c>
      <c r="O146" s="2" t="s">
        <v>663</v>
      </c>
      <c r="P146" s="4">
        <v>1</v>
      </c>
      <c r="Q146" s="2" t="s">
        <v>664</v>
      </c>
      <c r="R146" s="2" t="s">
        <v>665</v>
      </c>
      <c r="S146" s="2" t="s">
        <v>666</v>
      </c>
      <c r="T146" s="2" t="s">
        <v>340</v>
      </c>
      <c r="U146" s="2" t="s">
        <v>63</v>
      </c>
      <c r="V146" s="2" t="s">
        <v>64</v>
      </c>
      <c r="W146" s="4">
        <v>270</v>
      </c>
      <c r="X146" s="5">
        <v>5</v>
      </c>
      <c r="Y146" s="5">
        <v>0</v>
      </c>
      <c r="Z146" s="6">
        <v>37469</v>
      </c>
      <c r="AA146" s="2" t="s">
        <v>46</v>
      </c>
    </row>
    <row r="147" spans="1:27" ht="22.5" x14ac:dyDescent="0.25">
      <c r="A147" s="2" t="s">
        <v>452</v>
      </c>
      <c r="B147" s="2" t="s">
        <v>1647</v>
      </c>
      <c r="C147" s="2" t="s">
        <v>1648</v>
      </c>
      <c r="D147" s="2" t="s">
        <v>452</v>
      </c>
      <c r="E147" s="2" t="s">
        <v>1649</v>
      </c>
      <c r="F147" s="2" t="s">
        <v>11052</v>
      </c>
      <c r="G147" s="2" t="s">
        <v>11053</v>
      </c>
      <c r="H147" s="2" t="s">
        <v>11054</v>
      </c>
      <c r="I147" s="3"/>
      <c r="J147" s="2" t="s">
        <v>10654</v>
      </c>
      <c r="K147" s="2" t="s">
        <v>10655</v>
      </c>
      <c r="L147" s="2" t="s">
        <v>10656</v>
      </c>
      <c r="M147" s="2">
        <v>3410</v>
      </c>
      <c r="N147" s="2" t="s">
        <v>365</v>
      </c>
      <c r="O147" s="2" t="s">
        <v>11055</v>
      </c>
      <c r="P147" s="4">
        <v>1</v>
      </c>
      <c r="Q147" s="2" t="s">
        <v>4417</v>
      </c>
      <c r="R147" s="2" t="s">
        <v>4418</v>
      </c>
      <c r="S147" s="2" t="s">
        <v>6878</v>
      </c>
      <c r="T147" s="2" t="s">
        <v>340</v>
      </c>
      <c r="U147" s="2" t="s">
        <v>256</v>
      </c>
      <c r="V147" s="2" t="s">
        <v>4419</v>
      </c>
      <c r="W147" s="4">
        <v>14</v>
      </c>
      <c r="X147" s="5">
        <v>5</v>
      </c>
      <c r="Y147" s="5">
        <v>4</v>
      </c>
      <c r="Z147" s="6">
        <v>45232</v>
      </c>
      <c r="AA147" s="2" t="s">
        <v>46</v>
      </c>
    </row>
    <row r="148" spans="1:27" ht="22.5" x14ac:dyDescent="0.25">
      <c r="A148" s="2" t="s">
        <v>853</v>
      </c>
      <c r="B148" s="2" t="s">
        <v>1435</v>
      </c>
      <c r="C148" s="2" t="s">
        <v>1436</v>
      </c>
      <c r="D148" s="2" t="s">
        <v>853</v>
      </c>
      <c r="E148" s="2" t="s">
        <v>1437</v>
      </c>
      <c r="F148" s="2" t="s">
        <v>11056</v>
      </c>
      <c r="G148" s="2" t="s">
        <v>11057</v>
      </c>
      <c r="H148" s="2" t="s">
        <v>11058</v>
      </c>
      <c r="I148" s="3"/>
      <c r="J148" s="2" t="s">
        <v>10677</v>
      </c>
      <c r="K148" s="2" t="s">
        <v>10678</v>
      </c>
      <c r="L148" s="2" t="str">
        <f>K148</f>
        <v>Surface Coils, Magnetic Resona</v>
      </c>
      <c r="M148" s="2">
        <v>3050</v>
      </c>
      <c r="N148" s="2" t="s">
        <v>10804</v>
      </c>
      <c r="O148" s="2" t="s">
        <v>11059</v>
      </c>
      <c r="P148" s="4">
        <v>1</v>
      </c>
      <c r="Q148" s="2" t="s">
        <v>6767</v>
      </c>
      <c r="R148" s="2" t="s">
        <v>6768</v>
      </c>
      <c r="S148" s="2" t="s">
        <v>6815</v>
      </c>
      <c r="T148" s="2" t="s">
        <v>340</v>
      </c>
      <c r="U148" s="2" t="s">
        <v>44</v>
      </c>
      <c r="V148" s="2" t="s">
        <v>179</v>
      </c>
      <c r="W148" s="4">
        <v>289</v>
      </c>
      <c r="X148" s="5">
        <v>5</v>
      </c>
      <c r="Y148" s="5">
        <v>0</v>
      </c>
      <c r="Z148" s="6">
        <v>36892</v>
      </c>
      <c r="AA148" s="2" t="s">
        <v>46</v>
      </c>
    </row>
    <row r="149" spans="1:27" ht="33.75" x14ac:dyDescent="0.25">
      <c r="A149" s="2" t="s">
        <v>165</v>
      </c>
      <c r="B149" s="2" t="s">
        <v>4447</v>
      </c>
      <c r="C149" s="2" t="s">
        <v>4448</v>
      </c>
      <c r="D149" s="2" t="s">
        <v>452</v>
      </c>
      <c r="E149" s="2" t="s">
        <v>1474</v>
      </c>
      <c r="F149" s="2" t="s">
        <v>4449</v>
      </c>
      <c r="G149" s="2" t="s">
        <v>4450</v>
      </c>
      <c r="H149" s="2" t="s">
        <v>4451</v>
      </c>
      <c r="I149" s="2" t="s">
        <v>4452</v>
      </c>
      <c r="J149" s="2" t="s">
        <v>837</v>
      </c>
      <c r="K149" s="2" t="s">
        <v>838</v>
      </c>
      <c r="L149" s="2" t="s">
        <v>838</v>
      </c>
      <c r="M149" s="2">
        <v>594</v>
      </c>
      <c r="N149" s="2" t="s">
        <v>839</v>
      </c>
      <c r="O149" s="2" t="s">
        <v>4453</v>
      </c>
      <c r="P149" s="4">
        <v>1</v>
      </c>
      <c r="Q149" s="2" t="s">
        <v>4440</v>
      </c>
      <c r="R149" s="2" t="s">
        <v>4441</v>
      </c>
      <c r="S149" s="2" t="s">
        <v>4454</v>
      </c>
      <c r="T149" s="2" t="s">
        <v>86</v>
      </c>
      <c r="U149" s="2" t="s">
        <v>44</v>
      </c>
      <c r="V149" s="2" t="s">
        <v>844</v>
      </c>
      <c r="W149" s="4">
        <v>192</v>
      </c>
      <c r="X149" s="5">
        <v>5</v>
      </c>
      <c r="Y149" s="5">
        <v>0</v>
      </c>
      <c r="Z149" s="6">
        <v>39829</v>
      </c>
      <c r="AA149" s="2" t="s">
        <v>46</v>
      </c>
    </row>
    <row r="150" spans="1:27" ht="22.5" x14ac:dyDescent="0.25">
      <c r="A150" s="2" t="s">
        <v>1634</v>
      </c>
      <c r="B150" s="2" t="s">
        <v>830</v>
      </c>
      <c r="C150" s="2" t="s">
        <v>831</v>
      </c>
      <c r="D150" s="2" t="s">
        <v>1634</v>
      </c>
      <c r="E150" s="2" t="s">
        <v>1474</v>
      </c>
      <c r="F150" s="2" t="s">
        <v>3709</v>
      </c>
      <c r="G150" s="2" t="s">
        <v>3710</v>
      </c>
      <c r="H150" s="2" t="s">
        <v>3711</v>
      </c>
      <c r="I150" s="2" t="s">
        <v>3712</v>
      </c>
      <c r="J150" s="2" t="s">
        <v>249</v>
      </c>
      <c r="K150" s="2" t="s">
        <v>250</v>
      </c>
      <c r="L150" s="2" t="s">
        <v>136</v>
      </c>
      <c r="M150" s="2">
        <v>1782</v>
      </c>
      <c r="N150" s="2" t="s">
        <v>365</v>
      </c>
      <c r="O150" s="2" t="s">
        <v>366</v>
      </c>
      <c r="P150" s="4">
        <v>1</v>
      </c>
      <c r="Q150" s="2" t="s">
        <v>3713</v>
      </c>
      <c r="R150" s="2" t="s">
        <v>3714</v>
      </c>
      <c r="S150" s="2" t="s">
        <v>42</v>
      </c>
      <c r="T150" s="2" t="s">
        <v>86</v>
      </c>
      <c r="U150" s="2" t="s">
        <v>44</v>
      </c>
      <c r="V150" s="2" t="s">
        <v>179</v>
      </c>
      <c r="W150" s="4">
        <v>137</v>
      </c>
      <c r="X150" s="5">
        <v>7</v>
      </c>
      <c r="Y150" s="5">
        <v>0</v>
      </c>
      <c r="Z150" s="6">
        <v>41492</v>
      </c>
      <c r="AA150" s="2" t="s">
        <v>46</v>
      </c>
    </row>
    <row r="151" spans="1:27" ht="22.5" x14ac:dyDescent="0.25">
      <c r="A151" s="2" t="s">
        <v>350</v>
      </c>
      <c r="B151" s="2" t="s">
        <v>351</v>
      </c>
      <c r="C151" s="2" t="s">
        <v>352</v>
      </c>
      <c r="D151" s="2" t="s">
        <v>165</v>
      </c>
      <c r="E151" s="2" t="s">
        <v>353</v>
      </c>
      <c r="F151" s="2" t="s">
        <v>361</v>
      </c>
      <c r="G151" s="2" t="s">
        <v>362</v>
      </c>
      <c r="H151" s="2" t="s">
        <v>363</v>
      </c>
      <c r="I151" s="2" t="s">
        <v>364</v>
      </c>
      <c r="J151" s="2" t="s">
        <v>249</v>
      </c>
      <c r="K151" s="2" t="s">
        <v>250</v>
      </c>
      <c r="L151" s="2" t="s">
        <v>136</v>
      </c>
      <c r="M151" s="2">
        <v>1854</v>
      </c>
      <c r="N151" s="2" t="s">
        <v>365</v>
      </c>
      <c r="O151" s="2" t="s">
        <v>366</v>
      </c>
      <c r="P151" s="4">
        <v>1</v>
      </c>
      <c r="Q151" s="2" t="s">
        <v>357</v>
      </c>
      <c r="R151" s="2" t="s">
        <v>358</v>
      </c>
      <c r="S151" s="2" t="s">
        <v>238</v>
      </c>
      <c r="T151" s="2" t="s">
        <v>86</v>
      </c>
      <c r="U151" s="2" t="s">
        <v>44</v>
      </c>
      <c r="V151" s="2" t="s">
        <v>179</v>
      </c>
      <c r="W151" s="4">
        <v>165</v>
      </c>
      <c r="X151" s="5">
        <v>5</v>
      </c>
      <c r="Y151" s="5">
        <v>0</v>
      </c>
      <c r="Z151" s="6">
        <v>40638</v>
      </c>
      <c r="AA151" s="2" t="s">
        <v>46</v>
      </c>
    </row>
    <row r="152" spans="1:27" ht="22.5" x14ac:dyDescent="0.25">
      <c r="A152" s="2" t="s">
        <v>165</v>
      </c>
      <c r="B152" s="2" t="s">
        <v>1287</v>
      </c>
      <c r="C152" s="2" t="s">
        <v>1288</v>
      </c>
      <c r="D152" s="2" t="s">
        <v>165</v>
      </c>
      <c r="E152" s="2" t="s">
        <v>393</v>
      </c>
      <c r="F152" s="2" t="s">
        <v>1295</v>
      </c>
      <c r="G152" s="2" t="s">
        <v>1296</v>
      </c>
      <c r="H152" s="2" t="s">
        <v>1297</v>
      </c>
      <c r="I152" s="2" t="s">
        <v>1298</v>
      </c>
      <c r="J152" s="2" t="s">
        <v>249</v>
      </c>
      <c r="K152" s="2" t="s">
        <v>250</v>
      </c>
      <c r="L152" s="2" t="s">
        <v>136</v>
      </c>
      <c r="M152" s="2">
        <v>1868</v>
      </c>
      <c r="N152" s="2" t="s">
        <v>365</v>
      </c>
      <c r="O152" s="2" t="s">
        <v>366</v>
      </c>
      <c r="P152" s="4">
        <v>1</v>
      </c>
      <c r="Q152" s="2" t="s">
        <v>400</v>
      </c>
      <c r="R152" s="2" t="s">
        <v>401</v>
      </c>
      <c r="S152" s="2" t="s">
        <v>42</v>
      </c>
      <c r="T152" s="2" t="s">
        <v>86</v>
      </c>
      <c r="U152" s="2" t="s">
        <v>44</v>
      </c>
      <c r="V152" s="2" t="s">
        <v>179</v>
      </c>
      <c r="W152" s="4">
        <v>87</v>
      </c>
      <c r="X152" s="5">
        <v>5</v>
      </c>
      <c r="Y152" s="5">
        <v>0</v>
      </c>
      <c r="Z152" s="6">
        <v>43024</v>
      </c>
      <c r="AA152" s="2" t="s">
        <v>46</v>
      </c>
    </row>
    <row r="153" spans="1:27" ht="22.5" x14ac:dyDescent="0.25">
      <c r="A153" s="2" t="s">
        <v>165</v>
      </c>
      <c r="B153" s="2" t="s">
        <v>804</v>
      </c>
      <c r="C153" s="2" t="s">
        <v>805</v>
      </c>
      <c r="D153" s="2" t="s">
        <v>165</v>
      </c>
      <c r="E153" s="2" t="s">
        <v>423</v>
      </c>
      <c r="F153" s="2" t="s">
        <v>813</v>
      </c>
      <c r="G153" s="2" t="s">
        <v>814</v>
      </c>
      <c r="H153" s="2" t="s">
        <v>802</v>
      </c>
      <c r="I153" s="3"/>
      <c r="J153" s="2" t="s">
        <v>249</v>
      </c>
      <c r="K153" s="2" t="s">
        <v>250</v>
      </c>
      <c r="L153" s="2" t="s">
        <v>136</v>
      </c>
      <c r="M153" s="2">
        <v>1872</v>
      </c>
      <c r="N153" s="2" t="s">
        <v>365</v>
      </c>
      <c r="O153" s="2" t="s">
        <v>366</v>
      </c>
      <c r="P153" s="4">
        <v>1</v>
      </c>
      <c r="Q153" s="2" t="s">
        <v>428</v>
      </c>
      <c r="R153" s="2" t="s">
        <v>429</v>
      </c>
      <c r="S153" s="2" t="s">
        <v>238</v>
      </c>
      <c r="T153" s="2" t="s">
        <v>86</v>
      </c>
      <c r="U153" s="2" t="s">
        <v>430</v>
      </c>
      <c r="V153" s="2" t="s">
        <v>431</v>
      </c>
      <c r="W153" s="4">
        <v>167</v>
      </c>
      <c r="X153" s="5">
        <v>5</v>
      </c>
      <c r="Y153" s="5">
        <v>0</v>
      </c>
      <c r="Z153" s="6">
        <v>40598</v>
      </c>
      <c r="AA153" s="2" t="s">
        <v>46</v>
      </c>
    </row>
    <row r="154" spans="1:27" ht="22.5" x14ac:dyDescent="0.25">
      <c r="A154" s="2" t="s">
        <v>165</v>
      </c>
      <c r="B154" s="2" t="s">
        <v>798</v>
      </c>
      <c r="C154" s="2" t="s">
        <v>799</v>
      </c>
      <c r="D154" s="2" t="s">
        <v>165</v>
      </c>
      <c r="E154" s="2" t="s">
        <v>423</v>
      </c>
      <c r="F154" s="2" t="s">
        <v>800</v>
      </c>
      <c r="G154" s="2" t="s">
        <v>801</v>
      </c>
      <c r="H154" s="2" t="s">
        <v>802</v>
      </c>
      <c r="I154" s="2" t="s">
        <v>803</v>
      </c>
      <c r="J154" s="2" t="s">
        <v>249</v>
      </c>
      <c r="K154" s="2" t="s">
        <v>250</v>
      </c>
      <c r="L154" s="2" t="s">
        <v>136</v>
      </c>
      <c r="M154" s="2">
        <v>1873</v>
      </c>
      <c r="N154" s="2" t="s">
        <v>365</v>
      </c>
      <c r="O154" s="2" t="s">
        <v>366</v>
      </c>
      <c r="P154" s="4">
        <v>1</v>
      </c>
      <c r="Q154" s="2" t="s">
        <v>428</v>
      </c>
      <c r="R154" s="2" t="s">
        <v>429</v>
      </c>
      <c r="S154" s="2" t="s">
        <v>42</v>
      </c>
      <c r="T154" s="2" t="s">
        <v>86</v>
      </c>
      <c r="U154" s="2" t="s">
        <v>44</v>
      </c>
      <c r="V154" s="2" t="s">
        <v>179</v>
      </c>
      <c r="W154" s="4">
        <v>155</v>
      </c>
      <c r="X154" s="5">
        <v>5</v>
      </c>
      <c r="Y154" s="5">
        <v>0</v>
      </c>
      <c r="Z154" s="6">
        <v>40952</v>
      </c>
      <c r="AA154" s="2" t="s">
        <v>46</v>
      </c>
    </row>
    <row r="155" spans="1:27" ht="22.5" x14ac:dyDescent="0.25">
      <c r="A155" s="2" t="s">
        <v>165</v>
      </c>
      <c r="B155" s="2" t="s">
        <v>3699</v>
      </c>
      <c r="C155" s="2" t="s">
        <v>3700</v>
      </c>
      <c r="D155" s="2" t="s">
        <v>853</v>
      </c>
      <c r="E155" s="2" t="s">
        <v>3701</v>
      </c>
      <c r="F155" s="2" t="s">
        <v>3702</v>
      </c>
      <c r="G155" s="2" t="s">
        <v>3703</v>
      </c>
      <c r="H155" s="2" t="s">
        <v>3704</v>
      </c>
      <c r="I155" s="2" t="s">
        <v>3705</v>
      </c>
      <c r="J155" s="2" t="s">
        <v>249</v>
      </c>
      <c r="K155" s="2" t="s">
        <v>250</v>
      </c>
      <c r="L155" s="2" t="s">
        <v>136</v>
      </c>
      <c r="M155" s="2">
        <v>1874</v>
      </c>
      <c r="N155" s="2" t="s">
        <v>365</v>
      </c>
      <c r="O155" s="2" t="s">
        <v>366</v>
      </c>
      <c r="P155" s="4">
        <v>1</v>
      </c>
      <c r="Q155" s="2" t="s">
        <v>3706</v>
      </c>
      <c r="R155" s="2" t="s">
        <v>3707</v>
      </c>
      <c r="S155" s="2" t="s">
        <v>3708</v>
      </c>
      <c r="T155" s="2" t="s">
        <v>86</v>
      </c>
      <c r="U155" s="2" t="s">
        <v>44</v>
      </c>
      <c r="V155" s="2" t="s">
        <v>179</v>
      </c>
      <c r="W155" s="4">
        <v>139</v>
      </c>
      <c r="X155" s="5">
        <v>5</v>
      </c>
      <c r="Y155" s="5">
        <v>0</v>
      </c>
      <c r="Z155" s="6">
        <v>41455</v>
      </c>
      <c r="AA155" s="2" t="s">
        <v>46</v>
      </c>
    </row>
    <row r="156" spans="1:27" ht="22.5" x14ac:dyDescent="0.25">
      <c r="A156" s="2" t="s">
        <v>165</v>
      </c>
      <c r="B156" s="2" t="s">
        <v>903</v>
      </c>
      <c r="C156" s="2" t="s">
        <v>904</v>
      </c>
      <c r="D156" s="2" t="s">
        <v>165</v>
      </c>
      <c r="E156" s="2" t="s">
        <v>914</v>
      </c>
      <c r="F156" s="2" t="s">
        <v>915</v>
      </c>
      <c r="G156" s="2" t="s">
        <v>916</v>
      </c>
      <c r="H156" s="2" t="s">
        <v>917</v>
      </c>
      <c r="I156" s="2" t="s">
        <v>918</v>
      </c>
      <c r="J156" s="2" t="s">
        <v>249</v>
      </c>
      <c r="K156" s="2" t="s">
        <v>250</v>
      </c>
      <c r="L156" s="2" t="s">
        <v>136</v>
      </c>
      <c r="M156" s="2">
        <v>1876</v>
      </c>
      <c r="N156" s="2" t="s">
        <v>365</v>
      </c>
      <c r="O156" s="2" t="s">
        <v>366</v>
      </c>
      <c r="P156" s="4">
        <v>1</v>
      </c>
      <c r="Q156" s="2" t="s">
        <v>919</v>
      </c>
      <c r="R156" s="2" t="s">
        <v>920</v>
      </c>
      <c r="S156" s="2" t="s">
        <v>921</v>
      </c>
      <c r="T156" s="2" t="s">
        <v>86</v>
      </c>
      <c r="U156" s="2" t="s">
        <v>63</v>
      </c>
      <c r="V156" s="2" t="s">
        <v>87</v>
      </c>
      <c r="W156" s="4">
        <v>145</v>
      </c>
      <c r="X156" s="5">
        <v>5</v>
      </c>
      <c r="Y156" s="5">
        <v>0</v>
      </c>
      <c r="Z156" s="6">
        <v>41274</v>
      </c>
      <c r="AA156" s="2" t="s">
        <v>46</v>
      </c>
    </row>
    <row r="157" spans="1:27" ht="22.5" x14ac:dyDescent="0.25">
      <c r="A157" s="2" t="s">
        <v>350</v>
      </c>
      <c r="B157" s="2" t="s">
        <v>391</v>
      </c>
      <c r="C157" s="2" t="s">
        <v>392</v>
      </c>
      <c r="D157" s="2" t="s">
        <v>350</v>
      </c>
      <c r="E157" s="2" t="s">
        <v>2858</v>
      </c>
      <c r="F157" s="2" t="s">
        <v>11060</v>
      </c>
      <c r="G157" s="2" t="s">
        <v>11061</v>
      </c>
      <c r="H157" s="2" t="s">
        <v>11062</v>
      </c>
      <c r="I157" s="2" t="s">
        <v>11063</v>
      </c>
      <c r="J157" s="2" t="s">
        <v>10654</v>
      </c>
      <c r="K157" s="2" t="s">
        <v>10655</v>
      </c>
      <c r="L157" s="2" t="s">
        <v>10656</v>
      </c>
      <c r="M157" s="2">
        <v>3674</v>
      </c>
      <c r="N157" s="2" t="s">
        <v>281</v>
      </c>
      <c r="O157" s="2" t="s">
        <v>11064</v>
      </c>
      <c r="P157" s="4">
        <v>1</v>
      </c>
      <c r="Q157" s="2" t="s">
        <v>11065</v>
      </c>
      <c r="R157" s="2" t="s">
        <v>11066</v>
      </c>
      <c r="S157" s="2" t="s">
        <v>238</v>
      </c>
      <c r="T157" s="2" t="s">
        <v>340</v>
      </c>
      <c r="U157" s="2" t="s">
        <v>44</v>
      </c>
      <c r="V157" s="2" t="s">
        <v>179</v>
      </c>
      <c r="W157" s="4">
        <v>191</v>
      </c>
      <c r="X157" s="5">
        <v>5</v>
      </c>
      <c r="Y157" s="5">
        <v>0</v>
      </c>
      <c r="Z157" s="6">
        <v>39850</v>
      </c>
      <c r="AA157" s="2" t="s">
        <v>46</v>
      </c>
    </row>
    <row r="158" spans="1:27" ht="22.5" x14ac:dyDescent="0.25">
      <c r="A158" s="2" t="s">
        <v>1446</v>
      </c>
      <c r="B158" s="2" t="s">
        <v>391</v>
      </c>
      <c r="C158" s="2" t="s">
        <v>392</v>
      </c>
      <c r="D158" s="2" t="s">
        <v>1446</v>
      </c>
      <c r="E158" s="2" t="s">
        <v>2858</v>
      </c>
      <c r="F158" s="2" t="s">
        <v>11067</v>
      </c>
      <c r="G158" s="2" t="s">
        <v>11068</v>
      </c>
      <c r="H158" s="2" t="s">
        <v>11069</v>
      </c>
      <c r="I158" s="2" t="s">
        <v>11070</v>
      </c>
      <c r="J158" s="2" t="s">
        <v>10654</v>
      </c>
      <c r="K158" s="2" t="s">
        <v>10655</v>
      </c>
      <c r="L158" s="2" t="s">
        <v>10656</v>
      </c>
      <c r="M158" s="2">
        <v>3442</v>
      </c>
      <c r="N158" s="2" t="s">
        <v>281</v>
      </c>
      <c r="O158" s="2" t="s">
        <v>11071</v>
      </c>
      <c r="P158" s="4">
        <v>1</v>
      </c>
      <c r="Q158" s="2" t="s">
        <v>11072</v>
      </c>
      <c r="R158" s="2" t="s">
        <v>11073</v>
      </c>
      <c r="S158" s="2" t="s">
        <v>238</v>
      </c>
      <c r="T158" s="2" t="s">
        <v>340</v>
      </c>
      <c r="U158" s="2" t="s">
        <v>44</v>
      </c>
      <c r="V158" s="2" t="s">
        <v>179</v>
      </c>
      <c r="W158" s="4">
        <v>200</v>
      </c>
      <c r="X158" s="5">
        <v>5</v>
      </c>
      <c r="Y158" s="5">
        <v>0</v>
      </c>
      <c r="Z158" s="6">
        <v>39582</v>
      </c>
      <c r="AA158" s="2" t="s">
        <v>46</v>
      </c>
    </row>
    <row r="159" spans="1:27" ht="22.5" x14ac:dyDescent="0.25">
      <c r="A159" s="2" t="s">
        <v>829</v>
      </c>
      <c r="B159" s="2" t="s">
        <v>1435</v>
      </c>
      <c r="C159" s="2" t="s">
        <v>1436</v>
      </c>
      <c r="D159" s="2" t="s">
        <v>829</v>
      </c>
      <c r="E159" s="2" t="s">
        <v>1437</v>
      </c>
      <c r="F159" s="2" t="s">
        <v>11074</v>
      </c>
      <c r="G159" s="2" t="s">
        <v>11075</v>
      </c>
      <c r="H159" s="2" t="s">
        <v>11076</v>
      </c>
      <c r="I159" s="2" t="s">
        <v>11077</v>
      </c>
      <c r="J159" s="2" t="s">
        <v>10677</v>
      </c>
      <c r="K159" s="2" t="s">
        <v>10678</v>
      </c>
      <c r="L159" s="2" t="str">
        <f>K159</f>
        <v>Surface Coils, Magnetic Resona</v>
      </c>
      <c r="M159" s="2">
        <v>3094</v>
      </c>
      <c r="N159" s="2" t="s">
        <v>10679</v>
      </c>
      <c r="O159" s="2" t="s">
        <v>11078</v>
      </c>
      <c r="P159" s="4">
        <v>1</v>
      </c>
      <c r="Q159" s="2" t="s">
        <v>6740</v>
      </c>
      <c r="R159" s="2" t="s">
        <v>6741</v>
      </c>
      <c r="S159" s="2" t="s">
        <v>6742</v>
      </c>
      <c r="T159" s="2" t="s">
        <v>340</v>
      </c>
      <c r="U159" s="2" t="s">
        <v>44</v>
      </c>
      <c r="V159" s="2" t="s">
        <v>179</v>
      </c>
      <c r="W159" s="4">
        <v>176</v>
      </c>
      <c r="X159" s="5">
        <v>5</v>
      </c>
      <c r="Y159" s="5">
        <v>0</v>
      </c>
      <c r="Z159" s="6">
        <v>40322</v>
      </c>
      <c r="AA159" s="2" t="s">
        <v>46</v>
      </c>
    </row>
    <row r="160" spans="1:27" ht="22.5" x14ac:dyDescent="0.25">
      <c r="A160" s="2" t="s">
        <v>390</v>
      </c>
      <c r="B160" s="2" t="s">
        <v>4293</v>
      </c>
      <c r="C160" s="2" t="s">
        <v>4294</v>
      </c>
      <c r="D160" s="2" t="s">
        <v>390</v>
      </c>
      <c r="E160" s="2" t="s">
        <v>4295</v>
      </c>
      <c r="F160" s="2" t="s">
        <v>5252</v>
      </c>
      <c r="G160" s="2" t="s">
        <v>5253</v>
      </c>
      <c r="H160" s="2" t="s">
        <v>5254</v>
      </c>
      <c r="I160" s="2" t="s">
        <v>5254</v>
      </c>
      <c r="J160" s="2" t="s">
        <v>5255</v>
      </c>
      <c r="K160" s="2" t="s">
        <v>5256</v>
      </c>
      <c r="L160" s="2" t="s">
        <v>160</v>
      </c>
      <c r="M160" s="2">
        <v>1136</v>
      </c>
      <c r="N160" s="2" t="s">
        <v>4056</v>
      </c>
      <c r="O160" s="2" t="s">
        <v>5257</v>
      </c>
      <c r="P160" s="4">
        <v>1</v>
      </c>
      <c r="Q160" s="2" t="s">
        <v>4300</v>
      </c>
      <c r="R160" s="2" t="s">
        <v>4301</v>
      </c>
      <c r="S160" s="2" t="s">
        <v>42</v>
      </c>
      <c r="T160" s="2" t="s">
        <v>86</v>
      </c>
      <c r="U160" s="2" t="s">
        <v>44</v>
      </c>
      <c r="V160" s="2" t="s">
        <v>179</v>
      </c>
      <c r="W160" s="4">
        <v>236</v>
      </c>
      <c r="X160" s="5">
        <v>5</v>
      </c>
      <c r="Y160" s="5">
        <v>0</v>
      </c>
      <c r="Z160" s="6">
        <v>38495</v>
      </c>
      <c r="AA160" s="2" t="s">
        <v>46</v>
      </c>
    </row>
    <row r="161" spans="1:27" ht="22.5" x14ac:dyDescent="0.25">
      <c r="A161" s="2" t="s">
        <v>441</v>
      </c>
      <c r="B161" s="2" t="s">
        <v>1435</v>
      </c>
      <c r="C161" s="2" t="s">
        <v>1436</v>
      </c>
      <c r="D161" s="2" t="s">
        <v>441</v>
      </c>
      <c r="E161" s="2" t="s">
        <v>1437</v>
      </c>
      <c r="F161" s="2" t="s">
        <v>11079</v>
      </c>
      <c r="G161" s="2" t="s">
        <v>11080</v>
      </c>
      <c r="H161" s="2" t="s">
        <v>11081</v>
      </c>
      <c r="I161" s="2" t="s">
        <v>11082</v>
      </c>
      <c r="J161" s="2" t="s">
        <v>10677</v>
      </c>
      <c r="K161" s="2" t="s">
        <v>10678</v>
      </c>
      <c r="L161" s="2" t="str">
        <f>K161</f>
        <v>Surface Coils, Magnetic Resona</v>
      </c>
      <c r="M161" s="2">
        <v>3034</v>
      </c>
      <c r="N161" s="2" t="s">
        <v>4056</v>
      </c>
      <c r="O161" s="2" t="s">
        <v>11083</v>
      </c>
      <c r="P161" s="4">
        <v>1</v>
      </c>
      <c r="Q161" s="2" t="s">
        <v>6783</v>
      </c>
      <c r="R161" s="2" t="s">
        <v>6784</v>
      </c>
      <c r="S161" s="2" t="s">
        <v>6660</v>
      </c>
      <c r="T161" s="2" t="s">
        <v>340</v>
      </c>
      <c r="U161" s="2" t="s">
        <v>44</v>
      </c>
      <c r="V161" s="2" t="s">
        <v>179</v>
      </c>
      <c r="W161" s="4">
        <v>164</v>
      </c>
      <c r="X161" s="5">
        <v>5</v>
      </c>
      <c r="Y161" s="5">
        <v>0</v>
      </c>
      <c r="Z161" s="6">
        <v>40688</v>
      </c>
      <c r="AA161" s="2" t="s">
        <v>46</v>
      </c>
    </row>
    <row r="162" spans="1:27" ht="22.5" x14ac:dyDescent="0.25">
      <c r="A162" s="2" t="s">
        <v>829</v>
      </c>
      <c r="B162" s="2" t="s">
        <v>1435</v>
      </c>
      <c r="C162" s="2" t="s">
        <v>1436</v>
      </c>
      <c r="D162" s="2" t="s">
        <v>829</v>
      </c>
      <c r="E162" s="2" t="s">
        <v>1437</v>
      </c>
      <c r="F162" s="2" t="s">
        <v>11084</v>
      </c>
      <c r="G162" s="2" t="s">
        <v>11085</v>
      </c>
      <c r="H162" s="2" t="s">
        <v>11086</v>
      </c>
      <c r="I162" s="2" t="s">
        <v>10718</v>
      </c>
      <c r="J162" s="2" t="s">
        <v>10677</v>
      </c>
      <c r="K162" s="2" t="s">
        <v>10678</v>
      </c>
      <c r="L162" s="2" t="str">
        <f>K162</f>
        <v>Surface Coils, Magnetic Resona</v>
      </c>
      <c r="M162" s="2">
        <v>3100</v>
      </c>
      <c r="N162" s="2" t="s">
        <v>4056</v>
      </c>
      <c r="O162" s="2" t="s">
        <v>11087</v>
      </c>
      <c r="P162" s="4">
        <v>1</v>
      </c>
      <c r="Q162" s="2" t="s">
        <v>6740</v>
      </c>
      <c r="R162" s="2" t="s">
        <v>6741</v>
      </c>
      <c r="S162" s="2" t="s">
        <v>238</v>
      </c>
      <c r="T162" s="2" t="s">
        <v>340</v>
      </c>
      <c r="U162" s="2" t="s">
        <v>44</v>
      </c>
      <c r="V162" s="2" t="s">
        <v>179</v>
      </c>
      <c r="W162" s="4">
        <v>156</v>
      </c>
      <c r="X162" s="5">
        <v>5</v>
      </c>
      <c r="Y162" s="5">
        <v>0</v>
      </c>
      <c r="Z162" s="6">
        <v>40918</v>
      </c>
      <c r="AA162" s="2" t="s">
        <v>46</v>
      </c>
    </row>
    <row r="163" spans="1:27" x14ac:dyDescent="0.25">
      <c r="A163" s="2" t="s">
        <v>853</v>
      </c>
      <c r="B163" s="2" t="s">
        <v>1435</v>
      </c>
      <c r="C163" s="2" t="s">
        <v>1436</v>
      </c>
      <c r="D163" s="2" t="s">
        <v>853</v>
      </c>
      <c r="E163" s="2" t="s">
        <v>1437</v>
      </c>
      <c r="F163" s="2" t="s">
        <v>11088</v>
      </c>
      <c r="G163" s="2" t="s">
        <v>11089</v>
      </c>
      <c r="H163" s="2" t="s">
        <v>11090</v>
      </c>
      <c r="I163" s="3"/>
      <c r="J163" s="2" t="s">
        <v>10677</v>
      </c>
      <c r="K163" s="2" t="s">
        <v>10678</v>
      </c>
      <c r="L163" s="2" t="str">
        <f>K163</f>
        <v>Surface Coils, Magnetic Resona</v>
      </c>
      <c r="M163" s="2">
        <v>3054</v>
      </c>
      <c r="N163" s="2" t="s">
        <v>4056</v>
      </c>
      <c r="O163" s="2" t="s">
        <v>11091</v>
      </c>
      <c r="P163" s="4">
        <v>1</v>
      </c>
      <c r="Q163" s="2" t="s">
        <v>6767</v>
      </c>
      <c r="R163" s="2" t="s">
        <v>6768</v>
      </c>
      <c r="S163" s="2" t="s">
        <v>6815</v>
      </c>
      <c r="T163" s="2" t="s">
        <v>340</v>
      </c>
      <c r="U163" s="2" t="s">
        <v>44</v>
      </c>
      <c r="V163" s="2" t="s">
        <v>179</v>
      </c>
      <c r="W163" s="4">
        <v>289</v>
      </c>
      <c r="X163" s="5">
        <v>5</v>
      </c>
      <c r="Y163" s="5">
        <v>0</v>
      </c>
      <c r="Z163" s="6">
        <v>36892</v>
      </c>
      <c r="AA163" s="2" t="s">
        <v>46</v>
      </c>
    </row>
    <row r="164" spans="1:27" ht="22.5" x14ac:dyDescent="0.25">
      <c r="A164" s="2" t="s">
        <v>390</v>
      </c>
      <c r="B164" s="2" t="s">
        <v>1435</v>
      </c>
      <c r="C164" s="2" t="s">
        <v>1436</v>
      </c>
      <c r="D164" s="2" t="s">
        <v>390</v>
      </c>
      <c r="E164" s="2" t="s">
        <v>1437</v>
      </c>
      <c r="F164" s="2" t="s">
        <v>6654</v>
      </c>
      <c r="G164" s="2" t="s">
        <v>6655</v>
      </c>
      <c r="H164" s="2" t="s">
        <v>6656</v>
      </c>
      <c r="I164" s="2" t="s">
        <v>6656</v>
      </c>
      <c r="J164" s="2" t="s">
        <v>1458</v>
      </c>
      <c r="K164" s="2" t="s">
        <v>36</v>
      </c>
      <c r="L164" s="2" t="s">
        <v>37</v>
      </c>
      <c r="M164" s="2">
        <v>1755</v>
      </c>
      <c r="N164" s="2" t="s">
        <v>4056</v>
      </c>
      <c r="O164" s="2" t="s">
        <v>6657</v>
      </c>
      <c r="P164" s="4">
        <v>1</v>
      </c>
      <c r="Q164" s="2" t="s">
        <v>6658</v>
      </c>
      <c r="R164" s="2" t="s">
        <v>6659</v>
      </c>
      <c r="S164" s="2" t="s">
        <v>6660</v>
      </c>
      <c r="T164" s="2" t="s">
        <v>86</v>
      </c>
      <c r="U164" s="2" t="s">
        <v>44</v>
      </c>
      <c r="V164" s="2" t="s">
        <v>179</v>
      </c>
      <c r="W164" s="4">
        <v>194</v>
      </c>
      <c r="X164" s="5">
        <v>5</v>
      </c>
      <c r="Y164" s="5">
        <v>0</v>
      </c>
      <c r="Z164" s="6">
        <v>39782</v>
      </c>
      <c r="AA164" s="2" t="s">
        <v>46</v>
      </c>
    </row>
    <row r="165" spans="1:27" ht="22.5" x14ac:dyDescent="0.25">
      <c r="A165" s="2" t="s">
        <v>350</v>
      </c>
      <c r="B165" s="2" t="s">
        <v>1435</v>
      </c>
      <c r="C165" s="2" t="s">
        <v>1436</v>
      </c>
      <c r="D165" s="2" t="s">
        <v>350</v>
      </c>
      <c r="E165" s="2" t="s">
        <v>1437</v>
      </c>
      <c r="F165" s="2" t="s">
        <v>6661</v>
      </c>
      <c r="G165" s="2" t="s">
        <v>6662</v>
      </c>
      <c r="H165" s="2" t="s">
        <v>6663</v>
      </c>
      <c r="I165" s="2" t="s">
        <v>6664</v>
      </c>
      <c r="J165" s="2" t="s">
        <v>1458</v>
      </c>
      <c r="K165" s="2" t="s">
        <v>36</v>
      </c>
      <c r="L165" s="2" t="s">
        <v>37</v>
      </c>
      <c r="M165" s="2">
        <v>1764</v>
      </c>
      <c r="N165" s="2" t="s">
        <v>4056</v>
      </c>
      <c r="O165" s="2" t="s">
        <v>6657</v>
      </c>
      <c r="P165" s="4">
        <v>1</v>
      </c>
      <c r="Q165" s="2" t="s">
        <v>6665</v>
      </c>
      <c r="R165" s="2" t="s">
        <v>6666</v>
      </c>
      <c r="S165" s="2" t="s">
        <v>6667</v>
      </c>
      <c r="T165" s="2" t="s">
        <v>86</v>
      </c>
      <c r="U165" s="2" t="s">
        <v>44</v>
      </c>
      <c r="V165" s="2" t="s">
        <v>179</v>
      </c>
      <c r="W165" s="4">
        <v>207</v>
      </c>
      <c r="X165" s="5">
        <v>5</v>
      </c>
      <c r="Y165" s="5">
        <v>0</v>
      </c>
      <c r="Z165" s="6">
        <v>39387</v>
      </c>
      <c r="AA165" s="2" t="s">
        <v>46</v>
      </c>
    </row>
    <row r="166" spans="1:27" ht="22.5" x14ac:dyDescent="0.25">
      <c r="A166" s="2" t="s">
        <v>441</v>
      </c>
      <c r="B166" s="2" t="s">
        <v>1435</v>
      </c>
      <c r="C166" s="2" t="s">
        <v>1436</v>
      </c>
      <c r="D166" s="2" t="s">
        <v>441</v>
      </c>
      <c r="E166" s="2" t="s">
        <v>1437</v>
      </c>
      <c r="F166" s="2" t="s">
        <v>6668</v>
      </c>
      <c r="G166" s="2" t="s">
        <v>6669</v>
      </c>
      <c r="H166" s="2" t="s">
        <v>6670</v>
      </c>
      <c r="I166" s="2" t="s">
        <v>6671</v>
      </c>
      <c r="J166" s="2" t="s">
        <v>35</v>
      </c>
      <c r="K166" s="2" t="s">
        <v>36</v>
      </c>
      <c r="L166" s="2" t="s">
        <v>37</v>
      </c>
      <c r="M166" s="2">
        <v>1730</v>
      </c>
      <c r="N166" s="2" t="s">
        <v>4056</v>
      </c>
      <c r="O166" s="2" t="s">
        <v>6672</v>
      </c>
      <c r="P166" s="4">
        <v>1</v>
      </c>
      <c r="Q166" s="2" t="s">
        <v>6673</v>
      </c>
      <c r="R166" s="2" t="s">
        <v>6674</v>
      </c>
      <c r="S166" s="2" t="s">
        <v>6675</v>
      </c>
      <c r="T166" s="2" t="s">
        <v>86</v>
      </c>
      <c r="U166" s="2" t="s">
        <v>44</v>
      </c>
      <c r="V166" s="2" t="s">
        <v>179</v>
      </c>
      <c r="W166" s="4">
        <v>146</v>
      </c>
      <c r="X166" s="5">
        <v>5</v>
      </c>
      <c r="Y166" s="5">
        <v>0</v>
      </c>
      <c r="Z166" s="6">
        <v>41244</v>
      </c>
      <c r="AA166" s="2" t="s">
        <v>46</v>
      </c>
    </row>
    <row r="167" spans="1:27" ht="22.5" x14ac:dyDescent="0.25">
      <c r="A167" s="2" t="s">
        <v>1460</v>
      </c>
      <c r="B167" s="2" t="s">
        <v>1435</v>
      </c>
      <c r="C167" s="2" t="s">
        <v>1436</v>
      </c>
      <c r="D167" s="2" t="s">
        <v>1460</v>
      </c>
      <c r="E167" s="2" t="s">
        <v>1437</v>
      </c>
      <c r="F167" s="2" t="s">
        <v>6676</v>
      </c>
      <c r="G167" s="2" t="s">
        <v>6677</v>
      </c>
      <c r="H167" s="2" t="s">
        <v>6678</v>
      </c>
      <c r="I167" s="2" t="s">
        <v>6678</v>
      </c>
      <c r="J167" s="2" t="s">
        <v>35</v>
      </c>
      <c r="K167" s="2" t="s">
        <v>36</v>
      </c>
      <c r="L167" s="2" t="s">
        <v>37</v>
      </c>
      <c r="M167" s="2">
        <v>1746</v>
      </c>
      <c r="N167" s="2" t="s">
        <v>4056</v>
      </c>
      <c r="O167" s="2" t="s">
        <v>6672</v>
      </c>
      <c r="P167" s="4">
        <v>1</v>
      </c>
      <c r="Q167" s="2" t="s">
        <v>1466</v>
      </c>
      <c r="R167" s="2" t="s">
        <v>1467</v>
      </c>
      <c r="S167" s="2" t="s">
        <v>42</v>
      </c>
      <c r="T167" s="2" t="s">
        <v>86</v>
      </c>
      <c r="U167" s="2" t="s">
        <v>44</v>
      </c>
      <c r="V167" s="2" t="s">
        <v>179</v>
      </c>
      <c r="W167" s="4">
        <v>98</v>
      </c>
      <c r="X167" s="5">
        <v>5</v>
      </c>
      <c r="Y167" s="5">
        <v>0</v>
      </c>
      <c r="Z167" s="6">
        <v>42690</v>
      </c>
      <c r="AA167" s="2" t="s">
        <v>46</v>
      </c>
    </row>
    <row r="168" spans="1:27" ht="22.5" x14ac:dyDescent="0.25">
      <c r="A168" s="2" t="s">
        <v>452</v>
      </c>
      <c r="B168" s="2" t="s">
        <v>2550</v>
      </c>
      <c r="C168" s="2" t="s">
        <v>2551</v>
      </c>
      <c r="D168" s="2" t="s">
        <v>452</v>
      </c>
      <c r="E168" s="2" t="s">
        <v>2436</v>
      </c>
      <c r="F168" s="2" t="s">
        <v>11092</v>
      </c>
      <c r="G168" s="2" t="s">
        <v>11093</v>
      </c>
      <c r="H168" s="2" t="s">
        <v>11094</v>
      </c>
      <c r="I168" s="3"/>
      <c r="J168" s="2" t="s">
        <v>10654</v>
      </c>
      <c r="K168" s="2" t="s">
        <v>10655</v>
      </c>
      <c r="L168" s="2" t="s">
        <v>10656</v>
      </c>
      <c r="M168" s="2">
        <v>3409</v>
      </c>
      <c r="N168" s="2" t="s">
        <v>5235</v>
      </c>
      <c r="O168" s="2" t="s">
        <v>11095</v>
      </c>
      <c r="P168" s="4">
        <v>1</v>
      </c>
      <c r="Q168" s="2" t="s">
        <v>7539</v>
      </c>
      <c r="R168" s="2" t="s">
        <v>7540</v>
      </c>
      <c r="S168" s="2" t="s">
        <v>2896</v>
      </c>
      <c r="T168" s="2" t="s">
        <v>340</v>
      </c>
      <c r="U168" s="3"/>
      <c r="V168" s="3"/>
      <c r="W168" s="4">
        <v>240</v>
      </c>
      <c r="X168" s="5">
        <v>5</v>
      </c>
      <c r="Y168" s="5">
        <v>0</v>
      </c>
      <c r="Z168" s="6">
        <v>38384</v>
      </c>
      <c r="AA168" s="2" t="s">
        <v>46</v>
      </c>
    </row>
    <row r="169" spans="1:27" ht="22.5" x14ac:dyDescent="0.25">
      <c r="A169" s="2" t="s">
        <v>4163</v>
      </c>
      <c r="B169" s="2" t="s">
        <v>845</v>
      </c>
      <c r="C169" s="2" t="s">
        <v>693</v>
      </c>
      <c r="D169" s="2" t="s">
        <v>4163</v>
      </c>
      <c r="E169" s="2" t="s">
        <v>1522</v>
      </c>
      <c r="F169" s="2" t="s">
        <v>11096</v>
      </c>
      <c r="G169" s="2" t="s">
        <v>11097</v>
      </c>
      <c r="H169" s="2" t="s">
        <v>11098</v>
      </c>
      <c r="I169" s="2" t="s">
        <v>11099</v>
      </c>
      <c r="J169" s="2" t="s">
        <v>10654</v>
      </c>
      <c r="K169" s="2" t="s">
        <v>10655</v>
      </c>
      <c r="L169" s="2" t="s">
        <v>10656</v>
      </c>
      <c r="M169" s="2">
        <v>3711</v>
      </c>
      <c r="N169" s="2" t="s">
        <v>4056</v>
      </c>
      <c r="O169" s="2" t="s">
        <v>11095</v>
      </c>
      <c r="P169" s="4">
        <v>1</v>
      </c>
      <c r="Q169" s="2" t="s">
        <v>4168</v>
      </c>
      <c r="R169" s="2" t="s">
        <v>4169</v>
      </c>
      <c r="S169" s="2" t="s">
        <v>11100</v>
      </c>
      <c r="T169" s="2" t="s">
        <v>340</v>
      </c>
      <c r="U169" s="2" t="s">
        <v>44</v>
      </c>
      <c r="V169" s="2" t="s">
        <v>179</v>
      </c>
      <c r="W169" s="4">
        <v>156</v>
      </c>
      <c r="X169" s="5">
        <v>5</v>
      </c>
      <c r="Y169" s="5">
        <v>0</v>
      </c>
      <c r="Z169" s="6">
        <v>40918</v>
      </c>
      <c r="AA169" s="2" t="s">
        <v>46</v>
      </c>
    </row>
    <row r="170" spans="1:27" x14ac:dyDescent="0.25">
      <c r="A170" s="2" t="s">
        <v>853</v>
      </c>
      <c r="B170" s="2" t="s">
        <v>1435</v>
      </c>
      <c r="C170" s="2" t="s">
        <v>1436</v>
      </c>
      <c r="D170" s="2" t="s">
        <v>853</v>
      </c>
      <c r="E170" s="2" t="s">
        <v>1437</v>
      </c>
      <c r="F170" s="2" t="s">
        <v>11101</v>
      </c>
      <c r="G170" s="2" t="s">
        <v>11102</v>
      </c>
      <c r="H170" s="2" t="s">
        <v>11103</v>
      </c>
      <c r="I170" s="3"/>
      <c r="J170" s="2" t="s">
        <v>10677</v>
      </c>
      <c r="K170" s="2" t="s">
        <v>10678</v>
      </c>
      <c r="L170" s="2" t="str">
        <f>K170</f>
        <v>Surface Coils, Magnetic Resona</v>
      </c>
      <c r="M170" s="2">
        <v>3052</v>
      </c>
      <c r="N170" s="2" t="s">
        <v>4056</v>
      </c>
      <c r="O170" s="2" t="s">
        <v>11104</v>
      </c>
      <c r="P170" s="4">
        <v>1</v>
      </c>
      <c r="Q170" s="2" t="s">
        <v>6767</v>
      </c>
      <c r="R170" s="2" t="s">
        <v>6768</v>
      </c>
      <c r="S170" s="2" t="s">
        <v>6815</v>
      </c>
      <c r="T170" s="2" t="s">
        <v>340</v>
      </c>
      <c r="U170" s="2" t="s">
        <v>44</v>
      </c>
      <c r="V170" s="2" t="s">
        <v>179</v>
      </c>
      <c r="W170" s="4">
        <v>289</v>
      </c>
      <c r="X170" s="5">
        <v>5</v>
      </c>
      <c r="Y170" s="5">
        <v>0</v>
      </c>
      <c r="Z170" s="6">
        <v>36892</v>
      </c>
      <c r="AA170" s="2" t="s">
        <v>46</v>
      </c>
    </row>
    <row r="171" spans="1:27" ht="22.5" x14ac:dyDescent="0.25">
      <c r="A171" s="2" t="s">
        <v>350</v>
      </c>
      <c r="B171" s="2" t="s">
        <v>1758</v>
      </c>
      <c r="C171" s="2" t="s">
        <v>1759</v>
      </c>
      <c r="D171" s="2" t="s">
        <v>350</v>
      </c>
      <c r="E171" s="2" t="s">
        <v>1506</v>
      </c>
      <c r="F171" s="2" t="s">
        <v>11105</v>
      </c>
      <c r="G171" s="2" t="s">
        <v>11106</v>
      </c>
      <c r="H171" s="2" t="s">
        <v>11107</v>
      </c>
      <c r="I171" s="3"/>
      <c r="J171" s="2" t="s">
        <v>10654</v>
      </c>
      <c r="K171" s="2" t="s">
        <v>10655</v>
      </c>
      <c r="L171" s="2" t="s">
        <v>10656</v>
      </c>
      <c r="M171" s="2">
        <v>3658</v>
      </c>
      <c r="N171" s="2" t="s">
        <v>4056</v>
      </c>
      <c r="O171" s="2" t="s">
        <v>11108</v>
      </c>
      <c r="P171" s="4">
        <v>1</v>
      </c>
      <c r="Q171" s="2" t="s">
        <v>1951</v>
      </c>
      <c r="R171" s="2" t="s">
        <v>1952</v>
      </c>
      <c r="S171" s="2" t="s">
        <v>238</v>
      </c>
      <c r="T171" s="2" t="s">
        <v>340</v>
      </c>
      <c r="U171" s="2" t="s">
        <v>44</v>
      </c>
      <c r="V171" s="2" t="s">
        <v>179</v>
      </c>
      <c r="W171" s="4">
        <v>215</v>
      </c>
      <c r="X171" s="5">
        <v>5</v>
      </c>
      <c r="Y171" s="5">
        <v>0</v>
      </c>
      <c r="Z171" s="6">
        <v>39118</v>
      </c>
      <c r="AA171" s="2" t="s">
        <v>46</v>
      </c>
    </row>
    <row r="172" spans="1:27" ht="22.5" x14ac:dyDescent="0.25">
      <c r="A172" s="2" t="s">
        <v>1535</v>
      </c>
      <c r="B172" s="2" t="s">
        <v>2550</v>
      </c>
      <c r="C172" s="2" t="s">
        <v>2551</v>
      </c>
      <c r="D172" s="2" t="s">
        <v>1535</v>
      </c>
      <c r="E172" s="2" t="s">
        <v>2436</v>
      </c>
      <c r="F172" s="2" t="s">
        <v>11109</v>
      </c>
      <c r="G172" s="2" t="s">
        <v>11110</v>
      </c>
      <c r="H172" s="2" t="s">
        <v>11111</v>
      </c>
      <c r="I172" s="3"/>
      <c r="J172" s="2" t="s">
        <v>10654</v>
      </c>
      <c r="K172" s="2" t="s">
        <v>10655</v>
      </c>
      <c r="L172" s="2" t="s">
        <v>10656</v>
      </c>
      <c r="M172" s="2">
        <v>3621</v>
      </c>
      <c r="N172" s="2" t="s">
        <v>281</v>
      </c>
      <c r="O172" s="2" t="s">
        <v>11112</v>
      </c>
      <c r="P172" s="4">
        <v>1</v>
      </c>
      <c r="Q172" s="2" t="s">
        <v>2927</v>
      </c>
      <c r="R172" s="2" t="s">
        <v>2928</v>
      </c>
      <c r="S172" s="2" t="s">
        <v>2551</v>
      </c>
      <c r="T172" s="2" t="s">
        <v>340</v>
      </c>
      <c r="U172" s="2" t="s">
        <v>44</v>
      </c>
      <c r="V172" s="2" t="s">
        <v>179</v>
      </c>
      <c r="W172" s="4">
        <v>165</v>
      </c>
      <c r="X172" s="5">
        <v>5</v>
      </c>
      <c r="Y172" s="5">
        <v>0</v>
      </c>
      <c r="Z172" s="6">
        <v>40661</v>
      </c>
      <c r="AA172" s="2" t="s">
        <v>46</v>
      </c>
    </row>
    <row r="173" spans="1:27" ht="22.5" x14ac:dyDescent="0.25">
      <c r="A173" s="2" t="s">
        <v>4117</v>
      </c>
      <c r="B173" s="2" t="s">
        <v>845</v>
      </c>
      <c r="C173" s="2" t="s">
        <v>693</v>
      </c>
      <c r="D173" s="2" t="s">
        <v>4117</v>
      </c>
      <c r="E173" s="2" t="s">
        <v>1522</v>
      </c>
      <c r="F173" s="2" t="s">
        <v>11113</v>
      </c>
      <c r="G173" s="2" t="s">
        <v>11114</v>
      </c>
      <c r="H173" s="2" t="s">
        <v>11115</v>
      </c>
      <c r="I173" s="2" t="s">
        <v>10954</v>
      </c>
      <c r="J173" s="2" t="s">
        <v>10654</v>
      </c>
      <c r="K173" s="2" t="s">
        <v>10655</v>
      </c>
      <c r="L173" s="2" t="s">
        <v>10656</v>
      </c>
      <c r="M173" s="2">
        <v>3618</v>
      </c>
      <c r="N173" s="2" t="s">
        <v>4056</v>
      </c>
      <c r="O173" s="2" t="s">
        <v>11116</v>
      </c>
      <c r="P173" s="4">
        <v>1</v>
      </c>
      <c r="Q173" s="2" t="s">
        <v>4122</v>
      </c>
      <c r="R173" s="2" t="s">
        <v>4123</v>
      </c>
      <c r="S173" s="2" t="s">
        <v>2896</v>
      </c>
      <c r="T173" s="2" t="s">
        <v>340</v>
      </c>
      <c r="U173" s="2" t="s">
        <v>44</v>
      </c>
      <c r="V173" s="2" t="s">
        <v>179</v>
      </c>
      <c r="W173" s="4">
        <v>156</v>
      </c>
      <c r="X173" s="5">
        <v>5</v>
      </c>
      <c r="Y173" s="5">
        <v>0</v>
      </c>
      <c r="Z173" s="6">
        <v>40918</v>
      </c>
      <c r="AA173" s="2" t="s">
        <v>46</v>
      </c>
    </row>
    <row r="174" spans="1:27" ht="22.5" x14ac:dyDescent="0.25">
      <c r="A174" s="2" t="s">
        <v>350</v>
      </c>
      <c r="B174" s="2" t="s">
        <v>845</v>
      </c>
      <c r="C174" s="2" t="s">
        <v>693</v>
      </c>
      <c r="D174" s="2" t="s">
        <v>350</v>
      </c>
      <c r="E174" s="2" t="s">
        <v>1506</v>
      </c>
      <c r="F174" s="2" t="s">
        <v>11117</v>
      </c>
      <c r="G174" s="2" t="s">
        <v>11118</v>
      </c>
      <c r="H174" s="2" t="s">
        <v>11119</v>
      </c>
      <c r="I174" s="3"/>
      <c r="J174" s="2" t="s">
        <v>10654</v>
      </c>
      <c r="K174" s="2" t="s">
        <v>10655</v>
      </c>
      <c r="L174" s="2" t="s">
        <v>10656</v>
      </c>
      <c r="M174" s="2">
        <v>3683</v>
      </c>
      <c r="N174" s="2" t="s">
        <v>5235</v>
      </c>
      <c r="O174" s="2" t="s">
        <v>11116</v>
      </c>
      <c r="P174" s="4">
        <v>1</v>
      </c>
      <c r="Q174" s="2" t="s">
        <v>1951</v>
      </c>
      <c r="R174" s="2" t="s">
        <v>1952</v>
      </c>
      <c r="S174" s="2" t="s">
        <v>4342</v>
      </c>
      <c r="T174" s="2" t="s">
        <v>340</v>
      </c>
      <c r="U174" s="3"/>
      <c r="V174" s="3"/>
      <c r="W174" s="4">
        <v>207</v>
      </c>
      <c r="X174" s="5">
        <v>5</v>
      </c>
      <c r="Y174" s="5">
        <v>0</v>
      </c>
      <c r="Z174" s="6">
        <v>39360</v>
      </c>
      <c r="AA174" s="2" t="s">
        <v>46</v>
      </c>
    </row>
    <row r="175" spans="1:27" ht="22.5" x14ac:dyDescent="0.25">
      <c r="A175" s="2" t="s">
        <v>4180</v>
      </c>
      <c r="B175" s="2" t="s">
        <v>1758</v>
      </c>
      <c r="C175" s="2" t="s">
        <v>1759</v>
      </c>
      <c r="D175" s="2" t="s">
        <v>4180</v>
      </c>
      <c r="E175" s="2" t="s">
        <v>1506</v>
      </c>
      <c r="F175" s="2" t="s">
        <v>11120</v>
      </c>
      <c r="G175" s="2" t="s">
        <v>11121</v>
      </c>
      <c r="H175" s="2" t="s">
        <v>11122</v>
      </c>
      <c r="I175" s="3"/>
      <c r="J175" s="2" t="s">
        <v>10654</v>
      </c>
      <c r="K175" s="2" t="s">
        <v>10655</v>
      </c>
      <c r="L175" s="2" t="s">
        <v>10656</v>
      </c>
      <c r="M175" s="2">
        <v>3332</v>
      </c>
      <c r="N175" s="2" t="s">
        <v>4056</v>
      </c>
      <c r="O175" s="2" t="s">
        <v>11123</v>
      </c>
      <c r="P175" s="4">
        <v>1</v>
      </c>
      <c r="Q175" s="2" t="s">
        <v>9588</v>
      </c>
      <c r="R175" s="2" t="s">
        <v>9589</v>
      </c>
      <c r="S175" s="2" t="s">
        <v>238</v>
      </c>
      <c r="T175" s="2" t="s">
        <v>340</v>
      </c>
      <c r="U175" s="2" t="s">
        <v>44</v>
      </c>
      <c r="V175" s="2" t="s">
        <v>179</v>
      </c>
      <c r="W175" s="4">
        <v>38</v>
      </c>
      <c r="X175" s="5">
        <v>5</v>
      </c>
      <c r="Y175" s="5">
        <v>2</v>
      </c>
      <c r="Z175" s="6">
        <v>44509</v>
      </c>
      <c r="AA175" s="2" t="s">
        <v>46</v>
      </c>
    </row>
    <row r="176" spans="1:27" ht="22.5" x14ac:dyDescent="0.25">
      <c r="A176" s="2" t="s">
        <v>1446</v>
      </c>
      <c r="B176" s="2" t="s">
        <v>2610</v>
      </c>
      <c r="C176" s="2" t="s">
        <v>2611</v>
      </c>
      <c r="D176" s="2" t="s">
        <v>1446</v>
      </c>
      <c r="E176" s="2" t="s">
        <v>2616</v>
      </c>
      <c r="F176" s="2" t="s">
        <v>11124</v>
      </c>
      <c r="G176" s="2" t="s">
        <v>11125</v>
      </c>
      <c r="H176" s="2" t="s">
        <v>11126</v>
      </c>
      <c r="I176" s="3"/>
      <c r="J176" s="2" t="s">
        <v>10654</v>
      </c>
      <c r="K176" s="2" t="s">
        <v>10655</v>
      </c>
      <c r="L176" s="2" t="s">
        <v>10656</v>
      </c>
      <c r="M176" s="2">
        <v>3421</v>
      </c>
      <c r="N176" s="2" t="s">
        <v>4056</v>
      </c>
      <c r="O176" s="2" t="s">
        <v>11123</v>
      </c>
      <c r="P176" s="4">
        <v>1</v>
      </c>
      <c r="Q176" s="2" t="s">
        <v>2621</v>
      </c>
      <c r="R176" s="2" t="s">
        <v>2622</v>
      </c>
      <c r="S176" s="2" t="s">
        <v>238</v>
      </c>
      <c r="T176" s="2" t="s">
        <v>340</v>
      </c>
      <c r="U176" s="2" t="s">
        <v>44</v>
      </c>
      <c r="V176" s="2" t="s">
        <v>179</v>
      </c>
      <c r="W176" s="4">
        <v>21</v>
      </c>
      <c r="X176" s="5">
        <v>5</v>
      </c>
      <c r="Y176" s="5">
        <v>3</v>
      </c>
      <c r="Z176" s="6">
        <v>45021</v>
      </c>
      <c r="AA176" s="2" t="s">
        <v>46</v>
      </c>
    </row>
    <row r="177" spans="1:27" ht="22.5" x14ac:dyDescent="0.25">
      <c r="A177" s="2" t="s">
        <v>165</v>
      </c>
      <c r="B177" s="2" t="s">
        <v>7131</v>
      </c>
      <c r="C177" s="2" t="s">
        <v>7132</v>
      </c>
      <c r="D177" s="2" t="s">
        <v>165</v>
      </c>
      <c r="E177" s="2" t="s">
        <v>7133</v>
      </c>
      <c r="F177" s="2" t="s">
        <v>11127</v>
      </c>
      <c r="G177" s="2" t="s">
        <v>11128</v>
      </c>
      <c r="H177" s="2" t="s">
        <v>11129</v>
      </c>
      <c r="I177" s="3"/>
      <c r="J177" s="2" t="s">
        <v>10654</v>
      </c>
      <c r="K177" s="2" t="s">
        <v>10655</v>
      </c>
      <c r="L177" s="2" t="s">
        <v>10656</v>
      </c>
      <c r="M177" s="2">
        <v>3751</v>
      </c>
      <c r="N177" s="2" t="s">
        <v>4056</v>
      </c>
      <c r="O177" s="2" t="s">
        <v>11123</v>
      </c>
      <c r="P177" s="4">
        <v>1</v>
      </c>
      <c r="Q177" s="2" t="s">
        <v>7138</v>
      </c>
      <c r="R177" s="2" t="s">
        <v>7139</v>
      </c>
      <c r="S177" s="2" t="s">
        <v>42</v>
      </c>
      <c r="T177" s="2" t="s">
        <v>340</v>
      </c>
      <c r="U177" s="2" t="s">
        <v>44</v>
      </c>
      <c r="V177" s="2" t="s">
        <v>179</v>
      </c>
      <c r="W177" s="4">
        <v>18</v>
      </c>
      <c r="X177" s="5">
        <v>5</v>
      </c>
      <c r="Y177" s="5">
        <v>4</v>
      </c>
      <c r="Z177" s="6">
        <v>45126</v>
      </c>
      <c r="AA177" s="2" t="s">
        <v>46</v>
      </c>
    </row>
    <row r="178" spans="1:27" ht="22.5" x14ac:dyDescent="0.25">
      <c r="A178" s="2" t="s">
        <v>829</v>
      </c>
      <c r="B178" s="2" t="s">
        <v>2550</v>
      </c>
      <c r="C178" s="2" t="s">
        <v>2551</v>
      </c>
      <c r="D178" s="2" t="s">
        <v>829</v>
      </c>
      <c r="E178" s="2" t="s">
        <v>2436</v>
      </c>
      <c r="F178" s="2" t="s">
        <v>11130</v>
      </c>
      <c r="G178" s="2" t="s">
        <v>11131</v>
      </c>
      <c r="H178" s="2" t="s">
        <v>11132</v>
      </c>
      <c r="I178" s="2" t="s">
        <v>11003</v>
      </c>
      <c r="J178" s="2" t="s">
        <v>10654</v>
      </c>
      <c r="K178" s="2" t="s">
        <v>10655</v>
      </c>
      <c r="L178" s="2" t="s">
        <v>10656</v>
      </c>
      <c r="M178" s="2">
        <v>3649</v>
      </c>
      <c r="N178" s="2" t="s">
        <v>38</v>
      </c>
      <c r="O178" s="2" t="s">
        <v>11133</v>
      </c>
      <c r="P178" s="4">
        <v>1</v>
      </c>
      <c r="Q178" s="2" t="s">
        <v>8130</v>
      </c>
      <c r="R178" s="2" t="s">
        <v>8131</v>
      </c>
      <c r="S178" s="2" t="s">
        <v>8248</v>
      </c>
      <c r="T178" s="2" t="s">
        <v>340</v>
      </c>
      <c r="U178" s="2" t="s">
        <v>44</v>
      </c>
      <c r="V178" s="2" t="s">
        <v>179</v>
      </c>
      <c r="W178" s="4">
        <v>156</v>
      </c>
      <c r="X178" s="5">
        <v>5</v>
      </c>
      <c r="Y178" s="5">
        <v>0</v>
      </c>
      <c r="Z178" s="6">
        <v>40918</v>
      </c>
      <c r="AA178" s="2" t="s">
        <v>46</v>
      </c>
    </row>
    <row r="179" spans="1:27" ht="22.5" x14ac:dyDescent="0.25">
      <c r="A179" s="2" t="s">
        <v>853</v>
      </c>
      <c r="B179" s="2" t="s">
        <v>1435</v>
      </c>
      <c r="C179" s="2" t="s">
        <v>1436</v>
      </c>
      <c r="D179" s="2" t="s">
        <v>853</v>
      </c>
      <c r="E179" s="2" t="s">
        <v>1437</v>
      </c>
      <c r="F179" s="2" t="s">
        <v>11134</v>
      </c>
      <c r="G179" s="2" t="s">
        <v>11135</v>
      </c>
      <c r="H179" s="2" t="s">
        <v>11136</v>
      </c>
      <c r="I179" s="3"/>
      <c r="J179" s="2" t="s">
        <v>10677</v>
      </c>
      <c r="K179" s="2" t="s">
        <v>10678</v>
      </c>
      <c r="L179" s="2" t="str">
        <f>K179</f>
        <v>Surface Coils, Magnetic Resona</v>
      </c>
      <c r="M179" s="2">
        <v>3045</v>
      </c>
      <c r="N179" s="2" t="s">
        <v>10804</v>
      </c>
      <c r="O179" s="2" t="s">
        <v>11137</v>
      </c>
      <c r="P179" s="4">
        <v>1</v>
      </c>
      <c r="Q179" s="2" t="s">
        <v>6767</v>
      </c>
      <c r="R179" s="2" t="s">
        <v>6768</v>
      </c>
      <c r="S179" s="2" t="s">
        <v>6815</v>
      </c>
      <c r="T179" s="2" t="s">
        <v>340</v>
      </c>
      <c r="U179" s="2" t="s">
        <v>2558</v>
      </c>
      <c r="V179" s="2" t="s">
        <v>2559</v>
      </c>
      <c r="W179" s="4">
        <v>289</v>
      </c>
      <c r="X179" s="5">
        <v>5</v>
      </c>
      <c r="Y179" s="5">
        <v>0</v>
      </c>
      <c r="Z179" s="6">
        <v>36892</v>
      </c>
      <c r="AA179" s="2" t="s">
        <v>46</v>
      </c>
    </row>
    <row r="180" spans="1:27" ht="22.5" x14ac:dyDescent="0.25">
      <c r="A180" s="2" t="s">
        <v>862</v>
      </c>
      <c r="B180" s="2" t="s">
        <v>1435</v>
      </c>
      <c r="C180" s="2" t="s">
        <v>1436</v>
      </c>
      <c r="D180" s="2" t="s">
        <v>1535</v>
      </c>
      <c r="E180" s="2" t="s">
        <v>1522</v>
      </c>
      <c r="F180" s="2" t="s">
        <v>11138</v>
      </c>
      <c r="G180" s="2" t="s">
        <v>11139</v>
      </c>
      <c r="H180" s="2" t="s">
        <v>11140</v>
      </c>
      <c r="I180" s="3"/>
      <c r="J180" s="2" t="s">
        <v>10677</v>
      </c>
      <c r="K180" s="2" t="s">
        <v>10678</v>
      </c>
      <c r="L180" s="2" t="str">
        <f>K180</f>
        <v>Surface Coils, Magnetic Resona</v>
      </c>
      <c r="M180" s="2">
        <v>3107</v>
      </c>
      <c r="N180" s="2" t="s">
        <v>4093</v>
      </c>
      <c r="O180" s="2" t="s">
        <v>11141</v>
      </c>
      <c r="P180" s="4">
        <v>1</v>
      </c>
      <c r="Q180" s="2" t="s">
        <v>1540</v>
      </c>
      <c r="R180" s="2" t="s">
        <v>1541</v>
      </c>
      <c r="S180" s="2" t="s">
        <v>1040</v>
      </c>
      <c r="T180" s="2" t="s">
        <v>340</v>
      </c>
      <c r="U180" s="2" t="s">
        <v>44</v>
      </c>
      <c r="V180" s="2" t="s">
        <v>179</v>
      </c>
      <c r="W180" s="4">
        <v>165</v>
      </c>
      <c r="X180" s="5">
        <v>5</v>
      </c>
      <c r="Y180" s="5">
        <v>0</v>
      </c>
      <c r="Z180" s="6">
        <v>40645</v>
      </c>
      <c r="AA180" s="2" t="s">
        <v>46</v>
      </c>
    </row>
    <row r="181" spans="1:27" ht="22.5" x14ac:dyDescent="0.25">
      <c r="A181" s="2" t="s">
        <v>350</v>
      </c>
      <c r="B181" s="2" t="s">
        <v>1435</v>
      </c>
      <c r="C181" s="2" t="s">
        <v>1436</v>
      </c>
      <c r="D181" s="2" t="s">
        <v>350</v>
      </c>
      <c r="E181" s="2" t="s">
        <v>3720</v>
      </c>
      <c r="F181" s="2" t="s">
        <v>11142</v>
      </c>
      <c r="G181" s="2" t="s">
        <v>11143</v>
      </c>
      <c r="H181" s="2" t="s">
        <v>11144</v>
      </c>
      <c r="I181" s="3"/>
      <c r="J181" s="2" t="s">
        <v>10677</v>
      </c>
      <c r="K181" s="2" t="s">
        <v>10678</v>
      </c>
      <c r="L181" s="2" t="str">
        <f>K181</f>
        <v>Surface Coils, Magnetic Resona</v>
      </c>
      <c r="M181" s="2">
        <v>3110</v>
      </c>
      <c r="N181" s="2" t="s">
        <v>4093</v>
      </c>
      <c r="O181" s="2" t="s">
        <v>11141</v>
      </c>
      <c r="P181" s="4">
        <v>1</v>
      </c>
      <c r="Q181" s="2" t="s">
        <v>11145</v>
      </c>
      <c r="R181" s="2" t="s">
        <v>11146</v>
      </c>
      <c r="S181" s="2" t="s">
        <v>11147</v>
      </c>
      <c r="T181" s="2" t="s">
        <v>340</v>
      </c>
      <c r="U181" s="2" t="s">
        <v>44</v>
      </c>
      <c r="V181" s="2" t="s">
        <v>179</v>
      </c>
      <c r="W181" s="4">
        <v>153</v>
      </c>
      <c r="X181" s="5">
        <v>5</v>
      </c>
      <c r="Y181" s="5">
        <v>0</v>
      </c>
      <c r="Z181" s="6">
        <v>41018</v>
      </c>
      <c r="AA181" s="2" t="s">
        <v>46</v>
      </c>
    </row>
    <row r="182" spans="1:27" ht="22.5" x14ac:dyDescent="0.25">
      <c r="A182" s="2" t="s">
        <v>441</v>
      </c>
      <c r="B182" s="2" t="s">
        <v>1435</v>
      </c>
      <c r="C182" s="2" t="s">
        <v>1436</v>
      </c>
      <c r="D182" s="2" t="s">
        <v>441</v>
      </c>
      <c r="E182" s="2" t="s">
        <v>1437</v>
      </c>
      <c r="F182" s="2" t="s">
        <v>11148</v>
      </c>
      <c r="G182" s="2" t="s">
        <v>11149</v>
      </c>
      <c r="H182" s="2" t="s">
        <v>11150</v>
      </c>
      <c r="I182" s="2" t="s">
        <v>11151</v>
      </c>
      <c r="J182" s="2" t="s">
        <v>10677</v>
      </c>
      <c r="K182" s="2" t="s">
        <v>10678</v>
      </c>
      <c r="L182" s="2" t="str">
        <f>K182</f>
        <v>Surface Coils, Magnetic Resona</v>
      </c>
      <c r="M182" s="2">
        <v>3032</v>
      </c>
      <c r="N182" s="2" t="s">
        <v>10727</v>
      </c>
      <c r="O182" s="2" t="s">
        <v>11152</v>
      </c>
      <c r="P182" s="4">
        <v>1</v>
      </c>
      <c r="Q182" s="2" t="s">
        <v>6673</v>
      </c>
      <c r="R182" s="2" t="s">
        <v>6674</v>
      </c>
      <c r="S182" s="2" t="s">
        <v>6675</v>
      </c>
      <c r="T182" s="2" t="s">
        <v>340</v>
      </c>
      <c r="U182" s="2" t="s">
        <v>44</v>
      </c>
      <c r="V182" s="2" t="s">
        <v>179</v>
      </c>
      <c r="W182" s="4">
        <v>164</v>
      </c>
      <c r="X182" s="5">
        <v>5</v>
      </c>
      <c r="Y182" s="5">
        <v>0</v>
      </c>
      <c r="Z182" s="6">
        <v>40682</v>
      </c>
      <c r="AA182" s="2" t="s">
        <v>46</v>
      </c>
    </row>
    <row r="183" spans="1:27" ht="22.5" x14ac:dyDescent="0.25">
      <c r="A183" s="2" t="s">
        <v>390</v>
      </c>
      <c r="B183" s="2" t="s">
        <v>845</v>
      </c>
      <c r="C183" s="2" t="s">
        <v>693</v>
      </c>
      <c r="D183" s="2" t="s">
        <v>390</v>
      </c>
      <c r="E183" s="2" t="s">
        <v>4261</v>
      </c>
      <c r="F183" s="2" t="s">
        <v>4262</v>
      </c>
      <c r="G183" s="2" t="s">
        <v>4263</v>
      </c>
      <c r="H183" s="2" t="s">
        <v>4264</v>
      </c>
      <c r="I183" s="2" t="s">
        <v>4265</v>
      </c>
      <c r="J183" s="2" t="s">
        <v>4147</v>
      </c>
      <c r="K183" s="2" t="s">
        <v>4148</v>
      </c>
      <c r="L183" s="2" t="s">
        <v>160</v>
      </c>
      <c r="M183" s="2">
        <v>236</v>
      </c>
      <c r="N183" s="2" t="s">
        <v>4266</v>
      </c>
      <c r="O183" s="2" t="s">
        <v>4267</v>
      </c>
      <c r="P183" s="4">
        <v>1</v>
      </c>
      <c r="Q183" s="2" t="s">
        <v>4268</v>
      </c>
      <c r="R183" s="2" t="s">
        <v>4269</v>
      </c>
      <c r="S183" s="2" t="s">
        <v>238</v>
      </c>
      <c r="T183" s="2" t="s">
        <v>86</v>
      </c>
      <c r="U183" s="2" t="s">
        <v>44</v>
      </c>
      <c r="V183" s="2" t="s">
        <v>179</v>
      </c>
      <c r="W183" s="4">
        <v>216</v>
      </c>
      <c r="X183" s="5">
        <v>5</v>
      </c>
      <c r="Y183" s="5">
        <v>0</v>
      </c>
      <c r="Z183" s="6">
        <v>39111</v>
      </c>
      <c r="AA183" s="2" t="s">
        <v>46</v>
      </c>
    </row>
    <row r="184" spans="1:27" ht="22.5" x14ac:dyDescent="0.25">
      <c r="A184" s="2" t="s">
        <v>1634</v>
      </c>
      <c r="B184" s="2" t="s">
        <v>1435</v>
      </c>
      <c r="C184" s="2" t="s">
        <v>1436</v>
      </c>
      <c r="D184" s="2" t="s">
        <v>1634</v>
      </c>
      <c r="E184" s="2" t="s">
        <v>1437</v>
      </c>
      <c r="F184" s="2" t="s">
        <v>11153</v>
      </c>
      <c r="G184" s="2" t="s">
        <v>11154</v>
      </c>
      <c r="H184" s="2" t="s">
        <v>11155</v>
      </c>
      <c r="I184" s="2" t="s">
        <v>11156</v>
      </c>
      <c r="J184" s="2" t="s">
        <v>10677</v>
      </c>
      <c r="K184" s="2" t="s">
        <v>10678</v>
      </c>
      <c r="L184" s="2" t="str">
        <f t="shared" ref="L184:L194" si="2">K184</f>
        <v>Surface Coils, Magnetic Resona</v>
      </c>
      <c r="M184" s="2">
        <v>3013</v>
      </c>
      <c r="N184" s="2" t="s">
        <v>4056</v>
      </c>
      <c r="O184" s="2" t="s">
        <v>11157</v>
      </c>
      <c r="P184" s="4">
        <v>1</v>
      </c>
      <c r="Q184" s="2" t="s">
        <v>6683</v>
      </c>
      <c r="R184" s="2" t="s">
        <v>6684</v>
      </c>
      <c r="S184" s="2" t="s">
        <v>238</v>
      </c>
      <c r="T184" s="2" t="s">
        <v>340</v>
      </c>
      <c r="U184" s="2" t="s">
        <v>44</v>
      </c>
      <c r="V184" s="2" t="s">
        <v>179</v>
      </c>
      <c r="W184" s="4">
        <v>162</v>
      </c>
      <c r="X184" s="5">
        <v>5</v>
      </c>
      <c r="Y184" s="5">
        <v>0</v>
      </c>
      <c r="Z184" s="6">
        <v>40750</v>
      </c>
      <c r="AA184" s="2" t="s">
        <v>46</v>
      </c>
    </row>
    <row r="185" spans="1:27" x14ac:dyDescent="0.25">
      <c r="A185" s="2" t="s">
        <v>853</v>
      </c>
      <c r="B185" s="2" t="s">
        <v>1435</v>
      </c>
      <c r="C185" s="2" t="s">
        <v>1436</v>
      </c>
      <c r="D185" s="2" t="s">
        <v>853</v>
      </c>
      <c r="E185" s="2" t="s">
        <v>1437</v>
      </c>
      <c r="F185" s="2" t="s">
        <v>11158</v>
      </c>
      <c r="G185" s="2" t="s">
        <v>11159</v>
      </c>
      <c r="H185" s="2" t="s">
        <v>11160</v>
      </c>
      <c r="I185" s="2" t="s">
        <v>11161</v>
      </c>
      <c r="J185" s="2" t="s">
        <v>10677</v>
      </c>
      <c r="K185" s="2" t="s">
        <v>10678</v>
      </c>
      <c r="L185" s="2" t="str">
        <f t="shared" si="2"/>
        <v>Surface Coils, Magnetic Resona</v>
      </c>
      <c r="M185" s="2">
        <v>3055</v>
      </c>
      <c r="N185" s="2" t="s">
        <v>4056</v>
      </c>
      <c r="O185" s="2" t="s">
        <v>11157</v>
      </c>
      <c r="P185" s="4">
        <v>1</v>
      </c>
      <c r="Q185" s="2" t="s">
        <v>6767</v>
      </c>
      <c r="R185" s="2" t="s">
        <v>6768</v>
      </c>
      <c r="S185" s="2" t="s">
        <v>6815</v>
      </c>
      <c r="T185" s="2" t="s">
        <v>340</v>
      </c>
      <c r="U185" s="2" t="s">
        <v>44</v>
      </c>
      <c r="V185" s="2" t="s">
        <v>179</v>
      </c>
      <c r="W185" s="4">
        <v>289</v>
      </c>
      <c r="X185" s="5">
        <v>5</v>
      </c>
      <c r="Y185" s="5">
        <v>0</v>
      </c>
      <c r="Z185" s="6">
        <v>36892</v>
      </c>
      <c r="AA185" s="2" t="s">
        <v>46</v>
      </c>
    </row>
    <row r="186" spans="1:27" ht="22.5" x14ac:dyDescent="0.25">
      <c r="A186" s="2" t="s">
        <v>1886</v>
      </c>
      <c r="B186" s="2" t="s">
        <v>10553</v>
      </c>
      <c r="C186" s="2" t="s">
        <v>10554</v>
      </c>
      <c r="D186" s="2" t="s">
        <v>829</v>
      </c>
      <c r="E186" s="2" t="s">
        <v>1437</v>
      </c>
      <c r="F186" s="2" t="s">
        <v>11162</v>
      </c>
      <c r="G186" s="2" t="s">
        <v>11163</v>
      </c>
      <c r="H186" s="2" t="s">
        <v>11164</v>
      </c>
      <c r="I186" s="2" t="s">
        <v>10718</v>
      </c>
      <c r="J186" s="2" t="s">
        <v>10677</v>
      </c>
      <c r="K186" s="2" t="s">
        <v>10678</v>
      </c>
      <c r="L186" s="2" t="str">
        <f t="shared" si="2"/>
        <v>Surface Coils, Magnetic Resona</v>
      </c>
      <c r="M186" s="2">
        <v>2990</v>
      </c>
      <c r="N186" s="2" t="s">
        <v>4056</v>
      </c>
      <c r="O186" s="2" t="s">
        <v>11165</v>
      </c>
      <c r="P186" s="4">
        <v>1</v>
      </c>
      <c r="Q186" s="2" t="s">
        <v>6740</v>
      </c>
      <c r="R186" s="2" t="s">
        <v>6741</v>
      </c>
      <c r="S186" s="2" t="s">
        <v>238</v>
      </c>
      <c r="T186" s="2" t="s">
        <v>340</v>
      </c>
      <c r="U186" s="2" t="s">
        <v>44</v>
      </c>
      <c r="V186" s="2" t="s">
        <v>179</v>
      </c>
      <c r="W186" s="4">
        <v>156</v>
      </c>
      <c r="X186" s="5">
        <v>5</v>
      </c>
      <c r="Y186" s="5">
        <v>0</v>
      </c>
      <c r="Z186" s="6">
        <v>40918</v>
      </c>
      <c r="AA186" s="2" t="s">
        <v>46</v>
      </c>
    </row>
    <row r="187" spans="1:27" ht="22.5" x14ac:dyDescent="0.25">
      <c r="A187" s="2" t="s">
        <v>1386</v>
      </c>
      <c r="B187" s="2" t="s">
        <v>1435</v>
      </c>
      <c r="C187" s="2" t="s">
        <v>1436</v>
      </c>
      <c r="D187" s="2" t="s">
        <v>1386</v>
      </c>
      <c r="E187" s="2" t="s">
        <v>1437</v>
      </c>
      <c r="F187" s="2" t="s">
        <v>11166</v>
      </c>
      <c r="G187" s="2" t="s">
        <v>11167</v>
      </c>
      <c r="H187" s="2" t="s">
        <v>11168</v>
      </c>
      <c r="I187" s="2" t="s">
        <v>11169</v>
      </c>
      <c r="J187" s="2" t="s">
        <v>10677</v>
      </c>
      <c r="K187" s="2" t="s">
        <v>10678</v>
      </c>
      <c r="L187" s="2" t="str">
        <f t="shared" si="2"/>
        <v>Surface Coils, Magnetic Resona</v>
      </c>
      <c r="M187" s="2">
        <v>2999</v>
      </c>
      <c r="N187" s="2" t="s">
        <v>4056</v>
      </c>
      <c r="O187" s="2" t="s">
        <v>11165</v>
      </c>
      <c r="P187" s="4">
        <v>1</v>
      </c>
      <c r="Q187" s="2" t="s">
        <v>10547</v>
      </c>
      <c r="R187" s="2" t="s">
        <v>10548</v>
      </c>
      <c r="S187" s="2" t="s">
        <v>10549</v>
      </c>
      <c r="T187" s="2" t="s">
        <v>340</v>
      </c>
      <c r="U187" s="2" t="s">
        <v>44</v>
      </c>
      <c r="V187" s="2" t="s">
        <v>179</v>
      </c>
      <c r="W187" s="4">
        <v>255</v>
      </c>
      <c r="X187" s="5">
        <v>5</v>
      </c>
      <c r="Y187" s="5">
        <v>0</v>
      </c>
      <c r="Z187" s="6">
        <v>37926</v>
      </c>
      <c r="AA187" s="2" t="s">
        <v>46</v>
      </c>
    </row>
    <row r="188" spans="1:27" ht="22.5" x14ac:dyDescent="0.25">
      <c r="A188" s="2" t="s">
        <v>441</v>
      </c>
      <c r="B188" s="2" t="s">
        <v>1435</v>
      </c>
      <c r="C188" s="2" t="s">
        <v>1436</v>
      </c>
      <c r="D188" s="2" t="s">
        <v>441</v>
      </c>
      <c r="E188" s="2" t="s">
        <v>1437</v>
      </c>
      <c r="F188" s="2" t="s">
        <v>11170</v>
      </c>
      <c r="G188" s="2" t="s">
        <v>11171</v>
      </c>
      <c r="H188" s="2" t="s">
        <v>11172</v>
      </c>
      <c r="I188" s="2" t="s">
        <v>11173</v>
      </c>
      <c r="J188" s="2" t="s">
        <v>10677</v>
      </c>
      <c r="K188" s="2" t="s">
        <v>10678</v>
      </c>
      <c r="L188" s="2" t="str">
        <f t="shared" si="2"/>
        <v>Surface Coils, Magnetic Resona</v>
      </c>
      <c r="M188" s="2">
        <v>3036</v>
      </c>
      <c r="N188" s="2" t="s">
        <v>4056</v>
      </c>
      <c r="O188" s="2" t="s">
        <v>11165</v>
      </c>
      <c r="P188" s="4">
        <v>1</v>
      </c>
      <c r="Q188" s="2" t="s">
        <v>6783</v>
      </c>
      <c r="R188" s="2" t="s">
        <v>6784</v>
      </c>
      <c r="S188" s="2" t="s">
        <v>6660</v>
      </c>
      <c r="T188" s="2" t="s">
        <v>340</v>
      </c>
      <c r="U188" s="2" t="s">
        <v>44</v>
      </c>
      <c r="V188" s="2" t="s">
        <v>179</v>
      </c>
      <c r="W188" s="4">
        <v>164</v>
      </c>
      <c r="X188" s="5">
        <v>5</v>
      </c>
      <c r="Y188" s="5">
        <v>0</v>
      </c>
      <c r="Z188" s="6">
        <v>40688</v>
      </c>
      <c r="AA188" s="2" t="s">
        <v>46</v>
      </c>
    </row>
    <row r="189" spans="1:27" ht="22.5" x14ac:dyDescent="0.25">
      <c r="A189" s="2" t="s">
        <v>441</v>
      </c>
      <c r="B189" s="2" t="s">
        <v>1435</v>
      </c>
      <c r="C189" s="2" t="s">
        <v>1436</v>
      </c>
      <c r="D189" s="2" t="s">
        <v>441</v>
      </c>
      <c r="E189" s="2" t="s">
        <v>1437</v>
      </c>
      <c r="F189" s="2" t="s">
        <v>11174</v>
      </c>
      <c r="G189" s="2" t="s">
        <v>11175</v>
      </c>
      <c r="H189" s="2" t="s">
        <v>11176</v>
      </c>
      <c r="I189" s="3"/>
      <c r="J189" s="2" t="s">
        <v>10677</v>
      </c>
      <c r="K189" s="2" t="s">
        <v>10678</v>
      </c>
      <c r="L189" s="2" t="str">
        <f t="shared" si="2"/>
        <v>Surface Coils, Magnetic Resona</v>
      </c>
      <c r="M189" s="2">
        <v>3039</v>
      </c>
      <c r="N189" s="2" t="s">
        <v>4056</v>
      </c>
      <c r="O189" s="2" t="s">
        <v>11165</v>
      </c>
      <c r="P189" s="4">
        <v>1</v>
      </c>
      <c r="Q189" s="2" t="s">
        <v>6673</v>
      </c>
      <c r="R189" s="2" t="s">
        <v>6674</v>
      </c>
      <c r="S189" s="2" t="s">
        <v>6675</v>
      </c>
      <c r="T189" s="2" t="s">
        <v>340</v>
      </c>
      <c r="U189" s="2" t="s">
        <v>1246</v>
      </c>
      <c r="V189" s="2" t="s">
        <v>1266</v>
      </c>
      <c r="W189" s="4">
        <v>161</v>
      </c>
      <c r="X189" s="5">
        <v>5</v>
      </c>
      <c r="Y189" s="5">
        <v>0</v>
      </c>
      <c r="Z189" s="6">
        <v>40780</v>
      </c>
      <c r="AA189" s="2" t="s">
        <v>46</v>
      </c>
    </row>
    <row r="190" spans="1:27" x14ac:dyDescent="0.25">
      <c r="A190" s="2" t="s">
        <v>853</v>
      </c>
      <c r="B190" s="2" t="s">
        <v>1435</v>
      </c>
      <c r="C190" s="2" t="s">
        <v>1436</v>
      </c>
      <c r="D190" s="2" t="s">
        <v>853</v>
      </c>
      <c r="E190" s="2" t="s">
        <v>1437</v>
      </c>
      <c r="F190" s="2" t="s">
        <v>11177</v>
      </c>
      <c r="G190" s="2" t="s">
        <v>11178</v>
      </c>
      <c r="H190" s="2" t="s">
        <v>11179</v>
      </c>
      <c r="I190" s="2" t="s">
        <v>11180</v>
      </c>
      <c r="J190" s="2" t="s">
        <v>10677</v>
      </c>
      <c r="K190" s="2" t="s">
        <v>10678</v>
      </c>
      <c r="L190" s="2" t="str">
        <f t="shared" si="2"/>
        <v>Surface Coils, Magnetic Resona</v>
      </c>
      <c r="M190" s="2">
        <v>3058</v>
      </c>
      <c r="N190" s="2" t="s">
        <v>4056</v>
      </c>
      <c r="O190" s="2" t="s">
        <v>11181</v>
      </c>
      <c r="P190" s="4">
        <v>1</v>
      </c>
      <c r="Q190" s="2" t="s">
        <v>6767</v>
      </c>
      <c r="R190" s="2" t="s">
        <v>6768</v>
      </c>
      <c r="S190" s="2" t="s">
        <v>6815</v>
      </c>
      <c r="T190" s="2" t="s">
        <v>340</v>
      </c>
      <c r="U190" s="2" t="s">
        <v>44</v>
      </c>
      <c r="V190" s="2" t="s">
        <v>179</v>
      </c>
      <c r="W190" s="4">
        <v>289</v>
      </c>
      <c r="X190" s="5">
        <v>5</v>
      </c>
      <c r="Y190" s="5">
        <v>0</v>
      </c>
      <c r="Z190" s="6">
        <v>36892</v>
      </c>
      <c r="AA190" s="2" t="s">
        <v>46</v>
      </c>
    </row>
    <row r="191" spans="1:27" ht="22.5" x14ac:dyDescent="0.25">
      <c r="A191" s="2" t="s">
        <v>6709</v>
      </c>
      <c r="B191" s="2" t="s">
        <v>10553</v>
      </c>
      <c r="C191" s="2" t="s">
        <v>10554</v>
      </c>
      <c r="D191" s="2" t="s">
        <v>1886</v>
      </c>
      <c r="E191" s="2" t="s">
        <v>9186</v>
      </c>
      <c r="F191" s="2" t="s">
        <v>11182</v>
      </c>
      <c r="G191" s="2" t="s">
        <v>11183</v>
      </c>
      <c r="H191" s="2" t="s">
        <v>11184</v>
      </c>
      <c r="I191" s="3"/>
      <c r="J191" s="2" t="s">
        <v>11185</v>
      </c>
      <c r="K191" s="2" t="s">
        <v>11186</v>
      </c>
      <c r="L191" s="2" t="str">
        <f t="shared" si="2"/>
        <v>Phantoms, Computed Tomography</v>
      </c>
      <c r="M191" s="2">
        <v>606</v>
      </c>
      <c r="N191" s="2" t="s">
        <v>11187</v>
      </c>
      <c r="O191" s="2" t="s">
        <v>11188</v>
      </c>
      <c r="P191" s="4">
        <v>1</v>
      </c>
      <c r="Q191" s="2" t="s">
        <v>9191</v>
      </c>
      <c r="R191" s="2" t="s">
        <v>9192</v>
      </c>
      <c r="S191" s="2" t="s">
        <v>42</v>
      </c>
      <c r="T191" s="2" t="s">
        <v>340</v>
      </c>
      <c r="U191" s="2" t="s">
        <v>44</v>
      </c>
      <c r="V191" s="2" t="s">
        <v>179</v>
      </c>
      <c r="W191" s="4">
        <v>65</v>
      </c>
      <c r="X191" s="5">
        <v>5</v>
      </c>
      <c r="Y191" s="5">
        <v>0</v>
      </c>
      <c r="Z191" s="6">
        <v>43704</v>
      </c>
      <c r="AA191" s="2" t="s">
        <v>46</v>
      </c>
    </row>
    <row r="192" spans="1:27" ht="22.5" x14ac:dyDescent="0.25">
      <c r="A192" s="2" t="s">
        <v>1446</v>
      </c>
      <c r="B192" s="2" t="s">
        <v>1483</v>
      </c>
      <c r="C192" s="2" t="s">
        <v>1484</v>
      </c>
      <c r="D192" s="2" t="s">
        <v>452</v>
      </c>
      <c r="E192" s="2" t="s">
        <v>1522</v>
      </c>
      <c r="F192" s="2" t="s">
        <v>11189</v>
      </c>
      <c r="G192" s="2" t="s">
        <v>11190</v>
      </c>
      <c r="H192" s="2" t="s">
        <v>11191</v>
      </c>
      <c r="I192" s="3"/>
      <c r="J192" s="2" t="s">
        <v>11185</v>
      </c>
      <c r="K192" s="2" t="s">
        <v>11186</v>
      </c>
      <c r="L192" s="2" t="str">
        <f t="shared" si="2"/>
        <v>Phantoms, Computed Tomography</v>
      </c>
      <c r="M192" s="2">
        <v>607</v>
      </c>
      <c r="N192" s="2" t="s">
        <v>11187</v>
      </c>
      <c r="O192" s="2" t="s">
        <v>11188</v>
      </c>
      <c r="P192" s="4">
        <v>1</v>
      </c>
      <c r="Q192" s="2" t="s">
        <v>4545</v>
      </c>
      <c r="R192" s="2" t="s">
        <v>4546</v>
      </c>
      <c r="S192" s="2" t="s">
        <v>42</v>
      </c>
      <c r="T192" s="2" t="s">
        <v>340</v>
      </c>
      <c r="U192" s="2" t="s">
        <v>44</v>
      </c>
      <c r="V192" s="2" t="s">
        <v>179</v>
      </c>
      <c r="W192" s="4">
        <v>190</v>
      </c>
      <c r="X192" s="5">
        <v>5</v>
      </c>
      <c r="Y192" s="5">
        <v>0</v>
      </c>
      <c r="Z192" s="6">
        <v>39904</v>
      </c>
      <c r="AA192" s="2" t="s">
        <v>46</v>
      </c>
    </row>
    <row r="193" spans="1:27" ht="22.5" x14ac:dyDescent="0.25">
      <c r="A193" s="2" t="s">
        <v>1634</v>
      </c>
      <c r="B193" s="2" t="s">
        <v>1435</v>
      </c>
      <c r="C193" s="2" t="s">
        <v>1436</v>
      </c>
      <c r="D193" s="2" t="s">
        <v>1634</v>
      </c>
      <c r="E193" s="2" t="s">
        <v>1437</v>
      </c>
      <c r="F193" s="2" t="s">
        <v>11192</v>
      </c>
      <c r="G193" s="2" t="s">
        <v>11193</v>
      </c>
      <c r="H193" s="2" t="s">
        <v>11194</v>
      </c>
      <c r="I193" s="2" t="s">
        <v>11195</v>
      </c>
      <c r="J193" s="2" t="s">
        <v>10677</v>
      </c>
      <c r="K193" s="2" t="s">
        <v>10678</v>
      </c>
      <c r="L193" s="2" t="str">
        <f t="shared" si="2"/>
        <v>Surface Coils, Magnetic Resona</v>
      </c>
      <c r="M193" s="2">
        <v>3008</v>
      </c>
      <c r="N193" s="2" t="s">
        <v>4056</v>
      </c>
      <c r="O193" s="2" t="s">
        <v>11196</v>
      </c>
      <c r="P193" s="4">
        <v>1</v>
      </c>
      <c r="Q193" s="2" t="s">
        <v>6683</v>
      </c>
      <c r="R193" s="2" t="s">
        <v>6684</v>
      </c>
      <c r="S193" s="2" t="s">
        <v>238</v>
      </c>
      <c r="T193" s="2" t="s">
        <v>340</v>
      </c>
      <c r="U193" s="2" t="s">
        <v>44</v>
      </c>
      <c r="V193" s="2" t="s">
        <v>179</v>
      </c>
      <c r="W193" s="4">
        <v>162</v>
      </c>
      <c r="X193" s="5">
        <v>5</v>
      </c>
      <c r="Y193" s="5">
        <v>0</v>
      </c>
      <c r="Z193" s="6">
        <v>40750</v>
      </c>
      <c r="AA193" s="2" t="s">
        <v>46</v>
      </c>
    </row>
    <row r="194" spans="1:27" ht="22.5" x14ac:dyDescent="0.25">
      <c r="A194" s="2" t="s">
        <v>390</v>
      </c>
      <c r="B194" s="2" t="s">
        <v>830</v>
      </c>
      <c r="C194" s="2" t="s">
        <v>831</v>
      </c>
      <c r="D194" s="2" t="s">
        <v>390</v>
      </c>
      <c r="E194" s="2" t="s">
        <v>1474</v>
      </c>
      <c r="F194" s="2" t="s">
        <v>11197</v>
      </c>
      <c r="G194" s="2" t="s">
        <v>11198</v>
      </c>
      <c r="H194" s="2" t="s">
        <v>11199</v>
      </c>
      <c r="I194" s="3"/>
      <c r="J194" s="2" t="s">
        <v>10495</v>
      </c>
      <c r="K194" s="2" t="s">
        <v>10496</v>
      </c>
      <c r="L194" s="2" t="str">
        <f t="shared" si="2"/>
        <v>Radiation Survey Meters, Geige</v>
      </c>
      <c r="M194" s="2">
        <v>837</v>
      </c>
      <c r="N194" s="2" t="s">
        <v>11200</v>
      </c>
      <c r="O194" s="2" t="s">
        <v>11201</v>
      </c>
      <c r="P194" s="4">
        <v>1</v>
      </c>
      <c r="Q194" s="2" t="s">
        <v>1480</v>
      </c>
      <c r="R194" s="2" t="s">
        <v>1481</v>
      </c>
      <c r="S194" s="2" t="s">
        <v>1482</v>
      </c>
      <c r="T194" s="2" t="s">
        <v>43</v>
      </c>
      <c r="U194" s="2" t="s">
        <v>44</v>
      </c>
      <c r="V194" s="2" t="s">
        <v>179</v>
      </c>
      <c r="W194" s="4">
        <v>252</v>
      </c>
      <c r="X194" s="5">
        <v>5</v>
      </c>
      <c r="Y194" s="5">
        <v>0</v>
      </c>
      <c r="Z194" s="6">
        <v>38006</v>
      </c>
      <c r="AA194" s="2" t="s">
        <v>46</v>
      </c>
    </row>
    <row r="195" spans="1:27" ht="22.5" x14ac:dyDescent="0.25">
      <c r="A195" s="2" t="s">
        <v>1886</v>
      </c>
      <c r="B195" s="2" t="s">
        <v>10553</v>
      </c>
      <c r="C195" s="2" t="s">
        <v>10554</v>
      </c>
      <c r="D195" s="2" t="s">
        <v>1886</v>
      </c>
      <c r="E195" s="2" t="s">
        <v>9186</v>
      </c>
      <c r="F195" s="2" t="s">
        <v>11202</v>
      </c>
      <c r="G195" s="2" t="s">
        <v>11203</v>
      </c>
      <c r="H195" s="2" t="s">
        <v>4914</v>
      </c>
      <c r="I195" s="3"/>
      <c r="J195" s="2" t="s">
        <v>10654</v>
      </c>
      <c r="K195" s="2" t="s">
        <v>10655</v>
      </c>
      <c r="L195" s="2" t="s">
        <v>10656</v>
      </c>
      <c r="M195" s="2">
        <v>3127</v>
      </c>
      <c r="N195" s="2" t="s">
        <v>5235</v>
      </c>
      <c r="O195" s="2" t="s">
        <v>11204</v>
      </c>
      <c r="P195" s="4">
        <v>1</v>
      </c>
      <c r="Q195" s="2" t="s">
        <v>9191</v>
      </c>
      <c r="R195" s="2" t="s">
        <v>9192</v>
      </c>
      <c r="S195" s="2" t="s">
        <v>9193</v>
      </c>
      <c r="T195" s="2" t="s">
        <v>340</v>
      </c>
      <c r="U195" s="3"/>
      <c r="V195" s="3"/>
      <c r="W195" s="4">
        <v>156</v>
      </c>
      <c r="X195" s="5">
        <v>5</v>
      </c>
      <c r="Y195" s="5">
        <v>0</v>
      </c>
      <c r="Z195" s="6">
        <v>40918</v>
      </c>
      <c r="AA195" s="2" t="s">
        <v>46</v>
      </c>
    </row>
    <row r="196" spans="1:27" ht="22.5" x14ac:dyDescent="0.25">
      <c r="A196" s="2" t="s">
        <v>1886</v>
      </c>
      <c r="B196" s="2" t="s">
        <v>10553</v>
      </c>
      <c r="C196" s="2" t="s">
        <v>10554</v>
      </c>
      <c r="D196" s="2" t="s">
        <v>1886</v>
      </c>
      <c r="E196" s="2" t="s">
        <v>9186</v>
      </c>
      <c r="F196" s="2" t="s">
        <v>11205</v>
      </c>
      <c r="G196" s="2" t="s">
        <v>11206</v>
      </c>
      <c r="H196" s="2" t="s">
        <v>4914</v>
      </c>
      <c r="I196" s="3"/>
      <c r="J196" s="2" t="s">
        <v>10654</v>
      </c>
      <c r="K196" s="2" t="s">
        <v>10655</v>
      </c>
      <c r="L196" s="2" t="s">
        <v>10656</v>
      </c>
      <c r="M196" s="2">
        <v>3128</v>
      </c>
      <c r="N196" s="2" t="s">
        <v>5235</v>
      </c>
      <c r="O196" s="2" t="s">
        <v>11204</v>
      </c>
      <c r="P196" s="4">
        <v>1</v>
      </c>
      <c r="Q196" s="2" t="s">
        <v>9191</v>
      </c>
      <c r="R196" s="2" t="s">
        <v>9192</v>
      </c>
      <c r="S196" s="2" t="s">
        <v>9193</v>
      </c>
      <c r="T196" s="2" t="s">
        <v>340</v>
      </c>
      <c r="U196" s="3"/>
      <c r="V196" s="3"/>
      <c r="W196" s="4">
        <v>156</v>
      </c>
      <c r="X196" s="5">
        <v>5</v>
      </c>
      <c r="Y196" s="5">
        <v>0</v>
      </c>
      <c r="Z196" s="6">
        <v>40918</v>
      </c>
      <c r="AA196" s="2" t="s">
        <v>46</v>
      </c>
    </row>
    <row r="197" spans="1:27" ht="22.5" x14ac:dyDescent="0.25">
      <c r="A197" s="2" t="s">
        <v>1886</v>
      </c>
      <c r="B197" s="2" t="s">
        <v>10553</v>
      </c>
      <c r="C197" s="2" t="s">
        <v>10554</v>
      </c>
      <c r="D197" s="2" t="s">
        <v>1886</v>
      </c>
      <c r="E197" s="2" t="s">
        <v>9186</v>
      </c>
      <c r="F197" s="2" t="s">
        <v>11207</v>
      </c>
      <c r="G197" s="2" t="s">
        <v>11208</v>
      </c>
      <c r="H197" s="2" t="s">
        <v>4914</v>
      </c>
      <c r="I197" s="3"/>
      <c r="J197" s="2" t="s">
        <v>10654</v>
      </c>
      <c r="K197" s="2" t="s">
        <v>10655</v>
      </c>
      <c r="L197" s="2" t="s">
        <v>10656</v>
      </c>
      <c r="M197" s="2">
        <v>3129</v>
      </c>
      <c r="N197" s="2" t="s">
        <v>5235</v>
      </c>
      <c r="O197" s="2" t="s">
        <v>11204</v>
      </c>
      <c r="P197" s="4">
        <v>1</v>
      </c>
      <c r="Q197" s="2" t="s">
        <v>9191</v>
      </c>
      <c r="R197" s="2" t="s">
        <v>9192</v>
      </c>
      <c r="S197" s="2" t="s">
        <v>9193</v>
      </c>
      <c r="T197" s="2" t="s">
        <v>340</v>
      </c>
      <c r="U197" s="3"/>
      <c r="V197" s="3"/>
      <c r="W197" s="4">
        <v>156</v>
      </c>
      <c r="X197" s="5">
        <v>5</v>
      </c>
      <c r="Y197" s="5">
        <v>0</v>
      </c>
      <c r="Z197" s="6">
        <v>40918</v>
      </c>
      <c r="AA197" s="2" t="s">
        <v>46</v>
      </c>
    </row>
    <row r="198" spans="1:27" ht="22.5" x14ac:dyDescent="0.25">
      <c r="A198" s="2" t="s">
        <v>1886</v>
      </c>
      <c r="B198" s="2" t="s">
        <v>10553</v>
      </c>
      <c r="C198" s="2" t="s">
        <v>10554</v>
      </c>
      <c r="D198" s="2" t="s">
        <v>1886</v>
      </c>
      <c r="E198" s="2" t="s">
        <v>9186</v>
      </c>
      <c r="F198" s="2" t="s">
        <v>11209</v>
      </c>
      <c r="G198" s="2" t="s">
        <v>11210</v>
      </c>
      <c r="H198" s="2" t="s">
        <v>4914</v>
      </c>
      <c r="I198" s="3"/>
      <c r="J198" s="2" t="s">
        <v>10654</v>
      </c>
      <c r="K198" s="2" t="s">
        <v>10655</v>
      </c>
      <c r="L198" s="2" t="s">
        <v>10656</v>
      </c>
      <c r="M198" s="2">
        <v>3130</v>
      </c>
      <c r="N198" s="2" t="s">
        <v>5235</v>
      </c>
      <c r="O198" s="2" t="s">
        <v>11204</v>
      </c>
      <c r="P198" s="4">
        <v>1</v>
      </c>
      <c r="Q198" s="2" t="s">
        <v>9191</v>
      </c>
      <c r="R198" s="2" t="s">
        <v>9192</v>
      </c>
      <c r="S198" s="2" t="s">
        <v>9193</v>
      </c>
      <c r="T198" s="2" t="s">
        <v>340</v>
      </c>
      <c r="U198" s="3"/>
      <c r="V198" s="3"/>
      <c r="W198" s="4">
        <v>156</v>
      </c>
      <c r="X198" s="5">
        <v>5</v>
      </c>
      <c r="Y198" s="5">
        <v>0</v>
      </c>
      <c r="Z198" s="6">
        <v>40918</v>
      </c>
      <c r="AA198" s="2" t="s">
        <v>46</v>
      </c>
    </row>
    <row r="199" spans="1:27" ht="22.5" x14ac:dyDescent="0.25">
      <c r="A199" s="2" t="s">
        <v>1886</v>
      </c>
      <c r="B199" s="2" t="s">
        <v>10553</v>
      </c>
      <c r="C199" s="2" t="s">
        <v>10554</v>
      </c>
      <c r="D199" s="2" t="s">
        <v>1886</v>
      </c>
      <c r="E199" s="2" t="s">
        <v>9186</v>
      </c>
      <c r="F199" s="2" t="s">
        <v>11211</v>
      </c>
      <c r="G199" s="2" t="s">
        <v>11212</v>
      </c>
      <c r="H199" s="2" t="s">
        <v>4914</v>
      </c>
      <c r="I199" s="3"/>
      <c r="J199" s="2" t="s">
        <v>10654</v>
      </c>
      <c r="K199" s="2" t="s">
        <v>10655</v>
      </c>
      <c r="L199" s="2" t="s">
        <v>10656</v>
      </c>
      <c r="M199" s="2">
        <v>3131</v>
      </c>
      <c r="N199" s="2" t="s">
        <v>5235</v>
      </c>
      <c r="O199" s="2" t="s">
        <v>11204</v>
      </c>
      <c r="P199" s="4">
        <v>1</v>
      </c>
      <c r="Q199" s="2" t="s">
        <v>9191</v>
      </c>
      <c r="R199" s="2" t="s">
        <v>9192</v>
      </c>
      <c r="S199" s="2" t="s">
        <v>9193</v>
      </c>
      <c r="T199" s="2" t="s">
        <v>340</v>
      </c>
      <c r="U199" s="3"/>
      <c r="V199" s="3"/>
      <c r="W199" s="4">
        <v>156</v>
      </c>
      <c r="X199" s="5">
        <v>5</v>
      </c>
      <c r="Y199" s="5">
        <v>0</v>
      </c>
      <c r="Z199" s="6">
        <v>40918</v>
      </c>
      <c r="AA199" s="2" t="s">
        <v>46</v>
      </c>
    </row>
    <row r="200" spans="1:27" ht="22.5" x14ac:dyDescent="0.25">
      <c r="A200" s="2" t="s">
        <v>1886</v>
      </c>
      <c r="B200" s="2" t="s">
        <v>10553</v>
      </c>
      <c r="C200" s="2" t="s">
        <v>10554</v>
      </c>
      <c r="D200" s="2" t="s">
        <v>1886</v>
      </c>
      <c r="E200" s="2" t="s">
        <v>9186</v>
      </c>
      <c r="F200" s="2" t="s">
        <v>11213</v>
      </c>
      <c r="G200" s="2" t="s">
        <v>11214</v>
      </c>
      <c r="H200" s="2" t="s">
        <v>4914</v>
      </c>
      <c r="I200" s="3"/>
      <c r="J200" s="2" t="s">
        <v>10654</v>
      </c>
      <c r="K200" s="2" t="s">
        <v>10655</v>
      </c>
      <c r="L200" s="2" t="s">
        <v>10656</v>
      </c>
      <c r="M200" s="2">
        <v>3132</v>
      </c>
      <c r="N200" s="2" t="s">
        <v>5235</v>
      </c>
      <c r="O200" s="2" t="s">
        <v>11204</v>
      </c>
      <c r="P200" s="4">
        <v>1</v>
      </c>
      <c r="Q200" s="2" t="s">
        <v>9191</v>
      </c>
      <c r="R200" s="2" t="s">
        <v>9192</v>
      </c>
      <c r="S200" s="2" t="s">
        <v>9193</v>
      </c>
      <c r="T200" s="2" t="s">
        <v>340</v>
      </c>
      <c r="U200" s="3"/>
      <c r="V200" s="3"/>
      <c r="W200" s="4">
        <v>156</v>
      </c>
      <c r="X200" s="5">
        <v>5</v>
      </c>
      <c r="Y200" s="5">
        <v>0</v>
      </c>
      <c r="Z200" s="6">
        <v>40918</v>
      </c>
      <c r="AA200" s="2" t="s">
        <v>46</v>
      </c>
    </row>
    <row r="201" spans="1:27" ht="22.5" x14ac:dyDescent="0.25">
      <c r="A201" s="2" t="s">
        <v>1886</v>
      </c>
      <c r="B201" s="2" t="s">
        <v>10553</v>
      </c>
      <c r="C201" s="2" t="s">
        <v>10554</v>
      </c>
      <c r="D201" s="2" t="s">
        <v>1886</v>
      </c>
      <c r="E201" s="2" t="s">
        <v>9186</v>
      </c>
      <c r="F201" s="2" t="s">
        <v>11215</v>
      </c>
      <c r="G201" s="2" t="s">
        <v>11216</v>
      </c>
      <c r="H201" s="2" t="s">
        <v>4914</v>
      </c>
      <c r="I201" s="3"/>
      <c r="J201" s="2" t="s">
        <v>10654</v>
      </c>
      <c r="K201" s="2" t="s">
        <v>10655</v>
      </c>
      <c r="L201" s="2" t="s">
        <v>10656</v>
      </c>
      <c r="M201" s="2">
        <v>3133</v>
      </c>
      <c r="N201" s="2" t="s">
        <v>5235</v>
      </c>
      <c r="O201" s="2" t="s">
        <v>11204</v>
      </c>
      <c r="P201" s="4">
        <v>1</v>
      </c>
      <c r="Q201" s="2" t="s">
        <v>9191</v>
      </c>
      <c r="R201" s="2" t="s">
        <v>9192</v>
      </c>
      <c r="S201" s="2" t="s">
        <v>9193</v>
      </c>
      <c r="T201" s="2" t="s">
        <v>340</v>
      </c>
      <c r="U201" s="3"/>
      <c r="V201" s="3"/>
      <c r="W201" s="4">
        <v>156</v>
      </c>
      <c r="X201" s="5">
        <v>5</v>
      </c>
      <c r="Y201" s="5">
        <v>0</v>
      </c>
      <c r="Z201" s="6">
        <v>40918</v>
      </c>
      <c r="AA201" s="2" t="s">
        <v>46</v>
      </c>
    </row>
    <row r="202" spans="1:27" ht="22.5" x14ac:dyDescent="0.25">
      <c r="A202" s="2" t="s">
        <v>1886</v>
      </c>
      <c r="B202" s="2" t="s">
        <v>10553</v>
      </c>
      <c r="C202" s="2" t="s">
        <v>10554</v>
      </c>
      <c r="D202" s="2" t="s">
        <v>1886</v>
      </c>
      <c r="E202" s="2" t="s">
        <v>9186</v>
      </c>
      <c r="F202" s="2" t="s">
        <v>11217</v>
      </c>
      <c r="G202" s="2" t="s">
        <v>11218</v>
      </c>
      <c r="H202" s="2" t="s">
        <v>4914</v>
      </c>
      <c r="I202" s="3"/>
      <c r="J202" s="2" t="s">
        <v>10654</v>
      </c>
      <c r="K202" s="2" t="s">
        <v>10655</v>
      </c>
      <c r="L202" s="2" t="s">
        <v>10656</v>
      </c>
      <c r="M202" s="2">
        <v>3134</v>
      </c>
      <c r="N202" s="2" t="s">
        <v>5235</v>
      </c>
      <c r="O202" s="2" t="s">
        <v>11204</v>
      </c>
      <c r="P202" s="4">
        <v>1</v>
      </c>
      <c r="Q202" s="2" t="s">
        <v>9191</v>
      </c>
      <c r="R202" s="2" t="s">
        <v>9192</v>
      </c>
      <c r="S202" s="2" t="s">
        <v>9193</v>
      </c>
      <c r="T202" s="2" t="s">
        <v>340</v>
      </c>
      <c r="U202" s="3"/>
      <c r="V202" s="3"/>
      <c r="W202" s="4">
        <v>156</v>
      </c>
      <c r="X202" s="5">
        <v>5</v>
      </c>
      <c r="Y202" s="5">
        <v>0</v>
      </c>
      <c r="Z202" s="6">
        <v>40918</v>
      </c>
      <c r="AA202" s="2" t="s">
        <v>46</v>
      </c>
    </row>
    <row r="203" spans="1:27" ht="22.5" x14ac:dyDescent="0.25">
      <c r="A203" s="2" t="s">
        <v>1886</v>
      </c>
      <c r="B203" s="2" t="s">
        <v>10553</v>
      </c>
      <c r="C203" s="2" t="s">
        <v>10554</v>
      </c>
      <c r="D203" s="2" t="s">
        <v>1886</v>
      </c>
      <c r="E203" s="2" t="s">
        <v>9186</v>
      </c>
      <c r="F203" s="2" t="s">
        <v>11219</v>
      </c>
      <c r="G203" s="2" t="s">
        <v>11220</v>
      </c>
      <c r="H203" s="2" t="s">
        <v>4914</v>
      </c>
      <c r="I203" s="3"/>
      <c r="J203" s="2" t="s">
        <v>10654</v>
      </c>
      <c r="K203" s="2" t="s">
        <v>10655</v>
      </c>
      <c r="L203" s="2" t="s">
        <v>10656</v>
      </c>
      <c r="M203" s="2">
        <v>3135</v>
      </c>
      <c r="N203" s="2" t="s">
        <v>5235</v>
      </c>
      <c r="O203" s="2" t="s">
        <v>11204</v>
      </c>
      <c r="P203" s="4">
        <v>1</v>
      </c>
      <c r="Q203" s="2" t="s">
        <v>9191</v>
      </c>
      <c r="R203" s="2" t="s">
        <v>9192</v>
      </c>
      <c r="S203" s="2" t="s">
        <v>9193</v>
      </c>
      <c r="T203" s="2" t="s">
        <v>340</v>
      </c>
      <c r="U203" s="3"/>
      <c r="V203" s="3"/>
      <c r="W203" s="4">
        <v>156</v>
      </c>
      <c r="X203" s="5">
        <v>5</v>
      </c>
      <c r="Y203" s="5">
        <v>0</v>
      </c>
      <c r="Z203" s="6">
        <v>40918</v>
      </c>
      <c r="AA203" s="2" t="s">
        <v>46</v>
      </c>
    </row>
    <row r="204" spans="1:27" ht="22.5" x14ac:dyDescent="0.25">
      <c r="A204" s="2" t="s">
        <v>1886</v>
      </c>
      <c r="B204" s="2" t="s">
        <v>10553</v>
      </c>
      <c r="C204" s="2" t="s">
        <v>10554</v>
      </c>
      <c r="D204" s="2" t="s">
        <v>1886</v>
      </c>
      <c r="E204" s="2" t="s">
        <v>9186</v>
      </c>
      <c r="F204" s="2" t="s">
        <v>11221</v>
      </c>
      <c r="G204" s="2" t="s">
        <v>11222</v>
      </c>
      <c r="H204" s="2" t="s">
        <v>4914</v>
      </c>
      <c r="I204" s="3"/>
      <c r="J204" s="2" t="s">
        <v>10654</v>
      </c>
      <c r="K204" s="2" t="s">
        <v>10655</v>
      </c>
      <c r="L204" s="2" t="s">
        <v>10656</v>
      </c>
      <c r="M204" s="2">
        <v>3136</v>
      </c>
      <c r="N204" s="2" t="s">
        <v>5235</v>
      </c>
      <c r="O204" s="2" t="s">
        <v>11204</v>
      </c>
      <c r="P204" s="4">
        <v>1</v>
      </c>
      <c r="Q204" s="2" t="s">
        <v>9191</v>
      </c>
      <c r="R204" s="2" t="s">
        <v>9192</v>
      </c>
      <c r="S204" s="2" t="s">
        <v>9193</v>
      </c>
      <c r="T204" s="2" t="s">
        <v>340</v>
      </c>
      <c r="U204" s="3"/>
      <c r="V204" s="3"/>
      <c r="W204" s="4">
        <v>156</v>
      </c>
      <c r="X204" s="5">
        <v>5</v>
      </c>
      <c r="Y204" s="5">
        <v>0</v>
      </c>
      <c r="Z204" s="6">
        <v>40918</v>
      </c>
      <c r="AA204" s="2" t="s">
        <v>46</v>
      </c>
    </row>
    <row r="205" spans="1:27" ht="22.5" x14ac:dyDescent="0.25">
      <c r="A205" s="2" t="s">
        <v>1886</v>
      </c>
      <c r="B205" s="2" t="s">
        <v>10553</v>
      </c>
      <c r="C205" s="2" t="s">
        <v>10554</v>
      </c>
      <c r="D205" s="2" t="s">
        <v>1886</v>
      </c>
      <c r="E205" s="2" t="s">
        <v>9186</v>
      </c>
      <c r="F205" s="2" t="s">
        <v>11223</v>
      </c>
      <c r="G205" s="2" t="s">
        <v>11224</v>
      </c>
      <c r="H205" s="2" t="s">
        <v>4914</v>
      </c>
      <c r="I205" s="3"/>
      <c r="J205" s="2" t="s">
        <v>10654</v>
      </c>
      <c r="K205" s="2" t="s">
        <v>10655</v>
      </c>
      <c r="L205" s="2" t="s">
        <v>10656</v>
      </c>
      <c r="M205" s="2">
        <v>3137</v>
      </c>
      <c r="N205" s="2" t="s">
        <v>5235</v>
      </c>
      <c r="O205" s="2" t="s">
        <v>11204</v>
      </c>
      <c r="P205" s="4">
        <v>1</v>
      </c>
      <c r="Q205" s="2" t="s">
        <v>9191</v>
      </c>
      <c r="R205" s="2" t="s">
        <v>9192</v>
      </c>
      <c r="S205" s="2" t="s">
        <v>9193</v>
      </c>
      <c r="T205" s="2" t="s">
        <v>340</v>
      </c>
      <c r="U205" s="3"/>
      <c r="V205" s="3"/>
      <c r="W205" s="4">
        <v>156</v>
      </c>
      <c r="X205" s="5">
        <v>5</v>
      </c>
      <c r="Y205" s="5">
        <v>0</v>
      </c>
      <c r="Z205" s="6">
        <v>40918</v>
      </c>
      <c r="AA205" s="2" t="s">
        <v>46</v>
      </c>
    </row>
    <row r="206" spans="1:27" ht="22.5" x14ac:dyDescent="0.25">
      <c r="A206" s="2" t="s">
        <v>1886</v>
      </c>
      <c r="B206" s="2" t="s">
        <v>10553</v>
      </c>
      <c r="C206" s="2" t="s">
        <v>10554</v>
      </c>
      <c r="D206" s="2" t="s">
        <v>1886</v>
      </c>
      <c r="E206" s="2" t="s">
        <v>9186</v>
      </c>
      <c r="F206" s="2" t="s">
        <v>11225</v>
      </c>
      <c r="G206" s="2" t="s">
        <v>11226</v>
      </c>
      <c r="H206" s="2" t="s">
        <v>11227</v>
      </c>
      <c r="I206" s="3"/>
      <c r="J206" s="2" t="s">
        <v>10654</v>
      </c>
      <c r="K206" s="2" t="s">
        <v>10655</v>
      </c>
      <c r="L206" s="2" t="s">
        <v>10656</v>
      </c>
      <c r="M206" s="2">
        <v>3138</v>
      </c>
      <c r="N206" s="2" t="s">
        <v>5235</v>
      </c>
      <c r="O206" s="2" t="s">
        <v>11204</v>
      </c>
      <c r="P206" s="4">
        <v>1</v>
      </c>
      <c r="Q206" s="2" t="s">
        <v>9191</v>
      </c>
      <c r="R206" s="2" t="s">
        <v>9192</v>
      </c>
      <c r="S206" s="2" t="s">
        <v>9193</v>
      </c>
      <c r="T206" s="2" t="s">
        <v>340</v>
      </c>
      <c r="U206" s="3"/>
      <c r="V206" s="3"/>
      <c r="W206" s="4">
        <v>156</v>
      </c>
      <c r="X206" s="5">
        <v>5</v>
      </c>
      <c r="Y206" s="5">
        <v>0</v>
      </c>
      <c r="Z206" s="6">
        <v>40918</v>
      </c>
      <c r="AA206" s="2" t="s">
        <v>46</v>
      </c>
    </row>
    <row r="207" spans="1:27" ht="22.5" x14ac:dyDescent="0.25">
      <c r="A207" s="2" t="s">
        <v>1886</v>
      </c>
      <c r="B207" s="2" t="s">
        <v>10553</v>
      </c>
      <c r="C207" s="2" t="s">
        <v>10554</v>
      </c>
      <c r="D207" s="2" t="s">
        <v>1886</v>
      </c>
      <c r="E207" s="2" t="s">
        <v>9186</v>
      </c>
      <c r="F207" s="2" t="s">
        <v>11228</v>
      </c>
      <c r="G207" s="2" t="s">
        <v>11229</v>
      </c>
      <c r="H207" s="2" t="s">
        <v>11227</v>
      </c>
      <c r="I207" s="3"/>
      <c r="J207" s="2" t="s">
        <v>10654</v>
      </c>
      <c r="K207" s="2" t="s">
        <v>10655</v>
      </c>
      <c r="L207" s="2" t="s">
        <v>10656</v>
      </c>
      <c r="M207" s="2">
        <v>3139</v>
      </c>
      <c r="N207" s="2" t="s">
        <v>5235</v>
      </c>
      <c r="O207" s="2" t="s">
        <v>11204</v>
      </c>
      <c r="P207" s="4">
        <v>1</v>
      </c>
      <c r="Q207" s="2" t="s">
        <v>9191</v>
      </c>
      <c r="R207" s="2" t="s">
        <v>9192</v>
      </c>
      <c r="S207" s="2" t="s">
        <v>9193</v>
      </c>
      <c r="T207" s="2" t="s">
        <v>340</v>
      </c>
      <c r="U207" s="3"/>
      <c r="V207" s="3"/>
      <c r="W207" s="4">
        <v>155</v>
      </c>
      <c r="X207" s="5">
        <v>5</v>
      </c>
      <c r="Y207" s="5">
        <v>0</v>
      </c>
      <c r="Z207" s="6">
        <v>40947</v>
      </c>
      <c r="AA207" s="2" t="s">
        <v>46</v>
      </c>
    </row>
    <row r="208" spans="1:27" ht="22.5" x14ac:dyDescent="0.25">
      <c r="A208" s="2" t="s">
        <v>1886</v>
      </c>
      <c r="B208" s="2" t="s">
        <v>10553</v>
      </c>
      <c r="C208" s="2" t="s">
        <v>10554</v>
      </c>
      <c r="D208" s="2" t="s">
        <v>1886</v>
      </c>
      <c r="E208" s="2" t="s">
        <v>9186</v>
      </c>
      <c r="F208" s="2" t="s">
        <v>11230</v>
      </c>
      <c r="G208" s="2" t="s">
        <v>11231</v>
      </c>
      <c r="H208" s="2" t="s">
        <v>11227</v>
      </c>
      <c r="I208" s="3"/>
      <c r="J208" s="2" t="s">
        <v>10654</v>
      </c>
      <c r="K208" s="2" t="s">
        <v>10655</v>
      </c>
      <c r="L208" s="2" t="s">
        <v>10656</v>
      </c>
      <c r="M208" s="2">
        <v>3140</v>
      </c>
      <c r="N208" s="2" t="s">
        <v>5235</v>
      </c>
      <c r="O208" s="2" t="s">
        <v>11204</v>
      </c>
      <c r="P208" s="4">
        <v>1</v>
      </c>
      <c r="Q208" s="2" t="s">
        <v>9191</v>
      </c>
      <c r="R208" s="2" t="s">
        <v>9192</v>
      </c>
      <c r="S208" s="2" t="s">
        <v>9193</v>
      </c>
      <c r="T208" s="2" t="s">
        <v>340</v>
      </c>
      <c r="U208" s="3"/>
      <c r="V208" s="3"/>
      <c r="W208" s="4">
        <v>156</v>
      </c>
      <c r="X208" s="5">
        <v>5</v>
      </c>
      <c r="Y208" s="5">
        <v>0</v>
      </c>
      <c r="Z208" s="6">
        <v>40918</v>
      </c>
      <c r="AA208" s="2" t="s">
        <v>46</v>
      </c>
    </row>
    <row r="209" spans="1:27" ht="22.5" x14ac:dyDescent="0.25">
      <c r="A209" s="2" t="s">
        <v>1886</v>
      </c>
      <c r="B209" s="2" t="s">
        <v>10553</v>
      </c>
      <c r="C209" s="2" t="s">
        <v>10554</v>
      </c>
      <c r="D209" s="2" t="s">
        <v>1886</v>
      </c>
      <c r="E209" s="2" t="s">
        <v>9186</v>
      </c>
      <c r="F209" s="2" t="s">
        <v>11232</v>
      </c>
      <c r="G209" s="2" t="s">
        <v>11233</v>
      </c>
      <c r="H209" s="2" t="s">
        <v>11227</v>
      </c>
      <c r="I209" s="3"/>
      <c r="J209" s="2" t="s">
        <v>10654</v>
      </c>
      <c r="K209" s="2" t="s">
        <v>10655</v>
      </c>
      <c r="L209" s="2" t="s">
        <v>10656</v>
      </c>
      <c r="M209" s="2">
        <v>3141</v>
      </c>
      <c r="N209" s="2" t="s">
        <v>5235</v>
      </c>
      <c r="O209" s="2" t="s">
        <v>11204</v>
      </c>
      <c r="P209" s="4">
        <v>1</v>
      </c>
      <c r="Q209" s="2" t="s">
        <v>9191</v>
      </c>
      <c r="R209" s="2" t="s">
        <v>9192</v>
      </c>
      <c r="S209" s="2" t="s">
        <v>9193</v>
      </c>
      <c r="T209" s="2" t="s">
        <v>340</v>
      </c>
      <c r="U209" s="3"/>
      <c r="V209" s="3"/>
      <c r="W209" s="4">
        <v>156</v>
      </c>
      <c r="X209" s="5">
        <v>5</v>
      </c>
      <c r="Y209" s="5">
        <v>0</v>
      </c>
      <c r="Z209" s="6">
        <v>40918</v>
      </c>
      <c r="AA209" s="2" t="s">
        <v>46</v>
      </c>
    </row>
    <row r="210" spans="1:27" ht="22.5" x14ac:dyDescent="0.25">
      <c r="A210" s="2" t="s">
        <v>1886</v>
      </c>
      <c r="B210" s="2" t="s">
        <v>10553</v>
      </c>
      <c r="C210" s="2" t="s">
        <v>10554</v>
      </c>
      <c r="D210" s="2" t="s">
        <v>1886</v>
      </c>
      <c r="E210" s="2" t="s">
        <v>9186</v>
      </c>
      <c r="F210" s="2" t="s">
        <v>11234</v>
      </c>
      <c r="G210" s="2" t="s">
        <v>11235</v>
      </c>
      <c r="H210" s="2" t="s">
        <v>11227</v>
      </c>
      <c r="I210" s="3"/>
      <c r="J210" s="2" t="s">
        <v>10654</v>
      </c>
      <c r="K210" s="2" t="s">
        <v>10655</v>
      </c>
      <c r="L210" s="2" t="s">
        <v>10656</v>
      </c>
      <c r="M210" s="2">
        <v>3142</v>
      </c>
      <c r="N210" s="2" t="s">
        <v>5235</v>
      </c>
      <c r="O210" s="2" t="s">
        <v>11204</v>
      </c>
      <c r="P210" s="4">
        <v>1</v>
      </c>
      <c r="Q210" s="2" t="s">
        <v>9191</v>
      </c>
      <c r="R210" s="2" t="s">
        <v>9192</v>
      </c>
      <c r="S210" s="2" t="s">
        <v>9193</v>
      </c>
      <c r="T210" s="2" t="s">
        <v>340</v>
      </c>
      <c r="U210" s="3"/>
      <c r="V210" s="3"/>
      <c r="W210" s="4">
        <v>156</v>
      </c>
      <c r="X210" s="5">
        <v>5</v>
      </c>
      <c r="Y210" s="5">
        <v>0</v>
      </c>
      <c r="Z210" s="6">
        <v>40918</v>
      </c>
      <c r="AA210" s="2" t="s">
        <v>46</v>
      </c>
    </row>
    <row r="211" spans="1:27" ht="22.5" x14ac:dyDescent="0.25">
      <c r="A211" s="2" t="s">
        <v>1886</v>
      </c>
      <c r="B211" s="2" t="s">
        <v>10553</v>
      </c>
      <c r="C211" s="2" t="s">
        <v>10554</v>
      </c>
      <c r="D211" s="2" t="s">
        <v>1886</v>
      </c>
      <c r="E211" s="2" t="s">
        <v>9186</v>
      </c>
      <c r="F211" s="2" t="s">
        <v>11236</v>
      </c>
      <c r="G211" s="2" t="s">
        <v>11237</v>
      </c>
      <c r="H211" s="2" t="s">
        <v>11227</v>
      </c>
      <c r="I211" s="3"/>
      <c r="J211" s="2" t="s">
        <v>10654</v>
      </c>
      <c r="K211" s="2" t="s">
        <v>10655</v>
      </c>
      <c r="L211" s="2" t="s">
        <v>10656</v>
      </c>
      <c r="M211" s="2">
        <v>3143</v>
      </c>
      <c r="N211" s="2" t="s">
        <v>5235</v>
      </c>
      <c r="O211" s="2" t="s">
        <v>11204</v>
      </c>
      <c r="P211" s="4">
        <v>1</v>
      </c>
      <c r="Q211" s="2" t="s">
        <v>9191</v>
      </c>
      <c r="R211" s="2" t="s">
        <v>9192</v>
      </c>
      <c r="S211" s="2" t="s">
        <v>9193</v>
      </c>
      <c r="T211" s="2" t="s">
        <v>340</v>
      </c>
      <c r="U211" s="3"/>
      <c r="V211" s="3"/>
      <c r="W211" s="4">
        <v>156</v>
      </c>
      <c r="X211" s="5">
        <v>5</v>
      </c>
      <c r="Y211" s="5">
        <v>0</v>
      </c>
      <c r="Z211" s="6">
        <v>40918</v>
      </c>
      <c r="AA211" s="2" t="s">
        <v>46</v>
      </c>
    </row>
    <row r="212" spans="1:27" ht="22.5" x14ac:dyDescent="0.25">
      <c r="A212" s="2" t="s">
        <v>1886</v>
      </c>
      <c r="B212" s="2" t="s">
        <v>10553</v>
      </c>
      <c r="C212" s="2" t="s">
        <v>10554</v>
      </c>
      <c r="D212" s="2" t="s">
        <v>1886</v>
      </c>
      <c r="E212" s="2" t="s">
        <v>9186</v>
      </c>
      <c r="F212" s="2" t="s">
        <v>11238</v>
      </c>
      <c r="G212" s="2" t="s">
        <v>11239</v>
      </c>
      <c r="H212" s="2" t="s">
        <v>11227</v>
      </c>
      <c r="I212" s="3"/>
      <c r="J212" s="2" t="s">
        <v>10654</v>
      </c>
      <c r="K212" s="2" t="s">
        <v>10655</v>
      </c>
      <c r="L212" s="2" t="s">
        <v>10656</v>
      </c>
      <c r="M212" s="2">
        <v>3144</v>
      </c>
      <c r="N212" s="2" t="s">
        <v>5235</v>
      </c>
      <c r="O212" s="2" t="s">
        <v>11204</v>
      </c>
      <c r="P212" s="4">
        <v>1</v>
      </c>
      <c r="Q212" s="2" t="s">
        <v>9191</v>
      </c>
      <c r="R212" s="2" t="s">
        <v>9192</v>
      </c>
      <c r="S212" s="2" t="s">
        <v>9193</v>
      </c>
      <c r="T212" s="2" t="s">
        <v>340</v>
      </c>
      <c r="U212" s="3"/>
      <c r="V212" s="3"/>
      <c r="W212" s="4">
        <v>156</v>
      </c>
      <c r="X212" s="5">
        <v>5</v>
      </c>
      <c r="Y212" s="5">
        <v>0</v>
      </c>
      <c r="Z212" s="6">
        <v>40918</v>
      </c>
      <c r="AA212" s="2" t="s">
        <v>46</v>
      </c>
    </row>
    <row r="213" spans="1:27" ht="22.5" x14ac:dyDescent="0.25">
      <c r="A213" s="2" t="s">
        <v>1886</v>
      </c>
      <c r="B213" s="2" t="s">
        <v>10553</v>
      </c>
      <c r="C213" s="2" t="s">
        <v>10554</v>
      </c>
      <c r="D213" s="2" t="s">
        <v>1886</v>
      </c>
      <c r="E213" s="2" t="s">
        <v>9186</v>
      </c>
      <c r="F213" s="2" t="s">
        <v>11240</v>
      </c>
      <c r="G213" s="2" t="s">
        <v>11241</v>
      </c>
      <c r="H213" s="2" t="s">
        <v>11227</v>
      </c>
      <c r="I213" s="3"/>
      <c r="J213" s="2" t="s">
        <v>10654</v>
      </c>
      <c r="K213" s="2" t="s">
        <v>10655</v>
      </c>
      <c r="L213" s="2" t="s">
        <v>10656</v>
      </c>
      <c r="M213" s="2">
        <v>3145</v>
      </c>
      <c r="N213" s="2" t="s">
        <v>5235</v>
      </c>
      <c r="O213" s="2" t="s">
        <v>11204</v>
      </c>
      <c r="P213" s="4">
        <v>1</v>
      </c>
      <c r="Q213" s="2" t="s">
        <v>9191</v>
      </c>
      <c r="R213" s="2" t="s">
        <v>9192</v>
      </c>
      <c r="S213" s="2" t="s">
        <v>9193</v>
      </c>
      <c r="T213" s="2" t="s">
        <v>340</v>
      </c>
      <c r="U213" s="3"/>
      <c r="V213" s="3"/>
      <c r="W213" s="4">
        <v>156</v>
      </c>
      <c r="X213" s="5">
        <v>5</v>
      </c>
      <c r="Y213" s="5">
        <v>0</v>
      </c>
      <c r="Z213" s="6">
        <v>40918</v>
      </c>
      <c r="AA213" s="2" t="s">
        <v>46</v>
      </c>
    </row>
    <row r="214" spans="1:27" ht="22.5" x14ac:dyDescent="0.25">
      <c r="A214" s="2" t="s">
        <v>1886</v>
      </c>
      <c r="B214" s="2" t="s">
        <v>10553</v>
      </c>
      <c r="C214" s="2" t="s">
        <v>10554</v>
      </c>
      <c r="D214" s="2" t="s">
        <v>1886</v>
      </c>
      <c r="E214" s="2" t="s">
        <v>9186</v>
      </c>
      <c r="F214" s="2" t="s">
        <v>11242</v>
      </c>
      <c r="G214" s="2" t="s">
        <v>11243</v>
      </c>
      <c r="H214" s="2" t="s">
        <v>11227</v>
      </c>
      <c r="I214" s="3"/>
      <c r="J214" s="2" t="s">
        <v>10654</v>
      </c>
      <c r="K214" s="2" t="s">
        <v>10655</v>
      </c>
      <c r="L214" s="2" t="s">
        <v>10656</v>
      </c>
      <c r="M214" s="2">
        <v>3146</v>
      </c>
      <c r="N214" s="2" t="s">
        <v>5235</v>
      </c>
      <c r="O214" s="2" t="s">
        <v>11204</v>
      </c>
      <c r="P214" s="4">
        <v>1</v>
      </c>
      <c r="Q214" s="2" t="s">
        <v>9191</v>
      </c>
      <c r="R214" s="2" t="s">
        <v>9192</v>
      </c>
      <c r="S214" s="2" t="s">
        <v>9193</v>
      </c>
      <c r="T214" s="2" t="s">
        <v>340</v>
      </c>
      <c r="U214" s="3"/>
      <c r="V214" s="3"/>
      <c r="W214" s="4">
        <v>156</v>
      </c>
      <c r="X214" s="5">
        <v>5</v>
      </c>
      <c r="Y214" s="5">
        <v>0</v>
      </c>
      <c r="Z214" s="6">
        <v>40918</v>
      </c>
      <c r="AA214" s="2" t="s">
        <v>46</v>
      </c>
    </row>
    <row r="215" spans="1:27" ht="22.5" x14ac:dyDescent="0.25">
      <c r="A215" s="2" t="s">
        <v>1886</v>
      </c>
      <c r="B215" s="2" t="s">
        <v>10553</v>
      </c>
      <c r="C215" s="2" t="s">
        <v>10554</v>
      </c>
      <c r="D215" s="2" t="s">
        <v>1886</v>
      </c>
      <c r="E215" s="2" t="s">
        <v>9186</v>
      </c>
      <c r="F215" s="2" t="s">
        <v>11244</v>
      </c>
      <c r="G215" s="2" t="s">
        <v>11245</v>
      </c>
      <c r="H215" s="2" t="s">
        <v>11227</v>
      </c>
      <c r="I215" s="3"/>
      <c r="J215" s="2" t="s">
        <v>10654</v>
      </c>
      <c r="K215" s="2" t="s">
        <v>10655</v>
      </c>
      <c r="L215" s="2" t="s">
        <v>10656</v>
      </c>
      <c r="M215" s="2">
        <v>3147</v>
      </c>
      <c r="N215" s="2" t="s">
        <v>5235</v>
      </c>
      <c r="O215" s="2" t="s">
        <v>11204</v>
      </c>
      <c r="P215" s="4">
        <v>1</v>
      </c>
      <c r="Q215" s="2" t="s">
        <v>9191</v>
      </c>
      <c r="R215" s="2" t="s">
        <v>9192</v>
      </c>
      <c r="S215" s="2" t="s">
        <v>9193</v>
      </c>
      <c r="T215" s="2" t="s">
        <v>340</v>
      </c>
      <c r="U215" s="3"/>
      <c r="V215" s="3"/>
      <c r="W215" s="4">
        <v>156</v>
      </c>
      <c r="X215" s="5">
        <v>5</v>
      </c>
      <c r="Y215" s="5">
        <v>0</v>
      </c>
      <c r="Z215" s="6">
        <v>40918</v>
      </c>
      <c r="AA215" s="2" t="s">
        <v>46</v>
      </c>
    </row>
    <row r="216" spans="1:27" ht="22.5" x14ac:dyDescent="0.25">
      <c r="A216" s="2" t="s">
        <v>1886</v>
      </c>
      <c r="B216" s="2" t="s">
        <v>10553</v>
      </c>
      <c r="C216" s="2" t="s">
        <v>10554</v>
      </c>
      <c r="D216" s="2" t="s">
        <v>1886</v>
      </c>
      <c r="E216" s="2" t="s">
        <v>9186</v>
      </c>
      <c r="F216" s="2" t="s">
        <v>11246</v>
      </c>
      <c r="G216" s="2" t="s">
        <v>11247</v>
      </c>
      <c r="H216" s="2" t="s">
        <v>11227</v>
      </c>
      <c r="I216" s="3"/>
      <c r="J216" s="2" t="s">
        <v>10654</v>
      </c>
      <c r="K216" s="2" t="s">
        <v>10655</v>
      </c>
      <c r="L216" s="2" t="s">
        <v>10656</v>
      </c>
      <c r="M216" s="2">
        <v>3148</v>
      </c>
      <c r="N216" s="2" t="s">
        <v>5235</v>
      </c>
      <c r="O216" s="2" t="s">
        <v>11204</v>
      </c>
      <c r="P216" s="4">
        <v>1</v>
      </c>
      <c r="Q216" s="2" t="s">
        <v>9191</v>
      </c>
      <c r="R216" s="2" t="s">
        <v>9192</v>
      </c>
      <c r="S216" s="2" t="s">
        <v>9193</v>
      </c>
      <c r="T216" s="2" t="s">
        <v>340</v>
      </c>
      <c r="U216" s="3"/>
      <c r="V216" s="3"/>
      <c r="W216" s="4">
        <v>156</v>
      </c>
      <c r="X216" s="5">
        <v>5</v>
      </c>
      <c r="Y216" s="5">
        <v>0</v>
      </c>
      <c r="Z216" s="6">
        <v>40918</v>
      </c>
      <c r="AA216" s="2" t="s">
        <v>46</v>
      </c>
    </row>
    <row r="217" spans="1:27" ht="22.5" x14ac:dyDescent="0.25">
      <c r="A217" s="2" t="s">
        <v>1886</v>
      </c>
      <c r="B217" s="2" t="s">
        <v>10553</v>
      </c>
      <c r="C217" s="2" t="s">
        <v>10554</v>
      </c>
      <c r="D217" s="2" t="s">
        <v>1886</v>
      </c>
      <c r="E217" s="2" t="s">
        <v>9186</v>
      </c>
      <c r="F217" s="2" t="s">
        <v>11248</v>
      </c>
      <c r="G217" s="2" t="s">
        <v>11249</v>
      </c>
      <c r="H217" s="2" t="s">
        <v>11227</v>
      </c>
      <c r="I217" s="3"/>
      <c r="J217" s="2" t="s">
        <v>10654</v>
      </c>
      <c r="K217" s="2" t="s">
        <v>10655</v>
      </c>
      <c r="L217" s="2" t="s">
        <v>10656</v>
      </c>
      <c r="M217" s="2">
        <v>3149</v>
      </c>
      <c r="N217" s="2" t="s">
        <v>5235</v>
      </c>
      <c r="O217" s="2" t="s">
        <v>11204</v>
      </c>
      <c r="P217" s="4">
        <v>1</v>
      </c>
      <c r="Q217" s="2" t="s">
        <v>9191</v>
      </c>
      <c r="R217" s="2" t="s">
        <v>9192</v>
      </c>
      <c r="S217" s="2" t="s">
        <v>9193</v>
      </c>
      <c r="T217" s="2" t="s">
        <v>340</v>
      </c>
      <c r="U217" s="3"/>
      <c r="V217" s="3"/>
      <c r="W217" s="4">
        <v>156</v>
      </c>
      <c r="X217" s="5">
        <v>5</v>
      </c>
      <c r="Y217" s="5">
        <v>0</v>
      </c>
      <c r="Z217" s="6">
        <v>40918</v>
      </c>
      <c r="AA217" s="2" t="s">
        <v>46</v>
      </c>
    </row>
    <row r="218" spans="1:27" ht="22.5" x14ac:dyDescent="0.25">
      <c r="A218" s="2" t="s">
        <v>1886</v>
      </c>
      <c r="B218" s="2" t="s">
        <v>10553</v>
      </c>
      <c r="C218" s="2" t="s">
        <v>10554</v>
      </c>
      <c r="D218" s="2" t="s">
        <v>1886</v>
      </c>
      <c r="E218" s="2" t="s">
        <v>9186</v>
      </c>
      <c r="F218" s="2" t="s">
        <v>11250</v>
      </c>
      <c r="G218" s="2" t="s">
        <v>11251</v>
      </c>
      <c r="H218" s="2" t="s">
        <v>11227</v>
      </c>
      <c r="I218" s="3"/>
      <c r="J218" s="2" t="s">
        <v>10654</v>
      </c>
      <c r="K218" s="2" t="s">
        <v>10655</v>
      </c>
      <c r="L218" s="2" t="s">
        <v>10656</v>
      </c>
      <c r="M218" s="2">
        <v>3150</v>
      </c>
      <c r="N218" s="2" t="s">
        <v>5235</v>
      </c>
      <c r="O218" s="2" t="s">
        <v>11204</v>
      </c>
      <c r="P218" s="4">
        <v>1</v>
      </c>
      <c r="Q218" s="2" t="s">
        <v>9191</v>
      </c>
      <c r="R218" s="2" t="s">
        <v>9192</v>
      </c>
      <c r="S218" s="2" t="s">
        <v>9193</v>
      </c>
      <c r="T218" s="2" t="s">
        <v>340</v>
      </c>
      <c r="U218" s="3"/>
      <c r="V218" s="3"/>
      <c r="W218" s="4">
        <v>156</v>
      </c>
      <c r="X218" s="5">
        <v>5</v>
      </c>
      <c r="Y218" s="5">
        <v>0</v>
      </c>
      <c r="Z218" s="6">
        <v>40918</v>
      </c>
      <c r="AA218" s="2" t="s">
        <v>46</v>
      </c>
    </row>
    <row r="219" spans="1:27" ht="22.5" x14ac:dyDescent="0.25">
      <c r="A219" s="2" t="s">
        <v>1886</v>
      </c>
      <c r="B219" s="2" t="s">
        <v>10553</v>
      </c>
      <c r="C219" s="2" t="s">
        <v>10554</v>
      </c>
      <c r="D219" s="2" t="s">
        <v>1886</v>
      </c>
      <c r="E219" s="2" t="s">
        <v>9186</v>
      </c>
      <c r="F219" s="2" t="s">
        <v>11252</v>
      </c>
      <c r="G219" s="2" t="s">
        <v>11253</v>
      </c>
      <c r="H219" s="2" t="s">
        <v>4914</v>
      </c>
      <c r="I219" s="3"/>
      <c r="J219" s="2" t="s">
        <v>10654</v>
      </c>
      <c r="K219" s="2" t="s">
        <v>10655</v>
      </c>
      <c r="L219" s="2" t="s">
        <v>10656</v>
      </c>
      <c r="M219" s="2">
        <v>3151</v>
      </c>
      <c r="N219" s="2" t="s">
        <v>5235</v>
      </c>
      <c r="O219" s="2" t="s">
        <v>11204</v>
      </c>
      <c r="P219" s="4">
        <v>1</v>
      </c>
      <c r="Q219" s="2" t="s">
        <v>9191</v>
      </c>
      <c r="R219" s="2" t="s">
        <v>9192</v>
      </c>
      <c r="S219" s="2" t="s">
        <v>9193</v>
      </c>
      <c r="T219" s="2" t="s">
        <v>340</v>
      </c>
      <c r="U219" s="3"/>
      <c r="V219" s="3"/>
      <c r="W219" s="4">
        <v>156</v>
      </c>
      <c r="X219" s="5">
        <v>5</v>
      </c>
      <c r="Y219" s="5">
        <v>0</v>
      </c>
      <c r="Z219" s="6">
        <v>40931</v>
      </c>
      <c r="AA219" s="2" t="s">
        <v>46</v>
      </c>
    </row>
    <row r="220" spans="1:27" ht="22.5" x14ac:dyDescent="0.25">
      <c r="A220" s="2" t="s">
        <v>1886</v>
      </c>
      <c r="B220" s="2" t="s">
        <v>10553</v>
      </c>
      <c r="C220" s="2" t="s">
        <v>10554</v>
      </c>
      <c r="D220" s="2" t="s">
        <v>1886</v>
      </c>
      <c r="E220" s="2" t="s">
        <v>9186</v>
      </c>
      <c r="F220" s="2" t="s">
        <v>11254</v>
      </c>
      <c r="G220" s="2" t="s">
        <v>11255</v>
      </c>
      <c r="H220" s="2" t="s">
        <v>4914</v>
      </c>
      <c r="I220" s="3"/>
      <c r="J220" s="2" t="s">
        <v>10654</v>
      </c>
      <c r="K220" s="2" t="s">
        <v>10655</v>
      </c>
      <c r="L220" s="2" t="s">
        <v>10656</v>
      </c>
      <c r="M220" s="2">
        <v>3152</v>
      </c>
      <c r="N220" s="2" t="s">
        <v>5235</v>
      </c>
      <c r="O220" s="2" t="s">
        <v>11204</v>
      </c>
      <c r="P220" s="4">
        <v>1</v>
      </c>
      <c r="Q220" s="2" t="s">
        <v>9191</v>
      </c>
      <c r="R220" s="2" t="s">
        <v>9192</v>
      </c>
      <c r="S220" s="2" t="s">
        <v>9193</v>
      </c>
      <c r="T220" s="2" t="s">
        <v>340</v>
      </c>
      <c r="U220" s="3"/>
      <c r="V220" s="3"/>
      <c r="W220" s="4">
        <v>156</v>
      </c>
      <c r="X220" s="5">
        <v>5</v>
      </c>
      <c r="Y220" s="5">
        <v>0</v>
      </c>
      <c r="Z220" s="6">
        <v>40931</v>
      </c>
      <c r="AA220" s="2" t="s">
        <v>46</v>
      </c>
    </row>
    <row r="221" spans="1:27" ht="22.5" x14ac:dyDescent="0.25">
      <c r="A221" s="2" t="s">
        <v>1886</v>
      </c>
      <c r="B221" s="2" t="s">
        <v>10553</v>
      </c>
      <c r="C221" s="2" t="s">
        <v>10554</v>
      </c>
      <c r="D221" s="2" t="s">
        <v>1886</v>
      </c>
      <c r="E221" s="2" t="s">
        <v>9186</v>
      </c>
      <c r="F221" s="2" t="s">
        <v>11256</v>
      </c>
      <c r="G221" s="2" t="s">
        <v>11257</v>
      </c>
      <c r="H221" s="2" t="s">
        <v>11227</v>
      </c>
      <c r="I221" s="3"/>
      <c r="J221" s="2" t="s">
        <v>10654</v>
      </c>
      <c r="K221" s="2" t="s">
        <v>10655</v>
      </c>
      <c r="L221" s="2" t="s">
        <v>10656</v>
      </c>
      <c r="M221" s="2">
        <v>3153</v>
      </c>
      <c r="N221" s="2" t="s">
        <v>5235</v>
      </c>
      <c r="O221" s="2" t="s">
        <v>11204</v>
      </c>
      <c r="P221" s="4">
        <v>1</v>
      </c>
      <c r="Q221" s="2" t="s">
        <v>9191</v>
      </c>
      <c r="R221" s="2" t="s">
        <v>9192</v>
      </c>
      <c r="S221" s="2" t="s">
        <v>9193</v>
      </c>
      <c r="T221" s="2" t="s">
        <v>340</v>
      </c>
      <c r="U221" s="3"/>
      <c r="V221" s="3"/>
      <c r="W221" s="4">
        <v>156</v>
      </c>
      <c r="X221" s="5">
        <v>5</v>
      </c>
      <c r="Y221" s="5">
        <v>0</v>
      </c>
      <c r="Z221" s="6">
        <v>40918</v>
      </c>
      <c r="AA221" s="2" t="s">
        <v>46</v>
      </c>
    </row>
    <row r="222" spans="1:27" ht="22.5" x14ac:dyDescent="0.25">
      <c r="A222" s="2" t="s">
        <v>1886</v>
      </c>
      <c r="B222" s="2" t="s">
        <v>10553</v>
      </c>
      <c r="C222" s="2" t="s">
        <v>10554</v>
      </c>
      <c r="D222" s="2" t="s">
        <v>1886</v>
      </c>
      <c r="E222" s="2" t="s">
        <v>9186</v>
      </c>
      <c r="F222" s="2" t="s">
        <v>11258</v>
      </c>
      <c r="G222" s="2" t="s">
        <v>11259</v>
      </c>
      <c r="H222" s="2" t="s">
        <v>11227</v>
      </c>
      <c r="I222" s="3"/>
      <c r="J222" s="2" t="s">
        <v>10654</v>
      </c>
      <c r="K222" s="2" t="s">
        <v>10655</v>
      </c>
      <c r="L222" s="2" t="s">
        <v>10656</v>
      </c>
      <c r="M222" s="2">
        <v>3154</v>
      </c>
      <c r="N222" s="2" t="s">
        <v>5235</v>
      </c>
      <c r="O222" s="2" t="s">
        <v>11204</v>
      </c>
      <c r="P222" s="4">
        <v>1</v>
      </c>
      <c r="Q222" s="2" t="s">
        <v>9191</v>
      </c>
      <c r="R222" s="2" t="s">
        <v>9192</v>
      </c>
      <c r="S222" s="2" t="s">
        <v>9193</v>
      </c>
      <c r="T222" s="2" t="s">
        <v>340</v>
      </c>
      <c r="U222" s="3"/>
      <c r="V222" s="3"/>
      <c r="W222" s="4">
        <v>156</v>
      </c>
      <c r="X222" s="5">
        <v>5</v>
      </c>
      <c r="Y222" s="5">
        <v>0</v>
      </c>
      <c r="Z222" s="6">
        <v>40918</v>
      </c>
      <c r="AA222" s="2" t="s">
        <v>46</v>
      </c>
    </row>
    <row r="223" spans="1:27" ht="22.5" x14ac:dyDescent="0.25">
      <c r="A223" s="2" t="s">
        <v>1886</v>
      </c>
      <c r="B223" s="2" t="s">
        <v>10553</v>
      </c>
      <c r="C223" s="2" t="s">
        <v>10554</v>
      </c>
      <c r="D223" s="2" t="s">
        <v>1886</v>
      </c>
      <c r="E223" s="2" t="s">
        <v>9186</v>
      </c>
      <c r="F223" s="2" t="s">
        <v>11260</v>
      </c>
      <c r="G223" s="2" t="s">
        <v>11261</v>
      </c>
      <c r="H223" s="2" t="s">
        <v>11227</v>
      </c>
      <c r="I223" s="3"/>
      <c r="J223" s="2" t="s">
        <v>10654</v>
      </c>
      <c r="K223" s="2" t="s">
        <v>10655</v>
      </c>
      <c r="L223" s="2" t="s">
        <v>10656</v>
      </c>
      <c r="M223" s="2">
        <v>3155</v>
      </c>
      <c r="N223" s="2" t="s">
        <v>5235</v>
      </c>
      <c r="O223" s="2" t="s">
        <v>11204</v>
      </c>
      <c r="P223" s="4">
        <v>1</v>
      </c>
      <c r="Q223" s="2" t="s">
        <v>9191</v>
      </c>
      <c r="R223" s="2" t="s">
        <v>9192</v>
      </c>
      <c r="S223" s="2" t="s">
        <v>9193</v>
      </c>
      <c r="T223" s="2" t="s">
        <v>340</v>
      </c>
      <c r="U223" s="3"/>
      <c r="V223" s="3"/>
      <c r="W223" s="4">
        <v>156</v>
      </c>
      <c r="X223" s="5">
        <v>5</v>
      </c>
      <c r="Y223" s="5">
        <v>0</v>
      </c>
      <c r="Z223" s="6">
        <v>40918</v>
      </c>
      <c r="AA223" s="2" t="s">
        <v>46</v>
      </c>
    </row>
    <row r="224" spans="1:27" ht="22.5" x14ac:dyDescent="0.25">
      <c r="A224" s="2" t="s">
        <v>1886</v>
      </c>
      <c r="B224" s="2" t="s">
        <v>10553</v>
      </c>
      <c r="C224" s="2" t="s">
        <v>10554</v>
      </c>
      <c r="D224" s="2" t="s">
        <v>1886</v>
      </c>
      <c r="E224" s="2" t="s">
        <v>9186</v>
      </c>
      <c r="F224" s="2" t="s">
        <v>11262</v>
      </c>
      <c r="G224" s="2" t="s">
        <v>11263</v>
      </c>
      <c r="H224" s="2" t="s">
        <v>11227</v>
      </c>
      <c r="I224" s="3"/>
      <c r="J224" s="2" t="s">
        <v>10654</v>
      </c>
      <c r="K224" s="2" t="s">
        <v>10655</v>
      </c>
      <c r="L224" s="2" t="s">
        <v>10656</v>
      </c>
      <c r="M224" s="2">
        <v>3156</v>
      </c>
      <c r="N224" s="2" t="s">
        <v>5235</v>
      </c>
      <c r="O224" s="2" t="s">
        <v>11204</v>
      </c>
      <c r="P224" s="4">
        <v>1</v>
      </c>
      <c r="Q224" s="2" t="s">
        <v>9191</v>
      </c>
      <c r="R224" s="2" t="s">
        <v>9192</v>
      </c>
      <c r="S224" s="2" t="s">
        <v>9193</v>
      </c>
      <c r="T224" s="2" t="s">
        <v>340</v>
      </c>
      <c r="U224" s="3"/>
      <c r="V224" s="3"/>
      <c r="W224" s="4">
        <v>156</v>
      </c>
      <c r="X224" s="5">
        <v>5</v>
      </c>
      <c r="Y224" s="5">
        <v>0</v>
      </c>
      <c r="Z224" s="6">
        <v>40918</v>
      </c>
      <c r="AA224" s="2" t="s">
        <v>46</v>
      </c>
    </row>
    <row r="225" spans="1:27" ht="22.5" x14ac:dyDescent="0.25">
      <c r="A225" s="2" t="s">
        <v>1886</v>
      </c>
      <c r="B225" s="2" t="s">
        <v>10553</v>
      </c>
      <c r="C225" s="2" t="s">
        <v>10554</v>
      </c>
      <c r="D225" s="2" t="s">
        <v>1886</v>
      </c>
      <c r="E225" s="2" t="s">
        <v>9186</v>
      </c>
      <c r="F225" s="2" t="s">
        <v>11264</v>
      </c>
      <c r="G225" s="2" t="s">
        <v>11265</v>
      </c>
      <c r="H225" s="2" t="s">
        <v>11227</v>
      </c>
      <c r="I225" s="3"/>
      <c r="J225" s="2" t="s">
        <v>10654</v>
      </c>
      <c r="K225" s="2" t="s">
        <v>10655</v>
      </c>
      <c r="L225" s="2" t="s">
        <v>10656</v>
      </c>
      <c r="M225" s="2">
        <v>3157</v>
      </c>
      <c r="N225" s="2" t="s">
        <v>5235</v>
      </c>
      <c r="O225" s="2" t="s">
        <v>11204</v>
      </c>
      <c r="P225" s="4">
        <v>1</v>
      </c>
      <c r="Q225" s="2" t="s">
        <v>9191</v>
      </c>
      <c r="R225" s="2" t="s">
        <v>9192</v>
      </c>
      <c r="S225" s="2" t="s">
        <v>9193</v>
      </c>
      <c r="T225" s="2" t="s">
        <v>340</v>
      </c>
      <c r="U225" s="3"/>
      <c r="V225" s="3"/>
      <c r="W225" s="4">
        <v>156</v>
      </c>
      <c r="X225" s="5">
        <v>5</v>
      </c>
      <c r="Y225" s="5">
        <v>0</v>
      </c>
      <c r="Z225" s="6">
        <v>40918</v>
      </c>
      <c r="AA225" s="2" t="s">
        <v>46</v>
      </c>
    </row>
    <row r="226" spans="1:27" ht="22.5" x14ac:dyDescent="0.25">
      <c r="A226" s="2" t="s">
        <v>1886</v>
      </c>
      <c r="B226" s="2" t="s">
        <v>10553</v>
      </c>
      <c r="C226" s="2" t="s">
        <v>10554</v>
      </c>
      <c r="D226" s="2" t="s">
        <v>1886</v>
      </c>
      <c r="E226" s="2" t="s">
        <v>9186</v>
      </c>
      <c r="F226" s="2" t="s">
        <v>11266</v>
      </c>
      <c r="G226" s="2" t="s">
        <v>11267</v>
      </c>
      <c r="H226" s="2" t="s">
        <v>4914</v>
      </c>
      <c r="I226" s="3"/>
      <c r="J226" s="2" t="s">
        <v>10654</v>
      </c>
      <c r="K226" s="2" t="s">
        <v>10655</v>
      </c>
      <c r="L226" s="2" t="s">
        <v>10656</v>
      </c>
      <c r="M226" s="2">
        <v>3158</v>
      </c>
      <c r="N226" s="2" t="s">
        <v>5235</v>
      </c>
      <c r="O226" s="2" t="s">
        <v>11204</v>
      </c>
      <c r="P226" s="4">
        <v>1</v>
      </c>
      <c r="Q226" s="2" t="s">
        <v>9191</v>
      </c>
      <c r="R226" s="2" t="s">
        <v>9192</v>
      </c>
      <c r="S226" s="2" t="s">
        <v>9193</v>
      </c>
      <c r="T226" s="2" t="s">
        <v>340</v>
      </c>
      <c r="U226" s="3"/>
      <c r="V226" s="3"/>
      <c r="W226" s="4">
        <v>156</v>
      </c>
      <c r="X226" s="5">
        <v>5</v>
      </c>
      <c r="Y226" s="5">
        <v>0</v>
      </c>
      <c r="Z226" s="6">
        <v>40918</v>
      </c>
      <c r="AA226" s="2" t="s">
        <v>46</v>
      </c>
    </row>
    <row r="227" spans="1:27" ht="22.5" x14ac:dyDescent="0.25">
      <c r="A227" s="2" t="s">
        <v>1886</v>
      </c>
      <c r="B227" s="2" t="s">
        <v>10553</v>
      </c>
      <c r="C227" s="2" t="s">
        <v>10554</v>
      </c>
      <c r="D227" s="2" t="s">
        <v>1886</v>
      </c>
      <c r="E227" s="2" t="s">
        <v>9186</v>
      </c>
      <c r="F227" s="2" t="s">
        <v>11268</v>
      </c>
      <c r="G227" s="2" t="s">
        <v>11269</v>
      </c>
      <c r="H227" s="2" t="s">
        <v>4914</v>
      </c>
      <c r="I227" s="3"/>
      <c r="J227" s="2" t="s">
        <v>10654</v>
      </c>
      <c r="K227" s="2" t="s">
        <v>10655</v>
      </c>
      <c r="L227" s="2" t="s">
        <v>10656</v>
      </c>
      <c r="M227" s="2">
        <v>3159</v>
      </c>
      <c r="N227" s="2" t="s">
        <v>5235</v>
      </c>
      <c r="O227" s="2" t="s">
        <v>11204</v>
      </c>
      <c r="P227" s="4">
        <v>1</v>
      </c>
      <c r="Q227" s="2" t="s">
        <v>9191</v>
      </c>
      <c r="R227" s="2" t="s">
        <v>9192</v>
      </c>
      <c r="S227" s="2" t="s">
        <v>9193</v>
      </c>
      <c r="T227" s="2" t="s">
        <v>340</v>
      </c>
      <c r="U227" s="3"/>
      <c r="V227" s="3"/>
      <c r="W227" s="4">
        <v>156</v>
      </c>
      <c r="X227" s="5">
        <v>5</v>
      </c>
      <c r="Y227" s="5">
        <v>0</v>
      </c>
      <c r="Z227" s="6">
        <v>40918</v>
      </c>
      <c r="AA227" s="2" t="s">
        <v>46</v>
      </c>
    </row>
    <row r="228" spans="1:27" ht="22.5" x14ac:dyDescent="0.25">
      <c r="A228" s="2" t="s">
        <v>1886</v>
      </c>
      <c r="B228" s="2" t="s">
        <v>10553</v>
      </c>
      <c r="C228" s="2" t="s">
        <v>10554</v>
      </c>
      <c r="D228" s="2" t="s">
        <v>1886</v>
      </c>
      <c r="E228" s="2" t="s">
        <v>9186</v>
      </c>
      <c r="F228" s="2" t="s">
        <v>11270</v>
      </c>
      <c r="G228" s="2" t="s">
        <v>11271</v>
      </c>
      <c r="H228" s="2" t="s">
        <v>4914</v>
      </c>
      <c r="I228" s="3"/>
      <c r="J228" s="2" t="s">
        <v>10654</v>
      </c>
      <c r="K228" s="2" t="s">
        <v>10655</v>
      </c>
      <c r="L228" s="2" t="s">
        <v>10656</v>
      </c>
      <c r="M228" s="2">
        <v>3160</v>
      </c>
      <c r="N228" s="2" t="s">
        <v>5235</v>
      </c>
      <c r="O228" s="2" t="s">
        <v>11204</v>
      </c>
      <c r="P228" s="4">
        <v>1</v>
      </c>
      <c r="Q228" s="2" t="s">
        <v>9191</v>
      </c>
      <c r="R228" s="2" t="s">
        <v>9192</v>
      </c>
      <c r="S228" s="2" t="s">
        <v>9193</v>
      </c>
      <c r="T228" s="2" t="s">
        <v>340</v>
      </c>
      <c r="U228" s="3"/>
      <c r="V228" s="3"/>
      <c r="W228" s="4">
        <v>156</v>
      </c>
      <c r="X228" s="5">
        <v>5</v>
      </c>
      <c r="Y228" s="5">
        <v>0</v>
      </c>
      <c r="Z228" s="6">
        <v>40918</v>
      </c>
      <c r="AA228" s="2" t="s">
        <v>46</v>
      </c>
    </row>
    <row r="229" spans="1:27" ht="22.5" x14ac:dyDescent="0.25">
      <c r="A229" s="2" t="s">
        <v>1886</v>
      </c>
      <c r="B229" s="2" t="s">
        <v>10553</v>
      </c>
      <c r="C229" s="2" t="s">
        <v>10554</v>
      </c>
      <c r="D229" s="2" t="s">
        <v>1886</v>
      </c>
      <c r="E229" s="2" t="s">
        <v>9186</v>
      </c>
      <c r="F229" s="2" t="s">
        <v>11272</v>
      </c>
      <c r="G229" s="2" t="s">
        <v>11273</v>
      </c>
      <c r="H229" s="2" t="s">
        <v>4914</v>
      </c>
      <c r="I229" s="3"/>
      <c r="J229" s="2" t="s">
        <v>10654</v>
      </c>
      <c r="K229" s="2" t="s">
        <v>10655</v>
      </c>
      <c r="L229" s="2" t="s">
        <v>10656</v>
      </c>
      <c r="M229" s="2">
        <v>3161</v>
      </c>
      <c r="N229" s="2" t="s">
        <v>5235</v>
      </c>
      <c r="O229" s="2" t="s">
        <v>11204</v>
      </c>
      <c r="P229" s="4">
        <v>1</v>
      </c>
      <c r="Q229" s="2" t="s">
        <v>9191</v>
      </c>
      <c r="R229" s="2" t="s">
        <v>9192</v>
      </c>
      <c r="S229" s="2" t="s">
        <v>9193</v>
      </c>
      <c r="T229" s="2" t="s">
        <v>340</v>
      </c>
      <c r="U229" s="3"/>
      <c r="V229" s="3"/>
      <c r="W229" s="4">
        <v>156</v>
      </c>
      <c r="X229" s="5">
        <v>5</v>
      </c>
      <c r="Y229" s="5">
        <v>0</v>
      </c>
      <c r="Z229" s="6">
        <v>40918</v>
      </c>
      <c r="AA229" s="2" t="s">
        <v>46</v>
      </c>
    </row>
    <row r="230" spans="1:27" ht="22.5" x14ac:dyDescent="0.25">
      <c r="A230" s="2" t="s">
        <v>1886</v>
      </c>
      <c r="B230" s="2" t="s">
        <v>10553</v>
      </c>
      <c r="C230" s="2" t="s">
        <v>10554</v>
      </c>
      <c r="D230" s="2" t="s">
        <v>1886</v>
      </c>
      <c r="E230" s="2" t="s">
        <v>9186</v>
      </c>
      <c r="F230" s="2" t="s">
        <v>11274</v>
      </c>
      <c r="G230" s="2" t="s">
        <v>11275</v>
      </c>
      <c r="H230" s="2" t="s">
        <v>4914</v>
      </c>
      <c r="I230" s="3"/>
      <c r="J230" s="2" t="s">
        <v>10654</v>
      </c>
      <c r="K230" s="2" t="s">
        <v>10655</v>
      </c>
      <c r="L230" s="2" t="s">
        <v>10656</v>
      </c>
      <c r="M230" s="2">
        <v>3162</v>
      </c>
      <c r="N230" s="2" t="s">
        <v>5235</v>
      </c>
      <c r="O230" s="2" t="s">
        <v>11204</v>
      </c>
      <c r="P230" s="4">
        <v>1</v>
      </c>
      <c r="Q230" s="2" t="s">
        <v>9191</v>
      </c>
      <c r="R230" s="2" t="s">
        <v>9192</v>
      </c>
      <c r="S230" s="2" t="s">
        <v>9193</v>
      </c>
      <c r="T230" s="2" t="s">
        <v>340</v>
      </c>
      <c r="U230" s="3"/>
      <c r="V230" s="3"/>
      <c r="W230" s="4">
        <v>156</v>
      </c>
      <c r="X230" s="5">
        <v>5</v>
      </c>
      <c r="Y230" s="5">
        <v>0</v>
      </c>
      <c r="Z230" s="6">
        <v>40931</v>
      </c>
      <c r="AA230" s="2" t="s">
        <v>46</v>
      </c>
    </row>
    <row r="231" spans="1:27" ht="22.5" x14ac:dyDescent="0.25">
      <c r="A231" s="2" t="s">
        <v>1886</v>
      </c>
      <c r="B231" s="2" t="s">
        <v>10553</v>
      </c>
      <c r="C231" s="2" t="s">
        <v>10554</v>
      </c>
      <c r="D231" s="2" t="s">
        <v>1886</v>
      </c>
      <c r="E231" s="2" t="s">
        <v>9186</v>
      </c>
      <c r="F231" s="2" t="s">
        <v>11276</v>
      </c>
      <c r="G231" s="2" t="s">
        <v>11277</v>
      </c>
      <c r="H231" s="2" t="s">
        <v>4914</v>
      </c>
      <c r="I231" s="3"/>
      <c r="J231" s="2" t="s">
        <v>10654</v>
      </c>
      <c r="K231" s="2" t="s">
        <v>10655</v>
      </c>
      <c r="L231" s="2" t="s">
        <v>10656</v>
      </c>
      <c r="M231" s="2">
        <v>3163</v>
      </c>
      <c r="N231" s="2" t="s">
        <v>5235</v>
      </c>
      <c r="O231" s="2" t="s">
        <v>11204</v>
      </c>
      <c r="P231" s="4">
        <v>1</v>
      </c>
      <c r="Q231" s="2" t="s">
        <v>9191</v>
      </c>
      <c r="R231" s="2" t="s">
        <v>9192</v>
      </c>
      <c r="S231" s="2" t="s">
        <v>9193</v>
      </c>
      <c r="T231" s="2" t="s">
        <v>340</v>
      </c>
      <c r="U231" s="3"/>
      <c r="V231" s="3"/>
      <c r="W231" s="4">
        <v>156</v>
      </c>
      <c r="X231" s="5">
        <v>5</v>
      </c>
      <c r="Y231" s="5">
        <v>0</v>
      </c>
      <c r="Z231" s="6">
        <v>40918</v>
      </c>
      <c r="AA231" s="2" t="s">
        <v>46</v>
      </c>
    </row>
    <row r="232" spans="1:27" ht="22.5" x14ac:dyDescent="0.25">
      <c r="A232" s="2" t="s">
        <v>1886</v>
      </c>
      <c r="B232" s="2" t="s">
        <v>10553</v>
      </c>
      <c r="C232" s="2" t="s">
        <v>10554</v>
      </c>
      <c r="D232" s="2" t="s">
        <v>1886</v>
      </c>
      <c r="E232" s="2" t="s">
        <v>9186</v>
      </c>
      <c r="F232" s="2" t="s">
        <v>11278</v>
      </c>
      <c r="G232" s="2" t="s">
        <v>11279</v>
      </c>
      <c r="H232" s="2" t="s">
        <v>4914</v>
      </c>
      <c r="I232" s="3"/>
      <c r="J232" s="2" t="s">
        <v>10654</v>
      </c>
      <c r="K232" s="2" t="s">
        <v>10655</v>
      </c>
      <c r="L232" s="2" t="s">
        <v>10656</v>
      </c>
      <c r="M232" s="2">
        <v>3164</v>
      </c>
      <c r="N232" s="2" t="s">
        <v>5235</v>
      </c>
      <c r="O232" s="2" t="s">
        <v>11204</v>
      </c>
      <c r="P232" s="4">
        <v>1</v>
      </c>
      <c r="Q232" s="2" t="s">
        <v>9191</v>
      </c>
      <c r="R232" s="2" t="s">
        <v>9192</v>
      </c>
      <c r="S232" s="2" t="s">
        <v>9193</v>
      </c>
      <c r="T232" s="2" t="s">
        <v>340</v>
      </c>
      <c r="U232" s="3"/>
      <c r="V232" s="3"/>
      <c r="W232" s="4">
        <v>156</v>
      </c>
      <c r="X232" s="5">
        <v>5</v>
      </c>
      <c r="Y232" s="5">
        <v>0</v>
      </c>
      <c r="Z232" s="6">
        <v>40918</v>
      </c>
      <c r="AA232" s="2" t="s">
        <v>46</v>
      </c>
    </row>
    <row r="233" spans="1:27" ht="22.5" x14ac:dyDescent="0.25">
      <c r="A233" s="2" t="s">
        <v>1886</v>
      </c>
      <c r="B233" s="2" t="s">
        <v>10553</v>
      </c>
      <c r="C233" s="2" t="s">
        <v>10554</v>
      </c>
      <c r="D233" s="2" t="s">
        <v>1886</v>
      </c>
      <c r="E233" s="2" t="s">
        <v>9186</v>
      </c>
      <c r="F233" s="2" t="s">
        <v>11280</v>
      </c>
      <c r="G233" s="2" t="s">
        <v>11281</v>
      </c>
      <c r="H233" s="2" t="s">
        <v>4914</v>
      </c>
      <c r="I233" s="3"/>
      <c r="J233" s="2" t="s">
        <v>10654</v>
      </c>
      <c r="K233" s="2" t="s">
        <v>10655</v>
      </c>
      <c r="L233" s="2" t="s">
        <v>10656</v>
      </c>
      <c r="M233" s="2">
        <v>3165</v>
      </c>
      <c r="N233" s="2" t="s">
        <v>5235</v>
      </c>
      <c r="O233" s="2" t="s">
        <v>11204</v>
      </c>
      <c r="P233" s="4">
        <v>1</v>
      </c>
      <c r="Q233" s="2" t="s">
        <v>9191</v>
      </c>
      <c r="R233" s="2" t="s">
        <v>9192</v>
      </c>
      <c r="S233" s="2" t="s">
        <v>9193</v>
      </c>
      <c r="T233" s="2" t="s">
        <v>340</v>
      </c>
      <c r="U233" s="3"/>
      <c r="V233" s="3"/>
      <c r="W233" s="4">
        <v>156</v>
      </c>
      <c r="X233" s="5">
        <v>5</v>
      </c>
      <c r="Y233" s="5">
        <v>0</v>
      </c>
      <c r="Z233" s="6">
        <v>40918</v>
      </c>
      <c r="AA233" s="2" t="s">
        <v>46</v>
      </c>
    </row>
    <row r="234" spans="1:27" ht="22.5" x14ac:dyDescent="0.25">
      <c r="A234" s="2" t="s">
        <v>1886</v>
      </c>
      <c r="B234" s="2" t="s">
        <v>10553</v>
      </c>
      <c r="C234" s="2" t="s">
        <v>10554</v>
      </c>
      <c r="D234" s="2" t="s">
        <v>1886</v>
      </c>
      <c r="E234" s="2" t="s">
        <v>9186</v>
      </c>
      <c r="F234" s="2" t="s">
        <v>11282</v>
      </c>
      <c r="G234" s="2" t="s">
        <v>11283</v>
      </c>
      <c r="H234" s="2" t="s">
        <v>4914</v>
      </c>
      <c r="I234" s="3"/>
      <c r="J234" s="2" t="s">
        <v>10654</v>
      </c>
      <c r="K234" s="2" t="s">
        <v>10655</v>
      </c>
      <c r="L234" s="2" t="s">
        <v>10656</v>
      </c>
      <c r="M234" s="2">
        <v>3166</v>
      </c>
      <c r="N234" s="2" t="s">
        <v>5235</v>
      </c>
      <c r="O234" s="2" t="s">
        <v>11204</v>
      </c>
      <c r="P234" s="4">
        <v>1</v>
      </c>
      <c r="Q234" s="2" t="s">
        <v>9191</v>
      </c>
      <c r="R234" s="2" t="s">
        <v>9192</v>
      </c>
      <c r="S234" s="2" t="s">
        <v>9193</v>
      </c>
      <c r="T234" s="2" t="s">
        <v>340</v>
      </c>
      <c r="U234" s="3"/>
      <c r="V234" s="3"/>
      <c r="W234" s="4">
        <v>156</v>
      </c>
      <c r="X234" s="5">
        <v>5</v>
      </c>
      <c r="Y234" s="5">
        <v>0</v>
      </c>
      <c r="Z234" s="6">
        <v>40918</v>
      </c>
      <c r="AA234" s="2" t="s">
        <v>46</v>
      </c>
    </row>
    <row r="235" spans="1:27" ht="22.5" x14ac:dyDescent="0.25">
      <c r="A235" s="2" t="s">
        <v>1886</v>
      </c>
      <c r="B235" s="2" t="s">
        <v>10553</v>
      </c>
      <c r="C235" s="2" t="s">
        <v>10554</v>
      </c>
      <c r="D235" s="2" t="s">
        <v>1886</v>
      </c>
      <c r="E235" s="2" t="s">
        <v>9186</v>
      </c>
      <c r="F235" s="2" t="s">
        <v>11284</v>
      </c>
      <c r="G235" s="2" t="s">
        <v>11285</v>
      </c>
      <c r="H235" s="2" t="s">
        <v>4914</v>
      </c>
      <c r="I235" s="3"/>
      <c r="J235" s="2" t="s">
        <v>10654</v>
      </c>
      <c r="K235" s="2" t="s">
        <v>10655</v>
      </c>
      <c r="L235" s="2" t="s">
        <v>10656</v>
      </c>
      <c r="M235" s="2">
        <v>3167</v>
      </c>
      <c r="N235" s="2" t="s">
        <v>5235</v>
      </c>
      <c r="O235" s="2" t="s">
        <v>11204</v>
      </c>
      <c r="P235" s="4">
        <v>1</v>
      </c>
      <c r="Q235" s="2" t="s">
        <v>9191</v>
      </c>
      <c r="R235" s="2" t="s">
        <v>9192</v>
      </c>
      <c r="S235" s="2" t="s">
        <v>9193</v>
      </c>
      <c r="T235" s="2" t="s">
        <v>340</v>
      </c>
      <c r="U235" s="3"/>
      <c r="V235" s="3"/>
      <c r="W235" s="4">
        <v>156</v>
      </c>
      <c r="X235" s="5">
        <v>5</v>
      </c>
      <c r="Y235" s="5">
        <v>0</v>
      </c>
      <c r="Z235" s="6">
        <v>40918</v>
      </c>
      <c r="AA235" s="2" t="s">
        <v>46</v>
      </c>
    </row>
    <row r="236" spans="1:27" ht="22.5" x14ac:dyDescent="0.25">
      <c r="A236" s="2" t="s">
        <v>1886</v>
      </c>
      <c r="B236" s="2" t="s">
        <v>10553</v>
      </c>
      <c r="C236" s="2" t="s">
        <v>10554</v>
      </c>
      <c r="D236" s="2" t="s">
        <v>1886</v>
      </c>
      <c r="E236" s="2" t="s">
        <v>9186</v>
      </c>
      <c r="F236" s="2" t="s">
        <v>11286</v>
      </c>
      <c r="G236" s="2" t="s">
        <v>11287</v>
      </c>
      <c r="H236" s="2" t="s">
        <v>4914</v>
      </c>
      <c r="I236" s="3"/>
      <c r="J236" s="2" t="s">
        <v>10654</v>
      </c>
      <c r="K236" s="2" t="s">
        <v>10655</v>
      </c>
      <c r="L236" s="2" t="s">
        <v>10656</v>
      </c>
      <c r="M236" s="2">
        <v>3168</v>
      </c>
      <c r="N236" s="2" t="s">
        <v>5235</v>
      </c>
      <c r="O236" s="2" t="s">
        <v>11204</v>
      </c>
      <c r="P236" s="4">
        <v>1</v>
      </c>
      <c r="Q236" s="2" t="s">
        <v>9191</v>
      </c>
      <c r="R236" s="2" t="s">
        <v>9192</v>
      </c>
      <c r="S236" s="2" t="s">
        <v>9193</v>
      </c>
      <c r="T236" s="2" t="s">
        <v>340</v>
      </c>
      <c r="U236" s="3"/>
      <c r="V236" s="3"/>
      <c r="W236" s="4">
        <v>156</v>
      </c>
      <c r="X236" s="5">
        <v>5</v>
      </c>
      <c r="Y236" s="5">
        <v>0</v>
      </c>
      <c r="Z236" s="6">
        <v>40918</v>
      </c>
      <c r="AA236" s="2" t="s">
        <v>46</v>
      </c>
    </row>
    <row r="237" spans="1:27" ht="22.5" x14ac:dyDescent="0.25">
      <c r="A237" s="2" t="s">
        <v>1886</v>
      </c>
      <c r="B237" s="2" t="s">
        <v>10553</v>
      </c>
      <c r="C237" s="2" t="s">
        <v>10554</v>
      </c>
      <c r="D237" s="2" t="s">
        <v>1886</v>
      </c>
      <c r="E237" s="2" t="s">
        <v>9186</v>
      </c>
      <c r="F237" s="2" t="s">
        <v>11288</v>
      </c>
      <c r="G237" s="2" t="s">
        <v>11289</v>
      </c>
      <c r="H237" s="2" t="s">
        <v>4914</v>
      </c>
      <c r="I237" s="3"/>
      <c r="J237" s="2" t="s">
        <v>10654</v>
      </c>
      <c r="K237" s="2" t="s">
        <v>10655</v>
      </c>
      <c r="L237" s="2" t="s">
        <v>10656</v>
      </c>
      <c r="M237" s="2">
        <v>3169</v>
      </c>
      <c r="N237" s="2" t="s">
        <v>5235</v>
      </c>
      <c r="O237" s="2" t="s">
        <v>11204</v>
      </c>
      <c r="P237" s="4">
        <v>1</v>
      </c>
      <c r="Q237" s="2" t="s">
        <v>9191</v>
      </c>
      <c r="R237" s="2" t="s">
        <v>9192</v>
      </c>
      <c r="S237" s="2" t="s">
        <v>9193</v>
      </c>
      <c r="T237" s="2" t="s">
        <v>340</v>
      </c>
      <c r="U237" s="3"/>
      <c r="V237" s="3"/>
      <c r="W237" s="4">
        <v>156</v>
      </c>
      <c r="X237" s="5">
        <v>5</v>
      </c>
      <c r="Y237" s="5">
        <v>0</v>
      </c>
      <c r="Z237" s="6">
        <v>40918</v>
      </c>
      <c r="AA237" s="2" t="s">
        <v>46</v>
      </c>
    </row>
    <row r="238" spans="1:27" ht="22.5" x14ac:dyDescent="0.25">
      <c r="A238" s="2" t="s">
        <v>1886</v>
      </c>
      <c r="B238" s="2" t="s">
        <v>10553</v>
      </c>
      <c r="C238" s="2" t="s">
        <v>10554</v>
      </c>
      <c r="D238" s="2" t="s">
        <v>1886</v>
      </c>
      <c r="E238" s="2" t="s">
        <v>9186</v>
      </c>
      <c r="F238" s="2" t="s">
        <v>11290</v>
      </c>
      <c r="G238" s="2" t="s">
        <v>11291</v>
      </c>
      <c r="H238" s="2" t="s">
        <v>4914</v>
      </c>
      <c r="I238" s="3"/>
      <c r="J238" s="2" t="s">
        <v>10654</v>
      </c>
      <c r="K238" s="2" t="s">
        <v>10655</v>
      </c>
      <c r="L238" s="2" t="s">
        <v>10656</v>
      </c>
      <c r="M238" s="2">
        <v>3170</v>
      </c>
      <c r="N238" s="2" t="s">
        <v>5235</v>
      </c>
      <c r="O238" s="2" t="s">
        <v>11204</v>
      </c>
      <c r="P238" s="4">
        <v>1</v>
      </c>
      <c r="Q238" s="2" t="s">
        <v>9191</v>
      </c>
      <c r="R238" s="2" t="s">
        <v>9192</v>
      </c>
      <c r="S238" s="2" t="s">
        <v>9193</v>
      </c>
      <c r="T238" s="2" t="s">
        <v>340</v>
      </c>
      <c r="U238" s="3"/>
      <c r="V238" s="3"/>
      <c r="W238" s="4">
        <v>156</v>
      </c>
      <c r="X238" s="5">
        <v>5</v>
      </c>
      <c r="Y238" s="5">
        <v>0</v>
      </c>
      <c r="Z238" s="6">
        <v>40918</v>
      </c>
      <c r="AA238" s="2" t="s">
        <v>46</v>
      </c>
    </row>
    <row r="239" spans="1:27" ht="22.5" x14ac:dyDescent="0.25">
      <c r="A239" s="2" t="s">
        <v>1886</v>
      </c>
      <c r="B239" s="2" t="s">
        <v>10553</v>
      </c>
      <c r="C239" s="2" t="s">
        <v>10554</v>
      </c>
      <c r="D239" s="2" t="s">
        <v>1886</v>
      </c>
      <c r="E239" s="2" t="s">
        <v>9186</v>
      </c>
      <c r="F239" s="2" t="s">
        <v>11292</v>
      </c>
      <c r="G239" s="2" t="s">
        <v>11293</v>
      </c>
      <c r="H239" s="2" t="s">
        <v>4914</v>
      </c>
      <c r="I239" s="3"/>
      <c r="J239" s="2" t="s">
        <v>10654</v>
      </c>
      <c r="K239" s="2" t="s">
        <v>10655</v>
      </c>
      <c r="L239" s="2" t="s">
        <v>10656</v>
      </c>
      <c r="M239" s="2">
        <v>3171</v>
      </c>
      <c r="N239" s="2" t="s">
        <v>5235</v>
      </c>
      <c r="O239" s="2" t="s">
        <v>11204</v>
      </c>
      <c r="P239" s="4">
        <v>1</v>
      </c>
      <c r="Q239" s="2" t="s">
        <v>9191</v>
      </c>
      <c r="R239" s="2" t="s">
        <v>9192</v>
      </c>
      <c r="S239" s="2" t="s">
        <v>9193</v>
      </c>
      <c r="T239" s="2" t="s">
        <v>340</v>
      </c>
      <c r="U239" s="3"/>
      <c r="V239" s="3"/>
      <c r="W239" s="4">
        <v>156</v>
      </c>
      <c r="X239" s="5">
        <v>5</v>
      </c>
      <c r="Y239" s="5">
        <v>0</v>
      </c>
      <c r="Z239" s="6">
        <v>40918</v>
      </c>
      <c r="AA239" s="2" t="s">
        <v>46</v>
      </c>
    </row>
    <row r="240" spans="1:27" ht="22.5" x14ac:dyDescent="0.25">
      <c r="A240" s="2" t="s">
        <v>1886</v>
      </c>
      <c r="B240" s="2" t="s">
        <v>10553</v>
      </c>
      <c r="C240" s="2" t="s">
        <v>10554</v>
      </c>
      <c r="D240" s="2" t="s">
        <v>1886</v>
      </c>
      <c r="E240" s="2" t="s">
        <v>9186</v>
      </c>
      <c r="F240" s="2" t="s">
        <v>11294</v>
      </c>
      <c r="G240" s="2" t="s">
        <v>11295</v>
      </c>
      <c r="H240" s="2" t="s">
        <v>4914</v>
      </c>
      <c r="I240" s="3"/>
      <c r="J240" s="2" t="s">
        <v>10654</v>
      </c>
      <c r="K240" s="2" t="s">
        <v>10655</v>
      </c>
      <c r="L240" s="2" t="s">
        <v>10656</v>
      </c>
      <c r="M240" s="2">
        <v>3172</v>
      </c>
      <c r="N240" s="2" t="s">
        <v>5235</v>
      </c>
      <c r="O240" s="2" t="s">
        <v>11204</v>
      </c>
      <c r="P240" s="4">
        <v>1</v>
      </c>
      <c r="Q240" s="2" t="s">
        <v>9191</v>
      </c>
      <c r="R240" s="2" t="s">
        <v>9192</v>
      </c>
      <c r="S240" s="2" t="s">
        <v>9193</v>
      </c>
      <c r="T240" s="2" t="s">
        <v>340</v>
      </c>
      <c r="U240" s="3"/>
      <c r="V240" s="3"/>
      <c r="W240" s="4">
        <v>156</v>
      </c>
      <c r="X240" s="5">
        <v>5</v>
      </c>
      <c r="Y240" s="5">
        <v>0</v>
      </c>
      <c r="Z240" s="6">
        <v>40918</v>
      </c>
      <c r="AA240" s="2" t="s">
        <v>46</v>
      </c>
    </row>
    <row r="241" spans="1:27" ht="22.5" x14ac:dyDescent="0.25">
      <c r="A241" s="2" t="s">
        <v>1886</v>
      </c>
      <c r="B241" s="2" t="s">
        <v>10553</v>
      </c>
      <c r="C241" s="2" t="s">
        <v>10554</v>
      </c>
      <c r="D241" s="2" t="s">
        <v>1886</v>
      </c>
      <c r="E241" s="2" t="s">
        <v>9186</v>
      </c>
      <c r="F241" s="2" t="s">
        <v>11296</v>
      </c>
      <c r="G241" s="2" t="s">
        <v>11297</v>
      </c>
      <c r="H241" s="2" t="s">
        <v>4914</v>
      </c>
      <c r="I241" s="3"/>
      <c r="J241" s="2" t="s">
        <v>10654</v>
      </c>
      <c r="K241" s="2" t="s">
        <v>10655</v>
      </c>
      <c r="L241" s="2" t="s">
        <v>10656</v>
      </c>
      <c r="M241" s="2">
        <v>3173</v>
      </c>
      <c r="N241" s="2" t="s">
        <v>5235</v>
      </c>
      <c r="O241" s="2" t="s">
        <v>11204</v>
      </c>
      <c r="P241" s="4">
        <v>1</v>
      </c>
      <c r="Q241" s="2" t="s">
        <v>9191</v>
      </c>
      <c r="R241" s="2" t="s">
        <v>9192</v>
      </c>
      <c r="S241" s="2" t="s">
        <v>9193</v>
      </c>
      <c r="T241" s="2" t="s">
        <v>340</v>
      </c>
      <c r="U241" s="3"/>
      <c r="V241" s="3"/>
      <c r="W241" s="4">
        <v>156</v>
      </c>
      <c r="X241" s="5">
        <v>5</v>
      </c>
      <c r="Y241" s="5">
        <v>0</v>
      </c>
      <c r="Z241" s="6">
        <v>40918</v>
      </c>
      <c r="AA241" s="2" t="s">
        <v>46</v>
      </c>
    </row>
    <row r="242" spans="1:27" ht="22.5" x14ac:dyDescent="0.25">
      <c r="A242" s="2" t="s">
        <v>1886</v>
      </c>
      <c r="B242" s="2" t="s">
        <v>10553</v>
      </c>
      <c r="C242" s="2" t="s">
        <v>10554</v>
      </c>
      <c r="D242" s="2" t="s">
        <v>1886</v>
      </c>
      <c r="E242" s="2" t="s">
        <v>9186</v>
      </c>
      <c r="F242" s="2" t="s">
        <v>11298</v>
      </c>
      <c r="G242" s="2" t="s">
        <v>11299</v>
      </c>
      <c r="H242" s="2" t="s">
        <v>4914</v>
      </c>
      <c r="I242" s="3"/>
      <c r="J242" s="2" t="s">
        <v>10654</v>
      </c>
      <c r="K242" s="2" t="s">
        <v>10655</v>
      </c>
      <c r="L242" s="2" t="s">
        <v>10656</v>
      </c>
      <c r="M242" s="2">
        <v>3174</v>
      </c>
      <c r="N242" s="2" t="s">
        <v>5235</v>
      </c>
      <c r="O242" s="2" t="s">
        <v>11204</v>
      </c>
      <c r="P242" s="4">
        <v>1</v>
      </c>
      <c r="Q242" s="2" t="s">
        <v>9191</v>
      </c>
      <c r="R242" s="2" t="s">
        <v>9192</v>
      </c>
      <c r="S242" s="2" t="s">
        <v>9193</v>
      </c>
      <c r="T242" s="2" t="s">
        <v>340</v>
      </c>
      <c r="U242" s="3"/>
      <c r="V242" s="3"/>
      <c r="W242" s="4">
        <v>156</v>
      </c>
      <c r="X242" s="5">
        <v>5</v>
      </c>
      <c r="Y242" s="5">
        <v>0</v>
      </c>
      <c r="Z242" s="6">
        <v>40918</v>
      </c>
      <c r="AA242" s="2" t="s">
        <v>46</v>
      </c>
    </row>
    <row r="243" spans="1:27" ht="22.5" x14ac:dyDescent="0.25">
      <c r="A243" s="2" t="s">
        <v>1886</v>
      </c>
      <c r="B243" s="2" t="s">
        <v>10553</v>
      </c>
      <c r="C243" s="2" t="s">
        <v>10554</v>
      </c>
      <c r="D243" s="2" t="s">
        <v>1886</v>
      </c>
      <c r="E243" s="2" t="s">
        <v>9186</v>
      </c>
      <c r="F243" s="2" t="s">
        <v>11300</v>
      </c>
      <c r="G243" s="2" t="s">
        <v>11301</v>
      </c>
      <c r="H243" s="2" t="s">
        <v>4914</v>
      </c>
      <c r="I243" s="3"/>
      <c r="J243" s="2" t="s">
        <v>10654</v>
      </c>
      <c r="K243" s="2" t="s">
        <v>10655</v>
      </c>
      <c r="L243" s="2" t="s">
        <v>10656</v>
      </c>
      <c r="M243" s="2">
        <v>3175</v>
      </c>
      <c r="N243" s="2" t="s">
        <v>5235</v>
      </c>
      <c r="O243" s="2" t="s">
        <v>11204</v>
      </c>
      <c r="P243" s="4">
        <v>1</v>
      </c>
      <c r="Q243" s="2" t="s">
        <v>9191</v>
      </c>
      <c r="R243" s="2" t="s">
        <v>9192</v>
      </c>
      <c r="S243" s="2" t="s">
        <v>9193</v>
      </c>
      <c r="T243" s="2" t="s">
        <v>340</v>
      </c>
      <c r="U243" s="3"/>
      <c r="V243" s="3"/>
      <c r="W243" s="4">
        <v>156</v>
      </c>
      <c r="X243" s="5">
        <v>5</v>
      </c>
      <c r="Y243" s="5">
        <v>0</v>
      </c>
      <c r="Z243" s="6">
        <v>40918</v>
      </c>
      <c r="AA243" s="2" t="s">
        <v>46</v>
      </c>
    </row>
    <row r="244" spans="1:27" ht="22.5" x14ac:dyDescent="0.25">
      <c r="A244" s="2" t="s">
        <v>1886</v>
      </c>
      <c r="B244" s="2" t="s">
        <v>10553</v>
      </c>
      <c r="C244" s="2" t="s">
        <v>10554</v>
      </c>
      <c r="D244" s="2" t="s">
        <v>1886</v>
      </c>
      <c r="E244" s="2" t="s">
        <v>9186</v>
      </c>
      <c r="F244" s="2" t="s">
        <v>11302</v>
      </c>
      <c r="G244" s="2" t="s">
        <v>11303</v>
      </c>
      <c r="H244" s="2" t="s">
        <v>4914</v>
      </c>
      <c r="I244" s="3"/>
      <c r="J244" s="2" t="s">
        <v>10654</v>
      </c>
      <c r="K244" s="2" t="s">
        <v>10655</v>
      </c>
      <c r="L244" s="2" t="s">
        <v>10656</v>
      </c>
      <c r="M244" s="2">
        <v>3176</v>
      </c>
      <c r="N244" s="2" t="s">
        <v>5235</v>
      </c>
      <c r="O244" s="2" t="s">
        <v>11204</v>
      </c>
      <c r="P244" s="4">
        <v>1</v>
      </c>
      <c r="Q244" s="2" t="s">
        <v>9191</v>
      </c>
      <c r="R244" s="2" t="s">
        <v>9192</v>
      </c>
      <c r="S244" s="2" t="s">
        <v>9193</v>
      </c>
      <c r="T244" s="2" t="s">
        <v>340</v>
      </c>
      <c r="U244" s="3"/>
      <c r="V244" s="3"/>
      <c r="W244" s="4">
        <v>156</v>
      </c>
      <c r="X244" s="5">
        <v>5</v>
      </c>
      <c r="Y244" s="5">
        <v>0</v>
      </c>
      <c r="Z244" s="6">
        <v>40918</v>
      </c>
      <c r="AA244" s="2" t="s">
        <v>46</v>
      </c>
    </row>
    <row r="245" spans="1:27" ht="22.5" x14ac:dyDescent="0.25">
      <c r="A245" s="2" t="s">
        <v>1886</v>
      </c>
      <c r="B245" s="2" t="s">
        <v>10553</v>
      </c>
      <c r="C245" s="2" t="s">
        <v>10554</v>
      </c>
      <c r="D245" s="2" t="s">
        <v>1886</v>
      </c>
      <c r="E245" s="2" t="s">
        <v>9186</v>
      </c>
      <c r="F245" s="2" t="s">
        <v>11304</v>
      </c>
      <c r="G245" s="2" t="s">
        <v>11305</v>
      </c>
      <c r="H245" s="2" t="s">
        <v>4914</v>
      </c>
      <c r="I245" s="3"/>
      <c r="J245" s="2" t="s">
        <v>10654</v>
      </c>
      <c r="K245" s="2" t="s">
        <v>10655</v>
      </c>
      <c r="L245" s="2" t="s">
        <v>10656</v>
      </c>
      <c r="M245" s="2">
        <v>3177</v>
      </c>
      <c r="N245" s="2" t="s">
        <v>5235</v>
      </c>
      <c r="O245" s="2" t="s">
        <v>11204</v>
      </c>
      <c r="P245" s="4">
        <v>1</v>
      </c>
      <c r="Q245" s="2" t="s">
        <v>9191</v>
      </c>
      <c r="R245" s="2" t="s">
        <v>9192</v>
      </c>
      <c r="S245" s="2" t="s">
        <v>9193</v>
      </c>
      <c r="T245" s="2" t="s">
        <v>340</v>
      </c>
      <c r="U245" s="3"/>
      <c r="V245" s="3"/>
      <c r="W245" s="4">
        <v>156</v>
      </c>
      <c r="X245" s="5">
        <v>5</v>
      </c>
      <c r="Y245" s="5">
        <v>0</v>
      </c>
      <c r="Z245" s="6">
        <v>40918</v>
      </c>
      <c r="AA245" s="2" t="s">
        <v>46</v>
      </c>
    </row>
    <row r="246" spans="1:27" ht="22.5" x14ac:dyDescent="0.25">
      <c r="A246" s="2" t="s">
        <v>1886</v>
      </c>
      <c r="B246" s="2" t="s">
        <v>10553</v>
      </c>
      <c r="C246" s="2" t="s">
        <v>10554</v>
      </c>
      <c r="D246" s="2" t="s">
        <v>1886</v>
      </c>
      <c r="E246" s="2" t="s">
        <v>9186</v>
      </c>
      <c r="F246" s="2" t="s">
        <v>11306</v>
      </c>
      <c r="G246" s="2" t="s">
        <v>11307</v>
      </c>
      <c r="H246" s="2" t="s">
        <v>4914</v>
      </c>
      <c r="I246" s="3"/>
      <c r="J246" s="2" t="s">
        <v>10654</v>
      </c>
      <c r="K246" s="2" t="s">
        <v>10655</v>
      </c>
      <c r="L246" s="2" t="s">
        <v>10656</v>
      </c>
      <c r="M246" s="2">
        <v>3178</v>
      </c>
      <c r="N246" s="2" t="s">
        <v>5235</v>
      </c>
      <c r="O246" s="2" t="s">
        <v>11204</v>
      </c>
      <c r="P246" s="4">
        <v>1</v>
      </c>
      <c r="Q246" s="2" t="s">
        <v>9191</v>
      </c>
      <c r="R246" s="2" t="s">
        <v>9192</v>
      </c>
      <c r="S246" s="2" t="s">
        <v>9193</v>
      </c>
      <c r="T246" s="2" t="s">
        <v>340</v>
      </c>
      <c r="U246" s="3"/>
      <c r="V246" s="3"/>
      <c r="W246" s="4">
        <v>156</v>
      </c>
      <c r="X246" s="5">
        <v>5</v>
      </c>
      <c r="Y246" s="5">
        <v>0</v>
      </c>
      <c r="Z246" s="6">
        <v>40918</v>
      </c>
      <c r="AA246" s="2" t="s">
        <v>46</v>
      </c>
    </row>
    <row r="247" spans="1:27" ht="22.5" x14ac:dyDescent="0.25">
      <c r="A247" s="2" t="s">
        <v>1886</v>
      </c>
      <c r="B247" s="2" t="s">
        <v>10553</v>
      </c>
      <c r="C247" s="2" t="s">
        <v>10554</v>
      </c>
      <c r="D247" s="2" t="s">
        <v>1886</v>
      </c>
      <c r="E247" s="2" t="s">
        <v>9186</v>
      </c>
      <c r="F247" s="2" t="s">
        <v>11308</v>
      </c>
      <c r="G247" s="2" t="s">
        <v>11309</v>
      </c>
      <c r="H247" s="2" t="s">
        <v>4914</v>
      </c>
      <c r="I247" s="3"/>
      <c r="J247" s="2" t="s">
        <v>10654</v>
      </c>
      <c r="K247" s="2" t="s">
        <v>10655</v>
      </c>
      <c r="L247" s="2" t="s">
        <v>10656</v>
      </c>
      <c r="M247" s="2">
        <v>3179</v>
      </c>
      <c r="N247" s="2" t="s">
        <v>5235</v>
      </c>
      <c r="O247" s="2" t="s">
        <v>11204</v>
      </c>
      <c r="P247" s="4">
        <v>1</v>
      </c>
      <c r="Q247" s="2" t="s">
        <v>9191</v>
      </c>
      <c r="R247" s="2" t="s">
        <v>9192</v>
      </c>
      <c r="S247" s="2" t="s">
        <v>9193</v>
      </c>
      <c r="T247" s="2" t="s">
        <v>340</v>
      </c>
      <c r="U247" s="3"/>
      <c r="V247" s="3"/>
      <c r="W247" s="4">
        <v>156</v>
      </c>
      <c r="X247" s="5">
        <v>5</v>
      </c>
      <c r="Y247" s="5">
        <v>0</v>
      </c>
      <c r="Z247" s="6">
        <v>40918</v>
      </c>
      <c r="AA247" s="2" t="s">
        <v>46</v>
      </c>
    </row>
    <row r="248" spans="1:27" ht="22.5" x14ac:dyDescent="0.25">
      <c r="A248" s="2" t="s">
        <v>1886</v>
      </c>
      <c r="B248" s="2" t="s">
        <v>10553</v>
      </c>
      <c r="C248" s="2" t="s">
        <v>10554</v>
      </c>
      <c r="D248" s="2" t="s">
        <v>1886</v>
      </c>
      <c r="E248" s="2" t="s">
        <v>9186</v>
      </c>
      <c r="F248" s="2" t="s">
        <v>11310</v>
      </c>
      <c r="G248" s="2" t="s">
        <v>11311</v>
      </c>
      <c r="H248" s="2" t="s">
        <v>4914</v>
      </c>
      <c r="I248" s="3"/>
      <c r="J248" s="2" t="s">
        <v>10654</v>
      </c>
      <c r="K248" s="2" t="s">
        <v>10655</v>
      </c>
      <c r="L248" s="2" t="s">
        <v>10656</v>
      </c>
      <c r="M248" s="2">
        <v>3180</v>
      </c>
      <c r="N248" s="2" t="s">
        <v>5235</v>
      </c>
      <c r="O248" s="2" t="s">
        <v>11204</v>
      </c>
      <c r="P248" s="4">
        <v>1</v>
      </c>
      <c r="Q248" s="2" t="s">
        <v>9191</v>
      </c>
      <c r="R248" s="2" t="s">
        <v>9192</v>
      </c>
      <c r="S248" s="2" t="s">
        <v>9193</v>
      </c>
      <c r="T248" s="2" t="s">
        <v>340</v>
      </c>
      <c r="U248" s="3"/>
      <c r="V248" s="3"/>
      <c r="W248" s="4">
        <v>156</v>
      </c>
      <c r="X248" s="5">
        <v>5</v>
      </c>
      <c r="Y248" s="5">
        <v>0</v>
      </c>
      <c r="Z248" s="6">
        <v>40918</v>
      </c>
      <c r="AA248" s="2" t="s">
        <v>46</v>
      </c>
    </row>
    <row r="249" spans="1:27" ht="22.5" x14ac:dyDescent="0.25">
      <c r="A249" s="2" t="s">
        <v>1886</v>
      </c>
      <c r="B249" s="2" t="s">
        <v>10553</v>
      </c>
      <c r="C249" s="2" t="s">
        <v>10554</v>
      </c>
      <c r="D249" s="2" t="s">
        <v>1886</v>
      </c>
      <c r="E249" s="2" t="s">
        <v>9186</v>
      </c>
      <c r="F249" s="2" t="s">
        <v>11312</v>
      </c>
      <c r="G249" s="2" t="s">
        <v>11313</v>
      </c>
      <c r="H249" s="2" t="s">
        <v>4914</v>
      </c>
      <c r="I249" s="3"/>
      <c r="J249" s="2" t="s">
        <v>10654</v>
      </c>
      <c r="K249" s="2" t="s">
        <v>10655</v>
      </c>
      <c r="L249" s="2" t="s">
        <v>10656</v>
      </c>
      <c r="M249" s="2">
        <v>3181</v>
      </c>
      <c r="N249" s="2" t="s">
        <v>5235</v>
      </c>
      <c r="O249" s="2" t="s">
        <v>11204</v>
      </c>
      <c r="P249" s="4">
        <v>1</v>
      </c>
      <c r="Q249" s="2" t="s">
        <v>9191</v>
      </c>
      <c r="R249" s="2" t="s">
        <v>9192</v>
      </c>
      <c r="S249" s="2" t="s">
        <v>9193</v>
      </c>
      <c r="T249" s="2" t="s">
        <v>340</v>
      </c>
      <c r="U249" s="3"/>
      <c r="V249" s="3"/>
      <c r="W249" s="4">
        <v>156</v>
      </c>
      <c r="X249" s="5">
        <v>5</v>
      </c>
      <c r="Y249" s="5">
        <v>0</v>
      </c>
      <c r="Z249" s="6">
        <v>40918</v>
      </c>
      <c r="AA249" s="2" t="s">
        <v>46</v>
      </c>
    </row>
    <row r="250" spans="1:27" ht="22.5" x14ac:dyDescent="0.25">
      <c r="A250" s="2" t="s">
        <v>1886</v>
      </c>
      <c r="B250" s="2" t="s">
        <v>10553</v>
      </c>
      <c r="C250" s="2" t="s">
        <v>10554</v>
      </c>
      <c r="D250" s="2" t="s">
        <v>1886</v>
      </c>
      <c r="E250" s="2" t="s">
        <v>9186</v>
      </c>
      <c r="F250" s="2" t="s">
        <v>11314</v>
      </c>
      <c r="G250" s="2" t="s">
        <v>11315</v>
      </c>
      <c r="H250" s="2" t="s">
        <v>4914</v>
      </c>
      <c r="I250" s="3"/>
      <c r="J250" s="2" t="s">
        <v>10654</v>
      </c>
      <c r="K250" s="2" t="s">
        <v>10655</v>
      </c>
      <c r="L250" s="2" t="s">
        <v>10656</v>
      </c>
      <c r="M250" s="2">
        <v>3182</v>
      </c>
      <c r="N250" s="2" t="s">
        <v>5235</v>
      </c>
      <c r="O250" s="2" t="s">
        <v>11204</v>
      </c>
      <c r="P250" s="4">
        <v>1</v>
      </c>
      <c r="Q250" s="2" t="s">
        <v>9191</v>
      </c>
      <c r="R250" s="2" t="s">
        <v>9192</v>
      </c>
      <c r="S250" s="2" t="s">
        <v>9193</v>
      </c>
      <c r="T250" s="2" t="s">
        <v>340</v>
      </c>
      <c r="U250" s="3"/>
      <c r="V250" s="3"/>
      <c r="W250" s="4">
        <v>156</v>
      </c>
      <c r="X250" s="5">
        <v>5</v>
      </c>
      <c r="Y250" s="5">
        <v>0</v>
      </c>
      <c r="Z250" s="6">
        <v>40918</v>
      </c>
      <c r="AA250" s="2" t="s">
        <v>46</v>
      </c>
    </row>
    <row r="251" spans="1:27" ht="22.5" x14ac:dyDescent="0.25">
      <c r="A251" s="2" t="s">
        <v>1886</v>
      </c>
      <c r="B251" s="2" t="s">
        <v>10553</v>
      </c>
      <c r="C251" s="2" t="s">
        <v>10554</v>
      </c>
      <c r="D251" s="2" t="s">
        <v>1886</v>
      </c>
      <c r="E251" s="2" t="s">
        <v>9186</v>
      </c>
      <c r="F251" s="2" t="s">
        <v>11316</v>
      </c>
      <c r="G251" s="2" t="s">
        <v>11317</v>
      </c>
      <c r="H251" s="2" t="s">
        <v>4914</v>
      </c>
      <c r="I251" s="3"/>
      <c r="J251" s="2" t="s">
        <v>10654</v>
      </c>
      <c r="K251" s="2" t="s">
        <v>10655</v>
      </c>
      <c r="L251" s="2" t="s">
        <v>10656</v>
      </c>
      <c r="M251" s="2">
        <v>3183</v>
      </c>
      <c r="N251" s="2" t="s">
        <v>5235</v>
      </c>
      <c r="O251" s="2" t="s">
        <v>11204</v>
      </c>
      <c r="P251" s="4">
        <v>1</v>
      </c>
      <c r="Q251" s="2" t="s">
        <v>9191</v>
      </c>
      <c r="R251" s="2" t="s">
        <v>9192</v>
      </c>
      <c r="S251" s="2" t="s">
        <v>9193</v>
      </c>
      <c r="T251" s="2" t="s">
        <v>340</v>
      </c>
      <c r="U251" s="3"/>
      <c r="V251" s="3"/>
      <c r="W251" s="4">
        <v>156</v>
      </c>
      <c r="X251" s="5">
        <v>5</v>
      </c>
      <c r="Y251" s="5">
        <v>0</v>
      </c>
      <c r="Z251" s="6">
        <v>40918</v>
      </c>
      <c r="AA251" s="2" t="s">
        <v>46</v>
      </c>
    </row>
    <row r="252" spans="1:27" ht="22.5" x14ac:dyDescent="0.25">
      <c r="A252" s="2" t="s">
        <v>1886</v>
      </c>
      <c r="B252" s="2" t="s">
        <v>10553</v>
      </c>
      <c r="C252" s="2" t="s">
        <v>10554</v>
      </c>
      <c r="D252" s="2" t="s">
        <v>1886</v>
      </c>
      <c r="E252" s="2" t="s">
        <v>9186</v>
      </c>
      <c r="F252" s="2" t="s">
        <v>11318</v>
      </c>
      <c r="G252" s="2" t="s">
        <v>11319</v>
      </c>
      <c r="H252" s="2" t="s">
        <v>4914</v>
      </c>
      <c r="I252" s="3"/>
      <c r="J252" s="2" t="s">
        <v>10654</v>
      </c>
      <c r="K252" s="2" t="s">
        <v>10655</v>
      </c>
      <c r="L252" s="2" t="s">
        <v>10656</v>
      </c>
      <c r="M252" s="2">
        <v>3184</v>
      </c>
      <c r="N252" s="2" t="s">
        <v>5235</v>
      </c>
      <c r="O252" s="2" t="s">
        <v>11204</v>
      </c>
      <c r="P252" s="4">
        <v>1</v>
      </c>
      <c r="Q252" s="2" t="s">
        <v>9191</v>
      </c>
      <c r="R252" s="2" t="s">
        <v>9192</v>
      </c>
      <c r="S252" s="2" t="s">
        <v>9193</v>
      </c>
      <c r="T252" s="2" t="s">
        <v>340</v>
      </c>
      <c r="U252" s="3"/>
      <c r="V252" s="3"/>
      <c r="W252" s="4">
        <v>156</v>
      </c>
      <c r="X252" s="5">
        <v>5</v>
      </c>
      <c r="Y252" s="5">
        <v>0</v>
      </c>
      <c r="Z252" s="6">
        <v>40918</v>
      </c>
      <c r="AA252" s="2" t="s">
        <v>46</v>
      </c>
    </row>
    <row r="253" spans="1:27" ht="22.5" x14ac:dyDescent="0.25">
      <c r="A253" s="2" t="s">
        <v>1886</v>
      </c>
      <c r="B253" s="2" t="s">
        <v>10553</v>
      </c>
      <c r="C253" s="2" t="s">
        <v>10554</v>
      </c>
      <c r="D253" s="2" t="s">
        <v>1886</v>
      </c>
      <c r="E253" s="2" t="s">
        <v>9186</v>
      </c>
      <c r="F253" s="2" t="s">
        <v>11320</v>
      </c>
      <c r="G253" s="2" t="s">
        <v>11321</v>
      </c>
      <c r="H253" s="2" t="s">
        <v>4914</v>
      </c>
      <c r="I253" s="3"/>
      <c r="J253" s="2" t="s">
        <v>10654</v>
      </c>
      <c r="K253" s="2" t="s">
        <v>10655</v>
      </c>
      <c r="L253" s="2" t="s">
        <v>10656</v>
      </c>
      <c r="M253" s="2">
        <v>3185</v>
      </c>
      <c r="N253" s="2" t="s">
        <v>5235</v>
      </c>
      <c r="O253" s="2" t="s">
        <v>11204</v>
      </c>
      <c r="P253" s="4">
        <v>1</v>
      </c>
      <c r="Q253" s="2" t="s">
        <v>9191</v>
      </c>
      <c r="R253" s="2" t="s">
        <v>9192</v>
      </c>
      <c r="S253" s="2" t="s">
        <v>9193</v>
      </c>
      <c r="T253" s="2" t="s">
        <v>340</v>
      </c>
      <c r="U253" s="3"/>
      <c r="V253" s="3"/>
      <c r="W253" s="4">
        <v>156</v>
      </c>
      <c r="X253" s="5">
        <v>5</v>
      </c>
      <c r="Y253" s="5">
        <v>0</v>
      </c>
      <c r="Z253" s="6">
        <v>40918</v>
      </c>
      <c r="AA253" s="2" t="s">
        <v>46</v>
      </c>
    </row>
    <row r="254" spans="1:27" ht="22.5" x14ac:dyDescent="0.25">
      <c r="A254" s="2" t="s">
        <v>1886</v>
      </c>
      <c r="B254" s="2" t="s">
        <v>10553</v>
      </c>
      <c r="C254" s="2" t="s">
        <v>10554</v>
      </c>
      <c r="D254" s="2" t="s">
        <v>1886</v>
      </c>
      <c r="E254" s="2" t="s">
        <v>9186</v>
      </c>
      <c r="F254" s="2" t="s">
        <v>11322</v>
      </c>
      <c r="G254" s="2" t="s">
        <v>11323</v>
      </c>
      <c r="H254" s="2" t="s">
        <v>4914</v>
      </c>
      <c r="I254" s="3"/>
      <c r="J254" s="2" t="s">
        <v>10654</v>
      </c>
      <c r="K254" s="2" t="s">
        <v>10655</v>
      </c>
      <c r="L254" s="2" t="s">
        <v>10656</v>
      </c>
      <c r="M254" s="2">
        <v>3186</v>
      </c>
      <c r="N254" s="2" t="s">
        <v>5235</v>
      </c>
      <c r="O254" s="2" t="s">
        <v>11204</v>
      </c>
      <c r="P254" s="4">
        <v>1</v>
      </c>
      <c r="Q254" s="2" t="s">
        <v>9191</v>
      </c>
      <c r="R254" s="2" t="s">
        <v>9192</v>
      </c>
      <c r="S254" s="2" t="s">
        <v>9193</v>
      </c>
      <c r="T254" s="2" t="s">
        <v>340</v>
      </c>
      <c r="U254" s="3"/>
      <c r="V254" s="3"/>
      <c r="W254" s="4">
        <v>156</v>
      </c>
      <c r="X254" s="5">
        <v>5</v>
      </c>
      <c r="Y254" s="5">
        <v>0</v>
      </c>
      <c r="Z254" s="6">
        <v>40918</v>
      </c>
      <c r="AA254" s="2" t="s">
        <v>46</v>
      </c>
    </row>
    <row r="255" spans="1:27" ht="22.5" x14ac:dyDescent="0.25">
      <c r="A255" s="2" t="s">
        <v>1886</v>
      </c>
      <c r="B255" s="2" t="s">
        <v>10553</v>
      </c>
      <c r="C255" s="2" t="s">
        <v>10554</v>
      </c>
      <c r="D255" s="2" t="s">
        <v>1886</v>
      </c>
      <c r="E255" s="2" t="s">
        <v>9186</v>
      </c>
      <c r="F255" s="2" t="s">
        <v>11324</v>
      </c>
      <c r="G255" s="2" t="s">
        <v>11325</v>
      </c>
      <c r="H255" s="2" t="s">
        <v>11227</v>
      </c>
      <c r="I255" s="3"/>
      <c r="J255" s="2" t="s">
        <v>10654</v>
      </c>
      <c r="K255" s="2" t="s">
        <v>10655</v>
      </c>
      <c r="L255" s="2" t="s">
        <v>10656</v>
      </c>
      <c r="M255" s="2">
        <v>3187</v>
      </c>
      <c r="N255" s="2" t="s">
        <v>5235</v>
      </c>
      <c r="O255" s="2" t="s">
        <v>11204</v>
      </c>
      <c r="P255" s="4">
        <v>1</v>
      </c>
      <c r="Q255" s="2" t="s">
        <v>9191</v>
      </c>
      <c r="R255" s="2" t="s">
        <v>9192</v>
      </c>
      <c r="S255" s="2" t="s">
        <v>9193</v>
      </c>
      <c r="T255" s="2" t="s">
        <v>340</v>
      </c>
      <c r="U255" s="3"/>
      <c r="V255" s="3"/>
      <c r="W255" s="4">
        <v>156</v>
      </c>
      <c r="X255" s="5">
        <v>5</v>
      </c>
      <c r="Y255" s="5">
        <v>0</v>
      </c>
      <c r="Z255" s="6">
        <v>40918</v>
      </c>
      <c r="AA255" s="2" t="s">
        <v>46</v>
      </c>
    </row>
    <row r="256" spans="1:27" ht="22.5" x14ac:dyDescent="0.25">
      <c r="A256" s="2" t="s">
        <v>1886</v>
      </c>
      <c r="B256" s="2" t="s">
        <v>10553</v>
      </c>
      <c r="C256" s="2" t="s">
        <v>10554</v>
      </c>
      <c r="D256" s="2" t="s">
        <v>1886</v>
      </c>
      <c r="E256" s="2" t="s">
        <v>9186</v>
      </c>
      <c r="F256" s="2" t="s">
        <v>11326</v>
      </c>
      <c r="G256" s="2" t="s">
        <v>11327</v>
      </c>
      <c r="H256" s="2" t="s">
        <v>11227</v>
      </c>
      <c r="I256" s="3"/>
      <c r="J256" s="2" t="s">
        <v>10654</v>
      </c>
      <c r="K256" s="2" t="s">
        <v>10655</v>
      </c>
      <c r="L256" s="2" t="s">
        <v>10656</v>
      </c>
      <c r="M256" s="2">
        <v>3188</v>
      </c>
      <c r="N256" s="2" t="s">
        <v>5235</v>
      </c>
      <c r="O256" s="2" t="s">
        <v>11204</v>
      </c>
      <c r="P256" s="4">
        <v>1</v>
      </c>
      <c r="Q256" s="2" t="s">
        <v>9191</v>
      </c>
      <c r="R256" s="2" t="s">
        <v>9192</v>
      </c>
      <c r="S256" s="2" t="s">
        <v>9193</v>
      </c>
      <c r="T256" s="2" t="s">
        <v>340</v>
      </c>
      <c r="U256" s="3"/>
      <c r="V256" s="3"/>
      <c r="W256" s="4">
        <v>156</v>
      </c>
      <c r="X256" s="5">
        <v>5</v>
      </c>
      <c r="Y256" s="5">
        <v>0</v>
      </c>
      <c r="Z256" s="6">
        <v>40918</v>
      </c>
      <c r="AA256" s="2" t="s">
        <v>46</v>
      </c>
    </row>
    <row r="257" spans="1:27" ht="22.5" x14ac:dyDescent="0.25">
      <c r="A257" s="2" t="s">
        <v>1886</v>
      </c>
      <c r="B257" s="2" t="s">
        <v>10553</v>
      </c>
      <c r="C257" s="2" t="s">
        <v>10554</v>
      </c>
      <c r="D257" s="2" t="s">
        <v>1886</v>
      </c>
      <c r="E257" s="2" t="s">
        <v>9186</v>
      </c>
      <c r="F257" s="2" t="s">
        <v>11328</v>
      </c>
      <c r="G257" s="2" t="s">
        <v>11329</v>
      </c>
      <c r="H257" s="2" t="s">
        <v>11227</v>
      </c>
      <c r="I257" s="3"/>
      <c r="J257" s="2" t="s">
        <v>10654</v>
      </c>
      <c r="K257" s="2" t="s">
        <v>10655</v>
      </c>
      <c r="L257" s="2" t="s">
        <v>10656</v>
      </c>
      <c r="M257" s="2">
        <v>3189</v>
      </c>
      <c r="N257" s="2" t="s">
        <v>5235</v>
      </c>
      <c r="O257" s="2" t="s">
        <v>11204</v>
      </c>
      <c r="P257" s="4">
        <v>1</v>
      </c>
      <c r="Q257" s="2" t="s">
        <v>9191</v>
      </c>
      <c r="R257" s="2" t="s">
        <v>9192</v>
      </c>
      <c r="S257" s="2" t="s">
        <v>9193</v>
      </c>
      <c r="T257" s="2" t="s">
        <v>340</v>
      </c>
      <c r="U257" s="3"/>
      <c r="V257" s="3"/>
      <c r="W257" s="4">
        <v>156</v>
      </c>
      <c r="X257" s="5">
        <v>5</v>
      </c>
      <c r="Y257" s="5">
        <v>0</v>
      </c>
      <c r="Z257" s="6">
        <v>40918</v>
      </c>
      <c r="AA257" s="2" t="s">
        <v>46</v>
      </c>
    </row>
    <row r="258" spans="1:27" ht="22.5" x14ac:dyDescent="0.25">
      <c r="A258" s="2" t="s">
        <v>1886</v>
      </c>
      <c r="B258" s="2" t="s">
        <v>10553</v>
      </c>
      <c r="C258" s="2" t="s">
        <v>10554</v>
      </c>
      <c r="D258" s="2" t="s">
        <v>1886</v>
      </c>
      <c r="E258" s="2" t="s">
        <v>9186</v>
      </c>
      <c r="F258" s="2" t="s">
        <v>11330</v>
      </c>
      <c r="G258" s="2" t="s">
        <v>11331</v>
      </c>
      <c r="H258" s="2" t="s">
        <v>11227</v>
      </c>
      <c r="I258" s="3"/>
      <c r="J258" s="2" t="s">
        <v>10654</v>
      </c>
      <c r="K258" s="2" t="s">
        <v>10655</v>
      </c>
      <c r="L258" s="2" t="s">
        <v>10656</v>
      </c>
      <c r="M258" s="2">
        <v>3190</v>
      </c>
      <c r="N258" s="2" t="s">
        <v>5235</v>
      </c>
      <c r="O258" s="2" t="s">
        <v>11204</v>
      </c>
      <c r="P258" s="4">
        <v>1</v>
      </c>
      <c r="Q258" s="2" t="s">
        <v>9191</v>
      </c>
      <c r="R258" s="2" t="s">
        <v>9192</v>
      </c>
      <c r="S258" s="2" t="s">
        <v>9193</v>
      </c>
      <c r="T258" s="2" t="s">
        <v>340</v>
      </c>
      <c r="U258" s="3"/>
      <c r="V258" s="3"/>
      <c r="W258" s="4">
        <v>156</v>
      </c>
      <c r="X258" s="5">
        <v>5</v>
      </c>
      <c r="Y258" s="5">
        <v>0</v>
      </c>
      <c r="Z258" s="6">
        <v>40918</v>
      </c>
      <c r="AA258" s="2" t="s">
        <v>46</v>
      </c>
    </row>
    <row r="259" spans="1:27" ht="22.5" x14ac:dyDescent="0.25">
      <c r="A259" s="2" t="s">
        <v>1886</v>
      </c>
      <c r="B259" s="2" t="s">
        <v>10553</v>
      </c>
      <c r="C259" s="2" t="s">
        <v>10554</v>
      </c>
      <c r="D259" s="2" t="s">
        <v>1886</v>
      </c>
      <c r="E259" s="2" t="s">
        <v>9186</v>
      </c>
      <c r="F259" s="2" t="s">
        <v>11332</v>
      </c>
      <c r="G259" s="2" t="s">
        <v>11333</v>
      </c>
      <c r="H259" s="2" t="s">
        <v>11227</v>
      </c>
      <c r="I259" s="3"/>
      <c r="J259" s="2" t="s">
        <v>10654</v>
      </c>
      <c r="K259" s="2" t="s">
        <v>10655</v>
      </c>
      <c r="L259" s="2" t="s">
        <v>10656</v>
      </c>
      <c r="M259" s="2">
        <v>3191</v>
      </c>
      <c r="N259" s="2" t="s">
        <v>5235</v>
      </c>
      <c r="O259" s="2" t="s">
        <v>11204</v>
      </c>
      <c r="P259" s="4">
        <v>1</v>
      </c>
      <c r="Q259" s="2" t="s">
        <v>9191</v>
      </c>
      <c r="R259" s="2" t="s">
        <v>9192</v>
      </c>
      <c r="S259" s="2" t="s">
        <v>9193</v>
      </c>
      <c r="T259" s="2" t="s">
        <v>340</v>
      </c>
      <c r="U259" s="3"/>
      <c r="V259" s="3"/>
      <c r="W259" s="4">
        <v>156</v>
      </c>
      <c r="X259" s="5">
        <v>5</v>
      </c>
      <c r="Y259" s="5">
        <v>0</v>
      </c>
      <c r="Z259" s="6">
        <v>40918</v>
      </c>
      <c r="AA259" s="2" t="s">
        <v>46</v>
      </c>
    </row>
    <row r="260" spans="1:27" ht="22.5" x14ac:dyDescent="0.25">
      <c r="A260" s="2" t="s">
        <v>1886</v>
      </c>
      <c r="B260" s="2" t="s">
        <v>10553</v>
      </c>
      <c r="C260" s="2" t="s">
        <v>10554</v>
      </c>
      <c r="D260" s="2" t="s">
        <v>1886</v>
      </c>
      <c r="E260" s="2" t="s">
        <v>9186</v>
      </c>
      <c r="F260" s="2" t="s">
        <v>11334</v>
      </c>
      <c r="G260" s="2" t="s">
        <v>11335</v>
      </c>
      <c r="H260" s="2" t="s">
        <v>11227</v>
      </c>
      <c r="I260" s="3"/>
      <c r="J260" s="2" t="s">
        <v>10654</v>
      </c>
      <c r="K260" s="2" t="s">
        <v>10655</v>
      </c>
      <c r="L260" s="2" t="s">
        <v>10656</v>
      </c>
      <c r="M260" s="2">
        <v>3192</v>
      </c>
      <c r="N260" s="2" t="s">
        <v>5235</v>
      </c>
      <c r="O260" s="2" t="s">
        <v>11204</v>
      </c>
      <c r="P260" s="4">
        <v>1</v>
      </c>
      <c r="Q260" s="2" t="s">
        <v>9191</v>
      </c>
      <c r="R260" s="2" t="s">
        <v>9192</v>
      </c>
      <c r="S260" s="2" t="s">
        <v>9193</v>
      </c>
      <c r="T260" s="2" t="s">
        <v>340</v>
      </c>
      <c r="U260" s="3"/>
      <c r="V260" s="3"/>
      <c r="W260" s="4">
        <v>156</v>
      </c>
      <c r="X260" s="5">
        <v>5</v>
      </c>
      <c r="Y260" s="5">
        <v>0</v>
      </c>
      <c r="Z260" s="6">
        <v>40918</v>
      </c>
      <c r="AA260" s="2" t="s">
        <v>46</v>
      </c>
    </row>
    <row r="261" spans="1:27" ht="22.5" x14ac:dyDescent="0.25">
      <c r="A261" s="2" t="s">
        <v>1886</v>
      </c>
      <c r="B261" s="2" t="s">
        <v>10553</v>
      </c>
      <c r="C261" s="2" t="s">
        <v>10554</v>
      </c>
      <c r="D261" s="2" t="s">
        <v>1886</v>
      </c>
      <c r="E261" s="2" t="s">
        <v>9186</v>
      </c>
      <c r="F261" s="2" t="s">
        <v>11336</v>
      </c>
      <c r="G261" s="2" t="s">
        <v>11337</v>
      </c>
      <c r="H261" s="2" t="s">
        <v>11227</v>
      </c>
      <c r="I261" s="3"/>
      <c r="J261" s="2" t="s">
        <v>10654</v>
      </c>
      <c r="K261" s="2" t="s">
        <v>10655</v>
      </c>
      <c r="L261" s="2" t="s">
        <v>10656</v>
      </c>
      <c r="M261" s="2">
        <v>3193</v>
      </c>
      <c r="N261" s="2" t="s">
        <v>5235</v>
      </c>
      <c r="O261" s="2" t="s">
        <v>11204</v>
      </c>
      <c r="P261" s="4">
        <v>1</v>
      </c>
      <c r="Q261" s="2" t="s">
        <v>9191</v>
      </c>
      <c r="R261" s="2" t="s">
        <v>9192</v>
      </c>
      <c r="S261" s="2" t="s">
        <v>9193</v>
      </c>
      <c r="T261" s="2" t="s">
        <v>340</v>
      </c>
      <c r="U261" s="3"/>
      <c r="V261" s="3"/>
      <c r="W261" s="4">
        <v>156</v>
      </c>
      <c r="X261" s="5">
        <v>5</v>
      </c>
      <c r="Y261" s="5">
        <v>0</v>
      </c>
      <c r="Z261" s="6">
        <v>40918</v>
      </c>
      <c r="AA261" s="2" t="s">
        <v>46</v>
      </c>
    </row>
    <row r="262" spans="1:27" ht="22.5" x14ac:dyDescent="0.25">
      <c r="A262" s="2" t="s">
        <v>1886</v>
      </c>
      <c r="B262" s="2" t="s">
        <v>10553</v>
      </c>
      <c r="C262" s="2" t="s">
        <v>10554</v>
      </c>
      <c r="D262" s="2" t="s">
        <v>1886</v>
      </c>
      <c r="E262" s="2" t="s">
        <v>9186</v>
      </c>
      <c r="F262" s="2" t="s">
        <v>11338</v>
      </c>
      <c r="G262" s="2" t="s">
        <v>11339</v>
      </c>
      <c r="H262" s="2" t="s">
        <v>11227</v>
      </c>
      <c r="I262" s="3"/>
      <c r="J262" s="2" t="s">
        <v>10654</v>
      </c>
      <c r="K262" s="2" t="s">
        <v>10655</v>
      </c>
      <c r="L262" s="2" t="s">
        <v>10656</v>
      </c>
      <c r="M262" s="2">
        <v>3194</v>
      </c>
      <c r="N262" s="2" t="s">
        <v>5235</v>
      </c>
      <c r="O262" s="2" t="s">
        <v>11204</v>
      </c>
      <c r="P262" s="4">
        <v>1</v>
      </c>
      <c r="Q262" s="2" t="s">
        <v>9191</v>
      </c>
      <c r="R262" s="2" t="s">
        <v>9192</v>
      </c>
      <c r="S262" s="2" t="s">
        <v>9193</v>
      </c>
      <c r="T262" s="2" t="s">
        <v>340</v>
      </c>
      <c r="U262" s="3"/>
      <c r="V262" s="3"/>
      <c r="W262" s="4">
        <v>156</v>
      </c>
      <c r="X262" s="5">
        <v>5</v>
      </c>
      <c r="Y262" s="5">
        <v>0</v>
      </c>
      <c r="Z262" s="6">
        <v>40918</v>
      </c>
      <c r="AA262" s="2" t="s">
        <v>46</v>
      </c>
    </row>
    <row r="263" spans="1:27" ht="22.5" x14ac:dyDescent="0.25">
      <c r="A263" s="2" t="s">
        <v>1886</v>
      </c>
      <c r="B263" s="2" t="s">
        <v>10553</v>
      </c>
      <c r="C263" s="2" t="s">
        <v>10554</v>
      </c>
      <c r="D263" s="2" t="s">
        <v>1886</v>
      </c>
      <c r="E263" s="2" t="s">
        <v>9186</v>
      </c>
      <c r="F263" s="2" t="s">
        <v>11340</v>
      </c>
      <c r="G263" s="2" t="s">
        <v>11341</v>
      </c>
      <c r="H263" s="2" t="s">
        <v>11227</v>
      </c>
      <c r="I263" s="3"/>
      <c r="J263" s="2" t="s">
        <v>10654</v>
      </c>
      <c r="K263" s="2" t="s">
        <v>10655</v>
      </c>
      <c r="L263" s="2" t="s">
        <v>10656</v>
      </c>
      <c r="M263" s="2">
        <v>3195</v>
      </c>
      <c r="N263" s="2" t="s">
        <v>5235</v>
      </c>
      <c r="O263" s="2" t="s">
        <v>11204</v>
      </c>
      <c r="P263" s="4">
        <v>1</v>
      </c>
      <c r="Q263" s="2" t="s">
        <v>9191</v>
      </c>
      <c r="R263" s="2" t="s">
        <v>9192</v>
      </c>
      <c r="S263" s="2" t="s">
        <v>9193</v>
      </c>
      <c r="T263" s="2" t="s">
        <v>340</v>
      </c>
      <c r="U263" s="3"/>
      <c r="V263" s="3"/>
      <c r="W263" s="4">
        <v>156</v>
      </c>
      <c r="X263" s="5">
        <v>5</v>
      </c>
      <c r="Y263" s="5">
        <v>0</v>
      </c>
      <c r="Z263" s="6">
        <v>40918</v>
      </c>
      <c r="AA263" s="2" t="s">
        <v>46</v>
      </c>
    </row>
    <row r="264" spans="1:27" ht="22.5" x14ac:dyDescent="0.25">
      <c r="A264" s="2" t="s">
        <v>1886</v>
      </c>
      <c r="B264" s="2" t="s">
        <v>10553</v>
      </c>
      <c r="C264" s="2" t="s">
        <v>10554</v>
      </c>
      <c r="D264" s="2" t="s">
        <v>1886</v>
      </c>
      <c r="E264" s="2" t="s">
        <v>9186</v>
      </c>
      <c r="F264" s="2" t="s">
        <v>11342</v>
      </c>
      <c r="G264" s="2" t="s">
        <v>11343</v>
      </c>
      <c r="H264" s="2" t="s">
        <v>11227</v>
      </c>
      <c r="I264" s="3"/>
      <c r="J264" s="2" t="s">
        <v>10654</v>
      </c>
      <c r="K264" s="2" t="s">
        <v>10655</v>
      </c>
      <c r="L264" s="2" t="s">
        <v>10656</v>
      </c>
      <c r="M264" s="2">
        <v>3196</v>
      </c>
      <c r="N264" s="2" t="s">
        <v>5235</v>
      </c>
      <c r="O264" s="2" t="s">
        <v>11204</v>
      </c>
      <c r="P264" s="4">
        <v>1</v>
      </c>
      <c r="Q264" s="2" t="s">
        <v>9191</v>
      </c>
      <c r="R264" s="2" t="s">
        <v>9192</v>
      </c>
      <c r="S264" s="2" t="s">
        <v>9193</v>
      </c>
      <c r="T264" s="2" t="s">
        <v>340</v>
      </c>
      <c r="U264" s="3"/>
      <c r="V264" s="3"/>
      <c r="W264" s="4">
        <v>156</v>
      </c>
      <c r="X264" s="5">
        <v>5</v>
      </c>
      <c r="Y264" s="5">
        <v>0</v>
      </c>
      <c r="Z264" s="6">
        <v>40918</v>
      </c>
      <c r="AA264" s="2" t="s">
        <v>46</v>
      </c>
    </row>
    <row r="265" spans="1:27" ht="22.5" x14ac:dyDescent="0.25">
      <c r="A265" s="2" t="s">
        <v>1886</v>
      </c>
      <c r="B265" s="2" t="s">
        <v>10553</v>
      </c>
      <c r="C265" s="2" t="s">
        <v>10554</v>
      </c>
      <c r="D265" s="2" t="s">
        <v>1886</v>
      </c>
      <c r="E265" s="2" t="s">
        <v>9186</v>
      </c>
      <c r="F265" s="2" t="s">
        <v>11344</v>
      </c>
      <c r="G265" s="2" t="s">
        <v>11345</v>
      </c>
      <c r="H265" s="2" t="s">
        <v>11227</v>
      </c>
      <c r="I265" s="3"/>
      <c r="J265" s="2" t="s">
        <v>10654</v>
      </c>
      <c r="K265" s="2" t="s">
        <v>10655</v>
      </c>
      <c r="L265" s="2" t="s">
        <v>10656</v>
      </c>
      <c r="M265" s="2">
        <v>3197</v>
      </c>
      <c r="N265" s="2" t="s">
        <v>5235</v>
      </c>
      <c r="O265" s="2" t="s">
        <v>11204</v>
      </c>
      <c r="P265" s="4">
        <v>1</v>
      </c>
      <c r="Q265" s="2" t="s">
        <v>9191</v>
      </c>
      <c r="R265" s="2" t="s">
        <v>9192</v>
      </c>
      <c r="S265" s="2" t="s">
        <v>9193</v>
      </c>
      <c r="T265" s="2" t="s">
        <v>340</v>
      </c>
      <c r="U265" s="3"/>
      <c r="V265" s="3"/>
      <c r="W265" s="4">
        <v>156</v>
      </c>
      <c r="X265" s="5">
        <v>5</v>
      </c>
      <c r="Y265" s="5">
        <v>0</v>
      </c>
      <c r="Z265" s="6">
        <v>40918</v>
      </c>
      <c r="AA265" s="2" t="s">
        <v>46</v>
      </c>
    </row>
    <row r="266" spans="1:27" ht="22.5" x14ac:dyDescent="0.25">
      <c r="A266" s="2" t="s">
        <v>1886</v>
      </c>
      <c r="B266" s="2" t="s">
        <v>10553</v>
      </c>
      <c r="C266" s="2" t="s">
        <v>10554</v>
      </c>
      <c r="D266" s="2" t="s">
        <v>1886</v>
      </c>
      <c r="E266" s="2" t="s">
        <v>9186</v>
      </c>
      <c r="F266" s="2" t="s">
        <v>11346</v>
      </c>
      <c r="G266" s="2" t="s">
        <v>11347</v>
      </c>
      <c r="H266" s="2" t="s">
        <v>11227</v>
      </c>
      <c r="I266" s="3"/>
      <c r="J266" s="2" t="s">
        <v>10654</v>
      </c>
      <c r="K266" s="2" t="s">
        <v>10655</v>
      </c>
      <c r="L266" s="2" t="s">
        <v>10656</v>
      </c>
      <c r="M266" s="2">
        <v>3198</v>
      </c>
      <c r="N266" s="2" t="s">
        <v>5235</v>
      </c>
      <c r="O266" s="2" t="s">
        <v>11204</v>
      </c>
      <c r="P266" s="4">
        <v>1</v>
      </c>
      <c r="Q266" s="2" t="s">
        <v>9191</v>
      </c>
      <c r="R266" s="2" t="s">
        <v>9192</v>
      </c>
      <c r="S266" s="2" t="s">
        <v>9193</v>
      </c>
      <c r="T266" s="2" t="s">
        <v>340</v>
      </c>
      <c r="U266" s="3"/>
      <c r="V266" s="3"/>
      <c r="W266" s="4">
        <v>156</v>
      </c>
      <c r="X266" s="5">
        <v>5</v>
      </c>
      <c r="Y266" s="5">
        <v>0</v>
      </c>
      <c r="Z266" s="6">
        <v>40918</v>
      </c>
      <c r="AA266" s="2" t="s">
        <v>46</v>
      </c>
    </row>
    <row r="267" spans="1:27" ht="22.5" x14ac:dyDescent="0.25">
      <c r="A267" s="2" t="s">
        <v>1886</v>
      </c>
      <c r="B267" s="2" t="s">
        <v>10553</v>
      </c>
      <c r="C267" s="2" t="s">
        <v>10554</v>
      </c>
      <c r="D267" s="2" t="s">
        <v>1886</v>
      </c>
      <c r="E267" s="2" t="s">
        <v>9186</v>
      </c>
      <c r="F267" s="2" t="s">
        <v>11348</v>
      </c>
      <c r="G267" s="2" t="s">
        <v>11349</v>
      </c>
      <c r="H267" s="2" t="s">
        <v>4914</v>
      </c>
      <c r="I267" s="3"/>
      <c r="J267" s="2" t="s">
        <v>10654</v>
      </c>
      <c r="K267" s="2" t="s">
        <v>10655</v>
      </c>
      <c r="L267" s="2" t="s">
        <v>10656</v>
      </c>
      <c r="M267" s="2">
        <v>3199</v>
      </c>
      <c r="N267" s="2" t="s">
        <v>5235</v>
      </c>
      <c r="O267" s="2" t="s">
        <v>11204</v>
      </c>
      <c r="P267" s="4">
        <v>1</v>
      </c>
      <c r="Q267" s="2" t="s">
        <v>9191</v>
      </c>
      <c r="R267" s="2" t="s">
        <v>9192</v>
      </c>
      <c r="S267" s="2" t="s">
        <v>9193</v>
      </c>
      <c r="T267" s="2" t="s">
        <v>340</v>
      </c>
      <c r="U267" s="3"/>
      <c r="V267" s="3"/>
      <c r="W267" s="4">
        <v>156</v>
      </c>
      <c r="X267" s="5">
        <v>5</v>
      </c>
      <c r="Y267" s="5">
        <v>0</v>
      </c>
      <c r="Z267" s="6">
        <v>40918</v>
      </c>
      <c r="AA267" s="2" t="s">
        <v>46</v>
      </c>
    </row>
    <row r="268" spans="1:27" ht="22.5" x14ac:dyDescent="0.25">
      <c r="A268" s="2" t="s">
        <v>1886</v>
      </c>
      <c r="B268" s="2" t="s">
        <v>10553</v>
      </c>
      <c r="C268" s="2" t="s">
        <v>10554</v>
      </c>
      <c r="D268" s="2" t="s">
        <v>1886</v>
      </c>
      <c r="E268" s="2" t="s">
        <v>9186</v>
      </c>
      <c r="F268" s="2" t="s">
        <v>11350</v>
      </c>
      <c r="G268" s="2" t="s">
        <v>11351</v>
      </c>
      <c r="H268" s="2" t="s">
        <v>4914</v>
      </c>
      <c r="I268" s="3"/>
      <c r="J268" s="2" t="s">
        <v>10654</v>
      </c>
      <c r="K268" s="2" t="s">
        <v>10655</v>
      </c>
      <c r="L268" s="2" t="s">
        <v>10656</v>
      </c>
      <c r="M268" s="2">
        <v>3200</v>
      </c>
      <c r="N268" s="2" t="s">
        <v>5235</v>
      </c>
      <c r="O268" s="2" t="s">
        <v>11204</v>
      </c>
      <c r="P268" s="4">
        <v>1</v>
      </c>
      <c r="Q268" s="2" t="s">
        <v>9191</v>
      </c>
      <c r="R268" s="2" t="s">
        <v>9192</v>
      </c>
      <c r="S268" s="2" t="s">
        <v>9193</v>
      </c>
      <c r="T268" s="2" t="s">
        <v>340</v>
      </c>
      <c r="U268" s="3"/>
      <c r="V268" s="3"/>
      <c r="W268" s="4">
        <v>156</v>
      </c>
      <c r="X268" s="5">
        <v>5</v>
      </c>
      <c r="Y268" s="5">
        <v>0</v>
      </c>
      <c r="Z268" s="6">
        <v>40918</v>
      </c>
      <c r="AA268" s="2" t="s">
        <v>46</v>
      </c>
    </row>
    <row r="269" spans="1:27" ht="22.5" x14ac:dyDescent="0.25">
      <c r="A269" s="2" t="s">
        <v>1886</v>
      </c>
      <c r="B269" s="2" t="s">
        <v>10553</v>
      </c>
      <c r="C269" s="2" t="s">
        <v>10554</v>
      </c>
      <c r="D269" s="2" t="s">
        <v>1886</v>
      </c>
      <c r="E269" s="2" t="s">
        <v>9186</v>
      </c>
      <c r="F269" s="2" t="s">
        <v>11352</v>
      </c>
      <c r="G269" s="2" t="s">
        <v>11353</v>
      </c>
      <c r="H269" s="2" t="s">
        <v>4914</v>
      </c>
      <c r="I269" s="3"/>
      <c r="J269" s="2" t="s">
        <v>10654</v>
      </c>
      <c r="K269" s="2" t="s">
        <v>10655</v>
      </c>
      <c r="L269" s="2" t="s">
        <v>10656</v>
      </c>
      <c r="M269" s="2">
        <v>3201</v>
      </c>
      <c r="N269" s="2" t="s">
        <v>5235</v>
      </c>
      <c r="O269" s="2" t="s">
        <v>11204</v>
      </c>
      <c r="P269" s="4">
        <v>1</v>
      </c>
      <c r="Q269" s="2" t="s">
        <v>9191</v>
      </c>
      <c r="R269" s="2" t="s">
        <v>9192</v>
      </c>
      <c r="S269" s="2" t="s">
        <v>9193</v>
      </c>
      <c r="T269" s="2" t="s">
        <v>340</v>
      </c>
      <c r="U269" s="3"/>
      <c r="V269" s="3"/>
      <c r="W269" s="4">
        <v>156</v>
      </c>
      <c r="X269" s="5">
        <v>5</v>
      </c>
      <c r="Y269" s="5">
        <v>0</v>
      </c>
      <c r="Z269" s="6">
        <v>40918</v>
      </c>
      <c r="AA269" s="2" t="s">
        <v>46</v>
      </c>
    </row>
    <row r="270" spans="1:27" ht="22.5" x14ac:dyDescent="0.25">
      <c r="A270" s="2" t="s">
        <v>1886</v>
      </c>
      <c r="B270" s="2" t="s">
        <v>10553</v>
      </c>
      <c r="C270" s="2" t="s">
        <v>10554</v>
      </c>
      <c r="D270" s="2" t="s">
        <v>1886</v>
      </c>
      <c r="E270" s="2" t="s">
        <v>9186</v>
      </c>
      <c r="F270" s="2" t="s">
        <v>11354</v>
      </c>
      <c r="G270" s="2" t="s">
        <v>11355</v>
      </c>
      <c r="H270" s="2" t="s">
        <v>4914</v>
      </c>
      <c r="I270" s="3"/>
      <c r="J270" s="2" t="s">
        <v>10654</v>
      </c>
      <c r="K270" s="2" t="s">
        <v>10655</v>
      </c>
      <c r="L270" s="2" t="s">
        <v>10656</v>
      </c>
      <c r="M270" s="2">
        <v>3202</v>
      </c>
      <c r="N270" s="2" t="s">
        <v>5235</v>
      </c>
      <c r="O270" s="2" t="s">
        <v>11204</v>
      </c>
      <c r="P270" s="4">
        <v>1</v>
      </c>
      <c r="Q270" s="2" t="s">
        <v>9191</v>
      </c>
      <c r="R270" s="2" t="s">
        <v>9192</v>
      </c>
      <c r="S270" s="2" t="s">
        <v>9193</v>
      </c>
      <c r="T270" s="2" t="s">
        <v>340</v>
      </c>
      <c r="U270" s="3"/>
      <c r="V270" s="3"/>
      <c r="W270" s="4">
        <v>156</v>
      </c>
      <c r="X270" s="5">
        <v>5</v>
      </c>
      <c r="Y270" s="5">
        <v>0</v>
      </c>
      <c r="Z270" s="6">
        <v>40918</v>
      </c>
      <c r="AA270" s="2" t="s">
        <v>46</v>
      </c>
    </row>
    <row r="271" spans="1:27" ht="22.5" x14ac:dyDescent="0.25">
      <c r="A271" s="2" t="s">
        <v>1886</v>
      </c>
      <c r="B271" s="2" t="s">
        <v>10553</v>
      </c>
      <c r="C271" s="2" t="s">
        <v>10554</v>
      </c>
      <c r="D271" s="2" t="s">
        <v>1886</v>
      </c>
      <c r="E271" s="2" t="s">
        <v>9186</v>
      </c>
      <c r="F271" s="2" t="s">
        <v>11356</v>
      </c>
      <c r="G271" s="2" t="s">
        <v>11357</v>
      </c>
      <c r="H271" s="2" t="s">
        <v>4914</v>
      </c>
      <c r="I271" s="3"/>
      <c r="J271" s="2" t="s">
        <v>10654</v>
      </c>
      <c r="K271" s="2" t="s">
        <v>10655</v>
      </c>
      <c r="L271" s="2" t="s">
        <v>10656</v>
      </c>
      <c r="M271" s="2">
        <v>3203</v>
      </c>
      <c r="N271" s="2" t="s">
        <v>5235</v>
      </c>
      <c r="O271" s="2" t="s">
        <v>11204</v>
      </c>
      <c r="P271" s="4">
        <v>1</v>
      </c>
      <c r="Q271" s="2" t="s">
        <v>9191</v>
      </c>
      <c r="R271" s="2" t="s">
        <v>9192</v>
      </c>
      <c r="S271" s="2" t="s">
        <v>9193</v>
      </c>
      <c r="T271" s="2" t="s">
        <v>340</v>
      </c>
      <c r="U271" s="3"/>
      <c r="V271" s="3"/>
      <c r="W271" s="4">
        <v>156</v>
      </c>
      <c r="X271" s="5">
        <v>5</v>
      </c>
      <c r="Y271" s="5">
        <v>0</v>
      </c>
      <c r="Z271" s="6">
        <v>40918</v>
      </c>
      <c r="AA271" s="2" t="s">
        <v>46</v>
      </c>
    </row>
    <row r="272" spans="1:27" ht="22.5" x14ac:dyDescent="0.25">
      <c r="A272" s="2" t="s">
        <v>1886</v>
      </c>
      <c r="B272" s="2" t="s">
        <v>10553</v>
      </c>
      <c r="C272" s="2" t="s">
        <v>10554</v>
      </c>
      <c r="D272" s="2" t="s">
        <v>1886</v>
      </c>
      <c r="E272" s="2" t="s">
        <v>9186</v>
      </c>
      <c r="F272" s="2" t="s">
        <v>11358</v>
      </c>
      <c r="G272" s="2" t="s">
        <v>11359</v>
      </c>
      <c r="H272" s="2" t="s">
        <v>4914</v>
      </c>
      <c r="I272" s="3"/>
      <c r="J272" s="2" t="s">
        <v>10654</v>
      </c>
      <c r="K272" s="2" t="s">
        <v>10655</v>
      </c>
      <c r="L272" s="2" t="s">
        <v>10656</v>
      </c>
      <c r="M272" s="2">
        <v>3204</v>
      </c>
      <c r="N272" s="2" t="s">
        <v>5235</v>
      </c>
      <c r="O272" s="2" t="s">
        <v>11204</v>
      </c>
      <c r="P272" s="4">
        <v>1</v>
      </c>
      <c r="Q272" s="2" t="s">
        <v>9191</v>
      </c>
      <c r="R272" s="2" t="s">
        <v>9192</v>
      </c>
      <c r="S272" s="2" t="s">
        <v>9193</v>
      </c>
      <c r="T272" s="2" t="s">
        <v>340</v>
      </c>
      <c r="U272" s="3"/>
      <c r="V272" s="3"/>
      <c r="W272" s="4">
        <v>156</v>
      </c>
      <c r="X272" s="5">
        <v>5</v>
      </c>
      <c r="Y272" s="5">
        <v>0</v>
      </c>
      <c r="Z272" s="6">
        <v>40918</v>
      </c>
      <c r="AA272" s="2" t="s">
        <v>46</v>
      </c>
    </row>
    <row r="273" spans="1:27" ht="22.5" x14ac:dyDescent="0.25">
      <c r="A273" s="2" t="s">
        <v>1886</v>
      </c>
      <c r="B273" s="2" t="s">
        <v>10553</v>
      </c>
      <c r="C273" s="2" t="s">
        <v>10554</v>
      </c>
      <c r="D273" s="2" t="s">
        <v>1886</v>
      </c>
      <c r="E273" s="2" t="s">
        <v>9186</v>
      </c>
      <c r="F273" s="2" t="s">
        <v>11360</v>
      </c>
      <c r="G273" s="2" t="s">
        <v>11361</v>
      </c>
      <c r="H273" s="2" t="s">
        <v>4914</v>
      </c>
      <c r="I273" s="3"/>
      <c r="J273" s="2" t="s">
        <v>10654</v>
      </c>
      <c r="K273" s="2" t="s">
        <v>10655</v>
      </c>
      <c r="L273" s="2" t="s">
        <v>10656</v>
      </c>
      <c r="M273" s="2">
        <v>3205</v>
      </c>
      <c r="N273" s="2" t="s">
        <v>5235</v>
      </c>
      <c r="O273" s="2" t="s">
        <v>11204</v>
      </c>
      <c r="P273" s="4">
        <v>1</v>
      </c>
      <c r="Q273" s="2" t="s">
        <v>9191</v>
      </c>
      <c r="R273" s="2" t="s">
        <v>9192</v>
      </c>
      <c r="S273" s="2" t="s">
        <v>9193</v>
      </c>
      <c r="T273" s="2" t="s">
        <v>340</v>
      </c>
      <c r="U273" s="3"/>
      <c r="V273" s="3"/>
      <c r="W273" s="4">
        <v>156</v>
      </c>
      <c r="X273" s="5">
        <v>5</v>
      </c>
      <c r="Y273" s="5">
        <v>0</v>
      </c>
      <c r="Z273" s="6">
        <v>40935</v>
      </c>
      <c r="AA273" s="2" t="s">
        <v>46</v>
      </c>
    </row>
    <row r="274" spans="1:27" ht="22.5" x14ac:dyDescent="0.25">
      <c r="A274" s="2" t="s">
        <v>1886</v>
      </c>
      <c r="B274" s="2" t="s">
        <v>10553</v>
      </c>
      <c r="C274" s="2" t="s">
        <v>10554</v>
      </c>
      <c r="D274" s="2" t="s">
        <v>1886</v>
      </c>
      <c r="E274" s="2" t="s">
        <v>9186</v>
      </c>
      <c r="F274" s="2" t="s">
        <v>11362</v>
      </c>
      <c r="G274" s="2" t="s">
        <v>11363</v>
      </c>
      <c r="H274" s="2" t="s">
        <v>4914</v>
      </c>
      <c r="I274" s="3"/>
      <c r="J274" s="2" t="s">
        <v>10654</v>
      </c>
      <c r="K274" s="2" t="s">
        <v>10655</v>
      </c>
      <c r="L274" s="2" t="s">
        <v>10656</v>
      </c>
      <c r="M274" s="2">
        <v>3206</v>
      </c>
      <c r="N274" s="2" t="s">
        <v>5235</v>
      </c>
      <c r="O274" s="2" t="s">
        <v>11204</v>
      </c>
      <c r="P274" s="4">
        <v>1</v>
      </c>
      <c r="Q274" s="2" t="s">
        <v>9191</v>
      </c>
      <c r="R274" s="2" t="s">
        <v>9192</v>
      </c>
      <c r="S274" s="2" t="s">
        <v>9193</v>
      </c>
      <c r="T274" s="2" t="s">
        <v>340</v>
      </c>
      <c r="U274" s="3"/>
      <c r="V274" s="3"/>
      <c r="W274" s="4">
        <v>156</v>
      </c>
      <c r="X274" s="5">
        <v>5</v>
      </c>
      <c r="Y274" s="5">
        <v>0</v>
      </c>
      <c r="Z274" s="6">
        <v>40935</v>
      </c>
      <c r="AA274" s="2" t="s">
        <v>46</v>
      </c>
    </row>
    <row r="275" spans="1:27" ht="22.5" x14ac:dyDescent="0.25">
      <c r="A275" s="2" t="s">
        <v>1886</v>
      </c>
      <c r="B275" s="2" t="s">
        <v>10553</v>
      </c>
      <c r="C275" s="2" t="s">
        <v>10554</v>
      </c>
      <c r="D275" s="2" t="s">
        <v>1886</v>
      </c>
      <c r="E275" s="2" t="s">
        <v>9186</v>
      </c>
      <c r="F275" s="2" t="s">
        <v>11364</v>
      </c>
      <c r="G275" s="2" t="s">
        <v>11365</v>
      </c>
      <c r="H275" s="2" t="s">
        <v>4914</v>
      </c>
      <c r="I275" s="3"/>
      <c r="J275" s="2" t="s">
        <v>10654</v>
      </c>
      <c r="K275" s="2" t="s">
        <v>10655</v>
      </c>
      <c r="L275" s="2" t="s">
        <v>10656</v>
      </c>
      <c r="M275" s="2">
        <v>3207</v>
      </c>
      <c r="N275" s="2" t="s">
        <v>5235</v>
      </c>
      <c r="O275" s="2" t="s">
        <v>11204</v>
      </c>
      <c r="P275" s="4">
        <v>1</v>
      </c>
      <c r="Q275" s="2" t="s">
        <v>9191</v>
      </c>
      <c r="R275" s="2" t="s">
        <v>9192</v>
      </c>
      <c r="S275" s="2" t="s">
        <v>9193</v>
      </c>
      <c r="T275" s="2" t="s">
        <v>340</v>
      </c>
      <c r="U275" s="3"/>
      <c r="V275" s="3"/>
      <c r="W275" s="4">
        <v>156</v>
      </c>
      <c r="X275" s="5">
        <v>5</v>
      </c>
      <c r="Y275" s="5">
        <v>0</v>
      </c>
      <c r="Z275" s="6">
        <v>40935</v>
      </c>
      <c r="AA275" s="2" t="s">
        <v>46</v>
      </c>
    </row>
    <row r="276" spans="1:27" ht="22.5" x14ac:dyDescent="0.25">
      <c r="A276" s="2" t="s">
        <v>1886</v>
      </c>
      <c r="B276" s="2" t="s">
        <v>10553</v>
      </c>
      <c r="C276" s="2" t="s">
        <v>10554</v>
      </c>
      <c r="D276" s="2" t="s">
        <v>1886</v>
      </c>
      <c r="E276" s="2" t="s">
        <v>9186</v>
      </c>
      <c r="F276" s="2" t="s">
        <v>11366</v>
      </c>
      <c r="G276" s="2" t="s">
        <v>11367</v>
      </c>
      <c r="H276" s="2" t="s">
        <v>4914</v>
      </c>
      <c r="I276" s="3"/>
      <c r="J276" s="2" t="s">
        <v>10654</v>
      </c>
      <c r="K276" s="2" t="s">
        <v>10655</v>
      </c>
      <c r="L276" s="2" t="s">
        <v>10656</v>
      </c>
      <c r="M276" s="2">
        <v>3208</v>
      </c>
      <c r="N276" s="2" t="s">
        <v>5235</v>
      </c>
      <c r="O276" s="2" t="s">
        <v>11204</v>
      </c>
      <c r="P276" s="4">
        <v>1</v>
      </c>
      <c r="Q276" s="2" t="s">
        <v>9191</v>
      </c>
      <c r="R276" s="2" t="s">
        <v>9192</v>
      </c>
      <c r="S276" s="2" t="s">
        <v>9193</v>
      </c>
      <c r="T276" s="2" t="s">
        <v>340</v>
      </c>
      <c r="U276" s="3"/>
      <c r="V276" s="3"/>
      <c r="W276" s="4">
        <v>156</v>
      </c>
      <c r="X276" s="5">
        <v>5</v>
      </c>
      <c r="Y276" s="5">
        <v>0</v>
      </c>
      <c r="Z276" s="6">
        <v>40935</v>
      </c>
      <c r="AA276" s="2" t="s">
        <v>46</v>
      </c>
    </row>
    <row r="277" spans="1:27" ht="22.5" x14ac:dyDescent="0.25">
      <c r="A277" s="2" t="s">
        <v>1886</v>
      </c>
      <c r="B277" s="2" t="s">
        <v>10553</v>
      </c>
      <c r="C277" s="2" t="s">
        <v>10554</v>
      </c>
      <c r="D277" s="2" t="s">
        <v>1886</v>
      </c>
      <c r="E277" s="2" t="s">
        <v>9186</v>
      </c>
      <c r="F277" s="2" t="s">
        <v>11368</v>
      </c>
      <c r="G277" s="2" t="s">
        <v>11369</v>
      </c>
      <c r="H277" s="2" t="s">
        <v>4914</v>
      </c>
      <c r="I277" s="3"/>
      <c r="J277" s="2" t="s">
        <v>10654</v>
      </c>
      <c r="K277" s="2" t="s">
        <v>10655</v>
      </c>
      <c r="L277" s="2" t="s">
        <v>10656</v>
      </c>
      <c r="M277" s="2">
        <v>3209</v>
      </c>
      <c r="N277" s="2" t="s">
        <v>5235</v>
      </c>
      <c r="O277" s="2" t="s">
        <v>11204</v>
      </c>
      <c r="P277" s="4">
        <v>1</v>
      </c>
      <c r="Q277" s="2" t="s">
        <v>9191</v>
      </c>
      <c r="R277" s="2" t="s">
        <v>9192</v>
      </c>
      <c r="S277" s="2" t="s">
        <v>9193</v>
      </c>
      <c r="T277" s="2" t="s">
        <v>340</v>
      </c>
      <c r="U277" s="3"/>
      <c r="V277" s="3"/>
      <c r="W277" s="4">
        <v>156</v>
      </c>
      <c r="X277" s="5">
        <v>5</v>
      </c>
      <c r="Y277" s="5">
        <v>0</v>
      </c>
      <c r="Z277" s="6">
        <v>40935</v>
      </c>
      <c r="AA277" s="2" t="s">
        <v>46</v>
      </c>
    </row>
    <row r="278" spans="1:27" ht="22.5" x14ac:dyDescent="0.25">
      <c r="A278" s="2" t="s">
        <v>1886</v>
      </c>
      <c r="B278" s="2" t="s">
        <v>10553</v>
      </c>
      <c r="C278" s="2" t="s">
        <v>10554</v>
      </c>
      <c r="D278" s="2" t="s">
        <v>1886</v>
      </c>
      <c r="E278" s="2" t="s">
        <v>9186</v>
      </c>
      <c r="F278" s="2" t="s">
        <v>11370</v>
      </c>
      <c r="G278" s="2" t="s">
        <v>11371</v>
      </c>
      <c r="H278" s="2" t="s">
        <v>4914</v>
      </c>
      <c r="I278" s="3"/>
      <c r="J278" s="2" t="s">
        <v>10654</v>
      </c>
      <c r="K278" s="2" t="s">
        <v>10655</v>
      </c>
      <c r="L278" s="2" t="s">
        <v>10656</v>
      </c>
      <c r="M278" s="2">
        <v>3210</v>
      </c>
      <c r="N278" s="2" t="s">
        <v>5235</v>
      </c>
      <c r="O278" s="2" t="s">
        <v>11204</v>
      </c>
      <c r="P278" s="4">
        <v>1</v>
      </c>
      <c r="Q278" s="2" t="s">
        <v>9191</v>
      </c>
      <c r="R278" s="2" t="s">
        <v>9192</v>
      </c>
      <c r="S278" s="2" t="s">
        <v>9193</v>
      </c>
      <c r="T278" s="2" t="s">
        <v>340</v>
      </c>
      <c r="U278" s="3"/>
      <c r="V278" s="3"/>
      <c r="W278" s="4">
        <v>156</v>
      </c>
      <c r="X278" s="5">
        <v>5</v>
      </c>
      <c r="Y278" s="5">
        <v>0</v>
      </c>
      <c r="Z278" s="6">
        <v>40935</v>
      </c>
      <c r="AA278" s="2" t="s">
        <v>46</v>
      </c>
    </row>
    <row r="279" spans="1:27" ht="22.5" x14ac:dyDescent="0.25">
      <c r="A279" s="2" t="s">
        <v>1886</v>
      </c>
      <c r="B279" s="2" t="s">
        <v>10553</v>
      </c>
      <c r="C279" s="2" t="s">
        <v>10554</v>
      </c>
      <c r="D279" s="2" t="s">
        <v>1886</v>
      </c>
      <c r="E279" s="2" t="s">
        <v>9186</v>
      </c>
      <c r="F279" s="2" t="s">
        <v>11372</v>
      </c>
      <c r="G279" s="2" t="s">
        <v>11373</v>
      </c>
      <c r="H279" s="2" t="s">
        <v>4914</v>
      </c>
      <c r="I279" s="3"/>
      <c r="J279" s="2" t="s">
        <v>10654</v>
      </c>
      <c r="K279" s="2" t="s">
        <v>10655</v>
      </c>
      <c r="L279" s="2" t="s">
        <v>10656</v>
      </c>
      <c r="M279" s="2">
        <v>3211</v>
      </c>
      <c r="N279" s="2" t="s">
        <v>5235</v>
      </c>
      <c r="O279" s="2" t="s">
        <v>11204</v>
      </c>
      <c r="P279" s="4">
        <v>1</v>
      </c>
      <c r="Q279" s="2" t="s">
        <v>9191</v>
      </c>
      <c r="R279" s="2" t="s">
        <v>9192</v>
      </c>
      <c r="S279" s="2" t="s">
        <v>9193</v>
      </c>
      <c r="T279" s="2" t="s">
        <v>340</v>
      </c>
      <c r="U279" s="3"/>
      <c r="V279" s="3"/>
      <c r="W279" s="4">
        <v>156</v>
      </c>
      <c r="X279" s="5">
        <v>5</v>
      </c>
      <c r="Y279" s="5">
        <v>0</v>
      </c>
      <c r="Z279" s="6">
        <v>40935</v>
      </c>
      <c r="AA279" s="2" t="s">
        <v>46</v>
      </c>
    </row>
    <row r="280" spans="1:27" ht="22.5" x14ac:dyDescent="0.25">
      <c r="A280" s="2" t="s">
        <v>1886</v>
      </c>
      <c r="B280" s="2" t="s">
        <v>10553</v>
      </c>
      <c r="C280" s="2" t="s">
        <v>10554</v>
      </c>
      <c r="D280" s="2" t="s">
        <v>1886</v>
      </c>
      <c r="E280" s="2" t="s">
        <v>9186</v>
      </c>
      <c r="F280" s="2" t="s">
        <v>11374</v>
      </c>
      <c r="G280" s="2" t="s">
        <v>11375</v>
      </c>
      <c r="H280" s="2" t="s">
        <v>4914</v>
      </c>
      <c r="I280" s="3"/>
      <c r="J280" s="2" t="s">
        <v>10654</v>
      </c>
      <c r="K280" s="2" t="s">
        <v>10655</v>
      </c>
      <c r="L280" s="2" t="s">
        <v>10656</v>
      </c>
      <c r="M280" s="2">
        <v>3212</v>
      </c>
      <c r="N280" s="2" t="s">
        <v>5235</v>
      </c>
      <c r="O280" s="2" t="s">
        <v>11204</v>
      </c>
      <c r="P280" s="4">
        <v>1</v>
      </c>
      <c r="Q280" s="2" t="s">
        <v>9191</v>
      </c>
      <c r="R280" s="2" t="s">
        <v>9192</v>
      </c>
      <c r="S280" s="2" t="s">
        <v>9193</v>
      </c>
      <c r="T280" s="2" t="s">
        <v>340</v>
      </c>
      <c r="U280" s="3"/>
      <c r="V280" s="3"/>
      <c r="W280" s="4">
        <v>156</v>
      </c>
      <c r="X280" s="5">
        <v>5</v>
      </c>
      <c r="Y280" s="5">
        <v>0</v>
      </c>
      <c r="Z280" s="6">
        <v>40935</v>
      </c>
      <c r="AA280" s="2" t="s">
        <v>46</v>
      </c>
    </row>
    <row r="281" spans="1:27" ht="22.5" x14ac:dyDescent="0.25">
      <c r="A281" s="2" t="s">
        <v>1886</v>
      </c>
      <c r="B281" s="2" t="s">
        <v>10553</v>
      </c>
      <c r="C281" s="2" t="s">
        <v>10554</v>
      </c>
      <c r="D281" s="2" t="s">
        <v>1886</v>
      </c>
      <c r="E281" s="2" t="s">
        <v>9186</v>
      </c>
      <c r="F281" s="2" t="s">
        <v>11376</v>
      </c>
      <c r="G281" s="2" t="s">
        <v>11377</v>
      </c>
      <c r="H281" s="2" t="s">
        <v>4914</v>
      </c>
      <c r="I281" s="3"/>
      <c r="J281" s="2" t="s">
        <v>10654</v>
      </c>
      <c r="K281" s="2" t="s">
        <v>10655</v>
      </c>
      <c r="L281" s="2" t="s">
        <v>10656</v>
      </c>
      <c r="M281" s="2">
        <v>3213</v>
      </c>
      <c r="N281" s="2" t="s">
        <v>5235</v>
      </c>
      <c r="O281" s="2" t="s">
        <v>11204</v>
      </c>
      <c r="P281" s="4">
        <v>1</v>
      </c>
      <c r="Q281" s="2" t="s">
        <v>9191</v>
      </c>
      <c r="R281" s="2" t="s">
        <v>9192</v>
      </c>
      <c r="S281" s="2" t="s">
        <v>9193</v>
      </c>
      <c r="T281" s="2" t="s">
        <v>340</v>
      </c>
      <c r="U281" s="3"/>
      <c r="V281" s="3"/>
      <c r="W281" s="4">
        <v>156</v>
      </c>
      <c r="X281" s="5">
        <v>5</v>
      </c>
      <c r="Y281" s="5">
        <v>0</v>
      </c>
      <c r="Z281" s="6">
        <v>40935</v>
      </c>
      <c r="AA281" s="2" t="s">
        <v>46</v>
      </c>
    </row>
    <row r="282" spans="1:27" ht="22.5" x14ac:dyDescent="0.25">
      <c r="A282" s="2" t="s">
        <v>1886</v>
      </c>
      <c r="B282" s="2" t="s">
        <v>10553</v>
      </c>
      <c r="C282" s="2" t="s">
        <v>10554</v>
      </c>
      <c r="D282" s="2" t="s">
        <v>1886</v>
      </c>
      <c r="E282" s="2" t="s">
        <v>9186</v>
      </c>
      <c r="F282" s="2" t="s">
        <v>11378</v>
      </c>
      <c r="G282" s="2" t="s">
        <v>11379</v>
      </c>
      <c r="H282" s="2" t="s">
        <v>4914</v>
      </c>
      <c r="I282" s="3"/>
      <c r="J282" s="2" t="s">
        <v>10654</v>
      </c>
      <c r="K282" s="2" t="s">
        <v>10655</v>
      </c>
      <c r="L282" s="2" t="s">
        <v>10656</v>
      </c>
      <c r="M282" s="2">
        <v>3214</v>
      </c>
      <c r="N282" s="2" t="s">
        <v>5235</v>
      </c>
      <c r="O282" s="2" t="s">
        <v>11204</v>
      </c>
      <c r="P282" s="4">
        <v>1</v>
      </c>
      <c r="Q282" s="2" t="s">
        <v>9191</v>
      </c>
      <c r="R282" s="2" t="s">
        <v>9192</v>
      </c>
      <c r="S282" s="2" t="s">
        <v>9193</v>
      </c>
      <c r="T282" s="2" t="s">
        <v>340</v>
      </c>
      <c r="U282" s="3"/>
      <c r="V282" s="3"/>
      <c r="W282" s="4">
        <v>156</v>
      </c>
      <c r="X282" s="5">
        <v>5</v>
      </c>
      <c r="Y282" s="5">
        <v>0</v>
      </c>
      <c r="Z282" s="6">
        <v>40918</v>
      </c>
      <c r="AA282" s="2" t="s">
        <v>46</v>
      </c>
    </row>
    <row r="283" spans="1:27" ht="22.5" x14ac:dyDescent="0.25">
      <c r="A283" s="2" t="s">
        <v>1886</v>
      </c>
      <c r="B283" s="2" t="s">
        <v>10553</v>
      </c>
      <c r="C283" s="2" t="s">
        <v>10554</v>
      </c>
      <c r="D283" s="2" t="s">
        <v>1886</v>
      </c>
      <c r="E283" s="2" t="s">
        <v>9186</v>
      </c>
      <c r="F283" s="2" t="s">
        <v>11380</v>
      </c>
      <c r="G283" s="2" t="s">
        <v>11381</v>
      </c>
      <c r="H283" s="2" t="s">
        <v>4914</v>
      </c>
      <c r="I283" s="3"/>
      <c r="J283" s="2" t="s">
        <v>10654</v>
      </c>
      <c r="K283" s="2" t="s">
        <v>10655</v>
      </c>
      <c r="L283" s="2" t="s">
        <v>10656</v>
      </c>
      <c r="M283" s="2">
        <v>3215</v>
      </c>
      <c r="N283" s="2" t="s">
        <v>5235</v>
      </c>
      <c r="O283" s="2" t="s">
        <v>11204</v>
      </c>
      <c r="P283" s="4">
        <v>1</v>
      </c>
      <c r="Q283" s="2" t="s">
        <v>9191</v>
      </c>
      <c r="R283" s="2" t="s">
        <v>9192</v>
      </c>
      <c r="S283" s="2" t="s">
        <v>9193</v>
      </c>
      <c r="T283" s="2" t="s">
        <v>340</v>
      </c>
      <c r="U283" s="3"/>
      <c r="V283" s="3"/>
      <c r="W283" s="4">
        <v>156</v>
      </c>
      <c r="X283" s="5">
        <v>5</v>
      </c>
      <c r="Y283" s="5">
        <v>0</v>
      </c>
      <c r="Z283" s="6">
        <v>40918</v>
      </c>
      <c r="AA283" s="2" t="s">
        <v>46</v>
      </c>
    </row>
    <row r="284" spans="1:27" ht="22.5" x14ac:dyDescent="0.25">
      <c r="A284" s="2" t="s">
        <v>1886</v>
      </c>
      <c r="B284" s="2" t="s">
        <v>10553</v>
      </c>
      <c r="C284" s="2" t="s">
        <v>10554</v>
      </c>
      <c r="D284" s="2" t="s">
        <v>1886</v>
      </c>
      <c r="E284" s="2" t="s">
        <v>9186</v>
      </c>
      <c r="F284" s="2" t="s">
        <v>11382</v>
      </c>
      <c r="G284" s="2" t="s">
        <v>11383</v>
      </c>
      <c r="H284" s="2" t="s">
        <v>4914</v>
      </c>
      <c r="I284" s="3"/>
      <c r="J284" s="2" t="s">
        <v>10654</v>
      </c>
      <c r="K284" s="2" t="s">
        <v>10655</v>
      </c>
      <c r="L284" s="2" t="s">
        <v>10656</v>
      </c>
      <c r="M284" s="2">
        <v>3216</v>
      </c>
      <c r="N284" s="2" t="s">
        <v>5235</v>
      </c>
      <c r="O284" s="2" t="s">
        <v>11204</v>
      </c>
      <c r="P284" s="4">
        <v>1</v>
      </c>
      <c r="Q284" s="2" t="s">
        <v>9191</v>
      </c>
      <c r="R284" s="2" t="s">
        <v>9192</v>
      </c>
      <c r="S284" s="2" t="s">
        <v>9193</v>
      </c>
      <c r="T284" s="2" t="s">
        <v>340</v>
      </c>
      <c r="U284" s="3"/>
      <c r="V284" s="3"/>
      <c r="W284" s="4">
        <v>156</v>
      </c>
      <c r="X284" s="5">
        <v>5</v>
      </c>
      <c r="Y284" s="5">
        <v>0</v>
      </c>
      <c r="Z284" s="6">
        <v>40918</v>
      </c>
      <c r="AA284" s="2" t="s">
        <v>46</v>
      </c>
    </row>
    <row r="285" spans="1:27" ht="22.5" x14ac:dyDescent="0.25">
      <c r="A285" s="2" t="s">
        <v>1886</v>
      </c>
      <c r="B285" s="2" t="s">
        <v>10553</v>
      </c>
      <c r="C285" s="2" t="s">
        <v>10554</v>
      </c>
      <c r="D285" s="2" t="s">
        <v>1886</v>
      </c>
      <c r="E285" s="2" t="s">
        <v>9186</v>
      </c>
      <c r="F285" s="2" t="s">
        <v>11384</v>
      </c>
      <c r="G285" s="2" t="s">
        <v>11385</v>
      </c>
      <c r="H285" s="2" t="s">
        <v>4914</v>
      </c>
      <c r="I285" s="3"/>
      <c r="J285" s="2" t="s">
        <v>10654</v>
      </c>
      <c r="K285" s="2" t="s">
        <v>10655</v>
      </c>
      <c r="L285" s="2" t="s">
        <v>10656</v>
      </c>
      <c r="M285" s="2">
        <v>3217</v>
      </c>
      <c r="N285" s="2" t="s">
        <v>5235</v>
      </c>
      <c r="O285" s="2" t="s">
        <v>11204</v>
      </c>
      <c r="P285" s="4">
        <v>1</v>
      </c>
      <c r="Q285" s="2" t="s">
        <v>9191</v>
      </c>
      <c r="R285" s="2" t="s">
        <v>9192</v>
      </c>
      <c r="S285" s="2" t="s">
        <v>9193</v>
      </c>
      <c r="T285" s="2" t="s">
        <v>340</v>
      </c>
      <c r="U285" s="3"/>
      <c r="V285" s="3"/>
      <c r="W285" s="4">
        <v>156</v>
      </c>
      <c r="X285" s="5">
        <v>5</v>
      </c>
      <c r="Y285" s="5">
        <v>0</v>
      </c>
      <c r="Z285" s="6">
        <v>40918</v>
      </c>
      <c r="AA285" s="2" t="s">
        <v>46</v>
      </c>
    </row>
    <row r="286" spans="1:27" ht="22.5" x14ac:dyDescent="0.25">
      <c r="A286" s="2" t="s">
        <v>1886</v>
      </c>
      <c r="B286" s="2" t="s">
        <v>10553</v>
      </c>
      <c r="C286" s="2" t="s">
        <v>10554</v>
      </c>
      <c r="D286" s="2" t="s">
        <v>1886</v>
      </c>
      <c r="E286" s="2" t="s">
        <v>9186</v>
      </c>
      <c r="F286" s="2" t="s">
        <v>11386</v>
      </c>
      <c r="G286" s="2" t="s">
        <v>11387</v>
      </c>
      <c r="H286" s="2" t="s">
        <v>4914</v>
      </c>
      <c r="I286" s="3"/>
      <c r="J286" s="2" t="s">
        <v>10654</v>
      </c>
      <c r="K286" s="2" t="s">
        <v>10655</v>
      </c>
      <c r="L286" s="2" t="s">
        <v>10656</v>
      </c>
      <c r="M286" s="2">
        <v>3218</v>
      </c>
      <c r="N286" s="2" t="s">
        <v>5235</v>
      </c>
      <c r="O286" s="2" t="s">
        <v>11204</v>
      </c>
      <c r="P286" s="4">
        <v>1</v>
      </c>
      <c r="Q286" s="2" t="s">
        <v>9191</v>
      </c>
      <c r="R286" s="2" t="s">
        <v>9192</v>
      </c>
      <c r="S286" s="2" t="s">
        <v>9193</v>
      </c>
      <c r="T286" s="2" t="s">
        <v>340</v>
      </c>
      <c r="U286" s="3"/>
      <c r="V286" s="3"/>
      <c r="W286" s="4">
        <v>156</v>
      </c>
      <c r="X286" s="5">
        <v>5</v>
      </c>
      <c r="Y286" s="5">
        <v>0</v>
      </c>
      <c r="Z286" s="6">
        <v>40918</v>
      </c>
      <c r="AA286" s="2" t="s">
        <v>46</v>
      </c>
    </row>
    <row r="287" spans="1:27" ht="22.5" x14ac:dyDescent="0.25">
      <c r="A287" s="2" t="s">
        <v>1886</v>
      </c>
      <c r="B287" s="2" t="s">
        <v>10553</v>
      </c>
      <c r="C287" s="2" t="s">
        <v>10554</v>
      </c>
      <c r="D287" s="2" t="s">
        <v>1886</v>
      </c>
      <c r="E287" s="2" t="s">
        <v>9186</v>
      </c>
      <c r="F287" s="2" t="s">
        <v>11388</v>
      </c>
      <c r="G287" s="2" t="s">
        <v>11389</v>
      </c>
      <c r="H287" s="2" t="s">
        <v>4914</v>
      </c>
      <c r="I287" s="3"/>
      <c r="J287" s="2" t="s">
        <v>10654</v>
      </c>
      <c r="K287" s="2" t="s">
        <v>10655</v>
      </c>
      <c r="L287" s="2" t="s">
        <v>10656</v>
      </c>
      <c r="M287" s="2">
        <v>3219</v>
      </c>
      <c r="N287" s="2" t="s">
        <v>5235</v>
      </c>
      <c r="O287" s="2" t="s">
        <v>11204</v>
      </c>
      <c r="P287" s="4">
        <v>1</v>
      </c>
      <c r="Q287" s="2" t="s">
        <v>9191</v>
      </c>
      <c r="R287" s="2" t="s">
        <v>9192</v>
      </c>
      <c r="S287" s="2" t="s">
        <v>9193</v>
      </c>
      <c r="T287" s="2" t="s">
        <v>340</v>
      </c>
      <c r="U287" s="3"/>
      <c r="V287" s="3"/>
      <c r="W287" s="4">
        <v>156</v>
      </c>
      <c r="X287" s="5">
        <v>5</v>
      </c>
      <c r="Y287" s="5">
        <v>0</v>
      </c>
      <c r="Z287" s="6">
        <v>40918</v>
      </c>
      <c r="AA287" s="2" t="s">
        <v>46</v>
      </c>
    </row>
    <row r="288" spans="1:27" ht="22.5" x14ac:dyDescent="0.25">
      <c r="A288" s="2" t="s">
        <v>1886</v>
      </c>
      <c r="B288" s="2" t="s">
        <v>10553</v>
      </c>
      <c r="C288" s="2" t="s">
        <v>10554</v>
      </c>
      <c r="D288" s="2" t="s">
        <v>1886</v>
      </c>
      <c r="E288" s="2" t="s">
        <v>9186</v>
      </c>
      <c r="F288" s="2" t="s">
        <v>11390</v>
      </c>
      <c r="G288" s="2" t="s">
        <v>11391</v>
      </c>
      <c r="H288" s="2" t="s">
        <v>4914</v>
      </c>
      <c r="I288" s="3"/>
      <c r="J288" s="2" t="s">
        <v>10654</v>
      </c>
      <c r="K288" s="2" t="s">
        <v>10655</v>
      </c>
      <c r="L288" s="2" t="s">
        <v>10656</v>
      </c>
      <c r="M288" s="2">
        <v>3220</v>
      </c>
      <c r="N288" s="2" t="s">
        <v>5235</v>
      </c>
      <c r="O288" s="2" t="s">
        <v>11204</v>
      </c>
      <c r="P288" s="4">
        <v>1</v>
      </c>
      <c r="Q288" s="2" t="s">
        <v>9191</v>
      </c>
      <c r="R288" s="2" t="s">
        <v>9192</v>
      </c>
      <c r="S288" s="2" t="s">
        <v>9193</v>
      </c>
      <c r="T288" s="2" t="s">
        <v>340</v>
      </c>
      <c r="U288" s="3"/>
      <c r="V288" s="3"/>
      <c r="W288" s="4">
        <v>156</v>
      </c>
      <c r="X288" s="5">
        <v>5</v>
      </c>
      <c r="Y288" s="5">
        <v>0</v>
      </c>
      <c r="Z288" s="6">
        <v>40918</v>
      </c>
      <c r="AA288" s="2" t="s">
        <v>46</v>
      </c>
    </row>
    <row r="289" spans="1:27" ht="22.5" x14ac:dyDescent="0.25">
      <c r="A289" s="2" t="s">
        <v>1886</v>
      </c>
      <c r="B289" s="2" t="s">
        <v>10553</v>
      </c>
      <c r="C289" s="2" t="s">
        <v>10554</v>
      </c>
      <c r="D289" s="2" t="s">
        <v>1886</v>
      </c>
      <c r="E289" s="2" t="s">
        <v>9186</v>
      </c>
      <c r="F289" s="2" t="s">
        <v>11392</v>
      </c>
      <c r="G289" s="2" t="s">
        <v>11393</v>
      </c>
      <c r="H289" s="2" t="s">
        <v>4914</v>
      </c>
      <c r="I289" s="3"/>
      <c r="J289" s="2" t="s">
        <v>10654</v>
      </c>
      <c r="K289" s="2" t="s">
        <v>10655</v>
      </c>
      <c r="L289" s="2" t="s">
        <v>10656</v>
      </c>
      <c r="M289" s="2">
        <v>3221</v>
      </c>
      <c r="N289" s="2" t="s">
        <v>5235</v>
      </c>
      <c r="O289" s="2" t="s">
        <v>11204</v>
      </c>
      <c r="P289" s="4">
        <v>1</v>
      </c>
      <c r="Q289" s="2" t="s">
        <v>9191</v>
      </c>
      <c r="R289" s="2" t="s">
        <v>9192</v>
      </c>
      <c r="S289" s="2" t="s">
        <v>9193</v>
      </c>
      <c r="T289" s="2" t="s">
        <v>340</v>
      </c>
      <c r="U289" s="3"/>
      <c r="V289" s="3"/>
      <c r="W289" s="4">
        <v>156</v>
      </c>
      <c r="X289" s="5">
        <v>5</v>
      </c>
      <c r="Y289" s="5">
        <v>0</v>
      </c>
      <c r="Z289" s="6">
        <v>40918</v>
      </c>
      <c r="AA289" s="2" t="s">
        <v>46</v>
      </c>
    </row>
    <row r="290" spans="1:27" ht="22.5" x14ac:dyDescent="0.25">
      <c r="A290" s="2" t="s">
        <v>1886</v>
      </c>
      <c r="B290" s="2" t="s">
        <v>10553</v>
      </c>
      <c r="C290" s="2" t="s">
        <v>10554</v>
      </c>
      <c r="D290" s="2" t="s">
        <v>1886</v>
      </c>
      <c r="E290" s="2" t="s">
        <v>9186</v>
      </c>
      <c r="F290" s="2" t="s">
        <v>11394</v>
      </c>
      <c r="G290" s="2" t="s">
        <v>11395</v>
      </c>
      <c r="H290" s="2" t="s">
        <v>4914</v>
      </c>
      <c r="I290" s="3"/>
      <c r="J290" s="2" t="s">
        <v>10654</v>
      </c>
      <c r="K290" s="2" t="s">
        <v>10655</v>
      </c>
      <c r="L290" s="2" t="s">
        <v>10656</v>
      </c>
      <c r="M290" s="2">
        <v>3222</v>
      </c>
      <c r="N290" s="2" t="s">
        <v>5235</v>
      </c>
      <c r="O290" s="2" t="s">
        <v>11204</v>
      </c>
      <c r="P290" s="4">
        <v>1</v>
      </c>
      <c r="Q290" s="2" t="s">
        <v>9191</v>
      </c>
      <c r="R290" s="2" t="s">
        <v>9192</v>
      </c>
      <c r="S290" s="2" t="s">
        <v>9193</v>
      </c>
      <c r="T290" s="2" t="s">
        <v>340</v>
      </c>
      <c r="U290" s="3"/>
      <c r="V290" s="3"/>
      <c r="W290" s="4">
        <v>156</v>
      </c>
      <c r="X290" s="5">
        <v>5</v>
      </c>
      <c r="Y290" s="5">
        <v>0</v>
      </c>
      <c r="Z290" s="6">
        <v>40918</v>
      </c>
      <c r="AA290" s="2" t="s">
        <v>46</v>
      </c>
    </row>
    <row r="291" spans="1:27" ht="22.5" x14ac:dyDescent="0.25">
      <c r="A291" s="2" t="s">
        <v>1886</v>
      </c>
      <c r="B291" s="2" t="s">
        <v>10553</v>
      </c>
      <c r="C291" s="2" t="s">
        <v>10554</v>
      </c>
      <c r="D291" s="2" t="s">
        <v>1886</v>
      </c>
      <c r="E291" s="2" t="s">
        <v>9186</v>
      </c>
      <c r="F291" s="2" t="s">
        <v>11396</v>
      </c>
      <c r="G291" s="2" t="s">
        <v>11397</v>
      </c>
      <c r="H291" s="2" t="s">
        <v>4914</v>
      </c>
      <c r="I291" s="3"/>
      <c r="J291" s="2" t="s">
        <v>10654</v>
      </c>
      <c r="K291" s="2" t="s">
        <v>10655</v>
      </c>
      <c r="L291" s="2" t="s">
        <v>10656</v>
      </c>
      <c r="M291" s="2">
        <v>3223</v>
      </c>
      <c r="N291" s="2" t="s">
        <v>5235</v>
      </c>
      <c r="O291" s="2" t="s">
        <v>11204</v>
      </c>
      <c r="P291" s="4">
        <v>1</v>
      </c>
      <c r="Q291" s="2" t="s">
        <v>9191</v>
      </c>
      <c r="R291" s="2" t="s">
        <v>9192</v>
      </c>
      <c r="S291" s="2" t="s">
        <v>9193</v>
      </c>
      <c r="T291" s="2" t="s">
        <v>340</v>
      </c>
      <c r="U291" s="3"/>
      <c r="V291" s="3"/>
      <c r="W291" s="4">
        <v>156</v>
      </c>
      <c r="X291" s="5">
        <v>5</v>
      </c>
      <c r="Y291" s="5">
        <v>0</v>
      </c>
      <c r="Z291" s="6">
        <v>40935</v>
      </c>
      <c r="AA291" s="2" t="s">
        <v>46</v>
      </c>
    </row>
    <row r="292" spans="1:27" ht="22.5" x14ac:dyDescent="0.25">
      <c r="A292" s="2" t="s">
        <v>1886</v>
      </c>
      <c r="B292" s="2" t="s">
        <v>10553</v>
      </c>
      <c r="C292" s="2" t="s">
        <v>10554</v>
      </c>
      <c r="D292" s="2" t="s">
        <v>1886</v>
      </c>
      <c r="E292" s="2" t="s">
        <v>9186</v>
      </c>
      <c r="F292" s="2" t="s">
        <v>11398</v>
      </c>
      <c r="G292" s="2" t="s">
        <v>11399</v>
      </c>
      <c r="H292" s="2" t="s">
        <v>4914</v>
      </c>
      <c r="I292" s="3"/>
      <c r="J292" s="2" t="s">
        <v>10654</v>
      </c>
      <c r="K292" s="2" t="s">
        <v>10655</v>
      </c>
      <c r="L292" s="2" t="s">
        <v>10656</v>
      </c>
      <c r="M292" s="2">
        <v>3224</v>
      </c>
      <c r="N292" s="2" t="s">
        <v>5235</v>
      </c>
      <c r="O292" s="2" t="s">
        <v>11204</v>
      </c>
      <c r="P292" s="4">
        <v>1</v>
      </c>
      <c r="Q292" s="2" t="s">
        <v>9191</v>
      </c>
      <c r="R292" s="2" t="s">
        <v>9192</v>
      </c>
      <c r="S292" s="2" t="s">
        <v>9193</v>
      </c>
      <c r="T292" s="2" t="s">
        <v>340</v>
      </c>
      <c r="U292" s="3"/>
      <c r="V292" s="3"/>
      <c r="W292" s="4">
        <v>156</v>
      </c>
      <c r="X292" s="5">
        <v>5</v>
      </c>
      <c r="Y292" s="5">
        <v>0</v>
      </c>
      <c r="Z292" s="6">
        <v>40935</v>
      </c>
      <c r="AA292" s="2" t="s">
        <v>46</v>
      </c>
    </row>
    <row r="293" spans="1:27" ht="22.5" x14ac:dyDescent="0.25">
      <c r="A293" s="2" t="s">
        <v>1886</v>
      </c>
      <c r="B293" s="2" t="s">
        <v>10553</v>
      </c>
      <c r="C293" s="2" t="s">
        <v>10554</v>
      </c>
      <c r="D293" s="2" t="s">
        <v>1886</v>
      </c>
      <c r="E293" s="2" t="s">
        <v>9186</v>
      </c>
      <c r="F293" s="2" t="s">
        <v>11400</v>
      </c>
      <c r="G293" s="2" t="s">
        <v>11401</v>
      </c>
      <c r="H293" s="2" t="s">
        <v>4914</v>
      </c>
      <c r="I293" s="3"/>
      <c r="J293" s="2" t="s">
        <v>10654</v>
      </c>
      <c r="K293" s="2" t="s">
        <v>10655</v>
      </c>
      <c r="L293" s="2" t="s">
        <v>10656</v>
      </c>
      <c r="M293" s="2">
        <v>3225</v>
      </c>
      <c r="N293" s="2" t="s">
        <v>5235</v>
      </c>
      <c r="O293" s="2" t="s">
        <v>11204</v>
      </c>
      <c r="P293" s="4">
        <v>1</v>
      </c>
      <c r="Q293" s="2" t="s">
        <v>9191</v>
      </c>
      <c r="R293" s="2" t="s">
        <v>9192</v>
      </c>
      <c r="S293" s="2" t="s">
        <v>9193</v>
      </c>
      <c r="T293" s="2" t="s">
        <v>340</v>
      </c>
      <c r="U293" s="3"/>
      <c r="V293" s="3"/>
      <c r="W293" s="4">
        <v>156</v>
      </c>
      <c r="X293" s="5">
        <v>5</v>
      </c>
      <c r="Y293" s="5">
        <v>0</v>
      </c>
      <c r="Z293" s="6">
        <v>40935</v>
      </c>
      <c r="AA293" s="2" t="s">
        <v>46</v>
      </c>
    </row>
    <row r="294" spans="1:27" ht="22.5" x14ac:dyDescent="0.25">
      <c r="A294" s="2" t="s">
        <v>1886</v>
      </c>
      <c r="B294" s="2" t="s">
        <v>10553</v>
      </c>
      <c r="C294" s="2" t="s">
        <v>10554</v>
      </c>
      <c r="D294" s="2" t="s">
        <v>1886</v>
      </c>
      <c r="E294" s="2" t="s">
        <v>9186</v>
      </c>
      <c r="F294" s="2" t="s">
        <v>11402</v>
      </c>
      <c r="G294" s="2" t="s">
        <v>11403</v>
      </c>
      <c r="H294" s="2" t="s">
        <v>4914</v>
      </c>
      <c r="I294" s="3"/>
      <c r="J294" s="2" t="s">
        <v>10654</v>
      </c>
      <c r="K294" s="2" t="s">
        <v>10655</v>
      </c>
      <c r="L294" s="2" t="s">
        <v>10656</v>
      </c>
      <c r="M294" s="2">
        <v>3226</v>
      </c>
      <c r="N294" s="2" t="s">
        <v>5235</v>
      </c>
      <c r="O294" s="2" t="s">
        <v>11204</v>
      </c>
      <c r="P294" s="4">
        <v>1</v>
      </c>
      <c r="Q294" s="2" t="s">
        <v>9191</v>
      </c>
      <c r="R294" s="2" t="s">
        <v>9192</v>
      </c>
      <c r="S294" s="2" t="s">
        <v>9193</v>
      </c>
      <c r="T294" s="2" t="s">
        <v>340</v>
      </c>
      <c r="U294" s="3"/>
      <c r="V294" s="3"/>
      <c r="W294" s="4">
        <v>156</v>
      </c>
      <c r="X294" s="5">
        <v>5</v>
      </c>
      <c r="Y294" s="5">
        <v>0</v>
      </c>
      <c r="Z294" s="6">
        <v>40935</v>
      </c>
      <c r="AA294" s="2" t="s">
        <v>46</v>
      </c>
    </row>
    <row r="295" spans="1:27" ht="22.5" x14ac:dyDescent="0.25">
      <c r="A295" s="2" t="s">
        <v>1886</v>
      </c>
      <c r="B295" s="2" t="s">
        <v>10553</v>
      </c>
      <c r="C295" s="2" t="s">
        <v>10554</v>
      </c>
      <c r="D295" s="2" t="s">
        <v>1886</v>
      </c>
      <c r="E295" s="2" t="s">
        <v>9186</v>
      </c>
      <c r="F295" s="2" t="s">
        <v>11404</v>
      </c>
      <c r="G295" s="2" t="s">
        <v>11405</v>
      </c>
      <c r="H295" s="2" t="s">
        <v>4914</v>
      </c>
      <c r="I295" s="3"/>
      <c r="J295" s="2" t="s">
        <v>10654</v>
      </c>
      <c r="K295" s="2" t="s">
        <v>10655</v>
      </c>
      <c r="L295" s="2" t="s">
        <v>10656</v>
      </c>
      <c r="M295" s="2">
        <v>3227</v>
      </c>
      <c r="N295" s="2" t="s">
        <v>5235</v>
      </c>
      <c r="O295" s="2" t="s">
        <v>11204</v>
      </c>
      <c r="P295" s="4">
        <v>1</v>
      </c>
      <c r="Q295" s="2" t="s">
        <v>9191</v>
      </c>
      <c r="R295" s="2" t="s">
        <v>9192</v>
      </c>
      <c r="S295" s="2" t="s">
        <v>9193</v>
      </c>
      <c r="T295" s="2" t="s">
        <v>340</v>
      </c>
      <c r="U295" s="3"/>
      <c r="V295" s="3"/>
      <c r="W295" s="4">
        <v>156</v>
      </c>
      <c r="X295" s="5">
        <v>5</v>
      </c>
      <c r="Y295" s="5">
        <v>0</v>
      </c>
      <c r="Z295" s="6">
        <v>40935</v>
      </c>
      <c r="AA295" s="2" t="s">
        <v>46</v>
      </c>
    </row>
    <row r="296" spans="1:27" ht="22.5" x14ac:dyDescent="0.25">
      <c r="A296" s="2" t="s">
        <v>1886</v>
      </c>
      <c r="B296" s="2" t="s">
        <v>10553</v>
      </c>
      <c r="C296" s="2" t="s">
        <v>10554</v>
      </c>
      <c r="D296" s="2" t="s">
        <v>1886</v>
      </c>
      <c r="E296" s="2" t="s">
        <v>9186</v>
      </c>
      <c r="F296" s="2" t="s">
        <v>11406</v>
      </c>
      <c r="G296" s="2" t="s">
        <v>11407</v>
      </c>
      <c r="H296" s="2" t="s">
        <v>4914</v>
      </c>
      <c r="I296" s="3"/>
      <c r="J296" s="2" t="s">
        <v>10654</v>
      </c>
      <c r="K296" s="2" t="s">
        <v>10655</v>
      </c>
      <c r="L296" s="2" t="s">
        <v>10656</v>
      </c>
      <c r="M296" s="2">
        <v>3228</v>
      </c>
      <c r="N296" s="2" t="s">
        <v>5235</v>
      </c>
      <c r="O296" s="2" t="s">
        <v>11204</v>
      </c>
      <c r="P296" s="4">
        <v>1</v>
      </c>
      <c r="Q296" s="2" t="s">
        <v>9191</v>
      </c>
      <c r="R296" s="2" t="s">
        <v>9192</v>
      </c>
      <c r="S296" s="2" t="s">
        <v>9193</v>
      </c>
      <c r="T296" s="2" t="s">
        <v>340</v>
      </c>
      <c r="U296" s="3"/>
      <c r="V296" s="3"/>
      <c r="W296" s="4">
        <v>156</v>
      </c>
      <c r="X296" s="5">
        <v>5</v>
      </c>
      <c r="Y296" s="5">
        <v>0</v>
      </c>
      <c r="Z296" s="6">
        <v>40935</v>
      </c>
      <c r="AA296" s="2" t="s">
        <v>46</v>
      </c>
    </row>
    <row r="297" spans="1:27" ht="22.5" x14ac:dyDescent="0.25">
      <c r="A297" s="2" t="s">
        <v>1886</v>
      </c>
      <c r="B297" s="2" t="s">
        <v>10553</v>
      </c>
      <c r="C297" s="2" t="s">
        <v>10554</v>
      </c>
      <c r="D297" s="2" t="s">
        <v>1886</v>
      </c>
      <c r="E297" s="2" t="s">
        <v>9186</v>
      </c>
      <c r="F297" s="2" t="s">
        <v>11408</v>
      </c>
      <c r="G297" s="2" t="s">
        <v>11409</v>
      </c>
      <c r="H297" s="2" t="s">
        <v>4914</v>
      </c>
      <c r="I297" s="3"/>
      <c r="J297" s="2" t="s">
        <v>10654</v>
      </c>
      <c r="K297" s="2" t="s">
        <v>10655</v>
      </c>
      <c r="L297" s="2" t="s">
        <v>10656</v>
      </c>
      <c r="M297" s="2">
        <v>3229</v>
      </c>
      <c r="N297" s="2" t="s">
        <v>5235</v>
      </c>
      <c r="O297" s="2" t="s">
        <v>11204</v>
      </c>
      <c r="P297" s="4">
        <v>1</v>
      </c>
      <c r="Q297" s="2" t="s">
        <v>9191</v>
      </c>
      <c r="R297" s="2" t="s">
        <v>9192</v>
      </c>
      <c r="S297" s="2" t="s">
        <v>9193</v>
      </c>
      <c r="T297" s="2" t="s">
        <v>340</v>
      </c>
      <c r="U297" s="3"/>
      <c r="V297" s="3"/>
      <c r="W297" s="4">
        <v>156</v>
      </c>
      <c r="X297" s="5">
        <v>5</v>
      </c>
      <c r="Y297" s="5">
        <v>0</v>
      </c>
      <c r="Z297" s="6">
        <v>40935</v>
      </c>
      <c r="AA297" s="2" t="s">
        <v>46</v>
      </c>
    </row>
    <row r="298" spans="1:27" ht="22.5" x14ac:dyDescent="0.25">
      <c r="A298" s="2" t="s">
        <v>1886</v>
      </c>
      <c r="B298" s="2" t="s">
        <v>10553</v>
      </c>
      <c r="C298" s="2" t="s">
        <v>10554</v>
      </c>
      <c r="D298" s="2" t="s">
        <v>1886</v>
      </c>
      <c r="E298" s="2" t="s">
        <v>9186</v>
      </c>
      <c r="F298" s="2" t="s">
        <v>11410</v>
      </c>
      <c r="G298" s="2" t="s">
        <v>11411</v>
      </c>
      <c r="H298" s="2" t="s">
        <v>4914</v>
      </c>
      <c r="I298" s="3"/>
      <c r="J298" s="2" t="s">
        <v>10654</v>
      </c>
      <c r="K298" s="2" t="s">
        <v>10655</v>
      </c>
      <c r="L298" s="2" t="s">
        <v>10656</v>
      </c>
      <c r="M298" s="2">
        <v>3230</v>
      </c>
      <c r="N298" s="2" t="s">
        <v>5235</v>
      </c>
      <c r="O298" s="2" t="s">
        <v>11204</v>
      </c>
      <c r="P298" s="4">
        <v>1</v>
      </c>
      <c r="Q298" s="2" t="s">
        <v>9191</v>
      </c>
      <c r="R298" s="2" t="s">
        <v>9192</v>
      </c>
      <c r="S298" s="2" t="s">
        <v>9193</v>
      </c>
      <c r="T298" s="2" t="s">
        <v>340</v>
      </c>
      <c r="U298" s="3"/>
      <c r="V298" s="3"/>
      <c r="W298" s="4">
        <v>156</v>
      </c>
      <c r="X298" s="5">
        <v>5</v>
      </c>
      <c r="Y298" s="5">
        <v>0</v>
      </c>
      <c r="Z298" s="6">
        <v>40918</v>
      </c>
      <c r="AA298" s="2" t="s">
        <v>46</v>
      </c>
    </row>
    <row r="299" spans="1:27" ht="22.5" x14ac:dyDescent="0.25">
      <c r="A299" s="2" t="s">
        <v>1886</v>
      </c>
      <c r="B299" s="2" t="s">
        <v>10553</v>
      </c>
      <c r="C299" s="2" t="s">
        <v>10554</v>
      </c>
      <c r="D299" s="2" t="s">
        <v>1886</v>
      </c>
      <c r="E299" s="2" t="s">
        <v>9186</v>
      </c>
      <c r="F299" s="2" t="s">
        <v>11412</v>
      </c>
      <c r="G299" s="2" t="s">
        <v>11413</v>
      </c>
      <c r="H299" s="2" t="s">
        <v>4914</v>
      </c>
      <c r="I299" s="3"/>
      <c r="J299" s="2" t="s">
        <v>10654</v>
      </c>
      <c r="K299" s="2" t="s">
        <v>10655</v>
      </c>
      <c r="L299" s="2" t="s">
        <v>10656</v>
      </c>
      <c r="M299" s="2">
        <v>3231</v>
      </c>
      <c r="N299" s="2" t="s">
        <v>5235</v>
      </c>
      <c r="O299" s="2" t="s">
        <v>11204</v>
      </c>
      <c r="P299" s="4">
        <v>1</v>
      </c>
      <c r="Q299" s="2" t="s">
        <v>9191</v>
      </c>
      <c r="R299" s="2" t="s">
        <v>9192</v>
      </c>
      <c r="S299" s="2" t="s">
        <v>9193</v>
      </c>
      <c r="T299" s="2" t="s">
        <v>340</v>
      </c>
      <c r="U299" s="3"/>
      <c r="V299" s="3"/>
      <c r="W299" s="4">
        <v>156</v>
      </c>
      <c r="X299" s="5">
        <v>5</v>
      </c>
      <c r="Y299" s="5">
        <v>0</v>
      </c>
      <c r="Z299" s="6">
        <v>40918</v>
      </c>
      <c r="AA299" s="2" t="s">
        <v>46</v>
      </c>
    </row>
    <row r="300" spans="1:27" ht="22.5" x14ac:dyDescent="0.25">
      <c r="A300" s="2" t="s">
        <v>1886</v>
      </c>
      <c r="B300" s="2" t="s">
        <v>10553</v>
      </c>
      <c r="C300" s="2" t="s">
        <v>10554</v>
      </c>
      <c r="D300" s="2" t="s">
        <v>1886</v>
      </c>
      <c r="E300" s="2" t="s">
        <v>9186</v>
      </c>
      <c r="F300" s="2" t="s">
        <v>11414</v>
      </c>
      <c r="G300" s="2" t="s">
        <v>11415</v>
      </c>
      <c r="H300" s="2" t="s">
        <v>4914</v>
      </c>
      <c r="I300" s="3"/>
      <c r="J300" s="2" t="s">
        <v>10654</v>
      </c>
      <c r="K300" s="2" t="s">
        <v>10655</v>
      </c>
      <c r="L300" s="2" t="s">
        <v>10656</v>
      </c>
      <c r="M300" s="2">
        <v>3232</v>
      </c>
      <c r="N300" s="2" t="s">
        <v>5235</v>
      </c>
      <c r="O300" s="2" t="s">
        <v>11204</v>
      </c>
      <c r="P300" s="4">
        <v>1</v>
      </c>
      <c r="Q300" s="2" t="s">
        <v>9191</v>
      </c>
      <c r="R300" s="2" t="s">
        <v>9192</v>
      </c>
      <c r="S300" s="2" t="s">
        <v>9193</v>
      </c>
      <c r="T300" s="2" t="s">
        <v>340</v>
      </c>
      <c r="U300" s="3"/>
      <c r="V300" s="3"/>
      <c r="W300" s="4">
        <v>156</v>
      </c>
      <c r="X300" s="5">
        <v>5</v>
      </c>
      <c r="Y300" s="5">
        <v>0</v>
      </c>
      <c r="Z300" s="6">
        <v>40918</v>
      </c>
      <c r="AA300" s="2" t="s">
        <v>46</v>
      </c>
    </row>
    <row r="301" spans="1:27" ht="22.5" x14ac:dyDescent="0.25">
      <c r="A301" s="2" t="s">
        <v>1886</v>
      </c>
      <c r="B301" s="2" t="s">
        <v>10553</v>
      </c>
      <c r="C301" s="2" t="s">
        <v>10554</v>
      </c>
      <c r="D301" s="2" t="s">
        <v>1886</v>
      </c>
      <c r="E301" s="2" t="s">
        <v>9186</v>
      </c>
      <c r="F301" s="2" t="s">
        <v>11416</v>
      </c>
      <c r="G301" s="2" t="s">
        <v>11417</v>
      </c>
      <c r="H301" s="2" t="s">
        <v>4914</v>
      </c>
      <c r="I301" s="3"/>
      <c r="J301" s="2" t="s">
        <v>10654</v>
      </c>
      <c r="K301" s="2" t="s">
        <v>10655</v>
      </c>
      <c r="L301" s="2" t="s">
        <v>10656</v>
      </c>
      <c r="M301" s="2">
        <v>3233</v>
      </c>
      <c r="N301" s="2" t="s">
        <v>5235</v>
      </c>
      <c r="O301" s="2" t="s">
        <v>11204</v>
      </c>
      <c r="P301" s="4">
        <v>1</v>
      </c>
      <c r="Q301" s="2" t="s">
        <v>9191</v>
      </c>
      <c r="R301" s="2" t="s">
        <v>9192</v>
      </c>
      <c r="S301" s="2" t="s">
        <v>9193</v>
      </c>
      <c r="T301" s="2" t="s">
        <v>340</v>
      </c>
      <c r="U301" s="3"/>
      <c r="V301" s="3"/>
      <c r="W301" s="4">
        <v>156</v>
      </c>
      <c r="X301" s="5">
        <v>5</v>
      </c>
      <c r="Y301" s="5">
        <v>0</v>
      </c>
      <c r="Z301" s="6">
        <v>40918</v>
      </c>
      <c r="AA301" s="2" t="s">
        <v>46</v>
      </c>
    </row>
    <row r="302" spans="1:27" ht="22.5" x14ac:dyDescent="0.25">
      <c r="A302" s="2" t="s">
        <v>1886</v>
      </c>
      <c r="B302" s="2" t="s">
        <v>10553</v>
      </c>
      <c r="C302" s="2" t="s">
        <v>10554</v>
      </c>
      <c r="D302" s="2" t="s">
        <v>1886</v>
      </c>
      <c r="E302" s="2" t="s">
        <v>9186</v>
      </c>
      <c r="F302" s="2" t="s">
        <v>11418</v>
      </c>
      <c r="G302" s="2" t="s">
        <v>11419</v>
      </c>
      <c r="H302" s="2" t="s">
        <v>4914</v>
      </c>
      <c r="I302" s="3"/>
      <c r="J302" s="2" t="s">
        <v>10654</v>
      </c>
      <c r="K302" s="2" t="s">
        <v>10655</v>
      </c>
      <c r="L302" s="2" t="s">
        <v>10656</v>
      </c>
      <c r="M302" s="2">
        <v>3234</v>
      </c>
      <c r="N302" s="2" t="s">
        <v>5235</v>
      </c>
      <c r="O302" s="2" t="s">
        <v>11204</v>
      </c>
      <c r="P302" s="4">
        <v>1</v>
      </c>
      <c r="Q302" s="2" t="s">
        <v>9191</v>
      </c>
      <c r="R302" s="2" t="s">
        <v>9192</v>
      </c>
      <c r="S302" s="2" t="s">
        <v>9193</v>
      </c>
      <c r="T302" s="2" t="s">
        <v>340</v>
      </c>
      <c r="U302" s="3"/>
      <c r="V302" s="3"/>
      <c r="W302" s="4">
        <v>156</v>
      </c>
      <c r="X302" s="5">
        <v>5</v>
      </c>
      <c r="Y302" s="5">
        <v>0</v>
      </c>
      <c r="Z302" s="6">
        <v>40918</v>
      </c>
      <c r="AA302" s="2" t="s">
        <v>46</v>
      </c>
    </row>
    <row r="303" spans="1:27" ht="22.5" x14ac:dyDescent="0.25">
      <c r="A303" s="2" t="s">
        <v>1886</v>
      </c>
      <c r="B303" s="2" t="s">
        <v>10553</v>
      </c>
      <c r="C303" s="2" t="s">
        <v>10554</v>
      </c>
      <c r="D303" s="2" t="s">
        <v>1886</v>
      </c>
      <c r="E303" s="2" t="s">
        <v>9186</v>
      </c>
      <c r="F303" s="2" t="s">
        <v>11420</v>
      </c>
      <c r="G303" s="2" t="s">
        <v>11421</v>
      </c>
      <c r="H303" s="2" t="s">
        <v>4914</v>
      </c>
      <c r="I303" s="3"/>
      <c r="J303" s="2" t="s">
        <v>10654</v>
      </c>
      <c r="K303" s="2" t="s">
        <v>10655</v>
      </c>
      <c r="L303" s="2" t="s">
        <v>10656</v>
      </c>
      <c r="M303" s="2">
        <v>3235</v>
      </c>
      <c r="N303" s="2" t="s">
        <v>5235</v>
      </c>
      <c r="O303" s="2" t="s">
        <v>11204</v>
      </c>
      <c r="P303" s="4">
        <v>1</v>
      </c>
      <c r="Q303" s="2" t="s">
        <v>9191</v>
      </c>
      <c r="R303" s="2" t="s">
        <v>9192</v>
      </c>
      <c r="S303" s="2" t="s">
        <v>9193</v>
      </c>
      <c r="T303" s="2" t="s">
        <v>340</v>
      </c>
      <c r="U303" s="3"/>
      <c r="V303" s="3"/>
      <c r="W303" s="4">
        <v>156</v>
      </c>
      <c r="X303" s="5">
        <v>5</v>
      </c>
      <c r="Y303" s="5">
        <v>0</v>
      </c>
      <c r="Z303" s="6">
        <v>40918</v>
      </c>
      <c r="AA303" s="2" t="s">
        <v>46</v>
      </c>
    </row>
    <row r="304" spans="1:27" ht="22.5" x14ac:dyDescent="0.25">
      <c r="A304" s="2" t="s">
        <v>1886</v>
      </c>
      <c r="B304" s="2" t="s">
        <v>10553</v>
      </c>
      <c r="C304" s="2" t="s">
        <v>10554</v>
      </c>
      <c r="D304" s="2" t="s">
        <v>1886</v>
      </c>
      <c r="E304" s="2" t="s">
        <v>9186</v>
      </c>
      <c r="F304" s="2" t="s">
        <v>11422</v>
      </c>
      <c r="G304" s="2" t="s">
        <v>11423</v>
      </c>
      <c r="H304" s="2" t="s">
        <v>4914</v>
      </c>
      <c r="I304" s="3"/>
      <c r="J304" s="2" t="s">
        <v>10654</v>
      </c>
      <c r="K304" s="2" t="s">
        <v>10655</v>
      </c>
      <c r="L304" s="2" t="s">
        <v>10656</v>
      </c>
      <c r="M304" s="2">
        <v>3236</v>
      </c>
      <c r="N304" s="2" t="s">
        <v>5235</v>
      </c>
      <c r="O304" s="2" t="s">
        <v>11204</v>
      </c>
      <c r="P304" s="4">
        <v>1</v>
      </c>
      <c r="Q304" s="2" t="s">
        <v>9191</v>
      </c>
      <c r="R304" s="2" t="s">
        <v>9192</v>
      </c>
      <c r="S304" s="2" t="s">
        <v>9193</v>
      </c>
      <c r="T304" s="2" t="s">
        <v>340</v>
      </c>
      <c r="U304" s="3"/>
      <c r="V304" s="3"/>
      <c r="W304" s="4">
        <v>156</v>
      </c>
      <c r="X304" s="5">
        <v>5</v>
      </c>
      <c r="Y304" s="5">
        <v>0</v>
      </c>
      <c r="Z304" s="6">
        <v>40935</v>
      </c>
      <c r="AA304" s="2" t="s">
        <v>46</v>
      </c>
    </row>
    <row r="305" spans="1:27" ht="22.5" x14ac:dyDescent="0.25">
      <c r="A305" s="2" t="s">
        <v>1886</v>
      </c>
      <c r="B305" s="2" t="s">
        <v>10553</v>
      </c>
      <c r="C305" s="2" t="s">
        <v>10554</v>
      </c>
      <c r="D305" s="2" t="s">
        <v>1886</v>
      </c>
      <c r="E305" s="2" t="s">
        <v>9186</v>
      </c>
      <c r="F305" s="2" t="s">
        <v>11424</v>
      </c>
      <c r="G305" s="2" t="s">
        <v>11425</v>
      </c>
      <c r="H305" s="2" t="s">
        <v>4914</v>
      </c>
      <c r="I305" s="3"/>
      <c r="J305" s="2" t="s">
        <v>10654</v>
      </c>
      <c r="K305" s="2" t="s">
        <v>10655</v>
      </c>
      <c r="L305" s="2" t="s">
        <v>10656</v>
      </c>
      <c r="M305" s="2">
        <v>3237</v>
      </c>
      <c r="N305" s="2" t="s">
        <v>5235</v>
      </c>
      <c r="O305" s="2" t="s">
        <v>11204</v>
      </c>
      <c r="P305" s="4">
        <v>1</v>
      </c>
      <c r="Q305" s="2" t="s">
        <v>9191</v>
      </c>
      <c r="R305" s="2" t="s">
        <v>9192</v>
      </c>
      <c r="S305" s="2" t="s">
        <v>9193</v>
      </c>
      <c r="T305" s="2" t="s">
        <v>340</v>
      </c>
      <c r="U305" s="3"/>
      <c r="V305" s="3"/>
      <c r="W305" s="4">
        <v>156</v>
      </c>
      <c r="X305" s="5">
        <v>5</v>
      </c>
      <c r="Y305" s="5">
        <v>0</v>
      </c>
      <c r="Z305" s="6">
        <v>40935</v>
      </c>
      <c r="AA305" s="2" t="s">
        <v>46</v>
      </c>
    </row>
    <row r="306" spans="1:27" ht="22.5" x14ac:dyDescent="0.25">
      <c r="A306" s="2" t="s">
        <v>1886</v>
      </c>
      <c r="B306" s="2" t="s">
        <v>10553</v>
      </c>
      <c r="C306" s="2" t="s">
        <v>10554</v>
      </c>
      <c r="D306" s="2" t="s">
        <v>1886</v>
      </c>
      <c r="E306" s="2" t="s">
        <v>9186</v>
      </c>
      <c r="F306" s="2" t="s">
        <v>11426</v>
      </c>
      <c r="G306" s="2" t="s">
        <v>11427</v>
      </c>
      <c r="H306" s="2" t="s">
        <v>4914</v>
      </c>
      <c r="I306" s="3"/>
      <c r="J306" s="2" t="s">
        <v>10654</v>
      </c>
      <c r="K306" s="2" t="s">
        <v>10655</v>
      </c>
      <c r="L306" s="2" t="s">
        <v>10656</v>
      </c>
      <c r="M306" s="2">
        <v>3238</v>
      </c>
      <c r="N306" s="2" t="s">
        <v>5235</v>
      </c>
      <c r="O306" s="2" t="s">
        <v>11204</v>
      </c>
      <c r="P306" s="4">
        <v>1</v>
      </c>
      <c r="Q306" s="2" t="s">
        <v>9191</v>
      </c>
      <c r="R306" s="2" t="s">
        <v>9192</v>
      </c>
      <c r="S306" s="2" t="s">
        <v>9193</v>
      </c>
      <c r="T306" s="2" t="s">
        <v>340</v>
      </c>
      <c r="U306" s="3"/>
      <c r="V306" s="3"/>
      <c r="W306" s="4">
        <v>156</v>
      </c>
      <c r="X306" s="5">
        <v>5</v>
      </c>
      <c r="Y306" s="5">
        <v>0</v>
      </c>
      <c r="Z306" s="6">
        <v>40935</v>
      </c>
      <c r="AA306" s="2" t="s">
        <v>46</v>
      </c>
    </row>
    <row r="307" spans="1:27" ht="22.5" x14ac:dyDescent="0.25">
      <c r="A307" s="2" t="s">
        <v>1886</v>
      </c>
      <c r="B307" s="2" t="s">
        <v>10553</v>
      </c>
      <c r="C307" s="2" t="s">
        <v>10554</v>
      </c>
      <c r="D307" s="2" t="s">
        <v>1886</v>
      </c>
      <c r="E307" s="2" t="s">
        <v>9186</v>
      </c>
      <c r="F307" s="2" t="s">
        <v>11428</v>
      </c>
      <c r="G307" s="2" t="s">
        <v>11429</v>
      </c>
      <c r="H307" s="2" t="s">
        <v>4914</v>
      </c>
      <c r="I307" s="3"/>
      <c r="J307" s="2" t="s">
        <v>10654</v>
      </c>
      <c r="K307" s="2" t="s">
        <v>10655</v>
      </c>
      <c r="L307" s="2" t="s">
        <v>10656</v>
      </c>
      <c r="M307" s="2">
        <v>3239</v>
      </c>
      <c r="N307" s="2" t="s">
        <v>5235</v>
      </c>
      <c r="O307" s="2" t="s">
        <v>11204</v>
      </c>
      <c r="P307" s="4">
        <v>1</v>
      </c>
      <c r="Q307" s="2" t="s">
        <v>9191</v>
      </c>
      <c r="R307" s="2" t="s">
        <v>9192</v>
      </c>
      <c r="S307" s="2" t="s">
        <v>9193</v>
      </c>
      <c r="T307" s="2" t="s">
        <v>340</v>
      </c>
      <c r="U307" s="3"/>
      <c r="V307" s="3"/>
      <c r="W307" s="4">
        <v>156</v>
      </c>
      <c r="X307" s="5">
        <v>5</v>
      </c>
      <c r="Y307" s="5">
        <v>0</v>
      </c>
      <c r="Z307" s="6">
        <v>40935</v>
      </c>
      <c r="AA307" s="2" t="s">
        <v>46</v>
      </c>
    </row>
    <row r="308" spans="1:27" ht="22.5" x14ac:dyDescent="0.25">
      <c r="A308" s="2" t="s">
        <v>1886</v>
      </c>
      <c r="B308" s="2" t="s">
        <v>10553</v>
      </c>
      <c r="C308" s="2" t="s">
        <v>10554</v>
      </c>
      <c r="D308" s="2" t="s">
        <v>1886</v>
      </c>
      <c r="E308" s="2" t="s">
        <v>9186</v>
      </c>
      <c r="F308" s="2" t="s">
        <v>11430</v>
      </c>
      <c r="G308" s="2" t="s">
        <v>11431</v>
      </c>
      <c r="H308" s="2" t="s">
        <v>4914</v>
      </c>
      <c r="I308" s="3"/>
      <c r="J308" s="2" t="s">
        <v>10654</v>
      </c>
      <c r="K308" s="2" t="s">
        <v>10655</v>
      </c>
      <c r="L308" s="2" t="s">
        <v>10656</v>
      </c>
      <c r="M308" s="2">
        <v>3240</v>
      </c>
      <c r="N308" s="2" t="s">
        <v>5235</v>
      </c>
      <c r="O308" s="2" t="s">
        <v>11204</v>
      </c>
      <c r="P308" s="4">
        <v>1</v>
      </c>
      <c r="Q308" s="2" t="s">
        <v>9191</v>
      </c>
      <c r="R308" s="2" t="s">
        <v>9192</v>
      </c>
      <c r="S308" s="2" t="s">
        <v>9193</v>
      </c>
      <c r="T308" s="2" t="s">
        <v>340</v>
      </c>
      <c r="U308" s="3"/>
      <c r="V308" s="3"/>
      <c r="W308" s="4">
        <v>156</v>
      </c>
      <c r="X308" s="5">
        <v>5</v>
      </c>
      <c r="Y308" s="5">
        <v>0</v>
      </c>
      <c r="Z308" s="6">
        <v>40935</v>
      </c>
      <c r="AA308" s="2" t="s">
        <v>46</v>
      </c>
    </row>
    <row r="309" spans="1:27" ht="22.5" x14ac:dyDescent="0.25">
      <c r="A309" s="2" t="s">
        <v>1886</v>
      </c>
      <c r="B309" s="2" t="s">
        <v>10553</v>
      </c>
      <c r="C309" s="2" t="s">
        <v>10554</v>
      </c>
      <c r="D309" s="2" t="s">
        <v>1886</v>
      </c>
      <c r="E309" s="2" t="s">
        <v>9186</v>
      </c>
      <c r="F309" s="2" t="s">
        <v>11432</v>
      </c>
      <c r="G309" s="2" t="s">
        <v>11433</v>
      </c>
      <c r="H309" s="2" t="s">
        <v>4914</v>
      </c>
      <c r="I309" s="3"/>
      <c r="J309" s="2" t="s">
        <v>10654</v>
      </c>
      <c r="K309" s="2" t="s">
        <v>10655</v>
      </c>
      <c r="L309" s="2" t="s">
        <v>10656</v>
      </c>
      <c r="M309" s="2">
        <v>3241</v>
      </c>
      <c r="N309" s="2" t="s">
        <v>5235</v>
      </c>
      <c r="O309" s="2" t="s">
        <v>11204</v>
      </c>
      <c r="P309" s="4">
        <v>1</v>
      </c>
      <c r="Q309" s="2" t="s">
        <v>9191</v>
      </c>
      <c r="R309" s="2" t="s">
        <v>9192</v>
      </c>
      <c r="S309" s="2" t="s">
        <v>9193</v>
      </c>
      <c r="T309" s="2" t="s">
        <v>340</v>
      </c>
      <c r="U309" s="3"/>
      <c r="V309" s="3"/>
      <c r="W309" s="4">
        <v>156</v>
      </c>
      <c r="X309" s="5">
        <v>5</v>
      </c>
      <c r="Y309" s="5">
        <v>0</v>
      </c>
      <c r="Z309" s="6">
        <v>40935</v>
      </c>
      <c r="AA309" s="2" t="s">
        <v>46</v>
      </c>
    </row>
    <row r="310" spans="1:27" ht="22.5" x14ac:dyDescent="0.25">
      <c r="A310" s="2" t="s">
        <v>1886</v>
      </c>
      <c r="B310" s="2" t="s">
        <v>10553</v>
      </c>
      <c r="C310" s="2" t="s">
        <v>10554</v>
      </c>
      <c r="D310" s="2" t="s">
        <v>1886</v>
      </c>
      <c r="E310" s="2" t="s">
        <v>9186</v>
      </c>
      <c r="F310" s="2" t="s">
        <v>11434</v>
      </c>
      <c r="G310" s="2" t="s">
        <v>11435</v>
      </c>
      <c r="H310" s="2" t="s">
        <v>4914</v>
      </c>
      <c r="I310" s="3"/>
      <c r="J310" s="2" t="s">
        <v>10654</v>
      </c>
      <c r="K310" s="2" t="s">
        <v>10655</v>
      </c>
      <c r="L310" s="2" t="s">
        <v>10656</v>
      </c>
      <c r="M310" s="2">
        <v>3242</v>
      </c>
      <c r="N310" s="2" t="s">
        <v>5235</v>
      </c>
      <c r="O310" s="2" t="s">
        <v>11204</v>
      </c>
      <c r="P310" s="4">
        <v>1</v>
      </c>
      <c r="Q310" s="2" t="s">
        <v>9191</v>
      </c>
      <c r="R310" s="2" t="s">
        <v>9192</v>
      </c>
      <c r="S310" s="2" t="s">
        <v>9193</v>
      </c>
      <c r="T310" s="2" t="s">
        <v>340</v>
      </c>
      <c r="U310" s="3"/>
      <c r="V310" s="3"/>
      <c r="W310" s="4">
        <v>156</v>
      </c>
      <c r="X310" s="5">
        <v>5</v>
      </c>
      <c r="Y310" s="5">
        <v>0</v>
      </c>
      <c r="Z310" s="6">
        <v>40935</v>
      </c>
      <c r="AA310" s="2" t="s">
        <v>46</v>
      </c>
    </row>
    <row r="311" spans="1:27" ht="22.5" x14ac:dyDescent="0.25">
      <c r="A311" s="2" t="s">
        <v>1886</v>
      </c>
      <c r="B311" s="2" t="s">
        <v>10553</v>
      </c>
      <c r="C311" s="2" t="s">
        <v>10554</v>
      </c>
      <c r="D311" s="2" t="s">
        <v>1886</v>
      </c>
      <c r="E311" s="2" t="s">
        <v>9186</v>
      </c>
      <c r="F311" s="2" t="s">
        <v>11436</v>
      </c>
      <c r="G311" s="2" t="s">
        <v>11437</v>
      </c>
      <c r="H311" s="2" t="s">
        <v>4914</v>
      </c>
      <c r="I311" s="3"/>
      <c r="J311" s="2" t="s">
        <v>10654</v>
      </c>
      <c r="K311" s="2" t="s">
        <v>10655</v>
      </c>
      <c r="L311" s="2" t="s">
        <v>10656</v>
      </c>
      <c r="M311" s="2">
        <v>3243</v>
      </c>
      <c r="N311" s="2" t="s">
        <v>5235</v>
      </c>
      <c r="O311" s="2" t="s">
        <v>11204</v>
      </c>
      <c r="P311" s="4">
        <v>1</v>
      </c>
      <c r="Q311" s="2" t="s">
        <v>9191</v>
      </c>
      <c r="R311" s="2" t="s">
        <v>9192</v>
      </c>
      <c r="S311" s="2" t="s">
        <v>9193</v>
      </c>
      <c r="T311" s="2" t="s">
        <v>340</v>
      </c>
      <c r="U311" s="3"/>
      <c r="V311" s="3"/>
      <c r="W311" s="4">
        <v>156</v>
      </c>
      <c r="X311" s="5">
        <v>5</v>
      </c>
      <c r="Y311" s="5">
        <v>0</v>
      </c>
      <c r="Z311" s="6">
        <v>40935</v>
      </c>
      <c r="AA311" s="2" t="s">
        <v>46</v>
      </c>
    </row>
    <row r="312" spans="1:27" ht="22.5" x14ac:dyDescent="0.25">
      <c r="A312" s="2" t="s">
        <v>1886</v>
      </c>
      <c r="B312" s="2" t="s">
        <v>10553</v>
      </c>
      <c r="C312" s="2" t="s">
        <v>10554</v>
      </c>
      <c r="D312" s="2" t="s">
        <v>1886</v>
      </c>
      <c r="E312" s="2" t="s">
        <v>9186</v>
      </c>
      <c r="F312" s="2" t="s">
        <v>11438</v>
      </c>
      <c r="G312" s="2" t="s">
        <v>11439</v>
      </c>
      <c r="H312" s="2" t="s">
        <v>4914</v>
      </c>
      <c r="I312" s="3"/>
      <c r="J312" s="2" t="s">
        <v>10654</v>
      </c>
      <c r="K312" s="2" t="s">
        <v>10655</v>
      </c>
      <c r="L312" s="2" t="s">
        <v>10656</v>
      </c>
      <c r="M312" s="2">
        <v>3244</v>
      </c>
      <c r="N312" s="2" t="s">
        <v>5235</v>
      </c>
      <c r="O312" s="2" t="s">
        <v>11204</v>
      </c>
      <c r="P312" s="4">
        <v>1</v>
      </c>
      <c r="Q312" s="2" t="s">
        <v>9191</v>
      </c>
      <c r="R312" s="2" t="s">
        <v>9192</v>
      </c>
      <c r="S312" s="2" t="s">
        <v>9193</v>
      </c>
      <c r="T312" s="2" t="s">
        <v>340</v>
      </c>
      <c r="U312" s="3"/>
      <c r="V312" s="3"/>
      <c r="W312" s="4">
        <v>156</v>
      </c>
      <c r="X312" s="5">
        <v>5</v>
      </c>
      <c r="Y312" s="5">
        <v>0</v>
      </c>
      <c r="Z312" s="6">
        <v>40935</v>
      </c>
      <c r="AA312" s="2" t="s">
        <v>46</v>
      </c>
    </row>
    <row r="313" spans="1:27" ht="22.5" x14ac:dyDescent="0.25">
      <c r="A313" s="2" t="s">
        <v>1886</v>
      </c>
      <c r="B313" s="2" t="s">
        <v>10553</v>
      </c>
      <c r="C313" s="2" t="s">
        <v>10554</v>
      </c>
      <c r="D313" s="2" t="s">
        <v>1886</v>
      </c>
      <c r="E313" s="2" t="s">
        <v>9186</v>
      </c>
      <c r="F313" s="2" t="s">
        <v>11440</v>
      </c>
      <c r="G313" s="2" t="s">
        <v>11441</v>
      </c>
      <c r="H313" s="2" t="s">
        <v>4914</v>
      </c>
      <c r="I313" s="3"/>
      <c r="J313" s="2" t="s">
        <v>10654</v>
      </c>
      <c r="K313" s="2" t="s">
        <v>10655</v>
      </c>
      <c r="L313" s="2" t="s">
        <v>10656</v>
      </c>
      <c r="M313" s="2">
        <v>3245</v>
      </c>
      <c r="N313" s="2" t="s">
        <v>5235</v>
      </c>
      <c r="O313" s="2" t="s">
        <v>11204</v>
      </c>
      <c r="P313" s="4">
        <v>1</v>
      </c>
      <c r="Q313" s="2" t="s">
        <v>9191</v>
      </c>
      <c r="R313" s="2" t="s">
        <v>9192</v>
      </c>
      <c r="S313" s="2" t="s">
        <v>9193</v>
      </c>
      <c r="T313" s="2" t="s">
        <v>340</v>
      </c>
      <c r="U313" s="3"/>
      <c r="V313" s="3"/>
      <c r="W313" s="4">
        <v>156</v>
      </c>
      <c r="X313" s="5">
        <v>5</v>
      </c>
      <c r="Y313" s="5">
        <v>0</v>
      </c>
      <c r="Z313" s="6">
        <v>40935</v>
      </c>
      <c r="AA313" s="2" t="s">
        <v>46</v>
      </c>
    </row>
    <row r="314" spans="1:27" ht="22.5" x14ac:dyDescent="0.25">
      <c r="A314" s="2" t="s">
        <v>1886</v>
      </c>
      <c r="B314" s="2" t="s">
        <v>10553</v>
      </c>
      <c r="C314" s="2" t="s">
        <v>10554</v>
      </c>
      <c r="D314" s="2" t="s">
        <v>1886</v>
      </c>
      <c r="E314" s="2" t="s">
        <v>9186</v>
      </c>
      <c r="F314" s="2" t="s">
        <v>11442</v>
      </c>
      <c r="G314" s="2" t="s">
        <v>11443</v>
      </c>
      <c r="H314" s="2" t="s">
        <v>4914</v>
      </c>
      <c r="I314" s="3"/>
      <c r="J314" s="2" t="s">
        <v>10654</v>
      </c>
      <c r="K314" s="2" t="s">
        <v>10655</v>
      </c>
      <c r="L314" s="2" t="s">
        <v>10656</v>
      </c>
      <c r="M314" s="2">
        <v>3246</v>
      </c>
      <c r="N314" s="2" t="s">
        <v>5235</v>
      </c>
      <c r="O314" s="2" t="s">
        <v>11204</v>
      </c>
      <c r="P314" s="4">
        <v>1</v>
      </c>
      <c r="Q314" s="2" t="s">
        <v>9191</v>
      </c>
      <c r="R314" s="2" t="s">
        <v>9192</v>
      </c>
      <c r="S314" s="2" t="s">
        <v>9193</v>
      </c>
      <c r="T314" s="2" t="s">
        <v>340</v>
      </c>
      <c r="U314" s="3"/>
      <c r="V314" s="3"/>
      <c r="W314" s="4">
        <v>156</v>
      </c>
      <c r="X314" s="5">
        <v>5</v>
      </c>
      <c r="Y314" s="5">
        <v>0</v>
      </c>
      <c r="Z314" s="6">
        <v>40935</v>
      </c>
      <c r="AA314" s="2" t="s">
        <v>46</v>
      </c>
    </row>
    <row r="315" spans="1:27" ht="22.5" x14ac:dyDescent="0.25">
      <c r="A315" s="2" t="s">
        <v>1886</v>
      </c>
      <c r="B315" s="2" t="s">
        <v>10553</v>
      </c>
      <c r="C315" s="2" t="s">
        <v>10554</v>
      </c>
      <c r="D315" s="2" t="s">
        <v>1886</v>
      </c>
      <c r="E315" s="2" t="s">
        <v>9186</v>
      </c>
      <c r="F315" s="2" t="s">
        <v>11444</v>
      </c>
      <c r="G315" s="2" t="s">
        <v>11445</v>
      </c>
      <c r="H315" s="2" t="s">
        <v>4914</v>
      </c>
      <c r="I315" s="3"/>
      <c r="J315" s="2" t="s">
        <v>10654</v>
      </c>
      <c r="K315" s="2" t="s">
        <v>10655</v>
      </c>
      <c r="L315" s="2" t="s">
        <v>10656</v>
      </c>
      <c r="M315" s="2">
        <v>3247</v>
      </c>
      <c r="N315" s="2" t="s">
        <v>5235</v>
      </c>
      <c r="O315" s="2" t="s">
        <v>11204</v>
      </c>
      <c r="P315" s="4">
        <v>1</v>
      </c>
      <c r="Q315" s="2" t="s">
        <v>9191</v>
      </c>
      <c r="R315" s="2" t="s">
        <v>9192</v>
      </c>
      <c r="S315" s="2" t="s">
        <v>9193</v>
      </c>
      <c r="T315" s="2" t="s">
        <v>340</v>
      </c>
      <c r="U315" s="3"/>
      <c r="V315" s="3"/>
      <c r="W315" s="4">
        <v>156</v>
      </c>
      <c r="X315" s="5">
        <v>5</v>
      </c>
      <c r="Y315" s="5">
        <v>0</v>
      </c>
      <c r="Z315" s="6">
        <v>40935</v>
      </c>
      <c r="AA315" s="2" t="s">
        <v>46</v>
      </c>
    </row>
    <row r="316" spans="1:27" ht="22.5" x14ac:dyDescent="0.25">
      <c r="A316" s="2" t="s">
        <v>1886</v>
      </c>
      <c r="B316" s="2" t="s">
        <v>10553</v>
      </c>
      <c r="C316" s="2" t="s">
        <v>10554</v>
      </c>
      <c r="D316" s="2" t="s">
        <v>1886</v>
      </c>
      <c r="E316" s="2" t="s">
        <v>9186</v>
      </c>
      <c r="F316" s="2" t="s">
        <v>11446</v>
      </c>
      <c r="G316" s="2" t="s">
        <v>11447</v>
      </c>
      <c r="H316" s="2" t="s">
        <v>4914</v>
      </c>
      <c r="I316" s="3"/>
      <c r="J316" s="2" t="s">
        <v>10654</v>
      </c>
      <c r="K316" s="2" t="s">
        <v>10655</v>
      </c>
      <c r="L316" s="2" t="s">
        <v>10656</v>
      </c>
      <c r="M316" s="2">
        <v>3248</v>
      </c>
      <c r="N316" s="2" t="s">
        <v>5235</v>
      </c>
      <c r="O316" s="2" t="s">
        <v>11204</v>
      </c>
      <c r="P316" s="4">
        <v>1</v>
      </c>
      <c r="Q316" s="2" t="s">
        <v>9191</v>
      </c>
      <c r="R316" s="2" t="s">
        <v>9192</v>
      </c>
      <c r="S316" s="2" t="s">
        <v>9193</v>
      </c>
      <c r="T316" s="2" t="s">
        <v>340</v>
      </c>
      <c r="U316" s="3"/>
      <c r="V316" s="3"/>
      <c r="W316" s="4">
        <v>156</v>
      </c>
      <c r="X316" s="5">
        <v>5</v>
      </c>
      <c r="Y316" s="5">
        <v>0</v>
      </c>
      <c r="Z316" s="6">
        <v>40935</v>
      </c>
      <c r="AA316" s="2" t="s">
        <v>46</v>
      </c>
    </row>
    <row r="317" spans="1:27" ht="22.5" x14ac:dyDescent="0.25">
      <c r="A317" s="2" t="s">
        <v>1886</v>
      </c>
      <c r="B317" s="2" t="s">
        <v>10553</v>
      </c>
      <c r="C317" s="2" t="s">
        <v>10554</v>
      </c>
      <c r="D317" s="2" t="s">
        <v>1886</v>
      </c>
      <c r="E317" s="2" t="s">
        <v>9186</v>
      </c>
      <c r="F317" s="2" t="s">
        <v>11448</v>
      </c>
      <c r="G317" s="2" t="s">
        <v>11449</v>
      </c>
      <c r="H317" s="2" t="s">
        <v>4914</v>
      </c>
      <c r="I317" s="3"/>
      <c r="J317" s="2" t="s">
        <v>10654</v>
      </c>
      <c r="K317" s="2" t="s">
        <v>10655</v>
      </c>
      <c r="L317" s="2" t="s">
        <v>10656</v>
      </c>
      <c r="M317" s="2">
        <v>3249</v>
      </c>
      <c r="N317" s="2" t="s">
        <v>5235</v>
      </c>
      <c r="O317" s="2" t="s">
        <v>11204</v>
      </c>
      <c r="P317" s="4">
        <v>1</v>
      </c>
      <c r="Q317" s="2" t="s">
        <v>9191</v>
      </c>
      <c r="R317" s="2" t="s">
        <v>9192</v>
      </c>
      <c r="S317" s="2" t="s">
        <v>9193</v>
      </c>
      <c r="T317" s="2" t="s">
        <v>340</v>
      </c>
      <c r="U317" s="3"/>
      <c r="V317" s="3"/>
      <c r="W317" s="4">
        <v>156</v>
      </c>
      <c r="X317" s="5">
        <v>5</v>
      </c>
      <c r="Y317" s="5">
        <v>0</v>
      </c>
      <c r="Z317" s="6">
        <v>40935</v>
      </c>
      <c r="AA317" s="2" t="s">
        <v>46</v>
      </c>
    </row>
    <row r="318" spans="1:27" ht="22.5" x14ac:dyDescent="0.25">
      <c r="A318" s="2" t="s">
        <v>1886</v>
      </c>
      <c r="B318" s="2" t="s">
        <v>10553</v>
      </c>
      <c r="C318" s="2" t="s">
        <v>10554</v>
      </c>
      <c r="D318" s="2" t="s">
        <v>1886</v>
      </c>
      <c r="E318" s="2" t="s">
        <v>9186</v>
      </c>
      <c r="F318" s="2" t="s">
        <v>11450</v>
      </c>
      <c r="G318" s="2" t="s">
        <v>11451</v>
      </c>
      <c r="H318" s="2" t="s">
        <v>4914</v>
      </c>
      <c r="I318" s="3"/>
      <c r="J318" s="2" t="s">
        <v>10654</v>
      </c>
      <c r="K318" s="2" t="s">
        <v>10655</v>
      </c>
      <c r="L318" s="2" t="s">
        <v>10656</v>
      </c>
      <c r="M318" s="2">
        <v>3250</v>
      </c>
      <c r="N318" s="2" t="s">
        <v>5235</v>
      </c>
      <c r="O318" s="2" t="s">
        <v>11204</v>
      </c>
      <c r="P318" s="4">
        <v>1</v>
      </c>
      <c r="Q318" s="2" t="s">
        <v>9191</v>
      </c>
      <c r="R318" s="2" t="s">
        <v>9192</v>
      </c>
      <c r="S318" s="2" t="s">
        <v>9193</v>
      </c>
      <c r="T318" s="2" t="s">
        <v>340</v>
      </c>
      <c r="U318" s="3"/>
      <c r="V318" s="3"/>
      <c r="W318" s="4">
        <v>156</v>
      </c>
      <c r="X318" s="5">
        <v>5</v>
      </c>
      <c r="Y318" s="5">
        <v>0</v>
      </c>
      <c r="Z318" s="6">
        <v>40935</v>
      </c>
      <c r="AA318" s="2" t="s">
        <v>46</v>
      </c>
    </row>
    <row r="319" spans="1:27" ht="22.5" x14ac:dyDescent="0.25">
      <c r="A319" s="2" t="s">
        <v>1886</v>
      </c>
      <c r="B319" s="2" t="s">
        <v>10553</v>
      </c>
      <c r="C319" s="2" t="s">
        <v>10554</v>
      </c>
      <c r="D319" s="2" t="s">
        <v>1886</v>
      </c>
      <c r="E319" s="2" t="s">
        <v>9186</v>
      </c>
      <c r="F319" s="2" t="s">
        <v>11452</v>
      </c>
      <c r="G319" s="2" t="s">
        <v>11453</v>
      </c>
      <c r="H319" s="2" t="s">
        <v>4914</v>
      </c>
      <c r="I319" s="3"/>
      <c r="J319" s="2" t="s">
        <v>10654</v>
      </c>
      <c r="K319" s="2" t="s">
        <v>10655</v>
      </c>
      <c r="L319" s="2" t="s">
        <v>10656</v>
      </c>
      <c r="M319" s="2">
        <v>3251</v>
      </c>
      <c r="N319" s="2" t="s">
        <v>5235</v>
      </c>
      <c r="O319" s="2" t="s">
        <v>11204</v>
      </c>
      <c r="P319" s="4">
        <v>1</v>
      </c>
      <c r="Q319" s="2" t="s">
        <v>9191</v>
      </c>
      <c r="R319" s="2" t="s">
        <v>9192</v>
      </c>
      <c r="S319" s="2" t="s">
        <v>9193</v>
      </c>
      <c r="T319" s="2" t="s">
        <v>340</v>
      </c>
      <c r="U319" s="3"/>
      <c r="V319" s="3"/>
      <c r="W319" s="4">
        <v>156</v>
      </c>
      <c r="X319" s="5">
        <v>5</v>
      </c>
      <c r="Y319" s="5">
        <v>0</v>
      </c>
      <c r="Z319" s="6">
        <v>40935</v>
      </c>
      <c r="AA319" s="2" t="s">
        <v>46</v>
      </c>
    </row>
    <row r="320" spans="1:27" ht="22.5" x14ac:dyDescent="0.25">
      <c r="A320" s="2" t="s">
        <v>1886</v>
      </c>
      <c r="B320" s="2" t="s">
        <v>10553</v>
      </c>
      <c r="C320" s="2" t="s">
        <v>10554</v>
      </c>
      <c r="D320" s="2" t="s">
        <v>1886</v>
      </c>
      <c r="E320" s="2" t="s">
        <v>9186</v>
      </c>
      <c r="F320" s="2" t="s">
        <v>11454</v>
      </c>
      <c r="G320" s="2" t="s">
        <v>11455</v>
      </c>
      <c r="H320" s="2" t="s">
        <v>4914</v>
      </c>
      <c r="I320" s="3"/>
      <c r="J320" s="2" t="s">
        <v>10654</v>
      </c>
      <c r="K320" s="2" t="s">
        <v>10655</v>
      </c>
      <c r="L320" s="2" t="s">
        <v>10656</v>
      </c>
      <c r="M320" s="2">
        <v>3252</v>
      </c>
      <c r="N320" s="2" t="s">
        <v>5235</v>
      </c>
      <c r="O320" s="2" t="s">
        <v>11204</v>
      </c>
      <c r="P320" s="4">
        <v>1</v>
      </c>
      <c r="Q320" s="2" t="s">
        <v>9191</v>
      </c>
      <c r="R320" s="2" t="s">
        <v>9192</v>
      </c>
      <c r="S320" s="2" t="s">
        <v>9193</v>
      </c>
      <c r="T320" s="2" t="s">
        <v>340</v>
      </c>
      <c r="U320" s="3"/>
      <c r="V320" s="3"/>
      <c r="W320" s="4">
        <v>156</v>
      </c>
      <c r="X320" s="5">
        <v>5</v>
      </c>
      <c r="Y320" s="5">
        <v>0</v>
      </c>
      <c r="Z320" s="6">
        <v>40935</v>
      </c>
      <c r="AA320" s="2" t="s">
        <v>46</v>
      </c>
    </row>
    <row r="321" spans="1:27" ht="22.5" x14ac:dyDescent="0.25">
      <c r="A321" s="2" t="s">
        <v>1886</v>
      </c>
      <c r="B321" s="2" t="s">
        <v>10553</v>
      </c>
      <c r="C321" s="2" t="s">
        <v>10554</v>
      </c>
      <c r="D321" s="2" t="s">
        <v>1886</v>
      </c>
      <c r="E321" s="2" t="s">
        <v>9186</v>
      </c>
      <c r="F321" s="2" t="s">
        <v>11456</v>
      </c>
      <c r="G321" s="2" t="s">
        <v>11457</v>
      </c>
      <c r="H321" s="2" t="s">
        <v>4914</v>
      </c>
      <c r="I321" s="3"/>
      <c r="J321" s="2" t="s">
        <v>10654</v>
      </c>
      <c r="K321" s="2" t="s">
        <v>10655</v>
      </c>
      <c r="L321" s="2" t="s">
        <v>10656</v>
      </c>
      <c r="M321" s="2">
        <v>3253</v>
      </c>
      <c r="N321" s="2" t="s">
        <v>5235</v>
      </c>
      <c r="O321" s="2" t="s">
        <v>11204</v>
      </c>
      <c r="P321" s="4">
        <v>1</v>
      </c>
      <c r="Q321" s="2" t="s">
        <v>9191</v>
      </c>
      <c r="R321" s="2" t="s">
        <v>9192</v>
      </c>
      <c r="S321" s="2" t="s">
        <v>9193</v>
      </c>
      <c r="T321" s="2" t="s">
        <v>340</v>
      </c>
      <c r="U321" s="3"/>
      <c r="V321" s="3"/>
      <c r="W321" s="4">
        <v>155</v>
      </c>
      <c r="X321" s="5">
        <v>5</v>
      </c>
      <c r="Y321" s="5">
        <v>0</v>
      </c>
      <c r="Z321" s="6">
        <v>40947</v>
      </c>
      <c r="AA321" s="2" t="s">
        <v>46</v>
      </c>
    </row>
    <row r="322" spans="1:27" ht="22.5" x14ac:dyDescent="0.25">
      <c r="A322" s="2" t="s">
        <v>1886</v>
      </c>
      <c r="B322" s="2" t="s">
        <v>10553</v>
      </c>
      <c r="C322" s="2" t="s">
        <v>10554</v>
      </c>
      <c r="D322" s="2" t="s">
        <v>1886</v>
      </c>
      <c r="E322" s="2" t="s">
        <v>9186</v>
      </c>
      <c r="F322" s="2" t="s">
        <v>11458</v>
      </c>
      <c r="G322" s="2" t="s">
        <v>11459</v>
      </c>
      <c r="H322" s="2" t="s">
        <v>4914</v>
      </c>
      <c r="I322" s="3"/>
      <c r="J322" s="2" t="s">
        <v>10654</v>
      </c>
      <c r="K322" s="2" t="s">
        <v>10655</v>
      </c>
      <c r="L322" s="2" t="s">
        <v>10656</v>
      </c>
      <c r="M322" s="2">
        <v>3254</v>
      </c>
      <c r="N322" s="2" t="s">
        <v>5235</v>
      </c>
      <c r="O322" s="2" t="s">
        <v>11204</v>
      </c>
      <c r="P322" s="4">
        <v>1</v>
      </c>
      <c r="Q322" s="2" t="s">
        <v>9191</v>
      </c>
      <c r="R322" s="2" t="s">
        <v>9192</v>
      </c>
      <c r="S322" s="2" t="s">
        <v>9193</v>
      </c>
      <c r="T322" s="2" t="s">
        <v>340</v>
      </c>
      <c r="U322" s="3"/>
      <c r="V322" s="3"/>
      <c r="W322" s="4">
        <v>155</v>
      </c>
      <c r="X322" s="5">
        <v>5</v>
      </c>
      <c r="Y322" s="5">
        <v>0</v>
      </c>
      <c r="Z322" s="6">
        <v>40947</v>
      </c>
      <c r="AA322" s="2" t="s">
        <v>46</v>
      </c>
    </row>
    <row r="323" spans="1:27" ht="22.5" x14ac:dyDescent="0.25">
      <c r="A323" s="2" t="s">
        <v>1886</v>
      </c>
      <c r="B323" s="2" t="s">
        <v>10553</v>
      </c>
      <c r="C323" s="2" t="s">
        <v>10554</v>
      </c>
      <c r="D323" s="2" t="s">
        <v>1886</v>
      </c>
      <c r="E323" s="2" t="s">
        <v>9186</v>
      </c>
      <c r="F323" s="2" t="s">
        <v>11460</v>
      </c>
      <c r="G323" s="2" t="s">
        <v>11461</v>
      </c>
      <c r="H323" s="2" t="s">
        <v>4914</v>
      </c>
      <c r="I323" s="3"/>
      <c r="J323" s="2" t="s">
        <v>10654</v>
      </c>
      <c r="K323" s="2" t="s">
        <v>10655</v>
      </c>
      <c r="L323" s="2" t="s">
        <v>10656</v>
      </c>
      <c r="M323" s="2">
        <v>3255</v>
      </c>
      <c r="N323" s="2" t="s">
        <v>5235</v>
      </c>
      <c r="O323" s="2" t="s">
        <v>11204</v>
      </c>
      <c r="P323" s="4">
        <v>1</v>
      </c>
      <c r="Q323" s="2" t="s">
        <v>9191</v>
      </c>
      <c r="R323" s="2" t="s">
        <v>9192</v>
      </c>
      <c r="S323" s="2" t="s">
        <v>9193</v>
      </c>
      <c r="T323" s="2" t="s">
        <v>340</v>
      </c>
      <c r="U323" s="3"/>
      <c r="V323" s="3"/>
      <c r="W323" s="4">
        <v>155</v>
      </c>
      <c r="X323" s="5">
        <v>5</v>
      </c>
      <c r="Y323" s="5">
        <v>0</v>
      </c>
      <c r="Z323" s="6">
        <v>40947</v>
      </c>
      <c r="AA323" s="2" t="s">
        <v>46</v>
      </c>
    </row>
    <row r="324" spans="1:27" ht="22.5" x14ac:dyDescent="0.25">
      <c r="A324" s="2" t="s">
        <v>1886</v>
      </c>
      <c r="B324" s="2" t="s">
        <v>10553</v>
      </c>
      <c r="C324" s="2" t="s">
        <v>10554</v>
      </c>
      <c r="D324" s="2" t="s">
        <v>1886</v>
      </c>
      <c r="E324" s="2" t="s">
        <v>9186</v>
      </c>
      <c r="F324" s="2" t="s">
        <v>11462</v>
      </c>
      <c r="G324" s="2" t="s">
        <v>11463</v>
      </c>
      <c r="H324" s="2" t="s">
        <v>4914</v>
      </c>
      <c r="I324" s="3"/>
      <c r="J324" s="2" t="s">
        <v>10654</v>
      </c>
      <c r="K324" s="2" t="s">
        <v>10655</v>
      </c>
      <c r="L324" s="2" t="s">
        <v>10656</v>
      </c>
      <c r="M324" s="2">
        <v>3256</v>
      </c>
      <c r="N324" s="2" t="s">
        <v>5235</v>
      </c>
      <c r="O324" s="2" t="s">
        <v>11204</v>
      </c>
      <c r="P324" s="4">
        <v>1</v>
      </c>
      <c r="Q324" s="2" t="s">
        <v>9191</v>
      </c>
      <c r="R324" s="2" t="s">
        <v>9192</v>
      </c>
      <c r="S324" s="2" t="s">
        <v>9193</v>
      </c>
      <c r="T324" s="2" t="s">
        <v>340</v>
      </c>
      <c r="U324" s="3"/>
      <c r="V324" s="3"/>
      <c r="W324" s="4">
        <v>155</v>
      </c>
      <c r="X324" s="5">
        <v>5</v>
      </c>
      <c r="Y324" s="5">
        <v>0</v>
      </c>
      <c r="Z324" s="6">
        <v>40947</v>
      </c>
      <c r="AA324" s="2" t="s">
        <v>46</v>
      </c>
    </row>
    <row r="325" spans="1:27" ht="22.5" x14ac:dyDescent="0.25">
      <c r="A325" s="2" t="s">
        <v>1886</v>
      </c>
      <c r="B325" s="2" t="s">
        <v>10553</v>
      </c>
      <c r="C325" s="2" t="s">
        <v>10554</v>
      </c>
      <c r="D325" s="2" t="s">
        <v>1886</v>
      </c>
      <c r="E325" s="2" t="s">
        <v>9186</v>
      </c>
      <c r="F325" s="2" t="s">
        <v>11464</v>
      </c>
      <c r="G325" s="2" t="s">
        <v>11465</v>
      </c>
      <c r="H325" s="2" t="s">
        <v>4914</v>
      </c>
      <c r="I325" s="3"/>
      <c r="J325" s="2" t="s">
        <v>10654</v>
      </c>
      <c r="K325" s="2" t="s">
        <v>10655</v>
      </c>
      <c r="L325" s="2" t="s">
        <v>10656</v>
      </c>
      <c r="M325" s="2">
        <v>3257</v>
      </c>
      <c r="N325" s="2" t="s">
        <v>5235</v>
      </c>
      <c r="O325" s="2" t="s">
        <v>11204</v>
      </c>
      <c r="P325" s="4">
        <v>1</v>
      </c>
      <c r="Q325" s="2" t="s">
        <v>9191</v>
      </c>
      <c r="R325" s="2" t="s">
        <v>9192</v>
      </c>
      <c r="S325" s="2" t="s">
        <v>9193</v>
      </c>
      <c r="T325" s="2" t="s">
        <v>340</v>
      </c>
      <c r="U325" s="3"/>
      <c r="V325" s="3"/>
      <c r="W325" s="4">
        <v>155</v>
      </c>
      <c r="X325" s="5">
        <v>5</v>
      </c>
      <c r="Y325" s="5">
        <v>0</v>
      </c>
      <c r="Z325" s="6">
        <v>40947</v>
      </c>
      <c r="AA325" s="2" t="s">
        <v>46</v>
      </c>
    </row>
    <row r="326" spans="1:27" ht="22.5" x14ac:dyDescent="0.25">
      <c r="A326" s="2" t="s">
        <v>1886</v>
      </c>
      <c r="B326" s="2" t="s">
        <v>10553</v>
      </c>
      <c r="C326" s="2" t="s">
        <v>10554</v>
      </c>
      <c r="D326" s="2" t="s">
        <v>1886</v>
      </c>
      <c r="E326" s="2" t="s">
        <v>9186</v>
      </c>
      <c r="F326" s="2" t="s">
        <v>11466</v>
      </c>
      <c r="G326" s="2" t="s">
        <v>11467</v>
      </c>
      <c r="H326" s="2" t="s">
        <v>4914</v>
      </c>
      <c r="I326" s="3"/>
      <c r="J326" s="2" t="s">
        <v>10654</v>
      </c>
      <c r="K326" s="2" t="s">
        <v>10655</v>
      </c>
      <c r="L326" s="2" t="s">
        <v>10656</v>
      </c>
      <c r="M326" s="2">
        <v>3258</v>
      </c>
      <c r="N326" s="2" t="s">
        <v>5235</v>
      </c>
      <c r="O326" s="2" t="s">
        <v>11204</v>
      </c>
      <c r="P326" s="4">
        <v>1</v>
      </c>
      <c r="Q326" s="2" t="s">
        <v>9191</v>
      </c>
      <c r="R326" s="2" t="s">
        <v>9192</v>
      </c>
      <c r="S326" s="2" t="s">
        <v>9193</v>
      </c>
      <c r="T326" s="2" t="s">
        <v>340</v>
      </c>
      <c r="U326" s="3"/>
      <c r="V326" s="3"/>
      <c r="W326" s="4">
        <v>155</v>
      </c>
      <c r="X326" s="5">
        <v>5</v>
      </c>
      <c r="Y326" s="5">
        <v>0</v>
      </c>
      <c r="Z326" s="6">
        <v>40947</v>
      </c>
      <c r="AA326" s="2" t="s">
        <v>46</v>
      </c>
    </row>
    <row r="327" spans="1:27" ht="22.5" x14ac:dyDescent="0.25">
      <c r="A327" s="2" t="s">
        <v>1886</v>
      </c>
      <c r="B327" s="2" t="s">
        <v>10553</v>
      </c>
      <c r="C327" s="2" t="s">
        <v>10554</v>
      </c>
      <c r="D327" s="2" t="s">
        <v>1886</v>
      </c>
      <c r="E327" s="2" t="s">
        <v>9186</v>
      </c>
      <c r="F327" s="2" t="s">
        <v>11468</v>
      </c>
      <c r="G327" s="2" t="s">
        <v>11469</v>
      </c>
      <c r="H327" s="2" t="s">
        <v>11227</v>
      </c>
      <c r="I327" s="3"/>
      <c r="J327" s="2" t="s">
        <v>10654</v>
      </c>
      <c r="K327" s="2" t="s">
        <v>10655</v>
      </c>
      <c r="L327" s="2" t="s">
        <v>10656</v>
      </c>
      <c r="M327" s="2">
        <v>3259</v>
      </c>
      <c r="N327" s="2" t="s">
        <v>5235</v>
      </c>
      <c r="O327" s="2" t="s">
        <v>11204</v>
      </c>
      <c r="P327" s="4">
        <v>1</v>
      </c>
      <c r="Q327" s="2" t="s">
        <v>9191</v>
      </c>
      <c r="R327" s="2" t="s">
        <v>9192</v>
      </c>
      <c r="S327" s="2" t="s">
        <v>9193</v>
      </c>
      <c r="T327" s="2" t="s">
        <v>340</v>
      </c>
      <c r="U327" s="3"/>
      <c r="V327" s="3"/>
      <c r="W327" s="4">
        <v>155</v>
      </c>
      <c r="X327" s="5">
        <v>5</v>
      </c>
      <c r="Y327" s="5">
        <v>0</v>
      </c>
      <c r="Z327" s="6">
        <v>40947</v>
      </c>
      <c r="AA327" s="2" t="s">
        <v>46</v>
      </c>
    </row>
    <row r="328" spans="1:27" ht="22.5" x14ac:dyDescent="0.25">
      <c r="A328" s="2" t="s">
        <v>1886</v>
      </c>
      <c r="B328" s="2" t="s">
        <v>10553</v>
      </c>
      <c r="C328" s="2" t="s">
        <v>10554</v>
      </c>
      <c r="D328" s="2" t="s">
        <v>1886</v>
      </c>
      <c r="E328" s="2" t="s">
        <v>9186</v>
      </c>
      <c r="F328" s="2" t="s">
        <v>11470</v>
      </c>
      <c r="G328" s="2" t="s">
        <v>11471</v>
      </c>
      <c r="H328" s="2" t="s">
        <v>11227</v>
      </c>
      <c r="I328" s="3"/>
      <c r="J328" s="2" t="s">
        <v>10654</v>
      </c>
      <c r="K328" s="2" t="s">
        <v>10655</v>
      </c>
      <c r="L328" s="2" t="s">
        <v>10656</v>
      </c>
      <c r="M328" s="2">
        <v>3260</v>
      </c>
      <c r="N328" s="2" t="s">
        <v>5235</v>
      </c>
      <c r="O328" s="2" t="s">
        <v>11204</v>
      </c>
      <c r="P328" s="4">
        <v>1</v>
      </c>
      <c r="Q328" s="2" t="s">
        <v>9191</v>
      </c>
      <c r="R328" s="2" t="s">
        <v>9192</v>
      </c>
      <c r="S328" s="2" t="s">
        <v>9193</v>
      </c>
      <c r="T328" s="2" t="s">
        <v>340</v>
      </c>
      <c r="U328" s="3"/>
      <c r="V328" s="3"/>
      <c r="W328" s="4">
        <v>155</v>
      </c>
      <c r="X328" s="5">
        <v>5</v>
      </c>
      <c r="Y328" s="5">
        <v>0</v>
      </c>
      <c r="Z328" s="6">
        <v>40947</v>
      </c>
      <c r="AA328" s="2" t="s">
        <v>46</v>
      </c>
    </row>
    <row r="329" spans="1:27" ht="22.5" x14ac:dyDescent="0.25">
      <c r="A329" s="2" t="s">
        <v>1886</v>
      </c>
      <c r="B329" s="2" t="s">
        <v>10553</v>
      </c>
      <c r="C329" s="2" t="s">
        <v>10554</v>
      </c>
      <c r="D329" s="2" t="s">
        <v>1886</v>
      </c>
      <c r="E329" s="2" t="s">
        <v>9186</v>
      </c>
      <c r="F329" s="2" t="s">
        <v>11472</v>
      </c>
      <c r="G329" s="2" t="s">
        <v>11473</v>
      </c>
      <c r="H329" s="2" t="s">
        <v>11227</v>
      </c>
      <c r="I329" s="3"/>
      <c r="J329" s="2" t="s">
        <v>10654</v>
      </c>
      <c r="K329" s="2" t="s">
        <v>10655</v>
      </c>
      <c r="L329" s="2" t="s">
        <v>10656</v>
      </c>
      <c r="M329" s="2">
        <v>3261</v>
      </c>
      <c r="N329" s="2" t="s">
        <v>5235</v>
      </c>
      <c r="O329" s="2" t="s">
        <v>11204</v>
      </c>
      <c r="P329" s="4">
        <v>1</v>
      </c>
      <c r="Q329" s="2" t="s">
        <v>9191</v>
      </c>
      <c r="R329" s="2" t="s">
        <v>9192</v>
      </c>
      <c r="S329" s="2" t="s">
        <v>9193</v>
      </c>
      <c r="T329" s="2" t="s">
        <v>340</v>
      </c>
      <c r="U329" s="3"/>
      <c r="V329" s="3"/>
      <c r="W329" s="4">
        <v>155</v>
      </c>
      <c r="X329" s="5">
        <v>5</v>
      </c>
      <c r="Y329" s="5">
        <v>0</v>
      </c>
      <c r="Z329" s="6">
        <v>40947</v>
      </c>
      <c r="AA329" s="2" t="s">
        <v>46</v>
      </c>
    </row>
    <row r="330" spans="1:27" ht="22.5" x14ac:dyDescent="0.25">
      <c r="A330" s="2" t="s">
        <v>1886</v>
      </c>
      <c r="B330" s="2" t="s">
        <v>10553</v>
      </c>
      <c r="C330" s="2" t="s">
        <v>10554</v>
      </c>
      <c r="D330" s="2" t="s">
        <v>1886</v>
      </c>
      <c r="E330" s="2" t="s">
        <v>9186</v>
      </c>
      <c r="F330" s="2" t="s">
        <v>11474</v>
      </c>
      <c r="G330" s="2" t="s">
        <v>11475</v>
      </c>
      <c r="H330" s="2" t="s">
        <v>11227</v>
      </c>
      <c r="I330" s="3"/>
      <c r="J330" s="2" t="s">
        <v>10654</v>
      </c>
      <c r="K330" s="2" t="s">
        <v>10655</v>
      </c>
      <c r="L330" s="2" t="s">
        <v>10656</v>
      </c>
      <c r="M330" s="2">
        <v>3262</v>
      </c>
      <c r="N330" s="2" t="s">
        <v>5235</v>
      </c>
      <c r="O330" s="2" t="s">
        <v>11204</v>
      </c>
      <c r="P330" s="4">
        <v>1</v>
      </c>
      <c r="Q330" s="2" t="s">
        <v>9191</v>
      </c>
      <c r="R330" s="2" t="s">
        <v>9192</v>
      </c>
      <c r="S330" s="2" t="s">
        <v>9193</v>
      </c>
      <c r="T330" s="2" t="s">
        <v>340</v>
      </c>
      <c r="U330" s="3"/>
      <c r="V330" s="3"/>
      <c r="W330" s="4">
        <v>155</v>
      </c>
      <c r="X330" s="5">
        <v>5</v>
      </c>
      <c r="Y330" s="5">
        <v>0</v>
      </c>
      <c r="Z330" s="6">
        <v>40947</v>
      </c>
      <c r="AA330" s="2" t="s">
        <v>46</v>
      </c>
    </row>
    <row r="331" spans="1:27" ht="22.5" x14ac:dyDescent="0.25">
      <c r="A331" s="2" t="s">
        <v>1886</v>
      </c>
      <c r="B331" s="2" t="s">
        <v>10553</v>
      </c>
      <c r="C331" s="2" t="s">
        <v>10554</v>
      </c>
      <c r="D331" s="2" t="s">
        <v>1886</v>
      </c>
      <c r="E331" s="2" t="s">
        <v>9186</v>
      </c>
      <c r="F331" s="2" t="s">
        <v>11476</v>
      </c>
      <c r="G331" s="2" t="s">
        <v>11477</v>
      </c>
      <c r="H331" s="2" t="s">
        <v>11227</v>
      </c>
      <c r="I331" s="3"/>
      <c r="J331" s="2" t="s">
        <v>10654</v>
      </c>
      <c r="K331" s="2" t="s">
        <v>10655</v>
      </c>
      <c r="L331" s="2" t="s">
        <v>10656</v>
      </c>
      <c r="M331" s="2">
        <v>3263</v>
      </c>
      <c r="N331" s="2" t="s">
        <v>5235</v>
      </c>
      <c r="O331" s="2" t="s">
        <v>11204</v>
      </c>
      <c r="P331" s="4">
        <v>1</v>
      </c>
      <c r="Q331" s="2" t="s">
        <v>9191</v>
      </c>
      <c r="R331" s="2" t="s">
        <v>9192</v>
      </c>
      <c r="S331" s="2" t="s">
        <v>9193</v>
      </c>
      <c r="T331" s="2" t="s">
        <v>340</v>
      </c>
      <c r="U331" s="3"/>
      <c r="V331" s="3"/>
      <c r="W331" s="4">
        <v>155</v>
      </c>
      <c r="X331" s="5">
        <v>5</v>
      </c>
      <c r="Y331" s="5">
        <v>0</v>
      </c>
      <c r="Z331" s="6">
        <v>40947</v>
      </c>
      <c r="AA331" s="2" t="s">
        <v>46</v>
      </c>
    </row>
    <row r="332" spans="1:27" ht="22.5" x14ac:dyDescent="0.25">
      <c r="A332" s="2" t="s">
        <v>1886</v>
      </c>
      <c r="B332" s="2" t="s">
        <v>10553</v>
      </c>
      <c r="C332" s="2" t="s">
        <v>10554</v>
      </c>
      <c r="D332" s="2" t="s">
        <v>1886</v>
      </c>
      <c r="E332" s="2" t="s">
        <v>9186</v>
      </c>
      <c r="F332" s="2" t="s">
        <v>11478</v>
      </c>
      <c r="G332" s="2" t="s">
        <v>11479</v>
      </c>
      <c r="H332" s="2" t="s">
        <v>4914</v>
      </c>
      <c r="I332" s="3"/>
      <c r="J332" s="2" t="s">
        <v>10654</v>
      </c>
      <c r="K332" s="2" t="s">
        <v>10655</v>
      </c>
      <c r="L332" s="2" t="s">
        <v>10656</v>
      </c>
      <c r="M332" s="2">
        <v>3264</v>
      </c>
      <c r="N332" s="2" t="s">
        <v>5235</v>
      </c>
      <c r="O332" s="2" t="s">
        <v>11204</v>
      </c>
      <c r="P332" s="4">
        <v>1</v>
      </c>
      <c r="Q332" s="2" t="s">
        <v>9191</v>
      </c>
      <c r="R332" s="2" t="s">
        <v>9192</v>
      </c>
      <c r="S332" s="2" t="s">
        <v>9193</v>
      </c>
      <c r="T332" s="2" t="s">
        <v>340</v>
      </c>
      <c r="U332" s="3"/>
      <c r="V332" s="3"/>
      <c r="W332" s="4">
        <v>155</v>
      </c>
      <c r="X332" s="5">
        <v>5</v>
      </c>
      <c r="Y332" s="5">
        <v>0</v>
      </c>
      <c r="Z332" s="6">
        <v>40947</v>
      </c>
      <c r="AA332" s="2" t="s">
        <v>46</v>
      </c>
    </row>
    <row r="333" spans="1:27" ht="22.5" x14ac:dyDescent="0.25">
      <c r="A333" s="2" t="s">
        <v>1886</v>
      </c>
      <c r="B333" s="2" t="s">
        <v>10553</v>
      </c>
      <c r="C333" s="2" t="s">
        <v>10554</v>
      </c>
      <c r="D333" s="2" t="s">
        <v>1886</v>
      </c>
      <c r="E333" s="2" t="s">
        <v>9186</v>
      </c>
      <c r="F333" s="2" t="s">
        <v>11480</v>
      </c>
      <c r="G333" s="2" t="s">
        <v>11481</v>
      </c>
      <c r="H333" s="2" t="s">
        <v>11227</v>
      </c>
      <c r="I333" s="3"/>
      <c r="J333" s="2" t="s">
        <v>10654</v>
      </c>
      <c r="K333" s="2" t="s">
        <v>10655</v>
      </c>
      <c r="L333" s="2" t="s">
        <v>10656</v>
      </c>
      <c r="M333" s="2">
        <v>3265</v>
      </c>
      <c r="N333" s="2" t="s">
        <v>5235</v>
      </c>
      <c r="O333" s="2" t="s">
        <v>11204</v>
      </c>
      <c r="P333" s="4">
        <v>1</v>
      </c>
      <c r="Q333" s="2" t="s">
        <v>9191</v>
      </c>
      <c r="R333" s="2" t="s">
        <v>9192</v>
      </c>
      <c r="S333" s="2" t="s">
        <v>9193</v>
      </c>
      <c r="T333" s="2" t="s">
        <v>340</v>
      </c>
      <c r="U333" s="3"/>
      <c r="V333" s="3"/>
      <c r="W333" s="4">
        <v>155</v>
      </c>
      <c r="X333" s="5">
        <v>5</v>
      </c>
      <c r="Y333" s="5">
        <v>0</v>
      </c>
      <c r="Z333" s="6">
        <v>40947</v>
      </c>
      <c r="AA333" s="2" t="s">
        <v>46</v>
      </c>
    </row>
    <row r="334" spans="1:27" ht="22.5" x14ac:dyDescent="0.25">
      <c r="A334" s="2" t="s">
        <v>1886</v>
      </c>
      <c r="B334" s="2" t="s">
        <v>10553</v>
      </c>
      <c r="C334" s="2" t="s">
        <v>10554</v>
      </c>
      <c r="D334" s="2" t="s">
        <v>1886</v>
      </c>
      <c r="E334" s="2" t="s">
        <v>9186</v>
      </c>
      <c r="F334" s="2" t="s">
        <v>11482</v>
      </c>
      <c r="G334" s="2" t="s">
        <v>11483</v>
      </c>
      <c r="H334" s="2" t="s">
        <v>4914</v>
      </c>
      <c r="I334" s="3"/>
      <c r="J334" s="2" t="s">
        <v>10654</v>
      </c>
      <c r="K334" s="2" t="s">
        <v>10655</v>
      </c>
      <c r="L334" s="2" t="s">
        <v>10656</v>
      </c>
      <c r="M334" s="2">
        <v>3266</v>
      </c>
      <c r="N334" s="2" t="s">
        <v>5235</v>
      </c>
      <c r="O334" s="2" t="s">
        <v>11204</v>
      </c>
      <c r="P334" s="4">
        <v>1</v>
      </c>
      <c r="Q334" s="2" t="s">
        <v>9191</v>
      </c>
      <c r="R334" s="2" t="s">
        <v>9192</v>
      </c>
      <c r="S334" s="2" t="s">
        <v>9193</v>
      </c>
      <c r="T334" s="2" t="s">
        <v>340</v>
      </c>
      <c r="U334" s="3"/>
      <c r="V334" s="3"/>
      <c r="W334" s="4">
        <v>155</v>
      </c>
      <c r="X334" s="5">
        <v>5</v>
      </c>
      <c r="Y334" s="5">
        <v>0</v>
      </c>
      <c r="Z334" s="6">
        <v>40947</v>
      </c>
      <c r="AA334" s="2" t="s">
        <v>46</v>
      </c>
    </row>
    <row r="335" spans="1:27" ht="22.5" x14ac:dyDescent="0.25">
      <c r="A335" s="2" t="s">
        <v>1886</v>
      </c>
      <c r="B335" s="2" t="s">
        <v>10553</v>
      </c>
      <c r="C335" s="2" t="s">
        <v>10554</v>
      </c>
      <c r="D335" s="2" t="s">
        <v>1886</v>
      </c>
      <c r="E335" s="2" t="s">
        <v>9186</v>
      </c>
      <c r="F335" s="2" t="s">
        <v>11484</v>
      </c>
      <c r="G335" s="2" t="s">
        <v>11485</v>
      </c>
      <c r="H335" s="2" t="s">
        <v>4914</v>
      </c>
      <c r="I335" s="3"/>
      <c r="J335" s="2" t="s">
        <v>10654</v>
      </c>
      <c r="K335" s="2" t="s">
        <v>10655</v>
      </c>
      <c r="L335" s="2" t="s">
        <v>10656</v>
      </c>
      <c r="M335" s="2">
        <v>3267</v>
      </c>
      <c r="N335" s="2" t="s">
        <v>5235</v>
      </c>
      <c r="O335" s="2" t="s">
        <v>11204</v>
      </c>
      <c r="P335" s="4">
        <v>1</v>
      </c>
      <c r="Q335" s="2" t="s">
        <v>9191</v>
      </c>
      <c r="R335" s="2" t="s">
        <v>9192</v>
      </c>
      <c r="S335" s="2" t="s">
        <v>9193</v>
      </c>
      <c r="T335" s="2" t="s">
        <v>340</v>
      </c>
      <c r="U335" s="3"/>
      <c r="V335" s="3"/>
      <c r="W335" s="4">
        <v>155</v>
      </c>
      <c r="X335" s="5">
        <v>5</v>
      </c>
      <c r="Y335" s="5">
        <v>0</v>
      </c>
      <c r="Z335" s="6">
        <v>40947</v>
      </c>
      <c r="AA335" s="2" t="s">
        <v>46</v>
      </c>
    </row>
    <row r="336" spans="1:27" ht="22.5" x14ac:dyDescent="0.25">
      <c r="A336" s="2" t="s">
        <v>1886</v>
      </c>
      <c r="B336" s="2" t="s">
        <v>10553</v>
      </c>
      <c r="C336" s="2" t="s">
        <v>10554</v>
      </c>
      <c r="D336" s="2" t="s">
        <v>1886</v>
      </c>
      <c r="E336" s="2" t="s">
        <v>9186</v>
      </c>
      <c r="F336" s="2" t="s">
        <v>11486</v>
      </c>
      <c r="G336" s="2" t="s">
        <v>11487</v>
      </c>
      <c r="H336" s="2" t="s">
        <v>4914</v>
      </c>
      <c r="I336" s="3"/>
      <c r="J336" s="2" t="s">
        <v>10654</v>
      </c>
      <c r="K336" s="2" t="s">
        <v>10655</v>
      </c>
      <c r="L336" s="2" t="s">
        <v>10656</v>
      </c>
      <c r="M336" s="2">
        <v>3268</v>
      </c>
      <c r="N336" s="2" t="s">
        <v>5235</v>
      </c>
      <c r="O336" s="2" t="s">
        <v>11204</v>
      </c>
      <c r="P336" s="4">
        <v>1</v>
      </c>
      <c r="Q336" s="2" t="s">
        <v>9191</v>
      </c>
      <c r="R336" s="2" t="s">
        <v>9192</v>
      </c>
      <c r="S336" s="2" t="s">
        <v>9193</v>
      </c>
      <c r="T336" s="2" t="s">
        <v>340</v>
      </c>
      <c r="U336" s="3"/>
      <c r="V336" s="3"/>
      <c r="W336" s="4">
        <v>155</v>
      </c>
      <c r="X336" s="5">
        <v>5</v>
      </c>
      <c r="Y336" s="5">
        <v>0</v>
      </c>
      <c r="Z336" s="6">
        <v>40947</v>
      </c>
      <c r="AA336" s="2" t="s">
        <v>46</v>
      </c>
    </row>
    <row r="337" spans="1:27" ht="22.5" x14ac:dyDescent="0.25">
      <c r="A337" s="2" t="s">
        <v>1886</v>
      </c>
      <c r="B337" s="2" t="s">
        <v>10553</v>
      </c>
      <c r="C337" s="2" t="s">
        <v>10554</v>
      </c>
      <c r="D337" s="2" t="s">
        <v>1886</v>
      </c>
      <c r="E337" s="2" t="s">
        <v>9186</v>
      </c>
      <c r="F337" s="2" t="s">
        <v>11488</v>
      </c>
      <c r="G337" s="2" t="s">
        <v>11489</v>
      </c>
      <c r="H337" s="2" t="s">
        <v>4914</v>
      </c>
      <c r="I337" s="3"/>
      <c r="J337" s="2" t="s">
        <v>10654</v>
      </c>
      <c r="K337" s="2" t="s">
        <v>10655</v>
      </c>
      <c r="L337" s="2" t="s">
        <v>10656</v>
      </c>
      <c r="M337" s="2">
        <v>3269</v>
      </c>
      <c r="N337" s="2" t="s">
        <v>5235</v>
      </c>
      <c r="O337" s="2" t="s">
        <v>11204</v>
      </c>
      <c r="P337" s="4">
        <v>1</v>
      </c>
      <c r="Q337" s="2" t="s">
        <v>9191</v>
      </c>
      <c r="R337" s="2" t="s">
        <v>9192</v>
      </c>
      <c r="S337" s="2" t="s">
        <v>9193</v>
      </c>
      <c r="T337" s="2" t="s">
        <v>340</v>
      </c>
      <c r="U337" s="3"/>
      <c r="V337" s="3"/>
      <c r="W337" s="4">
        <v>155</v>
      </c>
      <c r="X337" s="5">
        <v>5</v>
      </c>
      <c r="Y337" s="5">
        <v>0</v>
      </c>
      <c r="Z337" s="6">
        <v>40947</v>
      </c>
      <c r="AA337" s="2" t="s">
        <v>46</v>
      </c>
    </row>
    <row r="338" spans="1:27" ht="22.5" x14ac:dyDescent="0.25">
      <c r="A338" s="2" t="s">
        <v>1886</v>
      </c>
      <c r="B338" s="2" t="s">
        <v>10553</v>
      </c>
      <c r="C338" s="2" t="s">
        <v>10554</v>
      </c>
      <c r="D338" s="2" t="s">
        <v>1886</v>
      </c>
      <c r="E338" s="2" t="s">
        <v>9186</v>
      </c>
      <c r="F338" s="2" t="s">
        <v>11490</v>
      </c>
      <c r="G338" s="2" t="s">
        <v>11491</v>
      </c>
      <c r="H338" s="2" t="s">
        <v>4914</v>
      </c>
      <c r="I338" s="3"/>
      <c r="J338" s="2" t="s">
        <v>10654</v>
      </c>
      <c r="K338" s="2" t="s">
        <v>10655</v>
      </c>
      <c r="L338" s="2" t="s">
        <v>10656</v>
      </c>
      <c r="M338" s="2">
        <v>3270</v>
      </c>
      <c r="N338" s="2" t="s">
        <v>5235</v>
      </c>
      <c r="O338" s="2" t="s">
        <v>11204</v>
      </c>
      <c r="P338" s="4">
        <v>1</v>
      </c>
      <c r="Q338" s="2" t="s">
        <v>9191</v>
      </c>
      <c r="R338" s="2" t="s">
        <v>9192</v>
      </c>
      <c r="S338" s="2" t="s">
        <v>9193</v>
      </c>
      <c r="T338" s="2" t="s">
        <v>340</v>
      </c>
      <c r="U338" s="3"/>
      <c r="V338" s="3"/>
      <c r="W338" s="4">
        <v>155</v>
      </c>
      <c r="X338" s="5">
        <v>5</v>
      </c>
      <c r="Y338" s="5">
        <v>0</v>
      </c>
      <c r="Z338" s="6">
        <v>40947</v>
      </c>
      <c r="AA338" s="2" t="s">
        <v>46</v>
      </c>
    </row>
    <row r="339" spans="1:27" ht="22.5" x14ac:dyDescent="0.25">
      <c r="A339" s="2" t="s">
        <v>1886</v>
      </c>
      <c r="B339" s="2" t="s">
        <v>10553</v>
      </c>
      <c r="C339" s="2" t="s">
        <v>10554</v>
      </c>
      <c r="D339" s="2" t="s">
        <v>1886</v>
      </c>
      <c r="E339" s="2" t="s">
        <v>9186</v>
      </c>
      <c r="F339" s="2" t="s">
        <v>11492</v>
      </c>
      <c r="G339" s="2" t="s">
        <v>11493</v>
      </c>
      <c r="H339" s="2" t="s">
        <v>4914</v>
      </c>
      <c r="I339" s="3"/>
      <c r="J339" s="2" t="s">
        <v>10654</v>
      </c>
      <c r="K339" s="2" t="s">
        <v>10655</v>
      </c>
      <c r="L339" s="2" t="s">
        <v>10656</v>
      </c>
      <c r="M339" s="2">
        <v>3271</v>
      </c>
      <c r="N339" s="2" t="s">
        <v>5235</v>
      </c>
      <c r="O339" s="2" t="s">
        <v>11204</v>
      </c>
      <c r="P339" s="4">
        <v>1</v>
      </c>
      <c r="Q339" s="2" t="s">
        <v>9191</v>
      </c>
      <c r="R339" s="2" t="s">
        <v>9192</v>
      </c>
      <c r="S339" s="2" t="s">
        <v>9193</v>
      </c>
      <c r="T339" s="2" t="s">
        <v>340</v>
      </c>
      <c r="U339" s="3"/>
      <c r="V339" s="3"/>
      <c r="W339" s="4">
        <v>155</v>
      </c>
      <c r="X339" s="5">
        <v>5</v>
      </c>
      <c r="Y339" s="5">
        <v>0</v>
      </c>
      <c r="Z339" s="6">
        <v>40947</v>
      </c>
      <c r="AA339" s="2" t="s">
        <v>46</v>
      </c>
    </row>
    <row r="340" spans="1:27" ht="22.5" x14ac:dyDescent="0.25">
      <c r="A340" s="2" t="s">
        <v>1886</v>
      </c>
      <c r="B340" s="2" t="s">
        <v>10553</v>
      </c>
      <c r="C340" s="2" t="s">
        <v>10554</v>
      </c>
      <c r="D340" s="2" t="s">
        <v>1886</v>
      </c>
      <c r="E340" s="2" t="s">
        <v>9186</v>
      </c>
      <c r="F340" s="2" t="s">
        <v>11494</v>
      </c>
      <c r="G340" s="2" t="s">
        <v>11495</v>
      </c>
      <c r="H340" s="2" t="s">
        <v>4914</v>
      </c>
      <c r="I340" s="3"/>
      <c r="J340" s="2" t="s">
        <v>10654</v>
      </c>
      <c r="K340" s="2" t="s">
        <v>10655</v>
      </c>
      <c r="L340" s="2" t="s">
        <v>10656</v>
      </c>
      <c r="M340" s="2">
        <v>3272</v>
      </c>
      <c r="N340" s="2" t="s">
        <v>5235</v>
      </c>
      <c r="O340" s="2" t="s">
        <v>11204</v>
      </c>
      <c r="P340" s="4">
        <v>1</v>
      </c>
      <c r="Q340" s="2" t="s">
        <v>9191</v>
      </c>
      <c r="R340" s="2" t="s">
        <v>9192</v>
      </c>
      <c r="S340" s="2" t="s">
        <v>9193</v>
      </c>
      <c r="T340" s="2" t="s">
        <v>340</v>
      </c>
      <c r="U340" s="3"/>
      <c r="V340" s="3"/>
      <c r="W340" s="4">
        <v>155</v>
      </c>
      <c r="X340" s="5">
        <v>5</v>
      </c>
      <c r="Y340" s="5">
        <v>0</v>
      </c>
      <c r="Z340" s="6">
        <v>40947</v>
      </c>
      <c r="AA340" s="2" t="s">
        <v>46</v>
      </c>
    </row>
    <row r="341" spans="1:27" ht="22.5" x14ac:dyDescent="0.25">
      <c r="A341" s="2" t="s">
        <v>1886</v>
      </c>
      <c r="B341" s="2" t="s">
        <v>10553</v>
      </c>
      <c r="C341" s="2" t="s">
        <v>10554</v>
      </c>
      <c r="D341" s="2" t="s">
        <v>1886</v>
      </c>
      <c r="E341" s="2" t="s">
        <v>9186</v>
      </c>
      <c r="F341" s="2" t="s">
        <v>11496</v>
      </c>
      <c r="G341" s="2" t="s">
        <v>11497</v>
      </c>
      <c r="H341" s="2" t="s">
        <v>4914</v>
      </c>
      <c r="I341" s="3"/>
      <c r="J341" s="2" t="s">
        <v>10654</v>
      </c>
      <c r="K341" s="2" t="s">
        <v>10655</v>
      </c>
      <c r="L341" s="2" t="s">
        <v>10656</v>
      </c>
      <c r="M341" s="2">
        <v>3273</v>
      </c>
      <c r="N341" s="2" t="s">
        <v>5235</v>
      </c>
      <c r="O341" s="2" t="s">
        <v>11204</v>
      </c>
      <c r="P341" s="4">
        <v>1</v>
      </c>
      <c r="Q341" s="2" t="s">
        <v>9191</v>
      </c>
      <c r="R341" s="2" t="s">
        <v>9192</v>
      </c>
      <c r="S341" s="2" t="s">
        <v>9193</v>
      </c>
      <c r="T341" s="2" t="s">
        <v>340</v>
      </c>
      <c r="U341" s="3"/>
      <c r="V341" s="3"/>
      <c r="W341" s="4">
        <v>155</v>
      </c>
      <c r="X341" s="5">
        <v>5</v>
      </c>
      <c r="Y341" s="5">
        <v>0</v>
      </c>
      <c r="Z341" s="6">
        <v>40947</v>
      </c>
      <c r="AA341" s="2" t="s">
        <v>46</v>
      </c>
    </row>
    <row r="342" spans="1:27" ht="22.5" x14ac:dyDescent="0.25">
      <c r="A342" s="2" t="s">
        <v>1886</v>
      </c>
      <c r="B342" s="2" t="s">
        <v>10553</v>
      </c>
      <c r="C342" s="2" t="s">
        <v>10554</v>
      </c>
      <c r="D342" s="2" t="s">
        <v>1886</v>
      </c>
      <c r="E342" s="2" t="s">
        <v>9186</v>
      </c>
      <c r="F342" s="2" t="s">
        <v>11498</v>
      </c>
      <c r="G342" s="2" t="s">
        <v>11499</v>
      </c>
      <c r="H342" s="2" t="s">
        <v>4914</v>
      </c>
      <c r="I342" s="3"/>
      <c r="J342" s="2" t="s">
        <v>10654</v>
      </c>
      <c r="K342" s="2" t="s">
        <v>10655</v>
      </c>
      <c r="L342" s="2" t="s">
        <v>10656</v>
      </c>
      <c r="M342" s="2">
        <v>3274</v>
      </c>
      <c r="N342" s="2" t="s">
        <v>5235</v>
      </c>
      <c r="O342" s="2" t="s">
        <v>11204</v>
      </c>
      <c r="P342" s="4">
        <v>1</v>
      </c>
      <c r="Q342" s="2" t="s">
        <v>9191</v>
      </c>
      <c r="R342" s="2" t="s">
        <v>9192</v>
      </c>
      <c r="S342" s="2" t="s">
        <v>9193</v>
      </c>
      <c r="T342" s="2" t="s">
        <v>340</v>
      </c>
      <c r="U342" s="3"/>
      <c r="V342" s="3"/>
      <c r="W342" s="4">
        <v>155</v>
      </c>
      <c r="X342" s="5">
        <v>5</v>
      </c>
      <c r="Y342" s="5">
        <v>0</v>
      </c>
      <c r="Z342" s="6">
        <v>40947</v>
      </c>
      <c r="AA342" s="2" t="s">
        <v>46</v>
      </c>
    </row>
    <row r="343" spans="1:27" ht="22.5" x14ac:dyDescent="0.25">
      <c r="A343" s="2" t="s">
        <v>1886</v>
      </c>
      <c r="B343" s="2" t="s">
        <v>10553</v>
      </c>
      <c r="C343" s="2" t="s">
        <v>10554</v>
      </c>
      <c r="D343" s="2" t="s">
        <v>1886</v>
      </c>
      <c r="E343" s="2" t="s">
        <v>9186</v>
      </c>
      <c r="F343" s="2" t="s">
        <v>11500</v>
      </c>
      <c r="G343" s="2" t="s">
        <v>11501</v>
      </c>
      <c r="H343" s="2" t="s">
        <v>4914</v>
      </c>
      <c r="I343" s="3"/>
      <c r="J343" s="2" t="s">
        <v>10654</v>
      </c>
      <c r="K343" s="2" t="s">
        <v>10655</v>
      </c>
      <c r="L343" s="2" t="s">
        <v>10656</v>
      </c>
      <c r="M343" s="2">
        <v>3275</v>
      </c>
      <c r="N343" s="2" t="s">
        <v>5235</v>
      </c>
      <c r="O343" s="2" t="s">
        <v>11204</v>
      </c>
      <c r="P343" s="4">
        <v>1</v>
      </c>
      <c r="Q343" s="2" t="s">
        <v>9191</v>
      </c>
      <c r="R343" s="2" t="s">
        <v>9192</v>
      </c>
      <c r="S343" s="2" t="s">
        <v>9193</v>
      </c>
      <c r="T343" s="2" t="s">
        <v>340</v>
      </c>
      <c r="U343" s="3"/>
      <c r="V343" s="3"/>
      <c r="W343" s="4">
        <v>155</v>
      </c>
      <c r="X343" s="5">
        <v>5</v>
      </c>
      <c r="Y343" s="5">
        <v>0</v>
      </c>
      <c r="Z343" s="6">
        <v>40947</v>
      </c>
      <c r="AA343" s="2" t="s">
        <v>46</v>
      </c>
    </row>
    <row r="344" spans="1:27" ht="22.5" x14ac:dyDescent="0.25">
      <c r="A344" s="2" t="s">
        <v>1886</v>
      </c>
      <c r="B344" s="2" t="s">
        <v>10553</v>
      </c>
      <c r="C344" s="2" t="s">
        <v>10554</v>
      </c>
      <c r="D344" s="2" t="s">
        <v>1886</v>
      </c>
      <c r="E344" s="2" t="s">
        <v>9186</v>
      </c>
      <c r="F344" s="2" t="s">
        <v>11502</v>
      </c>
      <c r="G344" s="2" t="s">
        <v>11503</v>
      </c>
      <c r="H344" s="2" t="s">
        <v>4914</v>
      </c>
      <c r="I344" s="3"/>
      <c r="J344" s="2" t="s">
        <v>10654</v>
      </c>
      <c r="K344" s="2" t="s">
        <v>10655</v>
      </c>
      <c r="L344" s="2" t="s">
        <v>10656</v>
      </c>
      <c r="M344" s="2">
        <v>3276</v>
      </c>
      <c r="N344" s="2" t="s">
        <v>5235</v>
      </c>
      <c r="O344" s="2" t="s">
        <v>11204</v>
      </c>
      <c r="P344" s="4">
        <v>1</v>
      </c>
      <c r="Q344" s="2" t="s">
        <v>9191</v>
      </c>
      <c r="R344" s="2" t="s">
        <v>9192</v>
      </c>
      <c r="S344" s="2" t="s">
        <v>9193</v>
      </c>
      <c r="T344" s="2" t="s">
        <v>340</v>
      </c>
      <c r="U344" s="3"/>
      <c r="V344" s="3"/>
      <c r="W344" s="4">
        <v>155</v>
      </c>
      <c r="X344" s="5">
        <v>5</v>
      </c>
      <c r="Y344" s="5">
        <v>0</v>
      </c>
      <c r="Z344" s="6">
        <v>40947</v>
      </c>
      <c r="AA344" s="2" t="s">
        <v>46</v>
      </c>
    </row>
    <row r="345" spans="1:27" ht="22.5" x14ac:dyDescent="0.25">
      <c r="A345" s="2" t="s">
        <v>1886</v>
      </c>
      <c r="B345" s="2" t="s">
        <v>10553</v>
      </c>
      <c r="C345" s="2" t="s">
        <v>10554</v>
      </c>
      <c r="D345" s="2" t="s">
        <v>1886</v>
      </c>
      <c r="E345" s="2" t="s">
        <v>9186</v>
      </c>
      <c r="F345" s="2" t="s">
        <v>11504</v>
      </c>
      <c r="G345" s="2" t="s">
        <v>11505</v>
      </c>
      <c r="H345" s="2" t="s">
        <v>4914</v>
      </c>
      <c r="I345" s="3"/>
      <c r="J345" s="2" t="s">
        <v>10654</v>
      </c>
      <c r="K345" s="2" t="s">
        <v>10655</v>
      </c>
      <c r="L345" s="2" t="s">
        <v>10656</v>
      </c>
      <c r="M345" s="2">
        <v>3277</v>
      </c>
      <c r="N345" s="2" t="s">
        <v>5235</v>
      </c>
      <c r="O345" s="2" t="s">
        <v>11204</v>
      </c>
      <c r="P345" s="4">
        <v>1</v>
      </c>
      <c r="Q345" s="2" t="s">
        <v>9191</v>
      </c>
      <c r="R345" s="2" t="s">
        <v>9192</v>
      </c>
      <c r="S345" s="2" t="s">
        <v>9193</v>
      </c>
      <c r="T345" s="2" t="s">
        <v>340</v>
      </c>
      <c r="U345" s="3"/>
      <c r="V345" s="3"/>
      <c r="W345" s="4">
        <v>155</v>
      </c>
      <c r="X345" s="5">
        <v>5</v>
      </c>
      <c r="Y345" s="5">
        <v>0</v>
      </c>
      <c r="Z345" s="6">
        <v>40947</v>
      </c>
      <c r="AA345" s="2" t="s">
        <v>46</v>
      </c>
    </row>
    <row r="346" spans="1:27" ht="22.5" x14ac:dyDescent="0.25">
      <c r="A346" s="2" t="s">
        <v>1886</v>
      </c>
      <c r="B346" s="2" t="s">
        <v>10553</v>
      </c>
      <c r="C346" s="2" t="s">
        <v>10554</v>
      </c>
      <c r="D346" s="2" t="s">
        <v>1886</v>
      </c>
      <c r="E346" s="2" t="s">
        <v>9186</v>
      </c>
      <c r="F346" s="2" t="s">
        <v>11506</v>
      </c>
      <c r="G346" s="2" t="s">
        <v>11507</v>
      </c>
      <c r="H346" s="2" t="s">
        <v>4914</v>
      </c>
      <c r="I346" s="3"/>
      <c r="J346" s="2" t="s">
        <v>10654</v>
      </c>
      <c r="K346" s="2" t="s">
        <v>10655</v>
      </c>
      <c r="L346" s="2" t="s">
        <v>10656</v>
      </c>
      <c r="M346" s="2">
        <v>3278</v>
      </c>
      <c r="N346" s="2" t="s">
        <v>5235</v>
      </c>
      <c r="O346" s="2" t="s">
        <v>11204</v>
      </c>
      <c r="P346" s="4">
        <v>1</v>
      </c>
      <c r="Q346" s="2" t="s">
        <v>9191</v>
      </c>
      <c r="R346" s="2" t="s">
        <v>9192</v>
      </c>
      <c r="S346" s="2" t="s">
        <v>9193</v>
      </c>
      <c r="T346" s="2" t="s">
        <v>340</v>
      </c>
      <c r="U346" s="3"/>
      <c r="V346" s="3"/>
      <c r="W346" s="4">
        <v>155</v>
      </c>
      <c r="X346" s="5">
        <v>5</v>
      </c>
      <c r="Y346" s="5">
        <v>0</v>
      </c>
      <c r="Z346" s="6">
        <v>40947</v>
      </c>
      <c r="AA346" s="2" t="s">
        <v>46</v>
      </c>
    </row>
    <row r="347" spans="1:27" ht="22.5" x14ac:dyDescent="0.25">
      <c r="A347" s="2" t="s">
        <v>1886</v>
      </c>
      <c r="B347" s="2" t="s">
        <v>10553</v>
      </c>
      <c r="C347" s="2" t="s">
        <v>10554</v>
      </c>
      <c r="D347" s="2" t="s">
        <v>1886</v>
      </c>
      <c r="E347" s="2" t="s">
        <v>9186</v>
      </c>
      <c r="F347" s="2" t="s">
        <v>11508</v>
      </c>
      <c r="G347" s="2" t="s">
        <v>11509</v>
      </c>
      <c r="H347" s="2" t="s">
        <v>4914</v>
      </c>
      <c r="I347" s="3"/>
      <c r="J347" s="2" t="s">
        <v>10654</v>
      </c>
      <c r="K347" s="2" t="s">
        <v>10655</v>
      </c>
      <c r="L347" s="2" t="s">
        <v>10656</v>
      </c>
      <c r="M347" s="2">
        <v>3279</v>
      </c>
      <c r="N347" s="2" t="s">
        <v>5235</v>
      </c>
      <c r="O347" s="2" t="s">
        <v>11204</v>
      </c>
      <c r="P347" s="4">
        <v>1</v>
      </c>
      <c r="Q347" s="2" t="s">
        <v>9191</v>
      </c>
      <c r="R347" s="2" t="s">
        <v>9192</v>
      </c>
      <c r="S347" s="2" t="s">
        <v>9193</v>
      </c>
      <c r="T347" s="2" t="s">
        <v>340</v>
      </c>
      <c r="U347" s="3"/>
      <c r="V347" s="3"/>
      <c r="W347" s="4">
        <v>155</v>
      </c>
      <c r="X347" s="5">
        <v>5</v>
      </c>
      <c r="Y347" s="5">
        <v>0</v>
      </c>
      <c r="Z347" s="6">
        <v>40947</v>
      </c>
      <c r="AA347" s="2" t="s">
        <v>46</v>
      </c>
    </row>
    <row r="348" spans="1:27" ht="22.5" x14ac:dyDescent="0.25">
      <c r="A348" s="2" t="s">
        <v>1886</v>
      </c>
      <c r="B348" s="2" t="s">
        <v>10553</v>
      </c>
      <c r="C348" s="2" t="s">
        <v>10554</v>
      </c>
      <c r="D348" s="2" t="s">
        <v>1886</v>
      </c>
      <c r="E348" s="2" t="s">
        <v>9186</v>
      </c>
      <c r="F348" s="2" t="s">
        <v>11510</v>
      </c>
      <c r="G348" s="2" t="s">
        <v>11511</v>
      </c>
      <c r="H348" s="2" t="s">
        <v>4914</v>
      </c>
      <c r="I348" s="3"/>
      <c r="J348" s="2" t="s">
        <v>10654</v>
      </c>
      <c r="K348" s="2" t="s">
        <v>10655</v>
      </c>
      <c r="L348" s="2" t="s">
        <v>10656</v>
      </c>
      <c r="M348" s="2">
        <v>3280</v>
      </c>
      <c r="N348" s="2" t="s">
        <v>5235</v>
      </c>
      <c r="O348" s="2" t="s">
        <v>11204</v>
      </c>
      <c r="P348" s="4">
        <v>1</v>
      </c>
      <c r="Q348" s="2" t="s">
        <v>9191</v>
      </c>
      <c r="R348" s="2" t="s">
        <v>9192</v>
      </c>
      <c r="S348" s="2" t="s">
        <v>9193</v>
      </c>
      <c r="T348" s="2" t="s">
        <v>340</v>
      </c>
      <c r="U348" s="3"/>
      <c r="V348" s="3"/>
      <c r="W348" s="4">
        <v>155</v>
      </c>
      <c r="X348" s="5">
        <v>5</v>
      </c>
      <c r="Y348" s="5">
        <v>0</v>
      </c>
      <c r="Z348" s="6">
        <v>40947</v>
      </c>
      <c r="AA348" s="2" t="s">
        <v>46</v>
      </c>
    </row>
    <row r="349" spans="1:27" ht="22.5" x14ac:dyDescent="0.25">
      <c r="A349" s="2" t="s">
        <v>1886</v>
      </c>
      <c r="B349" s="2" t="s">
        <v>10553</v>
      </c>
      <c r="C349" s="2" t="s">
        <v>10554</v>
      </c>
      <c r="D349" s="2" t="s">
        <v>1886</v>
      </c>
      <c r="E349" s="2" t="s">
        <v>9186</v>
      </c>
      <c r="F349" s="2" t="s">
        <v>11512</v>
      </c>
      <c r="G349" s="2" t="s">
        <v>11513</v>
      </c>
      <c r="H349" s="2" t="s">
        <v>4914</v>
      </c>
      <c r="I349" s="3"/>
      <c r="J349" s="2" t="s">
        <v>10654</v>
      </c>
      <c r="K349" s="2" t="s">
        <v>10655</v>
      </c>
      <c r="L349" s="2" t="s">
        <v>10656</v>
      </c>
      <c r="M349" s="2">
        <v>3281</v>
      </c>
      <c r="N349" s="2" t="s">
        <v>5235</v>
      </c>
      <c r="O349" s="2" t="s">
        <v>11204</v>
      </c>
      <c r="P349" s="4">
        <v>1</v>
      </c>
      <c r="Q349" s="2" t="s">
        <v>9191</v>
      </c>
      <c r="R349" s="2" t="s">
        <v>9192</v>
      </c>
      <c r="S349" s="2" t="s">
        <v>9193</v>
      </c>
      <c r="T349" s="2" t="s">
        <v>340</v>
      </c>
      <c r="U349" s="3"/>
      <c r="V349" s="3"/>
      <c r="W349" s="4">
        <v>155</v>
      </c>
      <c r="X349" s="5">
        <v>5</v>
      </c>
      <c r="Y349" s="5">
        <v>0</v>
      </c>
      <c r="Z349" s="6">
        <v>40947</v>
      </c>
      <c r="AA349" s="2" t="s">
        <v>46</v>
      </c>
    </row>
    <row r="350" spans="1:27" ht="22.5" x14ac:dyDescent="0.25">
      <c r="A350" s="2" t="s">
        <v>1886</v>
      </c>
      <c r="B350" s="2" t="s">
        <v>10553</v>
      </c>
      <c r="C350" s="2" t="s">
        <v>10554</v>
      </c>
      <c r="D350" s="2" t="s">
        <v>1886</v>
      </c>
      <c r="E350" s="2" t="s">
        <v>9186</v>
      </c>
      <c r="F350" s="2" t="s">
        <v>11514</v>
      </c>
      <c r="G350" s="2" t="s">
        <v>11515</v>
      </c>
      <c r="H350" s="2" t="s">
        <v>4914</v>
      </c>
      <c r="I350" s="3"/>
      <c r="J350" s="2" t="s">
        <v>10654</v>
      </c>
      <c r="K350" s="2" t="s">
        <v>10655</v>
      </c>
      <c r="L350" s="2" t="s">
        <v>10656</v>
      </c>
      <c r="M350" s="2">
        <v>3282</v>
      </c>
      <c r="N350" s="2" t="s">
        <v>5235</v>
      </c>
      <c r="O350" s="2" t="s">
        <v>11204</v>
      </c>
      <c r="P350" s="4">
        <v>1</v>
      </c>
      <c r="Q350" s="2" t="s">
        <v>9191</v>
      </c>
      <c r="R350" s="2" t="s">
        <v>9192</v>
      </c>
      <c r="S350" s="2" t="s">
        <v>9193</v>
      </c>
      <c r="T350" s="2" t="s">
        <v>340</v>
      </c>
      <c r="U350" s="3"/>
      <c r="V350" s="3"/>
      <c r="W350" s="4">
        <v>155</v>
      </c>
      <c r="X350" s="5">
        <v>5</v>
      </c>
      <c r="Y350" s="5">
        <v>0</v>
      </c>
      <c r="Z350" s="6">
        <v>40947</v>
      </c>
      <c r="AA350" s="2" t="s">
        <v>46</v>
      </c>
    </row>
    <row r="351" spans="1:27" ht="22.5" x14ac:dyDescent="0.25">
      <c r="A351" s="2" t="s">
        <v>1886</v>
      </c>
      <c r="B351" s="2" t="s">
        <v>10553</v>
      </c>
      <c r="C351" s="2" t="s">
        <v>10554</v>
      </c>
      <c r="D351" s="2" t="s">
        <v>1886</v>
      </c>
      <c r="E351" s="2" t="s">
        <v>9186</v>
      </c>
      <c r="F351" s="2" t="s">
        <v>11516</v>
      </c>
      <c r="G351" s="2" t="s">
        <v>11517</v>
      </c>
      <c r="H351" s="2" t="s">
        <v>4914</v>
      </c>
      <c r="I351" s="3"/>
      <c r="J351" s="2" t="s">
        <v>10654</v>
      </c>
      <c r="K351" s="2" t="s">
        <v>10655</v>
      </c>
      <c r="L351" s="2" t="s">
        <v>10656</v>
      </c>
      <c r="M351" s="2">
        <v>3283</v>
      </c>
      <c r="N351" s="2" t="s">
        <v>5235</v>
      </c>
      <c r="O351" s="2" t="s">
        <v>11204</v>
      </c>
      <c r="P351" s="4">
        <v>1</v>
      </c>
      <c r="Q351" s="2" t="s">
        <v>9191</v>
      </c>
      <c r="R351" s="2" t="s">
        <v>9192</v>
      </c>
      <c r="S351" s="2" t="s">
        <v>9193</v>
      </c>
      <c r="T351" s="2" t="s">
        <v>340</v>
      </c>
      <c r="U351" s="3"/>
      <c r="V351" s="3"/>
      <c r="W351" s="4">
        <v>155</v>
      </c>
      <c r="X351" s="5">
        <v>5</v>
      </c>
      <c r="Y351" s="5">
        <v>0</v>
      </c>
      <c r="Z351" s="6">
        <v>40947</v>
      </c>
      <c r="AA351" s="2" t="s">
        <v>46</v>
      </c>
    </row>
    <row r="352" spans="1:27" ht="22.5" x14ac:dyDescent="0.25">
      <c r="A352" s="2" t="s">
        <v>1886</v>
      </c>
      <c r="B352" s="2" t="s">
        <v>10553</v>
      </c>
      <c r="C352" s="2" t="s">
        <v>10554</v>
      </c>
      <c r="D352" s="2" t="s">
        <v>1886</v>
      </c>
      <c r="E352" s="2" t="s">
        <v>9186</v>
      </c>
      <c r="F352" s="2" t="s">
        <v>11518</v>
      </c>
      <c r="G352" s="2" t="s">
        <v>11519</v>
      </c>
      <c r="H352" s="2" t="s">
        <v>4914</v>
      </c>
      <c r="I352" s="3"/>
      <c r="J352" s="2" t="s">
        <v>10654</v>
      </c>
      <c r="K352" s="2" t="s">
        <v>10655</v>
      </c>
      <c r="L352" s="2" t="s">
        <v>10656</v>
      </c>
      <c r="M352" s="2">
        <v>3284</v>
      </c>
      <c r="N352" s="2" t="s">
        <v>5235</v>
      </c>
      <c r="O352" s="2" t="s">
        <v>11204</v>
      </c>
      <c r="P352" s="4">
        <v>1</v>
      </c>
      <c r="Q352" s="2" t="s">
        <v>9191</v>
      </c>
      <c r="R352" s="2" t="s">
        <v>9192</v>
      </c>
      <c r="S352" s="2" t="s">
        <v>9193</v>
      </c>
      <c r="T352" s="2" t="s">
        <v>340</v>
      </c>
      <c r="U352" s="3"/>
      <c r="V352" s="3"/>
      <c r="W352" s="4">
        <v>155</v>
      </c>
      <c r="X352" s="5">
        <v>5</v>
      </c>
      <c r="Y352" s="5">
        <v>0</v>
      </c>
      <c r="Z352" s="6">
        <v>40947</v>
      </c>
      <c r="AA352" s="2" t="s">
        <v>46</v>
      </c>
    </row>
    <row r="353" spans="1:27" ht="22.5" x14ac:dyDescent="0.25">
      <c r="A353" s="2" t="s">
        <v>1886</v>
      </c>
      <c r="B353" s="2" t="s">
        <v>10553</v>
      </c>
      <c r="C353" s="2" t="s">
        <v>10554</v>
      </c>
      <c r="D353" s="2" t="s">
        <v>1886</v>
      </c>
      <c r="E353" s="2" t="s">
        <v>9186</v>
      </c>
      <c r="F353" s="2" t="s">
        <v>11520</v>
      </c>
      <c r="G353" s="2" t="s">
        <v>11521</v>
      </c>
      <c r="H353" s="2" t="s">
        <v>11227</v>
      </c>
      <c r="I353" s="3"/>
      <c r="J353" s="2" t="s">
        <v>10654</v>
      </c>
      <c r="K353" s="2" t="s">
        <v>10655</v>
      </c>
      <c r="L353" s="2" t="s">
        <v>10656</v>
      </c>
      <c r="M353" s="2">
        <v>3285</v>
      </c>
      <c r="N353" s="2" t="s">
        <v>5235</v>
      </c>
      <c r="O353" s="2" t="s">
        <v>11204</v>
      </c>
      <c r="P353" s="4">
        <v>1</v>
      </c>
      <c r="Q353" s="2" t="s">
        <v>9191</v>
      </c>
      <c r="R353" s="2" t="s">
        <v>9192</v>
      </c>
      <c r="S353" s="2" t="s">
        <v>9193</v>
      </c>
      <c r="T353" s="2" t="s">
        <v>340</v>
      </c>
      <c r="U353" s="3"/>
      <c r="V353" s="3"/>
      <c r="W353" s="4">
        <v>155</v>
      </c>
      <c r="X353" s="5">
        <v>5</v>
      </c>
      <c r="Y353" s="5">
        <v>0</v>
      </c>
      <c r="Z353" s="6">
        <v>40947</v>
      </c>
      <c r="AA353" s="2" t="s">
        <v>46</v>
      </c>
    </row>
    <row r="354" spans="1:27" ht="22.5" x14ac:dyDescent="0.25">
      <c r="A354" s="2" t="s">
        <v>1886</v>
      </c>
      <c r="B354" s="2" t="s">
        <v>10553</v>
      </c>
      <c r="C354" s="2" t="s">
        <v>10554</v>
      </c>
      <c r="D354" s="2" t="s">
        <v>1886</v>
      </c>
      <c r="E354" s="2" t="s">
        <v>9186</v>
      </c>
      <c r="F354" s="2" t="s">
        <v>11522</v>
      </c>
      <c r="G354" s="2" t="s">
        <v>11523</v>
      </c>
      <c r="H354" s="2" t="s">
        <v>11227</v>
      </c>
      <c r="I354" s="3"/>
      <c r="J354" s="2" t="s">
        <v>10654</v>
      </c>
      <c r="K354" s="2" t="s">
        <v>10655</v>
      </c>
      <c r="L354" s="2" t="s">
        <v>10656</v>
      </c>
      <c r="M354" s="2">
        <v>3286</v>
      </c>
      <c r="N354" s="2" t="s">
        <v>5235</v>
      </c>
      <c r="O354" s="2" t="s">
        <v>11204</v>
      </c>
      <c r="P354" s="4">
        <v>1</v>
      </c>
      <c r="Q354" s="2" t="s">
        <v>9191</v>
      </c>
      <c r="R354" s="2" t="s">
        <v>9192</v>
      </c>
      <c r="S354" s="2" t="s">
        <v>9193</v>
      </c>
      <c r="T354" s="2" t="s">
        <v>340</v>
      </c>
      <c r="U354" s="3"/>
      <c r="V354" s="3"/>
      <c r="W354" s="4">
        <v>155</v>
      </c>
      <c r="X354" s="5">
        <v>5</v>
      </c>
      <c r="Y354" s="5">
        <v>0</v>
      </c>
      <c r="Z354" s="6">
        <v>40947</v>
      </c>
      <c r="AA354" s="2" t="s">
        <v>46</v>
      </c>
    </row>
    <row r="355" spans="1:27" ht="22.5" x14ac:dyDescent="0.25">
      <c r="A355" s="2" t="s">
        <v>1886</v>
      </c>
      <c r="B355" s="2" t="s">
        <v>10553</v>
      </c>
      <c r="C355" s="2" t="s">
        <v>10554</v>
      </c>
      <c r="D355" s="2" t="s">
        <v>1886</v>
      </c>
      <c r="E355" s="2" t="s">
        <v>9891</v>
      </c>
      <c r="F355" s="2" t="s">
        <v>11524</v>
      </c>
      <c r="G355" s="2" t="s">
        <v>11525</v>
      </c>
      <c r="H355" s="2" t="s">
        <v>11227</v>
      </c>
      <c r="I355" s="3"/>
      <c r="J355" s="2" t="s">
        <v>10654</v>
      </c>
      <c r="K355" s="2" t="s">
        <v>10655</v>
      </c>
      <c r="L355" s="2" t="s">
        <v>10656</v>
      </c>
      <c r="M355" s="2">
        <v>3287</v>
      </c>
      <c r="N355" s="2" t="s">
        <v>5235</v>
      </c>
      <c r="O355" s="2" t="s">
        <v>11204</v>
      </c>
      <c r="P355" s="4">
        <v>1</v>
      </c>
      <c r="Q355" s="2" t="s">
        <v>9895</v>
      </c>
      <c r="R355" s="2" t="s">
        <v>9896</v>
      </c>
      <c r="S355" s="2" t="s">
        <v>9897</v>
      </c>
      <c r="T355" s="2" t="s">
        <v>340</v>
      </c>
      <c r="U355" s="3"/>
      <c r="V355" s="3"/>
      <c r="W355" s="4">
        <v>156</v>
      </c>
      <c r="X355" s="5">
        <v>5</v>
      </c>
      <c r="Y355" s="5">
        <v>0</v>
      </c>
      <c r="Z355" s="6">
        <v>40918</v>
      </c>
      <c r="AA355" s="2" t="s">
        <v>46</v>
      </c>
    </row>
    <row r="356" spans="1:27" ht="22.5" x14ac:dyDescent="0.25">
      <c r="A356" s="2" t="s">
        <v>1886</v>
      </c>
      <c r="B356" s="2" t="s">
        <v>10553</v>
      </c>
      <c r="C356" s="2" t="s">
        <v>10554</v>
      </c>
      <c r="D356" s="2" t="s">
        <v>1886</v>
      </c>
      <c r="E356" s="2" t="s">
        <v>9891</v>
      </c>
      <c r="F356" s="2" t="s">
        <v>11526</v>
      </c>
      <c r="G356" s="2" t="s">
        <v>11527</v>
      </c>
      <c r="H356" s="2" t="s">
        <v>4914</v>
      </c>
      <c r="I356" s="3"/>
      <c r="J356" s="2" t="s">
        <v>10654</v>
      </c>
      <c r="K356" s="2" t="s">
        <v>10655</v>
      </c>
      <c r="L356" s="2" t="s">
        <v>10656</v>
      </c>
      <c r="M356" s="2">
        <v>3288</v>
      </c>
      <c r="N356" s="2" t="s">
        <v>5235</v>
      </c>
      <c r="O356" s="2" t="s">
        <v>11204</v>
      </c>
      <c r="P356" s="4">
        <v>1</v>
      </c>
      <c r="Q356" s="2" t="s">
        <v>9895</v>
      </c>
      <c r="R356" s="2" t="s">
        <v>9896</v>
      </c>
      <c r="S356" s="2" t="s">
        <v>9905</v>
      </c>
      <c r="T356" s="2" t="s">
        <v>340</v>
      </c>
      <c r="U356" s="3"/>
      <c r="V356" s="3"/>
      <c r="W356" s="4">
        <v>156</v>
      </c>
      <c r="X356" s="5">
        <v>5</v>
      </c>
      <c r="Y356" s="5">
        <v>0</v>
      </c>
      <c r="Z356" s="6">
        <v>40918</v>
      </c>
      <c r="AA356" s="2" t="s">
        <v>46</v>
      </c>
    </row>
    <row r="357" spans="1:27" ht="22.5" x14ac:dyDescent="0.25">
      <c r="A357" s="2" t="s">
        <v>1886</v>
      </c>
      <c r="B357" s="2" t="s">
        <v>10553</v>
      </c>
      <c r="C357" s="2" t="s">
        <v>10554</v>
      </c>
      <c r="D357" s="2" t="s">
        <v>1886</v>
      </c>
      <c r="E357" s="2" t="s">
        <v>1887</v>
      </c>
      <c r="F357" s="2" t="s">
        <v>11528</v>
      </c>
      <c r="G357" s="2" t="s">
        <v>11529</v>
      </c>
      <c r="H357" s="2" t="s">
        <v>4914</v>
      </c>
      <c r="I357" s="3"/>
      <c r="J357" s="2" t="s">
        <v>10654</v>
      </c>
      <c r="K357" s="2" t="s">
        <v>10655</v>
      </c>
      <c r="L357" s="2" t="s">
        <v>10656</v>
      </c>
      <c r="M357" s="2">
        <v>3290</v>
      </c>
      <c r="N357" s="2" t="s">
        <v>5235</v>
      </c>
      <c r="O357" s="2" t="s">
        <v>11204</v>
      </c>
      <c r="P357" s="4">
        <v>1</v>
      </c>
      <c r="Q357" s="2" t="s">
        <v>2658</v>
      </c>
      <c r="R357" s="2" t="s">
        <v>2659</v>
      </c>
      <c r="S357" s="2" t="s">
        <v>2749</v>
      </c>
      <c r="T357" s="2" t="s">
        <v>340</v>
      </c>
      <c r="U357" s="3"/>
      <c r="V357" s="3"/>
      <c r="W357" s="4">
        <v>156</v>
      </c>
      <c r="X357" s="5">
        <v>5</v>
      </c>
      <c r="Y357" s="5">
        <v>0</v>
      </c>
      <c r="Z357" s="6">
        <v>40918</v>
      </c>
      <c r="AA357" s="2" t="s">
        <v>46</v>
      </c>
    </row>
    <row r="358" spans="1:27" ht="22.5" x14ac:dyDescent="0.25">
      <c r="A358" s="2" t="s">
        <v>1886</v>
      </c>
      <c r="B358" s="2" t="s">
        <v>10553</v>
      </c>
      <c r="C358" s="2" t="s">
        <v>10554</v>
      </c>
      <c r="D358" s="2" t="s">
        <v>1886</v>
      </c>
      <c r="E358" s="2" t="s">
        <v>1887</v>
      </c>
      <c r="F358" s="2" t="s">
        <v>11530</v>
      </c>
      <c r="G358" s="2" t="s">
        <v>11531</v>
      </c>
      <c r="H358" s="2" t="s">
        <v>4914</v>
      </c>
      <c r="I358" s="3"/>
      <c r="J358" s="2" t="s">
        <v>10654</v>
      </c>
      <c r="K358" s="2" t="s">
        <v>10655</v>
      </c>
      <c r="L358" s="2" t="s">
        <v>10656</v>
      </c>
      <c r="M358" s="2">
        <v>3291</v>
      </c>
      <c r="N358" s="2" t="s">
        <v>5235</v>
      </c>
      <c r="O358" s="2" t="s">
        <v>11204</v>
      </c>
      <c r="P358" s="4">
        <v>1</v>
      </c>
      <c r="Q358" s="2" t="s">
        <v>1892</v>
      </c>
      <c r="R358" s="2" t="s">
        <v>1893</v>
      </c>
      <c r="S358" s="2" t="s">
        <v>1894</v>
      </c>
      <c r="T358" s="2" t="s">
        <v>340</v>
      </c>
      <c r="U358" s="3"/>
      <c r="V358" s="3"/>
      <c r="W358" s="4">
        <v>156</v>
      </c>
      <c r="X358" s="5">
        <v>5</v>
      </c>
      <c r="Y358" s="5">
        <v>0</v>
      </c>
      <c r="Z358" s="6">
        <v>40935</v>
      </c>
      <c r="AA358" s="2" t="s">
        <v>46</v>
      </c>
    </row>
    <row r="359" spans="1:27" ht="22.5" x14ac:dyDescent="0.25">
      <c r="A359" s="2" t="s">
        <v>1886</v>
      </c>
      <c r="B359" s="2" t="s">
        <v>10553</v>
      </c>
      <c r="C359" s="2" t="s">
        <v>10554</v>
      </c>
      <c r="D359" s="2" t="s">
        <v>1886</v>
      </c>
      <c r="E359" s="2" t="s">
        <v>1887</v>
      </c>
      <c r="F359" s="2" t="s">
        <v>11532</v>
      </c>
      <c r="G359" s="2" t="s">
        <v>11533</v>
      </c>
      <c r="H359" s="2" t="s">
        <v>4914</v>
      </c>
      <c r="I359" s="3"/>
      <c r="J359" s="2" t="s">
        <v>10654</v>
      </c>
      <c r="K359" s="2" t="s">
        <v>10655</v>
      </c>
      <c r="L359" s="2" t="s">
        <v>10656</v>
      </c>
      <c r="M359" s="2">
        <v>3292</v>
      </c>
      <c r="N359" s="2" t="s">
        <v>5235</v>
      </c>
      <c r="O359" s="2" t="s">
        <v>11204</v>
      </c>
      <c r="P359" s="4">
        <v>1</v>
      </c>
      <c r="Q359" s="2" t="s">
        <v>1892</v>
      </c>
      <c r="R359" s="2" t="s">
        <v>1893</v>
      </c>
      <c r="S359" s="2" t="s">
        <v>1894</v>
      </c>
      <c r="T359" s="2" t="s">
        <v>340</v>
      </c>
      <c r="U359" s="3"/>
      <c r="V359" s="3"/>
      <c r="W359" s="4">
        <v>156</v>
      </c>
      <c r="X359" s="5">
        <v>5</v>
      </c>
      <c r="Y359" s="5">
        <v>0</v>
      </c>
      <c r="Z359" s="6">
        <v>40935</v>
      </c>
      <c r="AA359" s="2" t="s">
        <v>46</v>
      </c>
    </row>
    <row r="360" spans="1:27" ht="22.5" x14ac:dyDescent="0.25">
      <c r="A360" s="2" t="s">
        <v>1886</v>
      </c>
      <c r="B360" s="2" t="s">
        <v>10553</v>
      </c>
      <c r="C360" s="2" t="s">
        <v>10554</v>
      </c>
      <c r="D360" s="2" t="s">
        <v>1886</v>
      </c>
      <c r="E360" s="2" t="s">
        <v>1887</v>
      </c>
      <c r="F360" s="2" t="s">
        <v>11534</v>
      </c>
      <c r="G360" s="2" t="s">
        <v>11535</v>
      </c>
      <c r="H360" s="2" t="s">
        <v>4914</v>
      </c>
      <c r="I360" s="3"/>
      <c r="J360" s="2" t="s">
        <v>10654</v>
      </c>
      <c r="K360" s="2" t="s">
        <v>10655</v>
      </c>
      <c r="L360" s="2" t="s">
        <v>10656</v>
      </c>
      <c r="M360" s="2">
        <v>3293</v>
      </c>
      <c r="N360" s="2" t="s">
        <v>5235</v>
      </c>
      <c r="O360" s="2" t="s">
        <v>11204</v>
      </c>
      <c r="P360" s="4">
        <v>1</v>
      </c>
      <c r="Q360" s="2" t="s">
        <v>1892</v>
      </c>
      <c r="R360" s="2" t="s">
        <v>1893</v>
      </c>
      <c r="S360" s="2" t="s">
        <v>4031</v>
      </c>
      <c r="T360" s="2" t="s">
        <v>340</v>
      </c>
      <c r="U360" s="3"/>
      <c r="V360" s="3"/>
      <c r="W360" s="4">
        <v>156</v>
      </c>
      <c r="X360" s="5">
        <v>5</v>
      </c>
      <c r="Y360" s="5">
        <v>0</v>
      </c>
      <c r="Z360" s="6">
        <v>40935</v>
      </c>
      <c r="AA360" s="2" t="s">
        <v>46</v>
      </c>
    </row>
    <row r="361" spans="1:27" ht="22.5" x14ac:dyDescent="0.25">
      <c r="A361" s="2" t="s">
        <v>1886</v>
      </c>
      <c r="B361" s="2" t="s">
        <v>10553</v>
      </c>
      <c r="C361" s="2" t="s">
        <v>10554</v>
      </c>
      <c r="D361" s="2" t="s">
        <v>1886</v>
      </c>
      <c r="E361" s="2" t="s">
        <v>1887</v>
      </c>
      <c r="F361" s="2" t="s">
        <v>11536</v>
      </c>
      <c r="G361" s="2" t="s">
        <v>11537</v>
      </c>
      <c r="H361" s="2" t="s">
        <v>11227</v>
      </c>
      <c r="I361" s="3"/>
      <c r="J361" s="2" t="s">
        <v>10654</v>
      </c>
      <c r="K361" s="2" t="s">
        <v>10655</v>
      </c>
      <c r="L361" s="2" t="s">
        <v>10656</v>
      </c>
      <c r="M361" s="2">
        <v>3294</v>
      </c>
      <c r="N361" s="2" t="s">
        <v>5235</v>
      </c>
      <c r="O361" s="2" t="s">
        <v>11204</v>
      </c>
      <c r="P361" s="4">
        <v>1</v>
      </c>
      <c r="Q361" s="2" t="s">
        <v>1892</v>
      </c>
      <c r="R361" s="2" t="s">
        <v>1893</v>
      </c>
      <c r="S361" s="2" t="s">
        <v>1894</v>
      </c>
      <c r="T361" s="2" t="s">
        <v>340</v>
      </c>
      <c r="U361" s="3"/>
      <c r="V361" s="3"/>
      <c r="W361" s="4">
        <v>155</v>
      </c>
      <c r="X361" s="5">
        <v>5</v>
      </c>
      <c r="Y361" s="5">
        <v>0</v>
      </c>
      <c r="Z361" s="6">
        <v>40947</v>
      </c>
      <c r="AA361" s="2" t="s">
        <v>46</v>
      </c>
    </row>
    <row r="362" spans="1:27" ht="22.5" x14ac:dyDescent="0.25">
      <c r="A362" s="2" t="s">
        <v>1886</v>
      </c>
      <c r="B362" s="2" t="s">
        <v>10553</v>
      </c>
      <c r="C362" s="2" t="s">
        <v>10554</v>
      </c>
      <c r="D362" s="2" t="s">
        <v>1886</v>
      </c>
      <c r="E362" s="2" t="s">
        <v>1887</v>
      </c>
      <c r="F362" s="2" t="s">
        <v>11538</v>
      </c>
      <c r="G362" s="2" t="s">
        <v>11539</v>
      </c>
      <c r="H362" s="2" t="s">
        <v>4914</v>
      </c>
      <c r="I362" s="3"/>
      <c r="J362" s="2" t="s">
        <v>10654</v>
      </c>
      <c r="K362" s="2" t="s">
        <v>10655</v>
      </c>
      <c r="L362" s="2" t="s">
        <v>10656</v>
      </c>
      <c r="M362" s="2">
        <v>3295</v>
      </c>
      <c r="N362" s="2" t="s">
        <v>5235</v>
      </c>
      <c r="O362" s="2" t="s">
        <v>11204</v>
      </c>
      <c r="P362" s="4">
        <v>1</v>
      </c>
      <c r="Q362" s="2" t="s">
        <v>2658</v>
      </c>
      <c r="R362" s="2" t="s">
        <v>2659</v>
      </c>
      <c r="S362" s="2" t="s">
        <v>1894</v>
      </c>
      <c r="T362" s="2" t="s">
        <v>340</v>
      </c>
      <c r="U362" s="3"/>
      <c r="V362" s="3"/>
      <c r="W362" s="4">
        <v>155</v>
      </c>
      <c r="X362" s="5">
        <v>5</v>
      </c>
      <c r="Y362" s="5">
        <v>0</v>
      </c>
      <c r="Z362" s="6">
        <v>40947</v>
      </c>
      <c r="AA362" s="2" t="s">
        <v>46</v>
      </c>
    </row>
    <row r="363" spans="1:27" ht="22.5" x14ac:dyDescent="0.25">
      <c r="A363" s="2" t="s">
        <v>1886</v>
      </c>
      <c r="B363" s="2" t="s">
        <v>10553</v>
      </c>
      <c r="C363" s="2" t="s">
        <v>10554</v>
      </c>
      <c r="D363" s="2" t="s">
        <v>1886</v>
      </c>
      <c r="E363" s="2" t="s">
        <v>1887</v>
      </c>
      <c r="F363" s="2" t="s">
        <v>11540</v>
      </c>
      <c r="G363" s="2" t="s">
        <v>11541</v>
      </c>
      <c r="H363" s="2" t="s">
        <v>4914</v>
      </c>
      <c r="I363" s="3"/>
      <c r="J363" s="2" t="s">
        <v>10654</v>
      </c>
      <c r="K363" s="2" t="s">
        <v>10655</v>
      </c>
      <c r="L363" s="2" t="s">
        <v>10656</v>
      </c>
      <c r="M363" s="2">
        <v>3296</v>
      </c>
      <c r="N363" s="2" t="s">
        <v>5235</v>
      </c>
      <c r="O363" s="2" t="s">
        <v>11204</v>
      </c>
      <c r="P363" s="4">
        <v>1</v>
      </c>
      <c r="Q363" s="2" t="s">
        <v>2658</v>
      </c>
      <c r="R363" s="2" t="s">
        <v>2659</v>
      </c>
      <c r="S363" s="2" t="s">
        <v>1894</v>
      </c>
      <c r="T363" s="2" t="s">
        <v>340</v>
      </c>
      <c r="U363" s="3"/>
      <c r="V363" s="3"/>
      <c r="W363" s="4">
        <v>155</v>
      </c>
      <c r="X363" s="5">
        <v>5</v>
      </c>
      <c r="Y363" s="5">
        <v>0</v>
      </c>
      <c r="Z363" s="6">
        <v>40947</v>
      </c>
      <c r="AA363" s="2" t="s">
        <v>46</v>
      </c>
    </row>
    <row r="364" spans="1:27" ht="22.5" x14ac:dyDescent="0.25">
      <c r="A364" s="2" t="s">
        <v>1886</v>
      </c>
      <c r="B364" s="2" t="s">
        <v>10553</v>
      </c>
      <c r="C364" s="2" t="s">
        <v>10554</v>
      </c>
      <c r="D364" s="2" t="s">
        <v>1886</v>
      </c>
      <c r="E364" s="2" t="s">
        <v>1887</v>
      </c>
      <c r="F364" s="2" t="s">
        <v>11542</v>
      </c>
      <c r="G364" s="2" t="s">
        <v>11543</v>
      </c>
      <c r="H364" s="2" t="s">
        <v>4914</v>
      </c>
      <c r="I364" s="3"/>
      <c r="J364" s="2" t="s">
        <v>10654</v>
      </c>
      <c r="K364" s="2" t="s">
        <v>10655</v>
      </c>
      <c r="L364" s="2" t="s">
        <v>10656</v>
      </c>
      <c r="M364" s="2">
        <v>3297</v>
      </c>
      <c r="N364" s="2" t="s">
        <v>5235</v>
      </c>
      <c r="O364" s="2" t="s">
        <v>11204</v>
      </c>
      <c r="P364" s="4">
        <v>1</v>
      </c>
      <c r="Q364" s="2" t="s">
        <v>2658</v>
      </c>
      <c r="R364" s="2" t="s">
        <v>2659</v>
      </c>
      <c r="S364" s="2" t="s">
        <v>1894</v>
      </c>
      <c r="T364" s="2" t="s">
        <v>340</v>
      </c>
      <c r="U364" s="3"/>
      <c r="V364" s="3"/>
      <c r="W364" s="4">
        <v>155</v>
      </c>
      <c r="X364" s="5">
        <v>5</v>
      </c>
      <c r="Y364" s="5">
        <v>0</v>
      </c>
      <c r="Z364" s="6">
        <v>40947</v>
      </c>
      <c r="AA364" s="2" t="s">
        <v>46</v>
      </c>
    </row>
    <row r="365" spans="1:27" ht="22.5" x14ac:dyDescent="0.25">
      <c r="A365" s="2" t="s">
        <v>1886</v>
      </c>
      <c r="B365" s="2" t="s">
        <v>10553</v>
      </c>
      <c r="C365" s="2" t="s">
        <v>10554</v>
      </c>
      <c r="D365" s="2" t="s">
        <v>441</v>
      </c>
      <c r="E365" s="2" t="s">
        <v>768</v>
      </c>
      <c r="F365" s="2" t="s">
        <v>11544</v>
      </c>
      <c r="G365" s="2" t="s">
        <v>11545</v>
      </c>
      <c r="H365" s="2" t="s">
        <v>4914</v>
      </c>
      <c r="I365" s="3"/>
      <c r="J365" s="2" t="s">
        <v>10654</v>
      </c>
      <c r="K365" s="2" t="s">
        <v>10655</v>
      </c>
      <c r="L365" s="2" t="s">
        <v>10656</v>
      </c>
      <c r="M365" s="2">
        <v>3301</v>
      </c>
      <c r="N365" s="2" t="s">
        <v>5235</v>
      </c>
      <c r="O365" s="2" t="s">
        <v>11204</v>
      </c>
      <c r="P365" s="4">
        <v>1</v>
      </c>
      <c r="Q365" s="2" t="s">
        <v>11546</v>
      </c>
      <c r="R365" s="2" t="s">
        <v>11547</v>
      </c>
      <c r="S365" s="2" t="s">
        <v>3647</v>
      </c>
      <c r="T365" s="2" t="s">
        <v>340</v>
      </c>
      <c r="U365" s="3"/>
      <c r="V365" s="3"/>
      <c r="W365" s="4">
        <v>156</v>
      </c>
      <c r="X365" s="5">
        <v>5</v>
      </c>
      <c r="Y365" s="5">
        <v>0</v>
      </c>
      <c r="Z365" s="6">
        <v>40935</v>
      </c>
      <c r="AA365" s="2" t="s">
        <v>46</v>
      </c>
    </row>
    <row r="366" spans="1:27" ht="22.5" x14ac:dyDescent="0.25">
      <c r="A366" s="2" t="s">
        <v>1886</v>
      </c>
      <c r="B366" s="2" t="s">
        <v>10553</v>
      </c>
      <c r="C366" s="2" t="s">
        <v>10554</v>
      </c>
      <c r="D366" s="2" t="s">
        <v>4255</v>
      </c>
      <c r="E366" s="2" t="s">
        <v>1506</v>
      </c>
      <c r="F366" s="2" t="s">
        <v>11548</v>
      </c>
      <c r="G366" s="2" t="s">
        <v>11549</v>
      </c>
      <c r="H366" s="2" t="s">
        <v>4914</v>
      </c>
      <c r="I366" s="3"/>
      <c r="J366" s="2" t="s">
        <v>10654</v>
      </c>
      <c r="K366" s="2" t="s">
        <v>10655</v>
      </c>
      <c r="L366" s="2" t="s">
        <v>10656</v>
      </c>
      <c r="M366" s="2">
        <v>3302</v>
      </c>
      <c r="N366" s="2" t="s">
        <v>4056</v>
      </c>
      <c r="O366" s="2" t="s">
        <v>11204</v>
      </c>
      <c r="P366" s="4">
        <v>1</v>
      </c>
      <c r="Q366" s="2" t="s">
        <v>7659</v>
      </c>
      <c r="R366" s="2" t="s">
        <v>7660</v>
      </c>
      <c r="S366" s="2" t="s">
        <v>6021</v>
      </c>
      <c r="T366" s="2" t="s">
        <v>340</v>
      </c>
      <c r="U366" s="2" t="s">
        <v>44</v>
      </c>
      <c r="V366" s="2" t="s">
        <v>179</v>
      </c>
      <c r="W366" s="4">
        <v>156</v>
      </c>
      <c r="X366" s="5">
        <v>5</v>
      </c>
      <c r="Y366" s="5">
        <v>0</v>
      </c>
      <c r="Z366" s="6">
        <v>40931</v>
      </c>
      <c r="AA366" s="2" t="s">
        <v>46</v>
      </c>
    </row>
    <row r="367" spans="1:27" ht="22.5" x14ac:dyDescent="0.25">
      <c r="A367" s="2" t="s">
        <v>1886</v>
      </c>
      <c r="B367" s="2" t="s">
        <v>10553</v>
      </c>
      <c r="C367" s="2" t="s">
        <v>10554</v>
      </c>
      <c r="D367" s="2" t="s">
        <v>4255</v>
      </c>
      <c r="E367" s="2" t="s">
        <v>1506</v>
      </c>
      <c r="F367" s="2" t="s">
        <v>11550</v>
      </c>
      <c r="G367" s="2" t="s">
        <v>11551</v>
      </c>
      <c r="H367" s="2" t="s">
        <v>4914</v>
      </c>
      <c r="I367" s="3"/>
      <c r="J367" s="2" t="s">
        <v>10654</v>
      </c>
      <c r="K367" s="2" t="s">
        <v>10655</v>
      </c>
      <c r="L367" s="2" t="s">
        <v>10656</v>
      </c>
      <c r="M367" s="2">
        <v>3303</v>
      </c>
      <c r="N367" s="2" t="s">
        <v>4056</v>
      </c>
      <c r="O367" s="2" t="s">
        <v>11204</v>
      </c>
      <c r="P367" s="4">
        <v>1</v>
      </c>
      <c r="Q367" s="2" t="s">
        <v>7659</v>
      </c>
      <c r="R367" s="2" t="s">
        <v>7660</v>
      </c>
      <c r="S367" s="2" t="s">
        <v>6021</v>
      </c>
      <c r="T367" s="2" t="s">
        <v>340</v>
      </c>
      <c r="U367" s="2" t="s">
        <v>44</v>
      </c>
      <c r="V367" s="2" t="s">
        <v>179</v>
      </c>
      <c r="W367" s="4">
        <v>156</v>
      </c>
      <c r="X367" s="5">
        <v>5</v>
      </c>
      <c r="Y367" s="5">
        <v>0</v>
      </c>
      <c r="Z367" s="6">
        <v>40931</v>
      </c>
      <c r="AA367" s="2" t="s">
        <v>46</v>
      </c>
    </row>
    <row r="368" spans="1:27" ht="22.5" x14ac:dyDescent="0.25">
      <c r="A368" s="2" t="s">
        <v>1886</v>
      </c>
      <c r="B368" s="2" t="s">
        <v>10553</v>
      </c>
      <c r="C368" s="2" t="s">
        <v>10554</v>
      </c>
      <c r="D368" s="2" t="s">
        <v>4255</v>
      </c>
      <c r="E368" s="2" t="s">
        <v>1506</v>
      </c>
      <c r="F368" s="2" t="s">
        <v>11552</v>
      </c>
      <c r="G368" s="2" t="s">
        <v>11553</v>
      </c>
      <c r="H368" s="2" t="s">
        <v>4914</v>
      </c>
      <c r="I368" s="3"/>
      <c r="J368" s="2" t="s">
        <v>10654</v>
      </c>
      <c r="K368" s="2" t="s">
        <v>10655</v>
      </c>
      <c r="L368" s="2" t="s">
        <v>10656</v>
      </c>
      <c r="M368" s="2">
        <v>3304</v>
      </c>
      <c r="N368" s="2" t="s">
        <v>4056</v>
      </c>
      <c r="O368" s="2" t="s">
        <v>11204</v>
      </c>
      <c r="P368" s="4">
        <v>1</v>
      </c>
      <c r="Q368" s="2" t="s">
        <v>7659</v>
      </c>
      <c r="R368" s="2" t="s">
        <v>7660</v>
      </c>
      <c r="S368" s="2" t="s">
        <v>6021</v>
      </c>
      <c r="T368" s="2" t="s">
        <v>340</v>
      </c>
      <c r="U368" s="2" t="s">
        <v>44</v>
      </c>
      <c r="V368" s="2" t="s">
        <v>179</v>
      </c>
      <c r="W368" s="4">
        <v>156</v>
      </c>
      <c r="X368" s="5">
        <v>5</v>
      </c>
      <c r="Y368" s="5">
        <v>0</v>
      </c>
      <c r="Z368" s="6">
        <v>40931</v>
      </c>
      <c r="AA368" s="2" t="s">
        <v>46</v>
      </c>
    </row>
    <row r="369" spans="1:27" ht="22.5" x14ac:dyDescent="0.25">
      <c r="A369" s="2" t="s">
        <v>4180</v>
      </c>
      <c r="B369" s="2" t="s">
        <v>9465</v>
      </c>
      <c r="C369" s="2" t="s">
        <v>9466</v>
      </c>
      <c r="D369" s="2" t="s">
        <v>4180</v>
      </c>
      <c r="E369" s="2" t="s">
        <v>8812</v>
      </c>
      <c r="F369" s="2" t="s">
        <v>11554</v>
      </c>
      <c r="G369" s="2" t="s">
        <v>11555</v>
      </c>
      <c r="H369" s="2" t="s">
        <v>11556</v>
      </c>
      <c r="I369" s="3"/>
      <c r="J369" s="2" t="s">
        <v>10654</v>
      </c>
      <c r="K369" s="2" t="s">
        <v>10655</v>
      </c>
      <c r="L369" s="2" t="s">
        <v>10656</v>
      </c>
      <c r="M369" s="2">
        <v>3339</v>
      </c>
      <c r="N369" s="2" t="s">
        <v>4056</v>
      </c>
      <c r="O369" s="2" t="s">
        <v>11557</v>
      </c>
      <c r="P369" s="4">
        <v>1</v>
      </c>
      <c r="Q369" s="2" t="s">
        <v>8817</v>
      </c>
      <c r="R369" s="2" t="s">
        <v>8818</v>
      </c>
      <c r="S369" s="2" t="s">
        <v>238</v>
      </c>
      <c r="T369" s="2" t="s">
        <v>340</v>
      </c>
      <c r="U369" s="2" t="s">
        <v>44</v>
      </c>
      <c r="V369" s="2" t="s">
        <v>179</v>
      </c>
      <c r="W369" s="4">
        <v>187</v>
      </c>
      <c r="X369" s="5">
        <v>5</v>
      </c>
      <c r="Y369" s="5">
        <v>0</v>
      </c>
      <c r="Z369" s="6">
        <v>39988</v>
      </c>
      <c r="AA369" s="2" t="s">
        <v>46</v>
      </c>
    </row>
    <row r="370" spans="1:27" ht="22.5" x14ac:dyDescent="0.25">
      <c r="A370" s="2" t="s">
        <v>1446</v>
      </c>
      <c r="B370" s="2" t="s">
        <v>504</v>
      </c>
      <c r="C370" s="2" t="s">
        <v>505</v>
      </c>
      <c r="D370" s="2" t="s">
        <v>1446</v>
      </c>
      <c r="E370" s="2" t="s">
        <v>2373</v>
      </c>
      <c r="F370" s="2" t="s">
        <v>11558</v>
      </c>
      <c r="G370" s="2" t="s">
        <v>11559</v>
      </c>
      <c r="H370" s="2" t="s">
        <v>11560</v>
      </c>
      <c r="I370" s="3"/>
      <c r="J370" s="2" t="s">
        <v>10654</v>
      </c>
      <c r="K370" s="2" t="s">
        <v>10655</v>
      </c>
      <c r="L370" s="2" t="s">
        <v>10656</v>
      </c>
      <c r="M370" s="2">
        <v>3425</v>
      </c>
      <c r="N370" s="2" t="s">
        <v>4056</v>
      </c>
      <c r="O370" s="2" t="s">
        <v>11557</v>
      </c>
      <c r="P370" s="4">
        <v>1</v>
      </c>
      <c r="Q370" s="2" t="s">
        <v>9452</v>
      </c>
      <c r="R370" s="2" t="s">
        <v>9453</v>
      </c>
      <c r="S370" s="2" t="s">
        <v>5687</v>
      </c>
      <c r="T370" s="2" t="s">
        <v>340</v>
      </c>
      <c r="U370" s="3"/>
      <c r="V370" s="3"/>
      <c r="W370" s="4">
        <v>134</v>
      </c>
      <c r="X370" s="5">
        <v>5</v>
      </c>
      <c r="Y370" s="5">
        <v>0</v>
      </c>
      <c r="Z370" s="6">
        <v>41591</v>
      </c>
      <c r="AA370" s="2" t="s">
        <v>46</v>
      </c>
    </row>
    <row r="371" spans="1:27" ht="22.5" x14ac:dyDescent="0.25">
      <c r="A371" s="2" t="s">
        <v>1446</v>
      </c>
      <c r="B371" s="2" t="s">
        <v>504</v>
      </c>
      <c r="C371" s="2" t="s">
        <v>505</v>
      </c>
      <c r="D371" s="2" t="s">
        <v>1446</v>
      </c>
      <c r="E371" s="2" t="s">
        <v>2373</v>
      </c>
      <c r="F371" s="2" t="s">
        <v>11561</v>
      </c>
      <c r="G371" s="2" t="s">
        <v>11562</v>
      </c>
      <c r="H371" s="2" t="s">
        <v>11563</v>
      </c>
      <c r="I371" s="3"/>
      <c r="J371" s="2" t="s">
        <v>10654</v>
      </c>
      <c r="K371" s="2" t="s">
        <v>10655</v>
      </c>
      <c r="L371" s="2" t="s">
        <v>10656</v>
      </c>
      <c r="M371" s="2">
        <v>3426</v>
      </c>
      <c r="N371" s="2" t="s">
        <v>4056</v>
      </c>
      <c r="O371" s="2" t="s">
        <v>11557</v>
      </c>
      <c r="P371" s="4">
        <v>1</v>
      </c>
      <c r="Q371" s="2" t="s">
        <v>9452</v>
      </c>
      <c r="R371" s="2" t="s">
        <v>9453</v>
      </c>
      <c r="S371" s="2" t="s">
        <v>238</v>
      </c>
      <c r="T371" s="2" t="s">
        <v>340</v>
      </c>
      <c r="U371" s="2" t="s">
        <v>599</v>
      </c>
      <c r="V371" s="2" t="s">
        <v>8955</v>
      </c>
      <c r="W371" s="4">
        <v>31</v>
      </c>
      <c r="X371" s="5">
        <v>5</v>
      </c>
      <c r="Y371" s="5">
        <v>2</v>
      </c>
      <c r="Z371" s="6">
        <v>44728</v>
      </c>
      <c r="AA371" s="2" t="s">
        <v>46</v>
      </c>
    </row>
    <row r="372" spans="1:27" ht="22.5" x14ac:dyDescent="0.25">
      <c r="A372" s="2" t="s">
        <v>1446</v>
      </c>
      <c r="B372" s="2" t="s">
        <v>8790</v>
      </c>
      <c r="C372" s="2" t="s">
        <v>8791</v>
      </c>
      <c r="D372" s="2" t="s">
        <v>1446</v>
      </c>
      <c r="E372" s="2" t="s">
        <v>8764</v>
      </c>
      <c r="F372" s="2" t="s">
        <v>11564</v>
      </c>
      <c r="G372" s="2" t="s">
        <v>11565</v>
      </c>
      <c r="H372" s="2" t="s">
        <v>11566</v>
      </c>
      <c r="I372" s="3"/>
      <c r="J372" s="2" t="s">
        <v>10654</v>
      </c>
      <c r="K372" s="2" t="s">
        <v>10655</v>
      </c>
      <c r="L372" s="2" t="s">
        <v>10656</v>
      </c>
      <c r="M372" s="2">
        <v>3554</v>
      </c>
      <c r="N372" s="2" t="s">
        <v>4056</v>
      </c>
      <c r="O372" s="2" t="s">
        <v>11557</v>
      </c>
      <c r="P372" s="4">
        <v>1</v>
      </c>
      <c r="Q372" s="2" t="s">
        <v>8796</v>
      </c>
      <c r="R372" s="2" t="s">
        <v>8797</v>
      </c>
      <c r="S372" s="2" t="s">
        <v>42</v>
      </c>
      <c r="T372" s="2" t="s">
        <v>340</v>
      </c>
      <c r="U372" s="2" t="s">
        <v>599</v>
      </c>
      <c r="V372" s="2" t="s">
        <v>8955</v>
      </c>
      <c r="W372" s="4">
        <v>25</v>
      </c>
      <c r="X372" s="5">
        <v>15.25</v>
      </c>
      <c r="Y372" s="5">
        <v>13.25</v>
      </c>
      <c r="Z372" s="6">
        <v>44916</v>
      </c>
      <c r="AA372" s="2" t="s">
        <v>46</v>
      </c>
    </row>
    <row r="373" spans="1:27" ht="22.5" x14ac:dyDescent="0.25">
      <c r="A373" s="2" t="s">
        <v>4117</v>
      </c>
      <c r="B373" s="2" t="s">
        <v>845</v>
      </c>
      <c r="C373" s="2" t="s">
        <v>693</v>
      </c>
      <c r="D373" s="2" t="s">
        <v>4117</v>
      </c>
      <c r="E373" s="2" t="s">
        <v>1522</v>
      </c>
      <c r="F373" s="2" t="s">
        <v>11567</v>
      </c>
      <c r="G373" s="2" t="s">
        <v>11568</v>
      </c>
      <c r="H373" s="2" t="s">
        <v>11569</v>
      </c>
      <c r="I373" s="2" t="s">
        <v>10954</v>
      </c>
      <c r="J373" s="2" t="s">
        <v>10654</v>
      </c>
      <c r="K373" s="2" t="s">
        <v>10655</v>
      </c>
      <c r="L373" s="2" t="s">
        <v>10656</v>
      </c>
      <c r="M373" s="2">
        <v>3613</v>
      </c>
      <c r="N373" s="2" t="s">
        <v>4056</v>
      </c>
      <c r="O373" s="2" t="s">
        <v>11557</v>
      </c>
      <c r="P373" s="4">
        <v>1</v>
      </c>
      <c r="Q373" s="2" t="s">
        <v>4122</v>
      </c>
      <c r="R373" s="2" t="s">
        <v>4123</v>
      </c>
      <c r="S373" s="2" t="s">
        <v>2896</v>
      </c>
      <c r="T373" s="2" t="s">
        <v>340</v>
      </c>
      <c r="U373" s="2" t="s">
        <v>44</v>
      </c>
      <c r="V373" s="2" t="s">
        <v>179</v>
      </c>
      <c r="W373" s="4">
        <v>156</v>
      </c>
      <c r="X373" s="5">
        <v>5</v>
      </c>
      <c r="Y373" s="5">
        <v>0</v>
      </c>
      <c r="Z373" s="6">
        <v>40918</v>
      </c>
      <c r="AA373" s="2" t="s">
        <v>46</v>
      </c>
    </row>
    <row r="374" spans="1:27" ht="22.5" x14ac:dyDescent="0.25">
      <c r="A374" s="2" t="s">
        <v>350</v>
      </c>
      <c r="B374" s="2" t="s">
        <v>504</v>
      </c>
      <c r="C374" s="2" t="s">
        <v>505</v>
      </c>
      <c r="D374" s="2" t="s">
        <v>350</v>
      </c>
      <c r="E374" s="2" t="s">
        <v>2373</v>
      </c>
      <c r="F374" s="2" t="s">
        <v>11570</v>
      </c>
      <c r="G374" s="2" t="s">
        <v>11571</v>
      </c>
      <c r="H374" s="2" t="s">
        <v>11572</v>
      </c>
      <c r="I374" s="3"/>
      <c r="J374" s="2" t="s">
        <v>10654</v>
      </c>
      <c r="K374" s="2" t="s">
        <v>10655</v>
      </c>
      <c r="L374" s="2" t="s">
        <v>10656</v>
      </c>
      <c r="M374" s="2">
        <v>3657</v>
      </c>
      <c r="N374" s="2" t="s">
        <v>4056</v>
      </c>
      <c r="O374" s="2" t="s">
        <v>11557</v>
      </c>
      <c r="P374" s="4">
        <v>1</v>
      </c>
      <c r="Q374" s="2" t="s">
        <v>8775</v>
      </c>
      <c r="R374" s="2" t="s">
        <v>8776</v>
      </c>
      <c r="S374" s="2" t="s">
        <v>238</v>
      </c>
      <c r="T374" s="2" t="s">
        <v>340</v>
      </c>
      <c r="U374" s="3"/>
      <c r="V374" s="3"/>
      <c r="W374" s="4">
        <v>174</v>
      </c>
      <c r="X374" s="5">
        <v>5</v>
      </c>
      <c r="Y374" s="5">
        <v>0</v>
      </c>
      <c r="Z374" s="6">
        <v>40366</v>
      </c>
      <c r="AA374" s="2" t="s">
        <v>46</v>
      </c>
    </row>
    <row r="375" spans="1:27" ht="22.5" x14ac:dyDescent="0.25">
      <c r="A375" s="2" t="s">
        <v>350</v>
      </c>
      <c r="B375" s="2" t="s">
        <v>1758</v>
      </c>
      <c r="C375" s="2" t="s">
        <v>1759</v>
      </c>
      <c r="D375" s="2" t="s">
        <v>350</v>
      </c>
      <c r="E375" s="2" t="s">
        <v>1506</v>
      </c>
      <c r="F375" s="2" t="s">
        <v>11573</v>
      </c>
      <c r="G375" s="2" t="s">
        <v>11574</v>
      </c>
      <c r="H375" s="2" t="s">
        <v>11575</v>
      </c>
      <c r="I375" s="3"/>
      <c r="J375" s="2" t="s">
        <v>10654</v>
      </c>
      <c r="K375" s="2" t="s">
        <v>10655</v>
      </c>
      <c r="L375" s="2" t="s">
        <v>10656</v>
      </c>
      <c r="M375" s="2">
        <v>3662</v>
      </c>
      <c r="N375" s="2" t="s">
        <v>4056</v>
      </c>
      <c r="O375" s="2" t="s">
        <v>11557</v>
      </c>
      <c r="P375" s="4">
        <v>1</v>
      </c>
      <c r="Q375" s="2" t="s">
        <v>1951</v>
      </c>
      <c r="R375" s="2" t="s">
        <v>1952</v>
      </c>
      <c r="S375" s="2" t="s">
        <v>4342</v>
      </c>
      <c r="T375" s="2" t="s">
        <v>340</v>
      </c>
      <c r="U375" s="3"/>
      <c r="V375" s="3"/>
      <c r="W375" s="4">
        <v>184</v>
      </c>
      <c r="X375" s="5">
        <v>5</v>
      </c>
      <c r="Y375" s="5">
        <v>0</v>
      </c>
      <c r="Z375" s="6">
        <v>40085</v>
      </c>
      <c r="AA375" s="2" t="s">
        <v>46</v>
      </c>
    </row>
    <row r="376" spans="1:27" ht="22.5" x14ac:dyDescent="0.25">
      <c r="A376" s="2" t="s">
        <v>165</v>
      </c>
      <c r="B376" s="2" t="s">
        <v>8750</v>
      </c>
      <c r="C376" s="2" t="s">
        <v>8751</v>
      </c>
      <c r="D376" s="2" t="s">
        <v>165</v>
      </c>
      <c r="E376" s="2" t="s">
        <v>677</v>
      </c>
      <c r="F376" s="2" t="s">
        <v>11576</v>
      </c>
      <c r="G376" s="2" t="s">
        <v>11577</v>
      </c>
      <c r="H376" s="2" t="s">
        <v>4914</v>
      </c>
      <c r="I376" s="3"/>
      <c r="J376" s="2" t="s">
        <v>10654</v>
      </c>
      <c r="K376" s="2" t="s">
        <v>10655</v>
      </c>
      <c r="L376" s="2" t="s">
        <v>10656</v>
      </c>
      <c r="M376" s="2">
        <v>3722</v>
      </c>
      <c r="N376" s="2" t="s">
        <v>4056</v>
      </c>
      <c r="O376" s="2" t="s">
        <v>11557</v>
      </c>
      <c r="P376" s="4">
        <v>1</v>
      </c>
      <c r="Q376" s="2" t="s">
        <v>683</v>
      </c>
      <c r="R376" s="2" t="s">
        <v>684</v>
      </c>
      <c r="S376" s="2" t="s">
        <v>11578</v>
      </c>
      <c r="T376" s="2" t="s">
        <v>340</v>
      </c>
      <c r="U376" s="3"/>
      <c r="V376" s="3"/>
      <c r="W376" s="4">
        <v>168</v>
      </c>
      <c r="X376" s="5">
        <v>5</v>
      </c>
      <c r="Y376" s="5">
        <v>0</v>
      </c>
      <c r="Z376" s="6">
        <v>40575</v>
      </c>
      <c r="AA376" s="2" t="s">
        <v>46</v>
      </c>
    </row>
    <row r="377" spans="1:27" ht="22.5" x14ac:dyDescent="0.25">
      <c r="A377" s="2" t="s">
        <v>165</v>
      </c>
      <c r="B377" s="2" t="s">
        <v>8750</v>
      </c>
      <c r="C377" s="2" t="s">
        <v>8751</v>
      </c>
      <c r="D377" s="2" t="s">
        <v>165</v>
      </c>
      <c r="E377" s="2" t="s">
        <v>677</v>
      </c>
      <c r="F377" s="2" t="s">
        <v>11579</v>
      </c>
      <c r="G377" s="2" t="s">
        <v>11580</v>
      </c>
      <c r="H377" s="2" t="s">
        <v>11581</v>
      </c>
      <c r="I377" s="3"/>
      <c r="J377" s="2" t="s">
        <v>10654</v>
      </c>
      <c r="K377" s="2" t="s">
        <v>10655</v>
      </c>
      <c r="L377" s="2" t="s">
        <v>10656</v>
      </c>
      <c r="M377" s="2">
        <v>3723</v>
      </c>
      <c r="N377" s="2" t="s">
        <v>4056</v>
      </c>
      <c r="O377" s="2" t="s">
        <v>11557</v>
      </c>
      <c r="P377" s="4">
        <v>1</v>
      </c>
      <c r="Q377" s="2" t="s">
        <v>683</v>
      </c>
      <c r="R377" s="2" t="s">
        <v>684</v>
      </c>
      <c r="S377" s="2" t="s">
        <v>9324</v>
      </c>
      <c r="T377" s="2" t="s">
        <v>340</v>
      </c>
      <c r="U377" s="2" t="s">
        <v>599</v>
      </c>
      <c r="V377" s="2" t="s">
        <v>8955</v>
      </c>
      <c r="W377" s="4">
        <v>37</v>
      </c>
      <c r="X377" s="5">
        <v>15.25</v>
      </c>
      <c r="Y377" s="5">
        <v>12.25</v>
      </c>
      <c r="Z377" s="6">
        <v>44538</v>
      </c>
      <c r="AA377" s="2" t="s">
        <v>46</v>
      </c>
    </row>
    <row r="378" spans="1:27" ht="22.5" x14ac:dyDescent="0.25">
      <c r="A378" s="2" t="s">
        <v>165</v>
      </c>
      <c r="B378" s="2" t="s">
        <v>8750</v>
      </c>
      <c r="C378" s="2" t="s">
        <v>8751</v>
      </c>
      <c r="D378" s="2" t="s">
        <v>165</v>
      </c>
      <c r="E378" s="2" t="s">
        <v>677</v>
      </c>
      <c r="F378" s="2" t="s">
        <v>11582</v>
      </c>
      <c r="G378" s="2" t="s">
        <v>11583</v>
      </c>
      <c r="H378" s="2" t="s">
        <v>11584</v>
      </c>
      <c r="I378" s="3"/>
      <c r="J378" s="2" t="s">
        <v>10654</v>
      </c>
      <c r="K378" s="2" t="s">
        <v>10655</v>
      </c>
      <c r="L378" s="2" t="s">
        <v>10656</v>
      </c>
      <c r="M378" s="2">
        <v>3724</v>
      </c>
      <c r="N378" s="2" t="s">
        <v>4056</v>
      </c>
      <c r="O378" s="2" t="s">
        <v>11557</v>
      </c>
      <c r="P378" s="4">
        <v>1</v>
      </c>
      <c r="Q378" s="2" t="s">
        <v>9161</v>
      </c>
      <c r="R378" s="2" t="s">
        <v>9162</v>
      </c>
      <c r="S378" s="2" t="s">
        <v>238</v>
      </c>
      <c r="T378" s="2" t="s">
        <v>340</v>
      </c>
      <c r="U378" s="2" t="s">
        <v>599</v>
      </c>
      <c r="V378" s="2" t="s">
        <v>7107</v>
      </c>
      <c r="W378" s="4">
        <v>37</v>
      </c>
      <c r="X378" s="5">
        <v>15.25</v>
      </c>
      <c r="Y378" s="5">
        <v>12.25</v>
      </c>
      <c r="Z378" s="6">
        <v>44543</v>
      </c>
      <c r="AA378" s="2" t="s">
        <v>46</v>
      </c>
    </row>
    <row r="379" spans="1:27" ht="22.5" x14ac:dyDescent="0.25">
      <c r="A379" s="2" t="s">
        <v>165</v>
      </c>
      <c r="B379" s="2" t="s">
        <v>8750</v>
      </c>
      <c r="C379" s="2" t="s">
        <v>8751</v>
      </c>
      <c r="D379" s="2" t="s">
        <v>165</v>
      </c>
      <c r="E379" s="2" t="s">
        <v>677</v>
      </c>
      <c r="F379" s="2" t="s">
        <v>11585</v>
      </c>
      <c r="G379" s="2" t="s">
        <v>11586</v>
      </c>
      <c r="H379" s="2" t="s">
        <v>11587</v>
      </c>
      <c r="I379" s="3"/>
      <c r="J379" s="2" t="s">
        <v>10654</v>
      </c>
      <c r="K379" s="2" t="s">
        <v>10655</v>
      </c>
      <c r="L379" s="2" t="s">
        <v>10656</v>
      </c>
      <c r="M379" s="2">
        <v>3729</v>
      </c>
      <c r="N379" s="2" t="s">
        <v>4056</v>
      </c>
      <c r="O379" s="2" t="s">
        <v>11557</v>
      </c>
      <c r="P379" s="4">
        <v>1</v>
      </c>
      <c r="Q379" s="2" t="s">
        <v>683</v>
      </c>
      <c r="R379" s="2" t="s">
        <v>684</v>
      </c>
      <c r="S379" s="2" t="s">
        <v>8757</v>
      </c>
      <c r="T379" s="2" t="s">
        <v>340</v>
      </c>
      <c r="U379" s="2" t="s">
        <v>599</v>
      </c>
      <c r="V379" s="2" t="s">
        <v>8955</v>
      </c>
      <c r="W379" s="4">
        <v>16</v>
      </c>
      <c r="X379" s="5">
        <v>15.25</v>
      </c>
      <c r="Y379" s="5">
        <v>14.25</v>
      </c>
      <c r="Z379" s="6">
        <v>45189</v>
      </c>
      <c r="AA379" s="2" t="s">
        <v>46</v>
      </c>
    </row>
    <row r="380" spans="1:27" ht="22.5" x14ac:dyDescent="0.25">
      <c r="A380" s="2" t="s">
        <v>165</v>
      </c>
      <c r="B380" s="2" t="s">
        <v>9239</v>
      </c>
      <c r="C380" s="2" t="s">
        <v>9240</v>
      </c>
      <c r="D380" s="2" t="s">
        <v>165</v>
      </c>
      <c r="E380" s="2" t="s">
        <v>9241</v>
      </c>
      <c r="F380" s="2" t="s">
        <v>11588</v>
      </c>
      <c r="G380" s="2" t="s">
        <v>11589</v>
      </c>
      <c r="H380" s="2" t="s">
        <v>11590</v>
      </c>
      <c r="I380" s="3"/>
      <c r="J380" s="2" t="s">
        <v>10654</v>
      </c>
      <c r="K380" s="2" t="s">
        <v>10655</v>
      </c>
      <c r="L380" s="2" t="s">
        <v>10656</v>
      </c>
      <c r="M380" s="2">
        <v>3742</v>
      </c>
      <c r="N380" s="2" t="s">
        <v>4056</v>
      </c>
      <c r="O380" s="2" t="s">
        <v>11557</v>
      </c>
      <c r="P380" s="4">
        <v>1</v>
      </c>
      <c r="Q380" s="2" t="s">
        <v>9245</v>
      </c>
      <c r="R380" s="2" t="s">
        <v>9246</v>
      </c>
      <c r="S380" s="2" t="s">
        <v>42</v>
      </c>
      <c r="T380" s="2" t="s">
        <v>340</v>
      </c>
      <c r="U380" s="2" t="s">
        <v>44</v>
      </c>
      <c r="V380" s="2" t="s">
        <v>1357</v>
      </c>
      <c r="W380" s="4">
        <v>23</v>
      </c>
      <c r="X380" s="5">
        <v>15.25</v>
      </c>
      <c r="Y380" s="5">
        <v>13.25</v>
      </c>
      <c r="Z380" s="6">
        <v>44986</v>
      </c>
      <c r="AA380" s="2" t="s">
        <v>46</v>
      </c>
    </row>
    <row r="381" spans="1:27" ht="33.75" x14ac:dyDescent="0.25">
      <c r="A381" s="2" t="s">
        <v>1634</v>
      </c>
      <c r="B381" s="2" t="s">
        <v>830</v>
      </c>
      <c r="C381" s="2" t="s">
        <v>831</v>
      </c>
      <c r="D381" s="2" t="s">
        <v>1634</v>
      </c>
      <c r="E381" s="2" t="s">
        <v>1474</v>
      </c>
      <c r="F381" s="2" t="s">
        <v>11591</v>
      </c>
      <c r="G381" s="2" t="s">
        <v>11592</v>
      </c>
      <c r="H381" s="2" t="s">
        <v>11593</v>
      </c>
      <c r="I381" s="2" t="s">
        <v>11594</v>
      </c>
      <c r="J381" s="2" t="s">
        <v>11595</v>
      </c>
      <c r="K381" s="2" t="s">
        <v>11596</v>
      </c>
      <c r="L381" s="2" t="s">
        <v>10619</v>
      </c>
      <c r="M381" s="2">
        <v>168</v>
      </c>
      <c r="N381" s="2" t="s">
        <v>839</v>
      </c>
      <c r="O381" s="2" t="s">
        <v>11597</v>
      </c>
      <c r="P381" s="4">
        <v>1</v>
      </c>
      <c r="Q381" s="2" t="s">
        <v>3713</v>
      </c>
      <c r="R381" s="2" t="s">
        <v>3714</v>
      </c>
      <c r="S381" s="2" t="s">
        <v>238</v>
      </c>
      <c r="T381" s="2" t="s">
        <v>86</v>
      </c>
      <c r="U381" s="2" t="s">
        <v>44</v>
      </c>
      <c r="V381" s="2" t="s">
        <v>844</v>
      </c>
      <c r="W381" s="4">
        <v>180</v>
      </c>
      <c r="X381" s="5">
        <v>5</v>
      </c>
      <c r="Y381" s="5">
        <v>0</v>
      </c>
      <c r="Z381" s="6">
        <v>40198</v>
      </c>
      <c r="AA381" s="2" t="s">
        <v>46</v>
      </c>
    </row>
    <row r="382" spans="1:27" ht="22.5" x14ac:dyDescent="0.25">
      <c r="A382" s="2" t="s">
        <v>441</v>
      </c>
      <c r="B382" s="2" t="s">
        <v>845</v>
      </c>
      <c r="C382" s="2" t="s">
        <v>693</v>
      </c>
      <c r="D382" s="2" t="s">
        <v>441</v>
      </c>
      <c r="E382" s="2" t="s">
        <v>1522</v>
      </c>
      <c r="F382" s="2" t="s">
        <v>11598</v>
      </c>
      <c r="G382" s="2" t="s">
        <v>11599</v>
      </c>
      <c r="H382" s="2" t="s">
        <v>11600</v>
      </c>
      <c r="I382" s="2" t="s">
        <v>10998</v>
      </c>
      <c r="J382" s="2" t="s">
        <v>10654</v>
      </c>
      <c r="K382" s="2" t="s">
        <v>10655</v>
      </c>
      <c r="L382" s="2" t="s">
        <v>10656</v>
      </c>
      <c r="M382" s="2">
        <v>3354</v>
      </c>
      <c r="N382" s="2" t="s">
        <v>3634</v>
      </c>
      <c r="O382" s="2" t="s">
        <v>11601</v>
      </c>
      <c r="P382" s="4">
        <v>1</v>
      </c>
      <c r="Q382" s="2" t="s">
        <v>6146</v>
      </c>
      <c r="R382" s="2" t="s">
        <v>6147</v>
      </c>
      <c r="S382" s="2" t="s">
        <v>238</v>
      </c>
      <c r="T382" s="2" t="s">
        <v>340</v>
      </c>
      <c r="U382" s="2" t="s">
        <v>44</v>
      </c>
      <c r="V382" s="2" t="s">
        <v>179</v>
      </c>
      <c r="W382" s="4">
        <v>156</v>
      </c>
      <c r="X382" s="5">
        <v>5</v>
      </c>
      <c r="Y382" s="5">
        <v>0</v>
      </c>
      <c r="Z382" s="6">
        <v>40918</v>
      </c>
      <c r="AA382" s="2" t="s">
        <v>46</v>
      </c>
    </row>
    <row r="383" spans="1:27" ht="22.5" x14ac:dyDescent="0.25">
      <c r="A383" s="2" t="s">
        <v>829</v>
      </c>
      <c r="B383" s="2" t="s">
        <v>2550</v>
      </c>
      <c r="C383" s="2" t="s">
        <v>2551</v>
      </c>
      <c r="D383" s="2" t="s">
        <v>829</v>
      </c>
      <c r="E383" s="2" t="s">
        <v>2436</v>
      </c>
      <c r="F383" s="2" t="s">
        <v>11602</v>
      </c>
      <c r="G383" s="2" t="s">
        <v>11603</v>
      </c>
      <c r="H383" s="2" t="s">
        <v>11604</v>
      </c>
      <c r="I383" s="2" t="s">
        <v>11003</v>
      </c>
      <c r="J383" s="2" t="s">
        <v>10654</v>
      </c>
      <c r="K383" s="2" t="s">
        <v>10655</v>
      </c>
      <c r="L383" s="2" t="s">
        <v>10656</v>
      </c>
      <c r="M383" s="2">
        <v>3648</v>
      </c>
      <c r="N383" s="2" t="s">
        <v>3634</v>
      </c>
      <c r="O383" s="2" t="s">
        <v>11601</v>
      </c>
      <c r="P383" s="4">
        <v>1</v>
      </c>
      <c r="Q383" s="2" t="s">
        <v>8130</v>
      </c>
      <c r="R383" s="2" t="s">
        <v>8131</v>
      </c>
      <c r="S383" s="2" t="s">
        <v>8248</v>
      </c>
      <c r="T383" s="2" t="s">
        <v>340</v>
      </c>
      <c r="U383" s="2" t="s">
        <v>44</v>
      </c>
      <c r="V383" s="2" t="s">
        <v>179</v>
      </c>
      <c r="W383" s="4">
        <v>156</v>
      </c>
      <c r="X383" s="5">
        <v>5</v>
      </c>
      <c r="Y383" s="5">
        <v>0</v>
      </c>
      <c r="Z383" s="6">
        <v>40918</v>
      </c>
      <c r="AA383" s="2" t="s">
        <v>46</v>
      </c>
    </row>
    <row r="384" spans="1:27" ht="22.5" x14ac:dyDescent="0.25">
      <c r="A384" s="2" t="s">
        <v>829</v>
      </c>
      <c r="B384" s="2" t="s">
        <v>1435</v>
      </c>
      <c r="C384" s="2" t="s">
        <v>1436</v>
      </c>
      <c r="D384" s="2" t="s">
        <v>829</v>
      </c>
      <c r="E384" s="2" t="s">
        <v>1437</v>
      </c>
      <c r="F384" s="2" t="s">
        <v>11605</v>
      </c>
      <c r="G384" s="2" t="s">
        <v>11606</v>
      </c>
      <c r="H384" s="2" t="s">
        <v>11607</v>
      </c>
      <c r="I384" s="2" t="s">
        <v>10718</v>
      </c>
      <c r="J384" s="2" t="s">
        <v>10677</v>
      </c>
      <c r="K384" s="2" t="s">
        <v>10678</v>
      </c>
      <c r="L384" s="2" t="str">
        <f t="shared" ref="L384:L390" si="3">K384</f>
        <v>Surface Coils, Magnetic Resona</v>
      </c>
      <c r="M384" s="2">
        <v>3098</v>
      </c>
      <c r="N384" s="2" t="s">
        <v>4056</v>
      </c>
      <c r="O384" s="2" t="s">
        <v>11608</v>
      </c>
      <c r="P384" s="4">
        <v>1</v>
      </c>
      <c r="Q384" s="2" t="s">
        <v>6740</v>
      </c>
      <c r="R384" s="2" t="s">
        <v>6741</v>
      </c>
      <c r="S384" s="2" t="s">
        <v>238</v>
      </c>
      <c r="T384" s="2" t="s">
        <v>340</v>
      </c>
      <c r="U384" s="2" t="s">
        <v>44</v>
      </c>
      <c r="V384" s="2" t="s">
        <v>179</v>
      </c>
      <c r="W384" s="4">
        <v>156</v>
      </c>
      <c r="X384" s="5">
        <v>5</v>
      </c>
      <c r="Y384" s="5">
        <v>0</v>
      </c>
      <c r="Z384" s="6">
        <v>40918</v>
      </c>
      <c r="AA384" s="2" t="s">
        <v>46</v>
      </c>
    </row>
    <row r="385" spans="1:27" ht="22.5" x14ac:dyDescent="0.25">
      <c r="A385" s="2" t="s">
        <v>1634</v>
      </c>
      <c r="B385" s="2" t="s">
        <v>1435</v>
      </c>
      <c r="C385" s="2" t="s">
        <v>1436</v>
      </c>
      <c r="D385" s="2" t="s">
        <v>1634</v>
      </c>
      <c r="E385" s="2" t="s">
        <v>1437</v>
      </c>
      <c r="F385" s="2" t="s">
        <v>11609</v>
      </c>
      <c r="G385" s="2" t="s">
        <v>11610</v>
      </c>
      <c r="H385" s="2" t="s">
        <v>11611</v>
      </c>
      <c r="I385" s="3"/>
      <c r="J385" s="2" t="s">
        <v>10677</v>
      </c>
      <c r="K385" s="2" t="s">
        <v>10678</v>
      </c>
      <c r="L385" s="2" t="str">
        <f t="shared" si="3"/>
        <v>Surface Coils, Magnetic Resona</v>
      </c>
      <c r="M385" s="2">
        <v>3018</v>
      </c>
      <c r="N385" s="2" t="s">
        <v>4056</v>
      </c>
      <c r="O385" s="2" t="s">
        <v>11612</v>
      </c>
      <c r="P385" s="4">
        <v>1</v>
      </c>
      <c r="Q385" s="2" t="s">
        <v>6683</v>
      </c>
      <c r="R385" s="2" t="s">
        <v>6684</v>
      </c>
      <c r="S385" s="2" t="s">
        <v>238</v>
      </c>
      <c r="T385" s="2" t="s">
        <v>340</v>
      </c>
      <c r="U385" s="2" t="s">
        <v>44</v>
      </c>
      <c r="V385" s="2" t="s">
        <v>179</v>
      </c>
      <c r="W385" s="4">
        <v>162</v>
      </c>
      <c r="X385" s="5">
        <v>5</v>
      </c>
      <c r="Y385" s="5">
        <v>0</v>
      </c>
      <c r="Z385" s="6">
        <v>40750</v>
      </c>
      <c r="AA385" s="2" t="s">
        <v>46</v>
      </c>
    </row>
    <row r="386" spans="1:27" ht="22.5" x14ac:dyDescent="0.25">
      <c r="A386" s="2" t="s">
        <v>829</v>
      </c>
      <c r="B386" s="2" t="s">
        <v>1435</v>
      </c>
      <c r="C386" s="2" t="s">
        <v>1436</v>
      </c>
      <c r="D386" s="2" t="s">
        <v>829</v>
      </c>
      <c r="E386" s="2" t="s">
        <v>1437</v>
      </c>
      <c r="F386" s="2" t="s">
        <v>11613</v>
      </c>
      <c r="G386" s="2" t="s">
        <v>11614</v>
      </c>
      <c r="H386" s="2" t="s">
        <v>11615</v>
      </c>
      <c r="I386" s="2" t="s">
        <v>10718</v>
      </c>
      <c r="J386" s="2" t="s">
        <v>10677</v>
      </c>
      <c r="K386" s="2" t="s">
        <v>10678</v>
      </c>
      <c r="L386" s="2" t="str">
        <f t="shared" si="3"/>
        <v>Surface Coils, Magnetic Resona</v>
      </c>
      <c r="M386" s="2">
        <v>3097</v>
      </c>
      <c r="N386" s="2" t="s">
        <v>4056</v>
      </c>
      <c r="O386" s="2" t="s">
        <v>11612</v>
      </c>
      <c r="P386" s="4">
        <v>1</v>
      </c>
      <c r="Q386" s="2" t="s">
        <v>6740</v>
      </c>
      <c r="R386" s="2" t="s">
        <v>6741</v>
      </c>
      <c r="S386" s="2" t="s">
        <v>238</v>
      </c>
      <c r="T386" s="2" t="s">
        <v>340</v>
      </c>
      <c r="U386" s="2" t="s">
        <v>44</v>
      </c>
      <c r="V386" s="2" t="s">
        <v>179</v>
      </c>
      <c r="W386" s="4">
        <v>156</v>
      </c>
      <c r="X386" s="5">
        <v>5</v>
      </c>
      <c r="Y386" s="5">
        <v>0</v>
      </c>
      <c r="Z386" s="6">
        <v>40918</v>
      </c>
      <c r="AA386" s="2" t="s">
        <v>46</v>
      </c>
    </row>
    <row r="387" spans="1:27" x14ac:dyDescent="0.25">
      <c r="A387" s="2" t="s">
        <v>853</v>
      </c>
      <c r="B387" s="2" t="s">
        <v>1435</v>
      </c>
      <c r="C387" s="2" t="s">
        <v>1436</v>
      </c>
      <c r="D387" s="2" t="s">
        <v>853</v>
      </c>
      <c r="E387" s="2" t="s">
        <v>1437</v>
      </c>
      <c r="F387" s="2" t="s">
        <v>11616</v>
      </c>
      <c r="G387" s="2" t="s">
        <v>11617</v>
      </c>
      <c r="H387" s="2" t="s">
        <v>11618</v>
      </c>
      <c r="I387" s="3"/>
      <c r="J387" s="2" t="s">
        <v>10677</v>
      </c>
      <c r="K387" s="2" t="s">
        <v>10678</v>
      </c>
      <c r="L387" s="2" t="str">
        <f t="shared" si="3"/>
        <v>Surface Coils, Magnetic Resona</v>
      </c>
      <c r="M387" s="2">
        <v>3057</v>
      </c>
      <c r="N387" s="2" t="s">
        <v>4056</v>
      </c>
      <c r="O387" s="2" t="s">
        <v>11619</v>
      </c>
      <c r="P387" s="4">
        <v>1</v>
      </c>
      <c r="Q387" s="2" t="s">
        <v>6767</v>
      </c>
      <c r="R387" s="2" t="s">
        <v>6768</v>
      </c>
      <c r="S387" s="2" t="s">
        <v>6815</v>
      </c>
      <c r="T387" s="2" t="s">
        <v>340</v>
      </c>
      <c r="U387" s="2" t="s">
        <v>44</v>
      </c>
      <c r="V387" s="2" t="s">
        <v>179</v>
      </c>
      <c r="W387" s="4">
        <v>289</v>
      </c>
      <c r="X387" s="5">
        <v>5</v>
      </c>
      <c r="Y387" s="5">
        <v>0</v>
      </c>
      <c r="Z387" s="6">
        <v>36892</v>
      </c>
      <c r="AA387" s="2" t="s">
        <v>46</v>
      </c>
    </row>
    <row r="388" spans="1:27" ht="22.5" x14ac:dyDescent="0.25">
      <c r="A388" s="2" t="s">
        <v>441</v>
      </c>
      <c r="B388" s="2" t="s">
        <v>845</v>
      </c>
      <c r="C388" s="2" t="s">
        <v>693</v>
      </c>
      <c r="D388" s="2" t="s">
        <v>441</v>
      </c>
      <c r="E388" s="2" t="s">
        <v>1522</v>
      </c>
      <c r="F388" s="2" t="s">
        <v>11620</v>
      </c>
      <c r="G388" s="2" t="s">
        <v>11621</v>
      </c>
      <c r="H388" s="2" t="s">
        <v>11622</v>
      </c>
      <c r="I388" s="3"/>
      <c r="J388" s="2" t="s">
        <v>10677</v>
      </c>
      <c r="K388" s="2" t="s">
        <v>10678</v>
      </c>
      <c r="L388" s="2" t="str">
        <f t="shared" si="3"/>
        <v>Surface Coils, Magnetic Resona</v>
      </c>
      <c r="M388" s="2">
        <v>3023</v>
      </c>
      <c r="N388" s="2" t="s">
        <v>4056</v>
      </c>
      <c r="O388" s="2" t="s">
        <v>11623</v>
      </c>
      <c r="P388" s="4">
        <v>1</v>
      </c>
      <c r="Q388" s="2" t="s">
        <v>6146</v>
      </c>
      <c r="R388" s="2" t="s">
        <v>6147</v>
      </c>
      <c r="S388" s="2" t="s">
        <v>238</v>
      </c>
      <c r="T388" s="2" t="s">
        <v>340</v>
      </c>
      <c r="U388" s="2" t="s">
        <v>1246</v>
      </c>
      <c r="V388" s="2" t="s">
        <v>1266</v>
      </c>
      <c r="W388" s="4">
        <v>163</v>
      </c>
      <c r="X388" s="5">
        <v>5</v>
      </c>
      <c r="Y388" s="5">
        <v>0</v>
      </c>
      <c r="Z388" s="6">
        <v>40700</v>
      </c>
      <c r="AA388" s="2" t="s">
        <v>46</v>
      </c>
    </row>
    <row r="389" spans="1:27" ht="22.5" x14ac:dyDescent="0.25">
      <c r="A389" s="2" t="s">
        <v>441</v>
      </c>
      <c r="B389" s="2" t="s">
        <v>845</v>
      </c>
      <c r="C389" s="2" t="s">
        <v>693</v>
      </c>
      <c r="D389" s="2" t="s">
        <v>441</v>
      </c>
      <c r="E389" s="2" t="s">
        <v>1522</v>
      </c>
      <c r="F389" s="2" t="s">
        <v>11624</v>
      </c>
      <c r="G389" s="2" t="s">
        <v>11625</v>
      </c>
      <c r="H389" s="2" t="s">
        <v>11626</v>
      </c>
      <c r="I389" s="3"/>
      <c r="J389" s="2" t="s">
        <v>10677</v>
      </c>
      <c r="K389" s="2" t="s">
        <v>10678</v>
      </c>
      <c r="L389" s="2" t="str">
        <f t="shared" si="3"/>
        <v>Surface Coils, Magnetic Resona</v>
      </c>
      <c r="M389" s="2">
        <v>3025</v>
      </c>
      <c r="N389" s="2" t="s">
        <v>4056</v>
      </c>
      <c r="O389" s="2" t="s">
        <v>11627</v>
      </c>
      <c r="P389" s="4">
        <v>1</v>
      </c>
      <c r="Q389" s="2" t="s">
        <v>6146</v>
      </c>
      <c r="R389" s="2" t="s">
        <v>6147</v>
      </c>
      <c r="S389" s="2" t="s">
        <v>238</v>
      </c>
      <c r="T389" s="2" t="s">
        <v>340</v>
      </c>
      <c r="U389" s="2" t="s">
        <v>1246</v>
      </c>
      <c r="V389" s="2" t="s">
        <v>1266</v>
      </c>
      <c r="W389" s="4">
        <v>163</v>
      </c>
      <c r="X389" s="5">
        <v>5</v>
      </c>
      <c r="Y389" s="5">
        <v>0</v>
      </c>
      <c r="Z389" s="6">
        <v>40700</v>
      </c>
      <c r="AA389" s="2" t="s">
        <v>46</v>
      </c>
    </row>
    <row r="390" spans="1:27" ht="22.5" x14ac:dyDescent="0.25">
      <c r="A390" s="2" t="s">
        <v>350</v>
      </c>
      <c r="B390" s="2" t="s">
        <v>845</v>
      </c>
      <c r="C390" s="2" t="s">
        <v>693</v>
      </c>
      <c r="D390" s="2" t="s">
        <v>350</v>
      </c>
      <c r="E390" s="2" t="s">
        <v>1437</v>
      </c>
      <c r="F390" s="2" t="s">
        <v>11628</v>
      </c>
      <c r="G390" s="2" t="s">
        <v>11629</v>
      </c>
      <c r="H390" s="2" t="s">
        <v>11630</v>
      </c>
      <c r="I390" s="3"/>
      <c r="J390" s="2" t="s">
        <v>10677</v>
      </c>
      <c r="K390" s="2" t="s">
        <v>10678</v>
      </c>
      <c r="L390" s="2" t="str">
        <f t="shared" si="3"/>
        <v>Surface Coils, Magnetic Resona</v>
      </c>
      <c r="M390" s="2">
        <v>3108</v>
      </c>
      <c r="N390" s="2" t="s">
        <v>4056</v>
      </c>
      <c r="O390" s="2" t="s">
        <v>11627</v>
      </c>
      <c r="P390" s="4">
        <v>1</v>
      </c>
      <c r="Q390" s="2" t="s">
        <v>6665</v>
      </c>
      <c r="R390" s="2" t="s">
        <v>6666</v>
      </c>
      <c r="S390" s="2" t="s">
        <v>6667</v>
      </c>
      <c r="T390" s="2" t="s">
        <v>340</v>
      </c>
      <c r="U390" s="2" t="s">
        <v>44</v>
      </c>
      <c r="V390" s="2" t="s">
        <v>179</v>
      </c>
      <c r="W390" s="4">
        <v>135</v>
      </c>
      <c r="X390" s="5">
        <v>5</v>
      </c>
      <c r="Y390" s="5">
        <v>0</v>
      </c>
      <c r="Z390" s="6">
        <v>41562</v>
      </c>
      <c r="AA390" s="2" t="s">
        <v>46</v>
      </c>
    </row>
    <row r="391" spans="1:27" ht="22.5" x14ac:dyDescent="0.25">
      <c r="A391" s="2" t="s">
        <v>1446</v>
      </c>
      <c r="B391" s="2" t="s">
        <v>845</v>
      </c>
      <c r="C391" s="2" t="s">
        <v>693</v>
      </c>
      <c r="D391" s="2" t="s">
        <v>1446</v>
      </c>
      <c r="E391" s="2" t="s">
        <v>1522</v>
      </c>
      <c r="F391" s="2" t="s">
        <v>11631</v>
      </c>
      <c r="G391" s="2" t="s">
        <v>11632</v>
      </c>
      <c r="H391" s="2" t="s">
        <v>11633</v>
      </c>
      <c r="I391" s="3"/>
      <c r="J391" s="2" t="s">
        <v>10839</v>
      </c>
      <c r="K391" s="2" t="s">
        <v>10840</v>
      </c>
      <c r="L391" s="2" t="s">
        <v>10584</v>
      </c>
      <c r="M391" s="2">
        <v>562</v>
      </c>
      <c r="N391" s="2" t="s">
        <v>4056</v>
      </c>
      <c r="O391" s="2" t="s">
        <v>11634</v>
      </c>
      <c r="P391" s="4">
        <v>1</v>
      </c>
      <c r="Q391" s="2" t="s">
        <v>2206</v>
      </c>
      <c r="R391" s="2" t="s">
        <v>2207</v>
      </c>
      <c r="S391" s="2" t="s">
        <v>238</v>
      </c>
      <c r="T391" s="2" t="s">
        <v>340</v>
      </c>
      <c r="U391" s="2" t="s">
        <v>44</v>
      </c>
      <c r="V391" s="2" t="s">
        <v>179</v>
      </c>
      <c r="W391" s="4">
        <v>172</v>
      </c>
      <c r="X391" s="5">
        <v>5</v>
      </c>
      <c r="Y391" s="5">
        <v>0</v>
      </c>
      <c r="Z391" s="6">
        <v>40443</v>
      </c>
      <c r="AA391" s="2" t="s">
        <v>46</v>
      </c>
    </row>
    <row r="392" spans="1:27" ht="22.5" x14ac:dyDescent="0.25">
      <c r="A392" s="2" t="s">
        <v>1446</v>
      </c>
      <c r="B392" s="2" t="s">
        <v>1387</v>
      </c>
      <c r="C392" s="2" t="s">
        <v>1388</v>
      </c>
      <c r="D392" s="2" t="s">
        <v>1446</v>
      </c>
      <c r="E392" s="2" t="s">
        <v>3073</v>
      </c>
      <c r="F392" s="2" t="s">
        <v>3411</v>
      </c>
      <c r="G392" s="2" t="s">
        <v>3412</v>
      </c>
      <c r="H392" s="2" t="s">
        <v>3413</v>
      </c>
      <c r="I392" s="3"/>
      <c r="J392" s="2" t="s">
        <v>135</v>
      </c>
      <c r="K392" s="2" t="s">
        <v>121</v>
      </c>
      <c r="L392" s="2" t="s">
        <v>136</v>
      </c>
      <c r="M392" s="2">
        <v>2181</v>
      </c>
      <c r="N392" s="2" t="s">
        <v>281</v>
      </c>
      <c r="O392" s="2" t="s">
        <v>3414</v>
      </c>
      <c r="P392" s="4">
        <v>1</v>
      </c>
      <c r="Q392" s="2" t="s">
        <v>3078</v>
      </c>
      <c r="R392" s="2" t="s">
        <v>3079</v>
      </c>
      <c r="S392" s="2" t="s">
        <v>238</v>
      </c>
      <c r="T392" s="2" t="s">
        <v>43</v>
      </c>
      <c r="U392" s="2" t="s">
        <v>44</v>
      </c>
      <c r="V392" s="2" t="s">
        <v>3385</v>
      </c>
      <c r="W392" s="4">
        <v>13</v>
      </c>
      <c r="X392" s="5">
        <v>5</v>
      </c>
      <c r="Y392" s="5">
        <v>4</v>
      </c>
      <c r="Z392" s="6">
        <v>45271</v>
      </c>
      <c r="AA392" s="2" t="s">
        <v>46</v>
      </c>
    </row>
    <row r="393" spans="1:27" ht="22.5" x14ac:dyDescent="0.25">
      <c r="A393" s="2" t="s">
        <v>829</v>
      </c>
      <c r="B393" s="2" t="s">
        <v>2550</v>
      </c>
      <c r="C393" s="2" t="s">
        <v>2551</v>
      </c>
      <c r="D393" s="2" t="s">
        <v>829</v>
      </c>
      <c r="E393" s="2" t="s">
        <v>2436</v>
      </c>
      <c r="F393" s="2" t="s">
        <v>11635</v>
      </c>
      <c r="G393" s="2" t="s">
        <v>11636</v>
      </c>
      <c r="H393" s="2" t="s">
        <v>11637</v>
      </c>
      <c r="I393" s="2" t="s">
        <v>11003</v>
      </c>
      <c r="J393" s="2" t="s">
        <v>10654</v>
      </c>
      <c r="K393" s="2" t="s">
        <v>10655</v>
      </c>
      <c r="L393" s="2" t="s">
        <v>10656</v>
      </c>
      <c r="M393" s="2">
        <v>3650</v>
      </c>
      <c r="N393" s="2" t="s">
        <v>3634</v>
      </c>
      <c r="O393" s="2" t="s">
        <v>11638</v>
      </c>
      <c r="P393" s="4">
        <v>1</v>
      </c>
      <c r="Q393" s="2" t="s">
        <v>8130</v>
      </c>
      <c r="R393" s="2" t="s">
        <v>8131</v>
      </c>
      <c r="S393" s="2" t="s">
        <v>8248</v>
      </c>
      <c r="T393" s="2" t="s">
        <v>340</v>
      </c>
      <c r="U393" s="2" t="s">
        <v>44</v>
      </c>
      <c r="V393" s="2" t="s">
        <v>179</v>
      </c>
      <c r="W393" s="4">
        <v>156</v>
      </c>
      <c r="X393" s="5">
        <v>5</v>
      </c>
      <c r="Y393" s="5">
        <v>0</v>
      </c>
      <c r="Z393" s="6">
        <v>40918</v>
      </c>
      <c r="AA393" s="2" t="s">
        <v>46</v>
      </c>
    </row>
    <row r="394" spans="1:27" ht="22.5" x14ac:dyDescent="0.25">
      <c r="A394" s="2" t="s">
        <v>441</v>
      </c>
      <c r="B394" s="2" t="s">
        <v>9829</v>
      </c>
      <c r="C394" s="2" t="s">
        <v>9830</v>
      </c>
      <c r="D394" s="2" t="s">
        <v>441</v>
      </c>
      <c r="E394" s="2" t="s">
        <v>6419</v>
      </c>
      <c r="F394" s="2" t="s">
        <v>9831</v>
      </c>
      <c r="G394" s="2" t="s">
        <v>9832</v>
      </c>
      <c r="H394" s="2" t="s">
        <v>9833</v>
      </c>
      <c r="I394" s="2" t="s">
        <v>9834</v>
      </c>
      <c r="J394" s="2" t="s">
        <v>135</v>
      </c>
      <c r="K394" s="2" t="s">
        <v>121</v>
      </c>
      <c r="L394" s="2" t="s">
        <v>136</v>
      </c>
      <c r="M394" s="2">
        <v>2043</v>
      </c>
      <c r="N394" s="2" t="s">
        <v>38</v>
      </c>
      <c r="O394" s="2" t="s">
        <v>9835</v>
      </c>
      <c r="P394" s="4">
        <v>1</v>
      </c>
      <c r="Q394" s="2" t="s">
        <v>6425</v>
      </c>
      <c r="R394" s="2" t="s">
        <v>6426</v>
      </c>
      <c r="S394" s="2" t="s">
        <v>9836</v>
      </c>
      <c r="T394" s="2" t="s">
        <v>340</v>
      </c>
      <c r="U394" s="2" t="s">
        <v>44</v>
      </c>
      <c r="V394" s="2" t="s">
        <v>179</v>
      </c>
      <c r="W394" s="4">
        <v>156</v>
      </c>
      <c r="X394" s="5">
        <v>5</v>
      </c>
      <c r="Y394" s="5">
        <v>0</v>
      </c>
      <c r="Z394" s="6">
        <v>40918</v>
      </c>
      <c r="AA394" s="2" t="s">
        <v>46</v>
      </c>
    </row>
    <row r="395" spans="1:27" ht="22.5" x14ac:dyDescent="0.25">
      <c r="A395" s="2" t="s">
        <v>829</v>
      </c>
      <c r="B395" s="2" t="s">
        <v>2550</v>
      </c>
      <c r="C395" s="2" t="s">
        <v>2551</v>
      </c>
      <c r="D395" s="2" t="s">
        <v>829</v>
      </c>
      <c r="E395" s="2" t="s">
        <v>2436</v>
      </c>
      <c r="F395" s="2" t="s">
        <v>11639</v>
      </c>
      <c r="G395" s="2" t="s">
        <v>11640</v>
      </c>
      <c r="H395" s="2" t="s">
        <v>11641</v>
      </c>
      <c r="I395" s="2" t="s">
        <v>11003</v>
      </c>
      <c r="J395" s="2" t="s">
        <v>10654</v>
      </c>
      <c r="K395" s="2" t="s">
        <v>10655</v>
      </c>
      <c r="L395" s="2" t="s">
        <v>10656</v>
      </c>
      <c r="M395" s="2">
        <v>3647</v>
      </c>
      <c r="N395" s="2" t="s">
        <v>3634</v>
      </c>
      <c r="O395" s="2" t="s">
        <v>11642</v>
      </c>
      <c r="P395" s="4">
        <v>1</v>
      </c>
      <c r="Q395" s="2" t="s">
        <v>8130</v>
      </c>
      <c r="R395" s="2" t="s">
        <v>8131</v>
      </c>
      <c r="S395" s="2" t="s">
        <v>8248</v>
      </c>
      <c r="T395" s="2" t="s">
        <v>340</v>
      </c>
      <c r="U395" s="2" t="s">
        <v>44</v>
      </c>
      <c r="V395" s="2" t="s">
        <v>179</v>
      </c>
      <c r="W395" s="4">
        <v>156</v>
      </c>
      <c r="X395" s="5">
        <v>5</v>
      </c>
      <c r="Y395" s="5">
        <v>0</v>
      </c>
      <c r="Z395" s="6">
        <v>40918</v>
      </c>
      <c r="AA395" s="2" t="s">
        <v>46</v>
      </c>
    </row>
    <row r="396" spans="1:27" ht="22.5" x14ac:dyDescent="0.25">
      <c r="A396" s="2" t="s">
        <v>441</v>
      </c>
      <c r="B396" s="2" t="s">
        <v>845</v>
      </c>
      <c r="C396" s="2" t="s">
        <v>693</v>
      </c>
      <c r="D396" s="2" t="s">
        <v>441</v>
      </c>
      <c r="E396" s="2" t="s">
        <v>1522</v>
      </c>
      <c r="F396" s="2" t="s">
        <v>11643</v>
      </c>
      <c r="G396" s="2" t="s">
        <v>11644</v>
      </c>
      <c r="H396" s="2" t="s">
        <v>4877</v>
      </c>
      <c r="I396" s="2" t="s">
        <v>11645</v>
      </c>
      <c r="J396" s="2" t="s">
        <v>10514</v>
      </c>
      <c r="K396" s="2" t="s">
        <v>10515</v>
      </c>
      <c r="L396" s="2" t="str">
        <f>K396</f>
        <v>View Boxes, X-Ray</v>
      </c>
      <c r="M396" s="2">
        <v>3810</v>
      </c>
      <c r="N396" s="2" t="s">
        <v>10516</v>
      </c>
      <c r="O396" s="2" t="s">
        <v>11646</v>
      </c>
      <c r="P396" s="4">
        <v>1</v>
      </c>
      <c r="Q396" s="2" t="s">
        <v>4212</v>
      </c>
      <c r="R396" s="2" t="s">
        <v>4213</v>
      </c>
      <c r="S396" s="2" t="s">
        <v>11647</v>
      </c>
      <c r="T396" s="2" t="s">
        <v>6574</v>
      </c>
      <c r="U396" s="2" t="s">
        <v>44</v>
      </c>
      <c r="V396" s="2" t="s">
        <v>179</v>
      </c>
      <c r="W396" s="4">
        <v>421</v>
      </c>
      <c r="X396" s="5">
        <v>5</v>
      </c>
      <c r="Y396" s="5">
        <v>0</v>
      </c>
      <c r="Z396" s="6">
        <v>32874</v>
      </c>
      <c r="AA396" s="2" t="s">
        <v>46</v>
      </c>
    </row>
    <row r="397" spans="1:27" x14ac:dyDescent="0.25">
      <c r="A397" s="2" t="s">
        <v>853</v>
      </c>
      <c r="B397" s="2" t="s">
        <v>1435</v>
      </c>
      <c r="C397" s="2" t="s">
        <v>1436</v>
      </c>
      <c r="D397" s="2" t="s">
        <v>853</v>
      </c>
      <c r="E397" s="2" t="s">
        <v>1437</v>
      </c>
      <c r="F397" s="2" t="s">
        <v>11648</v>
      </c>
      <c r="G397" s="2" t="s">
        <v>11649</v>
      </c>
      <c r="H397" s="2" t="s">
        <v>11650</v>
      </c>
      <c r="I397" s="3"/>
      <c r="J397" s="2" t="s">
        <v>10677</v>
      </c>
      <c r="K397" s="2" t="s">
        <v>10678</v>
      </c>
      <c r="L397" s="2" t="str">
        <f>K397</f>
        <v>Surface Coils, Magnetic Resona</v>
      </c>
      <c r="M397" s="2">
        <v>3044</v>
      </c>
      <c r="N397" s="2" t="s">
        <v>4056</v>
      </c>
      <c r="O397" s="2" t="s">
        <v>11651</v>
      </c>
      <c r="P397" s="4">
        <v>1</v>
      </c>
      <c r="Q397" s="2" t="s">
        <v>6767</v>
      </c>
      <c r="R397" s="2" t="s">
        <v>6768</v>
      </c>
      <c r="S397" s="2" t="s">
        <v>6815</v>
      </c>
      <c r="T397" s="2" t="s">
        <v>340</v>
      </c>
      <c r="U397" s="2" t="s">
        <v>44</v>
      </c>
      <c r="V397" s="2" t="s">
        <v>179</v>
      </c>
      <c r="W397" s="4">
        <v>289</v>
      </c>
      <c r="X397" s="5">
        <v>5</v>
      </c>
      <c r="Y397" s="5">
        <v>0</v>
      </c>
      <c r="Z397" s="6">
        <v>36892</v>
      </c>
      <c r="AA397" s="2" t="s">
        <v>46</v>
      </c>
    </row>
    <row r="398" spans="1:27" ht="22.5" x14ac:dyDescent="0.25">
      <c r="A398" s="2" t="s">
        <v>350</v>
      </c>
      <c r="B398" s="2" t="s">
        <v>1435</v>
      </c>
      <c r="C398" s="2" t="s">
        <v>1436</v>
      </c>
      <c r="D398" s="2" t="s">
        <v>350</v>
      </c>
      <c r="E398" s="2" t="s">
        <v>1437</v>
      </c>
      <c r="F398" s="2" t="s">
        <v>11652</v>
      </c>
      <c r="G398" s="2" t="s">
        <v>11653</v>
      </c>
      <c r="H398" s="2" t="s">
        <v>11654</v>
      </c>
      <c r="I398" s="2" t="s">
        <v>7394</v>
      </c>
      <c r="J398" s="2" t="s">
        <v>10677</v>
      </c>
      <c r="K398" s="2" t="s">
        <v>10678</v>
      </c>
      <c r="L398" s="2" t="str">
        <f>K398</f>
        <v>Surface Coils, Magnetic Resona</v>
      </c>
      <c r="M398" s="2">
        <v>3109</v>
      </c>
      <c r="N398" s="2" t="s">
        <v>4056</v>
      </c>
      <c r="O398" s="2" t="s">
        <v>11651</v>
      </c>
      <c r="P398" s="4">
        <v>1</v>
      </c>
      <c r="Q398" s="2" t="s">
        <v>6665</v>
      </c>
      <c r="R398" s="2" t="s">
        <v>6666</v>
      </c>
      <c r="S398" s="2" t="s">
        <v>6667</v>
      </c>
      <c r="T398" s="2" t="s">
        <v>340</v>
      </c>
      <c r="U398" s="2" t="s">
        <v>44</v>
      </c>
      <c r="V398" s="2" t="s">
        <v>179</v>
      </c>
      <c r="W398" s="4">
        <v>140</v>
      </c>
      <c r="X398" s="5">
        <v>5</v>
      </c>
      <c r="Y398" s="5">
        <v>0</v>
      </c>
      <c r="Z398" s="6">
        <v>41411</v>
      </c>
      <c r="AA398" s="2" t="s">
        <v>46</v>
      </c>
    </row>
    <row r="399" spans="1:27" ht="22.5" x14ac:dyDescent="0.25">
      <c r="A399" s="2" t="s">
        <v>350</v>
      </c>
      <c r="B399" s="2" t="s">
        <v>2129</v>
      </c>
      <c r="C399" s="2" t="s">
        <v>2130</v>
      </c>
      <c r="D399" s="2" t="s">
        <v>350</v>
      </c>
      <c r="E399" s="2" t="s">
        <v>2027</v>
      </c>
      <c r="F399" s="2" t="s">
        <v>11655</v>
      </c>
      <c r="G399" s="2" t="s">
        <v>11656</v>
      </c>
      <c r="H399" s="2" t="s">
        <v>11657</v>
      </c>
      <c r="I399" s="2" t="s">
        <v>11658</v>
      </c>
      <c r="J399" s="2" t="s">
        <v>11659</v>
      </c>
      <c r="K399" s="2" t="s">
        <v>11660</v>
      </c>
      <c r="L399" s="2" t="str">
        <f>K399</f>
        <v>Remote Console</v>
      </c>
      <c r="M399" s="2">
        <v>1612</v>
      </c>
      <c r="N399" s="2" t="s">
        <v>10448</v>
      </c>
      <c r="O399" s="2" t="s">
        <v>11661</v>
      </c>
      <c r="P399" s="4">
        <v>1</v>
      </c>
      <c r="Q399" s="2" t="s">
        <v>2136</v>
      </c>
      <c r="R399" s="2" t="s">
        <v>2137</v>
      </c>
      <c r="S399" s="2" t="s">
        <v>42</v>
      </c>
      <c r="T399" s="2" t="s">
        <v>340</v>
      </c>
      <c r="U399" s="2" t="s">
        <v>44</v>
      </c>
      <c r="V399" s="2" t="s">
        <v>179</v>
      </c>
      <c r="W399" s="4">
        <v>64</v>
      </c>
      <c r="X399" s="5">
        <v>5</v>
      </c>
      <c r="Y399" s="5">
        <v>0</v>
      </c>
      <c r="Z399" s="6">
        <v>43712</v>
      </c>
      <c r="AA399" s="2" t="s">
        <v>46</v>
      </c>
    </row>
    <row r="400" spans="1:27" ht="22.5" x14ac:dyDescent="0.25">
      <c r="A400" s="2" t="s">
        <v>390</v>
      </c>
      <c r="B400" s="2" t="s">
        <v>2138</v>
      </c>
      <c r="C400" s="2" t="s">
        <v>2139</v>
      </c>
      <c r="D400" s="2" t="s">
        <v>390</v>
      </c>
      <c r="E400" s="2" t="s">
        <v>2156</v>
      </c>
      <c r="F400" s="2" t="s">
        <v>10444</v>
      </c>
      <c r="G400" s="2" t="s">
        <v>10445</v>
      </c>
      <c r="H400" s="2" t="s">
        <v>10446</v>
      </c>
      <c r="I400" s="2" t="s">
        <v>10447</v>
      </c>
      <c r="J400" s="2" t="s">
        <v>9797</v>
      </c>
      <c r="K400" s="2" t="s">
        <v>121</v>
      </c>
      <c r="L400" s="2" t="s">
        <v>136</v>
      </c>
      <c r="M400" s="2">
        <v>2348</v>
      </c>
      <c r="N400" s="2" t="s">
        <v>10448</v>
      </c>
      <c r="O400" s="2" t="s">
        <v>10449</v>
      </c>
      <c r="P400" s="4">
        <v>1</v>
      </c>
      <c r="Q400" s="2" t="s">
        <v>2291</v>
      </c>
      <c r="R400" s="2" t="s">
        <v>2292</v>
      </c>
      <c r="S400" s="2" t="s">
        <v>2184</v>
      </c>
      <c r="T400" s="2" t="s">
        <v>86</v>
      </c>
      <c r="U400" s="2" t="s">
        <v>44</v>
      </c>
      <c r="V400" s="2" t="s">
        <v>179</v>
      </c>
      <c r="W400" s="4">
        <v>166</v>
      </c>
      <c r="X400" s="5">
        <v>5</v>
      </c>
      <c r="Y400" s="5">
        <v>0</v>
      </c>
      <c r="Z400" s="6">
        <v>40623</v>
      </c>
      <c r="AA400" s="2" t="s">
        <v>46</v>
      </c>
    </row>
    <row r="401" spans="1:27" ht="22.5" x14ac:dyDescent="0.25">
      <c r="A401" s="2" t="s">
        <v>390</v>
      </c>
      <c r="B401" s="2" t="s">
        <v>2138</v>
      </c>
      <c r="C401" s="2" t="s">
        <v>2139</v>
      </c>
      <c r="D401" s="2" t="s">
        <v>390</v>
      </c>
      <c r="E401" s="2" t="s">
        <v>2156</v>
      </c>
      <c r="F401" s="2" t="s">
        <v>10450</v>
      </c>
      <c r="G401" s="2" t="s">
        <v>10451</v>
      </c>
      <c r="H401" s="2" t="s">
        <v>10452</v>
      </c>
      <c r="I401" s="2" t="s">
        <v>10453</v>
      </c>
      <c r="J401" s="2" t="s">
        <v>9797</v>
      </c>
      <c r="K401" s="2" t="s">
        <v>121</v>
      </c>
      <c r="L401" s="2" t="s">
        <v>136</v>
      </c>
      <c r="M401" s="2">
        <v>2349</v>
      </c>
      <c r="N401" s="2" t="s">
        <v>10448</v>
      </c>
      <c r="O401" s="2" t="s">
        <v>10449</v>
      </c>
      <c r="P401" s="4">
        <v>1</v>
      </c>
      <c r="Q401" s="2" t="s">
        <v>2291</v>
      </c>
      <c r="R401" s="2" t="s">
        <v>2292</v>
      </c>
      <c r="S401" s="2" t="s">
        <v>2194</v>
      </c>
      <c r="T401" s="2" t="s">
        <v>86</v>
      </c>
      <c r="U401" s="2" t="s">
        <v>44</v>
      </c>
      <c r="V401" s="2" t="s">
        <v>179</v>
      </c>
      <c r="W401" s="4">
        <v>166</v>
      </c>
      <c r="X401" s="5">
        <v>5</v>
      </c>
      <c r="Y401" s="5">
        <v>0</v>
      </c>
      <c r="Z401" s="6">
        <v>40623</v>
      </c>
      <c r="AA401" s="2" t="s">
        <v>46</v>
      </c>
    </row>
    <row r="402" spans="1:27" ht="22.5" x14ac:dyDescent="0.25">
      <c r="A402" s="2" t="s">
        <v>441</v>
      </c>
      <c r="B402" s="2" t="s">
        <v>1435</v>
      </c>
      <c r="C402" s="2" t="s">
        <v>1436</v>
      </c>
      <c r="D402" s="2" t="s">
        <v>441</v>
      </c>
      <c r="E402" s="2" t="s">
        <v>1437</v>
      </c>
      <c r="F402" s="2" t="s">
        <v>11662</v>
      </c>
      <c r="G402" s="2" t="s">
        <v>11663</v>
      </c>
      <c r="H402" s="2" t="s">
        <v>11664</v>
      </c>
      <c r="I402" s="2" t="s">
        <v>11665</v>
      </c>
      <c r="J402" s="2" t="s">
        <v>10677</v>
      </c>
      <c r="K402" s="2" t="s">
        <v>10678</v>
      </c>
      <c r="L402" s="2" t="str">
        <f t="shared" ref="L402:L410" si="4">K402</f>
        <v>Surface Coils, Magnetic Resona</v>
      </c>
      <c r="M402" s="2">
        <v>3037</v>
      </c>
      <c r="N402" s="2" t="s">
        <v>10804</v>
      </c>
      <c r="O402" s="2" t="s">
        <v>11666</v>
      </c>
      <c r="P402" s="4">
        <v>1</v>
      </c>
      <c r="Q402" s="2" t="s">
        <v>6673</v>
      </c>
      <c r="R402" s="2" t="s">
        <v>6674</v>
      </c>
      <c r="S402" s="2" t="s">
        <v>6675</v>
      </c>
      <c r="T402" s="2" t="s">
        <v>340</v>
      </c>
      <c r="U402" s="2" t="s">
        <v>44</v>
      </c>
      <c r="V402" s="2" t="s">
        <v>179</v>
      </c>
      <c r="W402" s="4">
        <v>164</v>
      </c>
      <c r="X402" s="5">
        <v>5</v>
      </c>
      <c r="Y402" s="5">
        <v>0</v>
      </c>
      <c r="Z402" s="6">
        <v>40682</v>
      </c>
      <c r="AA402" s="2" t="s">
        <v>46</v>
      </c>
    </row>
    <row r="403" spans="1:27" ht="22.5" x14ac:dyDescent="0.25">
      <c r="A403" s="2" t="s">
        <v>829</v>
      </c>
      <c r="B403" s="2" t="s">
        <v>1435</v>
      </c>
      <c r="C403" s="2" t="s">
        <v>1436</v>
      </c>
      <c r="D403" s="2" t="s">
        <v>829</v>
      </c>
      <c r="E403" s="2" t="s">
        <v>1437</v>
      </c>
      <c r="F403" s="2" t="s">
        <v>11667</v>
      </c>
      <c r="G403" s="2" t="s">
        <v>11668</v>
      </c>
      <c r="H403" s="2" t="s">
        <v>11669</v>
      </c>
      <c r="I403" s="2" t="s">
        <v>11670</v>
      </c>
      <c r="J403" s="2" t="s">
        <v>10677</v>
      </c>
      <c r="K403" s="2" t="s">
        <v>10678</v>
      </c>
      <c r="L403" s="2" t="str">
        <f t="shared" si="4"/>
        <v>Surface Coils, Magnetic Resona</v>
      </c>
      <c r="M403" s="2">
        <v>3095</v>
      </c>
      <c r="N403" s="2" t="s">
        <v>10804</v>
      </c>
      <c r="O403" s="2" t="s">
        <v>11666</v>
      </c>
      <c r="P403" s="4">
        <v>1</v>
      </c>
      <c r="Q403" s="2" t="s">
        <v>6740</v>
      </c>
      <c r="R403" s="2" t="s">
        <v>6741</v>
      </c>
      <c r="S403" s="2" t="s">
        <v>6742</v>
      </c>
      <c r="T403" s="2" t="s">
        <v>340</v>
      </c>
      <c r="U403" s="2" t="s">
        <v>44</v>
      </c>
      <c r="V403" s="2" t="s">
        <v>179</v>
      </c>
      <c r="W403" s="4">
        <v>176</v>
      </c>
      <c r="X403" s="5">
        <v>5</v>
      </c>
      <c r="Y403" s="5">
        <v>0</v>
      </c>
      <c r="Z403" s="6">
        <v>40322</v>
      </c>
      <c r="AA403" s="2" t="s">
        <v>46</v>
      </c>
    </row>
    <row r="404" spans="1:27" ht="22.5" x14ac:dyDescent="0.25">
      <c r="A404" s="2" t="s">
        <v>441</v>
      </c>
      <c r="B404" s="2" t="s">
        <v>845</v>
      </c>
      <c r="C404" s="2" t="s">
        <v>693</v>
      </c>
      <c r="D404" s="2" t="s">
        <v>441</v>
      </c>
      <c r="E404" s="2" t="s">
        <v>1522</v>
      </c>
      <c r="F404" s="2" t="s">
        <v>11671</v>
      </c>
      <c r="G404" s="2" t="s">
        <v>11672</v>
      </c>
      <c r="H404" s="2" t="s">
        <v>11673</v>
      </c>
      <c r="I404" s="3"/>
      <c r="J404" s="2" t="s">
        <v>10634</v>
      </c>
      <c r="K404" s="2" t="s">
        <v>10635</v>
      </c>
      <c r="L404" s="2" t="str">
        <f t="shared" si="4"/>
        <v>Power Systems, Uninterruptible</v>
      </c>
      <c r="M404" s="2">
        <v>666</v>
      </c>
      <c r="N404" s="2" t="s">
        <v>10636</v>
      </c>
      <c r="O404" s="2" t="s">
        <v>11674</v>
      </c>
      <c r="P404" s="4">
        <v>1</v>
      </c>
      <c r="Q404" s="2" t="s">
        <v>4621</v>
      </c>
      <c r="R404" s="2" t="s">
        <v>4622</v>
      </c>
      <c r="S404" s="2" t="s">
        <v>42</v>
      </c>
      <c r="T404" s="2" t="s">
        <v>43</v>
      </c>
      <c r="U404" s="2" t="s">
        <v>44</v>
      </c>
      <c r="V404" s="2" t="s">
        <v>179</v>
      </c>
      <c r="W404" s="4">
        <v>80</v>
      </c>
      <c r="X404" s="5">
        <v>5</v>
      </c>
      <c r="Y404" s="5">
        <v>0</v>
      </c>
      <c r="Z404" s="6">
        <v>43237</v>
      </c>
      <c r="AA404" s="2" t="s">
        <v>46</v>
      </c>
    </row>
    <row r="405" spans="1:27" ht="22.5" x14ac:dyDescent="0.25">
      <c r="A405" s="2" t="s">
        <v>441</v>
      </c>
      <c r="B405" s="2" t="s">
        <v>1483</v>
      </c>
      <c r="C405" s="2" t="s">
        <v>1484</v>
      </c>
      <c r="D405" s="2" t="s">
        <v>441</v>
      </c>
      <c r="E405" s="2" t="s">
        <v>1485</v>
      </c>
      <c r="F405" s="2" t="s">
        <v>11675</v>
      </c>
      <c r="G405" s="2" t="s">
        <v>11676</v>
      </c>
      <c r="H405" s="2" t="s">
        <v>11673</v>
      </c>
      <c r="I405" s="2" t="s">
        <v>11677</v>
      </c>
      <c r="J405" s="2" t="s">
        <v>10634</v>
      </c>
      <c r="K405" s="2" t="s">
        <v>10635</v>
      </c>
      <c r="L405" s="2" t="str">
        <f t="shared" si="4"/>
        <v>Power Systems, Uninterruptible</v>
      </c>
      <c r="M405" s="2">
        <v>670</v>
      </c>
      <c r="N405" s="2" t="s">
        <v>10636</v>
      </c>
      <c r="O405" s="2" t="s">
        <v>11674</v>
      </c>
      <c r="P405" s="4">
        <v>1</v>
      </c>
      <c r="Q405" s="2" t="s">
        <v>6297</v>
      </c>
      <c r="R405" s="2" t="s">
        <v>6298</v>
      </c>
      <c r="S405" s="2" t="s">
        <v>6299</v>
      </c>
      <c r="T405" s="2" t="s">
        <v>43</v>
      </c>
      <c r="U405" s="2" t="s">
        <v>44</v>
      </c>
      <c r="V405" s="2" t="s">
        <v>179</v>
      </c>
      <c r="W405" s="4">
        <v>160</v>
      </c>
      <c r="X405" s="5">
        <v>5</v>
      </c>
      <c r="Y405" s="5">
        <v>0</v>
      </c>
      <c r="Z405" s="6">
        <v>40802</v>
      </c>
      <c r="AA405" s="2" t="s">
        <v>46</v>
      </c>
    </row>
    <row r="406" spans="1:27" ht="22.5" x14ac:dyDescent="0.25">
      <c r="A406" s="2" t="s">
        <v>853</v>
      </c>
      <c r="B406" s="2" t="s">
        <v>845</v>
      </c>
      <c r="C406" s="2" t="s">
        <v>693</v>
      </c>
      <c r="D406" s="2" t="s">
        <v>853</v>
      </c>
      <c r="E406" s="2" t="s">
        <v>1522</v>
      </c>
      <c r="F406" s="2" t="s">
        <v>11678</v>
      </c>
      <c r="G406" s="2" t="s">
        <v>11679</v>
      </c>
      <c r="H406" s="2" t="s">
        <v>11680</v>
      </c>
      <c r="I406" s="2" t="s">
        <v>11681</v>
      </c>
      <c r="J406" s="2" t="s">
        <v>10634</v>
      </c>
      <c r="K406" s="2" t="s">
        <v>10635</v>
      </c>
      <c r="L406" s="2" t="str">
        <f t="shared" si="4"/>
        <v>Power Systems, Uninterruptible</v>
      </c>
      <c r="M406" s="2">
        <v>679</v>
      </c>
      <c r="N406" s="2" t="s">
        <v>10636</v>
      </c>
      <c r="O406" s="2" t="s">
        <v>11674</v>
      </c>
      <c r="P406" s="4">
        <v>1</v>
      </c>
      <c r="Q406" s="2" t="s">
        <v>2072</v>
      </c>
      <c r="R406" s="2" t="s">
        <v>2073</v>
      </c>
      <c r="S406" s="2" t="s">
        <v>42</v>
      </c>
      <c r="T406" s="2" t="s">
        <v>43</v>
      </c>
      <c r="U406" s="2" t="s">
        <v>44</v>
      </c>
      <c r="V406" s="2" t="s">
        <v>179</v>
      </c>
      <c r="W406" s="4">
        <v>80</v>
      </c>
      <c r="X406" s="5">
        <v>5</v>
      </c>
      <c r="Y406" s="5">
        <v>0</v>
      </c>
      <c r="Z406" s="6">
        <v>43231</v>
      </c>
      <c r="AA406" s="2" t="s">
        <v>46</v>
      </c>
    </row>
    <row r="407" spans="1:27" ht="22.5" x14ac:dyDescent="0.25">
      <c r="A407" s="2" t="s">
        <v>390</v>
      </c>
      <c r="B407" s="2" t="s">
        <v>845</v>
      </c>
      <c r="C407" s="2" t="s">
        <v>693</v>
      </c>
      <c r="D407" s="2" t="s">
        <v>390</v>
      </c>
      <c r="E407" s="2" t="s">
        <v>1522</v>
      </c>
      <c r="F407" s="2" t="s">
        <v>11682</v>
      </c>
      <c r="G407" s="2" t="s">
        <v>11683</v>
      </c>
      <c r="H407" s="2" t="s">
        <v>11684</v>
      </c>
      <c r="I407" s="2" t="s">
        <v>11685</v>
      </c>
      <c r="J407" s="2" t="s">
        <v>10634</v>
      </c>
      <c r="K407" s="2" t="s">
        <v>10635</v>
      </c>
      <c r="L407" s="2" t="str">
        <f t="shared" si="4"/>
        <v>Power Systems, Uninterruptible</v>
      </c>
      <c r="M407" s="2">
        <v>715</v>
      </c>
      <c r="N407" s="2" t="s">
        <v>10636</v>
      </c>
      <c r="O407" s="2" t="s">
        <v>11674</v>
      </c>
      <c r="P407" s="4">
        <v>1</v>
      </c>
      <c r="Q407" s="2" t="s">
        <v>2020</v>
      </c>
      <c r="R407" s="2" t="s">
        <v>2021</v>
      </c>
      <c r="S407" s="2" t="s">
        <v>11686</v>
      </c>
      <c r="T407" s="2" t="s">
        <v>43</v>
      </c>
      <c r="U407" s="2" t="s">
        <v>44</v>
      </c>
      <c r="V407" s="2" t="s">
        <v>179</v>
      </c>
      <c r="W407" s="4">
        <v>180</v>
      </c>
      <c r="X407" s="5">
        <v>5</v>
      </c>
      <c r="Y407" s="5">
        <v>0</v>
      </c>
      <c r="Z407" s="6">
        <v>40199</v>
      </c>
      <c r="AA407" s="2" t="s">
        <v>46</v>
      </c>
    </row>
    <row r="408" spans="1:27" ht="22.5" x14ac:dyDescent="0.25">
      <c r="A408" s="2" t="s">
        <v>390</v>
      </c>
      <c r="B408" s="2" t="s">
        <v>845</v>
      </c>
      <c r="C408" s="2" t="s">
        <v>693</v>
      </c>
      <c r="D408" s="2" t="s">
        <v>390</v>
      </c>
      <c r="E408" s="2" t="s">
        <v>1522</v>
      </c>
      <c r="F408" s="2" t="s">
        <v>11687</v>
      </c>
      <c r="G408" s="2" t="s">
        <v>11688</v>
      </c>
      <c r="H408" s="2" t="s">
        <v>11689</v>
      </c>
      <c r="I408" s="2" t="s">
        <v>11690</v>
      </c>
      <c r="J408" s="2" t="s">
        <v>10634</v>
      </c>
      <c r="K408" s="2" t="s">
        <v>10635</v>
      </c>
      <c r="L408" s="2" t="str">
        <f t="shared" si="4"/>
        <v>Power Systems, Uninterruptible</v>
      </c>
      <c r="M408" s="2">
        <v>716</v>
      </c>
      <c r="N408" s="2" t="s">
        <v>10636</v>
      </c>
      <c r="O408" s="2" t="s">
        <v>11674</v>
      </c>
      <c r="P408" s="4">
        <v>1</v>
      </c>
      <c r="Q408" s="2" t="s">
        <v>2020</v>
      </c>
      <c r="R408" s="2" t="s">
        <v>2021</v>
      </c>
      <c r="S408" s="2" t="s">
        <v>42</v>
      </c>
      <c r="T408" s="2" t="s">
        <v>43</v>
      </c>
      <c r="U408" s="2" t="s">
        <v>44</v>
      </c>
      <c r="V408" s="2" t="s">
        <v>179</v>
      </c>
      <c r="W408" s="4">
        <v>80</v>
      </c>
      <c r="X408" s="5">
        <v>5</v>
      </c>
      <c r="Y408" s="5">
        <v>0</v>
      </c>
      <c r="Z408" s="6">
        <v>43231</v>
      </c>
      <c r="AA408" s="2" t="s">
        <v>46</v>
      </c>
    </row>
    <row r="409" spans="1:27" ht="22.5" x14ac:dyDescent="0.25">
      <c r="A409" s="2" t="s">
        <v>350</v>
      </c>
      <c r="B409" s="2" t="s">
        <v>845</v>
      </c>
      <c r="C409" s="2" t="s">
        <v>693</v>
      </c>
      <c r="D409" s="2" t="s">
        <v>350</v>
      </c>
      <c r="E409" s="2" t="s">
        <v>1522</v>
      </c>
      <c r="F409" s="2" t="s">
        <v>11691</v>
      </c>
      <c r="G409" s="2" t="s">
        <v>11692</v>
      </c>
      <c r="H409" s="2" t="s">
        <v>11693</v>
      </c>
      <c r="I409" s="2" t="s">
        <v>11694</v>
      </c>
      <c r="J409" s="2" t="s">
        <v>10634</v>
      </c>
      <c r="K409" s="2" t="s">
        <v>10635</v>
      </c>
      <c r="L409" s="2" t="str">
        <f t="shared" si="4"/>
        <v>Power Systems, Uninterruptible</v>
      </c>
      <c r="M409" s="2">
        <v>748</v>
      </c>
      <c r="N409" s="2" t="s">
        <v>10636</v>
      </c>
      <c r="O409" s="2" t="s">
        <v>11674</v>
      </c>
      <c r="P409" s="4">
        <v>1</v>
      </c>
      <c r="Q409" s="2" t="s">
        <v>1546</v>
      </c>
      <c r="R409" s="2" t="s">
        <v>1547</v>
      </c>
      <c r="S409" s="2" t="s">
        <v>11695</v>
      </c>
      <c r="T409" s="2" t="s">
        <v>43</v>
      </c>
      <c r="U409" s="2" t="s">
        <v>44</v>
      </c>
      <c r="V409" s="2" t="s">
        <v>179</v>
      </c>
      <c r="W409" s="4">
        <v>207</v>
      </c>
      <c r="X409" s="5">
        <v>5</v>
      </c>
      <c r="Y409" s="5">
        <v>0</v>
      </c>
      <c r="Z409" s="6">
        <v>39373</v>
      </c>
      <c r="AA409" s="2" t="s">
        <v>46</v>
      </c>
    </row>
    <row r="410" spans="1:27" ht="22.5" x14ac:dyDescent="0.25">
      <c r="A410" s="2" t="s">
        <v>165</v>
      </c>
      <c r="B410" s="2" t="s">
        <v>5593</v>
      </c>
      <c r="C410" s="2" t="s">
        <v>5594</v>
      </c>
      <c r="D410" s="2" t="s">
        <v>165</v>
      </c>
      <c r="E410" s="2" t="s">
        <v>5022</v>
      </c>
      <c r="F410" s="2" t="s">
        <v>11696</v>
      </c>
      <c r="G410" s="2" t="s">
        <v>11697</v>
      </c>
      <c r="H410" s="2" t="s">
        <v>11698</v>
      </c>
      <c r="I410" s="3"/>
      <c r="J410" s="2" t="s">
        <v>10634</v>
      </c>
      <c r="K410" s="2" t="s">
        <v>10635</v>
      </c>
      <c r="L410" s="2" t="str">
        <f t="shared" si="4"/>
        <v>Power Systems, Uninterruptible</v>
      </c>
      <c r="M410" s="2">
        <v>763</v>
      </c>
      <c r="N410" s="2" t="s">
        <v>10636</v>
      </c>
      <c r="O410" s="2" t="s">
        <v>11674</v>
      </c>
      <c r="P410" s="4">
        <v>1</v>
      </c>
      <c r="Q410" s="2" t="s">
        <v>5027</v>
      </c>
      <c r="R410" s="2" t="s">
        <v>5028</v>
      </c>
      <c r="S410" s="2" t="s">
        <v>42</v>
      </c>
      <c r="T410" s="2" t="s">
        <v>43</v>
      </c>
      <c r="U410" s="2" t="s">
        <v>44</v>
      </c>
      <c r="V410" s="2" t="s">
        <v>179</v>
      </c>
      <c r="W410" s="4">
        <v>80</v>
      </c>
      <c r="X410" s="5">
        <v>5</v>
      </c>
      <c r="Y410" s="5">
        <v>0</v>
      </c>
      <c r="Z410" s="6">
        <v>43237</v>
      </c>
      <c r="AA410" s="2" t="s">
        <v>46</v>
      </c>
    </row>
    <row r="411" spans="1:27" ht="22.5" x14ac:dyDescent="0.25">
      <c r="A411" s="2" t="s">
        <v>350</v>
      </c>
      <c r="B411" s="2" t="s">
        <v>845</v>
      </c>
      <c r="C411" s="2" t="s">
        <v>693</v>
      </c>
      <c r="D411" s="2" t="s">
        <v>350</v>
      </c>
      <c r="E411" s="2" t="s">
        <v>1522</v>
      </c>
      <c r="F411" s="2" t="s">
        <v>2094</v>
      </c>
      <c r="G411" s="2" t="s">
        <v>2095</v>
      </c>
      <c r="H411" s="2" t="s">
        <v>2096</v>
      </c>
      <c r="I411" s="2" t="s">
        <v>2097</v>
      </c>
      <c r="J411" s="2" t="s">
        <v>172</v>
      </c>
      <c r="K411" s="2" t="s">
        <v>173</v>
      </c>
      <c r="L411" s="2" t="s">
        <v>174</v>
      </c>
      <c r="M411" s="2">
        <v>1551</v>
      </c>
      <c r="N411" s="2" t="s">
        <v>175</v>
      </c>
      <c r="O411" s="2" t="s">
        <v>2098</v>
      </c>
      <c r="P411" s="4">
        <v>1</v>
      </c>
      <c r="Q411" s="2" t="s">
        <v>1546</v>
      </c>
      <c r="R411" s="2" t="s">
        <v>1547</v>
      </c>
      <c r="S411" s="2" t="s">
        <v>42</v>
      </c>
      <c r="T411" s="2" t="s">
        <v>86</v>
      </c>
      <c r="U411" s="2" t="s">
        <v>44</v>
      </c>
      <c r="V411" s="2" t="s">
        <v>179</v>
      </c>
      <c r="W411" s="4">
        <v>241</v>
      </c>
      <c r="X411" s="5">
        <v>5</v>
      </c>
      <c r="Y411" s="5">
        <v>0</v>
      </c>
      <c r="Z411" s="6">
        <v>38329</v>
      </c>
      <c r="AA411" s="2" t="s">
        <v>46</v>
      </c>
    </row>
    <row r="412" spans="1:27" ht="22.5" x14ac:dyDescent="0.25">
      <c r="A412" s="2" t="s">
        <v>1386</v>
      </c>
      <c r="B412" s="2" t="s">
        <v>845</v>
      </c>
      <c r="C412" s="2" t="s">
        <v>693</v>
      </c>
      <c r="D412" s="2" t="s">
        <v>1386</v>
      </c>
      <c r="E412" s="2" t="s">
        <v>1522</v>
      </c>
      <c r="F412" s="2" t="s">
        <v>2090</v>
      </c>
      <c r="G412" s="2" t="s">
        <v>2091</v>
      </c>
      <c r="H412" s="2" t="s">
        <v>2092</v>
      </c>
      <c r="I412" s="2" t="s">
        <v>2093</v>
      </c>
      <c r="J412" s="2" t="s">
        <v>172</v>
      </c>
      <c r="K412" s="2" t="s">
        <v>173</v>
      </c>
      <c r="L412" s="2" t="s">
        <v>174</v>
      </c>
      <c r="M412" s="2">
        <v>1430</v>
      </c>
      <c r="N412" s="2" t="s">
        <v>175</v>
      </c>
      <c r="O412" s="2" t="s">
        <v>176</v>
      </c>
      <c r="P412" s="4">
        <v>1</v>
      </c>
      <c r="Q412" s="2" t="s">
        <v>2085</v>
      </c>
      <c r="R412" s="2" t="s">
        <v>2086</v>
      </c>
      <c r="S412" s="2" t="s">
        <v>238</v>
      </c>
      <c r="T412" s="2" t="s">
        <v>86</v>
      </c>
      <c r="U412" s="2" t="s">
        <v>44</v>
      </c>
      <c r="V412" s="2" t="s">
        <v>179</v>
      </c>
      <c r="W412" s="4">
        <v>196</v>
      </c>
      <c r="X412" s="5">
        <v>5</v>
      </c>
      <c r="Y412" s="5">
        <v>0</v>
      </c>
      <c r="Z412" s="6">
        <v>39720</v>
      </c>
      <c r="AA412" s="2" t="s">
        <v>46</v>
      </c>
    </row>
    <row r="413" spans="1:27" ht="22.5" x14ac:dyDescent="0.25">
      <c r="A413" s="2" t="s">
        <v>1386</v>
      </c>
      <c r="B413" s="2" t="s">
        <v>845</v>
      </c>
      <c r="C413" s="2" t="s">
        <v>693</v>
      </c>
      <c r="D413" s="2" t="s">
        <v>1386</v>
      </c>
      <c r="E413" s="2" t="s">
        <v>1522</v>
      </c>
      <c r="F413" s="2" t="s">
        <v>2087</v>
      </c>
      <c r="G413" s="2" t="s">
        <v>2088</v>
      </c>
      <c r="H413" s="2" t="s">
        <v>2089</v>
      </c>
      <c r="I413" s="2" t="s">
        <v>2089</v>
      </c>
      <c r="J413" s="2" t="s">
        <v>172</v>
      </c>
      <c r="K413" s="2" t="s">
        <v>173</v>
      </c>
      <c r="L413" s="2" t="s">
        <v>174</v>
      </c>
      <c r="M413" s="2">
        <v>1431</v>
      </c>
      <c r="N413" s="2" t="s">
        <v>175</v>
      </c>
      <c r="O413" s="2" t="s">
        <v>176</v>
      </c>
      <c r="P413" s="4">
        <v>1</v>
      </c>
      <c r="Q413" s="2" t="s">
        <v>2085</v>
      </c>
      <c r="R413" s="2" t="s">
        <v>2086</v>
      </c>
      <c r="S413" s="2" t="s">
        <v>238</v>
      </c>
      <c r="T413" s="2" t="s">
        <v>86</v>
      </c>
      <c r="U413" s="2" t="s">
        <v>44</v>
      </c>
      <c r="V413" s="2" t="s">
        <v>179</v>
      </c>
      <c r="W413" s="4">
        <v>167</v>
      </c>
      <c r="X413" s="5">
        <v>5</v>
      </c>
      <c r="Y413" s="5">
        <v>0</v>
      </c>
      <c r="Z413" s="6">
        <v>40589</v>
      </c>
      <c r="AA413" s="2" t="s">
        <v>46</v>
      </c>
    </row>
    <row r="414" spans="1:27" ht="22.5" x14ac:dyDescent="0.25">
      <c r="A414" s="2" t="s">
        <v>1386</v>
      </c>
      <c r="B414" s="2" t="s">
        <v>845</v>
      </c>
      <c r="C414" s="2" t="s">
        <v>693</v>
      </c>
      <c r="D414" s="2" t="s">
        <v>1386</v>
      </c>
      <c r="E414" s="2" t="s">
        <v>1522</v>
      </c>
      <c r="F414" s="2" t="s">
        <v>2082</v>
      </c>
      <c r="G414" s="2" t="s">
        <v>2083</v>
      </c>
      <c r="H414" s="2" t="s">
        <v>2084</v>
      </c>
      <c r="I414" s="2" t="s">
        <v>2084</v>
      </c>
      <c r="J414" s="2" t="s">
        <v>172</v>
      </c>
      <c r="K414" s="2" t="s">
        <v>173</v>
      </c>
      <c r="L414" s="2" t="s">
        <v>174</v>
      </c>
      <c r="M414" s="2">
        <v>1432</v>
      </c>
      <c r="N414" s="2" t="s">
        <v>175</v>
      </c>
      <c r="O414" s="2" t="s">
        <v>176</v>
      </c>
      <c r="P414" s="4">
        <v>1</v>
      </c>
      <c r="Q414" s="2" t="s">
        <v>2085</v>
      </c>
      <c r="R414" s="2" t="s">
        <v>2086</v>
      </c>
      <c r="S414" s="2" t="s">
        <v>238</v>
      </c>
      <c r="T414" s="2" t="s">
        <v>86</v>
      </c>
      <c r="U414" s="2" t="s">
        <v>44</v>
      </c>
      <c r="V414" s="2" t="s">
        <v>179</v>
      </c>
      <c r="W414" s="4">
        <v>124</v>
      </c>
      <c r="X414" s="5">
        <v>5</v>
      </c>
      <c r="Y414" s="5">
        <v>0</v>
      </c>
      <c r="Z414" s="6">
        <v>41899</v>
      </c>
      <c r="AA414" s="2" t="s">
        <v>46</v>
      </c>
    </row>
    <row r="415" spans="1:27" ht="22.5" x14ac:dyDescent="0.25">
      <c r="A415" s="2" t="s">
        <v>1634</v>
      </c>
      <c r="B415" s="2" t="s">
        <v>1647</v>
      </c>
      <c r="C415" s="2" t="s">
        <v>1648</v>
      </c>
      <c r="D415" s="2" t="s">
        <v>1634</v>
      </c>
      <c r="E415" s="2" t="s">
        <v>1522</v>
      </c>
      <c r="F415" s="2" t="s">
        <v>2077</v>
      </c>
      <c r="G415" s="2" t="s">
        <v>2078</v>
      </c>
      <c r="H415" s="2" t="s">
        <v>2079</v>
      </c>
      <c r="I415" s="2" t="s">
        <v>2079</v>
      </c>
      <c r="J415" s="2" t="s">
        <v>172</v>
      </c>
      <c r="K415" s="2" t="s">
        <v>173</v>
      </c>
      <c r="L415" s="2" t="s">
        <v>174</v>
      </c>
      <c r="M415" s="2">
        <v>1439</v>
      </c>
      <c r="N415" s="2" t="s">
        <v>175</v>
      </c>
      <c r="O415" s="2" t="s">
        <v>176</v>
      </c>
      <c r="P415" s="4">
        <v>1</v>
      </c>
      <c r="Q415" s="2" t="s">
        <v>2080</v>
      </c>
      <c r="R415" s="2" t="s">
        <v>2081</v>
      </c>
      <c r="S415" s="2" t="s">
        <v>42</v>
      </c>
      <c r="T415" s="2" t="s">
        <v>86</v>
      </c>
      <c r="U415" s="2" t="s">
        <v>44</v>
      </c>
      <c r="V415" s="2" t="s">
        <v>179</v>
      </c>
      <c r="W415" s="4">
        <v>145</v>
      </c>
      <c r="X415" s="5">
        <v>5</v>
      </c>
      <c r="Y415" s="5">
        <v>0</v>
      </c>
      <c r="Z415" s="6">
        <v>41275</v>
      </c>
      <c r="AA415" s="2" t="s">
        <v>46</v>
      </c>
    </row>
    <row r="416" spans="1:27" ht="22.5" x14ac:dyDescent="0.25">
      <c r="A416" s="2" t="s">
        <v>1634</v>
      </c>
      <c r="B416" s="2" t="s">
        <v>1647</v>
      </c>
      <c r="C416" s="2" t="s">
        <v>1648</v>
      </c>
      <c r="D416" s="2" t="s">
        <v>1634</v>
      </c>
      <c r="E416" s="2" t="s">
        <v>1649</v>
      </c>
      <c r="F416" s="2" t="s">
        <v>2074</v>
      </c>
      <c r="G416" s="2" t="s">
        <v>2075</v>
      </c>
      <c r="H416" s="2" t="s">
        <v>2076</v>
      </c>
      <c r="I416" s="2" t="s">
        <v>2076</v>
      </c>
      <c r="J416" s="2" t="s">
        <v>172</v>
      </c>
      <c r="K416" s="2" t="s">
        <v>173</v>
      </c>
      <c r="L416" s="2" t="s">
        <v>174</v>
      </c>
      <c r="M416" s="2">
        <v>1442</v>
      </c>
      <c r="N416" s="2" t="s">
        <v>175</v>
      </c>
      <c r="O416" s="2" t="s">
        <v>176</v>
      </c>
      <c r="P416" s="4">
        <v>1</v>
      </c>
      <c r="Q416" s="2" t="s">
        <v>1731</v>
      </c>
      <c r="R416" s="2" t="s">
        <v>1732</v>
      </c>
      <c r="S416" s="2" t="s">
        <v>238</v>
      </c>
      <c r="T416" s="2" t="s">
        <v>86</v>
      </c>
      <c r="U416" s="2" t="s">
        <v>44</v>
      </c>
      <c r="V416" s="2" t="s">
        <v>179</v>
      </c>
      <c r="W416" s="4">
        <v>166</v>
      </c>
      <c r="X416" s="5">
        <v>5</v>
      </c>
      <c r="Y416" s="5">
        <v>0</v>
      </c>
      <c r="Z416" s="6">
        <v>40625</v>
      </c>
      <c r="AA416" s="2" t="s">
        <v>46</v>
      </c>
    </row>
    <row r="417" spans="1:27" ht="22.5" x14ac:dyDescent="0.25">
      <c r="A417" s="2" t="s">
        <v>4058</v>
      </c>
      <c r="B417" s="2" t="s">
        <v>845</v>
      </c>
      <c r="C417" s="2" t="s">
        <v>693</v>
      </c>
      <c r="D417" s="2" t="s">
        <v>4058</v>
      </c>
      <c r="E417" s="2" t="s">
        <v>1522</v>
      </c>
      <c r="F417" s="2" t="s">
        <v>6132</v>
      </c>
      <c r="G417" s="2" t="s">
        <v>6133</v>
      </c>
      <c r="H417" s="2" t="s">
        <v>6134</v>
      </c>
      <c r="I417" s="2" t="s">
        <v>6134</v>
      </c>
      <c r="J417" s="2" t="s">
        <v>172</v>
      </c>
      <c r="K417" s="2" t="s">
        <v>173</v>
      </c>
      <c r="L417" s="2" t="s">
        <v>174</v>
      </c>
      <c r="M417" s="2">
        <v>1447</v>
      </c>
      <c r="N417" s="2" t="s">
        <v>175</v>
      </c>
      <c r="O417" s="2" t="s">
        <v>176</v>
      </c>
      <c r="P417" s="4">
        <v>1</v>
      </c>
      <c r="Q417" s="2" t="s">
        <v>4062</v>
      </c>
      <c r="R417" s="2" t="s">
        <v>4063</v>
      </c>
      <c r="S417" s="2" t="s">
        <v>42</v>
      </c>
      <c r="T417" s="2" t="s">
        <v>86</v>
      </c>
      <c r="U417" s="2" t="s">
        <v>44</v>
      </c>
      <c r="V417" s="2" t="s">
        <v>179</v>
      </c>
      <c r="W417" s="4">
        <v>72</v>
      </c>
      <c r="X417" s="5">
        <v>5</v>
      </c>
      <c r="Y417" s="5">
        <v>0</v>
      </c>
      <c r="Z417" s="6">
        <v>43476</v>
      </c>
      <c r="AA417" s="2" t="s">
        <v>46</v>
      </c>
    </row>
    <row r="418" spans="1:27" ht="22.5" x14ac:dyDescent="0.25">
      <c r="A418" s="2" t="s">
        <v>4180</v>
      </c>
      <c r="B418" s="2" t="s">
        <v>845</v>
      </c>
      <c r="C418" s="2" t="s">
        <v>693</v>
      </c>
      <c r="D418" s="2" t="s">
        <v>4180</v>
      </c>
      <c r="E418" s="2" t="s">
        <v>1797</v>
      </c>
      <c r="F418" s="2" t="s">
        <v>6135</v>
      </c>
      <c r="G418" s="2" t="s">
        <v>6136</v>
      </c>
      <c r="H418" s="2" t="s">
        <v>6137</v>
      </c>
      <c r="I418" s="2" t="s">
        <v>6137</v>
      </c>
      <c r="J418" s="2" t="s">
        <v>172</v>
      </c>
      <c r="K418" s="2" t="s">
        <v>173</v>
      </c>
      <c r="L418" s="2" t="s">
        <v>174</v>
      </c>
      <c r="M418" s="2">
        <v>1449</v>
      </c>
      <c r="N418" s="2" t="s">
        <v>175</v>
      </c>
      <c r="O418" s="2" t="s">
        <v>176</v>
      </c>
      <c r="P418" s="4">
        <v>1</v>
      </c>
      <c r="Q418" s="2" t="s">
        <v>4185</v>
      </c>
      <c r="R418" s="2" t="s">
        <v>4186</v>
      </c>
      <c r="S418" s="2" t="s">
        <v>42</v>
      </c>
      <c r="T418" s="2" t="s">
        <v>86</v>
      </c>
      <c r="U418" s="2" t="s">
        <v>44</v>
      </c>
      <c r="V418" s="2" t="s">
        <v>179</v>
      </c>
      <c r="W418" s="4">
        <v>68</v>
      </c>
      <c r="X418" s="5">
        <v>7</v>
      </c>
      <c r="Y418" s="5">
        <v>1</v>
      </c>
      <c r="Z418" s="6">
        <v>43609</v>
      </c>
      <c r="AA418" s="2" t="s">
        <v>46</v>
      </c>
    </row>
    <row r="419" spans="1:27" ht="22.5" x14ac:dyDescent="0.25">
      <c r="A419" s="2" t="s">
        <v>441</v>
      </c>
      <c r="B419" s="2" t="s">
        <v>845</v>
      </c>
      <c r="C419" s="2" t="s">
        <v>693</v>
      </c>
      <c r="D419" s="2" t="s">
        <v>441</v>
      </c>
      <c r="E419" s="2" t="s">
        <v>1522</v>
      </c>
      <c r="F419" s="2" t="s">
        <v>6138</v>
      </c>
      <c r="G419" s="2" t="s">
        <v>6139</v>
      </c>
      <c r="H419" s="2" t="s">
        <v>6140</v>
      </c>
      <c r="I419" s="2" t="s">
        <v>6141</v>
      </c>
      <c r="J419" s="2" t="s">
        <v>172</v>
      </c>
      <c r="K419" s="2" t="s">
        <v>173</v>
      </c>
      <c r="L419" s="2" t="s">
        <v>174</v>
      </c>
      <c r="M419" s="2">
        <v>1456</v>
      </c>
      <c r="N419" s="2" t="s">
        <v>175</v>
      </c>
      <c r="O419" s="2" t="s">
        <v>176</v>
      </c>
      <c r="P419" s="4">
        <v>1</v>
      </c>
      <c r="Q419" s="2" t="s">
        <v>4621</v>
      </c>
      <c r="R419" s="2" t="s">
        <v>4622</v>
      </c>
      <c r="S419" s="2" t="s">
        <v>1040</v>
      </c>
      <c r="T419" s="2" t="s">
        <v>86</v>
      </c>
      <c r="U419" s="2" t="s">
        <v>44</v>
      </c>
      <c r="V419" s="2" t="s">
        <v>179</v>
      </c>
      <c r="W419" s="4">
        <v>185</v>
      </c>
      <c r="X419" s="5">
        <v>5</v>
      </c>
      <c r="Y419" s="5">
        <v>0</v>
      </c>
      <c r="Z419" s="6">
        <v>40057</v>
      </c>
      <c r="AA419" s="2" t="s">
        <v>46</v>
      </c>
    </row>
    <row r="420" spans="1:27" ht="22.5" x14ac:dyDescent="0.25">
      <c r="A420" s="2" t="s">
        <v>441</v>
      </c>
      <c r="B420" s="2" t="s">
        <v>845</v>
      </c>
      <c r="C420" s="2" t="s">
        <v>693</v>
      </c>
      <c r="D420" s="2" t="s">
        <v>441</v>
      </c>
      <c r="E420" s="2" t="s">
        <v>1522</v>
      </c>
      <c r="F420" s="2" t="s">
        <v>6142</v>
      </c>
      <c r="G420" s="2" t="s">
        <v>6143</v>
      </c>
      <c r="H420" s="2" t="s">
        <v>6144</v>
      </c>
      <c r="I420" s="2" t="s">
        <v>6145</v>
      </c>
      <c r="J420" s="2" t="s">
        <v>172</v>
      </c>
      <c r="K420" s="2" t="s">
        <v>173</v>
      </c>
      <c r="L420" s="2" t="s">
        <v>174</v>
      </c>
      <c r="M420" s="2">
        <v>1457</v>
      </c>
      <c r="N420" s="2" t="s">
        <v>175</v>
      </c>
      <c r="O420" s="2" t="s">
        <v>176</v>
      </c>
      <c r="P420" s="4">
        <v>1</v>
      </c>
      <c r="Q420" s="2" t="s">
        <v>6146</v>
      </c>
      <c r="R420" s="2" t="s">
        <v>6147</v>
      </c>
      <c r="S420" s="2" t="s">
        <v>42</v>
      </c>
      <c r="T420" s="2" t="s">
        <v>86</v>
      </c>
      <c r="U420" s="2" t="s">
        <v>44</v>
      </c>
      <c r="V420" s="2" t="s">
        <v>179</v>
      </c>
      <c r="W420" s="4">
        <v>185</v>
      </c>
      <c r="X420" s="5">
        <v>5</v>
      </c>
      <c r="Y420" s="5">
        <v>0</v>
      </c>
      <c r="Z420" s="6">
        <v>40057</v>
      </c>
      <c r="AA420" s="2" t="s">
        <v>46</v>
      </c>
    </row>
    <row r="421" spans="1:27" ht="22.5" x14ac:dyDescent="0.25">
      <c r="A421" s="2" t="s">
        <v>441</v>
      </c>
      <c r="B421" s="2" t="s">
        <v>845</v>
      </c>
      <c r="C421" s="2" t="s">
        <v>693</v>
      </c>
      <c r="D421" s="2" t="s">
        <v>441</v>
      </c>
      <c r="E421" s="2" t="s">
        <v>1522</v>
      </c>
      <c r="F421" s="2" t="s">
        <v>6148</v>
      </c>
      <c r="G421" s="2" t="s">
        <v>6149</v>
      </c>
      <c r="H421" s="2" t="s">
        <v>6150</v>
      </c>
      <c r="I421" s="2" t="s">
        <v>6150</v>
      </c>
      <c r="J421" s="2" t="s">
        <v>172</v>
      </c>
      <c r="K421" s="2" t="s">
        <v>173</v>
      </c>
      <c r="L421" s="2" t="s">
        <v>174</v>
      </c>
      <c r="M421" s="2">
        <v>1458</v>
      </c>
      <c r="N421" s="2" t="s">
        <v>175</v>
      </c>
      <c r="O421" s="2" t="s">
        <v>176</v>
      </c>
      <c r="P421" s="4">
        <v>1</v>
      </c>
      <c r="Q421" s="2" t="s">
        <v>4212</v>
      </c>
      <c r="R421" s="2" t="s">
        <v>4213</v>
      </c>
      <c r="S421" s="2" t="s">
        <v>693</v>
      </c>
      <c r="T421" s="2" t="s">
        <v>86</v>
      </c>
      <c r="U421" s="2" t="s">
        <v>44</v>
      </c>
      <c r="V421" s="2" t="s">
        <v>179</v>
      </c>
      <c r="W421" s="4">
        <v>107</v>
      </c>
      <c r="X421" s="5">
        <v>7</v>
      </c>
      <c r="Y421" s="5">
        <v>0</v>
      </c>
      <c r="Z421" s="6">
        <v>42404</v>
      </c>
      <c r="AA421" s="2" t="s">
        <v>46</v>
      </c>
    </row>
    <row r="422" spans="1:27" ht="22.5" x14ac:dyDescent="0.25">
      <c r="A422" s="2" t="s">
        <v>441</v>
      </c>
      <c r="B422" s="2" t="s">
        <v>845</v>
      </c>
      <c r="C422" s="2" t="s">
        <v>693</v>
      </c>
      <c r="D422" s="2" t="s">
        <v>441</v>
      </c>
      <c r="E422" s="2" t="s">
        <v>1649</v>
      </c>
      <c r="F422" s="2" t="s">
        <v>6151</v>
      </c>
      <c r="G422" s="2" t="s">
        <v>6152</v>
      </c>
      <c r="H422" s="2" t="s">
        <v>6153</v>
      </c>
      <c r="I422" s="2" t="s">
        <v>6154</v>
      </c>
      <c r="J422" s="2" t="s">
        <v>172</v>
      </c>
      <c r="K422" s="2" t="s">
        <v>173</v>
      </c>
      <c r="L422" s="2" t="s">
        <v>174</v>
      </c>
      <c r="M422" s="2">
        <v>1459</v>
      </c>
      <c r="N422" s="2" t="s">
        <v>175</v>
      </c>
      <c r="O422" s="2" t="s">
        <v>176</v>
      </c>
      <c r="P422" s="4">
        <v>1</v>
      </c>
      <c r="Q422" s="2" t="s">
        <v>4813</v>
      </c>
      <c r="R422" s="2" t="s">
        <v>4814</v>
      </c>
      <c r="S422" s="2" t="s">
        <v>1773</v>
      </c>
      <c r="T422" s="2" t="s">
        <v>86</v>
      </c>
      <c r="U422" s="2" t="s">
        <v>44</v>
      </c>
      <c r="V422" s="2" t="s">
        <v>179</v>
      </c>
      <c r="W422" s="4">
        <v>186</v>
      </c>
      <c r="X422" s="5">
        <v>5</v>
      </c>
      <c r="Y422" s="5">
        <v>0</v>
      </c>
      <c r="Z422" s="6">
        <v>40025</v>
      </c>
      <c r="AA422" s="2" t="s">
        <v>46</v>
      </c>
    </row>
    <row r="423" spans="1:27" ht="22.5" x14ac:dyDescent="0.25">
      <c r="A423" s="2" t="s">
        <v>441</v>
      </c>
      <c r="B423" s="2" t="s">
        <v>845</v>
      </c>
      <c r="C423" s="2" t="s">
        <v>693</v>
      </c>
      <c r="D423" s="2" t="s">
        <v>441</v>
      </c>
      <c r="E423" s="2" t="s">
        <v>1649</v>
      </c>
      <c r="F423" s="2" t="s">
        <v>6155</v>
      </c>
      <c r="G423" s="2" t="s">
        <v>6156</v>
      </c>
      <c r="H423" s="2" t="s">
        <v>6157</v>
      </c>
      <c r="I423" s="2" t="s">
        <v>6157</v>
      </c>
      <c r="J423" s="2" t="s">
        <v>172</v>
      </c>
      <c r="K423" s="2" t="s">
        <v>173</v>
      </c>
      <c r="L423" s="2" t="s">
        <v>174</v>
      </c>
      <c r="M423" s="2">
        <v>1460</v>
      </c>
      <c r="N423" s="2" t="s">
        <v>175</v>
      </c>
      <c r="O423" s="2" t="s">
        <v>176</v>
      </c>
      <c r="P423" s="4">
        <v>1</v>
      </c>
      <c r="Q423" s="2" t="s">
        <v>4813</v>
      </c>
      <c r="R423" s="2" t="s">
        <v>4814</v>
      </c>
      <c r="S423" s="2" t="s">
        <v>1773</v>
      </c>
      <c r="T423" s="2" t="s">
        <v>86</v>
      </c>
      <c r="U423" s="2" t="s">
        <v>44</v>
      </c>
      <c r="V423" s="2" t="s">
        <v>179</v>
      </c>
      <c r="W423" s="4">
        <v>140</v>
      </c>
      <c r="X423" s="5">
        <v>5</v>
      </c>
      <c r="Y423" s="5">
        <v>0</v>
      </c>
      <c r="Z423" s="6">
        <v>41426</v>
      </c>
      <c r="AA423" s="2" t="s">
        <v>46</v>
      </c>
    </row>
    <row r="424" spans="1:27" ht="22.5" x14ac:dyDescent="0.25">
      <c r="A424" s="2" t="s">
        <v>853</v>
      </c>
      <c r="B424" s="2" t="s">
        <v>845</v>
      </c>
      <c r="C424" s="2" t="s">
        <v>693</v>
      </c>
      <c r="D424" s="2" t="s">
        <v>853</v>
      </c>
      <c r="E424" s="2" t="s">
        <v>1522</v>
      </c>
      <c r="F424" s="2" t="s">
        <v>2069</v>
      </c>
      <c r="G424" s="2" t="s">
        <v>2070</v>
      </c>
      <c r="H424" s="2" t="s">
        <v>2071</v>
      </c>
      <c r="I424" s="2" t="s">
        <v>2071</v>
      </c>
      <c r="J424" s="2" t="s">
        <v>172</v>
      </c>
      <c r="K424" s="2" t="s">
        <v>173</v>
      </c>
      <c r="L424" s="2" t="s">
        <v>174</v>
      </c>
      <c r="M424" s="2">
        <v>1467</v>
      </c>
      <c r="N424" s="2" t="s">
        <v>175</v>
      </c>
      <c r="O424" s="2" t="s">
        <v>176</v>
      </c>
      <c r="P424" s="4">
        <v>1</v>
      </c>
      <c r="Q424" s="2" t="s">
        <v>2072</v>
      </c>
      <c r="R424" s="2" t="s">
        <v>2073</v>
      </c>
      <c r="S424" s="2" t="s">
        <v>42</v>
      </c>
      <c r="T424" s="2" t="s">
        <v>86</v>
      </c>
      <c r="U424" s="2" t="s">
        <v>44</v>
      </c>
      <c r="V424" s="2" t="s">
        <v>179</v>
      </c>
      <c r="W424" s="4">
        <v>71</v>
      </c>
      <c r="X424" s="5">
        <v>5</v>
      </c>
      <c r="Y424" s="5">
        <v>0</v>
      </c>
      <c r="Z424" s="6">
        <v>43511</v>
      </c>
      <c r="AA424" s="2" t="s">
        <v>46</v>
      </c>
    </row>
    <row r="425" spans="1:27" ht="22.5" x14ac:dyDescent="0.25">
      <c r="A425" s="2" t="s">
        <v>1777</v>
      </c>
      <c r="B425" s="2" t="s">
        <v>442</v>
      </c>
      <c r="C425" s="2" t="s">
        <v>443</v>
      </c>
      <c r="D425" s="2" t="s">
        <v>1777</v>
      </c>
      <c r="E425" s="2" t="s">
        <v>1797</v>
      </c>
      <c r="F425" s="2" t="s">
        <v>2066</v>
      </c>
      <c r="G425" s="2" t="s">
        <v>2067</v>
      </c>
      <c r="H425" s="2" t="s">
        <v>2068</v>
      </c>
      <c r="I425" s="2" t="s">
        <v>2068</v>
      </c>
      <c r="J425" s="2" t="s">
        <v>172</v>
      </c>
      <c r="K425" s="2" t="s">
        <v>173</v>
      </c>
      <c r="L425" s="2" t="s">
        <v>174</v>
      </c>
      <c r="M425" s="2">
        <v>1474</v>
      </c>
      <c r="N425" s="2" t="s">
        <v>175</v>
      </c>
      <c r="O425" s="2" t="s">
        <v>176</v>
      </c>
      <c r="P425" s="4">
        <v>1</v>
      </c>
      <c r="Q425" s="2" t="s">
        <v>2064</v>
      </c>
      <c r="R425" s="2" t="s">
        <v>2065</v>
      </c>
      <c r="S425" s="2" t="s">
        <v>42</v>
      </c>
      <c r="T425" s="2" t="s">
        <v>86</v>
      </c>
      <c r="U425" s="2" t="s">
        <v>44</v>
      </c>
      <c r="V425" s="2" t="s">
        <v>179</v>
      </c>
      <c r="W425" s="4">
        <v>76</v>
      </c>
      <c r="X425" s="5">
        <v>5</v>
      </c>
      <c r="Y425" s="5">
        <v>0</v>
      </c>
      <c r="Z425" s="6">
        <v>43361</v>
      </c>
      <c r="AA425" s="2" t="s">
        <v>46</v>
      </c>
    </row>
    <row r="426" spans="1:27" ht="22.5" x14ac:dyDescent="0.25">
      <c r="A426" s="2" t="s">
        <v>1777</v>
      </c>
      <c r="B426" s="2" t="s">
        <v>442</v>
      </c>
      <c r="C426" s="2" t="s">
        <v>443</v>
      </c>
      <c r="D426" s="2" t="s">
        <v>1777</v>
      </c>
      <c r="E426" s="2" t="s">
        <v>1797</v>
      </c>
      <c r="F426" s="2" t="s">
        <v>2060</v>
      </c>
      <c r="G426" s="2" t="s">
        <v>2061</v>
      </c>
      <c r="H426" s="2" t="s">
        <v>2062</v>
      </c>
      <c r="I426" s="2" t="s">
        <v>2063</v>
      </c>
      <c r="J426" s="2" t="s">
        <v>172</v>
      </c>
      <c r="K426" s="2" t="s">
        <v>173</v>
      </c>
      <c r="L426" s="2" t="s">
        <v>174</v>
      </c>
      <c r="M426" s="2">
        <v>1475</v>
      </c>
      <c r="N426" s="2" t="s">
        <v>175</v>
      </c>
      <c r="O426" s="2" t="s">
        <v>176</v>
      </c>
      <c r="P426" s="4">
        <v>1</v>
      </c>
      <c r="Q426" s="2" t="s">
        <v>2064</v>
      </c>
      <c r="R426" s="2" t="s">
        <v>2065</v>
      </c>
      <c r="S426" s="2" t="s">
        <v>42</v>
      </c>
      <c r="T426" s="2" t="s">
        <v>86</v>
      </c>
      <c r="U426" s="2" t="s">
        <v>44</v>
      </c>
      <c r="V426" s="2" t="s">
        <v>179</v>
      </c>
      <c r="W426" s="4">
        <v>76</v>
      </c>
      <c r="X426" s="5">
        <v>5</v>
      </c>
      <c r="Y426" s="5">
        <v>0</v>
      </c>
      <c r="Z426" s="6">
        <v>43370</v>
      </c>
      <c r="AA426" s="2" t="s">
        <v>46</v>
      </c>
    </row>
    <row r="427" spans="1:27" ht="22.5" x14ac:dyDescent="0.25">
      <c r="A427" s="2" t="s">
        <v>452</v>
      </c>
      <c r="B427" s="2" t="s">
        <v>1647</v>
      </c>
      <c r="C427" s="2" t="s">
        <v>1648</v>
      </c>
      <c r="D427" s="2" t="s">
        <v>452</v>
      </c>
      <c r="E427" s="2" t="s">
        <v>1649</v>
      </c>
      <c r="F427" s="2" t="s">
        <v>6158</v>
      </c>
      <c r="G427" s="2" t="s">
        <v>6159</v>
      </c>
      <c r="H427" s="2" t="s">
        <v>6160</v>
      </c>
      <c r="I427" s="2" t="s">
        <v>6160</v>
      </c>
      <c r="J427" s="2" t="s">
        <v>172</v>
      </c>
      <c r="K427" s="2" t="s">
        <v>173</v>
      </c>
      <c r="L427" s="2" t="s">
        <v>174</v>
      </c>
      <c r="M427" s="2">
        <v>1486</v>
      </c>
      <c r="N427" s="2" t="s">
        <v>175</v>
      </c>
      <c r="O427" s="2" t="s">
        <v>176</v>
      </c>
      <c r="P427" s="4">
        <v>1</v>
      </c>
      <c r="Q427" s="2" t="s">
        <v>4417</v>
      </c>
      <c r="R427" s="2" t="s">
        <v>4418</v>
      </c>
      <c r="S427" s="2" t="s">
        <v>42</v>
      </c>
      <c r="T427" s="2" t="s">
        <v>86</v>
      </c>
      <c r="U427" s="2" t="s">
        <v>44</v>
      </c>
      <c r="V427" s="2" t="s">
        <v>179</v>
      </c>
      <c r="W427" s="4">
        <v>75</v>
      </c>
      <c r="X427" s="5">
        <v>5</v>
      </c>
      <c r="Y427" s="5">
        <v>0</v>
      </c>
      <c r="Z427" s="6">
        <v>43385</v>
      </c>
      <c r="AA427" s="2" t="s">
        <v>46</v>
      </c>
    </row>
    <row r="428" spans="1:27" ht="22.5" x14ac:dyDescent="0.25">
      <c r="A428" s="2" t="s">
        <v>1446</v>
      </c>
      <c r="B428" s="2" t="s">
        <v>1647</v>
      </c>
      <c r="C428" s="2" t="s">
        <v>1648</v>
      </c>
      <c r="D428" s="2" t="s">
        <v>1446</v>
      </c>
      <c r="E428" s="2" t="s">
        <v>1649</v>
      </c>
      <c r="F428" s="2" t="s">
        <v>2056</v>
      </c>
      <c r="G428" s="2" t="s">
        <v>2057</v>
      </c>
      <c r="H428" s="2" t="s">
        <v>2058</v>
      </c>
      <c r="I428" s="2" t="s">
        <v>2059</v>
      </c>
      <c r="J428" s="2" t="s">
        <v>172</v>
      </c>
      <c r="K428" s="2" t="s">
        <v>173</v>
      </c>
      <c r="L428" s="2" t="s">
        <v>174</v>
      </c>
      <c r="M428" s="2">
        <v>1491</v>
      </c>
      <c r="N428" s="2" t="s">
        <v>175</v>
      </c>
      <c r="O428" s="2" t="s">
        <v>176</v>
      </c>
      <c r="P428" s="4">
        <v>1</v>
      </c>
      <c r="Q428" s="2" t="s">
        <v>1788</v>
      </c>
      <c r="R428" s="2" t="s">
        <v>1789</v>
      </c>
      <c r="S428" s="2" t="s">
        <v>238</v>
      </c>
      <c r="T428" s="2" t="s">
        <v>86</v>
      </c>
      <c r="U428" s="2" t="s">
        <v>44</v>
      </c>
      <c r="V428" s="2" t="s">
        <v>179</v>
      </c>
      <c r="W428" s="4">
        <v>178</v>
      </c>
      <c r="X428" s="5">
        <v>5</v>
      </c>
      <c r="Y428" s="5">
        <v>0</v>
      </c>
      <c r="Z428" s="6">
        <v>40269</v>
      </c>
      <c r="AA428" s="2" t="s">
        <v>46</v>
      </c>
    </row>
    <row r="429" spans="1:27" ht="22.5" x14ac:dyDescent="0.25">
      <c r="A429" s="2" t="s">
        <v>1446</v>
      </c>
      <c r="B429" s="2" t="s">
        <v>1647</v>
      </c>
      <c r="C429" s="2" t="s">
        <v>1648</v>
      </c>
      <c r="D429" s="2" t="s">
        <v>1446</v>
      </c>
      <c r="E429" s="2" t="s">
        <v>1649</v>
      </c>
      <c r="F429" s="2" t="s">
        <v>2053</v>
      </c>
      <c r="G429" s="2" t="s">
        <v>2054</v>
      </c>
      <c r="H429" s="2" t="s">
        <v>2055</v>
      </c>
      <c r="I429" s="2" t="s">
        <v>2055</v>
      </c>
      <c r="J429" s="2" t="s">
        <v>172</v>
      </c>
      <c r="K429" s="2" t="s">
        <v>173</v>
      </c>
      <c r="L429" s="2" t="s">
        <v>174</v>
      </c>
      <c r="M429" s="2">
        <v>1493</v>
      </c>
      <c r="N429" s="2" t="s">
        <v>175</v>
      </c>
      <c r="O429" s="2" t="s">
        <v>176</v>
      </c>
      <c r="P429" s="4">
        <v>1</v>
      </c>
      <c r="Q429" s="2" t="s">
        <v>1788</v>
      </c>
      <c r="R429" s="2" t="s">
        <v>1789</v>
      </c>
      <c r="S429" s="2" t="s">
        <v>42</v>
      </c>
      <c r="T429" s="2" t="s">
        <v>86</v>
      </c>
      <c r="U429" s="2" t="s">
        <v>44</v>
      </c>
      <c r="V429" s="2" t="s">
        <v>179</v>
      </c>
      <c r="W429" s="4">
        <v>72</v>
      </c>
      <c r="X429" s="5">
        <v>5</v>
      </c>
      <c r="Y429" s="5">
        <v>0</v>
      </c>
      <c r="Z429" s="6">
        <v>43467</v>
      </c>
      <c r="AA429" s="2" t="s">
        <v>46</v>
      </c>
    </row>
    <row r="430" spans="1:27" ht="22.5" x14ac:dyDescent="0.25">
      <c r="A430" s="2" t="s">
        <v>1446</v>
      </c>
      <c r="B430" s="2" t="s">
        <v>1647</v>
      </c>
      <c r="C430" s="2" t="s">
        <v>1648</v>
      </c>
      <c r="D430" s="2" t="s">
        <v>1446</v>
      </c>
      <c r="E430" s="2" t="s">
        <v>1649</v>
      </c>
      <c r="F430" s="2" t="s">
        <v>2050</v>
      </c>
      <c r="G430" s="2" t="s">
        <v>2051</v>
      </c>
      <c r="H430" s="2" t="s">
        <v>2052</v>
      </c>
      <c r="I430" s="2" t="s">
        <v>2052</v>
      </c>
      <c r="J430" s="2" t="s">
        <v>172</v>
      </c>
      <c r="K430" s="2" t="s">
        <v>173</v>
      </c>
      <c r="L430" s="2" t="s">
        <v>174</v>
      </c>
      <c r="M430" s="2">
        <v>1494</v>
      </c>
      <c r="N430" s="2" t="s">
        <v>175</v>
      </c>
      <c r="O430" s="2" t="s">
        <v>176</v>
      </c>
      <c r="P430" s="4">
        <v>1</v>
      </c>
      <c r="Q430" s="2" t="s">
        <v>1788</v>
      </c>
      <c r="R430" s="2" t="s">
        <v>1789</v>
      </c>
      <c r="S430" s="2" t="s">
        <v>42</v>
      </c>
      <c r="T430" s="2" t="s">
        <v>86</v>
      </c>
      <c r="U430" s="2" t="s">
        <v>44</v>
      </c>
      <c r="V430" s="2" t="s">
        <v>179</v>
      </c>
      <c r="W430" s="4">
        <v>61</v>
      </c>
      <c r="X430" s="5">
        <v>7</v>
      </c>
      <c r="Y430" s="5">
        <v>2</v>
      </c>
      <c r="Z430" s="6">
        <v>43812</v>
      </c>
      <c r="AA430" s="2" t="s">
        <v>46</v>
      </c>
    </row>
    <row r="431" spans="1:27" ht="22.5" x14ac:dyDescent="0.25">
      <c r="A431" s="2" t="s">
        <v>1446</v>
      </c>
      <c r="B431" s="2" t="s">
        <v>1647</v>
      </c>
      <c r="C431" s="2" t="s">
        <v>1648</v>
      </c>
      <c r="D431" s="2" t="s">
        <v>1446</v>
      </c>
      <c r="E431" s="2" t="s">
        <v>2041</v>
      </c>
      <c r="F431" s="2" t="s">
        <v>2047</v>
      </c>
      <c r="G431" s="2" t="s">
        <v>2048</v>
      </c>
      <c r="H431" s="2" t="s">
        <v>2049</v>
      </c>
      <c r="I431" s="2" t="s">
        <v>2049</v>
      </c>
      <c r="J431" s="2" t="s">
        <v>172</v>
      </c>
      <c r="K431" s="2" t="s">
        <v>173</v>
      </c>
      <c r="L431" s="2" t="s">
        <v>174</v>
      </c>
      <c r="M431" s="2">
        <v>1497</v>
      </c>
      <c r="N431" s="2" t="s">
        <v>175</v>
      </c>
      <c r="O431" s="2" t="s">
        <v>176</v>
      </c>
      <c r="P431" s="4">
        <v>1</v>
      </c>
      <c r="Q431" s="2" t="s">
        <v>2045</v>
      </c>
      <c r="R431" s="2" t="s">
        <v>2046</v>
      </c>
      <c r="S431" s="2" t="s">
        <v>42</v>
      </c>
      <c r="T431" s="2" t="s">
        <v>86</v>
      </c>
      <c r="U431" s="2" t="s">
        <v>44</v>
      </c>
      <c r="V431" s="2" t="s">
        <v>179</v>
      </c>
      <c r="W431" s="4">
        <v>108</v>
      </c>
      <c r="X431" s="5">
        <v>7</v>
      </c>
      <c r="Y431" s="5">
        <v>0</v>
      </c>
      <c r="Z431" s="6">
        <v>42381</v>
      </c>
      <c r="AA431" s="2" t="s">
        <v>46</v>
      </c>
    </row>
    <row r="432" spans="1:27" ht="22.5" x14ac:dyDescent="0.25">
      <c r="A432" s="2" t="s">
        <v>1446</v>
      </c>
      <c r="B432" s="2" t="s">
        <v>1647</v>
      </c>
      <c r="C432" s="2" t="s">
        <v>1648</v>
      </c>
      <c r="D432" s="2" t="s">
        <v>1446</v>
      </c>
      <c r="E432" s="2" t="s">
        <v>2041</v>
      </c>
      <c r="F432" s="2" t="s">
        <v>2042</v>
      </c>
      <c r="G432" s="2" t="s">
        <v>2043</v>
      </c>
      <c r="H432" s="2" t="s">
        <v>2044</v>
      </c>
      <c r="I432" s="2" t="s">
        <v>2044</v>
      </c>
      <c r="J432" s="2" t="s">
        <v>172</v>
      </c>
      <c r="K432" s="2" t="s">
        <v>173</v>
      </c>
      <c r="L432" s="2" t="s">
        <v>174</v>
      </c>
      <c r="M432" s="2">
        <v>1498</v>
      </c>
      <c r="N432" s="2" t="s">
        <v>175</v>
      </c>
      <c r="O432" s="2" t="s">
        <v>176</v>
      </c>
      <c r="P432" s="4">
        <v>1</v>
      </c>
      <c r="Q432" s="2" t="s">
        <v>2045</v>
      </c>
      <c r="R432" s="2" t="s">
        <v>2046</v>
      </c>
      <c r="S432" s="2" t="s">
        <v>42</v>
      </c>
      <c r="T432" s="2" t="s">
        <v>86</v>
      </c>
      <c r="U432" s="2" t="s">
        <v>44</v>
      </c>
      <c r="V432" s="2" t="s">
        <v>179</v>
      </c>
      <c r="W432" s="4">
        <v>95</v>
      </c>
      <c r="X432" s="5">
        <v>7</v>
      </c>
      <c r="Y432" s="5">
        <v>0</v>
      </c>
      <c r="Z432" s="6">
        <v>42788</v>
      </c>
      <c r="AA432" s="2" t="s">
        <v>46</v>
      </c>
    </row>
    <row r="433" spans="1:27" ht="22.5" x14ac:dyDescent="0.25">
      <c r="A433" s="2" t="s">
        <v>1460</v>
      </c>
      <c r="B433" s="2" t="s">
        <v>845</v>
      </c>
      <c r="C433" s="2" t="s">
        <v>693</v>
      </c>
      <c r="D433" s="2" t="s">
        <v>1460</v>
      </c>
      <c r="E433" s="2" t="s">
        <v>1522</v>
      </c>
      <c r="F433" s="2" t="s">
        <v>2037</v>
      </c>
      <c r="G433" s="2" t="s">
        <v>2038</v>
      </c>
      <c r="H433" s="2" t="s">
        <v>2039</v>
      </c>
      <c r="I433" s="2" t="s">
        <v>2039</v>
      </c>
      <c r="J433" s="2" t="s">
        <v>172</v>
      </c>
      <c r="K433" s="2" t="s">
        <v>173</v>
      </c>
      <c r="L433" s="2" t="s">
        <v>174</v>
      </c>
      <c r="M433" s="2">
        <v>1504</v>
      </c>
      <c r="N433" s="2" t="s">
        <v>175</v>
      </c>
      <c r="O433" s="2" t="s">
        <v>176</v>
      </c>
      <c r="P433" s="4">
        <v>1</v>
      </c>
      <c r="Q433" s="2" t="s">
        <v>1720</v>
      </c>
      <c r="R433" s="2" t="s">
        <v>1721</v>
      </c>
      <c r="S433" s="2" t="s">
        <v>2040</v>
      </c>
      <c r="T433" s="2" t="s">
        <v>86</v>
      </c>
      <c r="U433" s="2" t="s">
        <v>44</v>
      </c>
      <c r="V433" s="2" t="s">
        <v>179</v>
      </c>
      <c r="W433" s="4">
        <v>159</v>
      </c>
      <c r="X433" s="5">
        <v>5</v>
      </c>
      <c r="Y433" s="5">
        <v>0</v>
      </c>
      <c r="Z433" s="6">
        <v>40847</v>
      </c>
      <c r="AA433" s="2" t="s">
        <v>46</v>
      </c>
    </row>
    <row r="434" spans="1:27" ht="22.5" x14ac:dyDescent="0.25">
      <c r="A434" s="2" t="s">
        <v>1460</v>
      </c>
      <c r="B434" s="2" t="s">
        <v>845</v>
      </c>
      <c r="C434" s="2" t="s">
        <v>693</v>
      </c>
      <c r="D434" s="2" t="s">
        <v>1460</v>
      </c>
      <c r="E434" s="2" t="s">
        <v>1522</v>
      </c>
      <c r="F434" s="2" t="s">
        <v>2034</v>
      </c>
      <c r="G434" s="2" t="s">
        <v>2035</v>
      </c>
      <c r="H434" s="2" t="s">
        <v>2036</v>
      </c>
      <c r="I434" s="2" t="s">
        <v>2036</v>
      </c>
      <c r="J434" s="2" t="s">
        <v>172</v>
      </c>
      <c r="K434" s="2" t="s">
        <v>173</v>
      </c>
      <c r="L434" s="2" t="s">
        <v>174</v>
      </c>
      <c r="M434" s="2">
        <v>1505</v>
      </c>
      <c r="N434" s="2" t="s">
        <v>175</v>
      </c>
      <c r="O434" s="2" t="s">
        <v>176</v>
      </c>
      <c r="P434" s="4">
        <v>1</v>
      </c>
      <c r="Q434" s="2" t="s">
        <v>1720</v>
      </c>
      <c r="R434" s="2" t="s">
        <v>1721</v>
      </c>
      <c r="S434" s="2" t="s">
        <v>42</v>
      </c>
      <c r="T434" s="2" t="s">
        <v>86</v>
      </c>
      <c r="U434" s="2" t="s">
        <v>44</v>
      </c>
      <c r="V434" s="2" t="s">
        <v>179</v>
      </c>
      <c r="W434" s="4">
        <v>114</v>
      </c>
      <c r="X434" s="5">
        <v>7</v>
      </c>
      <c r="Y434" s="5">
        <v>0</v>
      </c>
      <c r="Z434" s="6">
        <v>42193</v>
      </c>
      <c r="AA434" s="2" t="s">
        <v>46</v>
      </c>
    </row>
    <row r="435" spans="1:27" ht="22.5" x14ac:dyDescent="0.25">
      <c r="A435" s="2" t="s">
        <v>1460</v>
      </c>
      <c r="B435" s="2" t="s">
        <v>845</v>
      </c>
      <c r="C435" s="2" t="s">
        <v>693</v>
      </c>
      <c r="D435" s="2" t="s">
        <v>1460</v>
      </c>
      <c r="E435" s="2" t="s">
        <v>1522</v>
      </c>
      <c r="F435" s="2" t="s">
        <v>2033</v>
      </c>
      <c r="G435" s="3"/>
      <c r="H435" s="3"/>
      <c r="I435" s="3"/>
      <c r="J435" s="2" t="s">
        <v>172</v>
      </c>
      <c r="K435" s="2" t="s">
        <v>173</v>
      </c>
      <c r="L435" s="2" t="s">
        <v>174</v>
      </c>
      <c r="M435" s="2">
        <v>1506</v>
      </c>
      <c r="N435" s="2" t="s">
        <v>175</v>
      </c>
      <c r="O435" s="2" t="s">
        <v>176</v>
      </c>
      <c r="P435" s="4">
        <v>1</v>
      </c>
      <c r="Q435" s="2" t="s">
        <v>1720</v>
      </c>
      <c r="R435" s="2" t="s">
        <v>1721</v>
      </c>
      <c r="S435" s="2" t="s">
        <v>42</v>
      </c>
      <c r="T435" s="2" t="s">
        <v>86</v>
      </c>
      <c r="U435" s="2" t="s">
        <v>44</v>
      </c>
      <c r="V435" s="2" t="s">
        <v>179</v>
      </c>
      <c r="W435" s="4">
        <v>113</v>
      </c>
      <c r="X435" s="5">
        <v>3</v>
      </c>
      <c r="Y435" s="5">
        <v>0</v>
      </c>
      <c r="Z435" s="6">
        <v>42230</v>
      </c>
      <c r="AA435" s="2" t="s">
        <v>46</v>
      </c>
    </row>
    <row r="436" spans="1:27" ht="22.5" x14ac:dyDescent="0.25">
      <c r="A436" s="2" t="s">
        <v>1460</v>
      </c>
      <c r="B436" s="2" t="s">
        <v>845</v>
      </c>
      <c r="C436" s="2" t="s">
        <v>693</v>
      </c>
      <c r="D436" s="2" t="s">
        <v>1460</v>
      </c>
      <c r="E436" s="2" t="s">
        <v>2027</v>
      </c>
      <c r="F436" s="2" t="s">
        <v>2028</v>
      </c>
      <c r="G436" s="2" t="s">
        <v>2029</v>
      </c>
      <c r="H436" s="2" t="s">
        <v>2030</v>
      </c>
      <c r="I436" s="2" t="s">
        <v>2030</v>
      </c>
      <c r="J436" s="2" t="s">
        <v>172</v>
      </c>
      <c r="K436" s="2" t="s">
        <v>173</v>
      </c>
      <c r="L436" s="2" t="s">
        <v>174</v>
      </c>
      <c r="M436" s="2">
        <v>1507</v>
      </c>
      <c r="N436" s="2" t="s">
        <v>175</v>
      </c>
      <c r="O436" s="2" t="s">
        <v>176</v>
      </c>
      <c r="P436" s="4">
        <v>1</v>
      </c>
      <c r="Q436" s="2" t="s">
        <v>2031</v>
      </c>
      <c r="R436" s="2" t="s">
        <v>2032</v>
      </c>
      <c r="S436" s="2" t="s">
        <v>42</v>
      </c>
      <c r="T436" s="2" t="s">
        <v>86</v>
      </c>
      <c r="U436" s="2" t="s">
        <v>44</v>
      </c>
      <c r="V436" s="2" t="s">
        <v>179</v>
      </c>
      <c r="W436" s="4">
        <v>85</v>
      </c>
      <c r="X436" s="5">
        <v>5</v>
      </c>
      <c r="Y436" s="5">
        <v>0</v>
      </c>
      <c r="Z436" s="6">
        <v>43084</v>
      </c>
      <c r="AA436" s="2" t="s">
        <v>46</v>
      </c>
    </row>
    <row r="437" spans="1:27" ht="22.5" x14ac:dyDescent="0.25">
      <c r="A437" s="2" t="s">
        <v>4117</v>
      </c>
      <c r="B437" s="2" t="s">
        <v>845</v>
      </c>
      <c r="C437" s="2" t="s">
        <v>693</v>
      </c>
      <c r="D437" s="2" t="s">
        <v>4117</v>
      </c>
      <c r="E437" s="2" t="s">
        <v>1649</v>
      </c>
      <c r="F437" s="2" t="s">
        <v>6161</v>
      </c>
      <c r="G437" s="2" t="s">
        <v>6162</v>
      </c>
      <c r="H437" s="2" t="s">
        <v>6163</v>
      </c>
      <c r="I437" s="2" t="s">
        <v>6163</v>
      </c>
      <c r="J437" s="2" t="s">
        <v>172</v>
      </c>
      <c r="K437" s="2" t="s">
        <v>173</v>
      </c>
      <c r="L437" s="2" t="s">
        <v>174</v>
      </c>
      <c r="M437" s="2">
        <v>1522</v>
      </c>
      <c r="N437" s="2" t="s">
        <v>175</v>
      </c>
      <c r="O437" s="2" t="s">
        <v>176</v>
      </c>
      <c r="P437" s="4">
        <v>1</v>
      </c>
      <c r="Q437" s="2" t="s">
        <v>4795</v>
      </c>
      <c r="R437" s="2" t="s">
        <v>4796</v>
      </c>
      <c r="S437" s="2" t="s">
        <v>238</v>
      </c>
      <c r="T437" s="2" t="s">
        <v>86</v>
      </c>
      <c r="U437" s="2" t="s">
        <v>44</v>
      </c>
      <c r="V437" s="2" t="s">
        <v>179</v>
      </c>
      <c r="W437" s="4">
        <v>152</v>
      </c>
      <c r="X437" s="5">
        <v>5</v>
      </c>
      <c r="Y437" s="5">
        <v>0</v>
      </c>
      <c r="Z437" s="6">
        <v>41032</v>
      </c>
      <c r="AA437" s="2" t="s">
        <v>46</v>
      </c>
    </row>
    <row r="438" spans="1:27" ht="22.5" x14ac:dyDescent="0.25">
      <c r="A438" s="2" t="s">
        <v>1535</v>
      </c>
      <c r="B438" s="2" t="s">
        <v>442</v>
      </c>
      <c r="C438" s="2" t="s">
        <v>443</v>
      </c>
      <c r="D438" s="2" t="s">
        <v>1535</v>
      </c>
      <c r="E438" s="2" t="s">
        <v>1797</v>
      </c>
      <c r="F438" s="2" t="s">
        <v>2022</v>
      </c>
      <c r="G438" s="2" t="s">
        <v>2023</v>
      </c>
      <c r="H438" s="2" t="s">
        <v>2024</v>
      </c>
      <c r="I438" s="2" t="s">
        <v>2024</v>
      </c>
      <c r="J438" s="2" t="s">
        <v>172</v>
      </c>
      <c r="K438" s="2" t="s">
        <v>173</v>
      </c>
      <c r="L438" s="2" t="s">
        <v>174</v>
      </c>
      <c r="M438" s="2">
        <v>1523</v>
      </c>
      <c r="N438" s="2" t="s">
        <v>175</v>
      </c>
      <c r="O438" s="2" t="s">
        <v>176</v>
      </c>
      <c r="P438" s="4">
        <v>1</v>
      </c>
      <c r="Q438" s="2" t="s">
        <v>2025</v>
      </c>
      <c r="R438" s="2" t="s">
        <v>2026</v>
      </c>
      <c r="S438" s="2" t="s">
        <v>42</v>
      </c>
      <c r="T438" s="2" t="s">
        <v>86</v>
      </c>
      <c r="U438" s="2" t="s">
        <v>44</v>
      </c>
      <c r="V438" s="2" t="s">
        <v>179</v>
      </c>
      <c r="W438" s="4">
        <v>109</v>
      </c>
      <c r="X438" s="5">
        <v>7</v>
      </c>
      <c r="Y438" s="5">
        <v>0</v>
      </c>
      <c r="Z438" s="6">
        <v>42352</v>
      </c>
      <c r="AA438" s="2" t="s">
        <v>46</v>
      </c>
    </row>
    <row r="439" spans="1:27" ht="22.5" x14ac:dyDescent="0.25">
      <c r="A439" s="2" t="s">
        <v>390</v>
      </c>
      <c r="B439" s="2" t="s">
        <v>845</v>
      </c>
      <c r="C439" s="2" t="s">
        <v>693</v>
      </c>
      <c r="D439" s="2" t="s">
        <v>390</v>
      </c>
      <c r="E439" s="2" t="s">
        <v>1522</v>
      </c>
      <c r="F439" s="2" t="s">
        <v>2017</v>
      </c>
      <c r="G439" s="2" t="s">
        <v>2018</v>
      </c>
      <c r="H439" s="2" t="s">
        <v>2019</v>
      </c>
      <c r="I439" s="2" t="s">
        <v>2019</v>
      </c>
      <c r="J439" s="2" t="s">
        <v>172</v>
      </c>
      <c r="K439" s="2" t="s">
        <v>173</v>
      </c>
      <c r="L439" s="2" t="s">
        <v>174</v>
      </c>
      <c r="M439" s="2">
        <v>1530</v>
      </c>
      <c r="N439" s="2" t="s">
        <v>175</v>
      </c>
      <c r="O439" s="2" t="s">
        <v>176</v>
      </c>
      <c r="P439" s="4">
        <v>1</v>
      </c>
      <c r="Q439" s="2" t="s">
        <v>2020</v>
      </c>
      <c r="R439" s="2" t="s">
        <v>2021</v>
      </c>
      <c r="S439" s="2" t="s">
        <v>42</v>
      </c>
      <c r="T439" s="2" t="s">
        <v>86</v>
      </c>
      <c r="U439" s="2" t="s">
        <v>44</v>
      </c>
      <c r="V439" s="2" t="s">
        <v>179</v>
      </c>
      <c r="W439" s="4">
        <v>71</v>
      </c>
      <c r="X439" s="5">
        <v>5</v>
      </c>
      <c r="Y439" s="5">
        <v>0</v>
      </c>
      <c r="Z439" s="6">
        <v>43513</v>
      </c>
      <c r="AA439" s="2" t="s">
        <v>46</v>
      </c>
    </row>
    <row r="440" spans="1:27" ht="22.5" x14ac:dyDescent="0.25">
      <c r="A440" s="2" t="s">
        <v>390</v>
      </c>
      <c r="B440" s="2" t="s">
        <v>1647</v>
      </c>
      <c r="C440" s="2" t="s">
        <v>1648</v>
      </c>
      <c r="D440" s="2" t="s">
        <v>390</v>
      </c>
      <c r="E440" s="2" t="s">
        <v>1649</v>
      </c>
      <c r="F440" s="2" t="s">
        <v>2013</v>
      </c>
      <c r="G440" s="2" t="s">
        <v>2014</v>
      </c>
      <c r="H440" s="2" t="s">
        <v>2015</v>
      </c>
      <c r="I440" s="2" t="s">
        <v>2016</v>
      </c>
      <c r="J440" s="2" t="s">
        <v>172</v>
      </c>
      <c r="K440" s="2" t="s">
        <v>173</v>
      </c>
      <c r="L440" s="2" t="s">
        <v>174</v>
      </c>
      <c r="M440" s="2">
        <v>1531</v>
      </c>
      <c r="N440" s="2" t="s">
        <v>175</v>
      </c>
      <c r="O440" s="2" t="s">
        <v>176</v>
      </c>
      <c r="P440" s="4">
        <v>1</v>
      </c>
      <c r="Q440" s="2" t="s">
        <v>1671</v>
      </c>
      <c r="R440" s="2" t="s">
        <v>1672</v>
      </c>
      <c r="S440" s="2" t="s">
        <v>1673</v>
      </c>
      <c r="T440" s="2" t="s">
        <v>86</v>
      </c>
      <c r="U440" s="2" t="s">
        <v>44</v>
      </c>
      <c r="V440" s="2" t="s">
        <v>179</v>
      </c>
      <c r="W440" s="4">
        <v>192</v>
      </c>
      <c r="X440" s="5">
        <v>5</v>
      </c>
      <c r="Y440" s="5">
        <v>0</v>
      </c>
      <c r="Z440" s="6">
        <v>39844</v>
      </c>
      <c r="AA440" s="2" t="s">
        <v>46</v>
      </c>
    </row>
    <row r="441" spans="1:27" ht="22.5" x14ac:dyDescent="0.25">
      <c r="A441" s="2" t="s">
        <v>390</v>
      </c>
      <c r="B441" s="2" t="s">
        <v>1647</v>
      </c>
      <c r="C441" s="2" t="s">
        <v>1648</v>
      </c>
      <c r="D441" s="2" t="s">
        <v>390</v>
      </c>
      <c r="E441" s="2" t="s">
        <v>1649</v>
      </c>
      <c r="F441" s="2" t="s">
        <v>2010</v>
      </c>
      <c r="G441" s="2" t="s">
        <v>2011</v>
      </c>
      <c r="H441" s="2" t="s">
        <v>2012</v>
      </c>
      <c r="I441" s="2" t="s">
        <v>2012</v>
      </c>
      <c r="J441" s="2" t="s">
        <v>172</v>
      </c>
      <c r="K441" s="2" t="s">
        <v>173</v>
      </c>
      <c r="L441" s="2" t="s">
        <v>174</v>
      </c>
      <c r="M441" s="2">
        <v>1532</v>
      </c>
      <c r="N441" s="2" t="s">
        <v>175</v>
      </c>
      <c r="O441" s="2" t="s">
        <v>176</v>
      </c>
      <c r="P441" s="4">
        <v>1</v>
      </c>
      <c r="Q441" s="2" t="s">
        <v>1671</v>
      </c>
      <c r="R441" s="2" t="s">
        <v>1672</v>
      </c>
      <c r="S441" s="2" t="s">
        <v>1673</v>
      </c>
      <c r="T441" s="2" t="s">
        <v>86</v>
      </c>
      <c r="U441" s="2" t="s">
        <v>44</v>
      </c>
      <c r="V441" s="2" t="s">
        <v>179</v>
      </c>
      <c r="W441" s="4">
        <v>164</v>
      </c>
      <c r="X441" s="5">
        <v>5</v>
      </c>
      <c r="Y441" s="5">
        <v>0</v>
      </c>
      <c r="Z441" s="6">
        <v>40673</v>
      </c>
      <c r="AA441" s="2" t="s">
        <v>46</v>
      </c>
    </row>
    <row r="442" spans="1:27" ht="22.5" x14ac:dyDescent="0.25">
      <c r="A442" s="2" t="s">
        <v>829</v>
      </c>
      <c r="B442" s="2" t="s">
        <v>845</v>
      </c>
      <c r="C442" s="2" t="s">
        <v>693</v>
      </c>
      <c r="D442" s="2" t="s">
        <v>829</v>
      </c>
      <c r="E442" s="2" t="s">
        <v>1522</v>
      </c>
      <c r="F442" s="2" t="s">
        <v>6164</v>
      </c>
      <c r="G442" s="2" t="s">
        <v>6165</v>
      </c>
      <c r="H442" s="2" t="s">
        <v>6166</v>
      </c>
      <c r="I442" s="2" t="s">
        <v>6167</v>
      </c>
      <c r="J442" s="2" t="s">
        <v>172</v>
      </c>
      <c r="K442" s="2" t="s">
        <v>173</v>
      </c>
      <c r="L442" s="2" t="s">
        <v>174</v>
      </c>
      <c r="M442" s="2">
        <v>1542</v>
      </c>
      <c r="N442" s="2" t="s">
        <v>175</v>
      </c>
      <c r="O442" s="2" t="s">
        <v>176</v>
      </c>
      <c r="P442" s="4">
        <v>1</v>
      </c>
      <c r="Q442" s="2" t="s">
        <v>4174</v>
      </c>
      <c r="R442" s="2" t="s">
        <v>4175</v>
      </c>
      <c r="S442" s="2" t="s">
        <v>6168</v>
      </c>
      <c r="T442" s="2" t="s">
        <v>86</v>
      </c>
      <c r="U442" s="2" t="s">
        <v>44</v>
      </c>
      <c r="V442" s="2" t="s">
        <v>179</v>
      </c>
      <c r="W442" s="4">
        <v>181</v>
      </c>
      <c r="X442" s="5">
        <v>5</v>
      </c>
      <c r="Y442" s="5">
        <v>0</v>
      </c>
      <c r="Z442" s="6">
        <v>40159</v>
      </c>
      <c r="AA442" s="2" t="s">
        <v>46</v>
      </c>
    </row>
    <row r="443" spans="1:27" ht="22.5" x14ac:dyDescent="0.25">
      <c r="A443" s="2" t="s">
        <v>829</v>
      </c>
      <c r="B443" s="2" t="s">
        <v>845</v>
      </c>
      <c r="C443" s="2" t="s">
        <v>693</v>
      </c>
      <c r="D443" s="2" t="s">
        <v>829</v>
      </c>
      <c r="E443" s="2" t="s">
        <v>1522</v>
      </c>
      <c r="F443" s="2" t="s">
        <v>6169</v>
      </c>
      <c r="G443" s="2" t="s">
        <v>6170</v>
      </c>
      <c r="H443" s="2" t="s">
        <v>6171</v>
      </c>
      <c r="I443" s="2" t="s">
        <v>6171</v>
      </c>
      <c r="J443" s="2" t="s">
        <v>172</v>
      </c>
      <c r="K443" s="2" t="s">
        <v>173</v>
      </c>
      <c r="L443" s="2" t="s">
        <v>174</v>
      </c>
      <c r="M443" s="2">
        <v>1543</v>
      </c>
      <c r="N443" s="2" t="s">
        <v>175</v>
      </c>
      <c r="O443" s="2" t="s">
        <v>176</v>
      </c>
      <c r="P443" s="4">
        <v>1</v>
      </c>
      <c r="Q443" s="2" t="s">
        <v>4174</v>
      </c>
      <c r="R443" s="2" t="s">
        <v>4175</v>
      </c>
      <c r="S443" s="2" t="s">
        <v>42</v>
      </c>
      <c r="T443" s="2" t="s">
        <v>86</v>
      </c>
      <c r="U443" s="2" t="s">
        <v>44</v>
      </c>
      <c r="V443" s="2" t="s">
        <v>179</v>
      </c>
      <c r="W443" s="4">
        <v>64</v>
      </c>
      <c r="X443" s="5">
        <v>5</v>
      </c>
      <c r="Y443" s="5">
        <v>0</v>
      </c>
      <c r="Z443" s="6">
        <v>43724</v>
      </c>
      <c r="AA443" s="2" t="s">
        <v>46</v>
      </c>
    </row>
    <row r="444" spans="1:27" ht="22.5" x14ac:dyDescent="0.25">
      <c r="A444" s="2" t="s">
        <v>829</v>
      </c>
      <c r="B444" s="2" t="s">
        <v>845</v>
      </c>
      <c r="C444" s="2" t="s">
        <v>693</v>
      </c>
      <c r="D444" s="2" t="s">
        <v>829</v>
      </c>
      <c r="E444" s="2" t="s">
        <v>1649</v>
      </c>
      <c r="F444" s="2" t="s">
        <v>6172</v>
      </c>
      <c r="G444" s="2" t="s">
        <v>6173</v>
      </c>
      <c r="H444" s="2" t="s">
        <v>6174</v>
      </c>
      <c r="I444" s="2" t="s">
        <v>6175</v>
      </c>
      <c r="J444" s="2" t="s">
        <v>172</v>
      </c>
      <c r="K444" s="2" t="s">
        <v>173</v>
      </c>
      <c r="L444" s="2" t="s">
        <v>174</v>
      </c>
      <c r="M444" s="2">
        <v>1544</v>
      </c>
      <c r="N444" s="2" t="s">
        <v>175</v>
      </c>
      <c r="O444" s="2" t="s">
        <v>176</v>
      </c>
      <c r="P444" s="4">
        <v>1</v>
      </c>
      <c r="Q444" s="2" t="s">
        <v>4395</v>
      </c>
      <c r="R444" s="2" t="s">
        <v>4396</v>
      </c>
      <c r="S444" s="2" t="s">
        <v>6176</v>
      </c>
      <c r="T444" s="2" t="s">
        <v>86</v>
      </c>
      <c r="U444" s="2" t="s">
        <v>44</v>
      </c>
      <c r="V444" s="2" t="s">
        <v>179</v>
      </c>
      <c r="W444" s="4">
        <v>198</v>
      </c>
      <c r="X444" s="5">
        <v>5</v>
      </c>
      <c r="Y444" s="5">
        <v>0</v>
      </c>
      <c r="Z444" s="6">
        <v>39652</v>
      </c>
      <c r="AA444" s="2" t="s">
        <v>46</v>
      </c>
    </row>
    <row r="445" spans="1:27" ht="22.5" x14ac:dyDescent="0.25">
      <c r="A445" s="2" t="s">
        <v>862</v>
      </c>
      <c r="B445" s="2" t="s">
        <v>845</v>
      </c>
      <c r="C445" s="2" t="s">
        <v>693</v>
      </c>
      <c r="D445" s="2" t="s">
        <v>862</v>
      </c>
      <c r="E445" s="2" t="s">
        <v>1522</v>
      </c>
      <c r="F445" s="2" t="s">
        <v>2003</v>
      </c>
      <c r="G445" s="2" t="s">
        <v>2004</v>
      </c>
      <c r="H445" s="2" t="s">
        <v>2005</v>
      </c>
      <c r="I445" s="2" t="s">
        <v>2006</v>
      </c>
      <c r="J445" s="2" t="s">
        <v>172</v>
      </c>
      <c r="K445" s="2" t="s">
        <v>173</v>
      </c>
      <c r="L445" s="2" t="s">
        <v>174</v>
      </c>
      <c r="M445" s="2">
        <v>1546</v>
      </c>
      <c r="N445" s="2" t="s">
        <v>175</v>
      </c>
      <c r="O445" s="2" t="s">
        <v>176</v>
      </c>
      <c r="P445" s="4">
        <v>1</v>
      </c>
      <c r="Q445" s="2" t="s">
        <v>2007</v>
      </c>
      <c r="R445" s="2" t="s">
        <v>2008</v>
      </c>
      <c r="S445" s="2" t="s">
        <v>2009</v>
      </c>
      <c r="T445" s="2" t="s">
        <v>86</v>
      </c>
      <c r="U445" s="2" t="s">
        <v>44</v>
      </c>
      <c r="V445" s="2" t="s">
        <v>179</v>
      </c>
      <c r="W445" s="4">
        <v>179</v>
      </c>
      <c r="X445" s="5">
        <v>5</v>
      </c>
      <c r="Y445" s="5">
        <v>0</v>
      </c>
      <c r="Z445" s="6">
        <v>40213</v>
      </c>
      <c r="AA445" s="2" t="s">
        <v>46</v>
      </c>
    </row>
    <row r="446" spans="1:27" ht="22.5" x14ac:dyDescent="0.25">
      <c r="A446" s="2" t="s">
        <v>350</v>
      </c>
      <c r="B446" s="2" t="s">
        <v>845</v>
      </c>
      <c r="C446" s="2" t="s">
        <v>693</v>
      </c>
      <c r="D446" s="2" t="s">
        <v>350</v>
      </c>
      <c r="E446" s="2" t="s">
        <v>1522</v>
      </c>
      <c r="F446" s="2" t="s">
        <v>1998</v>
      </c>
      <c r="G446" s="2" t="s">
        <v>1999</v>
      </c>
      <c r="H446" s="2" t="s">
        <v>2000</v>
      </c>
      <c r="I446" s="2" t="s">
        <v>2000</v>
      </c>
      <c r="J446" s="2" t="s">
        <v>172</v>
      </c>
      <c r="K446" s="2" t="s">
        <v>173</v>
      </c>
      <c r="L446" s="2" t="s">
        <v>174</v>
      </c>
      <c r="M446" s="2">
        <v>1555</v>
      </c>
      <c r="N446" s="2" t="s">
        <v>175</v>
      </c>
      <c r="O446" s="2" t="s">
        <v>176</v>
      </c>
      <c r="P446" s="4">
        <v>1</v>
      </c>
      <c r="Q446" s="2" t="s">
        <v>2001</v>
      </c>
      <c r="R446" s="2" t="s">
        <v>2002</v>
      </c>
      <c r="S446" s="2" t="s">
        <v>42</v>
      </c>
      <c r="T446" s="2" t="s">
        <v>86</v>
      </c>
      <c r="U446" s="2" t="s">
        <v>44</v>
      </c>
      <c r="V446" s="2" t="s">
        <v>179</v>
      </c>
      <c r="W446" s="4">
        <v>155</v>
      </c>
      <c r="X446" s="5">
        <v>5</v>
      </c>
      <c r="Y446" s="5">
        <v>0</v>
      </c>
      <c r="Z446" s="6">
        <v>40943</v>
      </c>
      <c r="AA446" s="2" t="s">
        <v>46</v>
      </c>
    </row>
    <row r="447" spans="1:27" ht="22.5" x14ac:dyDescent="0.25">
      <c r="A447" s="2" t="s">
        <v>350</v>
      </c>
      <c r="B447" s="2" t="s">
        <v>845</v>
      </c>
      <c r="C447" s="2" t="s">
        <v>693</v>
      </c>
      <c r="D447" s="2" t="s">
        <v>350</v>
      </c>
      <c r="E447" s="2" t="s">
        <v>1649</v>
      </c>
      <c r="F447" s="2" t="s">
        <v>1991</v>
      </c>
      <c r="G447" s="2" t="s">
        <v>1992</v>
      </c>
      <c r="H447" s="2" t="s">
        <v>1993</v>
      </c>
      <c r="I447" s="2" t="s">
        <v>1994</v>
      </c>
      <c r="J447" s="2" t="s">
        <v>172</v>
      </c>
      <c r="K447" s="2" t="s">
        <v>173</v>
      </c>
      <c r="L447" s="2" t="s">
        <v>174</v>
      </c>
      <c r="M447" s="2">
        <v>1557</v>
      </c>
      <c r="N447" s="2" t="s">
        <v>175</v>
      </c>
      <c r="O447" s="2" t="s">
        <v>176</v>
      </c>
      <c r="P447" s="4">
        <v>1</v>
      </c>
      <c r="Q447" s="2" t="s">
        <v>1995</v>
      </c>
      <c r="R447" s="2" t="s">
        <v>1996</v>
      </c>
      <c r="S447" s="2" t="s">
        <v>1997</v>
      </c>
      <c r="T447" s="2" t="s">
        <v>86</v>
      </c>
      <c r="U447" s="2" t="s">
        <v>44</v>
      </c>
      <c r="V447" s="2" t="s">
        <v>179</v>
      </c>
      <c r="W447" s="4">
        <v>180</v>
      </c>
      <c r="X447" s="5">
        <v>5</v>
      </c>
      <c r="Y447" s="5">
        <v>0</v>
      </c>
      <c r="Z447" s="6">
        <v>40183</v>
      </c>
      <c r="AA447" s="2" t="s">
        <v>46</v>
      </c>
    </row>
    <row r="448" spans="1:27" ht="22.5" x14ac:dyDescent="0.25">
      <c r="A448" s="2" t="s">
        <v>350</v>
      </c>
      <c r="B448" s="2" t="s">
        <v>1678</v>
      </c>
      <c r="C448" s="2" t="s">
        <v>1679</v>
      </c>
      <c r="D448" s="2" t="s">
        <v>765</v>
      </c>
      <c r="E448" s="2" t="s">
        <v>1797</v>
      </c>
      <c r="F448" s="2" t="s">
        <v>1985</v>
      </c>
      <c r="G448" s="2" t="s">
        <v>1986</v>
      </c>
      <c r="H448" s="2" t="s">
        <v>1987</v>
      </c>
      <c r="I448" s="2" t="s">
        <v>1987</v>
      </c>
      <c r="J448" s="2" t="s">
        <v>172</v>
      </c>
      <c r="K448" s="2" t="s">
        <v>173</v>
      </c>
      <c r="L448" s="2" t="s">
        <v>174</v>
      </c>
      <c r="M448" s="2">
        <v>1559</v>
      </c>
      <c r="N448" s="2" t="s">
        <v>175</v>
      </c>
      <c r="O448" s="2" t="s">
        <v>176</v>
      </c>
      <c r="P448" s="4">
        <v>1</v>
      </c>
      <c r="Q448" s="2" t="s">
        <v>1988</v>
      </c>
      <c r="R448" s="2" t="s">
        <v>1989</v>
      </c>
      <c r="S448" s="2" t="s">
        <v>1990</v>
      </c>
      <c r="T448" s="2" t="s">
        <v>86</v>
      </c>
      <c r="U448" s="2" t="s">
        <v>44</v>
      </c>
      <c r="V448" s="2" t="s">
        <v>179</v>
      </c>
      <c r="W448" s="4">
        <v>117</v>
      </c>
      <c r="X448" s="5">
        <v>5</v>
      </c>
      <c r="Y448" s="5">
        <v>0</v>
      </c>
      <c r="Z448" s="6">
        <v>42125</v>
      </c>
      <c r="AA448" s="2" t="s">
        <v>46</v>
      </c>
    </row>
    <row r="449" spans="1:27" ht="22.5" x14ac:dyDescent="0.25">
      <c r="A449" s="2" t="s">
        <v>350</v>
      </c>
      <c r="B449" s="2" t="s">
        <v>1678</v>
      </c>
      <c r="C449" s="2" t="s">
        <v>1679</v>
      </c>
      <c r="D449" s="2" t="s">
        <v>765</v>
      </c>
      <c r="E449" s="2" t="s">
        <v>1522</v>
      </c>
      <c r="F449" s="2" t="s">
        <v>1981</v>
      </c>
      <c r="G449" s="2" t="s">
        <v>1982</v>
      </c>
      <c r="H449" s="2" t="s">
        <v>1983</v>
      </c>
      <c r="I449" s="2" t="s">
        <v>1984</v>
      </c>
      <c r="J449" s="2" t="s">
        <v>172</v>
      </c>
      <c r="K449" s="2" t="s">
        <v>173</v>
      </c>
      <c r="L449" s="2" t="s">
        <v>174</v>
      </c>
      <c r="M449" s="2">
        <v>1560</v>
      </c>
      <c r="N449" s="2" t="s">
        <v>175</v>
      </c>
      <c r="O449" s="2" t="s">
        <v>176</v>
      </c>
      <c r="P449" s="4">
        <v>1</v>
      </c>
      <c r="Q449" s="2" t="s">
        <v>1684</v>
      </c>
      <c r="R449" s="2" t="s">
        <v>1685</v>
      </c>
      <c r="S449" s="2" t="s">
        <v>299</v>
      </c>
      <c r="T449" s="2" t="s">
        <v>86</v>
      </c>
      <c r="U449" s="2" t="s">
        <v>44</v>
      </c>
      <c r="V449" s="2" t="s">
        <v>179</v>
      </c>
      <c r="W449" s="4">
        <v>179</v>
      </c>
      <c r="X449" s="5">
        <v>5</v>
      </c>
      <c r="Y449" s="5">
        <v>0</v>
      </c>
      <c r="Z449" s="6">
        <v>40213</v>
      </c>
      <c r="AA449" s="2" t="s">
        <v>46</v>
      </c>
    </row>
    <row r="450" spans="1:27" ht="22.5" x14ac:dyDescent="0.25">
      <c r="A450" s="2" t="s">
        <v>350</v>
      </c>
      <c r="B450" s="2" t="s">
        <v>1678</v>
      </c>
      <c r="C450" s="2" t="s">
        <v>1679</v>
      </c>
      <c r="D450" s="2" t="s">
        <v>765</v>
      </c>
      <c r="E450" s="2" t="s">
        <v>1790</v>
      </c>
      <c r="F450" s="2" t="s">
        <v>1976</v>
      </c>
      <c r="G450" s="2" t="s">
        <v>1977</v>
      </c>
      <c r="H450" s="2" t="s">
        <v>1978</v>
      </c>
      <c r="I450" s="2" t="s">
        <v>1978</v>
      </c>
      <c r="J450" s="2" t="s">
        <v>172</v>
      </c>
      <c r="K450" s="2" t="s">
        <v>173</v>
      </c>
      <c r="L450" s="2" t="s">
        <v>174</v>
      </c>
      <c r="M450" s="2">
        <v>1562</v>
      </c>
      <c r="N450" s="2" t="s">
        <v>175</v>
      </c>
      <c r="O450" s="2" t="s">
        <v>176</v>
      </c>
      <c r="P450" s="4">
        <v>1</v>
      </c>
      <c r="Q450" s="2" t="s">
        <v>1979</v>
      </c>
      <c r="R450" s="2" t="s">
        <v>1980</v>
      </c>
      <c r="S450" s="2" t="s">
        <v>42</v>
      </c>
      <c r="T450" s="2" t="s">
        <v>86</v>
      </c>
      <c r="U450" s="2" t="s">
        <v>44</v>
      </c>
      <c r="V450" s="2" t="s">
        <v>179</v>
      </c>
      <c r="W450" s="4">
        <v>156</v>
      </c>
      <c r="X450" s="5">
        <v>5</v>
      </c>
      <c r="Y450" s="5">
        <v>0</v>
      </c>
      <c r="Z450" s="6">
        <v>40924</v>
      </c>
      <c r="AA450" s="2" t="s">
        <v>46</v>
      </c>
    </row>
    <row r="451" spans="1:27" ht="22.5" x14ac:dyDescent="0.25">
      <c r="A451" s="2" t="s">
        <v>165</v>
      </c>
      <c r="B451" s="2" t="s">
        <v>166</v>
      </c>
      <c r="C451" s="2" t="s">
        <v>167</v>
      </c>
      <c r="D451" s="2" t="s">
        <v>165</v>
      </c>
      <c r="E451" s="2" t="s">
        <v>168</v>
      </c>
      <c r="F451" s="2" t="s">
        <v>169</v>
      </c>
      <c r="G451" s="2" t="s">
        <v>170</v>
      </c>
      <c r="H451" s="2" t="s">
        <v>171</v>
      </c>
      <c r="I451" s="2" t="s">
        <v>171</v>
      </c>
      <c r="J451" s="2" t="s">
        <v>172</v>
      </c>
      <c r="K451" s="2" t="s">
        <v>173</v>
      </c>
      <c r="L451" s="2" t="s">
        <v>174</v>
      </c>
      <c r="M451" s="2">
        <v>1590</v>
      </c>
      <c r="N451" s="2" t="s">
        <v>175</v>
      </c>
      <c r="O451" s="2" t="s">
        <v>176</v>
      </c>
      <c r="P451" s="4">
        <v>1</v>
      </c>
      <c r="Q451" s="2" t="s">
        <v>177</v>
      </c>
      <c r="R451" s="2" t="s">
        <v>178</v>
      </c>
      <c r="S451" s="2" t="s">
        <v>42</v>
      </c>
      <c r="T451" s="2" t="s">
        <v>86</v>
      </c>
      <c r="U451" s="2" t="s">
        <v>44</v>
      </c>
      <c r="V451" s="2" t="s">
        <v>179</v>
      </c>
      <c r="W451" s="4">
        <v>85</v>
      </c>
      <c r="X451" s="5">
        <v>5</v>
      </c>
      <c r="Y451" s="5">
        <v>0</v>
      </c>
      <c r="Z451" s="6">
        <v>43081</v>
      </c>
      <c r="AA451" s="2" t="s">
        <v>46</v>
      </c>
    </row>
    <row r="452" spans="1:27" ht="22.5" x14ac:dyDescent="0.25">
      <c r="A452" s="2" t="s">
        <v>165</v>
      </c>
      <c r="B452" s="2" t="s">
        <v>258</v>
      </c>
      <c r="C452" s="2" t="s">
        <v>259</v>
      </c>
      <c r="D452" s="2" t="s">
        <v>165</v>
      </c>
      <c r="E452" s="2" t="s">
        <v>260</v>
      </c>
      <c r="F452" s="2" t="s">
        <v>261</v>
      </c>
      <c r="G452" s="2" t="s">
        <v>262</v>
      </c>
      <c r="H452" s="2" t="s">
        <v>263</v>
      </c>
      <c r="I452" s="2" t="s">
        <v>263</v>
      </c>
      <c r="J452" s="2" t="s">
        <v>172</v>
      </c>
      <c r="K452" s="2" t="s">
        <v>173</v>
      </c>
      <c r="L452" s="2" t="s">
        <v>174</v>
      </c>
      <c r="M452" s="2">
        <v>1592</v>
      </c>
      <c r="N452" s="2" t="s">
        <v>175</v>
      </c>
      <c r="O452" s="2" t="s">
        <v>176</v>
      </c>
      <c r="P452" s="4">
        <v>1</v>
      </c>
      <c r="Q452" s="2" t="s">
        <v>264</v>
      </c>
      <c r="R452" s="2" t="s">
        <v>265</v>
      </c>
      <c r="S452" s="2" t="s">
        <v>42</v>
      </c>
      <c r="T452" s="2" t="s">
        <v>86</v>
      </c>
      <c r="U452" s="2" t="s">
        <v>44</v>
      </c>
      <c r="V452" s="2" t="s">
        <v>179</v>
      </c>
      <c r="W452" s="4">
        <v>118</v>
      </c>
      <c r="X452" s="5">
        <v>5</v>
      </c>
      <c r="Y452" s="5">
        <v>0</v>
      </c>
      <c r="Z452" s="6">
        <v>42073</v>
      </c>
      <c r="AA452" s="2" t="s">
        <v>46</v>
      </c>
    </row>
    <row r="453" spans="1:27" ht="22.5" x14ac:dyDescent="0.25">
      <c r="A453" s="2" t="s">
        <v>165</v>
      </c>
      <c r="B453" s="2" t="s">
        <v>804</v>
      </c>
      <c r="C453" s="2" t="s">
        <v>805</v>
      </c>
      <c r="D453" s="2" t="s">
        <v>1535</v>
      </c>
      <c r="E453" s="2" t="s">
        <v>1522</v>
      </c>
      <c r="F453" s="2" t="s">
        <v>1973</v>
      </c>
      <c r="G453" s="2" t="s">
        <v>1974</v>
      </c>
      <c r="H453" s="2" t="s">
        <v>1975</v>
      </c>
      <c r="I453" s="2" t="s">
        <v>1975</v>
      </c>
      <c r="J453" s="2" t="s">
        <v>172</v>
      </c>
      <c r="K453" s="2" t="s">
        <v>173</v>
      </c>
      <c r="L453" s="2" t="s">
        <v>174</v>
      </c>
      <c r="M453" s="2">
        <v>1596</v>
      </c>
      <c r="N453" s="2" t="s">
        <v>175</v>
      </c>
      <c r="O453" s="2" t="s">
        <v>176</v>
      </c>
      <c r="P453" s="4">
        <v>1</v>
      </c>
      <c r="Q453" s="2" t="s">
        <v>1540</v>
      </c>
      <c r="R453" s="2" t="s">
        <v>1541</v>
      </c>
      <c r="S453" s="2" t="s">
        <v>42</v>
      </c>
      <c r="T453" s="2" t="s">
        <v>86</v>
      </c>
      <c r="U453" s="2" t="s">
        <v>44</v>
      </c>
      <c r="V453" s="2" t="s">
        <v>179</v>
      </c>
      <c r="W453" s="4">
        <v>96</v>
      </c>
      <c r="X453" s="5">
        <v>5</v>
      </c>
      <c r="Y453" s="5">
        <v>0</v>
      </c>
      <c r="Z453" s="6">
        <v>42744</v>
      </c>
      <c r="AA453" s="2" t="s">
        <v>46</v>
      </c>
    </row>
    <row r="454" spans="1:27" ht="22.5" x14ac:dyDescent="0.25">
      <c r="A454" s="2" t="s">
        <v>165</v>
      </c>
      <c r="B454" s="2" t="s">
        <v>889</v>
      </c>
      <c r="C454" s="2" t="s">
        <v>890</v>
      </c>
      <c r="D454" s="2" t="s">
        <v>165</v>
      </c>
      <c r="E454" s="2" t="s">
        <v>897</v>
      </c>
      <c r="F454" s="2" t="s">
        <v>898</v>
      </c>
      <c r="G454" s="2" t="s">
        <v>899</v>
      </c>
      <c r="H454" s="2" t="s">
        <v>900</v>
      </c>
      <c r="I454" s="2" t="s">
        <v>900</v>
      </c>
      <c r="J454" s="2" t="s">
        <v>172</v>
      </c>
      <c r="K454" s="2" t="s">
        <v>173</v>
      </c>
      <c r="L454" s="2" t="s">
        <v>174</v>
      </c>
      <c r="M454" s="2">
        <v>1597</v>
      </c>
      <c r="N454" s="2" t="s">
        <v>175</v>
      </c>
      <c r="O454" s="2" t="s">
        <v>176</v>
      </c>
      <c r="P454" s="4">
        <v>1</v>
      </c>
      <c r="Q454" s="2" t="s">
        <v>901</v>
      </c>
      <c r="R454" s="2" t="s">
        <v>902</v>
      </c>
      <c r="S454" s="2" t="s">
        <v>238</v>
      </c>
      <c r="T454" s="2" t="s">
        <v>86</v>
      </c>
      <c r="U454" s="2" t="s">
        <v>44</v>
      </c>
      <c r="V454" s="2" t="s">
        <v>179</v>
      </c>
      <c r="W454" s="4">
        <v>181</v>
      </c>
      <c r="X454" s="5">
        <v>5</v>
      </c>
      <c r="Y454" s="5">
        <v>0</v>
      </c>
      <c r="Z454" s="6">
        <v>40170</v>
      </c>
      <c r="AA454" s="2" t="s">
        <v>46</v>
      </c>
    </row>
    <row r="455" spans="1:27" ht="22.5" x14ac:dyDescent="0.25">
      <c r="A455" s="2" t="s">
        <v>165</v>
      </c>
      <c r="B455" s="2" t="s">
        <v>889</v>
      </c>
      <c r="C455" s="2" t="s">
        <v>890</v>
      </c>
      <c r="D455" s="2" t="s">
        <v>165</v>
      </c>
      <c r="E455" s="2" t="s">
        <v>891</v>
      </c>
      <c r="F455" s="2" t="s">
        <v>892</v>
      </c>
      <c r="G455" s="2" t="s">
        <v>893</v>
      </c>
      <c r="H455" s="2" t="s">
        <v>894</v>
      </c>
      <c r="I455" s="2" t="s">
        <v>894</v>
      </c>
      <c r="J455" s="2" t="s">
        <v>172</v>
      </c>
      <c r="K455" s="2" t="s">
        <v>173</v>
      </c>
      <c r="L455" s="2" t="s">
        <v>174</v>
      </c>
      <c r="M455" s="2">
        <v>1598</v>
      </c>
      <c r="N455" s="2" t="s">
        <v>175</v>
      </c>
      <c r="O455" s="2" t="s">
        <v>176</v>
      </c>
      <c r="P455" s="4">
        <v>1</v>
      </c>
      <c r="Q455" s="2" t="s">
        <v>895</v>
      </c>
      <c r="R455" s="2" t="s">
        <v>896</v>
      </c>
      <c r="S455" s="2" t="s">
        <v>42</v>
      </c>
      <c r="T455" s="2" t="s">
        <v>86</v>
      </c>
      <c r="U455" s="2" t="s">
        <v>44</v>
      </c>
      <c r="V455" s="2" t="s">
        <v>179</v>
      </c>
      <c r="W455" s="4">
        <v>145</v>
      </c>
      <c r="X455" s="5">
        <v>5</v>
      </c>
      <c r="Y455" s="5">
        <v>0</v>
      </c>
      <c r="Z455" s="6">
        <v>41274</v>
      </c>
      <c r="AA455" s="2" t="s">
        <v>46</v>
      </c>
    </row>
    <row r="456" spans="1:27" ht="22.5" x14ac:dyDescent="0.25">
      <c r="A456" s="2" t="s">
        <v>165</v>
      </c>
      <c r="B456" s="2" t="s">
        <v>1344</v>
      </c>
      <c r="C456" s="2" t="s">
        <v>1345</v>
      </c>
      <c r="D456" s="2" t="s">
        <v>165</v>
      </c>
      <c r="E456" s="2" t="s">
        <v>1346</v>
      </c>
      <c r="F456" s="2" t="s">
        <v>1361</v>
      </c>
      <c r="G456" s="2" t="s">
        <v>1362</v>
      </c>
      <c r="H456" s="2" t="s">
        <v>1363</v>
      </c>
      <c r="I456" s="2" t="s">
        <v>1363</v>
      </c>
      <c r="J456" s="2" t="s">
        <v>172</v>
      </c>
      <c r="K456" s="2" t="s">
        <v>173</v>
      </c>
      <c r="L456" s="2" t="s">
        <v>174</v>
      </c>
      <c r="M456" s="2">
        <v>1600</v>
      </c>
      <c r="N456" s="2" t="s">
        <v>175</v>
      </c>
      <c r="O456" s="2" t="s">
        <v>176</v>
      </c>
      <c r="P456" s="4">
        <v>1</v>
      </c>
      <c r="Q456" s="2" t="s">
        <v>1350</v>
      </c>
      <c r="R456" s="2" t="s">
        <v>1351</v>
      </c>
      <c r="S456" s="2" t="s">
        <v>42</v>
      </c>
      <c r="T456" s="2" t="s">
        <v>86</v>
      </c>
      <c r="U456" s="2" t="s">
        <v>44</v>
      </c>
      <c r="V456" s="2" t="s">
        <v>179</v>
      </c>
      <c r="W456" s="4">
        <v>83</v>
      </c>
      <c r="X456" s="5">
        <v>5</v>
      </c>
      <c r="Y456" s="5">
        <v>0</v>
      </c>
      <c r="Z456" s="6">
        <v>43143</v>
      </c>
      <c r="AA456" s="2" t="s">
        <v>46</v>
      </c>
    </row>
    <row r="457" spans="1:27" ht="22.5" x14ac:dyDescent="0.25">
      <c r="A457" s="2" t="s">
        <v>165</v>
      </c>
      <c r="B457" s="2" t="s">
        <v>1344</v>
      </c>
      <c r="C457" s="2" t="s">
        <v>1345</v>
      </c>
      <c r="D457" s="2" t="s">
        <v>165</v>
      </c>
      <c r="E457" s="2" t="s">
        <v>1346</v>
      </c>
      <c r="F457" s="2" t="s">
        <v>1358</v>
      </c>
      <c r="G457" s="2" t="s">
        <v>1359</v>
      </c>
      <c r="H457" s="2" t="s">
        <v>1360</v>
      </c>
      <c r="I457" s="2" t="s">
        <v>1360</v>
      </c>
      <c r="J457" s="2" t="s">
        <v>172</v>
      </c>
      <c r="K457" s="2" t="s">
        <v>173</v>
      </c>
      <c r="L457" s="2" t="s">
        <v>174</v>
      </c>
      <c r="M457" s="2">
        <v>1601</v>
      </c>
      <c r="N457" s="2" t="s">
        <v>175</v>
      </c>
      <c r="O457" s="2" t="s">
        <v>176</v>
      </c>
      <c r="P457" s="4">
        <v>1</v>
      </c>
      <c r="Q457" s="2" t="s">
        <v>1350</v>
      </c>
      <c r="R457" s="2" t="s">
        <v>1351</v>
      </c>
      <c r="S457" s="2" t="s">
        <v>42</v>
      </c>
      <c r="T457" s="2" t="s">
        <v>86</v>
      </c>
      <c r="U457" s="2" t="s">
        <v>44</v>
      </c>
      <c r="V457" s="2" t="s">
        <v>179</v>
      </c>
      <c r="W457" s="4">
        <v>83</v>
      </c>
      <c r="X457" s="5">
        <v>5</v>
      </c>
      <c r="Y457" s="5">
        <v>0</v>
      </c>
      <c r="Z457" s="6">
        <v>43143</v>
      </c>
      <c r="AA457" s="2" t="s">
        <v>46</v>
      </c>
    </row>
    <row r="458" spans="1:27" ht="22.5" x14ac:dyDescent="0.25">
      <c r="A458" s="2" t="s">
        <v>165</v>
      </c>
      <c r="B458" s="2" t="s">
        <v>1089</v>
      </c>
      <c r="C458" s="2" t="s">
        <v>1090</v>
      </c>
      <c r="D458" s="2" t="s">
        <v>165</v>
      </c>
      <c r="E458" s="2" t="s">
        <v>1091</v>
      </c>
      <c r="F458" s="2" t="s">
        <v>1092</v>
      </c>
      <c r="G458" s="2" t="s">
        <v>1093</v>
      </c>
      <c r="H458" s="2" t="s">
        <v>1094</v>
      </c>
      <c r="I458" s="2" t="s">
        <v>1094</v>
      </c>
      <c r="J458" s="2" t="s">
        <v>172</v>
      </c>
      <c r="K458" s="2" t="s">
        <v>173</v>
      </c>
      <c r="L458" s="2" t="s">
        <v>174</v>
      </c>
      <c r="M458" s="2">
        <v>1602</v>
      </c>
      <c r="N458" s="2" t="s">
        <v>175</v>
      </c>
      <c r="O458" s="2" t="s">
        <v>176</v>
      </c>
      <c r="P458" s="4">
        <v>1</v>
      </c>
      <c r="Q458" s="2" t="s">
        <v>1095</v>
      </c>
      <c r="R458" s="2" t="s">
        <v>1096</v>
      </c>
      <c r="S458" s="2" t="s">
        <v>42</v>
      </c>
      <c r="T458" s="2" t="s">
        <v>86</v>
      </c>
      <c r="U458" s="2" t="s">
        <v>44</v>
      </c>
      <c r="V458" s="2" t="s">
        <v>179</v>
      </c>
      <c r="W458" s="4">
        <v>103</v>
      </c>
      <c r="X458" s="5">
        <v>5</v>
      </c>
      <c r="Y458" s="5">
        <v>0</v>
      </c>
      <c r="Z458" s="6">
        <v>42549</v>
      </c>
      <c r="AA458" s="2" t="s">
        <v>46</v>
      </c>
    </row>
    <row r="459" spans="1:27" ht="22.5" x14ac:dyDescent="0.25">
      <c r="A459" s="2" t="s">
        <v>4180</v>
      </c>
      <c r="B459" s="2" t="s">
        <v>2550</v>
      </c>
      <c r="C459" s="2" t="s">
        <v>2551</v>
      </c>
      <c r="D459" s="2" t="s">
        <v>4180</v>
      </c>
      <c r="E459" s="2" t="s">
        <v>1522</v>
      </c>
      <c r="F459" s="2" t="s">
        <v>11699</v>
      </c>
      <c r="G459" s="2" t="s">
        <v>11700</v>
      </c>
      <c r="H459" s="2" t="s">
        <v>11701</v>
      </c>
      <c r="I459" s="3"/>
      <c r="J459" s="2" t="s">
        <v>10654</v>
      </c>
      <c r="K459" s="2" t="s">
        <v>10655</v>
      </c>
      <c r="L459" s="2" t="s">
        <v>10656</v>
      </c>
      <c r="M459" s="2">
        <v>3336</v>
      </c>
      <c r="N459" s="2" t="s">
        <v>5235</v>
      </c>
      <c r="O459" s="2" t="s">
        <v>11702</v>
      </c>
      <c r="P459" s="4">
        <v>1</v>
      </c>
      <c r="Q459" s="2" t="s">
        <v>5530</v>
      </c>
      <c r="R459" s="2" t="s">
        <v>5531</v>
      </c>
      <c r="S459" s="2" t="s">
        <v>299</v>
      </c>
      <c r="T459" s="2" t="s">
        <v>340</v>
      </c>
      <c r="U459" s="3"/>
      <c r="V459" s="3"/>
      <c r="W459" s="4">
        <v>156</v>
      </c>
      <c r="X459" s="5">
        <v>5</v>
      </c>
      <c r="Y459" s="5">
        <v>0</v>
      </c>
      <c r="Z459" s="6">
        <v>40918</v>
      </c>
      <c r="AA459" s="2" t="s">
        <v>46</v>
      </c>
    </row>
    <row r="460" spans="1:27" ht="22.5" x14ac:dyDescent="0.25">
      <c r="A460" s="2" t="s">
        <v>1446</v>
      </c>
      <c r="B460" s="2" t="s">
        <v>2550</v>
      </c>
      <c r="C460" s="2" t="s">
        <v>2551</v>
      </c>
      <c r="D460" s="2" t="s">
        <v>1446</v>
      </c>
      <c r="E460" s="2" t="s">
        <v>2436</v>
      </c>
      <c r="F460" s="2" t="s">
        <v>11703</v>
      </c>
      <c r="G460" s="2" t="s">
        <v>11704</v>
      </c>
      <c r="H460" s="2" t="s">
        <v>11705</v>
      </c>
      <c r="I460" s="3"/>
      <c r="J460" s="2" t="s">
        <v>10654</v>
      </c>
      <c r="K460" s="2" t="s">
        <v>10655</v>
      </c>
      <c r="L460" s="2" t="s">
        <v>10656</v>
      </c>
      <c r="M460" s="2">
        <v>3523</v>
      </c>
      <c r="N460" s="2" t="s">
        <v>4056</v>
      </c>
      <c r="O460" s="2" t="s">
        <v>11702</v>
      </c>
      <c r="P460" s="4">
        <v>1</v>
      </c>
      <c r="Q460" s="2" t="s">
        <v>8088</v>
      </c>
      <c r="R460" s="2" t="s">
        <v>8089</v>
      </c>
      <c r="S460" s="2" t="s">
        <v>238</v>
      </c>
      <c r="T460" s="2" t="s">
        <v>340</v>
      </c>
      <c r="U460" s="2" t="s">
        <v>599</v>
      </c>
      <c r="V460" s="2" t="s">
        <v>7107</v>
      </c>
      <c r="W460" s="4">
        <v>50</v>
      </c>
      <c r="X460" s="5">
        <v>5</v>
      </c>
      <c r="Y460" s="5">
        <v>1</v>
      </c>
      <c r="Z460" s="6">
        <v>44152</v>
      </c>
      <c r="AA460" s="2" t="s">
        <v>46</v>
      </c>
    </row>
    <row r="461" spans="1:27" ht="22.5" x14ac:dyDescent="0.25">
      <c r="A461" s="2" t="s">
        <v>1446</v>
      </c>
      <c r="B461" s="2" t="s">
        <v>2550</v>
      </c>
      <c r="C461" s="2" t="s">
        <v>2551</v>
      </c>
      <c r="D461" s="2" t="s">
        <v>1446</v>
      </c>
      <c r="E461" s="2" t="s">
        <v>2436</v>
      </c>
      <c r="F461" s="2" t="s">
        <v>11706</v>
      </c>
      <c r="G461" s="2" t="s">
        <v>11707</v>
      </c>
      <c r="H461" s="2" t="s">
        <v>11708</v>
      </c>
      <c r="I461" s="3"/>
      <c r="J461" s="2" t="s">
        <v>10654</v>
      </c>
      <c r="K461" s="2" t="s">
        <v>10655</v>
      </c>
      <c r="L461" s="2" t="s">
        <v>10656</v>
      </c>
      <c r="M461" s="2">
        <v>3524</v>
      </c>
      <c r="N461" s="2" t="s">
        <v>4056</v>
      </c>
      <c r="O461" s="2" t="s">
        <v>11702</v>
      </c>
      <c r="P461" s="4">
        <v>1</v>
      </c>
      <c r="Q461" s="2" t="s">
        <v>8088</v>
      </c>
      <c r="R461" s="2" t="s">
        <v>8089</v>
      </c>
      <c r="S461" s="2" t="s">
        <v>238</v>
      </c>
      <c r="T461" s="2" t="s">
        <v>340</v>
      </c>
      <c r="U461" s="2" t="s">
        <v>599</v>
      </c>
      <c r="V461" s="2" t="s">
        <v>7107</v>
      </c>
      <c r="W461" s="4">
        <v>50</v>
      </c>
      <c r="X461" s="5">
        <v>5</v>
      </c>
      <c r="Y461" s="5">
        <v>1</v>
      </c>
      <c r="Z461" s="6">
        <v>44152</v>
      </c>
      <c r="AA461" s="2" t="s">
        <v>46</v>
      </c>
    </row>
    <row r="462" spans="1:27" ht="22.5" x14ac:dyDescent="0.25">
      <c r="A462" s="2" t="s">
        <v>1460</v>
      </c>
      <c r="B462" s="2" t="s">
        <v>2550</v>
      </c>
      <c r="C462" s="2" t="s">
        <v>2551</v>
      </c>
      <c r="D462" s="2" t="s">
        <v>1460</v>
      </c>
      <c r="E462" s="2" t="s">
        <v>2436</v>
      </c>
      <c r="F462" s="2" t="s">
        <v>11709</v>
      </c>
      <c r="G462" s="2" t="s">
        <v>11710</v>
      </c>
      <c r="H462" s="2" t="s">
        <v>11711</v>
      </c>
      <c r="I462" s="3"/>
      <c r="J462" s="2" t="s">
        <v>10654</v>
      </c>
      <c r="K462" s="2" t="s">
        <v>10655</v>
      </c>
      <c r="L462" s="2" t="s">
        <v>10656</v>
      </c>
      <c r="M462" s="2">
        <v>3590</v>
      </c>
      <c r="N462" s="2" t="s">
        <v>5235</v>
      </c>
      <c r="O462" s="2" t="s">
        <v>11702</v>
      </c>
      <c r="P462" s="4">
        <v>1</v>
      </c>
      <c r="Q462" s="2" t="s">
        <v>2441</v>
      </c>
      <c r="R462" s="2" t="s">
        <v>2442</v>
      </c>
      <c r="S462" s="2" t="s">
        <v>8927</v>
      </c>
      <c r="T462" s="2" t="s">
        <v>340</v>
      </c>
      <c r="U462" s="3"/>
      <c r="V462" s="3"/>
      <c r="W462" s="4">
        <v>172</v>
      </c>
      <c r="X462" s="5">
        <v>5</v>
      </c>
      <c r="Y462" s="5">
        <v>0</v>
      </c>
      <c r="Z462" s="6">
        <v>40449</v>
      </c>
      <c r="AA462" s="2" t="s">
        <v>46</v>
      </c>
    </row>
    <row r="463" spans="1:27" ht="22.5" x14ac:dyDescent="0.25">
      <c r="A463" s="2" t="s">
        <v>4117</v>
      </c>
      <c r="B463" s="2" t="s">
        <v>845</v>
      </c>
      <c r="C463" s="2" t="s">
        <v>693</v>
      </c>
      <c r="D463" s="2" t="s">
        <v>4117</v>
      </c>
      <c r="E463" s="2" t="s">
        <v>1522</v>
      </c>
      <c r="F463" s="2" t="s">
        <v>11712</v>
      </c>
      <c r="G463" s="2" t="s">
        <v>11713</v>
      </c>
      <c r="H463" s="2" t="s">
        <v>11714</v>
      </c>
      <c r="I463" s="2" t="s">
        <v>11715</v>
      </c>
      <c r="J463" s="2" t="s">
        <v>10654</v>
      </c>
      <c r="K463" s="2" t="s">
        <v>10655</v>
      </c>
      <c r="L463" s="2" t="s">
        <v>10656</v>
      </c>
      <c r="M463" s="2">
        <v>3616</v>
      </c>
      <c r="N463" s="2" t="s">
        <v>4056</v>
      </c>
      <c r="O463" s="2" t="s">
        <v>11702</v>
      </c>
      <c r="P463" s="4">
        <v>1</v>
      </c>
      <c r="Q463" s="2" t="s">
        <v>4122</v>
      </c>
      <c r="R463" s="2" t="s">
        <v>4123</v>
      </c>
      <c r="S463" s="2" t="s">
        <v>2896</v>
      </c>
      <c r="T463" s="2" t="s">
        <v>340</v>
      </c>
      <c r="U463" s="2" t="s">
        <v>44</v>
      </c>
      <c r="V463" s="2" t="s">
        <v>179</v>
      </c>
      <c r="W463" s="4">
        <v>156</v>
      </c>
      <c r="X463" s="5">
        <v>5</v>
      </c>
      <c r="Y463" s="5">
        <v>0</v>
      </c>
      <c r="Z463" s="6">
        <v>40918</v>
      </c>
      <c r="AA463" s="2" t="s">
        <v>46</v>
      </c>
    </row>
    <row r="464" spans="1:27" ht="22.5" x14ac:dyDescent="0.25">
      <c r="A464" s="2" t="s">
        <v>350</v>
      </c>
      <c r="B464" s="2" t="s">
        <v>8790</v>
      </c>
      <c r="C464" s="2" t="s">
        <v>8791</v>
      </c>
      <c r="D464" s="2" t="s">
        <v>350</v>
      </c>
      <c r="E464" s="2" t="s">
        <v>8764</v>
      </c>
      <c r="F464" s="2" t="s">
        <v>11716</v>
      </c>
      <c r="G464" s="2" t="s">
        <v>11717</v>
      </c>
      <c r="H464" s="2" t="s">
        <v>11718</v>
      </c>
      <c r="I464" s="3"/>
      <c r="J464" s="2" t="s">
        <v>10654</v>
      </c>
      <c r="K464" s="2" t="s">
        <v>10655</v>
      </c>
      <c r="L464" s="2" t="s">
        <v>10656</v>
      </c>
      <c r="M464" s="2">
        <v>3698</v>
      </c>
      <c r="N464" s="2" t="s">
        <v>4056</v>
      </c>
      <c r="O464" s="2" t="s">
        <v>11719</v>
      </c>
      <c r="P464" s="4">
        <v>1</v>
      </c>
      <c r="Q464" s="2" t="s">
        <v>8895</v>
      </c>
      <c r="R464" s="2" t="s">
        <v>8896</v>
      </c>
      <c r="S464" s="2" t="s">
        <v>11720</v>
      </c>
      <c r="T464" s="2" t="s">
        <v>340</v>
      </c>
      <c r="U464" s="3"/>
      <c r="V464" s="3"/>
      <c r="W464" s="4">
        <v>206</v>
      </c>
      <c r="X464" s="5">
        <v>5</v>
      </c>
      <c r="Y464" s="5">
        <v>0</v>
      </c>
      <c r="Z464" s="6">
        <v>39391</v>
      </c>
      <c r="AA464" s="2" t="s">
        <v>46</v>
      </c>
    </row>
    <row r="465" spans="1:27" ht="22.5" x14ac:dyDescent="0.25">
      <c r="A465" s="2" t="s">
        <v>350</v>
      </c>
      <c r="B465" s="2" t="s">
        <v>8790</v>
      </c>
      <c r="C465" s="2" t="s">
        <v>8791</v>
      </c>
      <c r="D465" s="2" t="s">
        <v>350</v>
      </c>
      <c r="E465" s="2" t="s">
        <v>8764</v>
      </c>
      <c r="F465" s="2" t="s">
        <v>11721</v>
      </c>
      <c r="G465" s="2" t="s">
        <v>11722</v>
      </c>
      <c r="H465" s="2" t="s">
        <v>11723</v>
      </c>
      <c r="I465" s="3"/>
      <c r="J465" s="2" t="s">
        <v>10654</v>
      </c>
      <c r="K465" s="2" t="s">
        <v>10655</v>
      </c>
      <c r="L465" s="2" t="s">
        <v>10656</v>
      </c>
      <c r="M465" s="2">
        <v>3702</v>
      </c>
      <c r="N465" s="2" t="s">
        <v>4056</v>
      </c>
      <c r="O465" s="2" t="s">
        <v>11719</v>
      </c>
      <c r="P465" s="4">
        <v>1</v>
      </c>
      <c r="Q465" s="2" t="s">
        <v>8895</v>
      </c>
      <c r="R465" s="2" t="s">
        <v>8896</v>
      </c>
      <c r="S465" s="2" t="s">
        <v>11720</v>
      </c>
      <c r="T465" s="2" t="s">
        <v>340</v>
      </c>
      <c r="U465" s="3"/>
      <c r="V465" s="3"/>
      <c r="W465" s="4">
        <v>206</v>
      </c>
      <c r="X465" s="5">
        <v>5</v>
      </c>
      <c r="Y465" s="5">
        <v>0</v>
      </c>
      <c r="Z465" s="6">
        <v>39391</v>
      </c>
      <c r="AA465" s="2" t="s">
        <v>46</v>
      </c>
    </row>
    <row r="466" spans="1:27" ht="22.5" x14ac:dyDescent="0.25">
      <c r="A466" s="2" t="s">
        <v>4117</v>
      </c>
      <c r="B466" s="2" t="s">
        <v>2955</v>
      </c>
      <c r="C466" s="2" t="s">
        <v>2956</v>
      </c>
      <c r="D466" s="2" t="s">
        <v>4117</v>
      </c>
      <c r="E466" s="2" t="s">
        <v>3080</v>
      </c>
      <c r="F466" s="2" t="s">
        <v>11724</v>
      </c>
      <c r="G466" s="2" t="s">
        <v>11725</v>
      </c>
      <c r="H466" s="2" t="s">
        <v>11726</v>
      </c>
      <c r="I466" s="3"/>
      <c r="J466" s="2" t="s">
        <v>10634</v>
      </c>
      <c r="K466" s="2" t="s">
        <v>10635</v>
      </c>
      <c r="L466" s="2" t="str">
        <f t="shared" ref="L466:L471" si="5">K466</f>
        <v>Power Systems, Uninterruptible</v>
      </c>
      <c r="M466" s="2">
        <v>706</v>
      </c>
      <c r="N466" s="2" t="s">
        <v>11727</v>
      </c>
      <c r="O466" s="2" t="s">
        <v>11728</v>
      </c>
      <c r="P466" s="4">
        <v>1</v>
      </c>
      <c r="Q466" s="2" t="s">
        <v>9717</v>
      </c>
      <c r="R466" s="2" t="s">
        <v>9718</v>
      </c>
      <c r="S466" s="2" t="s">
        <v>42</v>
      </c>
      <c r="T466" s="2" t="s">
        <v>43</v>
      </c>
      <c r="U466" s="2" t="s">
        <v>1256</v>
      </c>
      <c r="V466" s="2" t="s">
        <v>3021</v>
      </c>
      <c r="W466" s="4">
        <v>7</v>
      </c>
      <c r="X466" s="5">
        <v>5</v>
      </c>
      <c r="Y466" s="5">
        <v>4</v>
      </c>
      <c r="Z466" s="6">
        <v>45454</v>
      </c>
      <c r="AA466" s="2" t="s">
        <v>46</v>
      </c>
    </row>
    <row r="467" spans="1:27" ht="22.5" x14ac:dyDescent="0.25">
      <c r="A467" s="2" t="s">
        <v>390</v>
      </c>
      <c r="B467" s="2" t="s">
        <v>11729</v>
      </c>
      <c r="C467" s="2" t="s">
        <v>11730</v>
      </c>
      <c r="D467" s="2" t="s">
        <v>11027</v>
      </c>
      <c r="E467" s="2" t="s">
        <v>11731</v>
      </c>
      <c r="F467" s="2" t="s">
        <v>11732</v>
      </c>
      <c r="G467" s="2" t="s">
        <v>11733</v>
      </c>
      <c r="H467" s="2" t="s">
        <v>11734</v>
      </c>
      <c r="I467" s="3"/>
      <c r="J467" s="2" t="s">
        <v>10634</v>
      </c>
      <c r="K467" s="2" t="s">
        <v>10635</v>
      </c>
      <c r="L467" s="2" t="str">
        <f t="shared" si="5"/>
        <v>Power Systems, Uninterruptible</v>
      </c>
      <c r="M467" s="2">
        <v>729</v>
      </c>
      <c r="N467" s="2" t="s">
        <v>11727</v>
      </c>
      <c r="O467" s="2" t="s">
        <v>11728</v>
      </c>
      <c r="P467" s="4">
        <v>1</v>
      </c>
      <c r="Q467" s="2" t="s">
        <v>11735</v>
      </c>
      <c r="R467" s="2" t="s">
        <v>11736</v>
      </c>
      <c r="S467" s="2" t="s">
        <v>42</v>
      </c>
      <c r="T467" s="2" t="s">
        <v>43</v>
      </c>
      <c r="U467" s="2" t="s">
        <v>11036</v>
      </c>
      <c r="V467" s="2" t="s">
        <v>11037</v>
      </c>
      <c r="W467" s="4">
        <v>71</v>
      </c>
      <c r="X467" s="5">
        <v>5</v>
      </c>
      <c r="Y467" s="5">
        <v>0</v>
      </c>
      <c r="Z467" s="6">
        <v>43516</v>
      </c>
      <c r="AA467" s="2" t="s">
        <v>46</v>
      </c>
    </row>
    <row r="468" spans="1:27" ht="22.5" x14ac:dyDescent="0.25">
      <c r="A468" s="2" t="s">
        <v>390</v>
      </c>
      <c r="B468" s="2" t="s">
        <v>11729</v>
      </c>
      <c r="C468" s="2" t="s">
        <v>11730</v>
      </c>
      <c r="D468" s="2" t="s">
        <v>11027</v>
      </c>
      <c r="E468" s="2" t="s">
        <v>11731</v>
      </c>
      <c r="F468" s="2" t="s">
        <v>11737</v>
      </c>
      <c r="G468" s="2" t="s">
        <v>11738</v>
      </c>
      <c r="H468" s="2" t="s">
        <v>11739</v>
      </c>
      <c r="I468" s="3"/>
      <c r="J468" s="2" t="s">
        <v>10634</v>
      </c>
      <c r="K468" s="2" t="s">
        <v>10635</v>
      </c>
      <c r="L468" s="2" t="str">
        <f t="shared" si="5"/>
        <v>Power Systems, Uninterruptible</v>
      </c>
      <c r="M468" s="2">
        <v>730</v>
      </c>
      <c r="N468" s="2" t="s">
        <v>11727</v>
      </c>
      <c r="O468" s="2" t="s">
        <v>11728</v>
      </c>
      <c r="P468" s="4">
        <v>1</v>
      </c>
      <c r="Q468" s="2" t="s">
        <v>11735</v>
      </c>
      <c r="R468" s="2" t="s">
        <v>11736</v>
      </c>
      <c r="S468" s="2" t="s">
        <v>42</v>
      </c>
      <c r="T468" s="2" t="s">
        <v>43</v>
      </c>
      <c r="U468" s="2" t="s">
        <v>11036</v>
      </c>
      <c r="V468" s="2" t="s">
        <v>11037</v>
      </c>
      <c r="W468" s="4">
        <v>71</v>
      </c>
      <c r="X468" s="5">
        <v>5</v>
      </c>
      <c r="Y468" s="5">
        <v>0</v>
      </c>
      <c r="Z468" s="6">
        <v>43521</v>
      </c>
      <c r="AA468" s="2" t="s">
        <v>46</v>
      </c>
    </row>
    <row r="469" spans="1:27" ht="22.5" x14ac:dyDescent="0.25">
      <c r="A469" s="2" t="s">
        <v>390</v>
      </c>
      <c r="B469" s="2" t="s">
        <v>11729</v>
      </c>
      <c r="C469" s="2" t="s">
        <v>11730</v>
      </c>
      <c r="D469" s="2" t="s">
        <v>11027</v>
      </c>
      <c r="E469" s="2" t="s">
        <v>11731</v>
      </c>
      <c r="F469" s="2" t="s">
        <v>11740</v>
      </c>
      <c r="G469" s="2" t="s">
        <v>11741</v>
      </c>
      <c r="H469" s="2" t="s">
        <v>11742</v>
      </c>
      <c r="I469" s="3"/>
      <c r="J469" s="2" t="s">
        <v>10634</v>
      </c>
      <c r="K469" s="2" t="s">
        <v>10635</v>
      </c>
      <c r="L469" s="2" t="str">
        <f t="shared" si="5"/>
        <v>Power Systems, Uninterruptible</v>
      </c>
      <c r="M469" s="2">
        <v>731</v>
      </c>
      <c r="N469" s="2" t="s">
        <v>11727</v>
      </c>
      <c r="O469" s="2" t="s">
        <v>11728</v>
      </c>
      <c r="P469" s="4">
        <v>1</v>
      </c>
      <c r="Q469" s="2" t="s">
        <v>11735</v>
      </c>
      <c r="R469" s="2" t="s">
        <v>11736</v>
      </c>
      <c r="S469" s="2" t="s">
        <v>42</v>
      </c>
      <c r="T469" s="2" t="s">
        <v>43</v>
      </c>
      <c r="U469" s="2" t="s">
        <v>11036</v>
      </c>
      <c r="V469" s="2" t="s">
        <v>11037</v>
      </c>
      <c r="W469" s="4">
        <v>65</v>
      </c>
      <c r="X469" s="5">
        <v>5</v>
      </c>
      <c r="Y469" s="5">
        <v>0</v>
      </c>
      <c r="Z469" s="6">
        <v>43703</v>
      </c>
      <c r="AA469" s="2" t="s">
        <v>46</v>
      </c>
    </row>
    <row r="470" spans="1:27" ht="22.5" x14ac:dyDescent="0.25">
      <c r="A470" s="2" t="s">
        <v>11027</v>
      </c>
      <c r="B470" s="2" t="s">
        <v>11743</v>
      </c>
      <c r="C470" s="2" t="s">
        <v>11744</v>
      </c>
      <c r="D470" s="2" t="s">
        <v>11027</v>
      </c>
      <c r="E470" s="2" t="s">
        <v>11745</v>
      </c>
      <c r="F470" s="2" t="s">
        <v>11746</v>
      </c>
      <c r="G470" s="2" t="s">
        <v>11747</v>
      </c>
      <c r="H470" s="2" t="s">
        <v>11748</v>
      </c>
      <c r="I470" s="3"/>
      <c r="J470" s="2" t="s">
        <v>10634</v>
      </c>
      <c r="K470" s="2" t="s">
        <v>10635</v>
      </c>
      <c r="L470" s="2" t="str">
        <f t="shared" si="5"/>
        <v>Power Systems, Uninterruptible</v>
      </c>
      <c r="M470" s="2">
        <v>740</v>
      </c>
      <c r="N470" s="2" t="s">
        <v>11727</v>
      </c>
      <c r="O470" s="2" t="s">
        <v>11728</v>
      </c>
      <c r="P470" s="4">
        <v>1</v>
      </c>
      <c r="Q470" s="2" t="s">
        <v>11749</v>
      </c>
      <c r="R470" s="2" t="s">
        <v>11750</v>
      </c>
      <c r="S470" s="2" t="s">
        <v>42</v>
      </c>
      <c r="T470" s="2" t="s">
        <v>43</v>
      </c>
      <c r="U470" s="2" t="s">
        <v>11036</v>
      </c>
      <c r="V470" s="2" t="s">
        <v>11037</v>
      </c>
      <c r="W470" s="4">
        <v>39</v>
      </c>
      <c r="X470" s="5">
        <v>5</v>
      </c>
      <c r="Y470" s="5">
        <v>2</v>
      </c>
      <c r="Z470" s="6">
        <v>44497</v>
      </c>
      <c r="AA470" s="2" t="s">
        <v>46</v>
      </c>
    </row>
    <row r="471" spans="1:27" ht="22.5" x14ac:dyDescent="0.25">
      <c r="A471" s="2" t="s">
        <v>165</v>
      </c>
      <c r="B471" s="2" t="s">
        <v>8880</v>
      </c>
      <c r="C471" s="2" t="s">
        <v>8881</v>
      </c>
      <c r="D471" s="2" t="s">
        <v>441</v>
      </c>
      <c r="E471" s="2" t="s">
        <v>11751</v>
      </c>
      <c r="F471" s="2" t="s">
        <v>11752</v>
      </c>
      <c r="G471" s="2" t="s">
        <v>11753</v>
      </c>
      <c r="H471" s="2" t="s">
        <v>11754</v>
      </c>
      <c r="I471" s="3"/>
      <c r="J471" s="2" t="s">
        <v>10634</v>
      </c>
      <c r="K471" s="2" t="s">
        <v>10635</v>
      </c>
      <c r="L471" s="2" t="str">
        <f t="shared" si="5"/>
        <v>Power Systems, Uninterruptible</v>
      </c>
      <c r="M471" s="2">
        <v>766</v>
      </c>
      <c r="N471" s="2" t="s">
        <v>11727</v>
      </c>
      <c r="O471" s="2" t="s">
        <v>11728</v>
      </c>
      <c r="P471" s="4">
        <v>1</v>
      </c>
      <c r="Q471" s="2" t="s">
        <v>11755</v>
      </c>
      <c r="R471" s="2" t="s">
        <v>11756</v>
      </c>
      <c r="S471" s="2" t="s">
        <v>11757</v>
      </c>
      <c r="T471" s="2" t="s">
        <v>43</v>
      </c>
      <c r="U471" s="2" t="s">
        <v>44</v>
      </c>
      <c r="V471" s="2" t="s">
        <v>179</v>
      </c>
      <c r="W471" s="4">
        <v>102</v>
      </c>
      <c r="X471" s="5">
        <v>5</v>
      </c>
      <c r="Y471" s="5">
        <v>0</v>
      </c>
      <c r="Z471" s="6">
        <v>42569</v>
      </c>
      <c r="AA471" s="2" t="s">
        <v>46</v>
      </c>
    </row>
    <row r="472" spans="1:27" ht="22.5" x14ac:dyDescent="0.25">
      <c r="A472" s="2" t="s">
        <v>113</v>
      </c>
      <c r="B472" s="2" t="s">
        <v>141</v>
      </c>
      <c r="C472" s="2" t="s">
        <v>142</v>
      </c>
      <c r="D472" s="2" t="s">
        <v>113</v>
      </c>
      <c r="E472" s="2" t="s">
        <v>143</v>
      </c>
      <c r="F472" s="2" t="s">
        <v>144</v>
      </c>
      <c r="G472" s="2" t="s">
        <v>145</v>
      </c>
      <c r="H472" s="2" t="s">
        <v>146</v>
      </c>
      <c r="I472" s="3"/>
      <c r="J472" s="2" t="s">
        <v>147</v>
      </c>
      <c r="K472" s="2" t="s">
        <v>121</v>
      </c>
      <c r="L472" s="2" t="s">
        <v>136</v>
      </c>
      <c r="M472" s="2">
        <v>2837</v>
      </c>
      <c r="N472" s="2" t="s">
        <v>148</v>
      </c>
      <c r="O472" s="2" t="s">
        <v>149</v>
      </c>
      <c r="P472" s="4">
        <v>1</v>
      </c>
      <c r="Q472" s="2" t="s">
        <v>150</v>
      </c>
      <c r="R472" s="2" t="s">
        <v>151</v>
      </c>
      <c r="S472" s="2" t="s">
        <v>42</v>
      </c>
      <c r="T472" s="2" t="s">
        <v>43</v>
      </c>
      <c r="U472" s="2" t="s">
        <v>127</v>
      </c>
      <c r="V472" s="2" t="s">
        <v>128</v>
      </c>
      <c r="W472" s="4">
        <v>16</v>
      </c>
      <c r="X472" s="5">
        <v>5</v>
      </c>
      <c r="Y472" s="5">
        <v>4</v>
      </c>
      <c r="Z472" s="6">
        <v>45197</v>
      </c>
      <c r="AA472" s="2" t="s">
        <v>46</v>
      </c>
    </row>
    <row r="473" spans="1:27" ht="22.5" x14ac:dyDescent="0.25">
      <c r="A473" s="2" t="s">
        <v>1386</v>
      </c>
      <c r="B473" s="2" t="s">
        <v>391</v>
      </c>
      <c r="C473" s="2" t="s">
        <v>392</v>
      </c>
      <c r="D473" s="2" t="s">
        <v>1386</v>
      </c>
      <c r="E473" s="2" t="s">
        <v>2858</v>
      </c>
      <c r="F473" s="2" t="s">
        <v>11758</v>
      </c>
      <c r="G473" s="2" t="s">
        <v>11759</v>
      </c>
      <c r="H473" s="2" t="s">
        <v>11760</v>
      </c>
      <c r="I473" s="2" t="s">
        <v>11760</v>
      </c>
      <c r="J473" s="2" t="s">
        <v>11761</v>
      </c>
      <c r="K473" s="2" t="s">
        <v>11762</v>
      </c>
      <c r="L473" s="2" t="s">
        <v>10619</v>
      </c>
      <c r="M473" s="2">
        <v>89</v>
      </c>
      <c r="N473" s="2" t="s">
        <v>38</v>
      </c>
      <c r="O473" s="2" t="s">
        <v>11763</v>
      </c>
      <c r="P473" s="4">
        <v>1</v>
      </c>
      <c r="Q473" s="2" t="s">
        <v>11764</v>
      </c>
      <c r="R473" s="2" t="s">
        <v>11765</v>
      </c>
      <c r="S473" s="2" t="s">
        <v>2930</v>
      </c>
      <c r="T473" s="2" t="s">
        <v>6574</v>
      </c>
      <c r="U473" s="2" t="s">
        <v>44</v>
      </c>
      <c r="V473" s="2" t="s">
        <v>179</v>
      </c>
      <c r="W473" s="4">
        <v>231</v>
      </c>
      <c r="X473" s="5">
        <v>5</v>
      </c>
      <c r="Y473" s="5">
        <v>0</v>
      </c>
      <c r="Z473" s="6">
        <v>38654</v>
      </c>
      <c r="AA473" s="2" t="s">
        <v>46</v>
      </c>
    </row>
    <row r="474" spans="1:27" ht="22.5" x14ac:dyDescent="0.25">
      <c r="A474" s="2" t="s">
        <v>1446</v>
      </c>
      <c r="B474" s="2" t="s">
        <v>2129</v>
      </c>
      <c r="C474" s="2" t="s">
        <v>2130</v>
      </c>
      <c r="D474" s="2" t="s">
        <v>1446</v>
      </c>
      <c r="E474" s="2" t="s">
        <v>2027</v>
      </c>
      <c r="F474" s="2" t="s">
        <v>11766</v>
      </c>
      <c r="G474" s="2" t="s">
        <v>11767</v>
      </c>
      <c r="H474" s="2" t="s">
        <v>11768</v>
      </c>
      <c r="I474" s="2" t="s">
        <v>11769</v>
      </c>
      <c r="J474" s="2" t="s">
        <v>10975</v>
      </c>
      <c r="K474" s="2" t="s">
        <v>10976</v>
      </c>
      <c r="L474" s="2" t="s">
        <v>136</v>
      </c>
      <c r="M474" s="2">
        <v>3772</v>
      </c>
      <c r="N474" s="2" t="s">
        <v>38</v>
      </c>
      <c r="O474" s="2" t="s">
        <v>11770</v>
      </c>
      <c r="P474" s="4">
        <v>1</v>
      </c>
      <c r="Q474" s="2" t="s">
        <v>2257</v>
      </c>
      <c r="R474" s="2" t="s">
        <v>2258</v>
      </c>
      <c r="S474" s="2" t="s">
        <v>238</v>
      </c>
      <c r="T474" s="2" t="s">
        <v>86</v>
      </c>
      <c r="U474" s="2" t="s">
        <v>599</v>
      </c>
      <c r="V474" s="2" t="s">
        <v>7107</v>
      </c>
      <c r="W474" s="4">
        <v>56</v>
      </c>
      <c r="X474" s="5">
        <v>5</v>
      </c>
      <c r="Y474" s="5">
        <v>0</v>
      </c>
      <c r="Z474" s="6">
        <v>43958</v>
      </c>
      <c r="AA474" s="2" t="s">
        <v>46</v>
      </c>
    </row>
    <row r="475" spans="1:27" ht="22.5" x14ac:dyDescent="0.25">
      <c r="A475" s="2" t="s">
        <v>390</v>
      </c>
      <c r="B475" s="2" t="s">
        <v>2138</v>
      </c>
      <c r="C475" s="2" t="s">
        <v>2139</v>
      </c>
      <c r="D475" s="2" t="s">
        <v>390</v>
      </c>
      <c r="E475" s="2" t="s">
        <v>2156</v>
      </c>
      <c r="F475" s="2" t="s">
        <v>11771</v>
      </c>
      <c r="G475" s="2" t="s">
        <v>11772</v>
      </c>
      <c r="H475" s="2" t="s">
        <v>11773</v>
      </c>
      <c r="I475" s="3"/>
      <c r="J475" s="2" t="s">
        <v>10975</v>
      </c>
      <c r="K475" s="2" t="s">
        <v>10976</v>
      </c>
      <c r="L475" s="2" t="s">
        <v>136</v>
      </c>
      <c r="M475" s="2">
        <v>3775</v>
      </c>
      <c r="N475" s="2" t="s">
        <v>38</v>
      </c>
      <c r="O475" s="2" t="s">
        <v>11770</v>
      </c>
      <c r="P475" s="4">
        <v>1</v>
      </c>
      <c r="Q475" s="2" t="s">
        <v>11774</v>
      </c>
      <c r="R475" s="2" t="s">
        <v>11775</v>
      </c>
      <c r="S475" s="2" t="s">
        <v>42</v>
      </c>
      <c r="T475" s="2" t="s">
        <v>86</v>
      </c>
      <c r="U475" s="2" t="s">
        <v>44</v>
      </c>
      <c r="V475" s="2" t="s">
        <v>179</v>
      </c>
      <c r="W475" s="4">
        <v>34</v>
      </c>
      <c r="X475" s="5">
        <v>1.5833333333333299</v>
      </c>
      <c r="Y475" s="5">
        <v>0</v>
      </c>
      <c r="Z475" s="6">
        <v>44627</v>
      </c>
      <c r="AA475" s="2" t="s">
        <v>46</v>
      </c>
    </row>
    <row r="476" spans="1:27" ht="22.5" x14ac:dyDescent="0.25">
      <c r="A476" s="2" t="s">
        <v>350</v>
      </c>
      <c r="B476" s="2" t="s">
        <v>2138</v>
      </c>
      <c r="C476" s="2" t="s">
        <v>2139</v>
      </c>
      <c r="D476" s="2" t="s">
        <v>350</v>
      </c>
      <c r="E476" s="2" t="s">
        <v>2156</v>
      </c>
      <c r="F476" s="2" t="s">
        <v>11776</v>
      </c>
      <c r="G476" s="2" t="s">
        <v>11777</v>
      </c>
      <c r="H476" s="2" t="s">
        <v>11778</v>
      </c>
      <c r="I476" s="2" t="s">
        <v>11779</v>
      </c>
      <c r="J476" s="2" t="s">
        <v>10975</v>
      </c>
      <c r="K476" s="2" t="s">
        <v>10976</v>
      </c>
      <c r="L476" s="2" t="s">
        <v>136</v>
      </c>
      <c r="M476" s="2">
        <v>3777</v>
      </c>
      <c r="N476" s="2" t="s">
        <v>38</v>
      </c>
      <c r="O476" s="2" t="s">
        <v>11770</v>
      </c>
      <c r="P476" s="4">
        <v>1</v>
      </c>
      <c r="Q476" s="2" t="s">
        <v>2238</v>
      </c>
      <c r="R476" s="2" t="s">
        <v>2239</v>
      </c>
      <c r="S476" s="2" t="s">
        <v>2184</v>
      </c>
      <c r="T476" s="2" t="s">
        <v>86</v>
      </c>
      <c r="U476" s="2" t="s">
        <v>44</v>
      </c>
      <c r="V476" s="2" t="s">
        <v>179</v>
      </c>
      <c r="W476" s="4">
        <v>55</v>
      </c>
      <c r="X476" s="5">
        <v>5</v>
      </c>
      <c r="Y476" s="5">
        <v>0</v>
      </c>
      <c r="Z476" s="6">
        <v>43998</v>
      </c>
      <c r="AA476" s="2" t="s">
        <v>46</v>
      </c>
    </row>
    <row r="477" spans="1:27" ht="22.5" x14ac:dyDescent="0.25">
      <c r="A477" s="2" t="s">
        <v>350</v>
      </c>
      <c r="B477" s="2" t="s">
        <v>2138</v>
      </c>
      <c r="C477" s="2" t="s">
        <v>2139</v>
      </c>
      <c r="D477" s="2" t="s">
        <v>350</v>
      </c>
      <c r="E477" s="2" t="s">
        <v>2156</v>
      </c>
      <c r="F477" s="2" t="s">
        <v>11780</v>
      </c>
      <c r="G477" s="2" t="s">
        <v>11781</v>
      </c>
      <c r="H477" s="2" t="s">
        <v>11782</v>
      </c>
      <c r="I477" s="3"/>
      <c r="J477" s="2" t="s">
        <v>10975</v>
      </c>
      <c r="K477" s="2" t="s">
        <v>10976</v>
      </c>
      <c r="L477" s="2" t="s">
        <v>136</v>
      </c>
      <c r="M477" s="2">
        <v>3778</v>
      </c>
      <c r="N477" s="2" t="s">
        <v>38</v>
      </c>
      <c r="O477" s="2" t="s">
        <v>11770</v>
      </c>
      <c r="P477" s="4">
        <v>1</v>
      </c>
      <c r="Q477" s="2" t="s">
        <v>2238</v>
      </c>
      <c r="R477" s="2" t="s">
        <v>2239</v>
      </c>
      <c r="S477" s="2" t="s">
        <v>42</v>
      </c>
      <c r="T477" s="2" t="s">
        <v>86</v>
      </c>
      <c r="U477" s="2" t="s">
        <v>44</v>
      </c>
      <c r="V477" s="2" t="s">
        <v>179</v>
      </c>
      <c r="W477" s="4">
        <v>49</v>
      </c>
      <c r="X477" s="5">
        <v>5</v>
      </c>
      <c r="Y477" s="5">
        <v>1</v>
      </c>
      <c r="Z477" s="6">
        <v>44191</v>
      </c>
      <c r="AA477" s="2" t="s">
        <v>46</v>
      </c>
    </row>
    <row r="478" spans="1:27" ht="22.5" x14ac:dyDescent="0.25">
      <c r="A478" s="2" t="s">
        <v>350</v>
      </c>
      <c r="B478" s="2" t="s">
        <v>2138</v>
      </c>
      <c r="C478" s="2" t="s">
        <v>2139</v>
      </c>
      <c r="D478" s="2" t="s">
        <v>350</v>
      </c>
      <c r="E478" s="2" t="s">
        <v>2156</v>
      </c>
      <c r="F478" s="2" t="s">
        <v>11783</v>
      </c>
      <c r="G478" s="2" t="s">
        <v>11784</v>
      </c>
      <c r="H478" s="2" t="s">
        <v>11785</v>
      </c>
      <c r="I478" s="3"/>
      <c r="J478" s="2" t="s">
        <v>10975</v>
      </c>
      <c r="K478" s="2" t="s">
        <v>10976</v>
      </c>
      <c r="L478" s="2" t="s">
        <v>136</v>
      </c>
      <c r="M478" s="2">
        <v>3779</v>
      </c>
      <c r="N478" s="2" t="s">
        <v>38</v>
      </c>
      <c r="O478" s="2" t="s">
        <v>11770</v>
      </c>
      <c r="P478" s="4">
        <v>1</v>
      </c>
      <c r="Q478" s="2" t="s">
        <v>2238</v>
      </c>
      <c r="R478" s="2" t="s">
        <v>2239</v>
      </c>
      <c r="S478" s="2" t="s">
        <v>2268</v>
      </c>
      <c r="T478" s="2" t="s">
        <v>86</v>
      </c>
      <c r="U478" s="2" t="s">
        <v>44</v>
      </c>
      <c r="V478" s="2" t="s">
        <v>179</v>
      </c>
      <c r="W478" s="4">
        <v>44</v>
      </c>
      <c r="X478" s="5">
        <v>5</v>
      </c>
      <c r="Y478" s="5">
        <v>1</v>
      </c>
      <c r="Z478" s="6">
        <v>44340</v>
      </c>
      <c r="AA478" s="2" t="s">
        <v>46</v>
      </c>
    </row>
    <row r="479" spans="1:27" ht="22.5" x14ac:dyDescent="0.25">
      <c r="A479" s="2" t="s">
        <v>350</v>
      </c>
      <c r="B479" s="2" t="s">
        <v>2138</v>
      </c>
      <c r="C479" s="2" t="s">
        <v>2139</v>
      </c>
      <c r="D479" s="2" t="s">
        <v>350</v>
      </c>
      <c r="E479" s="2" t="s">
        <v>2156</v>
      </c>
      <c r="F479" s="2" t="s">
        <v>11786</v>
      </c>
      <c r="G479" s="2" t="s">
        <v>11787</v>
      </c>
      <c r="H479" s="2" t="s">
        <v>11788</v>
      </c>
      <c r="I479" s="3"/>
      <c r="J479" s="2" t="s">
        <v>10975</v>
      </c>
      <c r="K479" s="2" t="s">
        <v>10976</v>
      </c>
      <c r="L479" s="2" t="s">
        <v>136</v>
      </c>
      <c r="M479" s="2">
        <v>3780</v>
      </c>
      <c r="N479" s="2" t="s">
        <v>38</v>
      </c>
      <c r="O479" s="2" t="s">
        <v>11770</v>
      </c>
      <c r="P479" s="4">
        <v>1</v>
      </c>
      <c r="Q479" s="2" t="s">
        <v>2238</v>
      </c>
      <c r="R479" s="2" t="s">
        <v>2239</v>
      </c>
      <c r="S479" s="2" t="s">
        <v>238</v>
      </c>
      <c r="T479" s="2" t="s">
        <v>86</v>
      </c>
      <c r="U479" s="2" t="s">
        <v>359</v>
      </c>
      <c r="V479" s="2" t="s">
        <v>9860</v>
      </c>
      <c r="W479" s="4">
        <v>19</v>
      </c>
      <c r="X479" s="5">
        <v>5</v>
      </c>
      <c r="Y479" s="5">
        <v>3</v>
      </c>
      <c r="Z479" s="6">
        <v>45100</v>
      </c>
      <c r="AA479" s="2" t="s">
        <v>46</v>
      </c>
    </row>
    <row r="480" spans="1:27" ht="22.5" x14ac:dyDescent="0.25">
      <c r="A480" s="2" t="s">
        <v>165</v>
      </c>
      <c r="B480" s="2" t="s">
        <v>712</v>
      </c>
      <c r="C480" s="2" t="s">
        <v>713</v>
      </c>
      <c r="D480" s="2" t="s">
        <v>165</v>
      </c>
      <c r="E480" s="2" t="s">
        <v>714</v>
      </c>
      <c r="F480" s="2" t="s">
        <v>11789</v>
      </c>
      <c r="G480" s="2" t="s">
        <v>11790</v>
      </c>
      <c r="H480" s="2" t="s">
        <v>11791</v>
      </c>
      <c r="I480" s="2" t="s">
        <v>11792</v>
      </c>
      <c r="J480" s="2" t="s">
        <v>10975</v>
      </c>
      <c r="K480" s="2" t="s">
        <v>10976</v>
      </c>
      <c r="L480" s="2" t="s">
        <v>136</v>
      </c>
      <c r="M480" s="2">
        <v>3783</v>
      </c>
      <c r="N480" s="2" t="s">
        <v>38</v>
      </c>
      <c r="O480" s="2" t="s">
        <v>11770</v>
      </c>
      <c r="P480" s="4">
        <v>1</v>
      </c>
      <c r="Q480" s="2" t="s">
        <v>719</v>
      </c>
      <c r="R480" s="2" t="s">
        <v>720</v>
      </c>
      <c r="S480" s="2" t="s">
        <v>42</v>
      </c>
      <c r="T480" s="2" t="s">
        <v>86</v>
      </c>
      <c r="U480" s="2" t="s">
        <v>44</v>
      </c>
      <c r="V480" s="2" t="s">
        <v>179</v>
      </c>
      <c r="W480" s="4">
        <v>27</v>
      </c>
      <c r="X480" s="5">
        <v>5</v>
      </c>
      <c r="Y480" s="5">
        <v>3</v>
      </c>
      <c r="Z480" s="6">
        <v>44858</v>
      </c>
      <c r="AA480" s="2" t="s">
        <v>46</v>
      </c>
    </row>
    <row r="481" spans="1:27" ht="22.5" x14ac:dyDescent="0.25">
      <c r="A481" s="2" t="s">
        <v>1446</v>
      </c>
      <c r="B481" s="2" t="s">
        <v>1647</v>
      </c>
      <c r="C481" s="2" t="s">
        <v>1648</v>
      </c>
      <c r="D481" s="2" t="s">
        <v>1446</v>
      </c>
      <c r="E481" s="2" t="s">
        <v>1649</v>
      </c>
      <c r="F481" s="2" t="s">
        <v>2783</v>
      </c>
      <c r="G481" s="2" t="s">
        <v>2784</v>
      </c>
      <c r="H481" s="2" t="s">
        <v>2785</v>
      </c>
      <c r="I481" s="2" t="s">
        <v>2786</v>
      </c>
      <c r="J481" s="2" t="s">
        <v>135</v>
      </c>
      <c r="K481" s="2" t="s">
        <v>121</v>
      </c>
      <c r="L481" s="2" t="s">
        <v>136</v>
      </c>
      <c r="M481" s="2">
        <v>2199</v>
      </c>
      <c r="N481" s="2" t="s">
        <v>38</v>
      </c>
      <c r="O481" s="2" t="s">
        <v>2762</v>
      </c>
      <c r="P481" s="4">
        <v>1</v>
      </c>
      <c r="Q481" s="2" t="s">
        <v>1788</v>
      </c>
      <c r="R481" s="2" t="s">
        <v>1789</v>
      </c>
      <c r="S481" s="2" t="s">
        <v>238</v>
      </c>
      <c r="T481" s="2" t="s">
        <v>86</v>
      </c>
      <c r="U481" s="2" t="s">
        <v>44</v>
      </c>
      <c r="V481" s="2" t="s">
        <v>179</v>
      </c>
      <c r="W481" s="4">
        <v>199</v>
      </c>
      <c r="X481" s="5">
        <v>5</v>
      </c>
      <c r="Y481" s="5">
        <v>0</v>
      </c>
      <c r="Z481" s="6">
        <v>39630</v>
      </c>
      <c r="AA481" s="2" t="s">
        <v>46</v>
      </c>
    </row>
    <row r="482" spans="1:27" ht="22.5" x14ac:dyDescent="0.25">
      <c r="A482" s="2" t="s">
        <v>350</v>
      </c>
      <c r="B482" s="2" t="s">
        <v>2550</v>
      </c>
      <c r="C482" s="2" t="s">
        <v>2551</v>
      </c>
      <c r="D482" s="2" t="s">
        <v>1886</v>
      </c>
      <c r="E482" s="2" t="s">
        <v>1887</v>
      </c>
      <c r="F482" s="2" t="s">
        <v>2779</v>
      </c>
      <c r="G482" s="2" t="s">
        <v>2780</v>
      </c>
      <c r="H482" s="2" t="s">
        <v>2781</v>
      </c>
      <c r="I482" s="2" t="s">
        <v>2782</v>
      </c>
      <c r="J482" s="2" t="s">
        <v>135</v>
      </c>
      <c r="K482" s="2" t="s">
        <v>121</v>
      </c>
      <c r="L482" s="2" t="s">
        <v>136</v>
      </c>
      <c r="M482" s="2">
        <v>2512</v>
      </c>
      <c r="N482" s="2" t="s">
        <v>38</v>
      </c>
      <c r="O482" s="2" t="s">
        <v>2762</v>
      </c>
      <c r="P482" s="4">
        <v>1</v>
      </c>
      <c r="Q482" s="2" t="s">
        <v>2658</v>
      </c>
      <c r="R482" s="2" t="s">
        <v>2659</v>
      </c>
      <c r="S482" s="2" t="s">
        <v>1894</v>
      </c>
      <c r="T482" s="2" t="s">
        <v>86</v>
      </c>
      <c r="U482" s="2" t="s">
        <v>44</v>
      </c>
      <c r="V482" s="2" t="s">
        <v>179</v>
      </c>
      <c r="W482" s="4">
        <v>207</v>
      </c>
      <c r="X482" s="5">
        <v>5</v>
      </c>
      <c r="Y482" s="5">
        <v>0</v>
      </c>
      <c r="Z482" s="6">
        <v>39380</v>
      </c>
      <c r="AA482" s="2" t="s">
        <v>46</v>
      </c>
    </row>
    <row r="483" spans="1:27" ht="22.5" x14ac:dyDescent="0.25">
      <c r="A483" s="2" t="s">
        <v>165</v>
      </c>
      <c r="B483" s="2" t="s">
        <v>2770</v>
      </c>
      <c r="C483" s="2" t="s">
        <v>2771</v>
      </c>
      <c r="D483" s="2" t="s">
        <v>350</v>
      </c>
      <c r="E483" s="2" t="s">
        <v>2772</v>
      </c>
      <c r="F483" s="2" t="s">
        <v>2773</v>
      </c>
      <c r="G483" s="2" t="s">
        <v>2774</v>
      </c>
      <c r="H483" s="2" t="s">
        <v>2775</v>
      </c>
      <c r="I483" s="2" t="s">
        <v>2776</v>
      </c>
      <c r="J483" s="2" t="s">
        <v>135</v>
      </c>
      <c r="K483" s="2" t="s">
        <v>121</v>
      </c>
      <c r="L483" s="2" t="s">
        <v>136</v>
      </c>
      <c r="M483" s="2">
        <v>2691</v>
      </c>
      <c r="N483" s="2" t="s">
        <v>38</v>
      </c>
      <c r="O483" s="2" t="s">
        <v>2762</v>
      </c>
      <c r="P483" s="4">
        <v>1</v>
      </c>
      <c r="Q483" s="2" t="s">
        <v>2777</v>
      </c>
      <c r="R483" s="2" t="s">
        <v>2778</v>
      </c>
      <c r="S483" s="2" t="s">
        <v>238</v>
      </c>
      <c r="T483" s="2" t="s">
        <v>86</v>
      </c>
      <c r="U483" s="2" t="s">
        <v>44</v>
      </c>
      <c r="V483" s="2" t="s">
        <v>179</v>
      </c>
      <c r="W483" s="4">
        <v>175</v>
      </c>
      <c r="X483" s="5">
        <v>5</v>
      </c>
      <c r="Y483" s="5">
        <v>0</v>
      </c>
      <c r="Z483" s="6">
        <v>40351</v>
      </c>
      <c r="AA483" s="2" t="s">
        <v>46</v>
      </c>
    </row>
    <row r="484" spans="1:27" ht="22.5" x14ac:dyDescent="0.25">
      <c r="A484" s="2" t="s">
        <v>165</v>
      </c>
      <c r="B484" s="2" t="s">
        <v>2764</v>
      </c>
      <c r="C484" s="2" t="s">
        <v>2765</v>
      </c>
      <c r="D484" s="2" t="s">
        <v>1886</v>
      </c>
      <c r="E484" s="2" t="s">
        <v>1887</v>
      </c>
      <c r="F484" s="2" t="s">
        <v>2766</v>
      </c>
      <c r="G484" s="2" t="s">
        <v>2767</v>
      </c>
      <c r="H484" s="2" t="s">
        <v>2768</v>
      </c>
      <c r="I484" s="2" t="s">
        <v>2769</v>
      </c>
      <c r="J484" s="2" t="s">
        <v>135</v>
      </c>
      <c r="K484" s="2" t="s">
        <v>121</v>
      </c>
      <c r="L484" s="2" t="s">
        <v>136</v>
      </c>
      <c r="M484" s="2">
        <v>2694</v>
      </c>
      <c r="N484" s="2" t="s">
        <v>38</v>
      </c>
      <c r="O484" s="2" t="s">
        <v>2762</v>
      </c>
      <c r="P484" s="4">
        <v>1</v>
      </c>
      <c r="Q484" s="2" t="s">
        <v>1892</v>
      </c>
      <c r="R484" s="2" t="s">
        <v>1893</v>
      </c>
      <c r="S484" s="2" t="s">
        <v>1894</v>
      </c>
      <c r="T484" s="2" t="s">
        <v>86</v>
      </c>
      <c r="U484" s="2" t="s">
        <v>44</v>
      </c>
      <c r="V484" s="2" t="s">
        <v>179</v>
      </c>
      <c r="W484" s="4">
        <v>207</v>
      </c>
      <c r="X484" s="5">
        <v>5</v>
      </c>
      <c r="Y484" s="5">
        <v>0</v>
      </c>
      <c r="Z484" s="6">
        <v>39387</v>
      </c>
      <c r="AA484" s="2" t="s">
        <v>46</v>
      </c>
    </row>
    <row r="485" spans="1:27" ht="22.5" x14ac:dyDescent="0.25">
      <c r="A485" s="2" t="s">
        <v>165</v>
      </c>
      <c r="B485" s="2" t="s">
        <v>804</v>
      </c>
      <c r="C485" s="2" t="s">
        <v>805</v>
      </c>
      <c r="D485" s="2" t="s">
        <v>1886</v>
      </c>
      <c r="E485" s="2" t="s">
        <v>1887</v>
      </c>
      <c r="F485" s="2" t="s">
        <v>2758</v>
      </c>
      <c r="G485" s="2" t="s">
        <v>2759</v>
      </c>
      <c r="H485" s="2" t="s">
        <v>2760</v>
      </c>
      <c r="I485" s="2" t="s">
        <v>2761</v>
      </c>
      <c r="J485" s="2" t="s">
        <v>135</v>
      </c>
      <c r="K485" s="2" t="s">
        <v>121</v>
      </c>
      <c r="L485" s="2" t="s">
        <v>136</v>
      </c>
      <c r="M485" s="2">
        <v>2707</v>
      </c>
      <c r="N485" s="2" t="s">
        <v>38</v>
      </c>
      <c r="O485" s="2" t="s">
        <v>2762</v>
      </c>
      <c r="P485" s="4">
        <v>1</v>
      </c>
      <c r="Q485" s="2" t="s">
        <v>1892</v>
      </c>
      <c r="R485" s="2" t="s">
        <v>1893</v>
      </c>
      <c r="S485" s="2" t="s">
        <v>2763</v>
      </c>
      <c r="T485" s="2" t="s">
        <v>86</v>
      </c>
      <c r="U485" s="2" t="s">
        <v>44</v>
      </c>
      <c r="V485" s="2" t="s">
        <v>179</v>
      </c>
      <c r="W485" s="4">
        <v>181</v>
      </c>
      <c r="X485" s="5">
        <v>5</v>
      </c>
      <c r="Y485" s="5">
        <v>0</v>
      </c>
      <c r="Z485" s="6">
        <v>40169</v>
      </c>
      <c r="AA485" s="2" t="s">
        <v>46</v>
      </c>
    </row>
    <row r="486" spans="1:27" ht="22.5" x14ac:dyDescent="0.25">
      <c r="A486" s="2" t="s">
        <v>441</v>
      </c>
      <c r="B486" s="2" t="s">
        <v>2138</v>
      </c>
      <c r="C486" s="2" t="s">
        <v>2139</v>
      </c>
      <c r="D486" s="2" t="s">
        <v>441</v>
      </c>
      <c r="E486" s="2" t="s">
        <v>2156</v>
      </c>
      <c r="F486" s="2" t="s">
        <v>9837</v>
      </c>
      <c r="G486" s="2" t="s">
        <v>9838</v>
      </c>
      <c r="H486" s="2" t="s">
        <v>9839</v>
      </c>
      <c r="I486" s="2" t="s">
        <v>9840</v>
      </c>
      <c r="J486" s="2" t="s">
        <v>135</v>
      </c>
      <c r="K486" s="2" t="s">
        <v>121</v>
      </c>
      <c r="L486" s="2" t="s">
        <v>136</v>
      </c>
      <c r="M486" s="2">
        <v>1994</v>
      </c>
      <c r="N486" s="2" t="s">
        <v>38</v>
      </c>
      <c r="O486" s="2" t="s">
        <v>2754</v>
      </c>
      <c r="P486" s="4">
        <v>1</v>
      </c>
      <c r="Q486" s="2" t="s">
        <v>5857</v>
      </c>
      <c r="R486" s="2" t="s">
        <v>5858</v>
      </c>
      <c r="S486" s="2" t="s">
        <v>5868</v>
      </c>
      <c r="T486" s="2" t="s">
        <v>86</v>
      </c>
      <c r="U486" s="2" t="s">
        <v>44</v>
      </c>
      <c r="V486" s="2" t="s">
        <v>179</v>
      </c>
      <c r="W486" s="4">
        <v>88</v>
      </c>
      <c r="X486" s="5">
        <v>7</v>
      </c>
      <c r="Y486" s="5">
        <v>0</v>
      </c>
      <c r="Z486" s="6">
        <v>42986</v>
      </c>
      <c r="AA486" s="2" t="s">
        <v>46</v>
      </c>
    </row>
    <row r="487" spans="1:27" ht="22.5" x14ac:dyDescent="0.25">
      <c r="A487" s="2" t="s">
        <v>441</v>
      </c>
      <c r="B487" s="2" t="s">
        <v>2138</v>
      </c>
      <c r="C487" s="2" t="s">
        <v>2139</v>
      </c>
      <c r="D487" s="2" t="s">
        <v>2755</v>
      </c>
      <c r="E487" s="2" t="s">
        <v>2756</v>
      </c>
      <c r="F487" s="2" t="s">
        <v>2757</v>
      </c>
      <c r="G487" s="3"/>
      <c r="H487" s="3"/>
      <c r="I487" s="3"/>
      <c r="J487" s="2" t="s">
        <v>135</v>
      </c>
      <c r="K487" s="2" t="s">
        <v>121</v>
      </c>
      <c r="L487" s="2" t="s">
        <v>136</v>
      </c>
      <c r="M487" s="2">
        <v>2006</v>
      </c>
      <c r="N487" s="2" t="s">
        <v>38</v>
      </c>
      <c r="O487" s="2" t="s">
        <v>2754</v>
      </c>
      <c r="P487" s="4">
        <v>1</v>
      </c>
      <c r="Q487" s="2" t="s">
        <v>42</v>
      </c>
      <c r="R487" s="2" t="s">
        <v>42</v>
      </c>
      <c r="S487" s="2" t="s">
        <v>42</v>
      </c>
      <c r="T487" s="2" t="s">
        <v>86</v>
      </c>
      <c r="U487" s="3"/>
      <c r="V487" s="3"/>
      <c r="W487" s="4">
        <v>118</v>
      </c>
      <c r="X487" s="5">
        <v>5</v>
      </c>
      <c r="Y487" s="5">
        <v>0</v>
      </c>
      <c r="Z487" s="6">
        <v>42068</v>
      </c>
      <c r="AA487" s="2" t="s">
        <v>46</v>
      </c>
    </row>
    <row r="488" spans="1:27" ht="22.5" x14ac:dyDescent="0.25">
      <c r="A488" s="2" t="s">
        <v>350</v>
      </c>
      <c r="B488" s="2" t="s">
        <v>2129</v>
      </c>
      <c r="C488" s="2" t="s">
        <v>2130</v>
      </c>
      <c r="D488" s="2" t="s">
        <v>350</v>
      </c>
      <c r="E488" s="2" t="s">
        <v>1797</v>
      </c>
      <c r="F488" s="2" t="s">
        <v>2750</v>
      </c>
      <c r="G488" s="2" t="s">
        <v>2751</v>
      </c>
      <c r="H488" s="2" t="s">
        <v>2752</v>
      </c>
      <c r="I488" s="2" t="s">
        <v>2753</v>
      </c>
      <c r="J488" s="2" t="s">
        <v>135</v>
      </c>
      <c r="K488" s="2" t="s">
        <v>121</v>
      </c>
      <c r="L488" s="2" t="s">
        <v>136</v>
      </c>
      <c r="M488" s="2">
        <v>2507</v>
      </c>
      <c r="N488" s="2" t="s">
        <v>38</v>
      </c>
      <c r="O488" s="2" t="s">
        <v>2754</v>
      </c>
      <c r="P488" s="4">
        <v>1</v>
      </c>
      <c r="Q488" s="2" t="s">
        <v>2231</v>
      </c>
      <c r="R488" s="2" t="s">
        <v>2232</v>
      </c>
      <c r="S488" s="2" t="s">
        <v>2233</v>
      </c>
      <c r="T488" s="2" t="s">
        <v>86</v>
      </c>
      <c r="U488" s="2" t="s">
        <v>44</v>
      </c>
      <c r="V488" s="2" t="s">
        <v>179</v>
      </c>
      <c r="W488" s="4">
        <v>85</v>
      </c>
      <c r="X488" s="5">
        <v>7</v>
      </c>
      <c r="Y488" s="5">
        <v>0</v>
      </c>
      <c r="Z488" s="6">
        <v>43097</v>
      </c>
      <c r="AA488" s="2" t="s">
        <v>46</v>
      </c>
    </row>
    <row r="489" spans="1:27" ht="22.5" x14ac:dyDescent="0.25">
      <c r="A489" s="2" t="s">
        <v>1634</v>
      </c>
      <c r="B489" s="2" t="s">
        <v>845</v>
      </c>
      <c r="C489" s="2" t="s">
        <v>693</v>
      </c>
      <c r="D489" s="2" t="s">
        <v>1634</v>
      </c>
      <c r="E489" s="2" t="s">
        <v>1522</v>
      </c>
      <c r="F489" s="2" t="s">
        <v>11793</v>
      </c>
      <c r="G489" s="2" t="s">
        <v>11794</v>
      </c>
      <c r="H489" s="2" t="s">
        <v>11795</v>
      </c>
      <c r="I489" s="2" t="s">
        <v>11796</v>
      </c>
      <c r="J489" s="2" t="s">
        <v>11797</v>
      </c>
      <c r="K489" s="2" t="s">
        <v>11798</v>
      </c>
      <c r="L489" s="2" t="str">
        <f>K489</f>
        <v>Picture Archiving And Communic</v>
      </c>
      <c r="M489" s="2">
        <v>621</v>
      </c>
      <c r="N489" s="2" t="s">
        <v>4274</v>
      </c>
      <c r="O489" s="2" t="s">
        <v>11799</v>
      </c>
      <c r="P489" s="4">
        <v>1</v>
      </c>
      <c r="Q489" s="2" t="s">
        <v>2080</v>
      </c>
      <c r="R489" s="2" t="s">
        <v>2081</v>
      </c>
      <c r="S489" s="2" t="s">
        <v>3787</v>
      </c>
      <c r="T489" s="2" t="s">
        <v>43</v>
      </c>
      <c r="U489" s="2" t="s">
        <v>44</v>
      </c>
      <c r="V489" s="2" t="s">
        <v>179</v>
      </c>
      <c r="W489" s="4">
        <v>252</v>
      </c>
      <c r="X489" s="5">
        <v>5</v>
      </c>
      <c r="Y489" s="5">
        <v>0</v>
      </c>
      <c r="Z489" s="6">
        <v>38014</v>
      </c>
      <c r="AA489" s="2" t="s">
        <v>46</v>
      </c>
    </row>
    <row r="490" spans="1:27" ht="22.5" x14ac:dyDescent="0.25">
      <c r="A490" s="2" t="s">
        <v>165</v>
      </c>
      <c r="B490" s="2" t="s">
        <v>11800</v>
      </c>
      <c r="C490" s="2" t="s">
        <v>11801</v>
      </c>
      <c r="D490" s="2" t="s">
        <v>165</v>
      </c>
      <c r="E490" s="2" t="s">
        <v>11802</v>
      </c>
      <c r="F490" s="2" t="s">
        <v>11803</v>
      </c>
      <c r="G490" s="2" t="s">
        <v>11804</v>
      </c>
      <c r="H490" s="2" t="s">
        <v>11805</v>
      </c>
      <c r="I490" s="2" t="s">
        <v>11806</v>
      </c>
      <c r="J490" s="2" t="s">
        <v>11807</v>
      </c>
      <c r="K490" s="2" t="s">
        <v>11808</v>
      </c>
      <c r="L490" s="2" t="s">
        <v>10619</v>
      </c>
      <c r="M490" s="2">
        <v>85</v>
      </c>
      <c r="N490" s="2" t="s">
        <v>4274</v>
      </c>
      <c r="O490" s="2" t="s">
        <v>11809</v>
      </c>
      <c r="P490" s="4">
        <v>1</v>
      </c>
      <c r="Q490" s="2" t="s">
        <v>11810</v>
      </c>
      <c r="R490" s="2" t="s">
        <v>11811</v>
      </c>
      <c r="S490" s="2" t="s">
        <v>11812</v>
      </c>
      <c r="T490" s="2" t="s">
        <v>340</v>
      </c>
      <c r="U490" s="2" t="s">
        <v>44</v>
      </c>
      <c r="V490" s="2" t="s">
        <v>179</v>
      </c>
      <c r="W490" s="4">
        <v>197</v>
      </c>
      <c r="X490" s="5">
        <v>5</v>
      </c>
      <c r="Y490" s="5">
        <v>0</v>
      </c>
      <c r="Z490" s="6">
        <v>39687</v>
      </c>
      <c r="AA490" s="2" t="s">
        <v>46</v>
      </c>
    </row>
    <row r="491" spans="1:27" ht="22.5" x14ac:dyDescent="0.25">
      <c r="A491" s="2" t="s">
        <v>165</v>
      </c>
      <c r="B491" s="2" t="s">
        <v>11813</v>
      </c>
      <c r="C491" s="2" t="s">
        <v>11814</v>
      </c>
      <c r="D491" s="2" t="s">
        <v>165</v>
      </c>
      <c r="E491" s="2" t="s">
        <v>11815</v>
      </c>
      <c r="F491" s="2" t="s">
        <v>11816</v>
      </c>
      <c r="G491" s="2" t="s">
        <v>11817</v>
      </c>
      <c r="H491" s="2" t="s">
        <v>4877</v>
      </c>
      <c r="I491" s="2" t="s">
        <v>11818</v>
      </c>
      <c r="J491" s="2" t="s">
        <v>11807</v>
      </c>
      <c r="K491" s="2" t="s">
        <v>11808</v>
      </c>
      <c r="L491" s="2" t="s">
        <v>10619</v>
      </c>
      <c r="M491" s="2">
        <v>86</v>
      </c>
      <c r="N491" s="2" t="s">
        <v>4274</v>
      </c>
      <c r="O491" s="2" t="s">
        <v>11809</v>
      </c>
      <c r="P491" s="4">
        <v>1</v>
      </c>
      <c r="Q491" s="2" t="s">
        <v>11819</v>
      </c>
      <c r="R491" s="2" t="s">
        <v>11820</v>
      </c>
      <c r="S491" s="2" t="s">
        <v>5032</v>
      </c>
      <c r="T491" s="2" t="s">
        <v>340</v>
      </c>
      <c r="U491" s="2" t="s">
        <v>44</v>
      </c>
      <c r="V491" s="2" t="s">
        <v>179</v>
      </c>
      <c r="W491" s="4">
        <v>192</v>
      </c>
      <c r="X491" s="5">
        <v>5</v>
      </c>
      <c r="Y491" s="5">
        <v>0</v>
      </c>
      <c r="Z491" s="6">
        <v>39832</v>
      </c>
      <c r="AA491" s="2" t="s">
        <v>46</v>
      </c>
    </row>
    <row r="492" spans="1:27" ht="22.5" x14ac:dyDescent="0.25">
      <c r="A492" s="2" t="s">
        <v>1634</v>
      </c>
      <c r="B492" s="2" t="s">
        <v>845</v>
      </c>
      <c r="C492" s="2" t="s">
        <v>693</v>
      </c>
      <c r="D492" s="2" t="s">
        <v>1634</v>
      </c>
      <c r="E492" s="2" t="s">
        <v>1522</v>
      </c>
      <c r="F492" s="2" t="s">
        <v>11821</v>
      </c>
      <c r="G492" s="2" t="s">
        <v>11822</v>
      </c>
      <c r="H492" s="2" t="s">
        <v>4877</v>
      </c>
      <c r="I492" s="2" t="s">
        <v>11823</v>
      </c>
      <c r="J492" s="2" t="s">
        <v>11824</v>
      </c>
      <c r="K492" s="2" t="s">
        <v>11825</v>
      </c>
      <c r="L492" s="2" t="str">
        <f t="shared" ref="L492:L504" si="6">K492</f>
        <v>Workstations, Multiple Modalit</v>
      </c>
      <c r="M492" s="2">
        <v>3847</v>
      </c>
      <c r="N492" s="2" t="s">
        <v>4056</v>
      </c>
      <c r="O492" s="2" t="s">
        <v>11826</v>
      </c>
      <c r="P492" s="4">
        <v>1</v>
      </c>
      <c r="Q492" s="2" t="s">
        <v>2080</v>
      </c>
      <c r="R492" s="2" t="s">
        <v>2081</v>
      </c>
      <c r="S492" s="2" t="s">
        <v>3787</v>
      </c>
      <c r="T492" s="2" t="s">
        <v>86</v>
      </c>
      <c r="U492" s="2" t="s">
        <v>44</v>
      </c>
      <c r="V492" s="2" t="s">
        <v>179</v>
      </c>
      <c r="W492" s="4">
        <v>160</v>
      </c>
      <c r="X492" s="5">
        <v>5</v>
      </c>
      <c r="Y492" s="5">
        <v>0</v>
      </c>
      <c r="Z492" s="6">
        <v>40806</v>
      </c>
      <c r="AA492" s="2" t="s">
        <v>46</v>
      </c>
    </row>
    <row r="493" spans="1:27" ht="22.5" x14ac:dyDescent="0.25">
      <c r="A493" s="2" t="s">
        <v>441</v>
      </c>
      <c r="B493" s="2" t="s">
        <v>1483</v>
      </c>
      <c r="C493" s="2" t="s">
        <v>1484</v>
      </c>
      <c r="D493" s="2" t="s">
        <v>441</v>
      </c>
      <c r="E493" s="2" t="s">
        <v>1485</v>
      </c>
      <c r="F493" s="2" t="s">
        <v>11827</v>
      </c>
      <c r="G493" s="2" t="s">
        <v>11828</v>
      </c>
      <c r="H493" s="2" t="s">
        <v>11829</v>
      </c>
      <c r="I493" s="2" t="s">
        <v>11830</v>
      </c>
      <c r="J493" s="2" t="s">
        <v>11824</v>
      </c>
      <c r="K493" s="2" t="s">
        <v>11825</v>
      </c>
      <c r="L493" s="2" t="str">
        <f t="shared" si="6"/>
        <v>Workstations, Multiple Modalit</v>
      </c>
      <c r="M493" s="2">
        <v>3848</v>
      </c>
      <c r="N493" s="2" t="s">
        <v>4056</v>
      </c>
      <c r="O493" s="2" t="s">
        <v>11826</v>
      </c>
      <c r="P493" s="4">
        <v>1</v>
      </c>
      <c r="Q493" s="2" t="s">
        <v>6265</v>
      </c>
      <c r="R493" s="2" t="s">
        <v>6266</v>
      </c>
      <c r="S493" s="2" t="s">
        <v>2354</v>
      </c>
      <c r="T493" s="2" t="s">
        <v>86</v>
      </c>
      <c r="U493" s="2" t="s">
        <v>44</v>
      </c>
      <c r="V493" s="2" t="s">
        <v>179</v>
      </c>
      <c r="W493" s="4">
        <v>164</v>
      </c>
      <c r="X493" s="5">
        <v>5</v>
      </c>
      <c r="Y493" s="5">
        <v>0</v>
      </c>
      <c r="Z493" s="6">
        <v>40686</v>
      </c>
      <c r="AA493" s="2" t="s">
        <v>46</v>
      </c>
    </row>
    <row r="494" spans="1:27" x14ac:dyDescent="0.25">
      <c r="A494" s="2" t="s">
        <v>853</v>
      </c>
      <c r="B494" s="2" t="s">
        <v>2129</v>
      </c>
      <c r="C494" s="2" t="s">
        <v>2130</v>
      </c>
      <c r="D494" s="2" t="s">
        <v>853</v>
      </c>
      <c r="E494" s="2" t="s">
        <v>2027</v>
      </c>
      <c r="F494" s="2" t="s">
        <v>11831</v>
      </c>
      <c r="G494" s="2" t="s">
        <v>11832</v>
      </c>
      <c r="H494" s="2" t="s">
        <v>965</v>
      </c>
      <c r="I494" s="2" t="s">
        <v>11833</v>
      </c>
      <c r="J494" s="2" t="s">
        <v>11824</v>
      </c>
      <c r="K494" s="2" t="s">
        <v>11825</v>
      </c>
      <c r="L494" s="2" t="str">
        <f t="shared" si="6"/>
        <v>Workstations, Multiple Modalit</v>
      </c>
      <c r="M494" s="2">
        <v>3849</v>
      </c>
      <c r="N494" s="2" t="s">
        <v>4056</v>
      </c>
      <c r="O494" s="2" t="s">
        <v>11826</v>
      </c>
      <c r="P494" s="4">
        <v>1</v>
      </c>
      <c r="Q494" s="2" t="s">
        <v>3955</v>
      </c>
      <c r="R494" s="2" t="s">
        <v>3956</v>
      </c>
      <c r="S494" s="2" t="s">
        <v>238</v>
      </c>
      <c r="T494" s="2" t="s">
        <v>86</v>
      </c>
      <c r="U494" s="2" t="s">
        <v>44</v>
      </c>
      <c r="V494" s="2" t="s">
        <v>179</v>
      </c>
      <c r="W494" s="4">
        <v>231</v>
      </c>
      <c r="X494" s="5">
        <v>5</v>
      </c>
      <c r="Y494" s="5">
        <v>0</v>
      </c>
      <c r="Z494" s="6">
        <v>38656</v>
      </c>
      <c r="AA494" s="2" t="s">
        <v>46</v>
      </c>
    </row>
    <row r="495" spans="1:27" x14ac:dyDescent="0.25">
      <c r="A495" s="2" t="s">
        <v>853</v>
      </c>
      <c r="B495" s="2" t="s">
        <v>1435</v>
      </c>
      <c r="C495" s="2" t="s">
        <v>1436</v>
      </c>
      <c r="D495" s="2" t="s">
        <v>853</v>
      </c>
      <c r="E495" s="2" t="s">
        <v>1437</v>
      </c>
      <c r="F495" s="2" t="s">
        <v>11834</v>
      </c>
      <c r="G495" s="2" t="s">
        <v>11835</v>
      </c>
      <c r="H495" s="2" t="s">
        <v>965</v>
      </c>
      <c r="I495" s="2" t="s">
        <v>11833</v>
      </c>
      <c r="J495" s="2" t="s">
        <v>11824</v>
      </c>
      <c r="K495" s="2" t="s">
        <v>11825</v>
      </c>
      <c r="L495" s="2" t="str">
        <f t="shared" si="6"/>
        <v>Workstations, Multiple Modalit</v>
      </c>
      <c r="M495" s="2">
        <v>3850</v>
      </c>
      <c r="N495" s="2" t="s">
        <v>4056</v>
      </c>
      <c r="O495" s="2" t="s">
        <v>11826</v>
      </c>
      <c r="P495" s="4">
        <v>1</v>
      </c>
      <c r="Q495" s="2" t="s">
        <v>6767</v>
      </c>
      <c r="R495" s="2" t="s">
        <v>6768</v>
      </c>
      <c r="S495" s="2" t="s">
        <v>6815</v>
      </c>
      <c r="T495" s="2" t="s">
        <v>86</v>
      </c>
      <c r="U495" s="2" t="s">
        <v>44</v>
      </c>
      <c r="V495" s="2" t="s">
        <v>179</v>
      </c>
      <c r="W495" s="4">
        <v>231</v>
      </c>
      <c r="X495" s="5">
        <v>5</v>
      </c>
      <c r="Y495" s="5">
        <v>0</v>
      </c>
      <c r="Z495" s="6">
        <v>38656</v>
      </c>
      <c r="AA495" s="2" t="s">
        <v>46</v>
      </c>
    </row>
    <row r="496" spans="1:27" ht="22.5" x14ac:dyDescent="0.25">
      <c r="A496" s="2" t="s">
        <v>390</v>
      </c>
      <c r="B496" s="2" t="s">
        <v>845</v>
      </c>
      <c r="C496" s="2" t="s">
        <v>693</v>
      </c>
      <c r="D496" s="2" t="s">
        <v>390</v>
      </c>
      <c r="E496" s="2" t="s">
        <v>1522</v>
      </c>
      <c r="F496" s="2" t="s">
        <v>11836</v>
      </c>
      <c r="G496" s="2" t="s">
        <v>11837</v>
      </c>
      <c r="H496" s="2" t="s">
        <v>11838</v>
      </c>
      <c r="I496" s="2" t="s">
        <v>11839</v>
      </c>
      <c r="J496" s="2" t="s">
        <v>11824</v>
      </c>
      <c r="K496" s="2" t="s">
        <v>11825</v>
      </c>
      <c r="L496" s="2" t="str">
        <f t="shared" si="6"/>
        <v>Workstations, Multiple Modalit</v>
      </c>
      <c r="M496" s="2">
        <v>3851</v>
      </c>
      <c r="N496" s="2" t="s">
        <v>4056</v>
      </c>
      <c r="O496" s="2" t="s">
        <v>11826</v>
      </c>
      <c r="P496" s="4">
        <v>1</v>
      </c>
      <c r="Q496" s="2" t="s">
        <v>2020</v>
      </c>
      <c r="R496" s="2" t="s">
        <v>2021</v>
      </c>
      <c r="S496" s="2" t="s">
        <v>11840</v>
      </c>
      <c r="T496" s="2" t="s">
        <v>86</v>
      </c>
      <c r="U496" s="2" t="s">
        <v>44</v>
      </c>
      <c r="V496" s="2" t="s">
        <v>179</v>
      </c>
      <c r="W496" s="4">
        <v>237</v>
      </c>
      <c r="X496" s="5">
        <v>5</v>
      </c>
      <c r="Y496" s="5">
        <v>0</v>
      </c>
      <c r="Z496" s="6">
        <v>38450</v>
      </c>
      <c r="AA496" s="2" t="s">
        <v>46</v>
      </c>
    </row>
    <row r="497" spans="1:27" ht="22.5" x14ac:dyDescent="0.25">
      <c r="A497" s="2" t="s">
        <v>390</v>
      </c>
      <c r="B497" s="2" t="s">
        <v>845</v>
      </c>
      <c r="C497" s="2" t="s">
        <v>693</v>
      </c>
      <c r="D497" s="2" t="s">
        <v>390</v>
      </c>
      <c r="E497" s="2" t="s">
        <v>1522</v>
      </c>
      <c r="F497" s="2" t="s">
        <v>11841</v>
      </c>
      <c r="G497" s="2" t="s">
        <v>11842</v>
      </c>
      <c r="H497" s="2" t="s">
        <v>11843</v>
      </c>
      <c r="I497" s="2" t="s">
        <v>11844</v>
      </c>
      <c r="J497" s="2" t="s">
        <v>11824</v>
      </c>
      <c r="K497" s="2" t="s">
        <v>11825</v>
      </c>
      <c r="L497" s="2" t="str">
        <f t="shared" si="6"/>
        <v>Workstations, Multiple Modalit</v>
      </c>
      <c r="M497" s="2">
        <v>3852</v>
      </c>
      <c r="N497" s="2" t="s">
        <v>4056</v>
      </c>
      <c r="O497" s="2" t="s">
        <v>11826</v>
      </c>
      <c r="P497" s="4">
        <v>1</v>
      </c>
      <c r="Q497" s="2" t="s">
        <v>2020</v>
      </c>
      <c r="R497" s="2" t="s">
        <v>2021</v>
      </c>
      <c r="S497" s="2" t="s">
        <v>11845</v>
      </c>
      <c r="T497" s="2" t="s">
        <v>86</v>
      </c>
      <c r="U497" s="2" t="s">
        <v>44</v>
      </c>
      <c r="V497" s="2" t="s">
        <v>179</v>
      </c>
      <c r="W497" s="4">
        <v>180</v>
      </c>
      <c r="X497" s="5">
        <v>5</v>
      </c>
      <c r="Y497" s="5">
        <v>0</v>
      </c>
      <c r="Z497" s="6">
        <v>40199</v>
      </c>
      <c r="AA497" s="2" t="s">
        <v>46</v>
      </c>
    </row>
    <row r="498" spans="1:27" ht="22.5" x14ac:dyDescent="0.25">
      <c r="A498" s="2" t="s">
        <v>390</v>
      </c>
      <c r="B498" s="2" t="s">
        <v>845</v>
      </c>
      <c r="C498" s="2" t="s">
        <v>693</v>
      </c>
      <c r="D498" s="2" t="s">
        <v>390</v>
      </c>
      <c r="E498" s="2" t="s">
        <v>1522</v>
      </c>
      <c r="F498" s="2" t="s">
        <v>11846</v>
      </c>
      <c r="G498" s="2" t="s">
        <v>11847</v>
      </c>
      <c r="H498" s="2" t="s">
        <v>11848</v>
      </c>
      <c r="I498" s="2" t="s">
        <v>11849</v>
      </c>
      <c r="J498" s="2" t="s">
        <v>11824</v>
      </c>
      <c r="K498" s="2" t="s">
        <v>11825</v>
      </c>
      <c r="L498" s="2" t="str">
        <f t="shared" si="6"/>
        <v>Workstations, Multiple Modalit</v>
      </c>
      <c r="M498" s="2">
        <v>3853</v>
      </c>
      <c r="N498" s="2" t="s">
        <v>4056</v>
      </c>
      <c r="O498" s="2" t="s">
        <v>11826</v>
      </c>
      <c r="P498" s="4">
        <v>1</v>
      </c>
      <c r="Q498" s="2" t="s">
        <v>2020</v>
      </c>
      <c r="R498" s="2" t="s">
        <v>2021</v>
      </c>
      <c r="S498" s="2" t="s">
        <v>11845</v>
      </c>
      <c r="T498" s="2" t="s">
        <v>86</v>
      </c>
      <c r="U498" s="2" t="s">
        <v>44</v>
      </c>
      <c r="V498" s="2" t="s">
        <v>179</v>
      </c>
      <c r="W498" s="4">
        <v>180</v>
      </c>
      <c r="X498" s="5">
        <v>5</v>
      </c>
      <c r="Y498" s="5">
        <v>0</v>
      </c>
      <c r="Z498" s="6">
        <v>40199</v>
      </c>
      <c r="AA498" s="2" t="s">
        <v>46</v>
      </c>
    </row>
    <row r="499" spans="1:27" ht="22.5" x14ac:dyDescent="0.25">
      <c r="A499" s="2" t="s">
        <v>390</v>
      </c>
      <c r="B499" s="2" t="s">
        <v>845</v>
      </c>
      <c r="C499" s="2" t="s">
        <v>693</v>
      </c>
      <c r="D499" s="2" t="s">
        <v>390</v>
      </c>
      <c r="E499" s="2" t="s">
        <v>1522</v>
      </c>
      <c r="F499" s="2" t="s">
        <v>11850</v>
      </c>
      <c r="G499" s="2" t="s">
        <v>11851</v>
      </c>
      <c r="H499" s="2" t="s">
        <v>11852</v>
      </c>
      <c r="I499" s="2" t="s">
        <v>11853</v>
      </c>
      <c r="J499" s="2" t="s">
        <v>11824</v>
      </c>
      <c r="K499" s="2" t="s">
        <v>11825</v>
      </c>
      <c r="L499" s="2" t="str">
        <f t="shared" si="6"/>
        <v>Workstations, Multiple Modalit</v>
      </c>
      <c r="M499" s="2">
        <v>3854</v>
      </c>
      <c r="N499" s="2" t="s">
        <v>4056</v>
      </c>
      <c r="O499" s="2" t="s">
        <v>11826</v>
      </c>
      <c r="P499" s="4">
        <v>1</v>
      </c>
      <c r="Q499" s="2" t="s">
        <v>2020</v>
      </c>
      <c r="R499" s="2" t="s">
        <v>2021</v>
      </c>
      <c r="S499" s="2" t="s">
        <v>7306</v>
      </c>
      <c r="T499" s="2" t="s">
        <v>86</v>
      </c>
      <c r="U499" s="2" t="s">
        <v>44</v>
      </c>
      <c r="V499" s="2" t="s">
        <v>179</v>
      </c>
      <c r="W499" s="4">
        <v>180</v>
      </c>
      <c r="X499" s="5">
        <v>5</v>
      </c>
      <c r="Y499" s="5">
        <v>0</v>
      </c>
      <c r="Z499" s="6">
        <v>40199</v>
      </c>
      <c r="AA499" s="2" t="s">
        <v>46</v>
      </c>
    </row>
    <row r="500" spans="1:27" ht="22.5" x14ac:dyDescent="0.25">
      <c r="A500" s="2" t="s">
        <v>390</v>
      </c>
      <c r="B500" s="2" t="s">
        <v>1483</v>
      </c>
      <c r="C500" s="2" t="s">
        <v>1484</v>
      </c>
      <c r="D500" s="2" t="s">
        <v>390</v>
      </c>
      <c r="E500" s="2" t="s">
        <v>1485</v>
      </c>
      <c r="F500" s="2" t="s">
        <v>11854</v>
      </c>
      <c r="G500" s="2" t="s">
        <v>11855</v>
      </c>
      <c r="H500" s="2" t="s">
        <v>4877</v>
      </c>
      <c r="I500" s="2" t="s">
        <v>11856</v>
      </c>
      <c r="J500" s="2" t="s">
        <v>11824</v>
      </c>
      <c r="K500" s="2" t="s">
        <v>11825</v>
      </c>
      <c r="L500" s="2" t="str">
        <f t="shared" si="6"/>
        <v>Workstations, Multiple Modalit</v>
      </c>
      <c r="M500" s="2">
        <v>3855</v>
      </c>
      <c r="N500" s="2" t="s">
        <v>4056</v>
      </c>
      <c r="O500" s="2" t="s">
        <v>11826</v>
      </c>
      <c r="P500" s="4">
        <v>1</v>
      </c>
      <c r="Q500" s="2" t="s">
        <v>6468</v>
      </c>
      <c r="R500" s="2" t="s">
        <v>6469</v>
      </c>
      <c r="S500" s="2" t="s">
        <v>42</v>
      </c>
      <c r="T500" s="2" t="s">
        <v>86</v>
      </c>
      <c r="U500" s="2" t="s">
        <v>44</v>
      </c>
      <c r="V500" s="2" t="s">
        <v>179</v>
      </c>
      <c r="W500" s="4">
        <v>225</v>
      </c>
      <c r="X500" s="5">
        <v>5</v>
      </c>
      <c r="Y500" s="5">
        <v>0</v>
      </c>
      <c r="Z500" s="6">
        <v>38826</v>
      </c>
      <c r="AA500" s="2" t="s">
        <v>46</v>
      </c>
    </row>
    <row r="501" spans="1:27" ht="22.5" x14ac:dyDescent="0.25">
      <c r="A501" s="2" t="s">
        <v>350</v>
      </c>
      <c r="B501" s="2" t="s">
        <v>845</v>
      </c>
      <c r="C501" s="2" t="s">
        <v>693</v>
      </c>
      <c r="D501" s="2" t="s">
        <v>350</v>
      </c>
      <c r="E501" s="2" t="s">
        <v>1522</v>
      </c>
      <c r="F501" s="2" t="s">
        <v>11857</v>
      </c>
      <c r="G501" s="2" t="s">
        <v>11858</v>
      </c>
      <c r="H501" s="2" t="s">
        <v>11859</v>
      </c>
      <c r="I501" s="2" t="s">
        <v>11860</v>
      </c>
      <c r="J501" s="2" t="s">
        <v>11824</v>
      </c>
      <c r="K501" s="2" t="s">
        <v>11825</v>
      </c>
      <c r="L501" s="2" t="str">
        <f t="shared" si="6"/>
        <v>Workstations, Multiple Modalit</v>
      </c>
      <c r="M501" s="2">
        <v>3856</v>
      </c>
      <c r="N501" s="2" t="s">
        <v>4056</v>
      </c>
      <c r="O501" s="2" t="s">
        <v>11826</v>
      </c>
      <c r="P501" s="4">
        <v>1</v>
      </c>
      <c r="Q501" s="2" t="s">
        <v>1546</v>
      </c>
      <c r="R501" s="2" t="s">
        <v>1547</v>
      </c>
      <c r="S501" s="2" t="s">
        <v>1548</v>
      </c>
      <c r="T501" s="2" t="s">
        <v>86</v>
      </c>
      <c r="U501" s="2" t="s">
        <v>44</v>
      </c>
      <c r="V501" s="2" t="s">
        <v>179</v>
      </c>
      <c r="W501" s="4">
        <v>193</v>
      </c>
      <c r="X501" s="5">
        <v>5</v>
      </c>
      <c r="Y501" s="5">
        <v>0</v>
      </c>
      <c r="Z501" s="6">
        <v>39784</v>
      </c>
      <c r="AA501" s="2" t="s">
        <v>46</v>
      </c>
    </row>
    <row r="502" spans="1:27" ht="22.5" x14ac:dyDescent="0.25">
      <c r="A502" s="2" t="s">
        <v>350</v>
      </c>
      <c r="B502" s="2" t="s">
        <v>845</v>
      </c>
      <c r="C502" s="2" t="s">
        <v>693</v>
      </c>
      <c r="D502" s="2" t="s">
        <v>350</v>
      </c>
      <c r="E502" s="2" t="s">
        <v>1522</v>
      </c>
      <c r="F502" s="2" t="s">
        <v>11861</v>
      </c>
      <c r="G502" s="2" t="s">
        <v>11862</v>
      </c>
      <c r="H502" s="2" t="s">
        <v>11863</v>
      </c>
      <c r="I502" s="2" t="s">
        <v>11864</v>
      </c>
      <c r="J502" s="2" t="s">
        <v>11824</v>
      </c>
      <c r="K502" s="2" t="s">
        <v>11825</v>
      </c>
      <c r="L502" s="2" t="str">
        <f t="shared" si="6"/>
        <v>Workstations, Multiple Modalit</v>
      </c>
      <c r="M502" s="2">
        <v>3857</v>
      </c>
      <c r="N502" s="2" t="s">
        <v>4056</v>
      </c>
      <c r="O502" s="2" t="s">
        <v>11826</v>
      </c>
      <c r="P502" s="4">
        <v>1</v>
      </c>
      <c r="Q502" s="2" t="s">
        <v>1546</v>
      </c>
      <c r="R502" s="2" t="s">
        <v>1547</v>
      </c>
      <c r="S502" s="2" t="s">
        <v>1548</v>
      </c>
      <c r="T502" s="2" t="s">
        <v>86</v>
      </c>
      <c r="U502" s="2" t="s">
        <v>44</v>
      </c>
      <c r="V502" s="2" t="s">
        <v>179</v>
      </c>
      <c r="W502" s="4">
        <v>205</v>
      </c>
      <c r="X502" s="5">
        <v>5</v>
      </c>
      <c r="Y502" s="5">
        <v>0</v>
      </c>
      <c r="Z502" s="6">
        <v>39434</v>
      </c>
      <c r="AA502" s="2" t="s">
        <v>46</v>
      </c>
    </row>
    <row r="503" spans="1:27" ht="22.5" x14ac:dyDescent="0.25">
      <c r="A503" s="2" t="s">
        <v>350</v>
      </c>
      <c r="B503" s="2" t="s">
        <v>1435</v>
      </c>
      <c r="C503" s="2" t="s">
        <v>1436</v>
      </c>
      <c r="D503" s="2" t="s">
        <v>350</v>
      </c>
      <c r="E503" s="2" t="s">
        <v>1437</v>
      </c>
      <c r="F503" s="2" t="s">
        <v>11865</v>
      </c>
      <c r="G503" s="2" t="s">
        <v>11866</v>
      </c>
      <c r="H503" s="2" t="s">
        <v>11867</v>
      </c>
      <c r="I503" s="2" t="s">
        <v>11868</v>
      </c>
      <c r="J503" s="2" t="s">
        <v>11824</v>
      </c>
      <c r="K503" s="2" t="s">
        <v>11825</v>
      </c>
      <c r="L503" s="2" t="str">
        <f t="shared" si="6"/>
        <v>Workstations, Multiple Modalit</v>
      </c>
      <c r="M503" s="2">
        <v>3858</v>
      </c>
      <c r="N503" s="2" t="s">
        <v>4056</v>
      </c>
      <c r="O503" s="2" t="s">
        <v>11826</v>
      </c>
      <c r="P503" s="4">
        <v>1</v>
      </c>
      <c r="Q503" s="2" t="s">
        <v>6665</v>
      </c>
      <c r="R503" s="2" t="s">
        <v>6666</v>
      </c>
      <c r="S503" s="2" t="s">
        <v>6667</v>
      </c>
      <c r="T503" s="2" t="s">
        <v>86</v>
      </c>
      <c r="U503" s="2" t="s">
        <v>44</v>
      </c>
      <c r="V503" s="2" t="s">
        <v>179</v>
      </c>
      <c r="W503" s="4">
        <v>195</v>
      </c>
      <c r="X503" s="5">
        <v>5</v>
      </c>
      <c r="Y503" s="5">
        <v>0</v>
      </c>
      <c r="Z503" s="6">
        <v>39729</v>
      </c>
      <c r="AA503" s="2" t="s">
        <v>46</v>
      </c>
    </row>
    <row r="504" spans="1:27" ht="22.5" x14ac:dyDescent="0.25">
      <c r="A504" s="2" t="s">
        <v>350</v>
      </c>
      <c r="B504" s="2" t="s">
        <v>830</v>
      </c>
      <c r="C504" s="2" t="s">
        <v>831</v>
      </c>
      <c r="D504" s="2" t="s">
        <v>350</v>
      </c>
      <c r="E504" s="2" t="s">
        <v>1474</v>
      </c>
      <c r="F504" s="2" t="s">
        <v>11869</v>
      </c>
      <c r="G504" s="2" t="s">
        <v>11870</v>
      </c>
      <c r="H504" s="2" t="s">
        <v>11871</v>
      </c>
      <c r="I504" s="2" t="s">
        <v>11872</v>
      </c>
      <c r="J504" s="2" t="s">
        <v>11824</v>
      </c>
      <c r="K504" s="2" t="s">
        <v>11825</v>
      </c>
      <c r="L504" s="2" t="str">
        <f t="shared" si="6"/>
        <v>Workstations, Multiple Modalit</v>
      </c>
      <c r="M504" s="2">
        <v>3859</v>
      </c>
      <c r="N504" s="2" t="s">
        <v>4056</v>
      </c>
      <c r="O504" s="2" t="s">
        <v>11826</v>
      </c>
      <c r="P504" s="4">
        <v>1</v>
      </c>
      <c r="Q504" s="2" t="s">
        <v>2736</v>
      </c>
      <c r="R504" s="2" t="s">
        <v>2737</v>
      </c>
      <c r="S504" s="2" t="s">
        <v>10503</v>
      </c>
      <c r="T504" s="2" t="s">
        <v>86</v>
      </c>
      <c r="U504" s="2" t="s">
        <v>44</v>
      </c>
      <c r="V504" s="2" t="s">
        <v>179</v>
      </c>
      <c r="W504" s="4">
        <v>192</v>
      </c>
      <c r="X504" s="5">
        <v>5</v>
      </c>
      <c r="Y504" s="5">
        <v>0</v>
      </c>
      <c r="Z504" s="6">
        <v>39820</v>
      </c>
      <c r="AA504" s="2" t="s">
        <v>46</v>
      </c>
    </row>
    <row r="505" spans="1:27" ht="22.5" x14ac:dyDescent="0.25">
      <c r="A505" s="2" t="s">
        <v>350</v>
      </c>
      <c r="B505" s="2" t="s">
        <v>4084</v>
      </c>
      <c r="C505" s="2" t="s">
        <v>4085</v>
      </c>
      <c r="D505" s="2" t="s">
        <v>350</v>
      </c>
      <c r="E505" s="2" t="s">
        <v>2552</v>
      </c>
      <c r="F505" s="2" t="s">
        <v>11873</v>
      </c>
      <c r="G505" s="2" t="s">
        <v>11874</v>
      </c>
      <c r="H505" s="2" t="s">
        <v>11875</v>
      </c>
      <c r="I505" s="2" t="s">
        <v>11876</v>
      </c>
      <c r="J505" s="2" t="s">
        <v>11761</v>
      </c>
      <c r="K505" s="2" t="s">
        <v>11762</v>
      </c>
      <c r="L505" s="2" t="s">
        <v>10619</v>
      </c>
      <c r="M505" s="2">
        <v>115</v>
      </c>
      <c r="N505" s="2" t="s">
        <v>4093</v>
      </c>
      <c r="O505" s="2" t="s">
        <v>11877</v>
      </c>
      <c r="P505" s="4">
        <v>1</v>
      </c>
      <c r="Q505" s="2" t="s">
        <v>4128</v>
      </c>
      <c r="R505" s="2" t="s">
        <v>4129</v>
      </c>
      <c r="S505" s="2" t="s">
        <v>5283</v>
      </c>
      <c r="T505" s="2" t="s">
        <v>43</v>
      </c>
      <c r="U505" s="2" t="s">
        <v>44</v>
      </c>
      <c r="V505" s="2" t="s">
        <v>179</v>
      </c>
      <c r="W505" s="4">
        <v>88</v>
      </c>
      <c r="X505" s="5">
        <v>5</v>
      </c>
      <c r="Y505" s="5">
        <v>0</v>
      </c>
      <c r="Z505" s="6">
        <v>43007</v>
      </c>
      <c r="AA505" s="2" t="s">
        <v>46</v>
      </c>
    </row>
    <row r="506" spans="1:27" ht="33.75" x14ac:dyDescent="0.25">
      <c r="A506" s="2" t="s">
        <v>2221</v>
      </c>
      <c r="B506" s="2" t="s">
        <v>845</v>
      </c>
      <c r="C506" s="2" t="s">
        <v>693</v>
      </c>
      <c r="D506" s="2" t="s">
        <v>2221</v>
      </c>
      <c r="E506" s="2" t="s">
        <v>1522</v>
      </c>
      <c r="F506" s="2" t="s">
        <v>11878</v>
      </c>
      <c r="G506" s="2" t="s">
        <v>11879</v>
      </c>
      <c r="H506" s="2" t="s">
        <v>11880</v>
      </c>
      <c r="I506" s="2" t="s">
        <v>11881</v>
      </c>
      <c r="J506" s="2" t="s">
        <v>11882</v>
      </c>
      <c r="K506" s="2" t="s">
        <v>11883</v>
      </c>
      <c r="L506" s="2" t="str">
        <f>K506</f>
        <v>Film Digitizers</v>
      </c>
      <c r="M506" s="2">
        <v>355</v>
      </c>
      <c r="N506" s="2" t="s">
        <v>825</v>
      </c>
      <c r="O506" s="2" t="s">
        <v>11884</v>
      </c>
      <c r="P506" s="4">
        <v>1</v>
      </c>
      <c r="Q506" s="2" t="s">
        <v>4722</v>
      </c>
      <c r="R506" s="2" t="s">
        <v>4723</v>
      </c>
      <c r="S506" s="2" t="s">
        <v>42</v>
      </c>
      <c r="T506" s="2" t="s">
        <v>340</v>
      </c>
      <c r="U506" s="2" t="s">
        <v>44</v>
      </c>
      <c r="V506" s="2" t="s">
        <v>179</v>
      </c>
      <c r="W506" s="4">
        <v>10</v>
      </c>
      <c r="X506" s="5">
        <v>5</v>
      </c>
      <c r="Y506" s="5">
        <v>4</v>
      </c>
      <c r="Z506" s="6">
        <v>45363</v>
      </c>
      <c r="AA506" s="2" t="s">
        <v>46</v>
      </c>
    </row>
    <row r="507" spans="1:27" ht="33.75" x14ac:dyDescent="0.25">
      <c r="A507" s="2" t="s">
        <v>2221</v>
      </c>
      <c r="B507" s="2" t="s">
        <v>845</v>
      </c>
      <c r="C507" s="2" t="s">
        <v>693</v>
      </c>
      <c r="D507" s="2" t="s">
        <v>2221</v>
      </c>
      <c r="E507" s="2" t="s">
        <v>1522</v>
      </c>
      <c r="F507" s="2" t="s">
        <v>11885</v>
      </c>
      <c r="G507" s="2" t="s">
        <v>11886</v>
      </c>
      <c r="H507" s="2" t="s">
        <v>11887</v>
      </c>
      <c r="I507" s="2" t="s">
        <v>11888</v>
      </c>
      <c r="J507" s="2" t="s">
        <v>11882</v>
      </c>
      <c r="K507" s="2" t="s">
        <v>11883</v>
      </c>
      <c r="L507" s="2" t="str">
        <f>K507</f>
        <v>Film Digitizers</v>
      </c>
      <c r="M507" s="2">
        <v>356</v>
      </c>
      <c r="N507" s="2" t="s">
        <v>825</v>
      </c>
      <c r="O507" s="2" t="s">
        <v>11884</v>
      </c>
      <c r="P507" s="4">
        <v>1</v>
      </c>
      <c r="Q507" s="2" t="s">
        <v>4722</v>
      </c>
      <c r="R507" s="2" t="s">
        <v>4723</v>
      </c>
      <c r="S507" s="2" t="s">
        <v>42</v>
      </c>
      <c r="T507" s="2" t="s">
        <v>340</v>
      </c>
      <c r="U507" s="2" t="s">
        <v>44</v>
      </c>
      <c r="V507" s="2" t="s">
        <v>179</v>
      </c>
      <c r="W507" s="4">
        <v>10</v>
      </c>
      <c r="X507" s="5">
        <v>5</v>
      </c>
      <c r="Y507" s="5">
        <v>4</v>
      </c>
      <c r="Z507" s="6">
        <v>45363</v>
      </c>
      <c r="AA507" s="2" t="s">
        <v>46</v>
      </c>
    </row>
    <row r="508" spans="1:27" ht="33.75" x14ac:dyDescent="0.25">
      <c r="A508" s="2" t="s">
        <v>165</v>
      </c>
      <c r="B508" s="2" t="s">
        <v>11889</v>
      </c>
      <c r="C508" s="2" t="s">
        <v>11890</v>
      </c>
      <c r="D508" s="2" t="s">
        <v>165</v>
      </c>
      <c r="E508" s="2" t="s">
        <v>5035</v>
      </c>
      <c r="F508" s="2" t="s">
        <v>11891</v>
      </c>
      <c r="G508" s="2" t="s">
        <v>11892</v>
      </c>
      <c r="H508" s="2" t="s">
        <v>11893</v>
      </c>
      <c r="I508" s="2" t="s">
        <v>11894</v>
      </c>
      <c r="J508" s="2" t="s">
        <v>11882</v>
      </c>
      <c r="K508" s="2" t="s">
        <v>11883</v>
      </c>
      <c r="L508" s="2" t="str">
        <f>K508</f>
        <v>Film Digitizers</v>
      </c>
      <c r="M508" s="2">
        <v>357</v>
      </c>
      <c r="N508" s="2" t="s">
        <v>825</v>
      </c>
      <c r="O508" s="2" t="s">
        <v>11884</v>
      </c>
      <c r="P508" s="4">
        <v>1</v>
      </c>
      <c r="Q508" s="2" t="s">
        <v>11895</v>
      </c>
      <c r="R508" s="2" t="s">
        <v>11896</v>
      </c>
      <c r="S508" s="2" t="s">
        <v>42</v>
      </c>
      <c r="T508" s="2" t="s">
        <v>340</v>
      </c>
      <c r="U508" s="2" t="s">
        <v>256</v>
      </c>
      <c r="V508" s="2" t="s">
        <v>4419</v>
      </c>
      <c r="W508" s="4">
        <v>49</v>
      </c>
      <c r="X508" s="5">
        <v>5</v>
      </c>
      <c r="Y508" s="5">
        <v>1</v>
      </c>
      <c r="Z508" s="6">
        <v>44174</v>
      </c>
      <c r="AA508" s="2" t="s">
        <v>46</v>
      </c>
    </row>
    <row r="509" spans="1:27" ht="22.5" x14ac:dyDescent="0.25">
      <c r="A509" s="2" t="s">
        <v>390</v>
      </c>
      <c r="B509" s="2" t="s">
        <v>2550</v>
      </c>
      <c r="C509" s="2" t="s">
        <v>2551</v>
      </c>
      <c r="D509" s="2" t="s">
        <v>390</v>
      </c>
      <c r="E509" s="2" t="s">
        <v>2436</v>
      </c>
      <c r="F509" s="2" t="s">
        <v>3404</v>
      </c>
      <c r="G509" s="2" t="s">
        <v>3405</v>
      </c>
      <c r="H509" s="2" t="s">
        <v>3406</v>
      </c>
      <c r="I509" s="2" t="s">
        <v>3407</v>
      </c>
      <c r="J509" s="2" t="s">
        <v>398</v>
      </c>
      <c r="K509" s="2" t="s">
        <v>121</v>
      </c>
      <c r="L509" s="2" t="s">
        <v>136</v>
      </c>
      <c r="M509" s="2">
        <v>2375</v>
      </c>
      <c r="N509" s="2" t="s">
        <v>281</v>
      </c>
      <c r="O509" s="2" t="s">
        <v>3408</v>
      </c>
      <c r="P509" s="4">
        <v>1</v>
      </c>
      <c r="Q509" s="2" t="s">
        <v>3409</v>
      </c>
      <c r="R509" s="2" t="s">
        <v>3410</v>
      </c>
      <c r="S509" s="2" t="s">
        <v>238</v>
      </c>
      <c r="T509" s="2" t="s">
        <v>43</v>
      </c>
      <c r="U509" s="2" t="s">
        <v>44</v>
      </c>
      <c r="V509" s="2" t="s">
        <v>179</v>
      </c>
      <c r="W509" s="4">
        <v>101</v>
      </c>
      <c r="X509" s="5">
        <v>5</v>
      </c>
      <c r="Y509" s="5">
        <v>0</v>
      </c>
      <c r="Z509" s="6">
        <v>42612</v>
      </c>
      <c r="AA509" s="2" t="s">
        <v>46</v>
      </c>
    </row>
    <row r="510" spans="1:27" ht="22.5" x14ac:dyDescent="0.25">
      <c r="A510" s="2" t="s">
        <v>441</v>
      </c>
      <c r="B510" s="2" t="s">
        <v>4084</v>
      </c>
      <c r="C510" s="2" t="s">
        <v>4085</v>
      </c>
      <c r="D510" s="2" t="s">
        <v>441</v>
      </c>
      <c r="E510" s="2" t="s">
        <v>2552</v>
      </c>
      <c r="F510" s="2" t="s">
        <v>11897</v>
      </c>
      <c r="G510" s="3"/>
      <c r="H510" s="2" t="s">
        <v>11898</v>
      </c>
      <c r="I510" s="2" t="s">
        <v>11899</v>
      </c>
      <c r="J510" s="2" t="s">
        <v>11900</v>
      </c>
      <c r="K510" s="2" t="s">
        <v>11901</v>
      </c>
      <c r="L510" s="2" t="str">
        <f>K510</f>
        <v>Stereotactic Systems, Biopsy,</v>
      </c>
      <c r="M510" s="2">
        <v>2845</v>
      </c>
      <c r="N510" s="2" t="s">
        <v>10486</v>
      </c>
      <c r="O510" s="2" t="s">
        <v>11902</v>
      </c>
      <c r="P510" s="4">
        <v>1</v>
      </c>
      <c r="Q510" s="2" t="s">
        <v>5417</v>
      </c>
      <c r="R510" s="2" t="s">
        <v>5418</v>
      </c>
      <c r="S510" s="2" t="s">
        <v>42</v>
      </c>
      <c r="T510" s="2" t="s">
        <v>43</v>
      </c>
      <c r="U510" s="3"/>
      <c r="V510" s="3"/>
      <c r="W510" s="4">
        <v>44</v>
      </c>
      <c r="X510" s="5">
        <v>5</v>
      </c>
      <c r="Y510" s="5">
        <v>1</v>
      </c>
      <c r="Z510" s="6">
        <v>44320</v>
      </c>
      <c r="AA510" s="2" t="s">
        <v>46</v>
      </c>
    </row>
    <row r="511" spans="1:27" ht="22.5" x14ac:dyDescent="0.25">
      <c r="A511" s="2" t="s">
        <v>452</v>
      </c>
      <c r="B511" s="2" t="s">
        <v>4084</v>
      </c>
      <c r="C511" s="2" t="s">
        <v>4085</v>
      </c>
      <c r="D511" s="2" t="s">
        <v>452</v>
      </c>
      <c r="E511" s="2" t="s">
        <v>2552</v>
      </c>
      <c r="F511" s="2" t="s">
        <v>11903</v>
      </c>
      <c r="G511" s="2" t="s">
        <v>11904</v>
      </c>
      <c r="H511" s="2" t="s">
        <v>11905</v>
      </c>
      <c r="I511" s="2" t="s">
        <v>11906</v>
      </c>
      <c r="J511" s="2" t="s">
        <v>11900</v>
      </c>
      <c r="K511" s="2" t="s">
        <v>11901</v>
      </c>
      <c r="L511" s="2" t="str">
        <f>K511</f>
        <v>Stereotactic Systems, Biopsy,</v>
      </c>
      <c r="M511" s="2">
        <v>2846</v>
      </c>
      <c r="N511" s="2" t="s">
        <v>10486</v>
      </c>
      <c r="O511" s="2" t="s">
        <v>11902</v>
      </c>
      <c r="P511" s="4">
        <v>1</v>
      </c>
      <c r="Q511" s="2" t="s">
        <v>5200</v>
      </c>
      <c r="R511" s="2" t="s">
        <v>5201</v>
      </c>
      <c r="S511" s="2" t="s">
        <v>42</v>
      </c>
      <c r="T511" s="2" t="s">
        <v>43</v>
      </c>
      <c r="U511" s="2" t="s">
        <v>44</v>
      </c>
      <c r="V511" s="2" t="s">
        <v>179</v>
      </c>
      <c r="W511" s="4">
        <v>66</v>
      </c>
      <c r="X511" s="5">
        <v>5</v>
      </c>
      <c r="Y511" s="5">
        <v>0</v>
      </c>
      <c r="Z511" s="6">
        <v>43663</v>
      </c>
      <c r="AA511" s="2" t="s">
        <v>46</v>
      </c>
    </row>
    <row r="512" spans="1:27" ht="22.5" x14ac:dyDescent="0.25">
      <c r="A512" s="2" t="s">
        <v>1446</v>
      </c>
      <c r="B512" s="2" t="s">
        <v>4084</v>
      </c>
      <c r="C512" s="2" t="s">
        <v>4085</v>
      </c>
      <c r="D512" s="2" t="s">
        <v>1446</v>
      </c>
      <c r="E512" s="2" t="s">
        <v>2552</v>
      </c>
      <c r="F512" s="2" t="s">
        <v>11907</v>
      </c>
      <c r="G512" s="2" t="s">
        <v>11908</v>
      </c>
      <c r="H512" s="2" t="s">
        <v>11909</v>
      </c>
      <c r="I512" s="2" t="s">
        <v>11910</v>
      </c>
      <c r="J512" s="2" t="s">
        <v>11900</v>
      </c>
      <c r="K512" s="2" t="s">
        <v>11901</v>
      </c>
      <c r="L512" s="2" t="str">
        <f>K512</f>
        <v>Stereotactic Systems, Biopsy,</v>
      </c>
      <c r="M512" s="2">
        <v>2849</v>
      </c>
      <c r="N512" s="2" t="s">
        <v>10486</v>
      </c>
      <c r="O512" s="2" t="s">
        <v>11902</v>
      </c>
      <c r="P512" s="4">
        <v>1</v>
      </c>
      <c r="Q512" s="2" t="s">
        <v>4252</v>
      </c>
      <c r="R512" s="2" t="s">
        <v>4253</v>
      </c>
      <c r="S512" s="2" t="s">
        <v>42</v>
      </c>
      <c r="T512" s="2" t="s">
        <v>43</v>
      </c>
      <c r="U512" s="2" t="s">
        <v>44</v>
      </c>
      <c r="V512" s="2" t="s">
        <v>179</v>
      </c>
      <c r="W512" s="4">
        <v>72</v>
      </c>
      <c r="X512" s="5">
        <v>5</v>
      </c>
      <c r="Y512" s="5">
        <v>0</v>
      </c>
      <c r="Z512" s="6">
        <v>43472</v>
      </c>
      <c r="AA512" s="2" t="s">
        <v>46</v>
      </c>
    </row>
    <row r="513" spans="1:27" ht="22.5" x14ac:dyDescent="0.25">
      <c r="A513" s="2" t="s">
        <v>390</v>
      </c>
      <c r="B513" s="2" t="s">
        <v>4084</v>
      </c>
      <c r="C513" s="2" t="s">
        <v>4085</v>
      </c>
      <c r="D513" s="2" t="s">
        <v>390</v>
      </c>
      <c r="E513" s="2" t="s">
        <v>2552</v>
      </c>
      <c r="F513" s="2" t="s">
        <v>11911</v>
      </c>
      <c r="G513" s="2" t="s">
        <v>11912</v>
      </c>
      <c r="H513" s="2" t="s">
        <v>11913</v>
      </c>
      <c r="I513" s="2" t="s">
        <v>11914</v>
      </c>
      <c r="J513" s="2" t="s">
        <v>11900</v>
      </c>
      <c r="K513" s="2" t="s">
        <v>11901</v>
      </c>
      <c r="L513" s="2" t="str">
        <f>K513</f>
        <v>Stereotactic Systems, Biopsy,</v>
      </c>
      <c r="M513" s="2">
        <v>2854</v>
      </c>
      <c r="N513" s="2" t="s">
        <v>10486</v>
      </c>
      <c r="O513" s="2" t="s">
        <v>11902</v>
      </c>
      <c r="P513" s="4">
        <v>1</v>
      </c>
      <c r="Q513" s="2" t="s">
        <v>5143</v>
      </c>
      <c r="R513" s="2" t="s">
        <v>5144</v>
      </c>
      <c r="S513" s="2" t="s">
        <v>42</v>
      </c>
      <c r="T513" s="2" t="s">
        <v>43</v>
      </c>
      <c r="U513" s="2" t="s">
        <v>44</v>
      </c>
      <c r="V513" s="2" t="s">
        <v>179</v>
      </c>
      <c r="W513" s="4">
        <v>71</v>
      </c>
      <c r="X513" s="5">
        <v>5</v>
      </c>
      <c r="Y513" s="5">
        <v>0</v>
      </c>
      <c r="Z513" s="6">
        <v>43513</v>
      </c>
      <c r="AA513" s="2" t="s">
        <v>46</v>
      </c>
    </row>
    <row r="514" spans="1:27" ht="22.5" x14ac:dyDescent="0.25">
      <c r="A514" s="2" t="s">
        <v>350</v>
      </c>
      <c r="B514" s="2" t="s">
        <v>4084</v>
      </c>
      <c r="C514" s="2" t="s">
        <v>4085</v>
      </c>
      <c r="D514" s="2" t="s">
        <v>350</v>
      </c>
      <c r="E514" s="2" t="s">
        <v>2552</v>
      </c>
      <c r="F514" s="2" t="s">
        <v>11915</v>
      </c>
      <c r="G514" s="2" t="s">
        <v>11916</v>
      </c>
      <c r="H514" s="2" t="s">
        <v>11917</v>
      </c>
      <c r="I514" s="2" t="s">
        <v>11918</v>
      </c>
      <c r="J514" s="2" t="s">
        <v>11900</v>
      </c>
      <c r="K514" s="2" t="s">
        <v>11901</v>
      </c>
      <c r="L514" s="2" t="str">
        <f>K514</f>
        <v>Stereotactic Systems, Biopsy,</v>
      </c>
      <c r="M514" s="2">
        <v>2857</v>
      </c>
      <c r="N514" s="2" t="s">
        <v>10486</v>
      </c>
      <c r="O514" s="2" t="s">
        <v>11902</v>
      </c>
      <c r="P514" s="4">
        <v>1</v>
      </c>
      <c r="Q514" s="2" t="s">
        <v>4128</v>
      </c>
      <c r="R514" s="2" t="s">
        <v>4129</v>
      </c>
      <c r="S514" s="2" t="s">
        <v>42</v>
      </c>
      <c r="T514" s="2" t="s">
        <v>43</v>
      </c>
      <c r="U514" s="2" t="s">
        <v>44</v>
      </c>
      <c r="V514" s="2" t="s">
        <v>179</v>
      </c>
      <c r="W514" s="4">
        <v>88</v>
      </c>
      <c r="X514" s="5">
        <v>5</v>
      </c>
      <c r="Y514" s="5">
        <v>0</v>
      </c>
      <c r="Z514" s="6">
        <v>42985</v>
      </c>
      <c r="AA514" s="2" t="s">
        <v>46</v>
      </c>
    </row>
    <row r="515" spans="1:27" ht="22.5" x14ac:dyDescent="0.25">
      <c r="A515" s="2" t="s">
        <v>853</v>
      </c>
      <c r="B515" s="2" t="s">
        <v>4084</v>
      </c>
      <c r="C515" s="2" t="s">
        <v>4085</v>
      </c>
      <c r="D515" s="2" t="s">
        <v>853</v>
      </c>
      <c r="E515" s="2" t="s">
        <v>2552</v>
      </c>
      <c r="F515" s="2" t="s">
        <v>9602</v>
      </c>
      <c r="G515" s="2" t="s">
        <v>9603</v>
      </c>
      <c r="H515" s="2" t="s">
        <v>9604</v>
      </c>
      <c r="I515" s="2" t="s">
        <v>9605</v>
      </c>
      <c r="J515" s="2" t="s">
        <v>9606</v>
      </c>
      <c r="K515" s="2" t="s">
        <v>121</v>
      </c>
      <c r="L515" s="2" t="s">
        <v>136</v>
      </c>
      <c r="M515" s="2">
        <v>2074</v>
      </c>
      <c r="N515" s="2" t="s">
        <v>4093</v>
      </c>
      <c r="O515" s="2" t="s">
        <v>9607</v>
      </c>
      <c r="P515" s="4">
        <v>1</v>
      </c>
      <c r="Q515" s="2" t="s">
        <v>2556</v>
      </c>
      <c r="R515" s="2" t="s">
        <v>2557</v>
      </c>
      <c r="S515" s="2" t="s">
        <v>9608</v>
      </c>
      <c r="T515" s="2" t="s">
        <v>86</v>
      </c>
      <c r="U515" s="2" t="s">
        <v>44</v>
      </c>
      <c r="V515" s="2" t="s">
        <v>179</v>
      </c>
      <c r="W515" s="4">
        <v>100</v>
      </c>
      <c r="X515" s="5">
        <v>5</v>
      </c>
      <c r="Y515" s="5">
        <v>0</v>
      </c>
      <c r="Z515" s="6">
        <v>42621</v>
      </c>
      <c r="AA515" s="2" t="s">
        <v>46</v>
      </c>
    </row>
    <row r="516" spans="1:27" ht="22.5" x14ac:dyDescent="0.25">
      <c r="A516" s="2" t="s">
        <v>1446</v>
      </c>
      <c r="B516" s="2" t="s">
        <v>4084</v>
      </c>
      <c r="C516" s="2" t="s">
        <v>4085</v>
      </c>
      <c r="D516" s="2" t="s">
        <v>1446</v>
      </c>
      <c r="E516" s="2" t="s">
        <v>2552</v>
      </c>
      <c r="F516" s="2" t="s">
        <v>9609</v>
      </c>
      <c r="G516" s="2" t="s">
        <v>9610</v>
      </c>
      <c r="H516" s="2" t="s">
        <v>9611</v>
      </c>
      <c r="I516" s="2" t="s">
        <v>9612</v>
      </c>
      <c r="J516" s="2" t="s">
        <v>9606</v>
      </c>
      <c r="K516" s="2" t="s">
        <v>121</v>
      </c>
      <c r="L516" s="2" t="s">
        <v>136</v>
      </c>
      <c r="M516" s="2">
        <v>2189</v>
      </c>
      <c r="N516" s="2" t="s">
        <v>4093</v>
      </c>
      <c r="O516" s="2" t="s">
        <v>9607</v>
      </c>
      <c r="P516" s="4">
        <v>1</v>
      </c>
      <c r="Q516" s="2" t="s">
        <v>4252</v>
      </c>
      <c r="R516" s="2" t="s">
        <v>4253</v>
      </c>
      <c r="S516" s="2" t="s">
        <v>42</v>
      </c>
      <c r="T516" s="2" t="s">
        <v>86</v>
      </c>
      <c r="U516" s="2" t="s">
        <v>44</v>
      </c>
      <c r="V516" s="2" t="s">
        <v>179</v>
      </c>
      <c r="W516" s="4">
        <v>117</v>
      </c>
      <c r="X516" s="5">
        <v>7</v>
      </c>
      <c r="Y516" s="5">
        <v>0</v>
      </c>
      <c r="Z516" s="6">
        <v>42108</v>
      </c>
      <c r="AA516" s="2" t="s">
        <v>46</v>
      </c>
    </row>
    <row r="517" spans="1:27" ht="22.5" x14ac:dyDescent="0.25">
      <c r="A517" s="2" t="s">
        <v>1446</v>
      </c>
      <c r="B517" s="2" t="s">
        <v>2129</v>
      </c>
      <c r="C517" s="2" t="s">
        <v>2130</v>
      </c>
      <c r="D517" s="2" t="s">
        <v>1446</v>
      </c>
      <c r="E517" s="2" t="s">
        <v>1649</v>
      </c>
      <c r="F517" s="2" t="s">
        <v>2174</v>
      </c>
      <c r="G517" s="2" t="s">
        <v>2175</v>
      </c>
      <c r="H517" s="2" t="s">
        <v>2176</v>
      </c>
      <c r="I517" s="2" t="s">
        <v>2177</v>
      </c>
      <c r="J517" s="2" t="s">
        <v>926</v>
      </c>
      <c r="K517" s="2" t="s">
        <v>927</v>
      </c>
      <c r="L517" s="2" t="s">
        <v>928</v>
      </c>
      <c r="M517" s="2">
        <v>1341</v>
      </c>
      <c r="N517" s="2" t="s">
        <v>281</v>
      </c>
      <c r="O517" s="2" t="s">
        <v>2178</v>
      </c>
      <c r="P517" s="4">
        <v>1</v>
      </c>
      <c r="Q517" s="2" t="s">
        <v>1788</v>
      </c>
      <c r="R517" s="2" t="s">
        <v>1789</v>
      </c>
      <c r="S517" s="2" t="s">
        <v>2179</v>
      </c>
      <c r="T517" s="2" t="s">
        <v>86</v>
      </c>
      <c r="U517" s="2" t="s">
        <v>44</v>
      </c>
      <c r="V517" s="2" t="s">
        <v>179</v>
      </c>
      <c r="W517" s="4">
        <v>126</v>
      </c>
      <c r="X517" s="5">
        <v>7</v>
      </c>
      <c r="Y517" s="5">
        <v>0</v>
      </c>
      <c r="Z517" s="6">
        <v>41852</v>
      </c>
      <c r="AA517" s="2" t="s">
        <v>46</v>
      </c>
    </row>
    <row r="518" spans="1:27" ht="22.5" x14ac:dyDescent="0.25">
      <c r="A518" s="2" t="s">
        <v>350</v>
      </c>
      <c r="B518" s="2" t="s">
        <v>2129</v>
      </c>
      <c r="C518" s="2" t="s">
        <v>2130</v>
      </c>
      <c r="D518" s="2" t="s">
        <v>350</v>
      </c>
      <c r="E518" s="2" t="s">
        <v>2027</v>
      </c>
      <c r="F518" s="2" t="s">
        <v>2180</v>
      </c>
      <c r="G518" s="2" t="s">
        <v>2181</v>
      </c>
      <c r="H518" s="2" t="s">
        <v>2182</v>
      </c>
      <c r="I518" s="2" t="s">
        <v>2183</v>
      </c>
      <c r="J518" s="2" t="s">
        <v>926</v>
      </c>
      <c r="K518" s="2" t="s">
        <v>927</v>
      </c>
      <c r="L518" s="2" t="s">
        <v>928</v>
      </c>
      <c r="M518" s="2">
        <v>1401</v>
      </c>
      <c r="N518" s="2" t="s">
        <v>281</v>
      </c>
      <c r="O518" s="2" t="s">
        <v>2178</v>
      </c>
      <c r="P518" s="4">
        <v>1</v>
      </c>
      <c r="Q518" s="2" t="s">
        <v>2136</v>
      </c>
      <c r="R518" s="2" t="s">
        <v>2137</v>
      </c>
      <c r="S518" s="2" t="s">
        <v>2184</v>
      </c>
      <c r="T518" s="2" t="s">
        <v>86</v>
      </c>
      <c r="U518" s="2" t="s">
        <v>44</v>
      </c>
      <c r="V518" s="2" t="s">
        <v>179</v>
      </c>
      <c r="W518" s="4">
        <v>207</v>
      </c>
      <c r="X518" s="5">
        <v>5</v>
      </c>
      <c r="Y518" s="5">
        <v>0</v>
      </c>
      <c r="Z518" s="6">
        <v>39387</v>
      </c>
      <c r="AA518" s="2" t="s">
        <v>46</v>
      </c>
    </row>
    <row r="519" spans="1:27" ht="22.5" x14ac:dyDescent="0.25">
      <c r="A519" s="2" t="s">
        <v>350</v>
      </c>
      <c r="B519" s="2" t="s">
        <v>2129</v>
      </c>
      <c r="C519" s="2" t="s">
        <v>2130</v>
      </c>
      <c r="D519" s="2" t="s">
        <v>350</v>
      </c>
      <c r="E519" s="2" t="s">
        <v>2027</v>
      </c>
      <c r="F519" s="2" t="s">
        <v>2185</v>
      </c>
      <c r="G519" s="2" t="s">
        <v>2186</v>
      </c>
      <c r="H519" s="2" t="s">
        <v>2187</v>
      </c>
      <c r="I519" s="2" t="s">
        <v>2188</v>
      </c>
      <c r="J519" s="2" t="s">
        <v>926</v>
      </c>
      <c r="K519" s="2" t="s">
        <v>927</v>
      </c>
      <c r="L519" s="2" t="s">
        <v>928</v>
      </c>
      <c r="M519" s="2">
        <v>1403</v>
      </c>
      <c r="N519" s="2" t="s">
        <v>281</v>
      </c>
      <c r="O519" s="2" t="s">
        <v>2178</v>
      </c>
      <c r="P519" s="4">
        <v>1</v>
      </c>
      <c r="Q519" s="2" t="s">
        <v>2136</v>
      </c>
      <c r="R519" s="2" t="s">
        <v>2137</v>
      </c>
      <c r="S519" s="2" t="s">
        <v>238</v>
      </c>
      <c r="T519" s="2" t="s">
        <v>86</v>
      </c>
      <c r="U519" s="2" t="s">
        <v>44</v>
      </c>
      <c r="V519" s="2" t="s">
        <v>179</v>
      </c>
      <c r="W519" s="4">
        <v>90</v>
      </c>
      <c r="X519" s="5">
        <v>5</v>
      </c>
      <c r="Y519" s="5">
        <v>0</v>
      </c>
      <c r="Z519" s="6">
        <v>42927</v>
      </c>
      <c r="AA519" s="2" t="s">
        <v>46</v>
      </c>
    </row>
    <row r="520" spans="1:27" ht="22.5" x14ac:dyDescent="0.25">
      <c r="A520" s="2" t="s">
        <v>350</v>
      </c>
      <c r="B520" s="2" t="s">
        <v>2129</v>
      </c>
      <c r="C520" s="2" t="s">
        <v>2130</v>
      </c>
      <c r="D520" s="2" t="s">
        <v>350</v>
      </c>
      <c r="E520" s="2" t="s">
        <v>2027</v>
      </c>
      <c r="F520" s="2" t="s">
        <v>2189</v>
      </c>
      <c r="G520" s="2" t="s">
        <v>2190</v>
      </c>
      <c r="H520" s="2" t="s">
        <v>2191</v>
      </c>
      <c r="I520" s="2" t="s">
        <v>2192</v>
      </c>
      <c r="J520" s="2" t="s">
        <v>926</v>
      </c>
      <c r="K520" s="2" t="s">
        <v>927</v>
      </c>
      <c r="L520" s="2" t="s">
        <v>928</v>
      </c>
      <c r="M520" s="2">
        <v>1402</v>
      </c>
      <c r="N520" s="2" t="s">
        <v>281</v>
      </c>
      <c r="O520" s="2" t="s">
        <v>2193</v>
      </c>
      <c r="P520" s="4">
        <v>1</v>
      </c>
      <c r="Q520" s="2" t="s">
        <v>2136</v>
      </c>
      <c r="R520" s="2" t="s">
        <v>2137</v>
      </c>
      <c r="S520" s="2" t="s">
        <v>2194</v>
      </c>
      <c r="T520" s="2" t="s">
        <v>86</v>
      </c>
      <c r="U520" s="2" t="s">
        <v>44</v>
      </c>
      <c r="V520" s="2" t="s">
        <v>179</v>
      </c>
      <c r="W520" s="4">
        <v>207</v>
      </c>
      <c r="X520" s="5">
        <v>5</v>
      </c>
      <c r="Y520" s="5">
        <v>0</v>
      </c>
      <c r="Z520" s="6">
        <v>39387</v>
      </c>
      <c r="AA520" s="2" t="s">
        <v>46</v>
      </c>
    </row>
    <row r="521" spans="1:27" ht="22.5" x14ac:dyDescent="0.25">
      <c r="A521" s="2" t="s">
        <v>1460</v>
      </c>
      <c r="B521" s="2" t="s">
        <v>2129</v>
      </c>
      <c r="C521" s="2" t="s">
        <v>2130</v>
      </c>
      <c r="D521" s="2" t="s">
        <v>1460</v>
      </c>
      <c r="E521" s="2" t="s">
        <v>2027</v>
      </c>
      <c r="F521" s="2" t="s">
        <v>2195</v>
      </c>
      <c r="G521" s="2" t="s">
        <v>2196</v>
      </c>
      <c r="H521" s="2" t="s">
        <v>2197</v>
      </c>
      <c r="I521" s="2" t="s">
        <v>2198</v>
      </c>
      <c r="J521" s="2" t="s">
        <v>2199</v>
      </c>
      <c r="K521" s="2" t="s">
        <v>927</v>
      </c>
      <c r="L521" s="2" t="s">
        <v>928</v>
      </c>
      <c r="M521" s="2">
        <v>1353</v>
      </c>
      <c r="N521" s="2" t="s">
        <v>281</v>
      </c>
      <c r="O521" s="2" t="s">
        <v>2200</v>
      </c>
      <c r="P521" s="4">
        <v>1</v>
      </c>
      <c r="Q521" s="2" t="s">
        <v>2031</v>
      </c>
      <c r="R521" s="2" t="s">
        <v>2032</v>
      </c>
      <c r="S521" s="2" t="s">
        <v>2201</v>
      </c>
      <c r="T521" s="2" t="s">
        <v>86</v>
      </c>
      <c r="U521" s="2" t="s">
        <v>44</v>
      </c>
      <c r="V521" s="2" t="s">
        <v>179</v>
      </c>
      <c r="W521" s="4">
        <v>157</v>
      </c>
      <c r="X521" s="5">
        <v>5</v>
      </c>
      <c r="Y521" s="5">
        <v>0</v>
      </c>
      <c r="Z521" s="6">
        <v>40908</v>
      </c>
      <c r="AA521" s="2" t="s">
        <v>46</v>
      </c>
    </row>
    <row r="522" spans="1:27" ht="22.5" x14ac:dyDescent="0.25">
      <c r="A522" s="2" t="s">
        <v>1446</v>
      </c>
      <c r="B522" s="2" t="s">
        <v>845</v>
      </c>
      <c r="C522" s="2" t="s">
        <v>693</v>
      </c>
      <c r="D522" s="2" t="s">
        <v>1446</v>
      </c>
      <c r="E522" s="2" t="s">
        <v>1522</v>
      </c>
      <c r="F522" s="2" t="s">
        <v>2202</v>
      </c>
      <c r="G522" s="2" t="s">
        <v>2203</v>
      </c>
      <c r="H522" s="2" t="s">
        <v>2204</v>
      </c>
      <c r="I522" s="2" t="s">
        <v>2205</v>
      </c>
      <c r="J522" s="2" t="s">
        <v>926</v>
      </c>
      <c r="K522" s="2" t="s">
        <v>927</v>
      </c>
      <c r="L522" s="2" t="s">
        <v>928</v>
      </c>
      <c r="M522" s="2">
        <v>1336</v>
      </c>
      <c r="N522" s="2" t="s">
        <v>281</v>
      </c>
      <c r="O522" s="2" t="s">
        <v>929</v>
      </c>
      <c r="P522" s="4">
        <v>1</v>
      </c>
      <c r="Q522" s="2" t="s">
        <v>2206</v>
      </c>
      <c r="R522" s="2" t="s">
        <v>2207</v>
      </c>
      <c r="S522" s="2" t="s">
        <v>2208</v>
      </c>
      <c r="T522" s="2" t="s">
        <v>86</v>
      </c>
      <c r="U522" s="2" t="s">
        <v>44</v>
      </c>
      <c r="V522" s="2" t="s">
        <v>179</v>
      </c>
      <c r="W522" s="4">
        <v>149</v>
      </c>
      <c r="X522" s="5">
        <v>7</v>
      </c>
      <c r="Y522" s="5">
        <v>0</v>
      </c>
      <c r="Z522" s="6">
        <v>41137</v>
      </c>
      <c r="AA522" s="2" t="s">
        <v>46</v>
      </c>
    </row>
    <row r="523" spans="1:27" ht="22.5" x14ac:dyDescent="0.25">
      <c r="A523" s="2" t="s">
        <v>350</v>
      </c>
      <c r="B523" s="2" t="s">
        <v>1678</v>
      </c>
      <c r="C523" s="2" t="s">
        <v>1679</v>
      </c>
      <c r="D523" s="2" t="s">
        <v>765</v>
      </c>
      <c r="E523" s="2" t="s">
        <v>1522</v>
      </c>
      <c r="F523" s="2" t="s">
        <v>2209</v>
      </c>
      <c r="G523" s="2" t="s">
        <v>2210</v>
      </c>
      <c r="H523" s="2" t="s">
        <v>2211</v>
      </c>
      <c r="I523" s="2" t="s">
        <v>2212</v>
      </c>
      <c r="J523" s="2" t="s">
        <v>926</v>
      </c>
      <c r="K523" s="2" t="s">
        <v>927</v>
      </c>
      <c r="L523" s="2" t="s">
        <v>928</v>
      </c>
      <c r="M523" s="2">
        <v>1405</v>
      </c>
      <c r="N523" s="2" t="s">
        <v>281</v>
      </c>
      <c r="O523" s="2" t="s">
        <v>929</v>
      </c>
      <c r="P523" s="4">
        <v>1</v>
      </c>
      <c r="Q523" s="2" t="s">
        <v>1684</v>
      </c>
      <c r="R523" s="2" t="s">
        <v>1685</v>
      </c>
      <c r="S523" s="2" t="s">
        <v>1686</v>
      </c>
      <c r="T523" s="2" t="s">
        <v>86</v>
      </c>
      <c r="U523" s="2" t="s">
        <v>44</v>
      </c>
      <c r="V523" s="2" t="s">
        <v>179</v>
      </c>
      <c r="W523" s="4">
        <v>144</v>
      </c>
      <c r="X523" s="5">
        <v>5</v>
      </c>
      <c r="Y523" s="5">
        <v>0</v>
      </c>
      <c r="Z523" s="6">
        <v>41278</v>
      </c>
      <c r="AA523" s="2" t="s">
        <v>46</v>
      </c>
    </row>
    <row r="524" spans="1:27" ht="22.5" x14ac:dyDescent="0.25">
      <c r="A524" s="2" t="s">
        <v>165</v>
      </c>
      <c r="B524" s="2" t="s">
        <v>903</v>
      </c>
      <c r="C524" s="2" t="s">
        <v>904</v>
      </c>
      <c r="D524" s="2" t="s">
        <v>165</v>
      </c>
      <c r="E524" s="2" t="s">
        <v>897</v>
      </c>
      <c r="F524" s="2" t="s">
        <v>931</v>
      </c>
      <c r="G524" s="2" t="s">
        <v>932</v>
      </c>
      <c r="H524" s="2" t="s">
        <v>933</v>
      </c>
      <c r="I524" s="2" t="s">
        <v>934</v>
      </c>
      <c r="J524" s="2" t="s">
        <v>926</v>
      </c>
      <c r="K524" s="2" t="s">
        <v>927</v>
      </c>
      <c r="L524" s="2" t="s">
        <v>928</v>
      </c>
      <c r="M524" s="2">
        <v>1425</v>
      </c>
      <c r="N524" s="2" t="s">
        <v>281</v>
      </c>
      <c r="O524" s="2" t="s">
        <v>929</v>
      </c>
      <c r="P524" s="4">
        <v>1</v>
      </c>
      <c r="Q524" s="2" t="s">
        <v>901</v>
      </c>
      <c r="R524" s="2" t="s">
        <v>902</v>
      </c>
      <c r="S524" s="2" t="s">
        <v>935</v>
      </c>
      <c r="T524" s="2" t="s">
        <v>86</v>
      </c>
      <c r="U524" s="2" t="s">
        <v>44</v>
      </c>
      <c r="V524" s="2" t="s">
        <v>179</v>
      </c>
      <c r="W524" s="4">
        <v>145</v>
      </c>
      <c r="X524" s="5">
        <v>5</v>
      </c>
      <c r="Y524" s="5">
        <v>0</v>
      </c>
      <c r="Z524" s="6">
        <v>41274</v>
      </c>
      <c r="AA524" s="2" t="s">
        <v>46</v>
      </c>
    </row>
    <row r="525" spans="1:27" ht="22.5" x14ac:dyDescent="0.25">
      <c r="A525" s="2" t="s">
        <v>165</v>
      </c>
      <c r="B525" s="2" t="s">
        <v>903</v>
      </c>
      <c r="C525" s="2" t="s">
        <v>904</v>
      </c>
      <c r="D525" s="2" t="s">
        <v>165</v>
      </c>
      <c r="E525" s="2" t="s">
        <v>897</v>
      </c>
      <c r="F525" s="2" t="s">
        <v>922</v>
      </c>
      <c r="G525" s="2" t="s">
        <v>923</v>
      </c>
      <c r="H525" s="2" t="s">
        <v>924</v>
      </c>
      <c r="I525" s="2" t="s">
        <v>925</v>
      </c>
      <c r="J525" s="2" t="s">
        <v>926</v>
      </c>
      <c r="K525" s="2" t="s">
        <v>927</v>
      </c>
      <c r="L525" s="2" t="s">
        <v>928</v>
      </c>
      <c r="M525" s="2">
        <v>1426</v>
      </c>
      <c r="N525" s="2" t="s">
        <v>281</v>
      </c>
      <c r="O525" s="2" t="s">
        <v>929</v>
      </c>
      <c r="P525" s="4">
        <v>1</v>
      </c>
      <c r="Q525" s="2" t="s">
        <v>901</v>
      </c>
      <c r="R525" s="2" t="s">
        <v>902</v>
      </c>
      <c r="S525" s="2" t="s">
        <v>930</v>
      </c>
      <c r="T525" s="2" t="s">
        <v>86</v>
      </c>
      <c r="U525" s="2" t="s">
        <v>44</v>
      </c>
      <c r="V525" s="2" t="s">
        <v>179</v>
      </c>
      <c r="W525" s="4">
        <v>145</v>
      </c>
      <c r="X525" s="5">
        <v>5</v>
      </c>
      <c r="Y525" s="5">
        <v>0</v>
      </c>
      <c r="Z525" s="6">
        <v>41274</v>
      </c>
      <c r="AA525" s="2" t="s">
        <v>46</v>
      </c>
    </row>
    <row r="526" spans="1:27" ht="22.5" x14ac:dyDescent="0.25">
      <c r="A526" s="2" t="s">
        <v>1460</v>
      </c>
      <c r="B526" s="2" t="s">
        <v>3510</v>
      </c>
      <c r="C526" s="2" t="s">
        <v>3511</v>
      </c>
      <c r="D526" s="2" t="s">
        <v>1460</v>
      </c>
      <c r="E526" s="2" t="s">
        <v>3026</v>
      </c>
      <c r="F526" s="2" t="s">
        <v>3512</v>
      </c>
      <c r="G526" s="2" t="s">
        <v>3513</v>
      </c>
      <c r="H526" s="2" t="s">
        <v>3514</v>
      </c>
      <c r="I526" s="3"/>
      <c r="J526" s="2" t="s">
        <v>147</v>
      </c>
      <c r="K526" s="2" t="s">
        <v>121</v>
      </c>
      <c r="L526" s="2" t="s">
        <v>136</v>
      </c>
      <c r="M526" s="2">
        <v>2268</v>
      </c>
      <c r="N526" s="2" t="s">
        <v>3505</v>
      </c>
      <c r="O526" s="2" t="s">
        <v>3506</v>
      </c>
      <c r="P526" s="4">
        <v>1</v>
      </c>
      <c r="Q526" s="2" t="s">
        <v>3031</v>
      </c>
      <c r="R526" s="2" t="s">
        <v>3032</v>
      </c>
      <c r="S526" s="2" t="s">
        <v>42</v>
      </c>
      <c r="T526" s="2" t="s">
        <v>86</v>
      </c>
      <c r="U526" s="2" t="s">
        <v>44</v>
      </c>
      <c r="V526" s="2" t="s">
        <v>3515</v>
      </c>
      <c r="W526" s="4">
        <v>42</v>
      </c>
      <c r="X526" s="5">
        <v>5</v>
      </c>
      <c r="Y526" s="5">
        <v>2</v>
      </c>
      <c r="Z526" s="6">
        <v>44408</v>
      </c>
      <c r="AA526" s="2" t="s">
        <v>46</v>
      </c>
    </row>
    <row r="527" spans="1:27" ht="22.5" x14ac:dyDescent="0.25">
      <c r="A527" s="2" t="s">
        <v>390</v>
      </c>
      <c r="B527" s="2" t="s">
        <v>3438</v>
      </c>
      <c r="C527" s="2" t="s">
        <v>3439</v>
      </c>
      <c r="D527" s="2" t="s">
        <v>390</v>
      </c>
      <c r="E527" s="2" t="s">
        <v>3440</v>
      </c>
      <c r="F527" s="2" t="s">
        <v>3501</v>
      </c>
      <c r="G527" s="2" t="s">
        <v>3502</v>
      </c>
      <c r="H527" s="2" t="s">
        <v>3503</v>
      </c>
      <c r="I527" s="2" t="s">
        <v>3504</v>
      </c>
      <c r="J527" s="2" t="s">
        <v>147</v>
      </c>
      <c r="K527" s="2" t="s">
        <v>121</v>
      </c>
      <c r="L527" s="2" t="s">
        <v>136</v>
      </c>
      <c r="M527" s="2">
        <v>2394</v>
      </c>
      <c r="N527" s="2" t="s">
        <v>3505</v>
      </c>
      <c r="O527" s="2" t="s">
        <v>3506</v>
      </c>
      <c r="P527" s="4">
        <v>1</v>
      </c>
      <c r="Q527" s="2" t="s">
        <v>3507</v>
      </c>
      <c r="R527" s="2" t="s">
        <v>3508</v>
      </c>
      <c r="S527" s="2" t="s">
        <v>3509</v>
      </c>
      <c r="T527" s="2" t="s">
        <v>86</v>
      </c>
      <c r="U527" s="2" t="s">
        <v>44</v>
      </c>
      <c r="V527" s="2" t="s">
        <v>179</v>
      </c>
      <c r="W527" s="4">
        <v>37</v>
      </c>
      <c r="X527" s="5">
        <v>5</v>
      </c>
      <c r="Y527" s="5">
        <v>2</v>
      </c>
      <c r="Z527" s="6">
        <v>44550</v>
      </c>
      <c r="AA527" s="2" t="s">
        <v>46</v>
      </c>
    </row>
    <row r="528" spans="1:27" ht="22.5" x14ac:dyDescent="0.25">
      <c r="A528" s="2" t="s">
        <v>1434</v>
      </c>
      <c r="B528" s="2" t="s">
        <v>1435</v>
      </c>
      <c r="C528" s="2" t="s">
        <v>1436</v>
      </c>
      <c r="D528" s="2" t="s">
        <v>1434</v>
      </c>
      <c r="E528" s="2" t="s">
        <v>1437</v>
      </c>
      <c r="F528" s="2" t="s">
        <v>1438</v>
      </c>
      <c r="G528" s="2" t="s">
        <v>1439</v>
      </c>
      <c r="H528" s="2" t="s">
        <v>1440</v>
      </c>
      <c r="I528" s="2" t="s">
        <v>1441</v>
      </c>
      <c r="J528" s="2" t="s">
        <v>35</v>
      </c>
      <c r="K528" s="2" t="s">
        <v>36</v>
      </c>
      <c r="L528" s="2" t="s">
        <v>37</v>
      </c>
      <c r="M528" s="2">
        <v>1744</v>
      </c>
      <c r="N528" s="2" t="s">
        <v>1442</v>
      </c>
      <c r="O528" s="2" t="s">
        <v>1443</v>
      </c>
      <c r="P528" s="4">
        <v>1</v>
      </c>
      <c r="Q528" s="2" t="s">
        <v>1444</v>
      </c>
      <c r="R528" s="2" t="s">
        <v>1445</v>
      </c>
      <c r="S528" s="2" t="s">
        <v>42</v>
      </c>
      <c r="T528" s="2" t="s">
        <v>86</v>
      </c>
      <c r="U528" s="2" t="s">
        <v>44</v>
      </c>
      <c r="V528" s="2" t="s">
        <v>179</v>
      </c>
      <c r="W528" s="4">
        <v>210</v>
      </c>
      <c r="X528" s="5">
        <v>5</v>
      </c>
      <c r="Y528" s="5">
        <v>0</v>
      </c>
      <c r="Z528" s="6">
        <v>39295</v>
      </c>
      <c r="AA528" s="2" t="s">
        <v>46</v>
      </c>
    </row>
    <row r="529" spans="1:27" ht="22.5" x14ac:dyDescent="0.25">
      <c r="A529" s="2" t="s">
        <v>853</v>
      </c>
      <c r="B529" s="2" t="s">
        <v>2988</v>
      </c>
      <c r="C529" s="2" t="s">
        <v>2989</v>
      </c>
      <c r="D529" s="2" t="s">
        <v>853</v>
      </c>
      <c r="E529" s="2" t="s">
        <v>5541</v>
      </c>
      <c r="F529" s="2" t="s">
        <v>11919</v>
      </c>
      <c r="G529" s="2" t="s">
        <v>11920</v>
      </c>
      <c r="H529" s="2" t="s">
        <v>11921</v>
      </c>
      <c r="I529" s="3"/>
      <c r="J529" s="2" t="s">
        <v>10654</v>
      </c>
      <c r="K529" s="2" t="s">
        <v>10655</v>
      </c>
      <c r="L529" s="2" t="s">
        <v>10656</v>
      </c>
      <c r="M529" s="2">
        <v>3381</v>
      </c>
      <c r="N529" s="2" t="s">
        <v>10657</v>
      </c>
      <c r="O529" s="2" t="s">
        <v>11922</v>
      </c>
      <c r="P529" s="4">
        <v>1</v>
      </c>
      <c r="Q529" s="2" t="s">
        <v>9984</v>
      </c>
      <c r="R529" s="2" t="s">
        <v>9985</v>
      </c>
      <c r="S529" s="2" t="s">
        <v>11923</v>
      </c>
      <c r="T529" s="2" t="s">
        <v>340</v>
      </c>
      <c r="U529" s="3"/>
      <c r="V529" s="3"/>
      <c r="W529" s="4">
        <v>303</v>
      </c>
      <c r="X529" s="5">
        <v>5</v>
      </c>
      <c r="Y529" s="5">
        <v>0</v>
      </c>
      <c r="Z529" s="6">
        <v>36446</v>
      </c>
      <c r="AA529" s="2" t="s">
        <v>46</v>
      </c>
    </row>
    <row r="530" spans="1:27" ht="22.5" x14ac:dyDescent="0.25">
      <c r="A530" s="2" t="s">
        <v>1460</v>
      </c>
      <c r="B530" s="2" t="s">
        <v>2138</v>
      </c>
      <c r="C530" s="2" t="s">
        <v>2139</v>
      </c>
      <c r="D530" s="2" t="s">
        <v>1460</v>
      </c>
      <c r="E530" s="2" t="s">
        <v>2156</v>
      </c>
      <c r="F530" s="2" t="s">
        <v>11924</v>
      </c>
      <c r="G530" s="2" t="s">
        <v>11925</v>
      </c>
      <c r="H530" s="2" t="s">
        <v>11926</v>
      </c>
      <c r="I530" s="3"/>
      <c r="J530" s="2" t="s">
        <v>11927</v>
      </c>
      <c r="K530" s="2" t="s">
        <v>11928</v>
      </c>
      <c r="L530" s="2" t="str">
        <f t="shared" ref="L530:L535" si="7">K530</f>
        <v>Lesion Generators</v>
      </c>
      <c r="M530" s="2">
        <v>580</v>
      </c>
      <c r="N530" s="2" t="s">
        <v>9858</v>
      </c>
      <c r="O530" s="2" t="s">
        <v>11929</v>
      </c>
      <c r="P530" s="4">
        <v>1</v>
      </c>
      <c r="Q530" s="2" t="s">
        <v>2161</v>
      </c>
      <c r="R530" s="2" t="s">
        <v>2162</v>
      </c>
      <c r="S530" s="2" t="s">
        <v>2317</v>
      </c>
      <c r="T530" s="2" t="s">
        <v>43</v>
      </c>
      <c r="U530" s="2" t="s">
        <v>3499</v>
      </c>
      <c r="V530" s="2" t="s">
        <v>7092</v>
      </c>
      <c r="W530" s="4">
        <v>77</v>
      </c>
      <c r="X530" s="5">
        <v>5</v>
      </c>
      <c r="Y530" s="5">
        <v>0</v>
      </c>
      <c r="Z530" s="6">
        <v>43325</v>
      </c>
      <c r="AA530" s="2" t="s">
        <v>46</v>
      </c>
    </row>
    <row r="531" spans="1:27" ht="22.5" x14ac:dyDescent="0.25">
      <c r="A531" s="2" t="s">
        <v>390</v>
      </c>
      <c r="B531" s="2" t="s">
        <v>2138</v>
      </c>
      <c r="C531" s="2" t="s">
        <v>2139</v>
      </c>
      <c r="D531" s="2" t="s">
        <v>390</v>
      </c>
      <c r="E531" s="2" t="s">
        <v>2156</v>
      </c>
      <c r="F531" s="2" t="s">
        <v>11930</v>
      </c>
      <c r="G531" s="2" t="s">
        <v>11931</v>
      </c>
      <c r="H531" s="2" t="s">
        <v>11932</v>
      </c>
      <c r="I531" s="3"/>
      <c r="J531" s="2" t="s">
        <v>11927</v>
      </c>
      <c r="K531" s="2" t="s">
        <v>11928</v>
      </c>
      <c r="L531" s="2" t="str">
        <f t="shared" si="7"/>
        <v>Lesion Generators</v>
      </c>
      <c r="M531" s="2">
        <v>581</v>
      </c>
      <c r="N531" s="2" t="s">
        <v>9858</v>
      </c>
      <c r="O531" s="2" t="s">
        <v>11929</v>
      </c>
      <c r="P531" s="4">
        <v>1</v>
      </c>
      <c r="Q531" s="2" t="s">
        <v>2291</v>
      </c>
      <c r="R531" s="2" t="s">
        <v>2292</v>
      </c>
      <c r="S531" s="2" t="s">
        <v>7387</v>
      </c>
      <c r="T531" s="2" t="s">
        <v>43</v>
      </c>
      <c r="U531" s="2" t="s">
        <v>1256</v>
      </c>
      <c r="V531" s="2" t="s">
        <v>5592</v>
      </c>
      <c r="W531" s="4">
        <v>68</v>
      </c>
      <c r="X531" s="5">
        <v>5</v>
      </c>
      <c r="Y531" s="5">
        <v>0</v>
      </c>
      <c r="Z531" s="6">
        <v>43590</v>
      </c>
      <c r="AA531" s="2" t="s">
        <v>46</v>
      </c>
    </row>
    <row r="532" spans="1:27" ht="22.5" x14ac:dyDescent="0.25">
      <c r="A532" s="2" t="s">
        <v>390</v>
      </c>
      <c r="B532" s="2" t="s">
        <v>2138</v>
      </c>
      <c r="C532" s="2" t="s">
        <v>2139</v>
      </c>
      <c r="D532" s="2" t="s">
        <v>390</v>
      </c>
      <c r="E532" s="2" t="s">
        <v>2156</v>
      </c>
      <c r="F532" s="2" t="s">
        <v>11933</v>
      </c>
      <c r="G532" s="2" t="s">
        <v>11934</v>
      </c>
      <c r="H532" s="2" t="s">
        <v>11935</v>
      </c>
      <c r="I532" s="3"/>
      <c r="J532" s="2" t="s">
        <v>11927</v>
      </c>
      <c r="K532" s="2" t="s">
        <v>11928</v>
      </c>
      <c r="L532" s="2" t="str">
        <f t="shared" si="7"/>
        <v>Lesion Generators</v>
      </c>
      <c r="M532" s="2">
        <v>582</v>
      </c>
      <c r="N532" s="2" t="s">
        <v>9858</v>
      </c>
      <c r="O532" s="2" t="s">
        <v>11929</v>
      </c>
      <c r="P532" s="4">
        <v>1</v>
      </c>
      <c r="Q532" s="2" t="s">
        <v>11774</v>
      </c>
      <c r="R532" s="2" t="s">
        <v>11775</v>
      </c>
      <c r="S532" s="2" t="s">
        <v>42</v>
      </c>
      <c r="T532" s="2" t="s">
        <v>43</v>
      </c>
      <c r="U532" s="2" t="s">
        <v>44</v>
      </c>
      <c r="V532" s="2" t="s">
        <v>2280</v>
      </c>
      <c r="W532" s="4">
        <v>31</v>
      </c>
      <c r="X532" s="5">
        <v>5</v>
      </c>
      <c r="Y532" s="5">
        <v>2</v>
      </c>
      <c r="Z532" s="6">
        <v>44742</v>
      </c>
      <c r="AA532" s="2" t="s">
        <v>46</v>
      </c>
    </row>
    <row r="533" spans="1:27" ht="22.5" x14ac:dyDescent="0.25">
      <c r="A533" s="2" t="s">
        <v>390</v>
      </c>
      <c r="B533" s="2" t="s">
        <v>2138</v>
      </c>
      <c r="C533" s="2" t="s">
        <v>2139</v>
      </c>
      <c r="D533" s="2" t="s">
        <v>390</v>
      </c>
      <c r="E533" s="2" t="s">
        <v>2156</v>
      </c>
      <c r="F533" s="2" t="s">
        <v>11936</v>
      </c>
      <c r="G533" s="2" t="s">
        <v>11937</v>
      </c>
      <c r="H533" s="2" t="s">
        <v>11938</v>
      </c>
      <c r="I533" s="3"/>
      <c r="J533" s="2" t="s">
        <v>11927</v>
      </c>
      <c r="K533" s="2" t="s">
        <v>11928</v>
      </c>
      <c r="L533" s="2" t="str">
        <f t="shared" si="7"/>
        <v>Lesion Generators</v>
      </c>
      <c r="M533" s="2">
        <v>583</v>
      </c>
      <c r="N533" s="2" t="s">
        <v>9858</v>
      </c>
      <c r="O533" s="2" t="s">
        <v>11929</v>
      </c>
      <c r="P533" s="4">
        <v>1</v>
      </c>
      <c r="Q533" s="2" t="s">
        <v>11774</v>
      </c>
      <c r="R533" s="2" t="s">
        <v>11775</v>
      </c>
      <c r="S533" s="2" t="s">
        <v>42</v>
      </c>
      <c r="T533" s="2" t="s">
        <v>43</v>
      </c>
      <c r="U533" s="2" t="s">
        <v>1256</v>
      </c>
      <c r="V533" s="2" t="s">
        <v>5592</v>
      </c>
      <c r="W533" s="4">
        <v>17</v>
      </c>
      <c r="X533" s="5">
        <v>12.1666666666667</v>
      </c>
      <c r="Y533" s="5">
        <v>11.1666666666667</v>
      </c>
      <c r="Z533" s="6">
        <v>45155</v>
      </c>
      <c r="AA533" s="2" t="s">
        <v>46</v>
      </c>
    </row>
    <row r="534" spans="1:27" ht="22.5" x14ac:dyDescent="0.25">
      <c r="A534" s="2" t="s">
        <v>350</v>
      </c>
      <c r="B534" s="2" t="s">
        <v>2138</v>
      </c>
      <c r="C534" s="2" t="s">
        <v>2139</v>
      </c>
      <c r="D534" s="2" t="s">
        <v>350</v>
      </c>
      <c r="E534" s="2" t="s">
        <v>2156</v>
      </c>
      <c r="F534" s="2" t="s">
        <v>11939</v>
      </c>
      <c r="G534" s="2" t="s">
        <v>11940</v>
      </c>
      <c r="H534" s="2" t="s">
        <v>11941</v>
      </c>
      <c r="I534" s="3"/>
      <c r="J534" s="2" t="s">
        <v>11927</v>
      </c>
      <c r="K534" s="2" t="s">
        <v>11928</v>
      </c>
      <c r="L534" s="2" t="str">
        <f t="shared" si="7"/>
        <v>Lesion Generators</v>
      </c>
      <c r="M534" s="2">
        <v>584</v>
      </c>
      <c r="N534" s="2" t="s">
        <v>9858</v>
      </c>
      <c r="O534" s="2" t="s">
        <v>11929</v>
      </c>
      <c r="P534" s="4">
        <v>1</v>
      </c>
      <c r="Q534" s="2" t="s">
        <v>2238</v>
      </c>
      <c r="R534" s="2" t="s">
        <v>2239</v>
      </c>
      <c r="S534" s="2" t="s">
        <v>2268</v>
      </c>
      <c r="T534" s="2" t="s">
        <v>43</v>
      </c>
      <c r="U534" s="2" t="s">
        <v>359</v>
      </c>
      <c r="V534" s="2" t="s">
        <v>9860</v>
      </c>
      <c r="W534" s="4">
        <v>103</v>
      </c>
      <c r="X534" s="5">
        <v>5</v>
      </c>
      <c r="Y534" s="5">
        <v>0</v>
      </c>
      <c r="Z534" s="6">
        <v>42530</v>
      </c>
      <c r="AA534" s="2" t="s">
        <v>46</v>
      </c>
    </row>
    <row r="535" spans="1:27" ht="22.5" x14ac:dyDescent="0.25">
      <c r="A535" s="2" t="s">
        <v>350</v>
      </c>
      <c r="B535" s="2" t="s">
        <v>2138</v>
      </c>
      <c r="C535" s="2" t="s">
        <v>2139</v>
      </c>
      <c r="D535" s="2" t="s">
        <v>350</v>
      </c>
      <c r="E535" s="2" t="s">
        <v>2156</v>
      </c>
      <c r="F535" s="2" t="s">
        <v>11942</v>
      </c>
      <c r="G535" s="2" t="s">
        <v>11943</v>
      </c>
      <c r="H535" s="2" t="s">
        <v>11944</v>
      </c>
      <c r="I535" s="3"/>
      <c r="J535" s="2" t="s">
        <v>11927</v>
      </c>
      <c r="K535" s="2" t="s">
        <v>11928</v>
      </c>
      <c r="L535" s="2" t="str">
        <f t="shared" si="7"/>
        <v>Lesion Generators</v>
      </c>
      <c r="M535" s="2">
        <v>585</v>
      </c>
      <c r="N535" s="2" t="s">
        <v>9858</v>
      </c>
      <c r="O535" s="2" t="s">
        <v>11929</v>
      </c>
      <c r="P535" s="4">
        <v>1</v>
      </c>
      <c r="Q535" s="2" t="s">
        <v>2238</v>
      </c>
      <c r="R535" s="2" t="s">
        <v>2239</v>
      </c>
      <c r="S535" s="2" t="s">
        <v>11945</v>
      </c>
      <c r="T535" s="2" t="s">
        <v>43</v>
      </c>
      <c r="U535" s="2" t="s">
        <v>359</v>
      </c>
      <c r="V535" s="2" t="s">
        <v>9860</v>
      </c>
      <c r="W535" s="4">
        <v>24</v>
      </c>
      <c r="X535" s="5">
        <v>12.1666666666667</v>
      </c>
      <c r="Y535" s="5">
        <v>10.1666666666667</v>
      </c>
      <c r="Z535" s="6">
        <v>44930</v>
      </c>
      <c r="AA535" s="2" t="s">
        <v>46</v>
      </c>
    </row>
    <row r="536" spans="1:27" ht="22.5" x14ac:dyDescent="0.25">
      <c r="A536" s="2" t="s">
        <v>1386</v>
      </c>
      <c r="B536" s="2" t="s">
        <v>1688</v>
      </c>
      <c r="C536" s="2" t="s">
        <v>1689</v>
      </c>
      <c r="D536" s="2" t="s">
        <v>1886</v>
      </c>
      <c r="E536" s="2" t="s">
        <v>1887</v>
      </c>
      <c r="F536" s="2" t="s">
        <v>5513</v>
      </c>
      <c r="G536" s="2" t="s">
        <v>5514</v>
      </c>
      <c r="H536" s="2" t="s">
        <v>5515</v>
      </c>
      <c r="I536" s="2" t="s">
        <v>5516</v>
      </c>
      <c r="J536" s="2" t="s">
        <v>2394</v>
      </c>
      <c r="K536" s="2" t="s">
        <v>2395</v>
      </c>
      <c r="L536" s="2" t="s">
        <v>160</v>
      </c>
      <c r="M536" s="2">
        <v>1207</v>
      </c>
      <c r="N536" s="2" t="s">
        <v>4056</v>
      </c>
      <c r="O536" s="2" t="s">
        <v>5517</v>
      </c>
      <c r="P536" s="4">
        <v>1</v>
      </c>
      <c r="Q536" s="2" t="s">
        <v>1892</v>
      </c>
      <c r="R536" s="2" t="s">
        <v>1893</v>
      </c>
      <c r="S536" s="2" t="s">
        <v>1894</v>
      </c>
      <c r="T536" s="2" t="s">
        <v>86</v>
      </c>
      <c r="U536" s="2" t="s">
        <v>44</v>
      </c>
      <c r="V536" s="2" t="s">
        <v>179</v>
      </c>
      <c r="W536" s="4">
        <v>174</v>
      </c>
      <c r="X536" s="5">
        <v>5</v>
      </c>
      <c r="Y536" s="5">
        <v>0</v>
      </c>
      <c r="Z536" s="6">
        <v>40365</v>
      </c>
      <c r="AA536" s="2" t="s">
        <v>46</v>
      </c>
    </row>
    <row r="537" spans="1:27" ht="22.5" x14ac:dyDescent="0.25">
      <c r="A537" s="2" t="s">
        <v>1634</v>
      </c>
      <c r="B537" s="2" t="s">
        <v>845</v>
      </c>
      <c r="C537" s="2" t="s">
        <v>693</v>
      </c>
      <c r="D537" s="2" t="s">
        <v>1634</v>
      </c>
      <c r="E537" s="2" t="s">
        <v>1522</v>
      </c>
      <c r="F537" s="2" t="s">
        <v>5518</v>
      </c>
      <c r="G537" s="2" t="s">
        <v>5519</v>
      </c>
      <c r="H537" s="2" t="s">
        <v>5520</v>
      </c>
      <c r="I537" s="2" t="s">
        <v>5521</v>
      </c>
      <c r="J537" s="2" t="s">
        <v>2394</v>
      </c>
      <c r="K537" s="2" t="s">
        <v>2395</v>
      </c>
      <c r="L537" s="2" t="s">
        <v>160</v>
      </c>
      <c r="M537" s="2">
        <v>1208</v>
      </c>
      <c r="N537" s="2" t="s">
        <v>4056</v>
      </c>
      <c r="O537" s="2" t="s">
        <v>5517</v>
      </c>
      <c r="P537" s="4">
        <v>1</v>
      </c>
      <c r="Q537" s="2" t="s">
        <v>2080</v>
      </c>
      <c r="R537" s="2" t="s">
        <v>2081</v>
      </c>
      <c r="S537" s="2" t="s">
        <v>2279</v>
      </c>
      <c r="T537" s="2" t="s">
        <v>86</v>
      </c>
      <c r="U537" s="2" t="s">
        <v>44</v>
      </c>
      <c r="V537" s="2" t="s">
        <v>179</v>
      </c>
      <c r="W537" s="4">
        <v>294</v>
      </c>
      <c r="X537" s="5">
        <v>5</v>
      </c>
      <c r="Y537" s="5">
        <v>0</v>
      </c>
      <c r="Z537" s="6">
        <v>36739</v>
      </c>
      <c r="AA537" s="2" t="s">
        <v>46</v>
      </c>
    </row>
    <row r="538" spans="1:27" ht="22.5" x14ac:dyDescent="0.25">
      <c r="A538" s="2" t="s">
        <v>4058</v>
      </c>
      <c r="B538" s="2" t="s">
        <v>845</v>
      </c>
      <c r="C538" s="2" t="s">
        <v>693</v>
      </c>
      <c r="D538" s="2" t="s">
        <v>4058</v>
      </c>
      <c r="E538" s="2" t="s">
        <v>1522</v>
      </c>
      <c r="F538" s="2" t="s">
        <v>5522</v>
      </c>
      <c r="G538" s="2" t="s">
        <v>5523</v>
      </c>
      <c r="H538" s="2" t="s">
        <v>5524</v>
      </c>
      <c r="I538" s="2" t="s">
        <v>5525</v>
      </c>
      <c r="J538" s="2" t="s">
        <v>2394</v>
      </c>
      <c r="K538" s="2" t="s">
        <v>2395</v>
      </c>
      <c r="L538" s="2" t="s">
        <v>160</v>
      </c>
      <c r="M538" s="2">
        <v>1210</v>
      </c>
      <c r="N538" s="2" t="s">
        <v>4056</v>
      </c>
      <c r="O538" s="2" t="s">
        <v>5517</v>
      </c>
      <c r="P538" s="4">
        <v>1</v>
      </c>
      <c r="Q538" s="2" t="s">
        <v>4062</v>
      </c>
      <c r="R538" s="2" t="s">
        <v>4063</v>
      </c>
      <c r="S538" s="2" t="s">
        <v>693</v>
      </c>
      <c r="T538" s="2" t="s">
        <v>86</v>
      </c>
      <c r="U538" s="2" t="s">
        <v>44</v>
      </c>
      <c r="V538" s="2" t="s">
        <v>179</v>
      </c>
      <c r="W538" s="4">
        <v>191</v>
      </c>
      <c r="X538" s="5">
        <v>5</v>
      </c>
      <c r="Y538" s="5">
        <v>0</v>
      </c>
      <c r="Z538" s="6">
        <v>39855</v>
      </c>
      <c r="AA538" s="2" t="s">
        <v>46</v>
      </c>
    </row>
    <row r="539" spans="1:27" ht="22.5" x14ac:dyDescent="0.25">
      <c r="A539" s="2" t="s">
        <v>4180</v>
      </c>
      <c r="B539" s="2" t="s">
        <v>845</v>
      </c>
      <c r="C539" s="2" t="s">
        <v>693</v>
      </c>
      <c r="D539" s="2" t="s">
        <v>4180</v>
      </c>
      <c r="E539" s="2" t="s">
        <v>1522</v>
      </c>
      <c r="F539" s="2" t="s">
        <v>5526</v>
      </c>
      <c r="G539" s="2" t="s">
        <v>5527</v>
      </c>
      <c r="H539" s="2" t="s">
        <v>5528</v>
      </c>
      <c r="I539" s="2" t="s">
        <v>5529</v>
      </c>
      <c r="J539" s="2" t="s">
        <v>2394</v>
      </c>
      <c r="K539" s="2" t="s">
        <v>2395</v>
      </c>
      <c r="L539" s="2" t="s">
        <v>160</v>
      </c>
      <c r="M539" s="2">
        <v>1214</v>
      </c>
      <c r="N539" s="2" t="s">
        <v>4056</v>
      </c>
      <c r="O539" s="2" t="s">
        <v>5517</v>
      </c>
      <c r="P539" s="4">
        <v>1</v>
      </c>
      <c r="Q539" s="2" t="s">
        <v>5530</v>
      </c>
      <c r="R539" s="2" t="s">
        <v>5531</v>
      </c>
      <c r="S539" s="2" t="s">
        <v>299</v>
      </c>
      <c r="T539" s="2" t="s">
        <v>86</v>
      </c>
      <c r="U539" s="2" t="s">
        <v>44</v>
      </c>
      <c r="V539" s="2" t="s">
        <v>179</v>
      </c>
      <c r="W539" s="4">
        <v>187</v>
      </c>
      <c r="X539" s="5">
        <v>5</v>
      </c>
      <c r="Y539" s="5">
        <v>0</v>
      </c>
      <c r="Z539" s="6">
        <v>39995</v>
      </c>
      <c r="AA539" s="2" t="s">
        <v>46</v>
      </c>
    </row>
    <row r="540" spans="1:27" ht="22.5" x14ac:dyDescent="0.25">
      <c r="A540" s="2" t="s">
        <v>441</v>
      </c>
      <c r="B540" s="2" t="s">
        <v>845</v>
      </c>
      <c r="C540" s="2" t="s">
        <v>693</v>
      </c>
      <c r="D540" s="2" t="s">
        <v>441</v>
      </c>
      <c r="E540" s="2" t="s">
        <v>1522</v>
      </c>
      <c r="F540" s="2" t="s">
        <v>5532</v>
      </c>
      <c r="G540" s="2" t="s">
        <v>5533</v>
      </c>
      <c r="H540" s="2" t="s">
        <v>5534</v>
      </c>
      <c r="I540" s="2" t="s">
        <v>5535</v>
      </c>
      <c r="J540" s="2" t="s">
        <v>2394</v>
      </c>
      <c r="K540" s="2" t="s">
        <v>2395</v>
      </c>
      <c r="L540" s="2" t="s">
        <v>160</v>
      </c>
      <c r="M540" s="2">
        <v>1218</v>
      </c>
      <c r="N540" s="2" t="s">
        <v>4056</v>
      </c>
      <c r="O540" s="2" t="s">
        <v>5517</v>
      </c>
      <c r="P540" s="4">
        <v>1</v>
      </c>
      <c r="Q540" s="2" t="s">
        <v>4621</v>
      </c>
      <c r="R540" s="2" t="s">
        <v>4622</v>
      </c>
      <c r="S540" s="2" t="s">
        <v>1040</v>
      </c>
      <c r="T540" s="2" t="s">
        <v>86</v>
      </c>
      <c r="U540" s="2" t="s">
        <v>44</v>
      </c>
      <c r="V540" s="2" t="s">
        <v>179</v>
      </c>
      <c r="W540" s="4">
        <v>185</v>
      </c>
      <c r="X540" s="5">
        <v>5</v>
      </c>
      <c r="Y540" s="5">
        <v>0</v>
      </c>
      <c r="Z540" s="6">
        <v>40027</v>
      </c>
      <c r="AA540" s="2" t="s">
        <v>46</v>
      </c>
    </row>
    <row r="541" spans="1:27" x14ac:dyDescent="0.25">
      <c r="A541" s="2" t="s">
        <v>1521</v>
      </c>
      <c r="B541" s="2" t="s">
        <v>845</v>
      </c>
      <c r="C541" s="2" t="s">
        <v>693</v>
      </c>
      <c r="D541" s="2" t="s">
        <v>1521</v>
      </c>
      <c r="E541" s="2" t="s">
        <v>2365</v>
      </c>
      <c r="F541" s="2" t="s">
        <v>5536</v>
      </c>
      <c r="G541" s="2" t="s">
        <v>5537</v>
      </c>
      <c r="H541" s="2" t="s">
        <v>5538</v>
      </c>
      <c r="I541" s="2" t="s">
        <v>5539</v>
      </c>
      <c r="J541" s="2" t="s">
        <v>2394</v>
      </c>
      <c r="K541" s="2" t="s">
        <v>2395</v>
      </c>
      <c r="L541" s="2" t="s">
        <v>160</v>
      </c>
      <c r="M541" s="2">
        <v>1236</v>
      </c>
      <c r="N541" s="2" t="s">
        <v>4056</v>
      </c>
      <c r="O541" s="2" t="s">
        <v>5517</v>
      </c>
      <c r="P541" s="4">
        <v>1</v>
      </c>
      <c r="Q541" s="2" t="s">
        <v>2370</v>
      </c>
      <c r="R541" s="2" t="s">
        <v>2371</v>
      </c>
      <c r="S541" s="2" t="s">
        <v>5540</v>
      </c>
      <c r="T541" s="2" t="s">
        <v>86</v>
      </c>
      <c r="U541" s="2" t="s">
        <v>44</v>
      </c>
      <c r="V541" s="2" t="s">
        <v>179</v>
      </c>
      <c r="W541" s="4">
        <v>183</v>
      </c>
      <c r="X541" s="5">
        <v>5</v>
      </c>
      <c r="Y541" s="5">
        <v>0</v>
      </c>
      <c r="Z541" s="6">
        <v>40118</v>
      </c>
      <c r="AA541" s="2" t="s">
        <v>46</v>
      </c>
    </row>
    <row r="542" spans="1:27" x14ac:dyDescent="0.25">
      <c r="A542" s="2" t="s">
        <v>1521</v>
      </c>
      <c r="B542" s="2" t="s">
        <v>845</v>
      </c>
      <c r="C542" s="2" t="s">
        <v>693</v>
      </c>
      <c r="D542" s="2" t="s">
        <v>1521</v>
      </c>
      <c r="E542" s="2" t="s">
        <v>5541</v>
      </c>
      <c r="F542" s="2" t="s">
        <v>5542</v>
      </c>
      <c r="G542" s="2" t="s">
        <v>5543</v>
      </c>
      <c r="H542" s="2" t="s">
        <v>5544</v>
      </c>
      <c r="I542" s="2" t="s">
        <v>5545</v>
      </c>
      <c r="J542" s="2" t="s">
        <v>2394</v>
      </c>
      <c r="K542" s="2" t="s">
        <v>2395</v>
      </c>
      <c r="L542" s="2" t="s">
        <v>160</v>
      </c>
      <c r="M542" s="2">
        <v>1237</v>
      </c>
      <c r="N542" s="2" t="s">
        <v>4056</v>
      </c>
      <c r="O542" s="2" t="s">
        <v>5517</v>
      </c>
      <c r="P542" s="4">
        <v>1</v>
      </c>
      <c r="Q542" s="2" t="s">
        <v>5546</v>
      </c>
      <c r="R542" s="2" t="s">
        <v>5547</v>
      </c>
      <c r="S542" s="2" t="s">
        <v>5548</v>
      </c>
      <c r="T542" s="2" t="s">
        <v>86</v>
      </c>
      <c r="U542" s="2" t="s">
        <v>44</v>
      </c>
      <c r="V542" s="2" t="s">
        <v>179</v>
      </c>
      <c r="W542" s="4">
        <v>183</v>
      </c>
      <c r="X542" s="5">
        <v>5</v>
      </c>
      <c r="Y542" s="5">
        <v>0</v>
      </c>
      <c r="Z542" s="6">
        <v>40118</v>
      </c>
      <c r="AA542" s="2" t="s">
        <v>46</v>
      </c>
    </row>
    <row r="543" spans="1:27" x14ac:dyDescent="0.25">
      <c r="A543" s="2" t="s">
        <v>1521</v>
      </c>
      <c r="B543" s="2" t="s">
        <v>845</v>
      </c>
      <c r="C543" s="2" t="s">
        <v>693</v>
      </c>
      <c r="D543" s="2" t="s">
        <v>1521</v>
      </c>
      <c r="E543" s="2" t="s">
        <v>1522</v>
      </c>
      <c r="F543" s="2" t="s">
        <v>5549</v>
      </c>
      <c r="G543" s="2" t="s">
        <v>5550</v>
      </c>
      <c r="H543" s="2" t="s">
        <v>5551</v>
      </c>
      <c r="I543" s="2" t="s">
        <v>5552</v>
      </c>
      <c r="J543" s="2" t="s">
        <v>2394</v>
      </c>
      <c r="K543" s="2" t="s">
        <v>2395</v>
      </c>
      <c r="L543" s="2" t="s">
        <v>160</v>
      </c>
      <c r="M543" s="2">
        <v>1238</v>
      </c>
      <c r="N543" s="2" t="s">
        <v>4056</v>
      </c>
      <c r="O543" s="2" t="s">
        <v>5517</v>
      </c>
      <c r="P543" s="4">
        <v>1</v>
      </c>
      <c r="Q543" s="2" t="s">
        <v>1527</v>
      </c>
      <c r="R543" s="2" t="s">
        <v>1528</v>
      </c>
      <c r="S543" s="2" t="s">
        <v>5553</v>
      </c>
      <c r="T543" s="2" t="s">
        <v>86</v>
      </c>
      <c r="U543" s="2" t="s">
        <v>44</v>
      </c>
      <c r="V543" s="2" t="s">
        <v>179</v>
      </c>
      <c r="W543" s="4">
        <v>183</v>
      </c>
      <c r="X543" s="5">
        <v>5</v>
      </c>
      <c r="Y543" s="5">
        <v>0</v>
      </c>
      <c r="Z543" s="6">
        <v>40118</v>
      </c>
      <c r="AA543" s="2" t="s">
        <v>46</v>
      </c>
    </row>
    <row r="544" spans="1:27" ht="22.5" x14ac:dyDescent="0.25">
      <c r="A544" s="2" t="s">
        <v>350</v>
      </c>
      <c r="B544" s="2" t="s">
        <v>845</v>
      </c>
      <c r="C544" s="2" t="s">
        <v>693</v>
      </c>
      <c r="D544" s="2" t="s">
        <v>350</v>
      </c>
      <c r="E544" s="2" t="s">
        <v>5554</v>
      </c>
      <c r="F544" s="2" t="s">
        <v>5555</v>
      </c>
      <c r="G544" s="2" t="s">
        <v>5556</v>
      </c>
      <c r="H544" s="2" t="s">
        <v>5557</v>
      </c>
      <c r="I544" s="2" t="s">
        <v>5558</v>
      </c>
      <c r="J544" s="2" t="s">
        <v>2394</v>
      </c>
      <c r="K544" s="2" t="s">
        <v>2395</v>
      </c>
      <c r="L544" s="2" t="s">
        <v>160</v>
      </c>
      <c r="M544" s="2">
        <v>1253</v>
      </c>
      <c r="N544" s="2" t="s">
        <v>4056</v>
      </c>
      <c r="O544" s="2" t="s">
        <v>5517</v>
      </c>
      <c r="P544" s="4">
        <v>1</v>
      </c>
      <c r="Q544" s="2" t="s">
        <v>5559</v>
      </c>
      <c r="R544" s="2" t="s">
        <v>5560</v>
      </c>
      <c r="S544" s="2" t="s">
        <v>238</v>
      </c>
      <c r="T544" s="2" t="s">
        <v>86</v>
      </c>
      <c r="U544" s="2" t="s">
        <v>44</v>
      </c>
      <c r="V544" s="2" t="s">
        <v>179</v>
      </c>
      <c r="W544" s="4">
        <v>207</v>
      </c>
      <c r="X544" s="5">
        <v>5</v>
      </c>
      <c r="Y544" s="5">
        <v>0</v>
      </c>
      <c r="Z544" s="6">
        <v>39387</v>
      </c>
      <c r="AA544" s="2" t="s">
        <v>46</v>
      </c>
    </row>
    <row r="545" spans="1:27" ht="22.5" x14ac:dyDescent="0.25">
      <c r="A545" s="2" t="s">
        <v>350</v>
      </c>
      <c r="B545" s="2" t="s">
        <v>845</v>
      </c>
      <c r="C545" s="2" t="s">
        <v>693</v>
      </c>
      <c r="D545" s="2" t="s">
        <v>350</v>
      </c>
      <c r="E545" s="2" t="s">
        <v>2625</v>
      </c>
      <c r="F545" s="2" t="s">
        <v>5561</v>
      </c>
      <c r="G545" s="2" t="s">
        <v>5562</v>
      </c>
      <c r="H545" s="2" t="s">
        <v>5563</v>
      </c>
      <c r="I545" s="2" t="s">
        <v>5564</v>
      </c>
      <c r="J545" s="2" t="s">
        <v>2394</v>
      </c>
      <c r="K545" s="2" t="s">
        <v>2395</v>
      </c>
      <c r="L545" s="2" t="s">
        <v>160</v>
      </c>
      <c r="M545" s="2">
        <v>1254</v>
      </c>
      <c r="N545" s="2" t="s">
        <v>4056</v>
      </c>
      <c r="O545" s="2" t="s">
        <v>5517</v>
      </c>
      <c r="P545" s="4">
        <v>1</v>
      </c>
      <c r="Q545" s="2" t="s">
        <v>2630</v>
      </c>
      <c r="R545" s="2" t="s">
        <v>2631</v>
      </c>
      <c r="S545" s="2" t="s">
        <v>238</v>
      </c>
      <c r="T545" s="2" t="s">
        <v>86</v>
      </c>
      <c r="U545" s="2" t="s">
        <v>44</v>
      </c>
      <c r="V545" s="2" t="s">
        <v>179</v>
      </c>
      <c r="W545" s="4">
        <v>207</v>
      </c>
      <c r="X545" s="5">
        <v>5</v>
      </c>
      <c r="Y545" s="5">
        <v>0</v>
      </c>
      <c r="Z545" s="6">
        <v>39387</v>
      </c>
      <c r="AA545" s="2" t="s">
        <v>46</v>
      </c>
    </row>
    <row r="546" spans="1:27" ht="22.5" x14ac:dyDescent="0.25">
      <c r="A546" s="2" t="s">
        <v>350</v>
      </c>
      <c r="B546" s="2" t="s">
        <v>845</v>
      </c>
      <c r="C546" s="2" t="s">
        <v>693</v>
      </c>
      <c r="D546" s="2" t="s">
        <v>350</v>
      </c>
      <c r="E546" s="2" t="s">
        <v>1506</v>
      </c>
      <c r="F546" s="2" t="s">
        <v>5565</v>
      </c>
      <c r="G546" s="2" t="s">
        <v>5566</v>
      </c>
      <c r="H546" s="2" t="s">
        <v>5567</v>
      </c>
      <c r="I546" s="2" t="s">
        <v>5568</v>
      </c>
      <c r="J546" s="2" t="s">
        <v>2394</v>
      </c>
      <c r="K546" s="2" t="s">
        <v>2395</v>
      </c>
      <c r="L546" s="2" t="s">
        <v>160</v>
      </c>
      <c r="M546" s="2">
        <v>1255</v>
      </c>
      <c r="N546" s="2" t="s">
        <v>4056</v>
      </c>
      <c r="O546" s="2" t="s">
        <v>5517</v>
      </c>
      <c r="P546" s="4">
        <v>1</v>
      </c>
      <c r="Q546" s="2" t="s">
        <v>1951</v>
      </c>
      <c r="R546" s="2" t="s">
        <v>1952</v>
      </c>
      <c r="S546" s="2" t="s">
        <v>4342</v>
      </c>
      <c r="T546" s="2" t="s">
        <v>86</v>
      </c>
      <c r="U546" s="2" t="s">
        <v>44</v>
      </c>
      <c r="V546" s="2" t="s">
        <v>179</v>
      </c>
      <c r="W546" s="4">
        <v>207</v>
      </c>
      <c r="X546" s="5">
        <v>5</v>
      </c>
      <c r="Y546" s="5">
        <v>0</v>
      </c>
      <c r="Z546" s="6">
        <v>39387</v>
      </c>
      <c r="AA546" s="2" t="s">
        <v>46</v>
      </c>
    </row>
    <row r="547" spans="1:27" ht="22.5" x14ac:dyDescent="0.25">
      <c r="A547" s="2" t="s">
        <v>350</v>
      </c>
      <c r="B547" s="2" t="s">
        <v>845</v>
      </c>
      <c r="C547" s="2" t="s">
        <v>693</v>
      </c>
      <c r="D547" s="2" t="s">
        <v>350</v>
      </c>
      <c r="E547" s="2" t="s">
        <v>1522</v>
      </c>
      <c r="F547" s="2" t="s">
        <v>5569</v>
      </c>
      <c r="G547" s="2" t="s">
        <v>5570</v>
      </c>
      <c r="H547" s="2" t="s">
        <v>5571</v>
      </c>
      <c r="I547" s="2" t="s">
        <v>5572</v>
      </c>
      <c r="J547" s="2" t="s">
        <v>2394</v>
      </c>
      <c r="K547" s="2" t="s">
        <v>2395</v>
      </c>
      <c r="L547" s="2" t="s">
        <v>160</v>
      </c>
      <c r="M547" s="2">
        <v>1258</v>
      </c>
      <c r="N547" s="2" t="s">
        <v>4056</v>
      </c>
      <c r="O547" s="2" t="s">
        <v>5517</v>
      </c>
      <c r="P547" s="4">
        <v>1</v>
      </c>
      <c r="Q547" s="2" t="s">
        <v>1546</v>
      </c>
      <c r="R547" s="2" t="s">
        <v>1547</v>
      </c>
      <c r="S547" s="2" t="s">
        <v>42</v>
      </c>
      <c r="T547" s="2" t="s">
        <v>86</v>
      </c>
      <c r="U547" s="2" t="s">
        <v>44</v>
      </c>
      <c r="V547" s="2" t="s">
        <v>179</v>
      </c>
      <c r="W547" s="4">
        <v>261</v>
      </c>
      <c r="X547" s="5">
        <v>5</v>
      </c>
      <c r="Y547" s="5">
        <v>0</v>
      </c>
      <c r="Z547" s="6">
        <v>37725</v>
      </c>
      <c r="AA547" s="2" t="s">
        <v>46</v>
      </c>
    </row>
    <row r="548" spans="1:27" ht="22.5" x14ac:dyDescent="0.25">
      <c r="A548" s="2" t="s">
        <v>350</v>
      </c>
      <c r="B548" s="2" t="s">
        <v>845</v>
      </c>
      <c r="C548" s="2" t="s">
        <v>693</v>
      </c>
      <c r="D548" s="2" t="s">
        <v>350</v>
      </c>
      <c r="E548" s="2" t="s">
        <v>1649</v>
      </c>
      <c r="F548" s="2" t="s">
        <v>5573</v>
      </c>
      <c r="G548" s="2" t="s">
        <v>5574</v>
      </c>
      <c r="H548" s="2" t="s">
        <v>5575</v>
      </c>
      <c r="I548" s="3"/>
      <c r="J548" s="2" t="s">
        <v>2394</v>
      </c>
      <c r="K548" s="2" t="s">
        <v>2395</v>
      </c>
      <c r="L548" s="2" t="s">
        <v>160</v>
      </c>
      <c r="M548" s="2">
        <v>1259</v>
      </c>
      <c r="N548" s="2" t="s">
        <v>4056</v>
      </c>
      <c r="O548" s="2" t="s">
        <v>5517</v>
      </c>
      <c r="P548" s="4">
        <v>1</v>
      </c>
      <c r="Q548" s="2" t="s">
        <v>1995</v>
      </c>
      <c r="R548" s="2" t="s">
        <v>1996</v>
      </c>
      <c r="S548" s="2" t="s">
        <v>238</v>
      </c>
      <c r="T548" s="2" t="s">
        <v>86</v>
      </c>
      <c r="U548" s="2" t="s">
        <v>44</v>
      </c>
      <c r="V548" s="2" t="s">
        <v>179</v>
      </c>
      <c r="W548" s="4">
        <v>202</v>
      </c>
      <c r="X548" s="5">
        <v>5</v>
      </c>
      <c r="Y548" s="5">
        <v>0</v>
      </c>
      <c r="Z548" s="6">
        <v>39525</v>
      </c>
      <c r="AA548" s="2" t="s">
        <v>46</v>
      </c>
    </row>
    <row r="549" spans="1:27" ht="22.5" x14ac:dyDescent="0.25">
      <c r="A549" s="2" t="s">
        <v>4163</v>
      </c>
      <c r="B549" s="2" t="s">
        <v>845</v>
      </c>
      <c r="C549" s="2" t="s">
        <v>693</v>
      </c>
      <c r="D549" s="2" t="s">
        <v>4163</v>
      </c>
      <c r="E549" s="2" t="s">
        <v>1522</v>
      </c>
      <c r="F549" s="2" t="s">
        <v>5576</v>
      </c>
      <c r="G549" s="2" t="s">
        <v>5577</v>
      </c>
      <c r="H549" s="2" t="s">
        <v>5578</v>
      </c>
      <c r="I549" s="2" t="s">
        <v>5579</v>
      </c>
      <c r="J549" s="2" t="s">
        <v>2394</v>
      </c>
      <c r="K549" s="2" t="s">
        <v>2395</v>
      </c>
      <c r="L549" s="2" t="s">
        <v>160</v>
      </c>
      <c r="M549" s="2">
        <v>1262</v>
      </c>
      <c r="N549" s="2" t="s">
        <v>4056</v>
      </c>
      <c r="O549" s="2" t="s">
        <v>5517</v>
      </c>
      <c r="P549" s="4">
        <v>1</v>
      </c>
      <c r="Q549" s="2" t="s">
        <v>4168</v>
      </c>
      <c r="R549" s="2" t="s">
        <v>4169</v>
      </c>
      <c r="S549" s="2" t="s">
        <v>693</v>
      </c>
      <c r="T549" s="2" t="s">
        <v>86</v>
      </c>
      <c r="U549" s="2" t="s">
        <v>44</v>
      </c>
      <c r="V549" s="2" t="s">
        <v>179</v>
      </c>
      <c r="W549" s="4">
        <v>196</v>
      </c>
      <c r="X549" s="5">
        <v>5</v>
      </c>
      <c r="Y549" s="5">
        <v>0</v>
      </c>
      <c r="Z549" s="6">
        <v>39699</v>
      </c>
      <c r="AA549" s="2" t="s">
        <v>46</v>
      </c>
    </row>
    <row r="550" spans="1:27" ht="22.5" x14ac:dyDescent="0.25">
      <c r="A550" s="2" t="s">
        <v>1932</v>
      </c>
      <c r="B550" s="2" t="s">
        <v>1688</v>
      </c>
      <c r="C550" s="2" t="s">
        <v>1689</v>
      </c>
      <c r="D550" s="2" t="s">
        <v>1932</v>
      </c>
      <c r="E550" s="2" t="s">
        <v>1690</v>
      </c>
      <c r="F550" s="2" t="s">
        <v>5580</v>
      </c>
      <c r="G550" s="2" t="s">
        <v>5581</v>
      </c>
      <c r="H550" s="2" t="s">
        <v>5582</v>
      </c>
      <c r="I550" s="2" t="s">
        <v>5583</v>
      </c>
      <c r="J550" s="2" t="s">
        <v>2394</v>
      </c>
      <c r="K550" s="2" t="s">
        <v>2395</v>
      </c>
      <c r="L550" s="2" t="s">
        <v>160</v>
      </c>
      <c r="M550" s="2">
        <v>1263</v>
      </c>
      <c r="N550" s="2" t="s">
        <v>4056</v>
      </c>
      <c r="O550" s="2" t="s">
        <v>5517</v>
      </c>
      <c r="P550" s="4">
        <v>1</v>
      </c>
      <c r="Q550" s="2" t="s">
        <v>1936</v>
      </c>
      <c r="R550" s="2" t="s">
        <v>1937</v>
      </c>
      <c r="S550" s="2" t="s">
        <v>42</v>
      </c>
      <c r="T550" s="2" t="s">
        <v>86</v>
      </c>
      <c r="U550" s="2" t="s">
        <v>44</v>
      </c>
      <c r="V550" s="2" t="s">
        <v>179</v>
      </c>
      <c r="W550" s="4">
        <v>31</v>
      </c>
      <c r="X550" s="5">
        <v>5</v>
      </c>
      <c r="Y550" s="5">
        <v>2</v>
      </c>
      <c r="Z550" s="6">
        <v>44720</v>
      </c>
      <c r="AA550" s="2" t="s">
        <v>46</v>
      </c>
    </row>
    <row r="551" spans="1:27" ht="22.5" x14ac:dyDescent="0.25">
      <c r="A551" s="2" t="s">
        <v>2653</v>
      </c>
      <c r="B551" s="2" t="s">
        <v>845</v>
      </c>
      <c r="C551" s="2" t="s">
        <v>693</v>
      </c>
      <c r="D551" s="2" t="s">
        <v>2653</v>
      </c>
      <c r="E551" s="2" t="s">
        <v>1522</v>
      </c>
      <c r="F551" s="2" t="s">
        <v>5584</v>
      </c>
      <c r="G551" s="2" t="s">
        <v>5585</v>
      </c>
      <c r="H551" s="2" t="s">
        <v>5586</v>
      </c>
      <c r="I551" s="2" t="s">
        <v>5587</v>
      </c>
      <c r="J551" s="2" t="s">
        <v>2394</v>
      </c>
      <c r="K551" s="2" t="s">
        <v>2395</v>
      </c>
      <c r="L551" s="2" t="s">
        <v>160</v>
      </c>
      <c r="M551" s="2">
        <v>1264</v>
      </c>
      <c r="N551" s="2" t="s">
        <v>4056</v>
      </c>
      <c r="O551" s="2" t="s">
        <v>5517</v>
      </c>
      <c r="P551" s="4">
        <v>1</v>
      </c>
      <c r="Q551" s="2" t="s">
        <v>3451</v>
      </c>
      <c r="R551" s="2" t="s">
        <v>3452</v>
      </c>
      <c r="S551" s="2" t="s">
        <v>4366</v>
      </c>
      <c r="T551" s="2" t="s">
        <v>86</v>
      </c>
      <c r="U551" s="2" t="s">
        <v>44</v>
      </c>
      <c r="V551" s="2" t="s">
        <v>179</v>
      </c>
      <c r="W551" s="4">
        <v>183</v>
      </c>
      <c r="X551" s="5">
        <v>5</v>
      </c>
      <c r="Y551" s="5">
        <v>0</v>
      </c>
      <c r="Z551" s="6">
        <v>40118</v>
      </c>
      <c r="AA551" s="2" t="s">
        <v>46</v>
      </c>
    </row>
    <row r="552" spans="1:27" ht="22.5" x14ac:dyDescent="0.25">
      <c r="A552" s="2" t="s">
        <v>1687</v>
      </c>
      <c r="B552" s="2" t="s">
        <v>1688</v>
      </c>
      <c r="C552" s="2" t="s">
        <v>1689</v>
      </c>
      <c r="D552" s="2" t="s">
        <v>1687</v>
      </c>
      <c r="E552" s="2" t="s">
        <v>1690</v>
      </c>
      <c r="F552" s="2" t="s">
        <v>5588</v>
      </c>
      <c r="G552" s="2" t="s">
        <v>5589</v>
      </c>
      <c r="H552" s="2" t="s">
        <v>5590</v>
      </c>
      <c r="I552" s="2" t="s">
        <v>5591</v>
      </c>
      <c r="J552" s="2" t="s">
        <v>2394</v>
      </c>
      <c r="K552" s="2" t="s">
        <v>2395</v>
      </c>
      <c r="L552" s="2" t="s">
        <v>160</v>
      </c>
      <c r="M552" s="2">
        <v>1268</v>
      </c>
      <c r="N552" s="2" t="s">
        <v>4056</v>
      </c>
      <c r="O552" s="2" t="s">
        <v>5517</v>
      </c>
      <c r="P552" s="4">
        <v>1</v>
      </c>
      <c r="Q552" s="2" t="s">
        <v>1695</v>
      </c>
      <c r="R552" s="2" t="s">
        <v>1696</v>
      </c>
      <c r="S552" s="2" t="s">
        <v>42</v>
      </c>
      <c r="T552" s="2" t="s">
        <v>86</v>
      </c>
      <c r="U552" s="2" t="s">
        <v>1256</v>
      </c>
      <c r="V552" s="2" t="s">
        <v>5592</v>
      </c>
      <c r="W552" s="4">
        <v>19</v>
      </c>
      <c r="X552" s="5">
        <v>5</v>
      </c>
      <c r="Y552" s="5">
        <v>3</v>
      </c>
      <c r="Z552" s="6">
        <v>45108</v>
      </c>
      <c r="AA552" s="2" t="s">
        <v>46</v>
      </c>
    </row>
    <row r="553" spans="1:27" ht="22.5" x14ac:dyDescent="0.25">
      <c r="A553" s="2" t="s">
        <v>165</v>
      </c>
      <c r="B553" s="2" t="s">
        <v>5593</v>
      </c>
      <c r="C553" s="2" t="s">
        <v>5594</v>
      </c>
      <c r="D553" s="2" t="s">
        <v>165</v>
      </c>
      <c r="E553" s="2" t="s">
        <v>5022</v>
      </c>
      <c r="F553" s="2" t="s">
        <v>5595</v>
      </c>
      <c r="G553" s="2" t="s">
        <v>5596</v>
      </c>
      <c r="H553" s="2" t="s">
        <v>5597</v>
      </c>
      <c r="I553" s="2" t="s">
        <v>5598</v>
      </c>
      <c r="J553" s="2" t="s">
        <v>2394</v>
      </c>
      <c r="K553" s="2" t="s">
        <v>2395</v>
      </c>
      <c r="L553" s="2" t="s">
        <v>160</v>
      </c>
      <c r="M553" s="2">
        <v>1270</v>
      </c>
      <c r="N553" s="2" t="s">
        <v>4056</v>
      </c>
      <c r="O553" s="2" t="s">
        <v>5517</v>
      </c>
      <c r="P553" s="4">
        <v>1</v>
      </c>
      <c r="Q553" s="2" t="s">
        <v>5027</v>
      </c>
      <c r="R553" s="2" t="s">
        <v>5028</v>
      </c>
      <c r="S553" s="2" t="s">
        <v>42</v>
      </c>
      <c r="T553" s="2" t="s">
        <v>86</v>
      </c>
      <c r="U553" s="2" t="s">
        <v>44</v>
      </c>
      <c r="V553" s="2" t="s">
        <v>179</v>
      </c>
      <c r="W553" s="4">
        <v>168</v>
      </c>
      <c r="X553" s="5">
        <v>5</v>
      </c>
      <c r="Y553" s="5">
        <v>0</v>
      </c>
      <c r="Z553" s="6">
        <v>40561</v>
      </c>
      <c r="AA553" s="2" t="s">
        <v>46</v>
      </c>
    </row>
    <row r="554" spans="1:27" ht="22.5" x14ac:dyDescent="0.25">
      <c r="A554" s="2" t="s">
        <v>165</v>
      </c>
      <c r="B554" s="2" t="s">
        <v>1136</v>
      </c>
      <c r="C554" s="2" t="s">
        <v>1137</v>
      </c>
      <c r="D554" s="2" t="s">
        <v>441</v>
      </c>
      <c r="E554" s="2" t="s">
        <v>1522</v>
      </c>
      <c r="F554" s="2" t="s">
        <v>5599</v>
      </c>
      <c r="G554" s="2" t="s">
        <v>5600</v>
      </c>
      <c r="H554" s="2" t="s">
        <v>5601</v>
      </c>
      <c r="I554" s="2" t="s">
        <v>5602</v>
      </c>
      <c r="J554" s="2" t="s">
        <v>2394</v>
      </c>
      <c r="K554" s="2" t="s">
        <v>2395</v>
      </c>
      <c r="L554" s="2" t="s">
        <v>160</v>
      </c>
      <c r="M554" s="2">
        <v>1271</v>
      </c>
      <c r="N554" s="2" t="s">
        <v>4056</v>
      </c>
      <c r="O554" s="2" t="s">
        <v>5517</v>
      </c>
      <c r="P554" s="4">
        <v>1</v>
      </c>
      <c r="Q554" s="2" t="s">
        <v>4212</v>
      </c>
      <c r="R554" s="2" t="s">
        <v>4213</v>
      </c>
      <c r="S554" s="2" t="s">
        <v>5603</v>
      </c>
      <c r="T554" s="2" t="s">
        <v>86</v>
      </c>
      <c r="U554" s="2" t="s">
        <v>44</v>
      </c>
      <c r="V554" s="2" t="s">
        <v>179</v>
      </c>
      <c r="W554" s="4">
        <v>344</v>
      </c>
      <c r="X554" s="5">
        <v>5</v>
      </c>
      <c r="Y554" s="5">
        <v>0</v>
      </c>
      <c r="Z554" s="6">
        <v>35201</v>
      </c>
      <c r="AA554" s="2" t="s">
        <v>46</v>
      </c>
    </row>
    <row r="555" spans="1:27" ht="22.5" x14ac:dyDescent="0.25">
      <c r="A555" s="2" t="s">
        <v>1634</v>
      </c>
      <c r="B555" s="2" t="s">
        <v>845</v>
      </c>
      <c r="C555" s="2" t="s">
        <v>693</v>
      </c>
      <c r="D555" s="2" t="s">
        <v>1634</v>
      </c>
      <c r="E555" s="2" t="s">
        <v>1522</v>
      </c>
      <c r="F555" s="2" t="s">
        <v>5628</v>
      </c>
      <c r="G555" s="2" t="s">
        <v>5629</v>
      </c>
      <c r="H555" s="2" t="s">
        <v>5630</v>
      </c>
      <c r="I555" s="3"/>
      <c r="J555" s="2" t="s">
        <v>2394</v>
      </c>
      <c r="K555" s="2" t="s">
        <v>2395</v>
      </c>
      <c r="L555" s="2" t="s">
        <v>160</v>
      </c>
      <c r="M555" s="2">
        <v>1209</v>
      </c>
      <c r="N555" s="2" t="s">
        <v>5235</v>
      </c>
      <c r="O555" s="2" t="s">
        <v>5631</v>
      </c>
      <c r="P555" s="4">
        <v>1</v>
      </c>
      <c r="Q555" s="2" t="s">
        <v>2080</v>
      </c>
      <c r="R555" s="2" t="s">
        <v>2081</v>
      </c>
      <c r="S555" s="2" t="s">
        <v>299</v>
      </c>
      <c r="T555" s="2" t="s">
        <v>43</v>
      </c>
      <c r="U555" s="2" t="s">
        <v>218</v>
      </c>
      <c r="V555" s="2" t="s">
        <v>1741</v>
      </c>
      <c r="W555" s="4">
        <v>11</v>
      </c>
      <c r="X555" s="5">
        <v>5</v>
      </c>
      <c r="Y555" s="5">
        <v>4</v>
      </c>
      <c r="Z555" s="6">
        <v>45329</v>
      </c>
      <c r="AA555" s="2" t="s">
        <v>46</v>
      </c>
    </row>
    <row r="556" spans="1:27" ht="22.5" x14ac:dyDescent="0.25">
      <c r="A556" s="2" t="s">
        <v>441</v>
      </c>
      <c r="B556" s="2" t="s">
        <v>1635</v>
      </c>
      <c r="C556" s="2" t="s">
        <v>1636</v>
      </c>
      <c r="D556" s="2" t="s">
        <v>441</v>
      </c>
      <c r="E556" s="2" t="s">
        <v>1637</v>
      </c>
      <c r="F556" s="2" t="s">
        <v>5632</v>
      </c>
      <c r="G556" s="2" t="s">
        <v>5633</v>
      </c>
      <c r="H556" s="2" t="s">
        <v>5634</v>
      </c>
      <c r="I556" s="2" t="s">
        <v>5635</v>
      </c>
      <c r="J556" s="2" t="s">
        <v>2394</v>
      </c>
      <c r="K556" s="2" t="s">
        <v>2395</v>
      </c>
      <c r="L556" s="2" t="s">
        <v>160</v>
      </c>
      <c r="M556" s="2">
        <v>1216</v>
      </c>
      <c r="N556" s="2" t="s">
        <v>5235</v>
      </c>
      <c r="O556" s="2" t="s">
        <v>5631</v>
      </c>
      <c r="P556" s="4">
        <v>1</v>
      </c>
      <c r="Q556" s="2" t="s">
        <v>5636</v>
      </c>
      <c r="R556" s="2" t="s">
        <v>5637</v>
      </c>
      <c r="S556" s="2" t="s">
        <v>42</v>
      </c>
      <c r="T556" s="2" t="s">
        <v>43</v>
      </c>
      <c r="U556" s="2" t="s">
        <v>44</v>
      </c>
      <c r="V556" s="2" t="s">
        <v>179</v>
      </c>
      <c r="W556" s="4">
        <v>16</v>
      </c>
      <c r="X556" s="5">
        <v>5</v>
      </c>
      <c r="Y556" s="5">
        <v>4</v>
      </c>
      <c r="Z556" s="6">
        <v>45196</v>
      </c>
      <c r="AA556" s="2" t="s">
        <v>46</v>
      </c>
    </row>
    <row r="557" spans="1:27" ht="22.5" x14ac:dyDescent="0.25">
      <c r="A557" s="2" t="s">
        <v>2221</v>
      </c>
      <c r="B557" s="2" t="s">
        <v>1758</v>
      </c>
      <c r="C557" s="2" t="s">
        <v>1759</v>
      </c>
      <c r="D557" s="2" t="s">
        <v>2221</v>
      </c>
      <c r="E557" s="2" t="s">
        <v>1506</v>
      </c>
      <c r="F557" s="2" t="s">
        <v>5638</v>
      </c>
      <c r="G557" s="2" t="s">
        <v>5639</v>
      </c>
      <c r="H557" s="2" t="s">
        <v>5640</v>
      </c>
      <c r="I557" s="2" t="s">
        <v>5641</v>
      </c>
      <c r="J557" s="2" t="s">
        <v>2394</v>
      </c>
      <c r="K557" s="2" t="s">
        <v>2395</v>
      </c>
      <c r="L557" s="2" t="s">
        <v>160</v>
      </c>
      <c r="M557" s="2">
        <v>1265</v>
      </c>
      <c r="N557" s="2" t="s">
        <v>5235</v>
      </c>
      <c r="O557" s="2" t="s">
        <v>5631</v>
      </c>
      <c r="P557" s="4">
        <v>1</v>
      </c>
      <c r="Q557" s="2" t="s">
        <v>4713</v>
      </c>
      <c r="R557" s="2" t="s">
        <v>4714</v>
      </c>
      <c r="S557" s="2" t="s">
        <v>42</v>
      </c>
      <c r="T557" s="2" t="s">
        <v>43</v>
      </c>
      <c r="U557" s="2" t="s">
        <v>44</v>
      </c>
      <c r="V557" s="2" t="s">
        <v>179</v>
      </c>
      <c r="W557" s="4">
        <v>12</v>
      </c>
      <c r="X557" s="5">
        <v>5</v>
      </c>
      <c r="Y557" s="5">
        <v>4</v>
      </c>
      <c r="Z557" s="6">
        <v>45321</v>
      </c>
      <c r="AA557" s="2" t="s">
        <v>46</v>
      </c>
    </row>
    <row r="558" spans="1:27" ht="22.5" x14ac:dyDescent="0.25">
      <c r="A558" s="2" t="s">
        <v>2221</v>
      </c>
      <c r="B558" s="2" t="s">
        <v>1758</v>
      </c>
      <c r="C558" s="2" t="s">
        <v>1759</v>
      </c>
      <c r="D558" s="2" t="s">
        <v>2221</v>
      </c>
      <c r="E558" s="2" t="s">
        <v>1506</v>
      </c>
      <c r="F558" s="2" t="s">
        <v>5642</v>
      </c>
      <c r="G558" s="2" t="s">
        <v>5643</v>
      </c>
      <c r="H558" s="2" t="s">
        <v>5644</v>
      </c>
      <c r="I558" s="3"/>
      <c r="J558" s="2" t="s">
        <v>2394</v>
      </c>
      <c r="K558" s="2" t="s">
        <v>2395</v>
      </c>
      <c r="L558" s="2" t="s">
        <v>160</v>
      </c>
      <c r="M558" s="2">
        <v>1266</v>
      </c>
      <c r="N558" s="2" t="s">
        <v>5235</v>
      </c>
      <c r="O558" s="2" t="s">
        <v>5631</v>
      </c>
      <c r="P558" s="4">
        <v>1</v>
      </c>
      <c r="Q558" s="2" t="s">
        <v>4713</v>
      </c>
      <c r="R558" s="2" t="s">
        <v>4714</v>
      </c>
      <c r="S558" s="2" t="s">
        <v>42</v>
      </c>
      <c r="T558" s="2" t="s">
        <v>43</v>
      </c>
      <c r="U558" s="2" t="s">
        <v>44</v>
      </c>
      <c r="V558" s="2" t="s">
        <v>179</v>
      </c>
      <c r="W558" s="4">
        <v>4</v>
      </c>
      <c r="X558" s="5">
        <v>5</v>
      </c>
      <c r="Y558" s="5">
        <v>5</v>
      </c>
      <c r="Z558" s="6">
        <v>45562</v>
      </c>
      <c r="AA558" s="2" t="s">
        <v>46</v>
      </c>
    </row>
    <row r="559" spans="1:27" ht="22.5" x14ac:dyDescent="0.25">
      <c r="A559" s="2" t="s">
        <v>2221</v>
      </c>
      <c r="B559" s="2" t="s">
        <v>442</v>
      </c>
      <c r="C559" s="2" t="s">
        <v>443</v>
      </c>
      <c r="D559" s="2" t="s">
        <v>2221</v>
      </c>
      <c r="E559" s="2" t="s">
        <v>1797</v>
      </c>
      <c r="F559" s="2" t="s">
        <v>5645</v>
      </c>
      <c r="G559" s="2" t="s">
        <v>5646</v>
      </c>
      <c r="H559" s="2" t="s">
        <v>5647</v>
      </c>
      <c r="I559" s="2" t="s">
        <v>5648</v>
      </c>
      <c r="J559" s="2" t="s">
        <v>2394</v>
      </c>
      <c r="K559" s="2" t="s">
        <v>2395</v>
      </c>
      <c r="L559" s="2" t="s">
        <v>160</v>
      </c>
      <c r="M559" s="2">
        <v>1267</v>
      </c>
      <c r="N559" s="2" t="s">
        <v>5235</v>
      </c>
      <c r="O559" s="2" t="s">
        <v>5631</v>
      </c>
      <c r="P559" s="4">
        <v>1</v>
      </c>
      <c r="Q559" s="2" t="s">
        <v>5649</v>
      </c>
      <c r="R559" s="2" t="s">
        <v>5650</v>
      </c>
      <c r="S559" s="2" t="s">
        <v>42</v>
      </c>
      <c r="T559" s="2" t="s">
        <v>43</v>
      </c>
      <c r="U559" s="2" t="s">
        <v>44</v>
      </c>
      <c r="V559" s="2" t="s">
        <v>179</v>
      </c>
      <c r="W559" s="4">
        <v>6</v>
      </c>
      <c r="X559" s="5">
        <v>5</v>
      </c>
      <c r="Y559" s="5">
        <v>4</v>
      </c>
      <c r="Z559" s="6">
        <v>45481</v>
      </c>
      <c r="AA559" s="2" t="s">
        <v>46</v>
      </c>
    </row>
    <row r="560" spans="1:27" ht="22.5" x14ac:dyDescent="0.25">
      <c r="A560" s="2" t="s">
        <v>1446</v>
      </c>
      <c r="B560" s="2" t="s">
        <v>845</v>
      </c>
      <c r="C560" s="2" t="s">
        <v>693</v>
      </c>
      <c r="D560" s="2" t="s">
        <v>1446</v>
      </c>
      <c r="E560" s="2" t="s">
        <v>1506</v>
      </c>
      <c r="F560" s="2" t="s">
        <v>4697</v>
      </c>
      <c r="G560" s="2" t="s">
        <v>4698</v>
      </c>
      <c r="H560" s="2" t="s">
        <v>4699</v>
      </c>
      <c r="I560" s="2" t="s">
        <v>4700</v>
      </c>
      <c r="J560" s="2" t="s">
        <v>202</v>
      </c>
      <c r="K560" s="2" t="s">
        <v>203</v>
      </c>
      <c r="L560" s="2" t="s">
        <v>160</v>
      </c>
      <c r="M560" s="2">
        <v>911</v>
      </c>
      <c r="N560" s="2" t="s">
        <v>4056</v>
      </c>
      <c r="O560" s="2" t="s">
        <v>4701</v>
      </c>
      <c r="P560" s="4">
        <v>1</v>
      </c>
      <c r="Q560" s="2" t="s">
        <v>3534</v>
      </c>
      <c r="R560" s="2" t="s">
        <v>3535</v>
      </c>
      <c r="S560" s="2" t="s">
        <v>4702</v>
      </c>
      <c r="T560" s="2" t="s">
        <v>86</v>
      </c>
      <c r="U560" s="2" t="s">
        <v>44</v>
      </c>
      <c r="V560" s="2" t="s">
        <v>1657</v>
      </c>
      <c r="W560" s="4">
        <v>51</v>
      </c>
      <c r="X560" s="5">
        <v>7</v>
      </c>
      <c r="Y560" s="5">
        <v>3</v>
      </c>
      <c r="Z560" s="6">
        <v>44118</v>
      </c>
      <c r="AA560" s="2" t="s">
        <v>46</v>
      </c>
    </row>
    <row r="561" spans="1:27" ht="22.5" x14ac:dyDescent="0.25">
      <c r="A561" s="2" t="s">
        <v>165</v>
      </c>
      <c r="B561" s="2" t="s">
        <v>1136</v>
      </c>
      <c r="C561" s="2" t="s">
        <v>1137</v>
      </c>
      <c r="D561" s="2" t="s">
        <v>165</v>
      </c>
      <c r="E561" s="2" t="s">
        <v>1138</v>
      </c>
      <c r="F561" s="2" t="s">
        <v>4703</v>
      </c>
      <c r="G561" s="2" t="s">
        <v>4704</v>
      </c>
      <c r="H561" s="2" t="s">
        <v>4705</v>
      </c>
      <c r="I561" s="3"/>
      <c r="J561" s="2" t="s">
        <v>202</v>
      </c>
      <c r="K561" s="2" t="s">
        <v>203</v>
      </c>
      <c r="L561" s="2" t="s">
        <v>160</v>
      </c>
      <c r="M561" s="2">
        <v>1040</v>
      </c>
      <c r="N561" s="2" t="s">
        <v>4056</v>
      </c>
      <c r="O561" s="2" t="s">
        <v>4701</v>
      </c>
      <c r="P561" s="4">
        <v>1</v>
      </c>
      <c r="Q561" s="2" t="s">
        <v>1145</v>
      </c>
      <c r="R561" s="2" t="s">
        <v>1146</v>
      </c>
      <c r="S561" s="2" t="s">
        <v>42</v>
      </c>
      <c r="T561" s="2" t="s">
        <v>86</v>
      </c>
      <c r="U561" s="2" t="s">
        <v>44</v>
      </c>
      <c r="V561" s="2" t="s">
        <v>179</v>
      </c>
      <c r="W561" s="4">
        <v>29</v>
      </c>
      <c r="X561" s="5">
        <v>5</v>
      </c>
      <c r="Y561" s="5">
        <v>3</v>
      </c>
      <c r="Z561" s="6">
        <v>44776</v>
      </c>
      <c r="AA561" s="2" t="s">
        <v>46</v>
      </c>
    </row>
    <row r="562" spans="1:27" ht="22.5" x14ac:dyDescent="0.25">
      <c r="A562" s="2" t="s">
        <v>441</v>
      </c>
      <c r="B562" s="2" t="s">
        <v>2138</v>
      </c>
      <c r="C562" s="2" t="s">
        <v>2139</v>
      </c>
      <c r="D562" s="2" t="s">
        <v>441</v>
      </c>
      <c r="E562" s="2" t="s">
        <v>2156</v>
      </c>
      <c r="F562" s="2" t="s">
        <v>11946</v>
      </c>
      <c r="G562" s="2" t="s">
        <v>11947</v>
      </c>
      <c r="H562" s="2" t="s">
        <v>11948</v>
      </c>
      <c r="I562" s="2" t="s">
        <v>11949</v>
      </c>
      <c r="J562" s="2" t="s">
        <v>11950</v>
      </c>
      <c r="K562" s="2" t="s">
        <v>11951</v>
      </c>
      <c r="L562" s="2" t="str">
        <f>K562</f>
        <v>Embolectomy/Thrombectomy Syste</v>
      </c>
      <c r="M562" s="2">
        <v>337</v>
      </c>
      <c r="N562" s="2" t="s">
        <v>11952</v>
      </c>
      <c r="O562" s="2" t="s">
        <v>11953</v>
      </c>
      <c r="P562" s="4">
        <v>1</v>
      </c>
      <c r="Q562" s="2" t="s">
        <v>5857</v>
      </c>
      <c r="R562" s="2" t="s">
        <v>5858</v>
      </c>
      <c r="S562" s="2" t="s">
        <v>8525</v>
      </c>
      <c r="T562" s="2" t="s">
        <v>43</v>
      </c>
      <c r="U562" s="2" t="s">
        <v>1246</v>
      </c>
      <c r="V562" s="2" t="s">
        <v>1266</v>
      </c>
      <c r="W562" s="4">
        <v>209</v>
      </c>
      <c r="X562" s="5">
        <v>5</v>
      </c>
      <c r="Y562" s="5">
        <v>0</v>
      </c>
      <c r="Z562" s="6">
        <v>39315</v>
      </c>
      <c r="AA562" s="2" t="s">
        <v>46</v>
      </c>
    </row>
    <row r="563" spans="1:27" ht="22.5" x14ac:dyDescent="0.25">
      <c r="A563" s="2" t="s">
        <v>853</v>
      </c>
      <c r="B563" s="2" t="s">
        <v>2129</v>
      </c>
      <c r="C563" s="2" t="s">
        <v>2130</v>
      </c>
      <c r="D563" s="2" t="s">
        <v>853</v>
      </c>
      <c r="E563" s="2" t="s">
        <v>2027</v>
      </c>
      <c r="F563" s="2" t="s">
        <v>11954</v>
      </c>
      <c r="G563" s="2" t="s">
        <v>11955</v>
      </c>
      <c r="H563" s="2" t="s">
        <v>11956</v>
      </c>
      <c r="I563" s="2" t="s">
        <v>11957</v>
      </c>
      <c r="J563" s="2" t="s">
        <v>11950</v>
      </c>
      <c r="K563" s="2" t="s">
        <v>11951</v>
      </c>
      <c r="L563" s="2" t="str">
        <f>K563</f>
        <v>Embolectomy/Thrombectomy Syste</v>
      </c>
      <c r="M563" s="2">
        <v>338</v>
      </c>
      <c r="N563" s="2" t="s">
        <v>11952</v>
      </c>
      <c r="O563" s="2" t="s">
        <v>11953</v>
      </c>
      <c r="P563" s="4">
        <v>1</v>
      </c>
      <c r="Q563" s="2" t="s">
        <v>3955</v>
      </c>
      <c r="R563" s="2" t="s">
        <v>3956</v>
      </c>
      <c r="S563" s="2" t="s">
        <v>3957</v>
      </c>
      <c r="T563" s="2" t="s">
        <v>43</v>
      </c>
      <c r="U563" s="2" t="s">
        <v>44</v>
      </c>
      <c r="V563" s="2" t="s">
        <v>179</v>
      </c>
      <c r="W563" s="4">
        <v>210</v>
      </c>
      <c r="X563" s="5">
        <v>5</v>
      </c>
      <c r="Y563" s="5">
        <v>0</v>
      </c>
      <c r="Z563" s="6">
        <v>39294</v>
      </c>
      <c r="AA563" s="2" t="s">
        <v>46</v>
      </c>
    </row>
    <row r="564" spans="1:27" ht="22.5" x14ac:dyDescent="0.25">
      <c r="A564" s="2" t="s">
        <v>1446</v>
      </c>
      <c r="B564" s="2" t="s">
        <v>2129</v>
      </c>
      <c r="C564" s="2" t="s">
        <v>2130</v>
      </c>
      <c r="D564" s="2" t="s">
        <v>1446</v>
      </c>
      <c r="E564" s="2" t="s">
        <v>2156</v>
      </c>
      <c r="F564" s="2" t="s">
        <v>11958</v>
      </c>
      <c r="G564" s="2" t="s">
        <v>11959</v>
      </c>
      <c r="H564" s="2" t="s">
        <v>11960</v>
      </c>
      <c r="I564" s="2" t="s">
        <v>11961</v>
      </c>
      <c r="J564" s="2" t="s">
        <v>11950</v>
      </c>
      <c r="K564" s="2" t="s">
        <v>11951</v>
      </c>
      <c r="L564" s="2" t="str">
        <f>K564</f>
        <v>Embolectomy/Thrombectomy Syste</v>
      </c>
      <c r="M564" s="2">
        <v>339</v>
      </c>
      <c r="N564" s="2" t="s">
        <v>11952</v>
      </c>
      <c r="O564" s="2" t="s">
        <v>11953</v>
      </c>
      <c r="P564" s="4">
        <v>1</v>
      </c>
      <c r="Q564" s="2" t="s">
        <v>2167</v>
      </c>
      <c r="R564" s="2" t="s">
        <v>2168</v>
      </c>
      <c r="S564" s="2" t="s">
        <v>11962</v>
      </c>
      <c r="T564" s="2" t="s">
        <v>43</v>
      </c>
      <c r="U564" s="2" t="s">
        <v>599</v>
      </c>
      <c r="V564" s="2" t="s">
        <v>5741</v>
      </c>
      <c r="W564" s="4">
        <v>210</v>
      </c>
      <c r="X564" s="5">
        <v>5</v>
      </c>
      <c r="Y564" s="5">
        <v>0</v>
      </c>
      <c r="Z564" s="6">
        <v>39293</v>
      </c>
      <c r="AA564" s="2" t="s">
        <v>46</v>
      </c>
    </row>
    <row r="565" spans="1:27" ht="22.5" x14ac:dyDescent="0.25">
      <c r="A565" s="2" t="s">
        <v>390</v>
      </c>
      <c r="B565" s="2" t="s">
        <v>2129</v>
      </c>
      <c r="C565" s="2" t="s">
        <v>2130</v>
      </c>
      <c r="D565" s="2" t="s">
        <v>390</v>
      </c>
      <c r="E565" s="2" t="s">
        <v>2027</v>
      </c>
      <c r="F565" s="2" t="s">
        <v>11963</v>
      </c>
      <c r="G565" s="2" t="s">
        <v>11964</v>
      </c>
      <c r="H565" s="2" t="s">
        <v>11965</v>
      </c>
      <c r="I565" s="2" t="s">
        <v>11966</v>
      </c>
      <c r="J565" s="2" t="s">
        <v>11950</v>
      </c>
      <c r="K565" s="2" t="s">
        <v>11951</v>
      </c>
      <c r="L565" s="2" t="str">
        <f>K565</f>
        <v>Embolectomy/Thrombectomy Syste</v>
      </c>
      <c r="M565" s="2">
        <v>340</v>
      </c>
      <c r="N565" s="2" t="s">
        <v>11952</v>
      </c>
      <c r="O565" s="2" t="s">
        <v>11953</v>
      </c>
      <c r="P565" s="4">
        <v>1</v>
      </c>
      <c r="Q565" s="2" t="s">
        <v>2218</v>
      </c>
      <c r="R565" s="2" t="s">
        <v>2219</v>
      </c>
      <c r="S565" s="2" t="s">
        <v>42</v>
      </c>
      <c r="T565" s="2" t="s">
        <v>43</v>
      </c>
      <c r="U565" s="2" t="s">
        <v>1256</v>
      </c>
      <c r="V565" s="2" t="s">
        <v>4247</v>
      </c>
      <c r="W565" s="7"/>
      <c r="X565" s="5">
        <v>5</v>
      </c>
      <c r="Y565" s="7"/>
      <c r="Z565" s="3"/>
      <c r="AA565" s="2" t="s">
        <v>46</v>
      </c>
    </row>
    <row r="566" spans="1:27" ht="22.5" x14ac:dyDescent="0.25">
      <c r="A566" s="2" t="s">
        <v>350</v>
      </c>
      <c r="B566" s="2" t="s">
        <v>2138</v>
      </c>
      <c r="C566" s="2" t="s">
        <v>2139</v>
      </c>
      <c r="D566" s="2" t="s">
        <v>350</v>
      </c>
      <c r="E566" s="2" t="s">
        <v>2156</v>
      </c>
      <c r="F566" s="2" t="s">
        <v>11967</v>
      </c>
      <c r="G566" s="2" t="s">
        <v>11968</v>
      </c>
      <c r="H566" s="2" t="s">
        <v>11969</v>
      </c>
      <c r="I566" s="2" t="s">
        <v>11970</v>
      </c>
      <c r="J566" s="2" t="s">
        <v>11950</v>
      </c>
      <c r="K566" s="2" t="s">
        <v>11951</v>
      </c>
      <c r="L566" s="2" t="str">
        <f>K566</f>
        <v>Embolectomy/Thrombectomy Syste</v>
      </c>
      <c r="M566" s="2">
        <v>341</v>
      </c>
      <c r="N566" s="2" t="s">
        <v>11952</v>
      </c>
      <c r="O566" s="2" t="s">
        <v>11953</v>
      </c>
      <c r="P566" s="4">
        <v>1</v>
      </c>
      <c r="Q566" s="2" t="s">
        <v>2238</v>
      </c>
      <c r="R566" s="2" t="s">
        <v>2239</v>
      </c>
      <c r="S566" s="2" t="s">
        <v>238</v>
      </c>
      <c r="T566" s="2" t="s">
        <v>43</v>
      </c>
      <c r="U566" s="2" t="s">
        <v>44</v>
      </c>
      <c r="V566" s="2" t="s">
        <v>179</v>
      </c>
      <c r="W566" s="4">
        <v>204</v>
      </c>
      <c r="X566" s="5">
        <v>5</v>
      </c>
      <c r="Y566" s="5">
        <v>0</v>
      </c>
      <c r="Z566" s="6">
        <v>39478</v>
      </c>
      <c r="AA566" s="2" t="s">
        <v>46</v>
      </c>
    </row>
    <row r="567" spans="1:27" ht="22.5" x14ac:dyDescent="0.25">
      <c r="A567" s="2" t="s">
        <v>350</v>
      </c>
      <c r="B567" s="2" t="s">
        <v>1688</v>
      </c>
      <c r="C567" s="2" t="s">
        <v>1689</v>
      </c>
      <c r="D567" s="2" t="s">
        <v>1886</v>
      </c>
      <c r="E567" s="2" t="s">
        <v>1887</v>
      </c>
      <c r="F567" s="2" t="s">
        <v>2744</v>
      </c>
      <c r="G567" s="2" t="s">
        <v>2745</v>
      </c>
      <c r="H567" s="2" t="s">
        <v>2746</v>
      </c>
      <c r="I567" s="2" t="s">
        <v>2747</v>
      </c>
      <c r="J567" s="2" t="s">
        <v>135</v>
      </c>
      <c r="K567" s="2" t="s">
        <v>121</v>
      </c>
      <c r="L567" s="2" t="s">
        <v>136</v>
      </c>
      <c r="M567" s="2">
        <v>2530</v>
      </c>
      <c r="N567" s="2" t="s">
        <v>38</v>
      </c>
      <c r="O567" s="2" t="s">
        <v>2748</v>
      </c>
      <c r="P567" s="4">
        <v>1</v>
      </c>
      <c r="Q567" s="2" t="s">
        <v>2658</v>
      </c>
      <c r="R567" s="2" t="s">
        <v>2659</v>
      </c>
      <c r="S567" s="2" t="s">
        <v>2749</v>
      </c>
      <c r="T567" s="2" t="s">
        <v>86</v>
      </c>
      <c r="U567" s="2" t="s">
        <v>44</v>
      </c>
      <c r="V567" s="2" t="s">
        <v>179</v>
      </c>
      <c r="W567" s="4">
        <v>207</v>
      </c>
      <c r="X567" s="5">
        <v>5</v>
      </c>
      <c r="Y567" s="5">
        <v>0</v>
      </c>
      <c r="Z567" s="6">
        <v>39387</v>
      </c>
      <c r="AA567" s="2" t="s">
        <v>46</v>
      </c>
    </row>
    <row r="568" spans="1:27" ht="22.5" x14ac:dyDescent="0.25">
      <c r="A568" s="2" t="s">
        <v>1386</v>
      </c>
      <c r="B568" s="2" t="s">
        <v>845</v>
      </c>
      <c r="C568" s="2" t="s">
        <v>693</v>
      </c>
      <c r="D568" s="2" t="s">
        <v>1386</v>
      </c>
      <c r="E568" s="2" t="s">
        <v>1522</v>
      </c>
      <c r="F568" s="2" t="s">
        <v>11971</v>
      </c>
      <c r="G568" s="2" t="s">
        <v>11972</v>
      </c>
      <c r="H568" s="2" t="s">
        <v>11973</v>
      </c>
      <c r="I568" s="3"/>
      <c r="J568" s="2" t="s">
        <v>11974</v>
      </c>
      <c r="K568" s="2" t="s">
        <v>11975</v>
      </c>
      <c r="L568" s="2" t="str">
        <f t="shared" ref="L568:L594" si="8">K568</f>
        <v>Electrosurgical Units, Monopol</v>
      </c>
      <c r="M568" s="2">
        <v>310</v>
      </c>
      <c r="N568" s="2" t="s">
        <v>11976</v>
      </c>
      <c r="O568" s="2" t="s">
        <v>11977</v>
      </c>
      <c r="P568" s="4">
        <v>1</v>
      </c>
      <c r="Q568" s="2" t="s">
        <v>2085</v>
      </c>
      <c r="R568" s="2" t="s">
        <v>2086</v>
      </c>
      <c r="S568" s="2" t="s">
        <v>42</v>
      </c>
      <c r="T568" s="2" t="s">
        <v>43</v>
      </c>
      <c r="U568" s="2" t="s">
        <v>44</v>
      </c>
      <c r="V568" s="2" t="s">
        <v>179</v>
      </c>
      <c r="W568" s="4">
        <v>98</v>
      </c>
      <c r="X568" s="5">
        <v>5</v>
      </c>
      <c r="Y568" s="5">
        <v>0</v>
      </c>
      <c r="Z568" s="6">
        <v>42676</v>
      </c>
      <c r="AA568" s="2" t="s">
        <v>46</v>
      </c>
    </row>
    <row r="569" spans="1:27" ht="22.5" x14ac:dyDescent="0.25">
      <c r="A569" s="2" t="s">
        <v>1386</v>
      </c>
      <c r="B569" s="2" t="s">
        <v>3438</v>
      </c>
      <c r="C569" s="2" t="s">
        <v>3439</v>
      </c>
      <c r="D569" s="2" t="s">
        <v>1386</v>
      </c>
      <c r="E569" s="2" t="s">
        <v>1649</v>
      </c>
      <c r="F569" s="2" t="s">
        <v>11978</v>
      </c>
      <c r="G569" s="2" t="s">
        <v>11979</v>
      </c>
      <c r="H569" s="2" t="s">
        <v>11980</v>
      </c>
      <c r="I569" s="3"/>
      <c r="J569" s="2" t="s">
        <v>11974</v>
      </c>
      <c r="K569" s="2" t="s">
        <v>11975</v>
      </c>
      <c r="L569" s="2" t="str">
        <f t="shared" si="8"/>
        <v>Electrosurgical Units, Monopol</v>
      </c>
      <c r="M569" s="2">
        <v>311</v>
      </c>
      <c r="N569" s="2" t="s">
        <v>11976</v>
      </c>
      <c r="O569" s="2" t="s">
        <v>11977</v>
      </c>
      <c r="P569" s="4">
        <v>1</v>
      </c>
      <c r="Q569" s="2" t="s">
        <v>1771</v>
      </c>
      <c r="R569" s="2" t="s">
        <v>1772</v>
      </c>
      <c r="S569" s="2" t="s">
        <v>2670</v>
      </c>
      <c r="T569" s="2" t="s">
        <v>43</v>
      </c>
      <c r="U569" s="2" t="s">
        <v>3427</v>
      </c>
      <c r="V569" s="2" t="s">
        <v>5837</v>
      </c>
      <c r="W569" s="4">
        <v>72</v>
      </c>
      <c r="X569" s="5">
        <v>5</v>
      </c>
      <c r="Y569" s="5">
        <v>0</v>
      </c>
      <c r="Z569" s="6">
        <v>43483</v>
      </c>
      <c r="AA569" s="2" t="s">
        <v>46</v>
      </c>
    </row>
    <row r="570" spans="1:27" ht="22.5" x14ac:dyDescent="0.25">
      <c r="A570" s="2" t="s">
        <v>1386</v>
      </c>
      <c r="B570" s="2" t="s">
        <v>3438</v>
      </c>
      <c r="C570" s="2" t="s">
        <v>3439</v>
      </c>
      <c r="D570" s="2" t="s">
        <v>1386</v>
      </c>
      <c r="E570" s="2" t="s">
        <v>1690</v>
      </c>
      <c r="F570" s="2" t="s">
        <v>11981</v>
      </c>
      <c r="G570" s="2" t="s">
        <v>11982</v>
      </c>
      <c r="H570" s="2" t="s">
        <v>11983</v>
      </c>
      <c r="I570" s="3"/>
      <c r="J570" s="2" t="s">
        <v>11974</v>
      </c>
      <c r="K570" s="2" t="s">
        <v>11975</v>
      </c>
      <c r="L570" s="2" t="str">
        <f t="shared" si="8"/>
        <v>Electrosurgical Units, Monopol</v>
      </c>
      <c r="M570" s="2">
        <v>312</v>
      </c>
      <c r="N570" s="2" t="s">
        <v>11976</v>
      </c>
      <c r="O570" s="2" t="s">
        <v>11977</v>
      </c>
      <c r="P570" s="4">
        <v>1</v>
      </c>
      <c r="Q570" s="2" t="s">
        <v>5947</v>
      </c>
      <c r="R570" s="2" t="s">
        <v>5948</v>
      </c>
      <c r="S570" s="2" t="s">
        <v>11984</v>
      </c>
      <c r="T570" s="2" t="s">
        <v>43</v>
      </c>
      <c r="U570" s="2" t="s">
        <v>3427</v>
      </c>
      <c r="V570" s="2" t="s">
        <v>5837</v>
      </c>
      <c r="W570" s="4">
        <v>175</v>
      </c>
      <c r="X570" s="5">
        <v>7</v>
      </c>
      <c r="Y570" s="5">
        <v>0</v>
      </c>
      <c r="Z570" s="6">
        <v>40340</v>
      </c>
      <c r="AA570" s="2" t="s">
        <v>46</v>
      </c>
    </row>
    <row r="571" spans="1:27" ht="22.5" x14ac:dyDescent="0.25">
      <c r="A571" s="2" t="s">
        <v>1386</v>
      </c>
      <c r="B571" s="2" t="s">
        <v>3438</v>
      </c>
      <c r="C571" s="2" t="s">
        <v>3439</v>
      </c>
      <c r="D571" s="2" t="s">
        <v>1386</v>
      </c>
      <c r="E571" s="2" t="s">
        <v>3440</v>
      </c>
      <c r="F571" s="2" t="s">
        <v>11985</v>
      </c>
      <c r="G571" s="2" t="s">
        <v>11986</v>
      </c>
      <c r="H571" s="2" t="s">
        <v>11987</v>
      </c>
      <c r="I571" s="3"/>
      <c r="J571" s="2" t="s">
        <v>11974</v>
      </c>
      <c r="K571" s="2" t="s">
        <v>11975</v>
      </c>
      <c r="L571" s="2" t="str">
        <f t="shared" si="8"/>
        <v>Electrosurgical Units, Monopol</v>
      </c>
      <c r="M571" s="2">
        <v>313</v>
      </c>
      <c r="N571" s="2" t="s">
        <v>11976</v>
      </c>
      <c r="O571" s="2" t="s">
        <v>11977</v>
      </c>
      <c r="P571" s="4">
        <v>1</v>
      </c>
      <c r="Q571" s="2" t="s">
        <v>11988</v>
      </c>
      <c r="R571" s="2" t="s">
        <v>11989</v>
      </c>
      <c r="S571" s="2" t="s">
        <v>11990</v>
      </c>
      <c r="T571" s="2" t="s">
        <v>43</v>
      </c>
      <c r="U571" s="2" t="s">
        <v>3427</v>
      </c>
      <c r="V571" s="2" t="s">
        <v>5837</v>
      </c>
      <c r="W571" s="4">
        <v>125</v>
      </c>
      <c r="X571" s="5">
        <v>7</v>
      </c>
      <c r="Y571" s="5">
        <v>0</v>
      </c>
      <c r="Z571" s="6">
        <v>41879</v>
      </c>
      <c r="AA571" s="2" t="s">
        <v>46</v>
      </c>
    </row>
    <row r="572" spans="1:27" ht="22.5" x14ac:dyDescent="0.25">
      <c r="A572" s="2" t="s">
        <v>1634</v>
      </c>
      <c r="B572" s="2" t="s">
        <v>3438</v>
      </c>
      <c r="C572" s="2" t="s">
        <v>3439</v>
      </c>
      <c r="D572" s="2" t="s">
        <v>1634</v>
      </c>
      <c r="E572" s="2" t="s">
        <v>3440</v>
      </c>
      <c r="F572" s="2" t="s">
        <v>11991</v>
      </c>
      <c r="G572" s="2" t="s">
        <v>11992</v>
      </c>
      <c r="H572" s="2" t="s">
        <v>11993</v>
      </c>
      <c r="I572" s="3"/>
      <c r="J572" s="2" t="s">
        <v>11974</v>
      </c>
      <c r="K572" s="2" t="s">
        <v>11975</v>
      </c>
      <c r="L572" s="2" t="str">
        <f t="shared" si="8"/>
        <v>Electrosurgical Units, Monopol</v>
      </c>
      <c r="M572" s="2">
        <v>314</v>
      </c>
      <c r="N572" s="2" t="s">
        <v>11976</v>
      </c>
      <c r="O572" s="2" t="s">
        <v>11977</v>
      </c>
      <c r="P572" s="4">
        <v>1</v>
      </c>
      <c r="Q572" s="2" t="s">
        <v>11994</v>
      </c>
      <c r="R572" s="2" t="s">
        <v>11995</v>
      </c>
      <c r="S572" s="2" t="s">
        <v>11996</v>
      </c>
      <c r="T572" s="2" t="s">
        <v>43</v>
      </c>
      <c r="U572" s="2" t="s">
        <v>218</v>
      </c>
      <c r="V572" s="2" t="s">
        <v>219</v>
      </c>
      <c r="W572" s="4">
        <v>117</v>
      </c>
      <c r="X572" s="5">
        <v>5</v>
      </c>
      <c r="Y572" s="5">
        <v>0</v>
      </c>
      <c r="Z572" s="6">
        <v>42104</v>
      </c>
      <c r="AA572" s="2" t="s">
        <v>46</v>
      </c>
    </row>
    <row r="573" spans="1:27" ht="22.5" x14ac:dyDescent="0.25">
      <c r="A573" s="2" t="s">
        <v>1634</v>
      </c>
      <c r="B573" s="2" t="s">
        <v>3438</v>
      </c>
      <c r="C573" s="2" t="s">
        <v>3439</v>
      </c>
      <c r="D573" s="2" t="s">
        <v>1634</v>
      </c>
      <c r="E573" s="2" t="s">
        <v>3440</v>
      </c>
      <c r="F573" s="2" t="s">
        <v>11997</v>
      </c>
      <c r="G573" s="2" t="s">
        <v>11998</v>
      </c>
      <c r="H573" s="2" t="s">
        <v>11999</v>
      </c>
      <c r="I573" s="3"/>
      <c r="J573" s="2" t="s">
        <v>11974</v>
      </c>
      <c r="K573" s="2" t="s">
        <v>11975</v>
      </c>
      <c r="L573" s="2" t="str">
        <f t="shared" si="8"/>
        <v>Electrosurgical Units, Monopol</v>
      </c>
      <c r="M573" s="2">
        <v>315</v>
      </c>
      <c r="N573" s="2" t="s">
        <v>11976</v>
      </c>
      <c r="O573" s="2" t="s">
        <v>11977</v>
      </c>
      <c r="P573" s="4">
        <v>1</v>
      </c>
      <c r="Q573" s="2" t="s">
        <v>11994</v>
      </c>
      <c r="R573" s="2" t="s">
        <v>11995</v>
      </c>
      <c r="S573" s="2" t="s">
        <v>12000</v>
      </c>
      <c r="T573" s="2" t="s">
        <v>43</v>
      </c>
      <c r="U573" s="2" t="s">
        <v>218</v>
      </c>
      <c r="V573" s="2" t="s">
        <v>219</v>
      </c>
      <c r="W573" s="4">
        <v>104</v>
      </c>
      <c r="X573" s="5">
        <v>7</v>
      </c>
      <c r="Y573" s="5">
        <v>0</v>
      </c>
      <c r="Z573" s="6">
        <v>42516</v>
      </c>
      <c r="AA573" s="2" t="s">
        <v>46</v>
      </c>
    </row>
    <row r="574" spans="1:27" ht="22.5" x14ac:dyDescent="0.25">
      <c r="A574" s="2" t="s">
        <v>1634</v>
      </c>
      <c r="B574" s="2" t="s">
        <v>3438</v>
      </c>
      <c r="C574" s="2" t="s">
        <v>3439</v>
      </c>
      <c r="D574" s="2" t="s">
        <v>1634</v>
      </c>
      <c r="E574" s="2" t="s">
        <v>3440</v>
      </c>
      <c r="F574" s="2" t="s">
        <v>12001</v>
      </c>
      <c r="G574" s="2" t="s">
        <v>12002</v>
      </c>
      <c r="H574" s="2" t="s">
        <v>12003</v>
      </c>
      <c r="I574" s="3"/>
      <c r="J574" s="2" t="s">
        <v>11974</v>
      </c>
      <c r="K574" s="2" t="s">
        <v>11975</v>
      </c>
      <c r="L574" s="2" t="str">
        <f t="shared" si="8"/>
        <v>Electrosurgical Units, Monopol</v>
      </c>
      <c r="M574" s="2">
        <v>316</v>
      </c>
      <c r="N574" s="2" t="s">
        <v>11976</v>
      </c>
      <c r="O574" s="2" t="s">
        <v>11977</v>
      </c>
      <c r="P574" s="4">
        <v>1</v>
      </c>
      <c r="Q574" s="2" t="s">
        <v>11994</v>
      </c>
      <c r="R574" s="2" t="s">
        <v>11995</v>
      </c>
      <c r="S574" s="2" t="s">
        <v>12004</v>
      </c>
      <c r="T574" s="2" t="s">
        <v>43</v>
      </c>
      <c r="U574" s="2" t="s">
        <v>218</v>
      </c>
      <c r="V574" s="2" t="s">
        <v>219</v>
      </c>
      <c r="W574" s="4">
        <v>71</v>
      </c>
      <c r="X574" s="5">
        <v>7</v>
      </c>
      <c r="Y574" s="5">
        <v>1</v>
      </c>
      <c r="Z574" s="6">
        <v>43501</v>
      </c>
      <c r="AA574" s="2" t="s">
        <v>46</v>
      </c>
    </row>
    <row r="575" spans="1:27" ht="22.5" x14ac:dyDescent="0.25">
      <c r="A575" s="2" t="s">
        <v>441</v>
      </c>
      <c r="B575" s="2" t="s">
        <v>3438</v>
      </c>
      <c r="C575" s="2" t="s">
        <v>3439</v>
      </c>
      <c r="D575" s="2" t="s">
        <v>441</v>
      </c>
      <c r="E575" s="2" t="s">
        <v>3440</v>
      </c>
      <c r="F575" s="2" t="s">
        <v>12005</v>
      </c>
      <c r="G575" s="2" t="s">
        <v>12006</v>
      </c>
      <c r="H575" s="2" t="s">
        <v>12007</v>
      </c>
      <c r="I575" s="3"/>
      <c r="J575" s="2" t="s">
        <v>11974</v>
      </c>
      <c r="K575" s="2" t="s">
        <v>11975</v>
      </c>
      <c r="L575" s="2" t="str">
        <f t="shared" si="8"/>
        <v>Electrosurgical Units, Monopol</v>
      </c>
      <c r="M575" s="2">
        <v>317</v>
      </c>
      <c r="N575" s="2" t="s">
        <v>11976</v>
      </c>
      <c r="O575" s="2" t="s">
        <v>11977</v>
      </c>
      <c r="P575" s="4">
        <v>1</v>
      </c>
      <c r="Q575" s="2" t="s">
        <v>12008</v>
      </c>
      <c r="R575" s="2" t="s">
        <v>12009</v>
      </c>
      <c r="S575" s="2" t="s">
        <v>12010</v>
      </c>
      <c r="T575" s="2" t="s">
        <v>43</v>
      </c>
      <c r="U575" s="2" t="s">
        <v>1246</v>
      </c>
      <c r="V575" s="2" t="s">
        <v>9659</v>
      </c>
      <c r="W575" s="4">
        <v>135</v>
      </c>
      <c r="X575" s="5">
        <v>7</v>
      </c>
      <c r="Y575" s="5">
        <v>0</v>
      </c>
      <c r="Z575" s="6">
        <v>41576</v>
      </c>
      <c r="AA575" s="2" t="s">
        <v>46</v>
      </c>
    </row>
    <row r="576" spans="1:27" ht="22.5" x14ac:dyDescent="0.25">
      <c r="A576" s="2" t="s">
        <v>441</v>
      </c>
      <c r="B576" s="2" t="s">
        <v>3438</v>
      </c>
      <c r="C576" s="2" t="s">
        <v>3439</v>
      </c>
      <c r="D576" s="2" t="s">
        <v>441</v>
      </c>
      <c r="E576" s="2" t="s">
        <v>3440</v>
      </c>
      <c r="F576" s="2" t="s">
        <v>12011</v>
      </c>
      <c r="G576" s="2" t="s">
        <v>12012</v>
      </c>
      <c r="H576" s="2" t="s">
        <v>12013</v>
      </c>
      <c r="I576" s="3"/>
      <c r="J576" s="2" t="s">
        <v>11974</v>
      </c>
      <c r="K576" s="2" t="s">
        <v>11975</v>
      </c>
      <c r="L576" s="2" t="str">
        <f t="shared" si="8"/>
        <v>Electrosurgical Units, Monopol</v>
      </c>
      <c r="M576" s="2">
        <v>318</v>
      </c>
      <c r="N576" s="2" t="s">
        <v>11976</v>
      </c>
      <c r="O576" s="2" t="s">
        <v>11977</v>
      </c>
      <c r="P576" s="4">
        <v>1</v>
      </c>
      <c r="Q576" s="2" t="s">
        <v>12008</v>
      </c>
      <c r="R576" s="2" t="s">
        <v>12009</v>
      </c>
      <c r="S576" s="2" t="s">
        <v>238</v>
      </c>
      <c r="T576" s="2" t="s">
        <v>43</v>
      </c>
      <c r="U576" s="2" t="s">
        <v>1246</v>
      </c>
      <c r="V576" s="2" t="s">
        <v>9659</v>
      </c>
      <c r="W576" s="4">
        <v>100</v>
      </c>
      <c r="X576" s="5">
        <v>7</v>
      </c>
      <c r="Y576" s="5">
        <v>0</v>
      </c>
      <c r="Z576" s="6">
        <v>42636</v>
      </c>
      <c r="AA576" s="2" t="s">
        <v>46</v>
      </c>
    </row>
    <row r="577" spans="1:27" x14ac:dyDescent="0.25">
      <c r="A577" s="2" t="s">
        <v>853</v>
      </c>
      <c r="B577" s="2" t="s">
        <v>3438</v>
      </c>
      <c r="C577" s="2" t="s">
        <v>3439</v>
      </c>
      <c r="D577" s="2" t="s">
        <v>853</v>
      </c>
      <c r="E577" s="2" t="s">
        <v>3440</v>
      </c>
      <c r="F577" s="2" t="s">
        <v>12014</v>
      </c>
      <c r="G577" s="2" t="s">
        <v>12015</v>
      </c>
      <c r="H577" s="2" t="s">
        <v>12016</v>
      </c>
      <c r="I577" s="3"/>
      <c r="J577" s="2" t="s">
        <v>11974</v>
      </c>
      <c r="K577" s="2" t="s">
        <v>11975</v>
      </c>
      <c r="L577" s="2" t="str">
        <f t="shared" si="8"/>
        <v>Electrosurgical Units, Monopol</v>
      </c>
      <c r="M577" s="2">
        <v>319</v>
      </c>
      <c r="N577" s="2" t="s">
        <v>11976</v>
      </c>
      <c r="O577" s="2" t="s">
        <v>11977</v>
      </c>
      <c r="P577" s="4">
        <v>1</v>
      </c>
      <c r="Q577" s="2" t="s">
        <v>3444</v>
      </c>
      <c r="R577" s="2" t="s">
        <v>3445</v>
      </c>
      <c r="S577" s="2" t="s">
        <v>42</v>
      </c>
      <c r="T577" s="2" t="s">
        <v>43</v>
      </c>
      <c r="U577" s="2" t="s">
        <v>2558</v>
      </c>
      <c r="V577" s="2" t="s">
        <v>2696</v>
      </c>
      <c r="W577" s="4">
        <v>61</v>
      </c>
      <c r="X577" s="5">
        <v>5</v>
      </c>
      <c r="Y577" s="5">
        <v>0</v>
      </c>
      <c r="Z577" s="6">
        <v>43808</v>
      </c>
      <c r="AA577" s="2" t="s">
        <v>46</v>
      </c>
    </row>
    <row r="578" spans="1:27" x14ac:dyDescent="0.25">
      <c r="A578" s="2" t="s">
        <v>1777</v>
      </c>
      <c r="B578" s="2" t="s">
        <v>3438</v>
      </c>
      <c r="C578" s="2" t="s">
        <v>3439</v>
      </c>
      <c r="D578" s="2" t="s">
        <v>1777</v>
      </c>
      <c r="E578" s="2" t="s">
        <v>3440</v>
      </c>
      <c r="F578" s="2" t="s">
        <v>12017</v>
      </c>
      <c r="G578" s="2" t="s">
        <v>12018</v>
      </c>
      <c r="H578" s="2" t="s">
        <v>12019</v>
      </c>
      <c r="I578" s="3"/>
      <c r="J578" s="2" t="s">
        <v>11974</v>
      </c>
      <c r="K578" s="2" t="s">
        <v>11975</v>
      </c>
      <c r="L578" s="2" t="str">
        <f t="shared" si="8"/>
        <v>Electrosurgical Units, Monopol</v>
      </c>
      <c r="M578" s="2">
        <v>320</v>
      </c>
      <c r="N578" s="2" t="s">
        <v>11976</v>
      </c>
      <c r="O578" s="2" t="s">
        <v>11977</v>
      </c>
      <c r="P578" s="4">
        <v>1</v>
      </c>
      <c r="Q578" s="2" t="s">
        <v>12020</v>
      </c>
      <c r="R578" s="2" t="s">
        <v>12021</v>
      </c>
      <c r="S578" s="2" t="s">
        <v>42</v>
      </c>
      <c r="T578" s="2" t="s">
        <v>43</v>
      </c>
      <c r="U578" s="2" t="s">
        <v>5720</v>
      </c>
      <c r="V578" s="2" t="s">
        <v>5721</v>
      </c>
      <c r="W578" s="4">
        <v>78</v>
      </c>
      <c r="X578" s="5">
        <v>7</v>
      </c>
      <c r="Y578" s="5">
        <v>1</v>
      </c>
      <c r="Z578" s="6">
        <v>43313</v>
      </c>
      <c r="AA578" s="2" t="s">
        <v>46</v>
      </c>
    </row>
    <row r="579" spans="1:27" x14ac:dyDescent="0.25">
      <c r="A579" s="2" t="s">
        <v>1777</v>
      </c>
      <c r="B579" s="2" t="s">
        <v>3438</v>
      </c>
      <c r="C579" s="2" t="s">
        <v>3439</v>
      </c>
      <c r="D579" s="2" t="s">
        <v>1777</v>
      </c>
      <c r="E579" s="2" t="s">
        <v>3440</v>
      </c>
      <c r="F579" s="2" t="s">
        <v>12022</v>
      </c>
      <c r="G579" s="2" t="s">
        <v>12023</v>
      </c>
      <c r="H579" s="2" t="s">
        <v>12024</v>
      </c>
      <c r="I579" s="3"/>
      <c r="J579" s="2" t="s">
        <v>11974</v>
      </c>
      <c r="K579" s="2" t="s">
        <v>11975</v>
      </c>
      <c r="L579" s="2" t="str">
        <f t="shared" si="8"/>
        <v>Electrosurgical Units, Monopol</v>
      </c>
      <c r="M579" s="2">
        <v>321</v>
      </c>
      <c r="N579" s="2" t="s">
        <v>11976</v>
      </c>
      <c r="O579" s="2" t="s">
        <v>11977</v>
      </c>
      <c r="P579" s="4">
        <v>1</v>
      </c>
      <c r="Q579" s="2" t="s">
        <v>12020</v>
      </c>
      <c r="R579" s="2" t="s">
        <v>12021</v>
      </c>
      <c r="S579" s="2" t="s">
        <v>42</v>
      </c>
      <c r="T579" s="2" t="s">
        <v>43</v>
      </c>
      <c r="U579" s="2" t="s">
        <v>5720</v>
      </c>
      <c r="V579" s="2" t="s">
        <v>5721</v>
      </c>
      <c r="W579" s="4">
        <v>78</v>
      </c>
      <c r="X579" s="5">
        <v>7</v>
      </c>
      <c r="Y579" s="5">
        <v>1</v>
      </c>
      <c r="Z579" s="6">
        <v>43313</v>
      </c>
      <c r="AA579" s="2" t="s">
        <v>46</v>
      </c>
    </row>
    <row r="580" spans="1:27" x14ac:dyDescent="0.25">
      <c r="A580" s="2" t="s">
        <v>1777</v>
      </c>
      <c r="B580" s="2" t="s">
        <v>3438</v>
      </c>
      <c r="C580" s="2" t="s">
        <v>3439</v>
      </c>
      <c r="D580" s="2" t="s">
        <v>1777</v>
      </c>
      <c r="E580" s="2" t="s">
        <v>3440</v>
      </c>
      <c r="F580" s="2" t="s">
        <v>12025</v>
      </c>
      <c r="G580" s="2" t="s">
        <v>12026</v>
      </c>
      <c r="H580" s="2" t="s">
        <v>12027</v>
      </c>
      <c r="I580" s="3"/>
      <c r="J580" s="2" t="s">
        <v>11974</v>
      </c>
      <c r="K580" s="2" t="s">
        <v>11975</v>
      </c>
      <c r="L580" s="2" t="str">
        <f t="shared" si="8"/>
        <v>Electrosurgical Units, Monopol</v>
      </c>
      <c r="M580" s="2">
        <v>322</v>
      </c>
      <c r="N580" s="2" t="s">
        <v>11976</v>
      </c>
      <c r="O580" s="2" t="s">
        <v>11977</v>
      </c>
      <c r="P580" s="4">
        <v>1</v>
      </c>
      <c r="Q580" s="2" t="s">
        <v>12020</v>
      </c>
      <c r="R580" s="2" t="s">
        <v>12021</v>
      </c>
      <c r="S580" s="2" t="s">
        <v>42</v>
      </c>
      <c r="T580" s="2" t="s">
        <v>43</v>
      </c>
      <c r="U580" s="2" t="s">
        <v>5720</v>
      </c>
      <c r="V580" s="2" t="s">
        <v>5721</v>
      </c>
      <c r="W580" s="4">
        <v>78</v>
      </c>
      <c r="X580" s="5">
        <v>7</v>
      </c>
      <c r="Y580" s="5">
        <v>1</v>
      </c>
      <c r="Z580" s="6">
        <v>43313</v>
      </c>
      <c r="AA580" s="2" t="s">
        <v>46</v>
      </c>
    </row>
    <row r="581" spans="1:27" ht="22.5" x14ac:dyDescent="0.25">
      <c r="A581" s="2" t="s">
        <v>452</v>
      </c>
      <c r="B581" s="2" t="s">
        <v>3438</v>
      </c>
      <c r="C581" s="2" t="s">
        <v>3439</v>
      </c>
      <c r="D581" s="2" t="s">
        <v>452</v>
      </c>
      <c r="E581" s="2" t="s">
        <v>3440</v>
      </c>
      <c r="F581" s="2" t="s">
        <v>12028</v>
      </c>
      <c r="G581" s="2" t="s">
        <v>12029</v>
      </c>
      <c r="H581" s="2" t="s">
        <v>12030</v>
      </c>
      <c r="I581" s="3"/>
      <c r="J581" s="2" t="s">
        <v>11974</v>
      </c>
      <c r="K581" s="2" t="s">
        <v>11975</v>
      </c>
      <c r="L581" s="2" t="str">
        <f t="shared" si="8"/>
        <v>Electrosurgical Units, Monopol</v>
      </c>
      <c r="M581" s="2">
        <v>323</v>
      </c>
      <c r="N581" s="2" t="s">
        <v>11976</v>
      </c>
      <c r="O581" s="2" t="s">
        <v>11977</v>
      </c>
      <c r="P581" s="4">
        <v>1</v>
      </c>
      <c r="Q581" s="2" t="s">
        <v>9820</v>
      </c>
      <c r="R581" s="2" t="s">
        <v>9821</v>
      </c>
      <c r="S581" s="2" t="s">
        <v>12031</v>
      </c>
      <c r="T581" s="2" t="s">
        <v>43</v>
      </c>
      <c r="U581" s="2" t="s">
        <v>256</v>
      </c>
      <c r="V581" s="2" t="s">
        <v>257</v>
      </c>
      <c r="W581" s="4">
        <v>188</v>
      </c>
      <c r="X581" s="5">
        <v>5</v>
      </c>
      <c r="Y581" s="5">
        <v>0</v>
      </c>
      <c r="Z581" s="6">
        <v>39954</v>
      </c>
      <c r="AA581" s="2" t="s">
        <v>46</v>
      </c>
    </row>
    <row r="582" spans="1:27" ht="22.5" x14ac:dyDescent="0.25">
      <c r="A582" s="2" t="s">
        <v>452</v>
      </c>
      <c r="B582" s="2" t="s">
        <v>3438</v>
      </c>
      <c r="C582" s="2" t="s">
        <v>3439</v>
      </c>
      <c r="D582" s="2" t="s">
        <v>452</v>
      </c>
      <c r="E582" s="2" t="s">
        <v>3440</v>
      </c>
      <c r="F582" s="2" t="s">
        <v>12032</v>
      </c>
      <c r="G582" s="2" t="s">
        <v>12033</v>
      </c>
      <c r="H582" s="2" t="s">
        <v>12034</v>
      </c>
      <c r="I582" s="3"/>
      <c r="J582" s="2" t="s">
        <v>11974</v>
      </c>
      <c r="K582" s="2" t="s">
        <v>11975</v>
      </c>
      <c r="L582" s="2" t="str">
        <f t="shared" si="8"/>
        <v>Electrosurgical Units, Monopol</v>
      </c>
      <c r="M582" s="2">
        <v>324</v>
      </c>
      <c r="N582" s="2" t="s">
        <v>11976</v>
      </c>
      <c r="O582" s="2" t="s">
        <v>11977</v>
      </c>
      <c r="P582" s="4">
        <v>1</v>
      </c>
      <c r="Q582" s="2" t="s">
        <v>12035</v>
      </c>
      <c r="R582" s="2" t="s">
        <v>12036</v>
      </c>
      <c r="S582" s="2" t="s">
        <v>12037</v>
      </c>
      <c r="T582" s="2" t="s">
        <v>43</v>
      </c>
      <c r="U582" s="2" t="s">
        <v>256</v>
      </c>
      <c r="V582" s="2" t="s">
        <v>257</v>
      </c>
      <c r="W582" s="4">
        <v>113</v>
      </c>
      <c r="X582" s="5">
        <v>7</v>
      </c>
      <c r="Y582" s="5">
        <v>0</v>
      </c>
      <c r="Z582" s="6">
        <v>42219</v>
      </c>
      <c r="AA582" s="2" t="s">
        <v>46</v>
      </c>
    </row>
    <row r="583" spans="1:27" ht="22.5" x14ac:dyDescent="0.25">
      <c r="A583" s="2" t="s">
        <v>1446</v>
      </c>
      <c r="B583" s="2" t="s">
        <v>3438</v>
      </c>
      <c r="C583" s="2" t="s">
        <v>3439</v>
      </c>
      <c r="D583" s="2" t="s">
        <v>1446</v>
      </c>
      <c r="E583" s="2" t="s">
        <v>3440</v>
      </c>
      <c r="F583" s="2" t="s">
        <v>12038</v>
      </c>
      <c r="G583" s="2" t="s">
        <v>12039</v>
      </c>
      <c r="H583" s="2" t="s">
        <v>12040</v>
      </c>
      <c r="I583" s="3"/>
      <c r="J583" s="2" t="s">
        <v>11974</v>
      </c>
      <c r="K583" s="2" t="s">
        <v>11975</v>
      </c>
      <c r="L583" s="2" t="str">
        <f t="shared" si="8"/>
        <v>Electrosurgical Units, Monopol</v>
      </c>
      <c r="M583" s="2">
        <v>325</v>
      </c>
      <c r="N583" s="2" t="s">
        <v>11976</v>
      </c>
      <c r="O583" s="2" t="s">
        <v>11977</v>
      </c>
      <c r="P583" s="4">
        <v>1</v>
      </c>
      <c r="Q583" s="2" t="s">
        <v>3919</v>
      </c>
      <c r="R583" s="2" t="s">
        <v>3920</v>
      </c>
      <c r="S583" s="2" t="s">
        <v>3921</v>
      </c>
      <c r="T583" s="2" t="s">
        <v>43</v>
      </c>
      <c r="U583" s="2" t="s">
        <v>599</v>
      </c>
      <c r="V583" s="2" t="s">
        <v>12041</v>
      </c>
      <c r="W583" s="4">
        <v>153</v>
      </c>
      <c r="X583" s="5">
        <v>7</v>
      </c>
      <c r="Y583" s="5">
        <v>0</v>
      </c>
      <c r="Z583" s="6">
        <v>41022</v>
      </c>
      <c r="AA583" s="2" t="s">
        <v>46</v>
      </c>
    </row>
    <row r="584" spans="1:27" ht="22.5" x14ac:dyDescent="0.25">
      <c r="A584" s="2" t="s">
        <v>1446</v>
      </c>
      <c r="B584" s="2" t="s">
        <v>3438</v>
      </c>
      <c r="C584" s="2" t="s">
        <v>3439</v>
      </c>
      <c r="D584" s="2" t="s">
        <v>1446</v>
      </c>
      <c r="E584" s="2" t="s">
        <v>3440</v>
      </c>
      <c r="F584" s="2" t="s">
        <v>12042</v>
      </c>
      <c r="G584" s="2" t="s">
        <v>12043</v>
      </c>
      <c r="H584" s="2" t="s">
        <v>12044</v>
      </c>
      <c r="I584" s="3"/>
      <c r="J584" s="2" t="s">
        <v>11974</v>
      </c>
      <c r="K584" s="2" t="s">
        <v>11975</v>
      </c>
      <c r="L584" s="2" t="str">
        <f t="shared" si="8"/>
        <v>Electrosurgical Units, Monopol</v>
      </c>
      <c r="M584" s="2">
        <v>326</v>
      </c>
      <c r="N584" s="2" t="s">
        <v>11976</v>
      </c>
      <c r="O584" s="2" t="s">
        <v>11977</v>
      </c>
      <c r="P584" s="4">
        <v>1</v>
      </c>
      <c r="Q584" s="2" t="s">
        <v>3919</v>
      </c>
      <c r="R584" s="2" t="s">
        <v>3920</v>
      </c>
      <c r="S584" s="2" t="s">
        <v>3921</v>
      </c>
      <c r="T584" s="2" t="s">
        <v>43</v>
      </c>
      <c r="U584" s="2" t="s">
        <v>599</v>
      </c>
      <c r="V584" s="2" t="s">
        <v>12041</v>
      </c>
      <c r="W584" s="4">
        <v>118</v>
      </c>
      <c r="X584" s="5">
        <v>7</v>
      </c>
      <c r="Y584" s="5">
        <v>0</v>
      </c>
      <c r="Z584" s="6">
        <v>42087</v>
      </c>
      <c r="AA584" s="2" t="s">
        <v>46</v>
      </c>
    </row>
    <row r="585" spans="1:27" ht="22.5" x14ac:dyDescent="0.25">
      <c r="A585" s="2" t="s">
        <v>1446</v>
      </c>
      <c r="B585" s="2" t="s">
        <v>3438</v>
      </c>
      <c r="C585" s="2" t="s">
        <v>3439</v>
      </c>
      <c r="D585" s="2" t="s">
        <v>1446</v>
      </c>
      <c r="E585" s="2" t="s">
        <v>3440</v>
      </c>
      <c r="F585" s="2" t="s">
        <v>12045</v>
      </c>
      <c r="G585" s="2" t="s">
        <v>12046</v>
      </c>
      <c r="H585" s="2" t="s">
        <v>12047</v>
      </c>
      <c r="I585" s="3"/>
      <c r="J585" s="2" t="s">
        <v>11974</v>
      </c>
      <c r="K585" s="2" t="s">
        <v>11975</v>
      </c>
      <c r="L585" s="2" t="str">
        <f t="shared" si="8"/>
        <v>Electrosurgical Units, Monopol</v>
      </c>
      <c r="M585" s="2">
        <v>327</v>
      </c>
      <c r="N585" s="2" t="s">
        <v>11976</v>
      </c>
      <c r="O585" s="2" t="s">
        <v>11977</v>
      </c>
      <c r="P585" s="4">
        <v>1</v>
      </c>
      <c r="Q585" s="2" t="s">
        <v>3919</v>
      </c>
      <c r="R585" s="2" t="s">
        <v>3920</v>
      </c>
      <c r="S585" s="2" t="s">
        <v>3921</v>
      </c>
      <c r="T585" s="2" t="s">
        <v>43</v>
      </c>
      <c r="U585" s="2" t="s">
        <v>599</v>
      </c>
      <c r="V585" s="2" t="s">
        <v>12041</v>
      </c>
      <c r="W585" s="4">
        <v>109</v>
      </c>
      <c r="X585" s="5">
        <v>5</v>
      </c>
      <c r="Y585" s="5">
        <v>0</v>
      </c>
      <c r="Z585" s="6">
        <v>42347</v>
      </c>
      <c r="AA585" s="2" t="s">
        <v>46</v>
      </c>
    </row>
    <row r="586" spans="1:27" ht="22.5" x14ac:dyDescent="0.25">
      <c r="A586" s="2" t="s">
        <v>1446</v>
      </c>
      <c r="B586" s="2" t="s">
        <v>3438</v>
      </c>
      <c r="C586" s="2" t="s">
        <v>3439</v>
      </c>
      <c r="D586" s="2" t="s">
        <v>1446</v>
      </c>
      <c r="E586" s="2" t="s">
        <v>3440</v>
      </c>
      <c r="F586" s="2" t="s">
        <v>12048</v>
      </c>
      <c r="G586" s="2" t="s">
        <v>12049</v>
      </c>
      <c r="H586" s="2" t="s">
        <v>12050</v>
      </c>
      <c r="I586" s="3"/>
      <c r="J586" s="2" t="s">
        <v>11974</v>
      </c>
      <c r="K586" s="2" t="s">
        <v>11975</v>
      </c>
      <c r="L586" s="2" t="str">
        <f t="shared" si="8"/>
        <v>Electrosurgical Units, Monopol</v>
      </c>
      <c r="M586" s="2">
        <v>328</v>
      </c>
      <c r="N586" s="2" t="s">
        <v>11976</v>
      </c>
      <c r="O586" s="2" t="s">
        <v>11977</v>
      </c>
      <c r="P586" s="4">
        <v>1</v>
      </c>
      <c r="Q586" s="2" t="s">
        <v>3919</v>
      </c>
      <c r="R586" s="2" t="s">
        <v>3920</v>
      </c>
      <c r="S586" s="2" t="s">
        <v>3921</v>
      </c>
      <c r="T586" s="2" t="s">
        <v>43</v>
      </c>
      <c r="U586" s="2" t="s">
        <v>599</v>
      </c>
      <c r="V586" s="2" t="s">
        <v>12041</v>
      </c>
      <c r="W586" s="4">
        <v>99</v>
      </c>
      <c r="X586" s="5">
        <v>5</v>
      </c>
      <c r="Y586" s="5">
        <v>0</v>
      </c>
      <c r="Z586" s="6">
        <v>42670</v>
      </c>
      <c r="AA586" s="2" t="s">
        <v>46</v>
      </c>
    </row>
    <row r="587" spans="1:27" ht="22.5" x14ac:dyDescent="0.25">
      <c r="A587" s="2" t="s">
        <v>1535</v>
      </c>
      <c r="B587" s="2" t="s">
        <v>3438</v>
      </c>
      <c r="C587" s="2" t="s">
        <v>3439</v>
      </c>
      <c r="D587" s="2" t="s">
        <v>1535</v>
      </c>
      <c r="E587" s="2" t="s">
        <v>3440</v>
      </c>
      <c r="F587" s="2" t="s">
        <v>12051</v>
      </c>
      <c r="G587" s="2" t="s">
        <v>12052</v>
      </c>
      <c r="H587" s="2" t="s">
        <v>12053</v>
      </c>
      <c r="I587" s="3"/>
      <c r="J587" s="2" t="s">
        <v>11974</v>
      </c>
      <c r="K587" s="2" t="s">
        <v>11975</v>
      </c>
      <c r="L587" s="2" t="str">
        <f t="shared" si="8"/>
        <v>Electrosurgical Units, Monopol</v>
      </c>
      <c r="M587" s="2">
        <v>329</v>
      </c>
      <c r="N587" s="2" t="s">
        <v>11976</v>
      </c>
      <c r="O587" s="2" t="s">
        <v>11977</v>
      </c>
      <c r="P587" s="4">
        <v>1</v>
      </c>
      <c r="Q587" s="2" t="s">
        <v>12054</v>
      </c>
      <c r="R587" s="2" t="s">
        <v>12055</v>
      </c>
      <c r="S587" s="2" t="s">
        <v>12056</v>
      </c>
      <c r="T587" s="2" t="s">
        <v>43</v>
      </c>
      <c r="U587" s="2" t="s">
        <v>430</v>
      </c>
      <c r="V587" s="2" t="s">
        <v>8406</v>
      </c>
      <c r="W587" s="4">
        <v>94</v>
      </c>
      <c r="X587" s="5">
        <v>7</v>
      </c>
      <c r="Y587" s="5">
        <v>0</v>
      </c>
      <c r="Z587" s="6">
        <v>42825</v>
      </c>
      <c r="AA587" s="2" t="s">
        <v>46</v>
      </c>
    </row>
    <row r="588" spans="1:27" ht="22.5" x14ac:dyDescent="0.25">
      <c r="A588" s="2" t="s">
        <v>829</v>
      </c>
      <c r="B588" s="2" t="s">
        <v>3438</v>
      </c>
      <c r="C588" s="2" t="s">
        <v>3439</v>
      </c>
      <c r="D588" s="2" t="s">
        <v>829</v>
      </c>
      <c r="E588" s="2" t="s">
        <v>3440</v>
      </c>
      <c r="F588" s="2" t="s">
        <v>12057</v>
      </c>
      <c r="G588" s="2" t="s">
        <v>12058</v>
      </c>
      <c r="H588" s="2" t="s">
        <v>12059</v>
      </c>
      <c r="I588" s="3"/>
      <c r="J588" s="2" t="s">
        <v>11974</v>
      </c>
      <c r="K588" s="2" t="s">
        <v>11975</v>
      </c>
      <c r="L588" s="2" t="str">
        <f t="shared" si="8"/>
        <v>Electrosurgical Units, Monopol</v>
      </c>
      <c r="M588" s="2">
        <v>330</v>
      </c>
      <c r="N588" s="2" t="s">
        <v>11976</v>
      </c>
      <c r="O588" s="2" t="s">
        <v>11977</v>
      </c>
      <c r="P588" s="4">
        <v>1</v>
      </c>
      <c r="Q588" s="2" t="s">
        <v>12060</v>
      </c>
      <c r="R588" s="2" t="s">
        <v>12061</v>
      </c>
      <c r="S588" s="2" t="s">
        <v>5676</v>
      </c>
      <c r="T588" s="2" t="s">
        <v>43</v>
      </c>
      <c r="U588" s="2" t="s">
        <v>4397</v>
      </c>
      <c r="V588" s="2" t="s">
        <v>4398</v>
      </c>
      <c r="W588" s="4">
        <v>107</v>
      </c>
      <c r="X588" s="5">
        <v>7</v>
      </c>
      <c r="Y588" s="5">
        <v>0</v>
      </c>
      <c r="Z588" s="6">
        <v>42429</v>
      </c>
      <c r="AA588" s="2" t="s">
        <v>46</v>
      </c>
    </row>
    <row r="589" spans="1:27" ht="22.5" x14ac:dyDescent="0.25">
      <c r="A589" s="2" t="s">
        <v>350</v>
      </c>
      <c r="B589" s="2" t="s">
        <v>3438</v>
      </c>
      <c r="C589" s="2" t="s">
        <v>3439</v>
      </c>
      <c r="D589" s="2" t="s">
        <v>350</v>
      </c>
      <c r="E589" s="2" t="s">
        <v>3440</v>
      </c>
      <c r="F589" s="2" t="s">
        <v>12062</v>
      </c>
      <c r="G589" s="2" t="s">
        <v>12063</v>
      </c>
      <c r="H589" s="2" t="s">
        <v>12064</v>
      </c>
      <c r="I589" s="3"/>
      <c r="J589" s="2" t="s">
        <v>11974</v>
      </c>
      <c r="K589" s="2" t="s">
        <v>11975</v>
      </c>
      <c r="L589" s="2" t="str">
        <f t="shared" si="8"/>
        <v>Electrosurgical Units, Monopol</v>
      </c>
      <c r="M589" s="2">
        <v>331</v>
      </c>
      <c r="N589" s="2" t="s">
        <v>11976</v>
      </c>
      <c r="O589" s="2" t="s">
        <v>11977</v>
      </c>
      <c r="P589" s="4">
        <v>1</v>
      </c>
      <c r="Q589" s="2" t="s">
        <v>3691</v>
      </c>
      <c r="R589" s="2" t="s">
        <v>3692</v>
      </c>
      <c r="S589" s="2" t="s">
        <v>3939</v>
      </c>
      <c r="T589" s="2" t="s">
        <v>43</v>
      </c>
      <c r="U589" s="2" t="s">
        <v>359</v>
      </c>
      <c r="V589" s="2" t="s">
        <v>7046</v>
      </c>
      <c r="W589" s="4">
        <v>207</v>
      </c>
      <c r="X589" s="5">
        <v>7</v>
      </c>
      <c r="Y589" s="5">
        <v>0</v>
      </c>
      <c r="Z589" s="6">
        <v>39387</v>
      </c>
      <c r="AA589" s="2" t="s">
        <v>46</v>
      </c>
    </row>
    <row r="590" spans="1:27" ht="22.5" x14ac:dyDescent="0.25">
      <c r="A590" s="2" t="s">
        <v>350</v>
      </c>
      <c r="B590" s="2" t="s">
        <v>3438</v>
      </c>
      <c r="C590" s="2" t="s">
        <v>3439</v>
      </c>
      <c r="D590" s="2" t="s">
        <v>350</v>
      </c>
      <c r="E590" s="2" t="s">
        <v>3440</v>
      </c>
      <c r="F590" s="2" t="s">
        <v>12065</v>
      </c>
      <c r="G590" s="2" t="s">
        <v>12066</v>
      </c>
      <c r="H590" s="2" t="s">
        <v>12067</v>
      </c>
      <c r="I590" s="3"/>
      <c r="J590" s="2" t="s">
        <v>11974</v>
      </c>
      <c r="K590" s="2" t="s">
        <v>11975</v>
      </c>
      <c r="L590" s="2" t="str">
        <f t="shared" si="8"/>
        <v>Electrosurgical Units, Monopol</v>
      </c>
      <c r="M590" s="2">
        <v>332</v>
      </c>
      <c r="N590" s="2" t="s">
        <v>11976</v>
      </c>
      <c r="O590" s="2" t="s">
        <v>11977</v>
      </c>
      <c r="P590" s="4">
        <v>1</v>
      </c>
      <c r="Q590" s="2" t="s">
        <v>3691</v>
      </c>
      <c r="R590" s="2" t="s">
        <v>3692</v>
      </c>
      <c r="S590" s="2" t="s">
        <v>3939</v>
      </c>
      <c r="T590" s="2" t="s">
        <v>43</v>
      </c>
      <c r="U590" s="2" t="s">
        <v>359</v>
      </c>
      <c r="V590" s="2" t="s">
        <v>7046</v>
      </c>
      <c r="W590" s="4">
        <v>207</v>
      </c>
      <c r="X590" s="5">
        <v>7</v>
      </c>
      <c r="Y590" s="5">
        <v>0</v>
      </c>
      <c r="Z590" s="6">
        <v>39387</v>
      </c>
      <c r="AA590" s="2" t="s">
        <v>46</v>
      </c>
    </row>
    <row r="591" spans="1:27" ht="22.5" x14ac:dyDescent="0.25">
      <c r="A591" s="2" t="s">
        <v>350</v>
      </c>
      <c r="B591" s="2" t="s">
        <v>3438</v>
      </c>
      <c r="C591" s="2" t="s">
        <v>3439</v>
      </c>
      <c r="D591" s="2" t="s">
        <v>350</v>
      </c>
      <c r="E591" s="2" t="s">
        <v>3440</v>
      </c>
      <c r="F591" s="2" t="s">
        <v>12068</v>
      </c>
      <c r="G591" s="2" t="s">
        <v>12069</v>
      </c>
      <c r="H591" s="2" t="s">
        <v>12070</v>
      </c>
      <c r="I591" s="3"/>
      <c r="J591" s="2" t="s">
        <v>11974</v>
      </c>
      <c r="K591" s="2" t="s">
        <v>11975</v>
      </c>
      <c r="L591" s="2" t="str">
        <f t="shared" si="8"/>
        <v>Electrosurgical Units, Monopol</v>
      </c>
      <c r="M591" s="2">
        <v>333</v>
      </c>
      <c r="N591" s="2" t="s">
        <v>11976</v>
      </c>
      <c r="O591" s="2" t="s">
        <v>11977</v>
      </c>
      <c r="P591" s="4">
        <v>1</v>
      </c>
      <c r="Q591" s="2" t="s">
        <v>3691</v>
      </c>
      <c r="R591" s="2" t="s">
        <v>3692</v>
      </c>
      <c r="S591" s="2" t="s">
        <v>3939</v>
      </c>
      <c r="T591" s="2" t="s">
        <v>43</v>
      </c>
      <c r="U591" s="2" t="s">
        <v>359</v>
      </c>
      <c r="V591" s="2" t="s">
        <v>7046</v>
      </c>
      <c r="W591" s="4">
        <v>207</v>
      </c>
      <c r="X591" s="5">
        <v>7</v>
      </c>
      <c r="Y591" s="5">
        <v>0</v>
      </c>
      <c r="Z591" s="6">
        <v>39387</v>
      </c>
      <c r="AA591" s="2" t="s">
        <v>46</v>
      </c>
    </row>
    <row r="592" spans="1:27" ht="22.5" x14ac:dyDescent="0.25">
      <c r="A592" s="2" t="s">
        <v>350</v>
      </c>
      <c r="B592" s="2" t="s">
        <v>3438</v>
      </c>
      <c r="C592" s="2" t="s">
        <v>3439</v>
      </c>
      <c r="D592" s="2" t="s">
        <v>350</v>
      </c>
      <c r="E592" s="2" t="s">
        <v>3440</v>
      </c>
      <c r="F592" s="2" t="s">
        <v>12071</v>
      </c>
      <c r="G592" s="2" t="s">
        <v>12072</v>
      </c>
      <c r="H592" s="2" t="s">
        <v>12073</v>
      </c>
      <c r="I592" s="3"/>
      <c r="J592" s="2" t="s">
        <v>11974</v>
      </c>
      <c r="K592" s="2" t="s">
        <v>11975</v>
      </c>
      <c r="L592" s="2" t="str">
        <f t="shared" si="8"/>
        <v>Electrosurgical Units, Monopol</v>
      </c>
      <c r="M592" s="2">
        <v>334</v>
      </c>
      <c r="N592" s="2" t="s">
        <v>11976</v>
      </c>
      <c r="O592" s="2" t="s">
        <v>11977</v>
      </c>
      <c r="P592" s="4">
        <v>1</v>
      </c>
      <c r="Q592" s="2" t="s">
        <v>12074</v>
      </c>
      <c r="R592" s="2" t="s">
        <v>12075</v>
      </c>
      <c r="S592" s="2" t="s">
        <v>238</v>
      </c>
      <c r="T592" s="2" t="s">
        <v>43</v>
      </c>
      <c r="U592" s="2" t="s">
        <v>359</v>
      </c>
      <c r="V592" s="2" t="s">
        <v>7046</v>
      </c>
      <c r="W592" s="4">
        <v>207</v>
      </c>
      <c r="X592" s="5">
        <v>5</v>
      </c>
      <c r="Y592" s="5">
        <v>0</v>
      </c>
      <c r="Z592" s="6">
        <v>39387</v>
      </c>
      <c r="AA592" s="2" t="s">
        <v>46</v>
      </c>
    </row>
    <row r="593" spans="1:27" ht="22.5" x14ac:dyDescent="0.25">
      <c r="A593" s="2" t="s">
        <v>350</v>
      </c>
      <c r="B593" s="2" t="s">
        <v>3438</v>
      </c>
      <c r="C593" s="2" t="s">
        <v>3439</v>
      </c>
      <c r="D593" s="2" t="s">
        <v>350</v>
      </c>
      <c r="E593" s="2" t="s">
        <v>3440</v>
      </c>
      <c r="F593" s="2" t="s">
        <v>12076</v>
      </c>
      <c r="G593" s="2" t="s">
        <v>12077</v>
      </c>
      <c r="H593" s="2" t="s">
        <v>12078</v>
      </c>
      <c r="I593" s="3"/>
      <c r="J593" s="2" t="s">
        <v>11974</v>
      </c>
      <c r="K593" s="2" t="s">
        <v>11975</v>
      </c>
      <c r="L593" s="2" t="str">
        <f t="shared" si="8"/>
        <v>Electrosurgical Units, Monopol</v>
      </c>
      <c r="M593" s="2">
        <v>335</v>
      </c>
      <c r="N593" s="2" t="s">
        <v>11976</v>
      </c>
      <c r="O593" s="2" t="s">
        <v>11977</v>
      </c>
      <c r="P593" s="4">
        <v>1</v>
      </c>
      <c r="Q593" s="2" t="s">
        <v>12074</v>
      </c>
      <c r="R593" s="2" t="s">
        <v>12075</v>
      </c>
      <c r="S593" s="2" t="s">
        <v>238</v>
      </c>
      <c r="T593" s="2" t="s">
        <v>43</v>
      </c>
      <c r="U593" s="2" t="s">
        <v>359</v>
      </c>
      <c r="V593" s="2" t="s">
        <v>7046</v>
      </c>
      <c r="W593" s="4">
        <v>207</v>
      </c>
      <c r="X593" s="5">
        <v>5</v>
      </c>
      <c r="Y593" s="5">
        <v>0</v>
      </c>
      <c r="Z593" s="6">
        <v>39387</v>
      </c>
      <c r="AA593" s="2" t="s">
        <v>46</v>
      </c>
    </row>
    <row r="594" spans="1:27" ht="22.5" x14ac:dyDescent="0.25">
      <c r="A594" s="2" t="s">
        <v>350</v>
      </c>
      <c r="B594" s="2" t="s">
        <v>3438</v>
      </c>
      <c r="C594" s="2" t="s">
        <v>3439</v>
      </c>
      <c r="D594" s="2" t="s">
        <v>350</v>
      </c>
      <c r="E594" s="2" t="s">
        <v>3440</v>
      </c>
      <c r="F594" s="2" t="s">
        <v>12079</v>
      </c>
      <c r="G594" s="2" t="s">
        <v>12080</v>
      </c>
      <c r="H594" s="2" t="s">
        <v>12081</v>
      </c>
      <c r="I594" s="3"/>
      <c r="J594" s="2" t="s">
        <v>11974</v>
      </c>
      <c r="K594" s="2" t="s">
        <v>11975</v>
      </c>
      <c r="L594" s="2" t="str">
        <f t="shared" si="8"/>
        <v>Electrosurgical Units, Monopol</v>
      </c>
      <c r="M594" s="2">
        <v>336</v>
      </c>
      <c r="N594" s="2" t="s">
        <v>11976</v>
      </c>
      <c r="O594" s="2" t="s">
        <v>11977</v>
      </c>
      <c r="P594" s="4">
        <v>1</v>
      </c>
      <c r="Q594" s="2" t="s">
        <v>12082</v>
      </c>
      <c r="R594" s="2" t="s">
        <v>12083</v>
      </c>
      <c r="S594" s="2" t="s">
        <v>42</v>
      </c>
      <c r="T594" s="2" t="s">
        <v>43</v>
      </c>
      <c r="U594" s="2" t="s">
        <v>359</v>
      </c>
      <c r="V594" s="2" t="s">
        <v>7046</v>
      </c>
      <c r="W594" s="4">
        <v>72</v>
      </c>
      <c r="X594" s="5">
        <v>7</v>
      </c>
      <c r="Y594" s="5">
        <v>1</v>
      </c>
      <c r="Z594" s="6">
        <v>43489</v>
      </c>
      <c r="AA594" s="2" t="s">
        <v>46</v>
      </c>
    </row>
    <row r="595" spans="1:27" ht="22.5" x14ac:dyDescent="0.25">
      <c r="A595" s="2" t="s">
        <v>441</v>
      </c>
      <c r="B595" s="2" t="s">
        <v>1483</v>
      </c>
      <c r="C595" s="2" t="s">
        <v>1484</v>
      </c>
      <c r="D595" s="2" t="s">
        <v>441</v>
      </c>
      <c r="E595" s="2" t="s">
        <v>1485</v>
      </c>
      <c r="F595" s="2" t="s">
        <v>12084</v>
      </c>
      <c r="G595" s="2" t="s">
        <v>12085</v>
      </c>
      <c r="H595" s="2" t="s">
        <v>12086</v>
      </c>
      <c r="I595" s="2" t="s">
        <v>12086</v>
      </c>
      <c r="J595" s="2" t="s">
        <v>10848</v>
      </c>
      <c r="K595" s="2" t="s">
        <v>10849</v>
      </c>
      <c r="L595" s="2" t="s">
        <v>10619</v>
      </c>
      <c r="M595" s="2">
        <v>133</v>
      </c>
      <c r="N595" s="2" t="s">
        <v>12087</v>
      </c>
      <c r="O595" s="2" t="s">
        <v>12088</v>
      </c>
      <c r="P595" s="4">
        <v>1</v>
      </c>
      <c r="Q595" s="2" t="s">
        <v>6265</v>
      </c>
      <c r="R595" s="2" t="s">
        <v>6266</v>
      </c>
      <c r="S595" s="2" t="s">
        <v>2354</v>
      </c>
      <c r="T595" s="2" t="s">
        <v>340</v>
      </c>
      <c r="U595" s="2" t="s">
        <v>44</v>
      </c>
      <c r="V595" s="2" t="s">
        <v>179</v>
      </c>
      <c r="W595" s="4">
        <v>163</v>
      </c>
      <c r="X595" s="5">
        <v>5</v>
      </c>
      <c r="Y595" s="5">
        <v>0</v>
      </c>
      <c r="Z595" s="6">
        <v>40701</v>
      </c>
      <c r="AA595" s="2" t="s">
        <v>46</v>
      </c>
    </row>
    <row r="596" spans="1:27" ht="22.5" x14ac:dyDescent="0.25">
      <c r="A596" s="2" t="s">
        <v>441</v>
      </c>
      <c r="B596" s="2" t="s">
        <v>1483</v>
      </c>
      <c r="C596" s="2" t="s">
        <v>1484</v>
      </c>
      <c r="D596" s="2" t="s">
        <v>441</v>
      </c>
      <c r="E596" s="2" t="s">
        <v>1485</v>
      </c>
      <c r="F596" s="2" t="s">
        <v>12089</v>
      </c>
      <c r="G596" s="2" t="s">
        <v>12090</v>
      </c>
      <c r="H596" s="2" t="s">
        <v>12091</v>
      </c>
      <c r="I596" s="2" t="s">
        <v>12092</v>
      </c>
      <c r="J596" s="2" t="s">
        <v>10848</v>
      </c>
      <c r="K596" s="2" t="s">
        <v>10849</v>
      </c>
      <c r="L596" s="2" t="s">
        <v>10619</v>
      </c>
      <c r="M596" s="2">
        <v>134</v>
      </c>
      <c r="N596" s="2" t="s">
        <v>12087</v>
      </c>
      <c r="O596" s="2" t="s">
        <v>12088</v>
      </c>
      <c r="P596" s="4">
        <v>1</v>
      </c>
      <c r="Q596" s="2" t="s">
        <v>6265</v>
      </c>
      <c r="R596" s="2" t="s">
        <v>6266</v>
      </c>
      <c r="S596" s="2" t="s">
        <v>2354</v>
      </c>
      <c r="T596" s="2" t="s">
        <v>340</v>
      </c>
      <c r="U596" s="2" t="s">
        <v>44</v>
      </c>
      <c r="V596" s="2" t="s">
        <v>179</v>
      </c>
      <c r="W596" s="4">
        <v>163</v>
      </c>
      <c r="X596" s="5">
        <v>5</v>
      </c>
      <c r="Y596" s="5">
        <v>0</v>
      </c>
      <c r="Z596" s="6">
        <v>40701</v>
      </c>
      <c r="AA596" s="2" t="s">
        <v>46</v>
      </c>
    </row>
    <row r="597" spans="1:27" ht="22.5" x14ac:dyDescent="0.25">
      <c r="A597" s="2" t="s">
        <v>441</v>
      </c>
      <c r="B597" s="2" t="s">
        <v>1483</v>
      </c>
      <c r="C597" s="2" t="s">
        <v>1484</v>
      </c>
      <c r="D597" s="2" t="s">
        <v>441</v>
      </c>
      <c r="E597" s="2" t="s">
        <v>1485</v>
      </c>
      <c r="F597" s="2" t="s">
        <v>12093</v>
      </c>
      <c r="G597" s="2" t="s">
        <v>12094</v>
      </c>
      <c r="H597" s="2" t="s">
        <v>12095</v>
      </c>
      <c r="I597" s="2" t="s">
        <v>12092</v>
      </c>
      <c r="J597" s="2" t="s">
        <v>10848</v>
      </c>
      <c r="K597" s="2" t="s">
        <v>10849</v>
      </c>
      <c r="L597" s="2" t="s">
        <v>10619</v>
      </c>
      <c r="M597" s="2">
        <v>135</v>
      </c>
      <c r="N597" s="2" t="s">
        <v>12087</v>
      </c>
      <c r="O597" s="2" t="s">
        <v>12088</v>
      </c>
      <c r="P597" s="4">
        <v>1</v>
      </c>
      <c r="Q597" s="2" t="s">
        <v>6265</v>
      </c>
      <c r="R597" s="2" t="s">
        <v>6266</v>
      </c>
      <c r="S597" s="2" t="s">
        <v>2354</v>
      </c>
      <c r="T597" s="2" t="s">
        <v>340</v>
      </c>
      <c r="U597" s="2" t="s">
        <v>44</v>
      </c>
      <c r="V597" s="2" t="s">
        <v>179</v>
      </c>
      <c r="W597" s="4">
        <v>163</v>
      </c>
      <c r="X597" s="5">
        <v>5</v>
      </c>
      <c r="Y597" s="5">
        <v>0</v>
      </c>
      <c r="Z597" s="6">
        <v>40701</v>
      </c>
      <c r="AA597" s="2" t="s">
        <v>46</v>
      </c>
    </row>
    <row r="598" spans="1:27" ht="22.5" x14ac:dyDescent="0.25">
      <c r="A598" s="2" t="s">
        <v>1386</v>
      </c>
      <c r="B598" s="2" t="s">
        <v>1483</v>
      </c>
      <c r="C598" s="2" t="s">
        <v>1484</v>
      </c>
      <c r="D598" s="2" t="s">
        <v>1386</v>
      </c>
      <c r="E598" s="2" t="s">
        <v>1485</v>
      </c>
      <c r="F598" s="2" t="s">
        <v>1497</v>
      </c>
      <c r="G598" s="2" t="s">
        <v>1498</v>
      </c>
      <c r="H598" s="2" t="s">
        <v>1499</v>
      </c>
      <c r="I598" s="2" t="s">
        <v>1500</v>
      </c>
      <c r="J598" s="2" t="s">
        <v>80</v>
      </c>
      <c r="K598" s="2" t="s">
        <v>81</v>
      </c>
      <c r="L598" s="2" t="s">
        <v>82</v>
      </c>
      <c r="M598" s="2">
        <v>1613</v>
      </c>
      <c r="N598" s="2" t="s">
        <v>1501</v>
      </c>
      <c r="O598" s="2" t="s">
        <v>1502</v>
      </c>
      <c r="P598" s="4">
        <v>1</v>
      </c>
      <c r="Q598" s="2" t="s">
        <v>1503</v>
      </c>
      <c r="R598" s="2" t="s">
        <v>1504</v>
      </c>
      <c r="S598" s="2" t="s">
        <v>1505</v>
      </c>
      <c r="T598" s="2" t="s">
        <v>86</v>
      </c>
      <c r="U598" s="2" t="s">
        <v>44</v>
      </c>
      <c r="V598" s="2" t="s">
        <v>179</v>
      </c>
      <c r="W598" s="4">
        <v>197</v>
      </c>
      <c r="X598" s="5">
        <v>5</v>
      </c>
      <c r="Y598" s="5">
        <v>0</v>
      </c>
      <c r="Z598" s="6">
        <v>39679</v>
      </c>
      <c r="AA598" s="2" t="s">
        <v>46</v>
      </c>
    </row>
    <row r="599" spans="1:27" x14ac:dyDescent="0.25">
      <c r="A599" s="2" t="s">
        <v>853</v>
      </c>
      <c r="B599" s="2" t="s">
        <v>1483</v>
      </c>
      <c r="C599" s="2" t="s">
        <v>1484</v>
      </c>
      <c r="D599" s="2" t="s">
        <v>853</v>
      </c>
      <c r="E599" s="2" t="s">
        <v>1506</v>
      </c>
      <c r="F599" s="2" t="s">
        <v>1507</v>
      </c>
      <c r="G599" s="2" t="s">
        <v>1508</v>
      </c>
      <c r="H599" s="2" t="s">
        <v>1509</v>
      </c>
      <c r="I599" s="2" t="s">
        <v>1510</v>
      </c>
      <c r="J599" s="2" t="s">
        <v>80</v>
      </c>
      <c r="K599" s="2" t="s">
        <v>81</v>
      </c>
      <c r="L599" s="2" t="s">
        <v>82</v>
      </c>
      <c r="M599" s="2">
        <v>1636</v>
      </c>
      <c r="N599" s="2" t="s">
        <v>1501</v>
      </c>
      <c r="O599" s="2" t="s">
        <v>1502</v>
      </c>
      <c r="P599" s="4">
        <v>1</v>
      </c>
      <c r="Q599" s="2" t="s">
        <v>1511</v>
      </c>
      <c r="R599" s="2" t="s">
        <v>1512</v>
      </c>
      <c r="S599" s="2" t="s">
        <v>1513</v>
      </c>
      <c r="T599" s="2" t="s">
        <v>86</v>
      </c>
      <c r="U599" s="2" t="s">
        <v>44</v>
      </c>
      <c r="V599" s="2" t="s">
        <v>179</v>
      </c>
      <c r="W599" s="4">
        <v>212</v>
      </c>
      <c r="X599" s="5">
        <v>5</v>
      </c>
      <c r="Y599" s="5">
        <v>0</v>
      </c>
      <c r="Z599" s="6">
        <v>39234</v>
      </c>
      <c r="AA599" s="2" t="s">
        <v>46</v>
      </c>
    </row>
    <row r="600" spans="1:27" ht="22.5" x14ac:dyDescent="0.25">
      <c r="A600" s="2" t="s">
        <v>1460</v>
      </c>
      <c r="B600" s="2" t="s">
        <v>1483</v>
      </c>
      <c r="C600" s="2" t="s">
        <v>1484</v>
      </c>
      <c r="D600" s="2" t="s">
        <v>1460</v>
      </c>
      <c r="E600" s="2" t="s">
        <v>1485</v>
      </c>
      <c r="F600" s="2" t="s">
        <v>1514</v>
      </c>
      <c r="G600" s="2" t="s">
        <v>1515</v>
      </c>
      <c r="H600" s="2" t="s">
        <v>1516</v>
      </c>
      <c r="I600" s="2" t="s">
        <v>1517</v>
      </c>
      <c r="J600" s="2" t="s">
        <v>80</v>
      </c>
      <c r="K600" s="2" t="s">
        <v>81</v>
      </c>
      <c r="L600" s="2" t="s">
        <v>82</v>
      </c>
      <c r="M600" s="2">
        <v>1662</v>
      </c>
      <c r="N600" s="2" t="s">
        <v>1501</v>
      </c>
      <c r="O600" s="2" t="s">
        <v>1502</v>
      </c>
      <c r="P600" s="4">
        <v>1</v>
      </c>
      <c r="Q600" s="2" t="s">
        <v>1518</v>
      </c>
      <c r="R600" s="2" t="s">
        <v>1519</v>
      </c>
      <c r="S600" s="2" t="s">
        <v>1520</v>
      </c>
      <c r="T600" s="2" t="s">
        <v>86</v>
      </c>
      <c r="U600" s="2" t="s">
        <v>44</v>
      </c>
      <c r="V600" s="2" t="s">
        <v>179</v>
      </c>
      <c r="W600" s="4">
        <v>189</v>
      </c>
      <c r="X600" s="5">
        <v>20</v>
      </c>
      <c r="Y600" s="5">
        <v>4</v>
      </c>
      <c r="Z600" s="6">
        <v>39934</v>
      </c>
      <c r="AA600" s="2" t="s">
        <v>46</v>
      </c>
    </row>
    <row r="601" spans="1:27" x14ac:dyDescent="0.25">
      <c r="A601" s="2" t="s">
        <v>1521</v>
      </c>
      <c r="B601" s="2" t="s">
        <v>1483</v>
      </c>
      <c r="C601" s="2" t="s">
        <v>1484</v>
      </c>
      <c r="D601" s="2" t="s">
        <v>1521</v>
      </c>
      <c r="E601" s="2" t="s">
        <v>1522</v>
      </c>
      <c r="F601" s="2" t="s">
        <v>1523</v>
      </c>
      <c r="G601" s="2" t="s">
        <v>1524</v>
      </c>
      <c r="H601" s="2" t="s">
        <v>1525</v>
      </c>
      <c r="I601" s="2" t="s">
        <v>1526</v>
      </c>
      <c r="J601" s="2" t="s">
        <v>80</v>
      </c>
      <c r="K601" s="2" t="s">
        <v>81</v>
      </c>
      <c r="L601" s="2" t="s">
        <v>82</v>
      </c>
      <c r="M601" s="2">
        <v>1666</v>
      </c>
      <c r="N601" s="2" t="s">
        <v>1501</v>
      </c>
      <c r="O601" s="2" t="s">
        <v>1502</v>
      </c>
      <c r="P601" s="4">
        <v>1</v>
      </c>
      <c r="Q601" s="2" t="s">
        <v>1527</v>
      </c>
      <c r="R601" s="2" t="s">
        <v>1528</v>
      </c>
      <c r="S601" s="2" t="s">
        <v>1529</v>
      </c>
      <c r="T601" s="2" t="s">
        <v>86</v>
      </c>
      <c r="U601" s="2" t="s">
        <v>44</v>
      </c>
      <c r="V601" s="2" t="s">
        <v>179</v>
      </c>
      <c r="W601" s="4">
        <v>182</v>
      </c>
      <c r="X601" s="5">
        <v>5</v>
      </c>
      <c r="Y601" s="5">
        <v>0</v>
      </c>
      <c r="Z601" s="6">
        <v>40119</v>
      </c>
      <c r="AA601" s="2" t="s">
        <v>46</v>
      </c>
    </row>
    <row r="602" spans="1:27" x14ac:dyDescent="0.25">
      <c r="A602" s="2" t="s">
        <v>1521</v>
      </c>
      <c r="B602" s="2" t="s">
        <v>1483</v>
      </c>
      <c r="C602" s="2" t="s">
        <v>1484</v>
      </c>
      <c r="D602" s="2" t="s">
        <v>1521</v>
      </c>
      <c r="E602" s="2" t="s">
        <v>1522</v>
      </c>
      <c r="F602" s="2" t="s">
        <v>1530</v>
      </c>
      <c r="G602" s="2" t="s">
        <v>1531</v>
      </c>
      <c r="H602" s="2" t="s">
        <v>1532</v>
      </c>
      <c r="I602" s="2" t="s">
        <v>1533</v>
      </c>
      <c r="J602" s="2" t="s">
        <v>80</v>
      </c>
      <c r="K602" s="2" t="s">
        <v>81</v>
      </c>
      <c r="L602" s="2" t="s">
        <v>82</v>
      </c>
      <c r="M602" s="2">
        <v>1667</v>
      </c>
      <c r="N602" s="2" t="s">
        <v>1501</v>
      </c>
      <c r="O602" s="2" t="s">
        <v>1502</v>
      </c>
      <c r="P602" s="4">
        <v>1</v>
      </c>
      <c r="Q602" s="2" t="s">
        <v>1527</v>
      </c>
      <c r="R602" s="2" t="s">
        <v>1528</v>
      </c>
      <c r="S602" s="2" t="s">
        <v>1534</v>
      </c>
      <c r="T602" s="2" t="s">
        <v>86</v>
      </c>
      <c r="U602" s="2" t="s">
        <v>44</v>
      </c>
      <c r="V602" s="2" t="s">
        <v>179</v>
      </c>
      <c r="W602" s="4">
        <v>183</v>
      </c>
      <c r="X602" s="5">
        <v>5</v>
      </c>
      <c r="Y602" s="5">
        <v>0</v>
      </c>
      <c r="Z602" s="6">
        <v>40118</v>
      </c>
      <c r="AA602" s="2" t="s">
        <v>46</v>
      </c>
    </row>
    <row r="603" spans="1:27" ht="22.5" x14ac:dyDescent="0.25">
      <c r="A603" s="2" t="s">
        <v>1535</v>
      </c>
      <c r="B603" s="2" t="s">
        <v>1483</v>
      </c>
      <c r="C603" s="2" t="s">
        <v>1484</v>
      </c>
      <c r="D603" s="2" t="s">
        <v>1535</v>
      </c>
      <c r="E603" s="2" t="s">
        <v>1522</v>
      </c>
      <c r="F603" s="2" t="s">
        <v>1536</v>
      </c>
      <c r="G603" s="2" t="s">
        <v>1537</v>
      </c>
      <c r="H603" s="2" t="s">
        <v>1538</v>
      </c>
      <c r="I603" s="2" t="s">
        <v>1539</v>
      </c>
      <c r="J603" s="2" t="s">
        <v>80</v>
      </c>
      <c r="K603" s="2" t="s">
        <v>81</v>
      </c>
      <c r="L603" s="2" t="s">
        <v>82</v>
      </c>
      <c r="M603" s="2">
        <v>1673</v>
      </c>
      <c r="N603" s="2" t="s">
        <v>1501</v>
      </c>
      <c r="O603" s="2" t="s">
        <v>1502</v>
      </c>
      <c r="P603" s="4">
        <v>1</v>
      </c>
      <c r="Q603" s="2" t="s">
        <v>1540</v>
      </c>
      <c r="R603" s="2" t="s">
        <v>1541</v>
      </c>
      <c r="S603" s="2" t="s">
        <v>1040</v>
      </c>
      <c r="T603" s="2" t="s">
        <v>86</v>
      </c>
      <c r="U603" s="2" t="s">
        <v>44</v>
      </c>
      <c r="V603" s="2" t="s">
        <v>179</v>
      </c>
      <c r="W603" s="4">
        <v>184</v>
      </c>
      <c r="X603" s="5">
        <v>5</v>
      </c>
      <c r="Y603" s="5">
        <v>0</v>
      </c>
      <c r="Z603" s="6">
        <v>40082</v>
      </c>
      <c r="AA603" s="2" t="s">
        <v>46</v>
      </c>
    </row>
    <row r="604" spans="1:27" ht="22.5" x14ac:dyDescent="0.25">
      <c r="A604" s="2" t="s">
        <v>350</v>
      </c>
      <c r="B604" s="2" t="s">
        <v>1483</v>
      </c>
      <c r="C604" s="2" t="s">
        <v>1484</v>
      </c>
      <c r="D604" s="2" t="s">
        <v>350</v>
      </c>
      <c r="E604" s="2" t="s">
        <v>1522</v>
      </c>
      <c r="F604" s="2" t="s">
        <v>1542</v>
      </c>
      <c r="G604" s="2" t="s">
        <v>1543</v>
      </c>
      <c r="H604" s="2" t="s">
        <v>1544</v>
      </c>
      <c r="I604" s="2" t="s">
        <v>1545</v>
      </c>
      <c r="J604" s="2" t="s">
        <v>80</v>
      </c>
      <c r="K604" s="2" t="s">
        <v>81</v>
      </c>
      <c r="L604" s="2" t="s">
        <v>82</v>
      </c>
      <c r="M604" s="2">
        <v>1687</v>
      </c>
      <c r="N604" s="2" t="s">
        <v>1501</v>
      </c>
      <c r="O604" s="2" t="s">
        <v>1502</v>
      </c>
      <c r="P604" s="4">
        <v>1</v>
      </c>
      <c r="Q604" s="2" t="s">
        <v>1546</v>
      </c>
      <c r="R604" s="2" t="s">
        <v>1547</v>
      </c>
      <c r="S604" s="2" t="s">
        <v>1548</v>
      </c>
      <c r="T604" s="2" t="s">
        <v>86</v>
      </c>
      <c r="U604" s="2" t="s">
        <v>44</v>
      </c>
      <c r="V604" s="2" t="s">
        <v>179</v>
      </c>
      <c r="W604" s="4">
        <v>207</v>
      </c>
      <c r="X604" s="5">
        <v>5</v>
      </c>
      <c r="Y604" s="5">
        <v>0</v>
      </c>
      <c r="Z604" s="6">
        <v>39387</v>
      </c>
      <c r="AA604" s="2" t="s">
        <v>46</v>
      </c>
    </row>
    <row r="605" spans="1:27" ht="22.5" x14ac:dyDescent="0.25">
      <c r="A605" s="2" t="s">
        <v>350</v>
      </c>
      <c r="B605" s="2" t="s">
        <v>1483</v>
      </c>
      <c r="C605" s="2" t="s">
        <v>1484</v>
      </c>
      <c r="D605" s="2" t="s">
        <v>350</v>
      </c>
      <c r="E605" s="2" t="s">
        <v>1485</v>
      </c>
      <c r="F605" s="2" t="s">
        <v>1549</v>
      </c>
      <c r="G605" s="2" t="s">
        <v>1550</v>
      </c>
      <c r="H605" s="2" t="s">
        <v>1551</v>
      </c>
      <c r="I605" s="2" t="s">
        <v>1552</v>
      </c>
      <c r="J605" s="2" t="s">
        <v>80</v>
      </c>
      <c r="K605" s="2" t="s">
        <v>81</v>
      </c>
      <c r="L605" s="2" t="s">
        <v>82</v>
      </c>
      <c r="M605" s="2">
        <v>1688</v>
      </c>
      <c r="N605" s="2" t="s">
        <v>1501</v>
      </c>
      <c r="O605" s="2" t="s">
        <v>1502</v>
      </c>
      <c r="P605" s="4">
        <v>1</v>
      </c>
      <c r="Q605" s="2" t="s">
        <v>1553</v>
      </c>
      <c r="R605" s="2" t="s">
        <v>1554</v>
      </c>
      <c r="S605" s="2" t="s">
        <v>1555</v>
      </c>
      <c r="T605" s="2" t="s">
        <v>86</v>
      </c>
      <c r="U605" s="2" t="s">
        <v>44</v>
      </c>
      <c r="V605" s="2" t="s">
        <v>179</v>
      </c>
      <c r="W605" s="4">
        <v>207</v>
      </c>
      <c r="X605" s="5">
        <v>5</v>
      </c>
      <c r="Y605" s="5">
        <v>0</v>
      </c>
      <c r="Z605" s="6">
        <v>39387</v>
      </c>
      <c r="AA605" s="2" t="s">
        <v>46</v>
      </c>
    </row>
    <row r="606" spans="1:27" ht="22.5" x14ac:dyDescent="0.25">
      <c r="A606" s="2" t="s">
        <v>350</v>
      </c>
      <c r="B606" s="2" t="s">
        <v>1483</v>
      </c>
      <c r="C606" s="2" t="s">
        <v>1484</v>
      </c>
      <c r="D606" s="2" t="s">
        <v>350</v>
      </c>
      <c r="E606" s="2" t="s">
        <v>1485</v>
      </c>
      <c r="F606" s="2" t="s">
        <v>1556</v>
      </c>
      <c r="G606" s="2" t="s">
        <v>1557</v>
      </c>
      <c r="H606" s="2" t="s">
        <v>1558</v>
      </c>
      <c r="I606" s="2" t="s">
        <v>1559</v>
      </c>
      <c r="J606" s="2" t="s">
        <v>80</v>
      </c>
      <c r="K606" s="2" t="s">
        <v>81</v>
      </c>
      <c r="L606" s="2" t="s">
        <v>82</v>
      </c>
      <c r="M606" s="2">
        <v>1689</v>
      </c>
      <c r="N606" s="2" t="s">
        <v>1501</v>
      </c>
      <c r="O606" s="2" t="s">
        <v>1502</v>
      </c>
      <c r="P606" s="4">
        <v>1</v>
      </c>
      <c r="Q606" s="2" t="s">
        <v>1553</v>
      </c>
      <c r="R606" s="2" t="s">
        <v>1554</v>
      </c>
      <c r="S606" s="2" t="s">
        <v>1555</v>
      </c>
      <c r="T606" s="2" t="s">
        <v>86</v>
      </c>
      <c r="U606" s="2" t="s">
        <v>44</v>
      </c>
      <c r="V606" s="2" t="s">
        <v>179</v>
      </c>
      <c r="W606" s="4">
        <v>207</v>
      </c>
      <c r="X606" s="5">
        <v>5</v>
      </c>
      <c r="Y606" s="5">
        <v>0</v>
      </c>
      <c r="Z606" s="6">
        <v>39387</v>
      </c>
      <c r="AA606" s="2" t="s">
        <v>46</v>
      </c>
    </row>
    <row r="607" spans="1:27" ht="22.5" x14ac:dyDescent="0.25">
      <c r="A607" s="2" t="s">
        <v>1460</v>
      </c>
      <c r="B607" s="2" t="s">
        <v>1647</v>
      </c>
      <c r="C607" s="2" t="s">
        <v>1648</v>
      </c>
      <c r="D607" s="2" t="s">
        <v>1886</v>
      </c>
      <c r="E607" s="2" t="s">
        <v>1887</v>
      </c>
      <c r="F607" s="2" t="s">
        <v>2240</v>
      </c>
      <c r="G607" s="2" t="s">
        <v>2241</v>
      </c>
      <c r="H607" s="2" t="s">
        <v>2242</v>
      </c>
      <c r="I607" s="3"/>
      <c r="J607" s="2" t="s">
        <v>926</v>
      </c>
      <c r="K607" s="2" t="s">
        <v>927</v>
      </c>
      <c r="L607" s="2" t="s">
        <v>928</v>
      </c>
      <c r="M607" s="2">
        <v>1355</v>
      </c>
      <c r="N607" s="2" t="s">
        <v>38</v>
      </c>
      <c r="O607" s="2" t="s">
        <v>2243</v>
      </c>
      <c r="P607" s="4">
        <v>1</v>
      </c>
      <c r="Q607" s="2" t="s">
        <v>1892</v>
      </c>
      <c r="R607" s="2" t="s">
        <v>1893</v>
      </c>
      <c r="S607" s="2" t="s">
        <v>1894</v>
      </c>
      <c r="T607" s="2" t="s">
        <v>86</v>
      </c>
      <c r="U607" s="2" t="s">
        <v>44</v>
      </c>
      <c r="V607" s="2" t="s">
        <v>45</v>
      </c>
      <c r="W607" s="4">
        <v>27</v>
      </c>
      <c r="X607" s="5">
        <v>5</v>
      </c>
      <c r="Y607" s="5">
        <v>3</v>
      </c>
      <c r="Z607" s="6">
        <v>44852</v>
      </c>
      <c r="AA607" s="2" t="s">
        <v>46</v>
      </c>
    </row>
    <row r="608" spans="1:27" ht="22.5" x14ac:dyDescent="0.25">
      <c r="A608" s="2" t="s">
        <v>452</v>
      </c>
      <c r="B608" s="2" t="s">
        <v>2138</v>
      </c>
      <c r="C608" s="2" t="s">
        <v>2139</v>
      </c>
      <c r="D608" s="2" t="s">
        <v>452</v>
      </c>
      <c r="E608" s="2" t="s">
        <v>2156</v>
      </c>
      <c r="F608" s="2" t="s">
        <v>5846</v>
      </c>
      <c r="G608" s="2" t="s">
        <v>5847</v>
      </c>
      <c r="H608" s="2" t="s">
        <v>5848</v>
      </c>
      <c r="I608" s="2" t="s">
        <v>5849</v>
      </c>
      <c r="J608" s="2" t="s">
        <v>926</v>
      </c>
      <c r="K608" s="2" t="s">
        <v>927</v>
      </c>
      <c r="L608" s="2" t="s">
        <v>928</v>
      </c>
      <c r="M608" s="2">
        <v>1326</v>
      </c>
      <c r="N608" s="2" t="s">
        <v>38</v>
      </c>
      <c r="O608" s="2" t="s">
        <v>2256</v>
      </c>
      <c r="P608" s="4">
        <v>1</v>
      </c>
      <c r="Q608" s="2" t="s">
        <v>5850</v>
      </c>
      <c r="R608" s="2" t="s">
        <v>5851</v>
      </c>
      <c r="S608" s="2" t="s">
        <v>5852</v>
      </c>
      <c r="T608" s="2" t="s">
        <v>43</v>
      </c>
      <c r="U608" s="2" t="s">
        <v>44</v>
      </c>
      <c r="V608" s="2" t="s">
        <v>45</v>
      </c>
      <c r="W608" s="4">
        <v>21</v>
      </c>
      <c r="X608" s="5">
        <v>5</v>
      </c>
      <c r="Y608" s="5">
        <v>3</v>
      </c>
      <c r="Z608" s="6">
        <v>45026</v>
      </c>
      <c r="AA608" s="2" t="s">
        <v>46</v>
      </c>
    </row>
    <row r="609" spans="1:27" ht="22.5" x14ac:dyDescent="0.25">
      <c r="A609" s="2" t="s">
        <v>1446</v>
      </c>
      <c r="B609" s="2" t="s">
        <v>2129</v>
      </c>
      <c r="C609" s="2" t="s">
        <v>2130</v>
      </c>
      <c r="D609" s="2" t="s">
        <v>1446</v>
      </c>
      <c r="E609" s="2" t="s">
        <v>2027</v>
      </c>
      <c r="F609" s="2" t="s">
        <v>2252</v>
      </c>
      <c r="G609" s="2" t="s">
        <v>2253</v>
      </c>
      <c r="H609" s="2" t="s">
        <v>2254</v>
      </c>
      <c r="I609" s="2" t="s">
        <v>2255</v>
      </c>
      <c r="J609" s="2" t="s">
        <v>926</v>
      </c>
      <c r="K609" s="2" t="s">
        <v>927</v>
      </c>
      <c r="L609" s="2" t="s">
        <v>928</v>
      </c>
      <c r="M609" s="2">
        <v>1340</v>
      </c>
      <c r="N609" s="2" t="s">
        <v>38</v>
      </c>
      <c r="O609" s="2" t="s">
        <v>2256</v>
      </c>
      <c r="P609" s="4">
        <v>1</v>
      </c>
      <c r="Q609" s="2" t="s">
        <v>2257</v>
      </c>
      <c r="R609" s="2" t="s">
        <v>2258</v>
      </c>
      <c r="S609" s="2" t="s">
        <v>238</v>
      </c>
      <c r="T609" s="2" t="s">
        <v>43</v>
      </c>
      <c r="U609" s="2" t="s">
        <v>44</v>
      </c>
      <c r="V609" s="2" t="s">
        <v>179</v>
      </c>
      <c r="W609" s="4">
        <v>56</v>
      </c>
      <c r="X609" s="5">
        <v>7</v>
      </c>
      <c r="Y609" s="5">
        <v>2</v>
      </c>
      <c r="Z609" s="6">
        <v>43962</v>
      </c>
      <c r="AA609" s="2" t="s">
        <v>46</v>
      </c>
    </row>
    <row r="610" spans="1:27" ht="22.5" x14ac:dyDescent="0.25">
      <c r="A610" s="2" t="s">
        <v>350</v>
      </c>
      <c r="B610" s="2" t="s">
        <v>2138</v>
      </c>
      <c r="C610" s="2" t="s">
        <v>2139</v>
      </c>
      <c r="D610" s="2" t="s">
        <v>350</v>
      </c>
      <c r="E610" s="2" t="s">
        <v>2156</v>
      </c>
      <c r="F610" s="2" t="s">
        <v>2259</v>
      </c>
      <c r="G610" s="2" t="s">
        <v>2260</v>
      </c>
      <c r="H610" s="2" t="s">
        <v>2261</v>
      </c>
      <c r="I610" s="2" t="s">
        <v>2262</v>
      </c>
      <c r="J610" s="2" t="s">
        <v>926</v>
      </c>
      <c r="K610" s="2" t="s">
        <v>927</v>
      </c>
      <c r="L610" s="2" t="s">
        <v>928</v>
      </c>
      <c r="M610" s="2">
        <v>1387</v>
      </c>
      <c r="N610" s="2" t="s">
        <v>38</v>
      </c>
      <c r="O610" s="2" t="s">
        <v>2256</v>
      </c>
      <c r="P610" s="4">
        <v>1</v>
      </c>
      <c r="Q610" s="2" t="s">
        <v>2238</v>
      </c>
      <c r="R610" s="2" t="s">
        <v>2239</v>
      </c>
      <c r="S610" s="2" t="s">
        <v>2263</v>
      </c>
      <c r="T610" s="2" t="s">
        <v>43</v>
      </c>
      <c r="U610" s="2" t="s">
        <v>44</v>
      </c>
      <c r="V610" s="2" t="s">
        <v>45</v>
      </c>
      <c r="W610" s="4">
        <v>46</v>
      </c>
      <c r="X610" s="5">
        <v>5</v>
      </c>
      <c r="Y610" s="5">
        <v>1</v>
      </c>
      <c r="Z610" s="6">
        <v>44285</v>
      </c>
      <c r="AA610" s="2" t="s">
        <v>46</v>
      </c>
    </row>
    <row r="611" spans="1:27" ht="22.5" x14ac:dyDescent="0.25">
      <c r="A611" s="2" t="s">
        <v>350</v>
      </c>
      <c r="B611" s="2" t="s">
        <v>2138</v>
      </c>
      <c r="C611" s="2" t="s">
        <v>2139</v>
      </c>
      <c r="D611" s="2" t="s">
        <v>350</v>
      </c>
      <c r="E611" s="2" t="s">
        <v>2156</v>
      </c>
      <c r="F611" s="2" t="s">
        <v>2264</v>
      </c>
      <c r="G611" s="2" t="s">
        <v>2265</v>
      </c>
      <c r="H611" s="2" t="s">
        <v>2266</v>
      </c>
      <c r="I611" s="2" t="s">
        <v>2267</v>
      </c>
      <c r="J611" s="2" t="s">
        <v>926</v>
      </c>
      <c r="K611" s="2" t="s">
        <v>927</v>
      </c>
      <c r="L611" s="2" t="s">
        <v>928</v>
      </c>
      <c r="M611" s="2">
        <v>1388</v>
      </c>
      <c r="N611" s="2" t="s">
        <v>38</v>
      </c>
      <c r="O611" s="2" t="s">
        <v>2256</v>
      </c>
      <c r="P611" s="4">
        <v>1</v>
      </c>
      <c r="Q611" s="2" t="s">
        <v>2238</v>
      </c>
      <c r="R611" s="2" t="s">
        <v>2239</v>
      </c>
      <c r="S611" s="2" t="s">
        <v>2268</v>
      </c>
      <c r="T611" s="2" t="s">
        <v>43</v>
      </c>
      <c r="U611" s="2" t="s">
        <v>44</v>
      </c>
      <c r="V611" s="2" t="s">
        <v>45</v>
      </c>
      <c r="W611" s="4">
        <v>31</v>
      </c>
      <c r="X611" s="5">
        <v>5</v>
      </c>
      <c r="Y611" s="5">
        <v>2</v>
      </c>
      <c r="Z611" s="6">
        <v>44726</v>
      </c>
      <c r="AA611" s="2" t="s">
        <v>46</v>
      </c>
    </row>
    <row r="612" spans="1:27" ht="22.5" x14ac:dyDescent="0.25">
      <c r="A612" s="2" t="s">
        <v>1446</v>
      </c>
      <c r="B612" s="2" t="s">
        <v>2138</v>
      </c>
      <c r="C612" s="2" t="s">
        <v>2139</v>
      </c>
      <c r="D612" s="2" t="s">
        <v>1446</v>
      </c>
      <c r="E612" s="2" t="s">
        <v>2156</v>
      </c>
      <c r="F612" s="2" t="s">
        <v>2269</v>
      </c>
      <c r="G612" s="2" t="s">
        <v>2270</v>
      </c>
      <c r="H612" s="2" t="s">
        <v>2271</v>
      </c>
      <c r="I612" s="2" t="s">
        <v>2272</v>
      </c>
      <c r="J612" s="2" t="s">
        <v>926</v>
      </c>
      <c r="K612" s="2" t="s">
        <v>927</v>
      </c>
      <c r="L612" s="2" t="s">
        <v>928</v>
      </c>
      <c r="M612" s="2">
        <v>1332</v>
      </c>
      <c r="N612" s="2" t="s">
        <v>38</v>
      </c>
      <c r="O612" s="2" t="s">
        <v>2273</v>
      </c>
      <c r="P612" s="4">
        <v>1</v>
      </c>
      <c r="Q612" s="2" t="s">
        <v>2167</v>
      </c>
      <c r="R612" s="2" t="s">
        <v>2168</v>
      </c>
      <c r="S612" s="2" t="s">
        <v>2274</v>
      </c>
      <c r="T612" s="2" t="s">
        <v>86</v>
      </c>
      <c r="U612" s="2" t="s">
        <v>44</v>
      </c>
      <c r="V612" s="2" t="s">
        <v>45</v>
      </c>
      <c r="W612" s="4">
        <v>133</v>
      </c>
      <c r="X612" s="5">
        <v>7</v>
      </c>
      <c r="Y612" s="5">
        <v>0</v>
      </c>
      <c r="Z612" s="6">
        <v>41621</v>
      </c>
      <c r="AA612" s="2" t="s">
        <v>46</v>
      </c>
    </row>
    <row r="613" spans="1:27" ht="22.5" x14ac:dyDescent="0.25">
      <c r="A613" s="2" t="s">
        <v>441</v>
      </c>
      <c r="B613" s="2" t="s">
        <v>2138</v>
      </c>
      <c r="C613" s="2" t="s">
        <v>2139</v>
      </c>
      <c r="D613" s="2" t="s">
        <v>441</v>
      </c>
      <c r="E613" s="2" t="s">
        <v>2156</v>
      </c>
      <c r="F613" s="2" t="s">
        <v>5853</v>
      </c>
      <c r="G613" s="2" t="s">
        <v>5854</v>
      </c>
      <c r="H613" s="2" t="s">
        <v>5855</v>
      </c>
      <c r="I613" s="2" t="s">
        <v>5856</v>
      </c>
      <c r="J613" s="2" t="s">
        <v>926</v>
      </c>
      <c r="K613" s="2" t="s">
        <v>927</v>
      </c>
      <c r="L613" s="2" t="s">
        <v>928</v>
      </c>
      <c r="M613" s="2">
        <v>1300</v>
      </c>
      <c r="N613" s="2" t="s">
        <v>38</v>
      </c>
      <c r="O613" s="2" t="s">
        <v>2285</v>
      </c>
      <c r="P613" s="4">
        <v>1</v>
      </c>
      <c r="Q613" s="2" t="s">
        <v>5857</v>
      </c>
      <c r="R613" s="2" t="s">
        <v>5858</v>
      </c>
      <c r="S613" s="2" t="s">
        <v>5859</v>
      </c>
      <c r="T613" s="2" t="s">
        <v>86</v>
      </c>
      <c r="U613" s="2" t="s">
        <v>44</v>
      </c>
      <c r="V613" s="2" t="s">
        <v>45</v>
      </c>
      <c r="W613" s="4">
        <v>201</v>
      </c>
      <c r="X613" s="5">
        <v>5</v>
      </c>
      <c r="Y613" s="5">
        <v>0</v>
      </c>
      <c r="Z613" s="6">
        <v>39564</v>
      </c>
      <c r="AA613" s="2" t="s">
        <v>46</v>
      </c>
    </row>
    <row r="614" spans="1:27" ht="22.5" x14ac:dyDescent="0.25">
      <c r="A614" s="2" t="s">
        <v>1446</v>
      </c>
      <c r="B614" s="2" t="s">
        <v>845</v>
      </c>
      <c r="C614" s="2" t="s">
        <v>693</v>
      </c>
      <c r="D614" s="2" t="s">
        <v>1446</v>
      </c>
      <c r="E614" s="2" t="s">
        <v>1522</v>
      </c>
      <c r="F614" s="2" t="s">
        <v>2281</v>
      </c>
      <c r="G614" s="2" t="s">
        <v>2282</v>
      </c>
      <c r="H614" s="2" t="s">
        <v>2283</v>
      </c>
      <c r="I614" s="2" t="s">
        <v>2284</v>
      </c>
      <c r="J614" s="2" t="s">
        <v>926</v>
      </c>
      <c r="K614" s="2" t="s">
        <v>927</v>
      </c>
      <c r="L614" s="2" t="s">
        <v>928</v>
      </c>
      <c r="M614" s="2">
        <v>1337</v>
      </c>
      <c r="N614" s="2" t="s">
        <v>38</v>
      </c>
      <c r="O614" s="2" t="s">
        <v>2285</v>
      </c>
      <c r="P614" s="4">
        <v>1</v>
      </c>
      <c r="Q614" s="2" t="s">
        <v>2206</v>
      </c>
      <c r="R614" s="2" t="s">
        <v>2207</v>
      </c>
      <c r="S614" s="2" t="s">
        <v>2286</v>
      </c>
      <c r="T614" s="2" t="s">
        <v>86</v>
      </c>
      <c r="U614" s="2" t="s">
        <v>44</v>
      </c>
      <c r="V614" s="2" t="s">
        <v>179</v>
      </c>
      <c r="W614" s="4">
        <v>135</v>
      </c>
      <c r="X614" s="5">
        <v>7</v>
      </c>
      <c r="Y614" s="5">
        <v>0</v>
      </c>
      <c r="Z614" s="6">
        <v>41557</v>
      </c>
      <c r="AA614" s="2" t="s">
        <v>46</v>
      </c>
    </row>
    <row r="615" spans="1:27" ht="22.5" x14ac:dyDescent="0.25">
      <c r="A615" s="2" t="s">
        <v>390</v>
      </c>
      <c r="B615" s="2" t="s">
        <v>2138</v>
      </c>
      <c r="C615" s="2" t="s">
        <v>2139</v>
      </c>
      <c r="D615" s="2" t="s">
        <v>390</v>
      </c>
      <c r="E615" s="2" t="s">
        <v>2156</v>
      </c>
      <c r="F615" s="2" t="s">
        <v>2287</v>
      </c>
      <c r="G615" s="2" t="s">
        <v>2288</v>
      </c>
      <c r="H615" s="2" t="s">
        <v>2289</v>
      </c>
      <c r="I615" s="2" t="s">
        <v>2290</v>
      </c>
      <c r="J615" s="2" t="s">
        <v>926</v>
      </c>
      <c r="K615" s="2" t="s">
        <v>927</v>
      </c>
      <c r="L615" s="2" t="s">
        <v>928</v>
      </c>
      <c r="M615" s="2">
        <v>1367</v>
      </c>
      <c r="N615" s="2" t="s">
        <v>38</v>
      </c>
      <c r="O615" s="2" t="s">
        <v>2285</v>
      </c>
      <c r="P615" s="4">
        <v>1</v>
      </c>
      <c r="Q615" s="2" t="s">
        <v>2291</v>
      </c>
      <c r="R615" s="2" t="s">
        <v>2292</v>
      </c>
      <c r="S615" s="2" t="s">
        <v>2293</v>
      </c>
      <c r="T615" s="2" t="s">
        <v>86</v>
      </c>
      <c r="U615" s="2" t="s">
        <v>44</v>
      </c>
      <c r="V615" s="2" t="s">
        <v>45</v>
      </c>
      <c r="W615" s="4">
        <v>138</v>
      </c>
      <c r="X615" s="5">
        <v>5</v>
      </c>
      <c r="Y615" s="5">
        <v>0</v>
      </c>
      <c r="Z615" s="6">
        <v>41477</v>
      </c>
      <c r="AA615" s="2" t="s">
        <v>46</v>
      </c>
    </row>
    <row r="616" spans="1:27" ht="22.5" x14ac:dyDescent="0.25">
      <c r="A616" s="2" t="s">
        <v>390</v>
      </c>
      <c r="B616" s="2" t="s">
        <v>442</v>
      </c>
      <c r="C616" s="2" t="s">
        <v>443</v>
      </c>
      <c r="D616" s="2" t="s">
        <v>390</v>
      </c>
      <c r="E616" s="2" t="s">
        <v>1797</v>
      </c>
      <c r="F616" s="2" t="s">
        <v>2294</v>
      </c>
      <c r="G616" s="2" t="s">
        <v>2295</v>
      </c>
      <c r="H616" s="2" t="s">
        <v>2296</v>
      </c>
      <c r="I616" s="3"/>
      <c r="J616" s="2" t="s">
        <v>926</v>
      </c>
      <c r="K616" s="2" t="s">
        <v>927</v>
      </c>
      <c r="L616" s="2" t="s">
        <v>928</v>
      </c>
      <c r="M616" s="2">
        <v>1372</v>
      </c>
      <c r="N616" s="2" t="s">
        <v>38</v>
      </c>
      <c r="O616" s="2" t="s">
        <v>2285</v>
      </c>
      <c r="P616" s="4">
        <v>1</v>
      </c>
      <c r="Q616" s="2" t="s">
        <v>2297</v>
      </c>
      <c r="R616" s="2" t="s">
        <v>2298</v>
      </c>
      <c r="S616" s="2" t="s">
        <v>42</v>
      </c>
      <c r="T616" s="2" t="s">
        <v>86</v>
      </c>
      <c r="U616" s="2" t="s">
        <v>44</v>
      </c>
      <c r="V616" s="2" t="s">
        <v>2280</v>
      </c>
      <c r="W616" s="4">
        <v>26</v>
      </c>
      <c r="X616" s="5">
        <v>5</v>
      </c>
      <c r="Y616" s="5">
        <v>3</v>
      </c>
      <c r="Z616" s="6">
        <v>44868</v>
      </c>
      <c r="AA616" s="2" t="s">
        <v>46</v>
      </c>
    </row>
    <row r="617" spans="1:27" ht="22.5" x14ac:dyDescent="0.25">
      <c r="A617" s="2" t="s">
        <v>1634</v>
      </c>
      <c r="B617" s="2" t="s">
        <v>2129</v>
      </c>
      <c r="C617" s="2" t="s">
        <v>2130</v>
      </c>
      <c r="D617" s="2" t="s">
        <v>1634</v>
      </c>
      <c r="E617" s="2" t="s">
        <v>1797</v>
      </c>
      <c r="F617" s="2" t="s">
        <v>2299</v>
      </c>
      <c r="G617" s="2" t="s">
        <v>2300</v>
      </c>
      <c r="H617" s="2" t="s">
        <v>2301</v>
      </c>
      <c r="I617" s="2" t="s">
        <v>2302</v>
      </c>
      <c r="J617" s="2" t="s">
        <v>2199</v>
      </c>
      <c r="K617" s="2" t="s">
        <v>927</v>
      </c>
      <c r="L617" s="2" t="s">
        <v>928</v>
      </c>
      <c r="M617" s="2">
        <v>1292</v>
      </c>
      <c r="N617" s="2" t="s">
        <v>38</v>
      </c>
      <c r="O617" s="2" t="s">
        <v>2303</v>
      </c>
      <c r="P617" s="4">
        <v>1</v>
      </c>
      <c r="Q617" s="2" t="s">
        <v>2304</v>
      </c>
      <c r="R617" s="2" t="s">
        <v>2305</v>
      </c>
      <c r="S617" s="2" t="s">
        <v>42</v>
      </c>
      <c r="T617" s="2" t="s">
        <v>86</v>
      </c>
      <c r="U617" s="2" t="s">
        <v>44</v>
      </c>
      <c r="V617" s="2" t="s">
        <v>179</v>
      </c>
      <c r="W617" s="4">
        <v>95</v>
      </c>
      <c r="X617" s="5">
        <v>7</v>
      </c>
      <c r="Y617" s="5">
        <v>0</v>
      </c>
      <c r="Z617" s="6">
        <v>42773</v>
      </c>
      <c r="AA617" s="2" t="s">
        <v>46</v>
      </c>
    </row>
    <row r="618" spans="1:27" ht="22.5" x14ac:dyDescent="0.25">
      <c r="A618" s="2" t="s">
        <v>441</v>
      </c>
      <c r="B618" s="2" t="s">
        <v>2138</v>
      </c>
      <c r="C618" s="2" t="s">
        <v>2139</v>
      </c>
      <c r="D618" s="2" t="s">
        <v>441</v>
      </c>
      <c r="E618" s="2" t="s">
        <v>2156</v>
      </c>
      <c r="F618" s="2" t="s">
        <v>5860</v>
      </c>
      <c r="G618" s="2" t="s">
        <v>5861</v>
      </c>
      <c r="H618" s="2" t="s">
        <v>5862</v>
      </c>
      <c r="I618" s="2" t="s">
        <v>5862</v>
      </c>
      <c r="J618" s="2" t="s">
        <v>2199</v>
      </c>
      <c r="K618" s="2" t="s">
        <v>927</v>
      </c>
      <c r="L618" s="2" t="s">
        <v>928</v>
      </c>
      <c r="M618" s="2">
        <v>1299</v>
      </c>
      <c r="N618" s="2" t="s">
        <v>38</v>
      </c>
      <c r="O618" s="2" t="s">
        <v>2303</v>
      </c>
      <c r="P618" s="4">
        <v>1</v>
      </c>
      <c r="Q618" s="2" t="s">
        <v>5863</v>
      </c>
      <c r="R618" s="2" t="s">
        <v>5858</v>
      </c>
      <c r="S618" s="2" t="s">
        <v>42</v>
      </c>
      <c r="T618" s="2" t="s">
        <v>86</v>
      </c>
      <c r="U618" s="2" t="s">
        <v>44</v>
      </c>
      <c r="V618" s="2" t="s">
        <v>45</v>
      </c>
      <c r="W618" s="4">
        <v>141</v>
      </c>
      <c r="X618" s="5">
        <v>5</v>
      </c>
      <c r="Y618" s="5">
        <v>0</v>
      </c>
      <c r="Z618" s="6">
        <v>41395</v>
      </c>
      <c r="AA618" s="2" t="s">
        <v>46</v>
      </c>
    </row>
    <row r="619" spans="1:27" ht="22.5" x14ac:dyDescent="0.25">
      <c r="A619" s="2" t="s">
        <v>390</v>
      </c>
      <c r="B619" s="2" t="s">
        <v>2129</v>
      </c>
      <c r="C619" s="2" t="s">
        <v>2130</v>
      </c>
      <c r="D619" s="2" t="s">
        <v>390</v>
      </c>
      <c r="E619" s="2" t="s">
        <v>1522</v>
      </c>
      <c r="F619" s="2" t="s">
        <v>2310</v>
      </c>
      <c r="G619" s="2" t="s">
        <v>2311</v>
      </c>
      <c r="H619" s="2" t="s">
        <v>2312</v>
      </c>
      <c r="I619" s="2" t="s">
        <v>2313</v>
      </c>
      <c r="J619" s="2" t="s">
        <v>2199</v>
      </c>
      <c r="K619" s="2" t="s">
        <v>927</v>
      </c>
      <c r="L619" s="2" t="s">
        <v>928</v>
      </c>
      <c r="M619" s="2">
        <v>1375</v>
      </c>
      <c r="N619" s="2" t="s">
        <v>38</v>
      </c>
      <c r="O619" s="2" t="s">
        <v>2303</v>
      </c>
      <c r="P619" s="4">
        <v>1</v>
      </c>
      <c r="Q619" s="2" t="s">
        <v>2020</v>
      </c>
      <c r="R619" s="2" t="s">
        <v>2021</v>
      </c>
      <c r="S619" s="2" t="s">
        <v>42</v>
      </c>
      <c r="T619" s="2" t="s">
        <v>86</v>
      </c>
      <c r="U619" s="2" t="s">
        <v>44</v>
      </c>
      <c r="V619" s="2" t="s">
        <v>179</v>
      </c>
      <c r="W619" s="4">
        <v>138</v>
      </c>
      <c r="X619" s="5">
        <v>5</v>
      </c>
      <c r="Y619" s="5">
        <v>0</v>
      </c>
      <c r="Z619" s="6">
        <v>41487</v>
      </c>
      <c r="AA619" s="2" t="s">
        <v>46</v>
      </c>
    </row>
    <row r="620" spans="1:27" ht="22.5" x14ac:dyDescent="0.25">
      <c r="A620" s="2" t="s">
        <v>441</v>
      </c>
      <c r="B620" s="2" t="s">
        <v>2138</v>
      </c>
      <c r="C620" s="2" t="s">
        <v>2139</v>
      </c>
      <c r="D620" s="2" t="s">
        <v>441</v>
      </c>
      <c r="E620" s="2" t="s">
        <v>2156</v>
      </c>
      <c r="F620" s="2" t="s">
        <v>5864</v>
      </c>
      <c r="G620" s="2" t="s">
        <v>5865</v>
      </c>
      <c r="H620" s="2" t="s">
        <v>5866</v>
      </c>
      <c r="I620" s="2" t="s">
        <v>5867</v>
      </c>
      <c r="J620" s="2" t="s">
        <v>2199</v>
      </c>
      <c r="K620" s="2" t="s">
        <v>927</v>
      </c>
      <c r="L620" s="2" t="s">
        <v>928</v>
      </c>
      <c r="M620" s="2">
        <v>1304</v>
      </c>
      <c r="N620" s="2" t="s">
        <v>38</v>
      </c>
      <c r="O620" s="2" t="s">
        <v>2249</v>
      </c>
      <c r="P620" s="4">
        <v>1</v>
      </c>
      <c r="Q620" s="2" t="s">
        <v>5857</v>
      </c>
      <c r="R620" s="2" t="s">
        <v>5858</v>
      </c>
      <c r="S620" s="2" t="s">
        <v>5868</v>
      </c>
      <c r="T620" s="2" t="s">
        <v>86</v>
      </c>
      <c r="U620" s="2" t="s">
        <v>44</v>
      </c>
      <c r="V620" s="2" t="s">
        <v>45</v>
      </c>
      <c r="W620" s="4">
        <v>69</v>
      </c>
      <c r="X620" s="5">
        <v>5</v>
      </c>
      <c r="Y620" s="5">
        <v>0</v>
      </c>
      <c r="Z620" s="6">
        <v>43574</v>
      </c>
      <c r="AA620" s="2" t="s">
        <v>46</v>
      </c>
    </row>
    <row r="621" spans="1:27" ht="22.5" x14ac:dyDescent="0.25">
      <c r="A621" s="2" t="s">
        <v>441</v>
      </c>
      <c r="B621" s="2" t="s">
        <v>2138</v>
      </c>
      <c r="C621" s="2" t="s">
        <v>2139</v>
      </c>
      <c r="D621" s="2" t="s">
        <v>441</v>
      </c>
      <c r="E621" s="2" t="s">
        <v>2027</v>
      </c>
      <c r="F621" s="2" t="s">
        <v>5869</v>
      </c>
      <c r="G621" s="2" t="s">
        <v>5870</v>
      </c>
      <c r="H621" s="2" t="s">
        <v>5871</v>
      </c>
      <c r="I621" s="2" t="s">
        <v>5872</v>
      </c>
      <c r="J621" s="2" t="s">
        <v>2199</v>
      </c>
      <c r="K621" s="2" t="s">
        <v>927</v>
      </c>
      <c r="L621" s="2" t="s">
        <v>928</v>
      </c>
      <c r="M621" s="2">
        <v>1306</v>
      </c>
      <c r="N621" s="2" t="s">
        <v>38</v>
      </c>
      <c r="O621" s="2" t="s">
        <v>2249</v>
      </c>
      <c r="P621" s="4">
        <v>1</v>
      </c>
      <c r="Q621" s="2" t="s">
        <v>5873</v>
      </c>
      <c r="R621" s="2" t="s">
        <v>5874</v>
      </c>
      <c r="S621" s="2" t="s">
        <v>5875</v>
      </c>
      <c r="T621" s="2" t="s">
        <v>86</v>
      </c>
      <c r="U621" s="2" t="s">
        <v>44</v>
      </c>
      <c r="V621" s="2" t="s">
        <v>45</v>
      </c>
      <c r="W621" s="4">
        <v>171</v>
      </c>
      <c r="X621" s="5">
        <v>5</v>
      </c>
      <c r="Y621" s="5">
        <v>0</v>
      </c>
      <c r="Z621" s="6">
        <v>40483</v>
      </c>
      <c r="AA621" s="2" t="s">
        <v>46</v>
      </c>
    </row>
    <row r="622" spans="1:27" ht="22.5" x14ac:dyDescent="0.25">
      <c r="A622" s="2" t="s">
        <v>441</v>
      </c>
      <c r="B622" s="2" t="s">
        <v>845</v>
      </c>
      <c r="C622" s="2" t="s">
        <v>693</v>
      </c>
      <c r="D622" s="2" t="s">
        <v>441</v>
      </c>
      <c r="E622" s="2" t="s">
        <v>1522</v>
      </c>
      <c r="F622" s="2" t="s">
        <v>5876</v>
      </c>
      <c r="G622" s="2" t="s">
        <v>5877</v>
      </c>
      <c r="H622" s="2" t="s">
        <v>5878</v>
      </c>
      <c r="I622" s="2" t="s">
        <v>5879</v>
      </c>
      <c r="J622" s="2" t="s">
        <v>2199</v>
      </c>
      <c r="K622" s="2" t="s">
        <v>927</v>
      </c>
      <c r="L622" s="2" t="s">
        <v>928</v>
      </c>
      <c r="M622" s="2">
        <v>1308</v>
      </c>
      <c r="N622" s="2" t="s">
        <v>38</v>
      </c>
      <c r="O622" s="2" t="s">
        <v>2249</v>
      </c>
      <c r="P622" s="4">
        <v>1</v>
      </c>
      <c r="Q622" s="2" t="s">
        <v>4621</v>
      </c>
      <c r="R622" s="2" t="s">
        <v>4622</v>
      </c>
      <c r="S622" s="2" t="s">
        <v>5880</v>
      </c>
      <c r="T622" s="2" t="s">
        <v>86</v>
      </c>
      <c r="U622" s="2" t="s">
        <v>44</v>
      </c>
      <c r="V622" s="2" t="s">
        <v>45</v>
      </c>
      <c r="W622" s="4">
        <v>140</v>
      </c>
      <c r="X622" s="5">
        <v>7</v>
      </c>
      <c r="Y622" s="5">
        <v>0</v>
      </c>
      <c r="Z622" s="6">
        <v>41426</v>
      </c>
      <c r="AA622" s="2" t="s">
        <v>46</v>
      </c>
    </row>
    <row r="623" spans="1:27" ht="22.5" x14ac:dyDescent="0.25">
      <c r="A623" s="2" t="s">
        <v>452</v>
      </c>
      <c r="B623" s="2" t="s">
        <v>2138</v>
      </c>
      <c r="C623" s="2" t="s">
        <v>2139</v>
      </c>
      <c r="D623" s="2" t="s">
        <v>452</v>
      </c>
      <c r="E623" s="2" t="s">
        <v>2156</v>
      </c>
      <c r="F623" s="2" t="s">
        <v>5881</v>
      </c>
      <c r="G623" s="2" t="s">
        <v>5882</v>
      </c>
      <c r="H623" s="2" t="s">
        <v>5883</v>
      </c>
      <c r="I623" s="2" t="s">
        <v>5884</v>
      </c>
      <c r="J623" s="2" t="s">
        <v>2199</v>
      </c>
      <c r="K623" s="2" t="s">
        <v>927</v>
      </c>
      <c r="L623" s="2" t="s">
        <v>928</v>
      </c>
      <c r="M623" s="2">
        <v>1325</v>
      </c>
      <c r="N623" s="2" t="s">
        <v>38</v>
      </c>
      <c r="O623" s="2" t="s">
        <v>2249</v>
      </c>
      <c r="P623" s="4">
        <v>1</v>
      </c>
      <c r="Q623" s="2" t="s">
        <v>5850</v>
      </c>
      <c r="R623" s="2" t="s">
        <v>5851</v>
      </c>
      <c r="S623" s="2" t="s">
        <v>5885</v>
      </c>
      <c r="T623" s="2" t="s">
        <v>86</v>
      </c>
      <c r="U623" s="2" t="s">
        <v>44</v>
      </c>
      <c r="V623" s="2" t="s">
        <v>45</v>
      </c>
      <c r="W623" s="4">
        <v>152</v>
      </c>
      <c r="X623" s="5">
        <v>7</v>
      </c>
      <c r="Y623" s="5">
        <v>0</v>
      </c>
      <c r="Z623" s="6">
        <v>41033</v>
      </c>
      <c r="AA623" s="2" t="s">
        <v>46</v>
      </c>
    </row>
    <row r="624" spans="1:27" ht="22.5" x14ac:dyDescent="0.25">
      <c r="A624" s="2" t="s">
        <v>1446</v>
      </c>
      <c r="B624" s="2" t="s">
        <v>2138</v>
      </c>
      <c r="C624" s="2" t="s">
        <v>2139</v>
      </c>
      <c r="D624" s="2" t="s">
        <v>1446</v>
      </c>
      <c r="E624" s="2" t="s">
        <v>2156</v>
      </c>
      <c r="F624" s="2" t="s">
        <v>2318</v>
      </c>
      <c r="G624" s="2" t="s">
        <v>2319</v>
      </c>
      <c r="H624" s="2" t="s">
        <v>2320</v>
      </c>
      <c r="I624" s="2" t="s">
        <v>2321</v>
      </c>
      <c r="J624" s="2" t="s">
        <v>2199</v>
      </c>
      <c r="K624" s="2" t="s">
        <v>927</v>
      </c>
      <c r="L624" s="2" t="s">
        <v>928</v>
      </c>
      <c r="M624" s="2">
        <v>1331</v>
      </c>
      <c r="N624" s="2" t="s">
        <v>38</v>
      </c>
      <c r="O624" s="2" t="s">
        <v>2249</v>
      </c>
      <c r="P624" s="4">
        <v>1</v>
      </c>
      <c r="Q624" s="2" t="s">
        <v>2167</v>
      </c>
      <c r="R624" s="2" t="s">
        <v>2168</v>
      </c>
      <c r="S624" s="2" t="s">
        <v>2322</v>
      </c>
      <c r="T624" s="2" t="s">
        <v>86</v>
      </c>
      <c r="U624" s="2" t="s">
        <v>44</v>
      </c>
      <c r="V624" s="2" t="s">
        <v>45</v>
      </c>
      <c r="W624" s="4">
        <v>184</v>
      </c>
      <c r="X624" s="5">
        <v>20</v>
      </c>
      <c r="Y624" s="5">
        <v>5</v>
      </c>
      <c r="Z624" s="6">
        <v>40087</v>
      </c>
      <c r="AA624" s="2" t="s">
        <v>46</v>
      </c>
    </row>
    <row r="625" spans="1:27" ht="22.5" x14ac:dyDescent="0.25">
      <c r="A625" s="2" t="s">
        <v>1460</v>
      </c>
      <c r="B625" s="2" t="s">
        <v>2138</v>
      </c>
      <c r="C625" s="2" t="s">
        <v>2139</v>
      </c>
      <c r="D625" s="2" t="s">
        <v>1460</v>
      </c>
      <c r="E625" s="2" t="s">
        <v>2156</v>
      </c>
      <c r="F625" s="2" t="s">
        <v>2314</v>
      </c>
      <c r="G625" s="2" t="s">
        <v>2315</v>
      </c>
      <c r="H625" s="2" t="s">
        <v>1038</v>
      </c>
      <c r="I625" s="2" t="s">
        <v>2316</v>
      </c>
      <c r="J625" s="2" t="s">
        <v>2199</v>
      </c>
      <c r="K625" s="2" t="s">
        <v>927</v>
      </c>
      <c r="L625" s="2" t="s">
        <v>928</v>
      </c>
      <c r="M625" s="2">
        <v>1347</v>
      </c>
      <c r="N625" s="2" t="s">
        <v>38</v>
      </c>
      <c r="O625" s="2" t="s">
        <v>2249</v>
      </c>
      <c r="P625" s="4">
        <v>1</v>
      </c>
      <c r="Q625" s="2" t="s">
        <v>2161</v>
      </c>
      <c r="R625" s="2" t="s">
        <v>2162</v>
      </c>
      <c r="S625" s="2" t="s">
        <v>2317</v>
      </c>
      <c r="T625" s="2" t="s">
        <v>86</v>
      </c>
      <c r="U625" s="2" t="s">
        <v>44</v>
      </c>
      <c r="V625" s="2" t="s">
        <v>45</v>
      </c>
      <c r="W625" s="4">
        <v>161</v>
      </c>
      <c r="X625" s="5">
        <v>5</v>
      </c>
      <c r="Y625" s="5">
        <v>0</v>
      </c>
      <c r="Z625" s="6">
        <v>40786</v>
      </c>
      <c r="AA625" s="2" t="s">
        <v>46</v>
      </c>
    </row>
    <row r="626" spans="1:27" ht="22.5" x14ac:dyDescent="0.25">
      <c r="A626" s="2" t="s">
        <v>390</v>
      </c>
      <c r="B626" s="2" t="s">
        <v>2138</v>
      </c>
      <c r="C626" s="2" t="s">
        <v>2139</v>
      </c>
      <c r="D626" s="2" t="s">
        <v>390</v>
      </c>
      <c r="E626" s="2" t="s">
        <v>1522</v>
      </c>
      <c r="F626" s="2" t="s">
        <v>2306</v>
      </c>
      <c r="G626" s="2" t="s">
        <v>2307</v>
      </c>
      <c r="H626" s="2" t="s">
        <v>2308</v>
      </c>
      <c r="I626" s="2" t="s">
        <v>2309</v>
      </c>
      <c r="J626" s="2" t="s">
        <v>2199</v>
      </c>
      <c r="K626" s="2" t="s">
        <v>927</v>
      </c>
      <c r="L626" s="2" t="s">
        <v>928</v>
      </c>
      <c r="M626" s="2">
        <v>1368</v>
      </c>
      <c r="N626" s="2" t="s">
        <v>38</v>
      </c>
      <c r="O626" s="2" t="s">
        <v>2249</v>
      </c>
      <c r="P626" s="4">
        <v>1</v>
      </c>
      <c r="Q626" s="2" t="s">
        <v>2020</v>
      </c>
      <c r="R626" s="2" t="s">
        <v>2021</v>
      </c>
      <c r="S626" s="2" t="s">
        <v>42</v>
      </c>
      <c r="T626" s="2" t="s">
        <v>86</v>
      </c>
      <c r="U626" s="2" t="s">
        <v>44</v>
      </c>
      <c r="V626" s="2" t="s">
        <v>45</v>
      </c>
      <c r="W626" s="4">
        <v>71</v>
      </c>
      <c r="X626" s="5">
        <v>5</v>
      </c>
      <c r="Y626" s="5">
        <v>0</v>
      </c>
      <c r="Z626" s="6">
        <v>43513</v>
      </c>
      <c r="AA626" s="2" t="s">
        <v>46</v>
      </c>
    </row>
    <row r="627" spans="1:27" ht="22.5" x14ac:dyDescent="0.25">
      <c r="A627" s="2" t="s">
        <v>390</v>
      </c>
      <c r="B627" s="2" t="s">
        <v>845</v>
      </c>
      <c r="C627" s="2" t="s">
        <v>693</v>
      </c>
      <c r="D627" s="2" t="s">
        <v>390</v>
      </c>
      <c r="E627" s="2" t="s">
        <v>1522</v>
      </c>
      <c r="F627" s="2" t="s">
        <v>2275</v>
      </c>
      <c r="G627" s="2" t="s">
        <v>2276</v>
      </c>
      <c r="H627" s="2" t="s">
        <v>2277</v>
      </c>
      <c r="I627" s="2" t="s">
        <v>2278</v>
      </c>
      <c r="J627" s="2" t="s">
        <v>2199</v>
      </c>
      <c r="K627" s="2" t="s">
        <v>927</v>
      </c>
      <c r="L627" s="2" t="s">
        <v>928</v>
      </c>
      <c r="M627" s="2">
        <v>1374</v>
      </c>
      <c r="N627" s="2" t="s">
        <v>38</v>
      </c>
      <c r="O627" s="2" t="s">
        <v>2249</v>
      </c>
      <c r="P627" s="4">
        <v>1</v>
      </c>
      <c r="Q627" s="2" t="s">
        <v>2020</v>
      </c>
      <c r="R627" s="2" t="s">
        <v>2021</v>
      </c>
      <c r="S627" s="2" t="s">
        <v>2279</v>
      </c>
      <c r="T627" s="2" t="s">
        <v>86</v>
      </c>
      <c r="U627" s="2" t="s">
        <v>44</v>
      </c>
      <c r="V627" s="2" t="s">
        <v>2280</v>
      </c>
      <c r="W627" s="4">
        <v>40</v>
      </c>
      <c r="X627" s="5">
        <v>5</v>
      </c>
      <c r="Y627" s="5">
        <v>2</v>
      </c>
      <c r="Z627" s="6">
        <v>44463</v>
      </c>
      <c r="AA627" s="2" t="s">
        <v>46</v>
      </c>
    </row>
    <row r="628" spans="1:27" ht="22.5" x14ac:dyDescent="0.25">
      <c r="A628" s="2" t="s">
        <v>350</v>
      </c>
      <c r="B628" s="2" t="s">
        <v>1678</v>
      </c>
      <c r="C628" s="2" t="s">
        <v>1679</v>
      </c>
      <c r="D628" s="2" t="s">
        <v>765</v>
      </c>
      <c r="E628" s="2" t="s">
        <v>2244</v>
      </c>
      <c r="F628" s="2" t="s">
        <v>2245</v>
      </c>
      <c r="G628" s="2" t="s">
        <v>2246</v>
      </c>
      <c r="H628" s="2" t="s">
        <v>2247</v>
      </c>
      <c r="I628" s="2" t="s">
        <v>2248</v>
      </c>
      <c r="J628" s="2" t="s">
        <v>2199</v>
      </c>
      <c r="K628" s="2" t="s">
        <v>927</v>
      </c>
      <c r="L628" s="2" t="s">
        <v>928</v>
      </c>
      <c r="M628" s="2">
        <v>1406</v>
      </c>
      <c r="N628" s="2" t="s">
        <v>38</v>
      </c>
      <c r="O628" s="2" t="s">
        <v>2249</v>
      </c>
      <c r="P628" s="4">
        <v>1</v>
      </c>
      <c r="Q628" s="2" t="s">
        <v>2250</v>
      </c>
      <c r="R628" s="2" t="s">
        <v>2251</v>
      </c>
      <c r="S628" s="2" t="s">
        <v>42</v>
      </c>
      <c r="T628" s="2" t="s">
        <v>86</v>
      </c>
      <c r="U628" s="2" t="s">
        <v>44</v>
      </c>
      <c r="V628" s="2" t="s">
        <v>179</v>
      </c>
      <c r="W628" s="4">
        <v>69</v>
      </c>
      <c r="X628" s="5">
        <v>7</v>
      </c>
      <c r="Y628" s="5">
        <v>1</v>
      </c>
      <c r="Z628" s="6">
        <v>43563</v>
      </c>
      <c r="AA628" s="2" t="s">
        <v>46</v>
      </c>
    </row>
    <row r="629" spans="1:27" ht="22.5" x14ac:dyDescent="0.25">
      <c r="A629" s="2" t="s">
        <v>1634</v>
      </c>
      <c r="B629" s="2" t="s">
        <v>1435</v>
      </c>
      <c r="C629" s="2" t="s">
        <v>1436</v>
      </c>
      <c r="D629" s="2" t="s">
        <v>1634</v>
      </c>
      <c r="E629" s="2" t="s">
        <v>1437</v>
      </c>
      <c r="F629" s="2" t="s">
        <v>6679</v>
      </c>
      <c r="G629" s="2" t="s">
        <v>6680</v>
      </c>
      <c r="H629" s="2" t="s">
        <v>6681</v>
      </c>
      <c r="I629" s="2" t="s">
        <v>6681</v>
      </c>
      <c r="J629" s="2" t="s">
        <v>1458</v>
      </c>
      <c r="K629" s="2" t="s">
        <v>36</v>
      </c>
      <c r="L629" s="2" t="s">
        <v>37</v>
      </c>
      <c r="M629" s="2">
        <v>1726</v>
      </c>
      <c r="N629" s="2" t="s">
        <v>4056</v>
      </c>
      <c r="O629" s="2" t="s">
        <v>6682</v>
      </c>
      <c r="P629" s="4">
        <v>1</v>
      </c>
      <c r="Q629" s="2" t="s">
        <v>6683</v>
      </c>
      <c r="R629" s="2" t="s">
        <v>6684</v>
      </c>
      <c r="S629" s="2" t="s">
        <v>238</v>
      </c>
      <c r="T629" s="2" t="s">
        <v>43</v>
      </c>
      <c r="U629" s="2" t="s">
        <v>44</v>
      </c>
      <c r="V629" s="2" t="s">
        <v>179</v>
      </c>
      <c r="W629" s="4">
        <v>58</v>
      </c>
      <c r="X629" s="5">
        <v>5</v>
      </c>
      <c r="Y629" s="5">
        <v>0</v>
      </c>
      <c r="Z629" s="6">
        <v>43921</v>
      </c>
      <c r="AA629" s="2" t="s">
        <v>46</v>
      </c>
    </row>
    <row r="630" spans="1:27" ht="22.5" x14ac:dyDescent="0.25">
      <c r="A630" s="2" t="s">
        <v>1460</v>
      </c>
      <c r="B630" s="2" t="s">
        <v>1435</v>
      </c>
      <c r="C630" s="2" t="s">
        <v>1436</v>
      </c>
      <c r="D630" s="2" t="s">
        <v>1460</v>
      </c>
      <c r="E630" s="2" t="s">
        <v>1649</v>
      </c>
      <c r="F630" s="2" t="s">
        <v>6685</v>
      </c>
      <c r="G630" s="2" t="s">
        <v>6686</v>
      </c>
      <c r="H630" s="2" t="s">
        <v>6687</v>
      </c>
      <c r="I630" s="3"/>
      <c r="J630" s="2" t="s">
        <v>1458</v>
      </c>
      <c r="K630" s="2" t="s">
        <v>36</v>
      </c>
      <c r="L630" s="2" t="s">
        <v>37</v>
      </c>
      <c r="M630" s="2">
        <v>1749</v>
      </c>
      <c r="N630" s="2" t="s">
        <v>4056</v>
      </c>
      <c r="O630" s="2" t="s">
        <v>6682</v>
      </c>
      <c r="P630" s="4">
        <v>1</v>
      </c>
      <c r="Q630" s="2" t="s">
        <v>1654</v>
      </c>
      <c r="R630" s="2" t="s">
        <v>1655</v>
      </c>
      <c r="S630" s="2" t="s">
        <v>6688</v>
      </c>
      <c r="T630" s="2" t="s">
        <v>43</v>
      </c>
      <c r="U630" s="2" t="s">
        <v>44</v>
      </c>
      <c r="V630" s="2" t="s">
        <v>179</v>
      </c>
      <c r="W630" s="4">
        <v>41</v>
      </c>
      <c r="X630" s="5">
        <v>5</v>
      </c>
      <c r="Y630" s="5">
        <v>2</v>
      </c>
      <c r="Z630" s="6">
        <v>44427</v>
      </c>
      <c r="AA630" s="2" t="s">
        <v>46</v>
      </c>
    </row>
    <row r="631" spans="1:27" ht="22.5" x14ac:dyDescent="0.25">
      <c r="A631" s="2" t="s">
        <v>1856</v>
      </c>
      <c r="B631" s="2" t="s">
        <v>1435</v>
      </c>
      <c r="C631" s="2" t="s">
        <v>1436</v>
      </c>
      <c r="D631" s="2" t="s">
        <v>1856</v>
      </c>
      <c r="E631" s="2" t="s">
        <v>1437</v>
      </c>
      <c r="F631" s="2" t="s">
        <v>6689</v>
      </c>
      <c r="G631" s="2" t="s">
        <v>6690</v>
      </c>
      <c r="H631" s="2" t="s">
        <v>6691</v>
      </c>
      <c r="I631" s="2" t="s">
        <v>6691</v>
      </c>
      <c r="J631" s="2" t="s">
        <v>1458</v>
      </c>
      <c r="K631" s="2" t="s">
        <v>36</v>
      </c>
      <c r="L631" s="2" t="s">
        <v>37</v>
      </c>
      <c r="M631" s="2">
        <v>1751</v>
      </c>
      <c r="N631" s="2" t="s">
        <v>4056</v>
      </c>
      <c r="O631" s="2" t="s">
        <v>6682</v>
      </c>
      <c r="P631" s="4">
        <v>1</v>
      </c>
      <c r="Q631" s="2" t="s">
        <v>6692</v>
      </c>
      <c r="R631" s="2" t="s">
        <v>6693</v>
      </c>
      <c r="S631" s="2" t="s">
        <v>42</v>
      </c>
      <c r="T631" s="2" t="s">
        <v>43</v>
      </c>
      <c r="U631" s="2" t="s">
        <v>44</v>
      </c>
      <c r="V631" s="2" t="s">
        <v>179</v>
      </c>
      <c r="W631" s="4">
        <v>46</v>
      </c>
      <c r="X631" s="5">
        <v>5</v>
      </c>
      <c r="Y631" s="5">
        <v>1</v>
      </c>
      <c r="Z631" s="6">
        <v>44263</v>
      </c>
      <c r="AA631" s="2" t="s">
        <v>46</v>
      </c>
    </row>
    <row r="632" spans="1:27" ht="22.5" x14ac:dyDescent="0.25">
      <c r="A632" s="2" t="s">
        <v>1535</v>
      </c>
      <c r="B632" s="2" t="s">
        <v>1435</v>
      </c>
      <c r="C632" s="2" t="s">
        <v>1436</v>
      </c>
      <c r="D632" s="2" t="s">
        <v>1535</v>
      </c>
      <c r="E632" s="2" t="s">
        <v>1437</v>
      </c>
      <c r="F632" s="2" t="s">
        <v>6694</v>
      </c>
      <c r="G632" s="2" t="s">
        <v>6695</v>
      </c>
      <c r="H632" s="2" t="s">
        <v>6696</v>
      </c>
      <c r="I632" s="2" t="s">
        <v>6696</v>
      </c>
      <c r="J632" s="2" t="s">
        <v>1458</v>
      </c>
      <c r="K632" s="2" t="s">
        <v>36</v>
      </c>
      <c r="L632" s="2" t="s">
        <v>37</v>
      </c>
      <c r="M632" s="2">
        <v>1753</v>
      </c>
      <c r="N632" s="2" t="s">
        <v>4056</v>
      </c>
      <c r="O632" s="2" t="s">
        <v>6682</v>
      </c>
      <c r="P632" s="4">
        <v>1</v>
      </c>
      <c r="Q632" s="2" t="s">
        <v>6697</v>
      </c>
      <c r="R632" s="2" t="s">
        <v>6698</v>
      </c>
      <c r="S632" s="2" t="s">
        <v>42</v>
      </c>
      <c r="T632" s="2" t="s">
        <v>43</v>
      </c>
      <c r="U632" s="2" t="s">
        <v>44</v>
      </c>
      <c r="V632" s="2" t="s">
        <v>179</v>
      </c>
      <c r="W632" s="4">
        <v>76</v>
      </c>
      <c r="X632" s="5">
        <v>5</v>
      </c>
      <c r="Y632" s="5">
        <v>0</v>
      </c>
      <c r="Z632" s="6">
        <v>43367</v>
      </c>
      <c r="AA632" s="2" t="s">
        <v>46</v>
      </c>
    </row>
    <row r="633" spans="1:27" ht="22.5" x14ac:dyDescent="0.25">
      <c r="A633" s="2" t="s">
        <v>390</v>
      </c>
      <c r="B633" s="2" t="s">
        <v>845</v>
      </c>
      <c r="C633" s="2" t="s">
        <v>693</v>
      </c>
      <c r="D633" s="2" t="s">
        <v>390</v>
      </c>
      <c r="E633" s="2" t="s">
        <v>1522</v>
      </c>
      <c r="F633" s="2" t="s">
        <v>12096</v>
      </c>
      <c r="G633" s="2" t="s">
        <v>12097</v>
      </c>
      <c r="H633" s="2" t="s">
        <v>12098</v>
      </c>
      <c r="I633" s="2" t="s">
        <v>12099</v>
      </c>
      <c r="J633" s="2" t="s">
        <v>11807</v>
      </c>
      <c r="K633" s="2" t="s">
        <v>11808</v>
      </c>
      <c r="L633" s="2" t="s">
        <v>10619</v>
      </c>
      <c r="M633" s="2">
        <v>82</v>
      </c>
      <c r="N633" s="2" t="s">
        <v>4274</v>
      </c>
      <c r="O633" s="2" t="s">
        <v>12100</v>
      </c>
      <c r="P633" s="4">
        <v>1</v>
      </c>
      <c r="Q633" s="2" t="s">
        <v>2020</v>
      </c>
      <c r="R633" s="2" t="s">
        <v>2021</v>
      </c>
      <c r="S633" s="2" t="s">
        <v>12101</v>
      </c>
      <c r="T633" s="2" t="s">
        <v>340</v>
      </c>
      <c r="U633" s="2" t="s">
        <v>44</v>
      </c>
      <c r="V633" s="2" t="s">
        <v>179</v>
      </c>
      <c r="W633" s="4">
        <v>252</v>
      </c>
      <c r="X633" s="5">
        <v>5</v>
      </c>
      <c r="Y633" s="5">
        <v>0</v>
      </c>
      <c r="Z633" s="6">
        <v>38008</v>
      </c>
      <c r="AA633" s="2" t="s">
        <v>46</v>
      </c>
    </row>
    <row r="634" spans="1:27" ht="22.5" x14ac:dyDescent="0.25">
      <c r="A634" s="2" t="s">
        <v>1446</v>
      </c>
      <c r="B634" s="2" t="s">
        <v>1435</v>
      </c>
      <c r="C634" s="2" t="s">
        <v>1436</v>
      </c>
      <c r="D634" s="2" t="s">
        <v>1446</v>
      </c>
      <c r="E634" s="2" t="s">
        <v>1437</v>
      </c>
      <c r="F634" s="2" t="s">
        <v>12102</v>
      </c>
      <c r="G634" s="2" t="s">
        <v>12103</v>
      </c>
      <c r="H634" s="2" t="s">
        <v>12104</v>
      </c>
      <c r="I634" s="3"/>
      <c r="J634" s="2" t="s">
        <v>11900</v>
      </c>
      <c r="K634" s="2" t="s">
        <v>11901</v>
      </c>
      <c r="L634" s="2" t="str">
        <f t="shared" ref="L634:L639" si="9">K634</f>
        <v>Stereotactic Systems, Biopsy,</v>
      </c>
      <c r="M634" s="2">
        <v>2847</v>
      </c>
      <c r="N634" s="2" t="s">
        <v>4093</v>
      </c>
      <c r="O634" s="2" t="s">
        <v>12105</v>
      </c>
      <c r="P634" s="4">
        <v>1</v>
      </c>
      <c r="Q634" s="2" t="s">
        <v>1452</v>
      </c>
      <c r="R634" s="2" t="s">
        <v>1453</v>
      </c>
      <c r="S634" s="2" t="s">
        <v>238</v>
      </c>
      <c r="T634" s="2" t="s">
        <v>86</v>
      </c>
      <c r="U634" s="2" t="s">
        <v>44</v>
      </c>
      <c r="V634" s="2" t="s">
        <v>179</v>
      </c>
      <c r="W634" s="4">
        <v>152</v>
      </c>
      <c r="X634" s="5">
        <v>5</v>
      </c>
      <c r="Y634" s="5">
        <v>0</v>
      </c>
      <c r="Z634" s="6">
        <v>41052</v>
      </c>
      <c r="AA634" s="2" t="s">
        <v>46</v>
      </c>
    </row>
    <row r="635" spans="1:27" ht="22.5" x14ac:dyDescent="0.25">
      <c r="A635" s="2" t="s">
        <v>1446</v>
      </c>
      <c r="B635" s="2" t="s">
        <v>1435</v>
      </c>
      <c r="C635" s="2" t="s">
        <v>1436</v>
      </c>
      <c r="D635" s="2" t="s">
        <v>1446</v>
      </c>
      <c r="E635" s="2" t="s">
        <v>1437</v>
      </c>
      <c r="F635" s="2" t="s">
        <v>12106</v>
      </c>
      <c r="G635" s="2" t="s">
        <v>12107</v>
      </c>
      <c r="H635" s="2" t="s">
        <v>12108</v>
      </c>
      <c r="I635" s="3"/>
      <c r="J635" s="2" t="s">
        <v>11900</v>
      </c>
      <c r="K635" s="2" t="s">
        <v>11901</v>
      </c>
      <c r="L635" s="2" t="str">
        <f t="shared" si="9"/>
        <v>Stereotactic Systems, Biopsy,</v>
      </c>
      <c r="M635" s="2">
        <v>2848</v>
      </c>
      <c r="N635" s="2" t="s">
        <v>4093</v>
      </c>
      <c r="O635" s="2" t="s">
        <v>12105</v>
      </c>
      <c r="P635" s="4">
        <v>1</v>
      </c>
      <c r="Q635" s="2" t="s">
        <v>1452</v>
      </c>
      <c r="R635" s="2" t="s">
        <v>1453</v>
      </c>
      <c r="S635" s="2" t="s">
        <v>10689</v>
      </c>
      <c r="T635" s="2" t="s">
        <v>86</v>
      </c>
      <c r="U635" s="2" t="s">
        <v>599</v>
      </c>
      <c r="V635" s="2" t="s">
        <v>7107</v>
      </c>
      <c r="W635" s="4">
        <v>24</v>
      </c>
      <c r="X635" s="5">
        <v>9.1666666666666696</v>
      </c>
      <c r="Y635" s="5">
        <v>7.1666666666666696</v>
      </c>
      <c r="Z635" s="6">
        <v>44952</v>
      </c>
      <c r="AA635" s="2" t="s">
        <v>46</v>
      </c>
    </row>
    <row r="636" spans="1:27" ht="22.5" x14ac:dyDescent="0.25">
      <c r="A636" s="2" t="s">
        <v>1535</v>
      </c>
      <c r="B636" s="2" t="s">
        <v>442</v>
      </c>
      <c r="C636" s="2" t="s">
        <v>443</v>
      </c>
      <c r="D636" s="2" t="s">
        <v>1535</v>
      </c>
      <c r="E636" s="2" t="s">
        <v>1522</v>
      </c>
      <c r="F636" s="2" t="s">
        <v>12109</v>
      </c>
      <c r="G636" s="2" t="s">
        <v>12110</v>
      </c>
      <c r="H636" s="2" t="s">
        <v>12111</v>
      </c>
      <c r="I636" s="2" t="s">
        <v>12112</v>
      </c>
      <c r="J636" s="2" t="s">
        <v>11900</v>
      </c>
      <c r="K636" s="2" t="s">
        <v>11901</v>
      </c>
      <c r="L636" s="2" t="str">
        <f t="shared" si="9"/>
        <v>Stereotactic Systems, Biopsy,</v>
      </c>
      <c r="M636" s="2">
        <v>2851</v>
      </c>
      <c r="N636" s="2" t="s">
        <v>4093</v>
      </c>
      <c r="O636" s="2" t="s">
        <v>12105</v>
      </c>
      <c r="P636" s="4">
        <v>1</v>
      </c>
      <c r="Q636" s="2" t="s">
        <v>1540</v>
      </c>
      <c r="R636" s="2" t="s">
        <v>1541</v>
      </c>
      <c r="S636" s="2" t="s">
        <v>42</v>
      </c>
      <c r="T636" s="2" t="s">
        <v>86</v>
      </c>
      <c r="U636" s="2" t="s">
        <v>44</v>
      </c>
      <c r="V636" s="2" t="s">
        <v>5366</v>
      </c>
      <c r="W636" s="4">
        <v>19</v>
      </c>
      <c r="X636" s="5">
        <v>9.1666666666666696</v>
      </c>
      <c r="Y636" s="5">
        <v>7.1666666666666696</v>
      </c>
      <c r="Z636" s="6">
        <v>45104</v>
      </c>
      <c r="AA636" s="2" t="s">
        <v>46</v>
      </c>
    </row>
    <row r="637" spans="1:27" ht="22.5" x14ac:dyDescent="0.25">
      <c r="A637" s="2" t="s">
        <v>390</v>
      </c>
      <c r="B637" s="2" t="s">
        <v>1435</v>
      </c>
      <c r="C637" s="2" t="s">
        <v>1436</v>
      </c>
      <c r="D637" s="2" t="s">
        <v>390</v>
      </c>
      <c r="E637" s="2" t="s">
        <v>1437</v>
      </c>
      <c r="F637" s="2" t="s">
        <v>12113</v>
      </c>
      <c r="G637" s="2" t="s">
        <v>12114</v>
      </c>
      <c r="H637" s="2" t="s">
        <v>12115</v>
      </c>
      <c r="I637" s="3"/>
      <c r="J637" s="2" t="s">
        <v>11900</v>
      </c>
      <c r="K637" s="2" t="s">
        <v>11901</v>
      </c>
      <c r="L637" s="2" t="str">
        <f t="shared" si="9"/>
        <v>Stereotactic Systems, Biopsy,</v>
      </c>
      <c r="M637" s="2">
        <v>2852</v>
      </c>
      <c r="N637" s="2" t="s">
        <v>4093</v>
      </c>
      <c r="O637" s="2" t="s">
        <v>12105</v>
      </c>
      <c r="P637" s="4">
        <v>1</v>
      </c>
      <c r="Q637" s="2" t="s">
        <v>6798</v>
      </c>
      <c r="R637" s="2" t="s">
        <v>6799</v>
      </c>
      <c r="S637" s="2" t="s">
        <v>42</v>
      </c>
      <c r="T637" s="2" t="s">
        <v>86</v>
      </c>
      <c r="U637" s="2" t="s">
        <v>1256</v>
      </c>
      <c r="V637" s="2" t="s">
        <v>4247</v>
      </c>
      <c r="W637" s="4">
        <v>54</v>
      </c>
      <c r="X637" s="5">
        <v>5</v>
      </c>
      <c r="Y637" s="5">
        <v>0</v>
      </c>
      <c r="Z637" s="6">
        <v>44020</v>
      </c>
      <c r="AA637" s="2" t="s">
        <v>46</v>
      </c>
    </row>
    <row r="638" spans="1:27" ht="22.5" x14ac:dyDescent="0.25">
      <c r="A638" s="2" t="s">
        <v>350</v>
      </c>
      <c r="B638" s="2" t="s">
        <v>845</v>
      </c>
      <c r="C638" s="2" t="s">
        <v>693</v>
      </c>
      <c r="D638" s="2" t="s">
        <v>350</v>
      </c>
      <c r="E638" s="2" t="s">
        <v>1522</v>
      </c>
      <c r="F638" s="2" t="s">
        <v>12116</v>
      </c>
      <c r="G638" s="2" t="s">
        <v>12117</v>
      </c>
      <c r="H638" s="2" t="s">
        <v>12118</v>
      </c>
      <c r="I638" s="3"/>
      <c r="J638" s="2" t="s">
        <v>11900</v>
      </c>
      <c r="K638" s="2" t="s">
        <v>11901</v>
      </c>
      <c r="L638" s="2" t="str">
        <f t="shared" si="9"/>
        <v>Stereotactic Systems, Biopsy,</v>
      </c>
      <c r="M638" s="2">
        <v>2855</v>
      </c>
      <c r="N638" s="2" t="s">
        <v>4093</v>
      </c>
      <c r="O638" s="2" t="s">
        <v>12105</v>
      </c>
      <c r="P638" s="4">
        <v>1</v>
      </c>
      <c r="Q638" s="2" t="s">
        <v>1546</v>
      </c>
      <c r="R638" s="2" t="s">
        <v>1547</v>
      </c>
      <c r="S638" s="2" t="s">
        <v>1548</v>
      </c>
      <c r="T638" s="2" t="s">
        <v>86</v>
      </c>
      <c r="U638" s="2" t="s">
        <v>359</v>
      </c>
      <c r="V638" s="2" t="s">
        <v>6533</v>
      </c>
      <c r="W638" s="4">
        <v>211</v>
      </c>
      <c r="X638" s="5">
        <v>5</v>
      </c>
      <c r="Y638" s="5">
        <v>0</v>
      </c>
      <c r="Z638" s="6">
        <v>39245</v>
      </c>
      <c r="AA638" s="2" t="s">
        <v>46</v>
      </c>
    </row>
    <row r="639" spans="1:27" ht="22.5" x14ac:dyDescent="0.25">
      <c r="A639" s="2" t="s">
        <v>350</v>
      </c>
      <c r="B639" s="2" t="s">
        <v>4084</v>
      </c>
      <c r="C639" s="2" t="s">
        <v>4085</v>
      </c>
      <c r="D639" s="2" t="s">
        <v>350</v>
      </c>
      <c r="E639" s="2" t="s">
        <v>2552</v>
      </c>
      <c r="F639" s="2" t="s">
        <v>12119</v>
      </c>
      <c r="G639" s="2" t="s">
        <v>12120</v>
      </c>
      <c r="H639" s="2" t="s">
        <v>12121</v>
      </c>
      <c r="I639" s="3"/>
      <c r="J639" s="2" t="s">
        <v>11900</v>
      </c>
      <c r="K639" s="2" t="s">
        <v>11901</v>
      </c>
      <c r="L639" s="2" t="str">
        <f t="shared" si="9"/>
        <v>Stereotactic Systems, Biopsy,</v>
      </c>
      <c r="M639" s="2">
        <v>2856</v>
      </c>
      <c r="N639" s="2" t="s">
        <v>4093</v>
      </c>
      <c r="O639" s="2" t="s">
        <v>12105</v>
      </c>
      <c r="P639" s="4">
        <v>1</v>
      </c>
      <c r="Q639" s="2" t="s">
        <v>4128</v>
      </c>
      <c r="R639" s="2" t="s">
        <v>4129</v>
      </c>
      <c r="S639" s="2" t="s">
        <v>5220</v>
      </c>
      <c r="T639" s="2" t="s">
        <v>86</v>
      </c>
      <c r="U639" s="2" t="s">
        <v>44</v>
      </c>
      <c r="V639" s="2" t="s">
        <v>179</v>
      </c>
      <c r="W639" s="4">
        <v>207</v>
      </c>
      <c r="X639" s="5">
        <v>5</v>
      </c>
      <c r="Y639" s="5">
        <v>0</v>
      </c>
      <c r="Z639" s="6">
        <v>39382</v>
      </c>
      <c r="AA639" s="2" t="s">
        <v>46</v>
      </c>
    </row>
    <row r="640" spans="1:27" ht="22.5" x14ac:dyDescent="0.25">
      <c r="A640" s="2" t="s">
        <v>165</v>
      </c>
      <c r="B640" s="2" t="s">
        <v>903</v>
      </c>
      <c r="C640" s="2" t="s">
        <v>904</v>
      </c>
      <c r="D640" s="2" t="s">
        <v>165</v>
      </c>
      <c r="E640" s="2" t="s">
        <v>905</v>
      </c>
      <c r="F640" s="2" t="s">
        <v>906</v>
      </c>
      <c r="G640" s="2" t="s">
        <v>907</v>
      </c>
      <c r="H640" s="2" t="s">
        <v>908</v>
      </c>
      <c r="I640" s="3"/>
      <c r="J640" s="2" t="s">
        <v>147</v>
      </c>
      <c r="K640" s="2" t="s">
        <v>121</v>
      </c>
      <c r="L640" s="2" t="s">
        <v>136</v>
      </c>
      <c r="M640" s="2">
        <v>2753</v>
      </c>
      <c r="N640" s="2" t="s">
        <v>909</v>
      </c>
      <c r="O640" s="2" t="s">
        <v>910</v>
      </c>
      <c r="P640" s="4">
        <v>1</v>
      </c>
      <c r="Q640" s="2" t="s">
        <v>911</v>
      </c>
      <c r="R640" s="2" t="s">
        <v>912</v>
      </c>
      <c r="S640" s="2" t="s">
        <v>913</v>
      </c>
      <c r="T640" s="2" t="s">
        <v>86</v>
      </c>
      <c r="U640" s="2" t="s">
        <v>63</v>
      </c>
      <c r="V640" s="2" t="s">
        <v>87</v>
      </c>
      <c r="W640" s="4">
        <v>156</v>
      </c>
      <c r="X640" s="5">
        <v>5</v>
      </c>
      <c r="Y640" s="5">
        <v>0</v>
      </c>
      <c r="Z640" s="6">
        <v>40921</v>
      </c>
      <c r="AA640" s="2" t="s">
        <v>46</v>
      </c>
    </row>
    <row r="641" spans="1:27" ht="22.5" x14ac:dyDescent="0.25">
      <c r="A641" s="2" t="s">
        <v>441</v>
      </c>
      <c r="B641" s="2" t="s">
        <v>845</v>
      </c>
      <c r="C641" s="2" t="s">
        <v>693</v>
      </c>
      <c r="D641" s="2" t="s">
        <v>441</v>
      </c>
      <c r="E641" s="2" t="s">
        <v>1485</v>
      </c>
      <c r="F641" s="2" t="s">
        <v>12122</v>
      </c>
      <c r="G641" s="2" t="s">
        <v>12123</v>
      </c>
      <c r="H641" s="2" t="s">
        <v>12124</v>
      </c>
      <c r="I641" s="2" t="s">
        <v>12125</v>
      </c>
      <c r="J641" s="2" t="s">
        <v>12126</v>
      </c>
      <c r="K641" s="2" t="s">
        <v>12127</v>
      </c>
      <c r="L641" s="2" t="s">
        <v>10619</v>
      </c>
      <c r="M641" s="2">
        <v>75</v>
      </c>
      <c r="N641" s="2" t="s">
        <v>4056</v>
      </c>
      <c r="O641" s="2" t="s">
        <v>12128</v>
      </c>
      <c r="P641" s="4">
        <v>1</v>
      </c>
      <c r="Q641" s="2" t="s">
        <v>6265</v>
      </c>
      <c r="R641" s="2" t="s">
        <v>6266</v>
      </c>
      <c r="S641" s="2" t="s">
        <v>12101</v>
      </c>
      <c r="T641" s="2" t="s">
        <v>340</v>
      </c>
      <c r="U641" s="2" t="s">
        <v>44</v>
      </c>
      <c r="V641" s="2" t="s">
        <v>179</v>
      </c>
      <c r="W641" s="4">
        <v>141</v>
      </c>
      <c r="X641" s="5">
        <v>5</v>
      </c>
      <c r="Y641" s="5">
        <v>0</v>
      </c>
      <c r="Z641" s="6">
        <v>41395</v>
      </c>
      <c r="AA641" s="2" t="s">
        <v>46</v>
      </c>
    </row>
    <row r="642" spans="1:27" ht="22.5" x14ac:dyDescent="0.25">
      <c r="A642" s="2" t="s">
        <v>4117</v>
      </c>
      <c r="B642" s="2" t="s">
        <v>845</v>
      </c>
      <c r="C642" s="2" t="s">
        <v>693</v>
      </c>
      <c r="D642" s="2" t="s">
        <v>4117</v>
      </c>
      <c r="E642" s="2" t="s">
        <v>1522</v>
      </c>
      <c r="F642" s="2" t="s">
        <v>12129</v>
      </c>
      <c r="G642" s="2" t="s">
        <v>12130</v>
      </c>
      <c r="H642" s="2" t="s">
        <v>12131</v>
      </c>
      <c r="I642" s="2" t="s">
        <v>12131</v>
      </c>
      <c r="J642" s="2" t="s">
        <v>12126</v>
      </c>
      <c r="K642" s="2" t="s">
        <v>12127</v>
      </c>
      <c r="L642" s="2" t="s">
        <v>10619</v>
      </c>
      <c r="M642" s="2">
        <v>76</v>
      </c>
      <c r="N642" s="2" t="s">
        <v>4056</v>
      </c>
      <c r="O642" s="2" t="s">
        <v>12128</v>
      </c>
      <c r="P642" s="4">
        <v>1</v>
      </c>
      <c r="Q642" s="2" t="s">
        <v>4122</v>
      </c>
      <c r="R642" s="2" t="s">
        <v>4123</v>
      </c>
      <c r="S642" s="2" t="s">
        <v>42</v>
      </c>
      <c r="T642" s="2" t="s">
        <v>340</v>
      </c>
      <c r="U642" s="2" t="s">
        <v>44</v>
      </c>
      <c r="V642" s="2" t="s">
        <v>179</v>
      </c>
      <c r="W642" s="4">
        <v>94</v>
      </c>
      <c r="X642" s="5">
        <v>5</v>
      </c>
      <c r="Y642" s="5">
        <v>0</v>
      </c>
      <c r="Z642" s="6">
        <v>42800</v>
      </c>
      <c r="AA642" s="2" t="s">
        <v>46</v>
      </c>
    </row>
    <row r="643" spans="1:27" ht="22.5" x14ac:dyDescent="0.25">
      <c r="A643" s="2" t="s">
        <v>390</v>
      </c>
      <c r="B643" s="2" t="s">
        <v>1483</v>
      </c>
      <c r="C643" s="2" t="s">
        <v>1484</v>
      </c>
      <c r="D643" s="2" t="s">
        <v>390</v>
      </c>
      <c r="E643" s="2" t="s">
        <v>1485</v>
      </c>
      <c r="F643" s="2" t="s">
        <v>12132</v>
      </c>
      <c r="G643" s="3"/>
      <c r="H643" s="3"/>
      <c r="I643" s="3"/>
      <c r="J643" s="2" t="s">
        <v>12126</v>
      </c>
      <c r="K643" s="2" t="s">
        <v>12127</v>
      </c>
      <c r="L643" s="2" t="s">
        <v>10619</v>
      </c>
      <c r="M643" s="2">
        <v>77</v>
      </c>
      <c r="N643" s="2" t="s">
        <v>4056</v>
      </c>
      <c r="O643" s="2" t="s">
        <v>12128</v>
      </c>
      <c r="P643" s="4">
        <v>1</v>
      </c>
      <c r="Q643" s="2" t="s">
        <v>6468</v>
      </c>
      <c r="R643" s="2" t="s">
        <v>6469</v>
      </c>
      <c r="S643" s="2" t="s">
        <v>42</v>
      </c>
      <c r="T643" s="2" t="s">
        <v>340</v>
      </c>
      <c r="U643" s="3"/>
      <c r="V643" s="3"/>
      <c r="W643" s="4">
        <v>71</v>
      </c>
      <c r="X643" s="5">
        <v>5</v>
      </c>
      <c r="Y643" s="5">
        <v>0</v>
      </c>
      <c r="Z643" s="6">
        <v>43513</v>
      </c>
      <c r="AA643" s="2" t="s">
        <v>46</v>
      </c>
    </row>
    <row r="644" spans="1:27" ht="22.5" x14ac:dyDescent="0.25">
      <c r="A644" s="2" t="s">
        <v>390</v>
      </c>
      <c r="B644" s="2" t="s">
        <v>2335</v>
      </c>
      <c r="C644" s="2" t="s">
        <v>2336</v>
      </c>
      <c r="D644" s="2" t="s">
        <v>390</v>
      </c>
      <c r="E644" s="2" t="s">
        <v>6273</v>
      </c>
      <c r="F644" s="2" t="s">
        <v>12133</v>
      </c>
      <c r="G644" s="2" t="s">
        <v>12134</v>
      </c>
      <c r="H644" s="2" t="s">
        <v>11856</v>
      </c>
      <c r="I644" s="2" t="s">
        <v>11856</v>
      </c>
      <c r="J644" s="2" t="s">
        <v>12126</v>
      </c>
      <c r="K644" s="2" t="s">
        <v>12127</v>
      </c>
      <c r="L644" s="2" t="s">
        <v>10619</v>
      </c>
      <c r="M644" s="2">
        <v>78</v>
      </c>
      <c r="N644" s="2" t="s">
        <v>4056</v>
      </c>
      <c r="O644" s="2" t="s">
        <v>12128</v>
      </c>
      <c r="P644" s="4">
        <v>1</v>
      </c>
      <c r="Q644" s="2" t="s">
        <v>12135</v>
      </c>
      <c r="R644" s="2" t="s">
        <v>12136</v>
      </c>
      <c r="S644" s="2" t="s">
        <v>42</v>
      </c>
      <c r="T644" s="2" t="s">
        <v>340</v>
      </c>
      <c r="U644" s="2" t="s">
        <v>44</v>
      </c>
      <c r="V644" s="2" t="s">
        <v>179</v>
      </c>
      <c r="W644" s="4">
        <v>64</v>
      </c>
      <c r="X644" s="5">
        <v>5</v>
      </c>
      <c r="Y644" s="5">
        <v>0</v>
      </c>
      <c r="Z644" s="6">
        <v>43717</v>
      </c>
      <c r="AA644" s="2" t="s">
        <v>46</v>
      </c>
    </row>
    <row r="645" spans="1:27" ht="22.5" x14ac:dyDescent="0.25">
      <c r="A645" s="2" t="s">
        <v>452</v>
      </c>
      <c r="B645" s="2" t="s">
        <v>2138</v>
      </c>
      <c r="C645" s="2" t="s">
        <v>2139</v>
      </c>
      <c r="D645" s="2" t="s">
        <v>452</v>
      </c>
      <c r="E645" s="2" t="s">
        <v>2156</v>
      </c>
      <c r="F645" s="2" t="s">
        <v>5886</v>
      </c>
      <c r="G645" s="2" t="s">
        <v>5887</v>
      </c>
      <c r="H645" s="2" t="s">
        <v>5888</v>
      </c>
      <c r="I645" s="2" t="s">
        <v>5889</v>
      </c>
      <c r="J645" s="2" t="s">
        <v>926</v>
      </c>
      <c r="K645" s="2" t="s">
        <v>927</v>
      </c>
      <c r="L645" s="2" t="s">
        <v>928</v>
      </c>
      <c r="M645" s="2">
        <v>1324</v>
      </c>
      <c r="N645" s="2" t="s">
        <v>38</v>
      </c>
      <c r="O645" s="2" t="s">
        <v>2230</v>
      </c>
      <c r="P645" s="4">
        <v>1</v>
      </c>
      <c r="Q645" s="2" t="s">
        <v>5850</v>
      </c>
      <c r="R645" s="2" t="s">
        <v>5851</v>
      </c>
      <c r="S645" s="2" t="s">
        <v>5890</v>
      </c>
      <c r="T645" s="2" t="s">
        <v>86</v>
      </c>
      <c r="U645" s="2" t="s">
        <v>44</v>
      </c>
      <c r="V645" s="2" t="s">
        <v>45</v>
      </c>
      <c r="W645" s="4">
        <v>258</v>
      </c>
      <c r="X645" s="5">
        <v>10</v>
      </c>
      <c r="Y645" s="5">
        <v>0</v>
      </c>
      <c r="Z645" s="6">
        <v>37833</v>
      </c>
      <c r="AA645" s="2" t="s">
        <v>46</v>
      </c>
    </row>
    <row r="646" spans="1:27" ht="22.5" x14ac:dyDescent="0.25">
      <c r="A646" s="2" t="s">
        <v>350</v>
      </c>
      <c r="B646" s="2" t="s">
        <v>2138</v>
      </c>
      <c r="C646" s="2" t="s">
        <v>2139</v>
      </c>
      <c r="D646" s="2" t="s">
        <v>350</v>
      </c>
      <c r="E646" s="2" t="s">
        <v>2156</v>
      </c>
      <c r="F646" s="2" t="s">
        <v>2234</v>
      </c>
      <c r="G646" s="2" t="s">
        <v>2235</v>
      </c>
      <c r="H646" s="2" t="s">
        <v>2236</v>
      </c>
      <c r="I646" s="2" t="s">
        <v>2237</v>
      </c>
      <c r="J646" s="2" t="s">
        <v>926</v>
      </c>
      <c r="K646" s="2" t="s">
        <v>927</v>
      </c>
      <c r="L646" s="2" t="s">
        <v>928</v>
      </c>
      <c r="M646" s="2">
        <v>1386</v>
      </c>
      <c r="N646" s="2" t="s">
        <v>38</v>
      </c>
      <c r="O646" s="2" t="s">
        <v>2230</v>
      </c>
      <c r="P646" s="4">
        <v>1</v>
      </c>
      <c r="Q646" s="2" t="s">
        <v>2238</v>
      </c>
      <c r="R646" s="2" t="s">
        <v>2239</v>
      </c>
      <c r="S646" s="2" t="s">
        <v>2184</v>
      </c>
      <c r="T646" s="2" t="s">
        <v>86</v>
      </c>
      <c r="U646" s="2" t="s">
        <v>44</v>
      </c>
      <c r="V646" s="2" t="s">
        <v>45</v>
      </c>
      <c r="W646" s="4">
        <v>207</v>
      </c>
      <c r="X646" s="5">
        <v>5</v>
      </c>
      <c r="Y646" s="5">
        <v>0</v>
      </c>
      <c r="Z646" s="6">
        <v>39387</v>
      </c>
      <c r="AA646" s="2" t="s">
        <v>46</v>
      </c>
    </row>
    <row r="647" spans="1:27" ht="22.5" x14ac:dyDescent="0.25">
      <c r="A647" s="2" t="s">
        <v>350</v>
      </c>
      <c r="B647" s="2" t="s">
        <v>2138</v>
      </c>
      <c r="C647" s="2" t="s">
        <v>2139</v>
      </c>
      <c r="D647" s="2" t="s">
        <v>350</v>
      </c>
      <c r="E647" s="2" t="s">
        <v>1797</v>
      </c>
      <c r="F647" s="2" t="s">
        <v>2227</v>
      </c>
      <c r="G647" s="2" t="s">
        <v>2228</v>
      </c>
      <c r="H647" s="2" t="s">
        <v>1038</v>
      </c>
      <c r="I647" s="2" t="s">
        <v>2229</v>
      </c>
      <c r="J647" s="2" t="s">
        <v>926</v>
      </c>
      <c r="K647" s="2" t="s">
        <v>927</v>
      </c>
      <c r="L647" s="2" t="s">
        <v>928</v>
      </c>
      <c r="M647" s="2">
        <v>1389</v>
      </c>
      <c r="N647" s="2" t="s">
        <v>38</v>
      </c>
      <c r="O647" s="2" t="s">
        <v>2230</v>
      </c>
      <c r="P647" s="4">
        <v>1</v>
      </c>
      <c r="Q647" s="2" t="s">
        <v>2231</v>
      </c>
      <c r="R647" s="2" t="s">
        <v>2232</v>
      </c>
      <c r="S647" s="2" t="s">
        <v>2233</v>
      </c>
      <c r="T647" s="2" t="s">
        <v>86</v>
      </c>
      <c r="U647" s="2" t="s">
        <v>44</v>
      </c>
      <c r="V647" s="2" t="s">
        <v>45</v>
      </c>
      <c r="W647" s="4">
        <v>205</v>
      </c>
      <c r="X647" s="5">
        <v>5</v>
      </c>
      <c r="Y647" s="5">
        <v>0</v>
      </c>
      <c r="Z647" s="6">
        <v>39448</v>
      </c>
      <c r="AA647" s="2" t="s">
        <v>46</v>
      </c>
    </row>
    <row r="648" spans="1:27" ht="22.5" x14ac:dyDescent="0.25">
      <c r="A648" s="2" t="s">
        <v>441</v>
      </c>
      <c r="B648" s="2" t="s">
        <v>2138</v>
      </c>
      <c r="C648" s="2" t="s">
        <v>2139</v>
      </c>
      <c r="D648" s="2" t="s">
        <v>441</v>
      </c>
      <c r="E648" s="2" t="s">
        <v>2156</v>
      </c>
      <c r="F648" s="2" t="s">
        <v>5891</v>
      </c>
      <c r="G648" s="2" t="s">
        <v>5892</v>
      </c>
      <c r="H648" s="2" t="s">
        <v>5893</v>
      </c>
      <c r="I648" s="2" t="s">
        <v>5894</v>
      </c>
      <c r="J648" s="2" t="s">
        <v>926</v>
      </c>
      <c r="K648" s="2" t="s">
        <v>927</v>
      </c>
      <c r="L648" s="2" t="s">
        <v>928</v>
      </c>
      <c r="M648" s="2">
        <v>1301</v>
      </c>
      <c r="N648" s="2" t="s">
        <v>38</v>
      </c>
      <c r="O648" s="2" t="s">
        <v>2135</v>
      </c>
      <c r="P648" s="4">
        <v>1</v>
      </c>
      <c r="Q648" s="2" t="s">
        <v>5857</v>
      </c>
      <c r="R648" s="2" t="s">
        <v>5858</v>
      </c>
      <c r="S648" s="2" t="s">
        <v>42</v>
      </c>
      <c r="T648" s="2" t="s">
        <v>86</v>
      </c>
      <c r="U648" s="2" t="s">
        <v>44</v>
      </c>
      <c r="V648" s="2" t="s">
        <v>45</v>
      </c>
      <c r="W648" s="4">
        <v>120</v>
      </c>
      <c r="X648" s="5">
        <v>7</v>
      </c>
      <c r="Y648" s="5">
        <v>0</v>
      </c>
      <c r="Z648" s="6">
        <v>42009</v>
      </c>
      <c r="AA648" s="2" t="s">
        <v>46</v>
      </c>
    </row>
    <row r="649" spans="1:27" ht="22.5" x14ac:dyDescent="0.25">
      <c r="A649" s="2" t="s">
        <v>441</v>
      </c>
      <c r="B649" s="2" t="s">
        <v>2138</v>
      </c>
      <c r="C649" s="2" t="s">
        <v>2139</v>
      </c>
      <c r="D649" s="2" t="s">
        <v>441</v>
      </c>
      <c r="E649" s="2" t="s">
        <v>2156</v>
      </c>
      <c r="F649" s="2" t="s">
        <v>5895</v>
      </c>
      <c r="G649" s="2" t="s">
        <v>5896</v>
      </c>
      <c r="H649" s="2" t="s">
        <v>5897</v>
      </c>
      <c r="I649" s="2" t="s">
        <v>5897</v>
      </c>
      <c r="J649" s="2" t="s">
        <v>926</v>
      </c>
      <c r="K649" s="2" t="s">
        <v>927</v>
      </c>
      <c r="L649" s="2" t="s">
        <v>928</v>
      </c>
      <c r="M649" s="2">
        <v>1302</v>
      </c>
      <c r="N649" s="2" t="s">
        <v>38</v>
      </c>
      <c r="O649" s="2" t="s">
        <v>2135</v>
      </c>
      <c r="P649" s="4">
        <v>1</v>
      </c>
      <c r="Q649" s="2" t="s">
        <v>5857</v>
      </c>
      <c r="R649" s="2" t="s">
        <v>5858</v>
      </c>
      <c r="S649" s="2" t="s">
        <v>42</v>
      </c>
      <c r="T649" s="2" t="s">
        <v>86</v>
      </c>
      <c r="U649" s="2" t="s">
        <v>44</v>
      </c>
      <c r="V649" s="2" t="s">
        <v>45</v>
      </c>
      <c r="W649" s="4">
        <v>112</v>
      </c>
      <c r="X649" s="5">
        <v>7</v>
      </c>
      <c r="Y649" s="5">
        <v>0</v>
      </c>
      <c r="Z649" s="6">
        <v>42271</v>
      </c>
      <c r="AA649" s="2" t="s">
        <v>46</v>
      </c>
    </row>
    <row r="650" spans="1:27" ht="22.5" x14ac:dyDescent="0.25">
      <c r="A650" s="2" t="s">
        <v>441</v>
      </c>
      <c r="B650" s="2" t="s">
        <v>2138</v>
      </c>
      <c r="C650" s="2" t="s">
        <v>2139</v>
      </c>
      <c r="D650" s="2" t="s">
        <v>441</v>
      </c>
      <c r="E650" s="2" t="s">
        <v>2156</v>
      </c>
      <c r="F650" s="2" t="s">
        <v>5898</v>
      </c>
      <c r="G650" s="2" t="s">
        <v>5899</v>
      </c>
      <c r="H650" s="2" t="s">
        <v>5900</v>
      </c>
      <c r="I650" s="2" t="s">
        <v>5901</v>
      </c>
      <c r="J650" s="2" t="s">
        <v>926</v>
      </c>
      <c r="K650" s="2" t="s">
        <v>927</v>
      </c>
      <c r="L650" s="2" t="s">
        <v>928</v>
      </c>
      <c r="M650" s="2">
        <v>1303</v>
      </c>
      <c r="N650" s="2" t="s">
        <v>38</v>
      </c>
      <c r="O650" s="2" t="s">
        <v>2135</v>
      </c>
      <c r="P650" s="4">
        <v>1</v>
      </c>
      <c r="Q650" s="2" t="s">
        <v>5857</v>
      </c>
      <c r="R650" s="2" t="s">
        <v>5858</v>
      </c>
      <c r="S650" s="2" t="s">
        <v>5902</v>
      </c>
      <c r="T650" s="2" t="s">
        <v>86</v>
      </c>
      <c r="U650" s="2" t="s">
        <v>44</v>
      </c>
      <c r="V650" s="2" t="s">
        <v>45</v>
      </c>
      <c r="W650" s="4">
        <v>73</v>
      </c>
      <c r="X650" s="5">
        <v>7</v>
      </c>
      <c r="Y650" s="5">
        <v>1</v>
      </c>
      <c r="Z650" s="6">
        <v>43446</v>
      </c>
      <c r="AA650" s="2" t="s">
        <v>46</v>
      </c>
    </row>
    <row r="651" spans="1:27" ht="22.5" x14ac:dyDescent="0.25">
      <c r="A651" s="2" t="s">
        <v>441</v>
      </c>
      <c r="B651" s="2" t="s">
        <v>2138</v>
      </c>
      <c r="C651" s="2" t="s">
        <v>2139</v>
      </c>
      <c r="D651" s="2" t="s">
        <v>441</v>
      </c>
      <c r="E651" s="2" t="s">
        <v>1522</v>
      </c>
      <c r="F651" s="2" t="s">
        <v>5903</v>
      </c>
      <c r="G651" s="2" t="s">
        <v>5904</v>
      </c>
      <c r="H651" s="2" t="s">
        <v>5905</v>
      </c>
      <c r="I651" s="2" t="s">
        <v>5906</v>
      </c>
      <c r="J651" s="2" t="s">
        <v>926</v>
      </c>
      <c r="K651" s="2" t="s">
        <v>927</v>
      </c>
      <c r="L651" s="2" t="s">
        <v>928</v>
      </c>
      <c r="M651" s="2">
        <v>1305</v>
      </c>
      <c r="N651" s="2" t="s">
        <v>38</v>
      </c>
      <c r="O651" s="2" t="s">
        <v>2135</v>
      </c>
      <c r="P651" s="4">
        <v>1</v>
      </c>
      <c r="Q651" s="2" t="s">
        <v>4212</v>
      </c>
      <c r="R651" s="2" t="s">
        <v>4213</v>
      </c>
      <c r="S651" s="2" t="s">
        <v>693</v>
      </c>
      <c r="T651" s="2" t="s">
        <v>86</v>
      </c>
      <c r="U651" s="2" t="s">
        <v>44</v>
      </c>
      <c r="V651" s="2" t="s">
        <v>45</v>
      </c>
      <c r="W651" s="4">
        <v>135</v>
      </c>
      <c r="X651" s="5">
        <v>5</v>
      </c>
      <c r="Y651" s="5">
        <v>0</v>
      </c>
      <c r="Z651" s="6">
        <v>41579</v>
      </c>
      <c r="AA651" s="2" t="s">
        <v>46</v>
      </c>
    </row>
    <row r="652" spans="1:27" ht="22.5" x14ac:dyDescent="0.25">
      <c r="A652" s="2" t="s">
        <v>441</v>
      </c>
      <c r="B652" s="2" t="s">
        <v>845</v>
      </c>
      <c r="C652" s="2" t="s">
        <v>693</v>
      </c>
      <c r="D652" s="2" t="s">
        <v>441</v>
      </c>
      <c r="E652" s="2" t="s">
        <v>2156</v>
      </c>
      <c r="F652" s="2" t="s">
        <v>5907</v>
      </c>
      <c r="G652" s="2" t="s">
        <v>5908</v>
      </c>
      <c r="H652" s="2" t="s">
        <v>5909</v>
      </c>
      <c r="I652" s="2" t="s">
        <v>5910</v>
      </c>
      <c r="J652" s="2" t="s">
        <v>926</v>
      </c>
      <c r="K652" s="2" t="s">
        <v>927</v>
      </c>
      <c r="L652" s="2" t="s">
        <v>928</v>
      </c>
      <c r="M652" s="2">
        <v>1307</v>
      </c>
      <c r="N652" s="2" t="s">
        <v>38</v>
      </c>
      <c r="O652" s="2" t="s">
        <v>2135</v>
      </c>
      <c r="P652" s="4">
        <v>1</v>
      </c>
      <c r="Q652" s="2" t="s">
        <v>5857</v>
      </c>
      <c r="R652" s="2" t="s">
        <v>5858</v>
      </c>
      <c r="S652" s="2" t="s">
        <v>5902</v>
      </c>
      <c r="T652" s="2" t="s">
        <v>86</v>
      </c>
      <c r="U652" s="2" t="s">
        <v>44</v>
      </c>
      <c r="V652" s="2" t="s">
        <v>45</v>
      </c>
      <c r="W652" s="4">
        <v>65</v>
      </c>
      <c r="X652" s="5">
        <v>5</v>
      </c>
      <c r="Y652" s="5">
        <v>0</v>
      </c>
      <c r="Z652" s="6">
        <v>43693</v>
      </c>
      <c r="AA652" s="2" t="s">
        <v>46</v>
      </c>
    </row>
    <row r="653" spans="1:27" ht="22.5" x14ac:dyDescent="0.25">
      <c r="A653" s="2" t="s">
        <v>441</v>
      </c>
      <c r="B653" s="2" t="s">
        <v>845</v>
      </c>
      <c r="C653" s="2" t="s">
        <v>693</v>
      </c>
      <c r="D653" s="2" t="s">
        <v>441</v>
      </c>
      <c r="E653" s="2" t="s">
        <v>1522</v>
      </c>
      <c r="F653" s="2" t="s">
        <v>5911</v>
      </c>
      <c r="G653" s="2" t="s">
        <v>5912</v>
      </c>
      <c r="H653" s="2" t="s">
        <v>5867</v>
      </c>
      <c r="I653" s="2" t="s">
        <v>5867</v>
      </c>
      <c r="J653" s="2" t="s">
        <v>926</v>
      </c>
      <c r="K653" s="2" t="s">
        <v>927</v>
      </c>
      <c r="L653" s="2" t="s">
        <v>928</v>
      </c>
      <c r="M653" s="2">
        <v>1310</v>
      </c>
      <c r="N653" s="2" t="s">
        <v>38</v>
      </c>
      <c r="O653" s="2" t="s">
        <v>2135</v>
      </c>
      <c r="P653" s="4">
        <v>1</v>
      </c>
      <c r="Q653" s="2" t="s">
        <v>5192</v>
      </c>
      <c r="R653" s="2" t="s">
        <v>5193</v>
      </c>
      <c r="S653" s="2" t="s">
        <v>42</v>
      </c>
      <c r="T653" s="2" t="s">
        <v>86</v>
      </c>
      <c r="U653" s="2" t="s">
        <v>44</v>
      </c>
      <c r="V653" s="2" t="s">
        <v>45</v>
      </c>
      <c r="W653" s="4">
        <v>83</v>
      </c>
      <c r="X653" s="5">
        <v>7</v>
      </c>
      <c r="Y653" s="5">
        <v>0</v>
      </c>
      <c r="Z653" s="6">
        <v>43152</v>
      </c>
      <c r="AA653" s="2" t="s">
        <v>46</v>
      </c>
    </row>
    <row r="654" spans="1:27" ht="22.5" x14ac:dyDescent="0.25">
      <c r="A654" s="2" t="s">
        <v>1446</v>
      </c>
      <c r="B654" s="2" t="s">
        <v>2138</v>
      </c>
      <c r="C654" s="2" t="s">
        <v>2139</v>
      </c>
      <c r="D654" s="2" t="s">
        <v>1446</v>
      </c>
      <c r="E654" s="2" t="s">
        <v>2156</v>
      </c>
      <c r="F654" s="2" t="s">
        <v>2169</v>
      </c>
      <c r="G654" s="2" t="s">
        <v>2170</v>
      </c>
      <c r="H654" s="2" t="s">
        <v>2171</v>
      </c>
      <c r="I654" s="2" t="s">
        <v>2172</v>
      </c>
      <c r="J654" s="2" t="s">
        <v>926</v>
      </c>
      <c r="K654" s="2" t="s">
        <v>927</v>
      </c>
      <c r="L654" s="2" t="s">
        <v>928</v>
      </c>
      <c r="M654" s="2">
        <v>1333</v>
      </c>
      <c r="N654" s="2" t="s">
        <v>38</v>
      </c>
      <c r="O654" s="2" t="s">
        <v>2135</v>
      </c>
      <c r="P654" s="4">
        <v>1</v>
      </c>
      <c r="Q654" s="2" t="s">
        <v>2167</v>
      </c>
      <c r="R654" s="2" t="s">
        <v>2168</v>
      </c>
      <c r="S654" s="2" t="s">
        <v>2173</v>
      </c>
      <c r="T654" s="2" t="s">
        <v>86</v>
      </c>
      <c r="U654" s="2" t="s">
        <v>44</v>
      </c>
      <c r="V654" s="2" t="s">
        <v>45</v>
      </c>
      <c r="W654" s="4">
        <v>116</v>
      </c>
      <c r="X654" s="5">
        <v>50</v>
      </c>
      <c r="Y654" s="5">
        <v>40</v>
      </c>
      <c r="Z654" s="6">
        <v>42134</v>
      </c>
      <c r="AA654" s="2" t="s">
        <v>46</v>
      </c>
    </row>
    <row r="655" spans="1:27" ht="22.5" x14ac:dyDescent="0.25">
      <c r="A655" s="2" t="s">
        <v>1446</v>
      </c>
      <c r="B655" s="2" t="s">
        <v>2138</v>
      </c>
      <c r="C655" s="2" t="s">
        <v>2139</v>
      </c>
      <c r="D655" s="2" t="s">
        <v>1446</v>
      </c>
      <c r="E655" s="2" t="s">
        <v>2156</v>
      </c>
      <c r="F655" s="2" t="s">
        <v>2164</v>
      </c>
      <c r="G655" s="2" t="s">
        <v>2165</v>
      </c>
      <c r="H655" s="2" t="s">
        <v>2166</v>
      </c>
      <c r="I655" s="2" t="s">
        <v>2166</v>
      </c>
      <c r="J655" s="2" t="s">
        <v>926</v>
      </c>
      <c r="K655" s="2" t="s">
        <v>927</v>
      </c>
      <c r="L655" s="2" t="s">
        <v>928</v>
      </c>
      <c r="M655" s="2">
        <v>1334</v>
      </c>
      <c r="N655" s="2" t="s">
        <v>38</v>
      </c>
      <c r="O655" s="2" t="s">
        <v>2135</v>
      </c>
      <c r="P655" s="4">
        <v>1</v>
      </c>
      <c r="Q655" s="2" t="s">
        <v>2167</v>
      </c>
      <c r="R655" s="2" t="s">
        <v>2168</v>
      </c>
      <c r="S655" s="2" t="s">
        <v>42</v>
      </c>
      <c r="T655" s="2" t="s">
        <v>86</v>
      </c>
      <c r="U655" s="2" t="s">
        <v>44</v>
      </c>
      <c r="V655" s="2" t="s">
        <v>45</v>
      </c>
      <c r="W655" s="4">
        <v>110</v>
      </c>
      <c r="X655" s="5">
        <v>7</v>
      </c>
      <c r="Y655" s="5">
        <v>0</v>
      </c>
      <c r="Z655" s="6">
        <v>42339</v>
      </c>
      <c r="AA655" s="2" t="s">
        <v>46</v>
      </c>
    </row>
    <row r="656" spans="1:27" ht="22.5" x14ac:dyDescent="0.25">
      <c r="A656" s="2" t="s">
        <v>1460</v>
      </c>
      <c r="B656" s="2" t="s">
        <v>2138</v>
      </c>
      <c r="C656" s="2" t="s">
        <v>2139</v>
      </c>
      <c r="D656" s="2" t="s">
        <v>1460</v>
      </c>
      <c r="E656" s="2" t="s">
        <v>2156</v>
      </c>
      <c r="F656" s="2" t="s">
        <v>2157</v>
      </c>
      <c r="G656" s="2" t="s">
        <v>2158</v>
      </c>
      <c r="H656" s="2" t="s">
        <v>2159</v>
      </c>
      <c r="I656" s="2" t="s">
        <v>2160</v>
      </c>
      <c r="J656" s="2" t="s">
        <v>926</v>
      </c>
      <c r="K656" s="2" t="s">
        <v>927</v>
      </c>
      <c r="L656" s="2" t="s">
        <v>928</v>
      </c>
      <c r="M656" s="2">
        <v>1348</v>
      </c>
      <c r="N656" s="2" t="s">
        <v>38</v>
      </c>
      <c r="O656" s="2" t="s">
        <v>2135</v>
      </c>
      <c r="P656" s="4">
        <v>1</v>
      </c>
      <c r="Q656" s="2" t="s">
        <v>2161</v>
      </c>
      <c r="R656" s="2" t="s">
        <v>2162</v>
      </c>
      <c r="S656" s="2" t="s">
        <v>2163</v>
      </c>
      <c r="T656" s="2" t="s">
        <v>86</v>
      </c>
      <c r="U656" s="2" t="s">
        <v>44</v>
      </c>
      <c r="V656" s="2" t="s">
        <v>45</v>
      </c>
      <c r="W656" s="4">
        <v>97</v>
      </c>
      <c r="X656" s="5">
        <v>7</v>
      </c>
      <c r="Y656" s="5">
        <v>0</v>
      </c>
      <c r="Z656" s="6">
        <v>42719</v>
      </c>
      <c r="AA656" s="2" t="s">
        <v>46</v>
      </c>
    </row>
    <row r="657" spans="1:27" ht="22.5" x14ac:dyDescent="0.25">
      <c r="A657" s="2" t="s">
        <v>390</v>
      </c>
      <c r="B657" s="2" t="s">
        <v>2138</v>
      </c>
      <c r="C657" s="2" t="s">
        <v>2139</v>
      </c>
      <c r="D657" s="2" t="s">
        <v>390</v>
      </c>
      <c r="E657" s="2" t="s">
        <v>1522</v>
      </c>
      <c r="F657" s="2" t="s">
        <v>2152</v>
      </c>
      <c r="G657" s="2" t="s">
        <v>2153</v>
      </c>
      <c r="H657" s="2" t="s">
        <v>2154</v>
      </c>
      <c r="I657" s="2" t="s">
        <v>2155</v>
      </c>
      <c r="J657" s="2" t="s">
        <v>926</v>
      </c>
      <c r="K657" s="2" t="s">
        <v>927</v>
      </c>
      <c r="L657" s="2" t="s">
        <v>928</v>
      </c>
      <c r="M657" s="2">
        <v>1369</v>
      </c>
      <c r="N657" s="2" t="s">
        <v>38</v>
      </c>
      <c r="O657" s="2" t="s">
        <v>2135</v>
      </c>
      <c r="P657" s="4">
        <v>1</v>
      </c>
      <c r="Q657" s="2" t="s">
        <v>2020</v>
      </c>
      <c r="R657" s="2" t="s">
        <v>2021</v>
      </c>
      <c r="S657" s="2" t="s">
        <v>42</v>
      </c>
      <c r="T657" s="2" t="s">
        <v>86</v>
      </c>
      <c r="U657" s="2" t="s">
        <v>44</v>
      </c>
      <c r="V657" s="2" t="s">
        <v>45</v>
      </c>
      <c r="W657" s="4">
        <v>71</v>
      </c>
      <c r="X657" s="5">
        <v>7</v>
      </c>
      <c r="Y657" s="5">
        <v>1</v>
      </c>
      <c r="Z657" s="6">
        <v>43505</v>
      </c>
      <c r="AA657" s="2" t="s">
        <v>46</v>
      </c>
    </row>
    <row r="658" spans="1:27" ht="22.5" x14ac:dyDescent="0.25">
      <c r="A658" s="2" t="s">
        <v>390</v>
      </c>
      <c r="B658" s="2" t="s">
        <v>2138</v>
      </c>
      <c r="C658" s="2" t="s">
        <v>2139</v>
      </c>
      <c r="D658" s="2" t="s">
        <v>390</v>
      </c>
      <c r="E658" s="2" t="s">
        <v>1522</v>
      </c>
      <c r="F658" s="2" t="s">
        <v>2148</v>
      </c>
      <c r="G658" s="2" t="s">
        <v>2149</v>
      </c>
      <c r="H658" s="2" t="s">
        <v>2150</v>
      </c>
      <c r="I658" s="2" t="s">
        <v>2151</v>
      </c>
      <c r="J658" s="2" t="s">
        <v>926</v>
      </c>
      <c r="K658" s="2" t="s">
        <v>927</v>
      </c>
      <c r="L658" s="2" t="s">
        <v>928</v>
      </c>
      <c r="M658" s="2">
        <v>1370</v>
      </c>
      <c r="N658" s="2" t="s">
        <v>38</v>
      </c>
      <c r="O658" s="2" t="s">
        <v>2135</v>
      </c>
      <c r="P658" s="4">
        <v>1</v>
      </c>
      <c r="Q658" s="2" t="s">
        <v>2020</v>
      </c>
      <c r="R658" s="2" t="s">
        <v>2021</v>
      </c>
      <c r="S658" s="2" t="s">
        <v>42</v>
      </c>
      <c r="T658" s="2" t="s">
        <v>86</v>
      </c>
      <c r="U658" s="2" t="s">
        <v>44</v>
      </c>
      <c r="V658" s="2" t="s">
        <v>45</v>
      </c>
      <c r="W658" s="4">
        <v>71</v>
      </c>
      <c r="X658" s="5">
        <v>7</v>
      </c>
      <c r="Y658" s="5">
        <v>1</v>
      </c>
      <c r="Z658" s="6">
        <v>43505</v>
      </c>
      <c r="AA658" s="2" t="s">
        <v>46</v>
      </c>
    </row>
    <row r="659" spans="1:27" ht="22.5" x14ac:dyDescent="0.25">
      <c r="A659" s="2" t="s">
        <v>390</v>
      </c>
      <c r="B659" s="2" t="s">
        <v>2138</v>
      </c>
      <c r="C659" s="2" t="s">
        <v>2139</v>
      </c>
      <c r="D659" s="2" t="s">
        <v>390</v>
      </c>
      <c r="E659" s="2" t="s">
        <v>1522</v>
      </c>
      <c r="F659" s="2" t="s">
        <v>2144</v>
      </c>
      <c r="G659" s="2" t="s">
        <v>2145</v>
      </c>
      <c r="H659" s="2" t="s">
        <v>2146</v>
      </c>
      <c r="I659" s="2" t="s">
        <v>2147</v>
      </c>
      <c r="J659" s="2" t="s">
        <v>926</v>
      </c>
      <c r="K659" s="2" t="s">
        <v>927</v>
      </c>
      <c r="L659" s="2" t="s">
        <v>928</v>
      </c>
      <c r="M659" s="2">
        <v>1371</v>
      </c>
      <c r="N659" s="2" t="s">
        <v>38</v>
      </c>
      <c r="O659" s="2" t="s">
        <v>2135</v>
      </c>
      <c r="P659" s="4">
        <v>1</v>
      </c>
      <c r="Q659" s="2" t="s">
        <v>2020</v>
      </c>
      <c r="R659" s="2" t="s">
        <v>2021</v>
      </c>
      <c r="S659" s="2" t="s">
        <v>42</v>
      </c>
      <c r="T659" s="2" t="s">
        <v>86</v>
      </c>
      <c r="U659" s="2" t="s">
        <v>44</v>
      </c>
      <c r="V659" s="2" t="s">
        <v>45</v>
      </c>
      <c r="W659" s="4">
        <v>70</v>
      </c>
      <c r="X659" s="5">
        <v>7</v>
      </c>
      <c r="Y659" s="5">
        <v>1</v>
      </c>
      <c r="Z659" s="6">
        <v>43539</v>
      </c>
      <c r="AA659" s="2" t="s">
        <v>46</v>
      </c>
    </row>
    <row r="660" spans="1:27" ht="22.5" x14ac:dyDescent="0.25">
      <c r="A660" s="2" t="s">
        <v>350</v>
      </c>
      <c r="B660" s="2" t="s">
        <v>2138</v>
      </c>
      <c r="C660" s="2" t="s">
        <v>2139</v>
      </c>
      <c r="D660" s="2" t="s">
        <v>350</v>
      </c>
      <c r="E660" s="2" t="s">
        <v>2027</v>
      </c>
      <c r="F660" s="2" t="s">
        <v>2140</v>
      </c>
      <c r="G660" s="2" t="s">
        <v>2141</v>
      </c>
      <c r="H660" s="2" t="s">
        <v>2142</v>
      </c>
      <c r="I660" s="2" t="s">
        <v>2143</v>
      </c>
      <c r="J660" s="2" t="s">
        <v>926</v>
      </c>
      <c r="K660" s="2" t="s">
        <v>927</v>
      </c>
      <c r="L660" s="2" t="s">
        <v>928</v>
      </c>
      <c r="M660" s="2">
        <v>1390</v>
      </c>
      <c r="N660" s="2" t="s">
        <v>38</v>
      </c>
      <c r="O660" s="2" t="s">
        <v>2135</v>
      </c>
      <c r="P660" s="4">
        <v>1</v>
      </c>
      <c r="Q660" s="2" t="s">
        <v>2136</v>
      </c>
      <c r="R660" s="2" t="s">
        <v>2137</v>
      </c>
      <c r="S660" s="2" t="s">
        <v>42</v>
      </c>
      <c r="T660" s="2" t="s">
        <v>86</v>
      </c>
      <c r="U660" s="2" t="s">
        <v>44</v>
      </c>
      <c r="V660" s="2" t="s">
        <v>45</v>
      </c>
      <c r="W660" s="4">
        <v>66</v>
      </c>
      <c r="X660" s="5">
        <v>7</v>
      </c>
      <c r="Y660" s="5">
        <v>2</v>
      </c>
      <c r="Z660" s="6">
        <v>43676</v>
      </c>
      <c r="AA660" s="2" t="s">
        <v>46</v>
      </c>
    </row>
    <row r="661" spans="1:27" ht="22.5" x14ac:dyDescent="0.25">
      <c r="A661" s="2" t="s">
        <v>350</v>
      </c>
      <c r="B661" s="2" t="s">
        <v>2129</v>
      </c>
      <c r="C661" s="2" t="s">
        <v>2130</v>
      </c>
      <c r="D661" s="2" t="s">
        <v>350</v>
      </c>
      <c r="E661" s="2" t="s">
        <v>2027</v>
      </c>
      <c r="F661" s="2" t="s">
        <v>2131</v>
      </c>
      <c r="G661" s="2" t="s">
        <v>2132</v>
      </c>
      <c r="H661" s="2" t="s">
        <v>2133</v>
      </c>
      <c r="I661" s="2" t="s">
        <v>2134</v>
      </c>
      <c r="J661" s="2" t="s">
        <v>926</v>
      </c>
      <c r="K661" s="2" t="s">
        <v>927</v>
      </c>
      <c r="L661" s="2" t="s">
        <v>928</v>
      </c>
      <c r="M661" s="2">
        <v>1404</v>
      </c>
      <c r="N661" s="2" t="s">
        <v>38</v>
      </c>
      <c r="O661" s="2" t="s">
        <v>2135</v>
      </c>
      <c r="P661" s="4">
        <v>1</v>
      </c>
      <c r="Q661" s="2" t="s">
        <v>2136</v>
      </c>
      <c r="R661" s="2" t="s">
        <v>2137</v>
      </c>
      <c r="S661" s="2" t="s">
        <v>42</v>
      </c>
      <c r="T661" s="2" t="s">
        <v>86</v>
      </c>
      <c r="U661" s="2" t="s">
        <v>44</v>
      </c>
      <c r="V661" s="2" t="s">
        <v>45</v>
      </c>
      <c r="W661" s="4">
        <v>68</v>
      </c>
      <c r="X661" s="5">
        <v>7</v>
      </c>
      <c r="Y661" s="5">
        <v>1</v>
      </c>
      <c r="Z661" s="6">
        <v>43593</v>
      </c>
      <c r="AA661" s="2" t="s">
        <v>46</v>
      </c>
    </row>
    <row r="662" spans="1:27" ht="22.5" x14ac:dyDescent="0.25">
      <c r="A662" s="2" t="s">
        <v>350</v>
      </c>
      <c r="B662" s="2" t="s">
        <v>845</v>
      </c>
      <c r="C662" s="2" t="s">
        <v>693</v>
      </c>
      <c r="D662" s="2" t="s">
        <v>350</v>
      </c>
      <c r="E662" s="2" t="s">
        <v>1522</v>
      </c>
      <c r="F662" s="2" t="s">
        <v>2123</v>
      </c>
      <c r="G662" s="2" t="s">
        <v>2124</v>
      </c>
      <c r="H662" s="2" t="s">
        <v>2125</v>
      </c>
      <c r="I662" s="2" t="s">
        <v>2126</v>
      </c>
      <c r="J662" s="2" t="s">
        <v>2127</v>
      </c>
      <c r="K662" s="2" t="s">
        <v>927</v>
      </c>
      <c r="L662" s="2" t="s">
        <v>928</v>
      </c>
      <c r="M662" s="2">
        <v>1398</v>
      </c>
      <c r="N662" s="2" t="s">
        <v>38</v>
      </c>
      <c r="O662" s="2" t="s">
        <v>2128</v>
      </c>
      <c r="P662" s="4">
        <v>1</v>
      </c>
      <c r="Q662" s="2" t="s">
        <v>1546</v>
      </c>
      <c r="R662" s="2" t="s">
        <v>1547</v>
      </c>
      <c r="S662" s="2" t="s">
        <v>1548</v>
      </c>
      <c r="T662" s="2" t="s">
        <v>86</v>
      </c>
      <c r="U662" s="2" t="s">
        <v>44</v>
      </c>
      <c r="V662" s="2" t="s">
        <v>179</v>
      </c>
      <c r="W662" s="4">
        <v>207</v>
      </c>
      <c r="X662" s="5">
        <v>5</v>
      </c>
      <c r="Y662" s="5">
        <v>0</v>
      </c>
      <c r="Z662" s="6">
        <v>39384</v>
      </c>
      <c r="AA662" s="2" t="s">
        <v>46</v>
      </c>
    </row>
    <row r="663" spans="1:27" ht="22.5" x14ac:dyDescent="0.25">
      <c r="A663" s="2" t="s">
        <v>452</v>
      </c>
      <c r="B663" s="2" t="s">
        <v>845</v>
      </c>
      <c r="C663" s="2" t="s">
        <v>693</v>
      </c>
      <c r="D663" s="2" t="s">
        <v>452</v>
      </c>
      <c r="E663" s="2" t="s">
        <v>1522</v>
      </c>
      <c r="F663" s="2" t="s">
        <v>5913</v>
      </c>
      <c r="G663" s="2" t="s">
        <v>5914</v>
      </c>
      <c r="H663" s="2" t="s">
        <v>5915</v>
      </c>
      <c r="I663" s="2" t="s">
        <v>5916</v>
      </c>
      <c r="J663" s="2" t="s">
        <v>952</v>
      </c>
      <c r="K663" s="2" t="s">
        <v>927</v>
      </c>
      <c r="L663" s="2" t="s">
        <v>160</v>
      </c>
      <c r="M663" s="2">
        <v>1327</v>
      </c>
      <c r="N663" s="2" t="s">
        <v>38</v>
      </c>
      <c r="O663" s="2" t="s">
        <v>3938</v>
      </c>
      <c r="P663" s="4">
        <v>1</v>
      </c>
      <c r="Q663" s="2" t="s">
        <v>4545</v>
      </c>
      <c r="R663" s="2" t="s">
        <v>4546</v>
      </c>
      <c r="S663" s="2" t="s">
        <v>4547</v>
      </c>
      <c r="T663" s="2" t="s">
        <v>86</v>
      </c>
      <c r="U663" s="2" t="s">
        <v>44</v>
      </c>
      <c r="V663" s="2" t="s">
        <v>179</v>
      </c>
      <c r="W663" s="4">
        <v>147</v>
      </c>
      <c r="X663" s="5">
        <v>7</v>
      </c>
      <c r="Y663" s="5">
        <v>0</v>
      </c>
      <c r="Z663" s="6">
        <v>41201</v>
      </c>
      <c r="AA663" s="2" t="s">
        <v>46</v>
      </c>
    </row>
    <row r="664" spans="1:27" ht="22.5" x14ac:dyDescent="0.25">
      <c r="A664" s="2" t="s">
        <v>350</v>
      </c>
      <c r="B664" s="2" t="s">
        <v>845</v>
      </c>
      <c r="C664" s="2" t="s">
        <v>693</v>
      </c>
      <c r="D664" s="2" t="s">
        <v>350</v>
      </c>
      <c r="E664" s="2" t="s">
        <v>1522</v>
      </c>
      <c r="F664" s="2" t="s">
        <v>3945</v>
      </c>
      <c r="G664" s="2" t="s">
        <v>3946</v>
      </c>
      <c r="H664" s="2" t="s">
        <v>3947</v>
      </c>
      <c r="I664" s="2" t="s">
        <v>3948</v>
      </c>
      <c r="J664" s="2" t="s">
        <v>952</v>
      </c>
      <c r="K664" s="2" t="s">
        <v>927</v>
      </c>
      <c r="L664" s="2" t="s">
        <v>160</v>
      </c>
      <c r="M664" s="2">
        <v>1392</v>
      </c>
      <c r="N664" s="2" t="s">
        <v>38</v>
      </c>
      <c r="O664" s="2" t="s">
        <v>3938</v>
      </c>
      <c r="P664" s="4">
        <v>1</v>
      </c>
      <c r="Q664" s="2" t="s">
        <v>1546</v>
      </c>
      <c r="R664" s="2" t="s">
        <v>1547</v>
      </c>
      <c r="S664" s="2" t="s">
        <v>3949</v>
      </c>
      <c r="T664" s="2" t="s">
        <v>86</v>
      </c>
      <c r="U664" s="2" t="s">
        <v>44</v>
      </c>
      <c r="V664" s="2" t="s">
        <v>179</v>
      </c>
      <c r="W664" s="4">
        <v>207</v>
      </c>
      <c r="X664" s="5">
        <v>8</v>
      </c>
      <c r="Y664" s="5">
        <v>0</v>
      </c>
      <c r="Z664" s="6">
        <v>39387</v>
      </c>
      <c r="AA664" s="2" t="s">
        <v>46</v>
      </c>
    </row>
    <row r="665" spans="1:27" ht="22.5" x14ac:dyDescent="0.25">
      <c r="A665" s="2" t="s">
        <v>350</v>
      </c>
      <c r="B665" s="2" t="s">
        <v>845</v>
      </c>
      <c r="C665" s="2" t="s">
        <v>693</v>
      </c>
      <c r="D665" s="2" t="s">
        <v>350</v>
      </c>
      <c r="E665" s="2" t="s">
        <v>1522</v>
      </c>
      <c r="F665" s="2" t="s">
        <v>3940</v>
      </c>
      <c r="G665" s="2" t="s">
        <v>3941</v>
      </c>
      <c r="H665" s="2" t="s">
        <v>3942</v>
      </c>
      <c r="I665" s="2" t="s">
        <v>3943</v>
      </c>
      <c r="J665" s="2" t="s">
        <v>952</v>
      </c>
      <c r="K665" s="2" t="s">
        <v>927</v>
      </c>
      <c r="L665" s="2" t="s">
        <v>160</v>
      </c>
      <c r="M665" s="2">
        <v>1399</v>
      </c>
      <c r="N665" s="2" t="s">
        <v>38</v>
      </c>
      <c r="O665" s="2" t="s">
        <v>3938</v>
      </c>
      <c r="P665" s="4">
        <v>1</v>
      </c>
      <c r="Q665" s="2" t="s">
        <v>1546</v>
      </c>
      <c r="R665" s="2" t="s">
        <v>1547</v>
      </c>
      <c r="S665" s="2" t="s">
        <v>3944</v>
      </c>
      <c r="T665" s="2" t="s">
        <v>86</v>
      </c>
      <c r="U665" s="2" t="s">
        <v>44</v>
      </c>
      <c r="V665" s="2" t="s">
        <v>179</v>
      </c>
      <c r="W665" s="4">
        <v>207</v>
      </c>
      <c r="X665" s="5">
        <v>5</v>
      </c>
      <c r="Y665" s="5">
        <v>0</v>
      </c>
      <c r="Z665" s="6">
        <v>39385</v>
      </c>
      <c r="AA665" s="2" t="s">
        <v>46</v>
      </c>
    </row>
    <row r="666" spans="1:27" ht="22.5" x14ac:dyDescent="0.25">
      <c r="A666" s="2" t="s">
        <v>350</v>
      </c>
      <c r="B666" s="2" t="s">
        <v>3438</v>
      </c>
      <c r="C666" s="2" t="s">
        <v>3439</v>
      </c>
      <c r="D666" s="2" t="s">
        <v>350</v>
      </c>
      <c r="E666" s="2" t="s">
        <v>3440</v>
      </c>
      <c r="F666" s="2" t="s">
        <v>3934</v>
      </c>
      <c r="G666" s="2" t="s">
        <v>3935</v>
      </c>
      <c r="H666" s="2" t="s">
        <v>3936</v>
      </c>
      <c r="I666" s="2" t="s">
        <v>3937</v>
      </c>
      <c r="J666" s="2" t="s">
        <v>952</v>
      </c>
      <c r="K666" s="2" t="s">
        <v>927</v>
      </c>
      <c r="L666" s="2" t="s">
        <v>160</v>
      </c>
      <c r="M666" s="2">
        <v>1411</v>
      </c>
      <c r="N666" s="2" t="s">
        <v>38</v>
      </c>
      <c r="O666" s="2" t="s">
        <v>3938</v>
      </c>
      <c r="P666" s="4">
        <v>1</v>
      </c>
      <c r="Q666" s="2" t="s">
        <v>3691</v>
      </c>
      <c r="R666" s="2" t="s">
        <v>3692</v>
      </c>
      <c r="S666" s="2" t="s">
        <v>3939</v>
      </c>
      <c r="T666" s="2" t="s">
        <v>86</v>
      </c>
      <c r="U666" s="2" t="s">
        <v>44</v>
      </c>
      <c r="V666" s="2" t="s">
        <v>179</v>
      </c>
      <c r="W666" s="4">
        <v>207</v>
      </c>
      <c r="X666" s="5">
        <v>8</v>
      </c>
      <c r="Y666" s="5">
        <v>0</v>
      </c>
      <c r="Z666" s="6">
        <v>39387</v>
      </c>
      <c r="AA666" s="2" t="s">
        <v>46</v>
      </c>
    </row>
    <row r="667" spans="1:27" ht="22.5" x14ac:dyDescent="0.25">
      <c r="A667" s="2" t="s">
        <v>1434</v>
      </c>
      <c r="B667" s="2" t="s">
        <v>845</v>
      </c>
      <c r="C667" s="2" t="s">
        <v>693</v>
      </c>
      <c r="D667" s="2" t="s">
        <v>1434</v>
      </c>
      <c r="E667" s="2" t="s">
        <v>1522</v>
      </c>
      <c r="F667" s="2" t="s">
        <v>3859</v>
      </c>
      <c r="G667" s="2" t="s">
        <v>3860</v>
      </c>
      <c r="H667" s="2" t="s">
        <v>3861</v>
      </c>
      <c r="I667" s="2" t="s">
        <v>3862</v>
      </c>
      <c r="J667" s="2" t="s">
        <v>374</v>
      </c>
      <c r="K667" s="2" t="s">
        <v>375</v>
      </c>
      <c r="L667" s="2" t="s">
        <v>160</v>
      </c>
      <c r="M667" s="2">
        <v>1117</v>
      </c>
      <c r="N667" s="2" t="s">
        <v>38</v>
      </c>
      <c r="O667" s="2" t="s">
        <v>967</v>
      </c>
      <c r="P667" s="4">
        <v>1</v>
      </c>
      <c r="Q667" s="2" t="s">
        <v>3292</v>
      </c>
      <c r="R667" s="2" t="s">
        <v>3293</v>
      </c>
      <c r="S667" s="2" t="s">
        <v>693</v>
      </c>
      <c r="T667" s="2" t="s">
        <v>86</v>
      </c>
      <c r="U667" s="2" t="s">
        <v>44</v>
      </c>
      <c r="V667" s="2" t="s">
        <v>179</v>
      </c>
      <c r="W667" s="4">
        <v>288</v>
      </c>
      <c r="X667" s="5">
        <v>5</v>
      </c>
      <c r="Y667" s="5">
        <v>0</v>
      </c>
      <c r="Z667" s="6">
        <v>36922</v>
      </c>
      <c r="AA667" s="2" t="s">
        <v>46</v>
      </c>
    </row>
    <row r="668" spans="1:27" ht="22.5" x14ac:dyDescent="0.25">
      <c r="A668" s="2" t="s">
        <v>165</v>
      </c>
      <c r="B668" s="2" t="s">
        <v>956</v>
      </c>
      <c r="C668" s="2" t="s">
        <v>957</v>
      </c>
      <c r="D668" s="2" t="s">
        <v>165</v>
      </c>
      <c r="E668" s="2" t="s">
        <v>962</v>
      </c>
      <c r="F668" s="2" t="s">
        <v>963</v>
      </c>
      <c r="G668" s="2" t="s">
        <v>964</v>
      </c>
      <c r="H668" s="2" t="s">
        <v>965</v>
      </c>
      <c r="I668" s="2" t="s">
        <v>966</v>
      </c>
      <c r="J668" s="2" t="s">
        <v>374</v>
      </c>
      <c r="K668" s="2" t="s">
        <v>375</v>
      </c>
      <c r="L668" s="2" t="s">
        <v>160</v>
      </c>
      <c r="M668" s="2">
        <v>1126</v>
      </c>
      <c r="N668" s="2" t="s">
        <v>38</v>
      </c>
      <c r="O668" s="2" t="s">
        <v>967</v>
      </c>
      <c r="P668" s="4">
        <v>1</v>
      </c>
      <c r="Q668" s="2" t="s">
        <v>968</v>
      </c>
      <c r="R668" s="2" t="s">
        <v>969</v>
      </c>
      <c r="S668" s="2" t="s">
        <v>970</v>
      </c>
      <c r="T668" s="2" t="s">
        <v>86</v>
      </c>
      <c r="U668" s="3"/>
      <c r="V668" s="3"/>
      <c r="W668" s="4">
        <v>421</v>
      </c>
      <c r="X668" s="5">
        <v>5</v>
      </c>
      <c r="Y668" s="5">
        <v>0</v>
      </c>
      <c r="Z668" s="6">
        <v>32874</v>
      </c>
      <c r="AA668" s="2" t="s">
        <v>46</v>
      </c>
    </row>
    <row r="669" spans="1:27" ht="22.5" x14ac:dyDescent="0.25">
      <c r="A669" s="2" t="s">
        <v>390</v>
      </c>
      <c r="B669" s="2" t="s">
        <v>1647</v>
      </c>
      <c r="C669" s="2" t="s">
        <v>1648</v>
      </c>
      <c r="D669" s="2" t="s">
        <v>390</v>
      </c>
      <c r="E669" s="2" t="s">
        <v>2027</v>
      </c>
      <c r="F669" s="2" t="s">
        <v>2213</v>
      </c>
      <c r="G669" s="2" t="s">
        <v>2214</v>
      </c>
      <c r="H669" s="2" t="s">
        <v>2215</v>
      </c>
      <c r="I669" s="2" t="s">
        <v>2216</v>
      </c>
      <c r="J669" s="2" t="s">
        <v>952</v>
      </c>
      <c r="K669" s="2" t="s">
        <v>927</v>
      </c>
      <c r="L669" s="2" t="s">
        <v>928</v>
      </c>
      <c r="M669" s="2">
        <v>1376</v>
      </c>
      <c r="N669" s="2" t="s">
        <v>281</v>
      </c>
      <c r="O669" s="2" t="s">
        <v>2217</v>
      </c>
      <c r="P669" s="4">
        <v>1</v>
      </c>
      <c r="Q669" s="2" t="s">
        <v>2218</v>
      </c>
      <c r="R669" s="2" t="s">
        <v>2219</v>
      </c>
      <c r="S669" s="2" t="s">
        <v>2220</v>
      </c>
      <c r="T669" s="2" t="s">
        <v>86</v>
      </c>
      <c r="U669" s="2" t="s">
        <v>44</v>
      </c>
      <c r="V669" s="2" t="s">
        <v>179</v>
      </c>
      <c r="W669" s="4">
        <v>71</v>
      </c>
      <c r="X669" s="5">
        <v>5</v>
      </c>
      <c r="Y669" s="5">
        <v>0</v>
      </c>
      <c r="Z669" s="6">
        <v>43513</v>
      </c>
      <c r="AA669" s="2" t="s">
        <v>46</v>
      </c>
    </row>
    <row r="670" spans="1:27" ht="22.5" x14ac:dyDescent="0.25">
      <c r="A670" s="2" t="s">
        <v>2221</v>
      </c>
      <c r="B670" s="2" t="s">
        <v>2129</v>
      </c>
      <c r="C670" s="2" t="s">
        <v>2130</v>
      </c>
      <c r="D670" s="2" t="s">
        <v>2221</v>
      </c>
      <c r="E670" s="2" t="s">
        <v>2027</v>
      </c>
      <c r="F670" s="2" t="s">
        <v>2222</v>
      </c>
      <c r="G670" s="2" t="s">
        <v>2223</v>
      </c>
      <c r="H670" s="2" t="s">
        <v>2224</v>
      </c>
      <c r="I670" s="2" t="s">
        <v>2224</v>
      </c>
      <c r="J670" s="2" t="s">
        <v>952</v>
      </c>
      <c r="K670" s="2" t="s">
        <v>927</v>
      </c>
      <c r="L670" s="2" t="s">
        <v>928</v>
      </c>
      <c r="M670" s="2">
        <v>1419</v>
      </c>
      <c r="N670" s="2" t="s">
        <v>281</v>
      </c>
      <c r="O670" s="2" t="s">
        <v>2217</v>
      </c>
      <c r="P670" s="4">
        <v>1</v>
      </c>
      <c r="Q670" s="2" t="s">
        <v>2225</v>
      </c>
      <c r="R670" s="2" t="s">
        <v>2226</v>
      </c>
      <c r="S670" s="2" t="s">
        <v>42</v>
      </c>
      <c r="T670" s="2" t="s">
        <v>86</v>
      </c>
      <c r="U670" s="2" t="s">
        <v>44</v>
      </c>
      <c r="V670" s="2" t="s">
        <v>179</v>
      </c>
      <c r="W670" s="4">
        <v>10</v>
      </c>
      <c r="X670" s="5">
        <v>7</v>
      </c>
      <c r="Y670" s="5">
        <v>6</v>
      </c>
      <c r="Z670" s="6">
        <v>45364</v>
      </c>
      <c r="AA670" s="2" t="s">
        <v>46</v>
      </c>
    </row>
    <row r="671" spans="1:27" ht="22.5" x14ac:dyDescent="0.25">
      <c r="A671" s="2" t="s">
        <v>441</v>
      </c>
      <c r="B671" s="2" t="s">
        <v>1647</v>
      </c>
      <c r="C671" s="2" t="s">
        <v>1648</v>
      </c>
      <c r="D671" s="2" t="s">
        <v>441</v>
      </c>
      <c r="E671" s="2" t="s">
        <v>1649</v>
      </c>
      <c r="F671" s="2" t="s">
        <v>6054</v>
      </c>
      <c r="G671" s="2" t="s">
        <v>6055</v>
      </c>
      <c r="H671" s="2" t="s">
        <v>6056</v>
      </c>
      <c r="I671" s="2" t="s">
        <v>6057</v>
      </c>
      <c r="J671" s="2" t="s">
        <v>172</v>
      </c>
      <c r="K671" s="2" t="s">
        <v>173</v>
      </c>
      <c r="L671" s="2" t="s">
        <v>4496</v>
      </c>
      <c r="M671" s="2">
        <v>1463</v>
      </c>
      <c r="N671" s="2" t="s">
        <v>3880</v>
      </c>
      <c r="O671" s="2" t="s">
        <v>6059</v>
      </c>
      <c r="P671" s="4">
        <v>1</v>
      </c>
      <c r="Q671" s="2" t="s">
        <v>4813</v>
      </c>
      <c r="R671" s="2" t="s">
        <v>4814</v>
      </c>
      <c r="S671" s="2" t="s">
        <v>6060</v>
      </c>
      <c r="T671" s="2" t="s">
        <v>86</v>
      </c>
      <c r="U671" s="2" t="s">
        <v>44</v>
      </c>
      <c r="V671" s="2" t="s">
        <v>179</v>
      </c>
      <c r="W671" s="4">
        <v>148</v>
      </c>
      <c r="X671" s="5">
        <v>5</v>
      </c>
      <c r="Y671" s="5">
        <v>0</v>
      </c>
      <c r="Z671" s="6">
        <v>41183</v>
      </c>
      <c r="AA671" s="2" t="s">
        <v>46</v>
      </c>
    </row>
    <row r="672" spans="1:27" ht="22.5" x14ac:dyDescent="0.25">
      <c r="A672" s="2" t="s">
        <v>1460</v>
      </c>
      <c r="B672" s="2" t="s">
        <v>1647</v>
      </c>
      <c r="C672" s="2" t="s">
        <v>1648</v>
      </c>
      <c r="D672" s="2" t="s">
        <v>1460</v>
      </c>
      <c r="E672" s="2" t="s">
        <v>1649</v>
      </c>
      <c r="F672" s="2" t="s">
        <v>6061</v>
      </c>
      <c r="G672" s="2" t="s">
        <v>6062</v>
      </c>
      <c r="H672" s="2" t="s">
        <v>6063</v>
      </c>
      <c r="I672" s="2" t="s">
        <v>6064</v>
      </c>
      <c r="J672" s="2" t="s">
        <v>172</v>
      </c>
      <c r="K672" s="2" t="s">
        <v>173</v>
      </c>
      <c r="L672" s="2" t="s">
        <v>4496</v>
      </c>
      <c r="M672" s="2">
        <v>1510</v>
      </c>
      <c r="N672" s="2" t="s">
        <v>3880</v>
      </c>
      <c r="O672" s="2" t="s">
        <v>6059</v>
      </c>
      <c r="P672" s="4">
        <v>1</v>
      </c>
      <c r="Q672" s="2" t="s">
        <v>1654</v>
      </c>
      <c r="R672" s="2" t="s">
        <v>1655</v>
      </c>
      <c r="S672" s="2" t="s">
        <v>1656</v>
      </c>
      <c r="T672" s="2" t="s">
        <v>86</v>
      </c>
      <c r="U672" s="2" t="s">
        <v>44</v>
      </c>
      <c r="V672" s="2" t="s">
        <v>3515</v>
      </c>
      <c r="W672" s="4">
        <v>41</v>
      </c>
      <c r="X672" s="5">
        <v>5</v>
      </c>
      <c r="Y672" s="5">
        <v>2</v>
      </c>
      <c r="Z672" s="6">
        <v>44427</v>
      </c>
      <c r="AA672" s="2" t="s">
        <v>46</v>
      </c>
    </row>
    <row r="673" spans="1:27" ht="22.5" x14ac:dyDescent="0.25">
      <c r="A673" s="2" t="s">
        <v>350</v>
      </c>
      <c r="B673" s="2" t="s">
        <v>1647</v>
      </c>
      <c r="C673" s="2" t="s">
        <v>1648</v>
      </c>
      <c r="D673" s="2" t="s">
        <v>350</v>
      </c>
      <c r="E673" s="2" t="s">
        <v>1649</v>
      </c>
      <c r="F673" s="2" t="s">
        <v>6065</v>
      </c>
      <c r="G673" s="2" t="s">
        <v>6066</v>
      </c>
      <c r="H673" s="2" t="s">
        <v>6067</v>
      </c>
      <c r="I673" s="2" t="s">
        <v>6068</v>
      </c>
      <c r="J673" s="2" t="s">
        <v>172</v>
      </c>
      <c r="K673" s="2" t="s">
        <v>173</v>
      </c>
      <c r="L673" s="2" t="s">
        <v>4496</v>
      </c>
      <c r="M673" s="2">
        <v>1563</v>
      </c>
      <c r="N673" s="2" t="s">
        <v>3880</v>
      </c>
      <c r="O673" s="2" t="s">
        <v>6059</v>
      </c>
      <c r="P673" s="4">
        <v>1</v>
      </c>
      <c r="Q673" s="2" t="s">
        <v>1821</v>
      </c>
      <c r="R673" s="2" t="s">
        <v>1822</v>
      </c>
      <c r="S673" s="2" t="s">
        <v>42</v>
      </c>
      <c r="T673" s="2" t="s">
        <v>86</v>
      </c>
      <c r="U673" s="2" t="s">
        <v>44</v>
      </c>
      <c r="V673" s="2" t="s">
        <v>179</v>
      </c>
      <c r="W673" s="4">
        <v>78</v>
      </c>
      <c r="X673" s="5">
        <v>7</v>
      </c>
      <c r="Y673" s="5">
        <v>0</v>
      </c>
      <c r="Z673" s="6">
        <v>43292</v>
      </c>
      <c r="AA673" s="2" t="s">
        <v>46</v>
      </c>
    </row>
    <row r="674" spans="1:27" ht="22.5" x14ac:dyDescent="0.25">
      <c r="A674" s="2" t="s">
        <v>1446</v>
      </c>
      <c r="B674" s="2" t="s">
        <v>2335</v>
      </c>
      <c r="C674" s="2" t="s">
        <v>2336</v>
      </c>
      <c r="D674" s="2" t="s">
        <v>1446</v>
      </c>
      <c r="E674" s="2" t="s">
        <v>1474</v>
      </c>
      <c r="F674" s="2" t="s">
        <v>2355</v>
      </c>
      <c r="G674" s="2" t="s">
        <v>2356</v>
      </c>
      <c r="H674" s="2" t="s">
        <v>2357</v>
      </c>
      <c r="I674" s="2" t="s">
        <v>2358</v>
      </c>
      <c r="J674" s="2" t="s">
        <v>2330</v>
      </c>
      <c r="K674" s="2" t="s">
        <v>81</v>
      </c>
      <c r="L674" s="2" t="s">
        <v>82</v>
      </c>
      <c r="M674" s="2">
        <v>1655</v>
      </c>
      <c r="N674" s="2" t="s">
        <v>38</v>
      </c>
      <c r="O674" s="2" t="s">
        <v>2349</v>
      </c>
      <c r="P674" s="4">
        <v>1</v>
      </c>
      <c r="Q674" s="2" t="s">
        <v>2359</v>
      </c>
      <c r="R674" s="2" t="s">
        <v>2360</v>
      </c>
      <c r="S674" s="2" t="s">
        <v>238</v>
      </c>
      <c r="T674" s="2" t="s">
        <v>86</v>
      </c>
      <c r="U674" s="2" t="s">
        <v>44</v>
      </c>
      <c r="V674" s="2" t="s">
        <v>179</v>
      </c>
      <c r="W674" s="4">
        <v>142</v>
      </c>
      <c r="X674" s="5">
        <v>5</v>
      </c>
      <c r="Y674" s="5">
        <v>0</v>
      </c>
      <c r="Z674" s="6">
        <v>41346</v>
      </c>
      <c r="AA674" s="2" t="s">
        <v>46</v>
      </c>
    </row>
    <row r="675" spans="1:27" ht="22.5" x14ac:dyDescent="0.25">
      <c r="A675" s="2" t="s">
        <v>350</v>
      </c>
      <c r="B675" s="2" t="s">
        <v>2323</v>
      </c>
      <c r="C675" s="2" t="s">
        <v>2324</v>
      </c>
      <c r="D675" s="2" t="s">
        <v>350</v>
      </c>
      <c r="E675" s="2" t="s">
        <v>1485</v>
      </c>
      <c r="F675" s="2" t="s">
        <v>2350</v>
      </c>
      <c r="G675" s="2" t="s">
        <v>2351</v>
      </c>
      <c r="H675" s="2" t="s">
        <v>2352</v>
      </c>
      <c r="I675" s="2" t="s">
        <v>2353</v>
      </c>
      <c r="J675" s="2" t="s">
        <v>2330</v>
      </c>
      <c r="K675" s="2" t="s">
        <v>81</v>
      </c>
      <c r="L675" s="2" t="s">
        <v>82</v>
      </c>
      <c r="M675" s="2">
        <v>1699</v>
      </c>
      <c r="N675" s="2" t="s">
        <v>38</v>
      </c>
      <c r="O675" s="2" t="s">
        <v>2349</v>
      </c>
      <c r="P675" s="4">
        <v>1</v>
      </c>
      <c r="Q675" s="2" t="s">
        <v>1553</v>
      </c>
      <c r="R675" s="2" t="s">
        <v>1554</v>
      </c>
      <c r="S675" s="2" t="s">
        <v>2354</v>
      </c>
      <c r="T675" s="2" t="s">
        <v>86</v>
      </c>
      <c r="U675" s="2" t="s">
        <v>44</v>
      </c>
      <c r="V675" s="2" t="s">
        <v>45</v>
      </c>
      <c r="W675" s="4">
        <v>159</v>
      </c>
      <c r="X675" s="5">
        <v>5</v>
      </c>
      <c r="Y675" s="5">
        <v>0</v>
      </c>
      <c r="Z675" s="6">
        <v>40835</v>
      </c>
      <c r="AA675" s="2" t="s">
        <v>46</v>
      </c>
    </row>
    <row r="676" spans="1:27" ht="22.5" x14ac:dyDescent="0.25">
      <c r="A676" s="2" t="s">
        <v>350</v>
      </c>
      <c r="B676" s="2" t="s">
        <v>2323</v>
      </c>
      <c r="C676" s="2" t="s">
        <v>2324</v>
      </c>
      <c r="D676" s="2" t="s">
        <v>350</v>
      </c>
      <c r="E676" s="2" t="s">
        <v>2325</v>
      </c>
      <c r="F676" s="2" t="s">
        <v>2345</v>
      </c>
      <c r="G676" s="2" t="s">
        <v>2346</v>
      </c>
      <c r="H676" s="2" t="s">
        <v>2347</v>
      </c>
      <c r="I676" s="2" t="s">
        <v>2348</v>
      </c>
      <c r="J676" s="2" t="s">
        <v>2330</v>
      </c>
      <c r="K676" s="2" t="s">
        <v>81</v>
      </c>
      <c r="L676" s="2" t="s">
        <v>82</v>
      </c>
      <c r="M676" s="2">
        <v>1700</v>
      </c>
      <c r="N676" s="2" t="s">
        <v>38</v>
      </c>
      <c r="O676" s="2" t="s">
        <v>2349</v>
      </c>
      <c r="P676" s="4">
        <v>1</v>
      </c>
      <c r="Q676" s="2" t="s">
        <v>2332</v>
      </c>
      <c r="R676" s="2" t="s">
        <v>2333</v>
      </c>
      <c r="S676" s="2" t="s">
        <v>2334</v>
      </c>
      <c r="T676" s="2" t="s">
        <v>86</v>
      </c>
      <c r="U676" s="2" t="s">
        <v>44</v>
      </c>
      <c r="V676" s="2" t="s">
        <v>45</v>
      </c>
      <c r="W676" s="4">
        <v>158</v>
      </c>
      <c r="X676" s="5">
        <v>5</v>
      </c>
      <c r="Y676" s="5">
        <v>0</v>
      </c>
      <c r="Z676" s="6">
        <v>40878</v>
      </c>
      <c r="AA676" s="2" t="s">
        <v>46</v>
      </c>
    </row>
    <row r="677" spans="1:27" ht="22.5" x14ac:dyDescent="0.25">
      <c r="A677" s="2" t="s">
        <v>441</v>
      </c>
      <c r="B677" s="2" t="s">
        <v>2335</v>
      </c>
      <c r="C677" s="2" t="s">
        <v>2336</v>
      </c>
      <c r="D677" s="2" t="s">
        <v>441</v>
      </c>
      <c r="E677" s="2" t="s">
        <v>6273</v>
      </c>
      <c r="F677" s="2" t="s">
        <v>6575</v>
      </c>
      <c r="G677" s="2" t="s">
        <v>6576</v>
      </c>
      <c r="H677" s="2" t="s">
        <v>6577</v>
      </c>
      <c r="I677" s="2" t="s">
        <v>6578</v>
      </c>
      <c r="J677" s="2" t="s">
        <v>2330</v>
      </c>
      <c r="K677" s="2" t="s">
        <v>81</v>
      </c>
      <c r="L677" s="2" t="s">
        <v>82</v>
      </c>
      <c r="M677" s="2">
        <v>1632</v>
      </c>
      <c r="N677" s="2" t="s">
        <v>38</v>
      </c>
      <c r="O677" s="2" t="s">
        <v>2331</v>
      </c>
      <c r="P677" s="4">
        <v>1</v>
      </c>
      <c r="Q677" s="2" t="s">
        <v>6579</v>
      </c>
      <c r="R677" s="2" t="s">
        <v>6580</v>
      </c>
      <c r="S677" s="2" t="s">
        <v>42</v>
      </c>
      <c r="T677" s="2" t="s">
        <v>86</v>
      </c>
      <c r="U677" s="2" t="s">
        <v>44</v>
      </c>
      <c r="V677" s="2" t="s">
        <v>179</v>
      </c>
      <c r="W677" s="4">
        <v>73</v>
      </c>
      <c r="X677" s="5">
        <v>5</v>
      </c>
      <c r="Y677" s="5">
        <v>0</v>
      </c>
      <c r="Z677" s="6">
        <v>43446</v>
      </c>
      <c r="AA677" s="2" t="s">
        <v>46</v>
      </c>
    </row>
    <row r="678" spans="1:27" ht="22.5" x14ac:dyDescent="0.25">
      <c r="A678" s="2" t="s">
        <v>390</v>
      </c>
      <c r="B678" s="2" t="s">
        <v>2335</v>
      </c>
      <c r="C678" s="2" t="s">
        <v>2336</v>
      </c>
      <c r="D678" s="2" t="s">
        <v>390</v>
      </c>
      <c r="E678" s="2" t="s">
        <v>1797</v>
      </c>
      <c r="F678" s="2" t="s">
        <v>2341</v>
      </c>
      <c r="G678" s="2" t="s">
        <v>2342</v>
      </c>
      <c r="H678" s="2" t="s">
        <v>2343</v>
      </c>
      <c r="I678" s="2" t="s">
        <v>2344</v>
      </c>
      <c r="J678" s="2" t="s">
        <v>2330</v>
      </c>
      <c r="K678" s="2" t="s">
        <v>81</v>
      </c>
      <c r="L678" s="2" t="s">
        <v>82</v>
      </c>
      <c r="M678" s="2">
        <v>1679</v>
      </c>
      <c r="N678" s="2" t="s">
        <v>38</v>
      </c>
      <c r="O678" s="2" t="s">
        <v>2331</v>
      </c>
      <c r="P678" s="4">
        <v>1</v>
      </c>
      <c r="Q678" s="2" t="s">
        <v>2297</v>
      </c>
      <c r="R678" s="2" t="s">
        <v>2298</v>
      </c>
      <c r="S678" s="2" t="s">
        <v>443</v>
      </c>
      <c r="T678" s="2" t="s">
        <v>86</v>
      </c>
      <c r="U678" s="2" t="s">
        <v>44</v>
      </c>
      <c r="V678" s="2" t="s">
        <v>45</v>
      </c>
      <c r="W678" s="4">
        <v>71</v>
      </c>
      <c r="X678" s="5">
        <v>5</v>
      </c>
      <c r="Y678" s="5">
        <v>0</v>
      </c>
      <c r="Z678" s="6">
        <v>43525</v>
      </c>
      <c r="AA678" s="2" t="s">
        <v>46</v>
      </c>
    </row>
    <row r="679" spans="1:27" ht="22.5" x14ac:dyDescent="0.25">
      <c r="A679" s="2" t="s">
        <v>350</v>
      </c>
      <c r="B679" s="2" t="s">
        <v>2335</v>
      </c>
      <c r="C679" s="2" t="s">
        <v>2336</v>
      </c>
      <c r="D679" s="2" t="s">
        <v>350</v>
      </c>
      <c r="E679" s="2" t="s">
        <v>1797</v>
      </c>
      <c r="F679" s="2" t="s">
        <v>2337</v>
      </c>
      <c r="G679" s="2" t="s">
        <v>2338</v>
      </c>
      <c r="H679" s="2" t="s">
        <v>2339</v>
      </c>
      <c r="I679" s="2" t="s">
        <v>2340</v>
      </c>
      <c r="J679" s="2" t="s">
        <v>2330</v>
      </c>
      <c r="K679" s="2" t="s">
        <v>81</v>
      </c>
      <c r="L679" s="2" t="s">
        <v>82</v>
      </c>
      <c r="M679" s="2">
        <v>1693</v>
      </c>
      <c r="N679" s="2" t="s">
        <v>38</v>
      </c>
      <c r="O679" s="2" t="s">
        <v>2331</v>
      </c>
      <c r="P679" s="4">
        <v>1</v>
      </c>
      <c r="Q679" s="2" t="s">
        <v>2231</v>
      </c>
      <c r="R679" s="2" t="s">
        <v>2232</v>
      </c>
      <c r="S679" s="2" t="s">
        <v>42</v>
      </c>
      <c r="T679" s="2" t="s">
        <v>86</v>
      </c>
      <c r="U679" s="2" t="s">
        <v>44</v>
      </c>
      <c r="V679" s="2" t="s">
        <v>179</v>
      </c>
      <c r="W679" s="4">
        <v>108</v>
      </c>
      <c r="X679" s="5">
        <v>5</v>
      </c>
      <c r="Y679" s="5">
        <v>0</v>
      </c>
      <c r="Z679" s="6">
        <v>42387</v>
      </c>
      <c r="AA679" s="2" t="s">
        <v>46</v>
      </c>
    </row>
    <row r="680" spans="1:27" ht="22.5" x14ac:dyDescent="0.25">
      <c r="A680" s="2" t="s">
        <v>350</v>
      </c>
      <c r="B680" s="2" t="s">
        <v>2323</v>
      </c>
      <c r="C680" s="2" t="s">
        <v>2324</v>
      </c>
      <c r="D680" s="2" t="s">
        <v>350</v>
      </c>
      <c r="E680" s="2" t="s">
        <v>2325</v>
      </c>
      <c r="F680" s="2" t="s">
        <v>2326</v>
      </c>
      <c r="G680" s="2" t="s">
        <v>2327</v>
      </c>
      <c r="H680" s="2" t="s">
        <v>2328</v>
      </c>
      <c r="I680" s="2" t="s">
        <v>2329</v>
      </c>
      <c r="J680" s="2" t="s">
        <v>2330</v>
      </c>
      <c r="K680" s="2" t="s">
        <v>81</v>
      </c>
      <c r="L680" s="2" t="s">
        <v>82</v>
      </c>
      <c r="M680" s="2">
        <v>1702</v>
      </c>
      <c r="N680" s="2" t="s">
        <v>38</v>
      </c>
      <c r="O680" s="2" t="s">
        <v>2331</v>
      </c>
      <c r="P680" s="4">
        <v>1</v>
      </c>
      <c r="Q680" s="2" t="s">
        <v>2332</v>
      </c>
      <c r="R680" s="2" t="s">
        <v>2333</v>
      </c>
      <c r="S680" s="2" t="s">
        <v>2334</v>
      </c>
      <c r="T680" s="2" t="s">
        <v>86</v>
      </c>
      <c r="U680" s="2" t="s">
        <v>44</v>
      </c>
      <c r="V680" s="2" t="s">
        <v>45</v>
      </c>
      <c r="W680" s="4">
        <v>86</v>
      </c>
      <c r="X680" s="5">
        <v>5</v>
      </c>
      <c r="Y680" s="5">
        <v>0</v>
      </c>
      <c r="Z680" s="6">
        <v>43070</v>
      </c>
      <c r="AA680" s="2" t="s">
        <v>46</v>
      </c>
    </row>
    <row r="681" spans="1:27" ht="22.5" x14ac:dyDescent="0.25">
      <c r="A681" s="2" t="s">
        <v>1634</v>
      </c>
      <c r="B681" s="2" t="s">
        <v>6563</v>
      </c>
      <c r="C681" s="2" t="s">
        <v>6564</v>
      </c>
      <c r="D681" s="2" t="s">
        <v>1634</v>
      </c>
      <c r="E681" s="2" t="s">
        <v>1649</v>
      </c>
      <c r="F681" s="2" t="s">
        <v>12137</v>
      </c>
      <c r="G681" s="2" t="s">
        <v>12138</v>
      </c>
      <c r="H681" s="2" t="s">
        <v>12139</v>
      </c>
      <c r="I681" s="2" t="s">
        <v>12140</v>
      </c>
      <c r="J681" s="2" t="s">
        <v>12141</v>
      </c>
      <c r="K681" s="2" t="s">
        <v>12142</v>
      </c>
      <c r="L681" s="2" t="s">
        <v>4496</v>
      </c>
      <c r="M681" s="2">
        <v>1275</v>
      </c>
      <c r="N681" s="2" t="s">
        <v>12143</v>
      </c>
      <c r="O681" s="2" t="s">
        <v>12144</v>
      </c>
      <c r="P681" s="4">
        <v>1</v>
      </c>
      <c r="Q681" s="2" t="s">
        <v>1731</v>
      </c>
      <c r="R681" s="2" t="s">
        <v>1732</v>
      </c>
      <c r="S681" s="2" t="s">
        <v>1733</v>
      </c>
      <c r="T681" s="2" t="s">
        <v>86</v>
      </c>
      <c r="U681" s="2" t="s">
        <v>44</v>
      </c>
      <c r="V681" s="2" t="s">
        <v>179</v>
      </c>
      <c r="W681" s="4">
        <v>126</v>
      </c>
      <c r="X681" s="5">
        <v>7</v>
      </c>
      <c r="Y681" s="5">
        <v>0</v>
      </c>
      <c r="Z681" s="6">
        <v>41850</v>
      </c>
      <c r="AA681" s="2" t="s">
        <v>46</v>
      </c>
    </row>
    <row r="682" spans="1:27" ht="22.5" x14ac:dyDescent="0.25">
      <c r="A682" s="2" t="s">
        <v>441</v>
      </c>
      <c r="B682" s="2" t="s">
        <v>845</v>
      </c>
      <c r="C682" s="2" t="s">
        <v>693</v>
      </c>
      <c r="D682" s="2" t="s">
        <v>1886</v>
      </c>
      <c r="E682" s="2" t="s">
        <v>1887</v>
      </c>
      <c r="F682" s="2" t="s">
        <v>12145</v>
      </c>
      <c r="G682" s="2" t="s">
        <v>12146</v>
      </c>
      <c r="H682" s="2" t="s">
        <v>12147</v>
      </c>
      <c r="I682" s="2" t="s">
        <v>12148</v>
      </c>
      <c r="J682" s="2" t="s">
        <v>12141</v>
      </c>
      <c r="K682" s="2" t="s">
        <v>12142</v>
      </c>
      <c r="L682" s="2" t="s">
        <v>4496</v>
      </c>
      <c r="M682" s="2">
        <v>1276</v>
      </c>
      <c r="N682" s="2" t="s">
        <v>12143</v>
      </c>
      <c r="O682" s="2" t="s">
        <v>12144</v>
      </c>
      <c r="P682" s="4">
        <v>1</v>
      </c>
      <c r="Q682" s="2" t="s">
        <v>1892</v>
      </c>
      <c r="R682" s="2" t="s">
        <v>1893</v>
      </c>
      <c r="S682" s="2" t="s">
        <v>1894</v>
      </c>
      <c r="T682" s="2" t="s">
        <v>86</v>
      </c>
      <c r="U682" s="2" t="s">
        <v>44</v>
      </c>
      <c r="V682" s="2" t="s">
        <v>179</v>
      </c>
      <c r="W682" s="4">
        <v>164</v>
      </c>
      <c r="X682" s="5">
        <v>5</v>
      </c>
      <c r="Y682" s="5">
        <v>0</v>
      </c>
      <c r="Z682" s="6">
        <v>40686</v>
      </c>
      <c r="AA682" s="2" t="s">
        <v>46</v>
      </c>
    </row>
    <row r="683" spans="1:27" x14ac:dyDescent="0.25">
      <c r="A683" s="2" t="s">
        <v>1777</v>
      </c>
      <c r="B683" s="2" t="s">
        <v>1647</v>
      </c>
      <c r="C683" s="2" t="s">
        <v>1648</v>
      </c>
      <c r="D683" s="2" t="s">
        <v>1777</v>
      </c>
      <c r="E683" s="2" t="s">
        <v>1649</v>
      </c>
      <c r="F683" s="2" t="s">
        <v>12149</v>
      </c>
      <c r="G683" s="2" t="s">
        <v>12150</v>
      </c>
      <c r="H683" s="2" t="s">
        <v>12151</v>
      </c>
      <c r="I683" s="3"/>
      <c r="J683" s="2" t="s">
        <v>12141</v>
      </c>
      <c r="K683" s="2" t="s">
        <v>12142</v>
      </c>
      <c r="L683" s="2" t="s">
        <v>4496</v>
      </c>
      <c r="M683" s="2">
        <v>1280</v>
      </c>
      <c r="N683" s="2" t="s">
        <v>12143</v>
      </c>
      <c r="O683" s="2" t="s">
        <v>12144</v>
      </c>
      <c r="P683" s="4">
        <v>1</v>
      </c>
      <c r="Q683" s="2" t="s">
        <v>5817</v>
      </c>
      <c r="R683" s="2" t="s">
        <v>5818</v>
      </c>
      <c r="S683" s="2" t="s">
        <v>5819</v>
      </c>
      <c r="T683" s="2" t="s">
        <v>86</v>
      </c>
      <c r="U683" s="2" t="s">
        <v>5720</v>
      </c>
      <c r="V683" s="2" t="s">
        <v>5721</v>
      </c>
      <c r="W683" s="4">
        <v>61</v>
      </c>
      <c r="X683" s="5">
        <v>5</v>
      </c>
      <c r="Y683" s="5">
        <v>0</v>
      </c>
      <c r="Z683" s="6">
        <v>43810</v>
      </c>
      <c r="AA683" s="2" t="s">
        <v>46</v>
      </c>
    </row>
    <row r="684" spans="1:27" x14ac:dyDescent="0.25">
      <c r="A684" s="2" t="s">
        <v>1521</v>
      </c>
      <c r="B684" s="2" t="s">
        <v>1647</v>
      </c>
      <c r="C684" s="2" t="s">
        <v>1648</v>
      </c>
      <c r="D684" s="2" t="s">
        <v>1521</v>
      </c>
      <c r="E684" s="2" t="s">
        <v>1649</v>
      </c>
      <c r="F684" s="2" t="s">
        <v>12152</v>
      </c>
      <c r="G684" s="2" t="s">
        <v>12153</v>
      </c>
      <c r="H684" s="2" t="s">
        <v>12154</v>
      </c>
      <c r="I684" s="2" t="s">
        <v>12155</v>
      </c>
      <c r="J684" s="2" t="s">
        <v>12141</v>
      </c>
      <c r="K684" s="2" t="s">
        <v>12142</v>
      </c>
      <c r="L684" s="2" t="s">
        <v>4496</v>
      </c>
      <c r="M684" s="2">
        <v>1282</v>
      </c>
      <c r="N684" s="2" t="s">
        <v>12143</v>
      </c>
      <c r="O684" s="2" t="s">
        <v>12144</v>
      </c>
      <c r="P684" s="4">
        <v>1</v>
      </c>
      <c r="Q684" s="2" t="s">
        <v>1816</v>
      </c>
      <c r="R684" s="2" t="s">
        <v>1817</v>
      </c>
      <c r="S684" s="2" t="s">
        <v>5783</v>
      </c>
      <c r="T684" s="2" t="s">
        <v>86</v>
      </c>
      <c r="U684" s="2" t="s">
        <v>44</v>
      </c>
      <c r="V684" s="2" t="s">
        <v>179</v>
      </c>
      <c r="W684" s="4">
        <v>79</v>
      </c>
      <c r="X684" s="5">
        <v>5</v>
      </c>
      <c r="Y684" s="5">
        <v>0</v>
      </c>
      <c r="Z684" s="6">
        <v>43258</v>
      </c>
      <c r="AA684" s="2" t="s">
        <v>46</v>
      </c>
    </row>
    <row r="685" spans="1:27" ht="22.5" x14ac:dyDescent="0.25">
      <c r="A685" s="2" t="s">
        <v>1535</v>
      </c>
      <c r="B685" s="2" t="s">
        <v>1647</v>
      </c>
      <c r="C685" s="2" t="s">
        <v>1648</v>
      </c>
      <c r="D685" s="2" t="s">
        <v>1535</v>
      </c>
      <c r="E685" s="2" t="s">
        <v>1522</v>
      </c>
      <c r="F685" s="2" t="s">
        <v>12156</v>
      </c>
      <c r="G685" s="2" t="s">
        <v>12157</v>
      </c>
      <c r="H685" s="2" t="s">
        <v>12158</v>
      </c>
      <c r="I685" s="2" t="s">
        <v>12159</v>
      </c>
      <c r="J685" s="2" t="s">
        <v>12141</v>
      </c>
      <c r="K685" s="2" t="s">
        <v>12142</v>
      </c>
      <c r="L685" s="2" t="s">
        <v>4496</v>
      </c>
      <c r="M685" s="2">
        <v>1283</v>
      </c>
      <c r="N685" s="2" t="s">
        <v>12143</v>
      </c>
      <c r="O685" s="2" t="s">
        <v>12144</v>
      </c>
      <c r="P685" s="4">
        <v>1</v>
      </c>
      <c r="Q685" s="2" t="s">
        <v>1540</v>
      </c>
      <c r="R685" s="2" t="s">
        <v>1541</v>
      </c>
      <c r="S685" s="2" t="s">
        <v>1040</v>
      </c>
      <c r="T685" s="2" t="s">
        <v>86</v>
      </c>
      <c r="U685" s="2" t="s">
        <v>44</v>
      </c>
      <c r="V685" s="2" t="s">
        <v>179</v>
      </c>
      <c r="W685" s="4">
        <v>94</v>
      </c>
      <c r="X685" s="5">
        <v>5</v>
      </c>
      <c r="Y685" s="5">
        <v>0</v>
      </c>
      <c r="Z685" s="6">
        <v>42824</v>
      </c>
      <c r="AA685" s="2" t="s">
        <v>46</v>
      </c>
    </row>
    <row r="686" spans="1:27" ht="22.5" x14ac:dyDescent="0.25">
      <c r="A686" s="2" t="s">
        <v>390</v>
      </c>
      <c r="B686" s="2" t="s">
        <v>11729</v>
      </c>
      <c r="C686" s="2" t="s">
        <v>11730</v>
      </c>
      <c r="D686" s="2" t="s">
        <v>390</v>
      </c>
      <c r="E686" s="2" t="s">
        <v>1649</v>
      </c>
      <c r="F686" s="2" t="s">
        <v>12160</v>
      </c>
      <c r="G686" s="2" t="s">
        <v>12161</v>
      </c>
      <c r="H686" s="2" t="s">
        <v>12162</v>
      </c>
      <c r="I686" s="2" t="s">
        <v>12163</v>
      </c>
      <c r="J686" s="2" t="s">
        <v>12141</v>
      </c>
      <c r="K686" s="2" t="s">
        <v>12142</v>
      </c>
      <c r="L686" s="2" t="s">
        <v>4496</v>
      </c>
      <c r="M686" s="2">
        <v>1284</v>
      </c>
      <c r="N686" s="2" t="s">
        <v>12143</v>
      </c>
      <c r="O686" s="2" t="s">
        <v>12144</v>
      </c>
      <c r="P686" s="4">
        <v>1</v>
      </c>
      <c r="Q686" s="2" t="s">
        <v>1671</v>
      </c>
      <c r="R686" s="2" t="s">
        <v>1672</v>
      </c>
      <c r="S686" s="2" t="s">
        <v>12164</v>
      </c>
      <c r="T686" s="2" t="s">
        <v>86</v>
      </c>
      <c r="U686" s="2" t="s">
        <v>44</v>
      </c>
      <c r="V686" s="2" t="s">
        <v>179</v>
      </c>
      <c r="W686" s="4">
        <v>71</v>
      </c>
      <c r="X686" s="5">
        <v>5</v>
      </c>
      <c r="Y686" s="5">
        <v>0</v>
      </c>
      <c r="Z686" s="6">
        <v>43518</v>
      </c>
      <c r="AA686" s="2" t="s">
        <v>46</v>
      </c>
    </row>
    <row r="687" spans="1:27" ht="22.5" x14ac:dyDescent="0.25">
      <c r="A687" s="2" t="s">
        <v>829</v>
      </c>
      <c r="B687" s="2" t="s">
        <v>845</v>
      </c>
      <c r="C687" s="2" t="s">
        <v>693</v>
      </c>
      <c r="D687" s="2" t="s">
        <v>829</v>
      </c>
      <c r="E687" s="2" t="s">
        <v>1522</v>
      </c>
      <c r="F687" s="2" t="s">
        <v>12165</v>
      </c>
      <c r="G687" s="2" t="s">
        <v>12166</v>
      </c>
      <c r="H687" s="2" t="s">
        <v>12167</v>
      </c>
      <c r="I687" s="2" t="s">
        <v>12168</v>
      </c>
      <c r="J687" s="2" t="s">
        <v>12141</v>
      </c>
      <c r="K687" s="2" t="s">
        <v>12142</v>
      </c>
      <c r="L687" s="2" t="s">
        <v>4496</v>
      </c>
      <c r="M687" s="2">
        <v>1285</v>
      </c>
      <c r="N687" s="2" t="s">
        <v>12143</v>
      </c>
      <c r="O687" s="2" t="s">
        <v>12144</v>
      </c>
      <c r="P687" s="4">
        <v>1</v>
      </c>
      <c r="Q687" s="2" t="s">
        <v>4669</v>
      </c>
      <c r="R687" s="2" t="s">
        <v>4670</v>
      </c>
      <c r="S687" s="2" t="s">
        <v>42</v>
      </c>
      <c r="T687" s="2" t="s">
        <v>86</v>
      </c>
      <c r="U687" s="2" t="s">
        <v>44</v>
      </c>
      <c r="V687" s="2" t="s">
        <v>179</v>
      </c>
      <c r="W687" s="4">
        <v>140</v>
      </c>
      <c r="X687" s="5">
        <v>7</v>
      </c>
      <c r="Y687" s="5">
        <v>0</v>
      </c>
      <c r="Z687" s="6">
        <v>41426</v>
      </c>
      <c r="AA687" s="2" t="s">
        <v>46</v>
      </c>
    </row>
    <row r="688" spans="1:27" ht="22.5" x14ac:dyDescent="0.25">
      <c r="A688" s="2" t="s">
        <v>350</v>
      </c>
      <c r="B688" s="2" t="s">
        <v>1688</v>
      </c>
      <c r="C688" s="2" t="s">
        <v>1689</v>
      </c>
      <c r="D688" s="2" t="s">
        <v>350</v>
      </c>
      <c r="E688" s="2" t="s">
        <v>1690</v>
      </c>
      <c r="F688" s="2" t="s">
        <v>12169</v>
      </c>
      <c r="G688" s="2" t="s">
        <v>12170</v>
      </c>
      <c r="H688" s="2" t="s">
        <v>12171</v>
      </c>
      <c r="I688" s="2" t="s">
        <v>12172</v>
      </c>
      <c r="J688" s="2" t="s">
        <v>12141</v>
      </c>
      <c r="K688" s="2" t="s">
        <v>12142</v>
      </c>
      <c r="L688" s="2" t="s">
        <v>4496</v>
      </c>
      <c r="M688" s="2">
        <v>1287</v>
      </c>
      <c r="N688" s="2" t="s">
        <v>12143</v>
      </c>
      <c r="O688" s="2" t="s">
        <v>12144</v>
      </c>
      <c r="P688" s="4">
        <v>1</v>
      </c>
      <c r="Q688" s="2" t="s">
        <v>4850</v>
      </c>
      <c r="R688" s="2" t="s">
        <v>4851</v>
      </c>
      <c r="S688" s="2" t="s">
        <v>42</v>
      </c>
      <c r="T688" s="2" t="s">
        <v>86</v>
      </c>
      <c r="U688" s="2" t="s">
        <v>44</v>
      </c>
      <c r="V688" s="2" t="s">
        <v>179</v>
      </c>
      <c r="W688" s="4">
        <v>64</v>
      </c>
      <c r="X688" s="5">
        <v>7</v>
      </c>
      <c r="Y688" s="5">
        <v>2</v>
      </c>
      <c r="Z688" s="6">
        <v>43734</v>
      </c>
      <c r="AA688" s="2" t="s">
        <v>46</v>
      </c>
    </row>
    <row r="689" spans="1:27" ht="22.5" x14ac:dyDescent="0.25">
      <c r="A689" s="2" t="s">
        <v>165</v>
      </c>
      <c r="B689" s="2" t="s">
        <v>477</v>
      </c>
      <c r="C689" s="2" t="s">
        <v>478</v>
      </c>
      <c r="D689" s="2" t="s">
        <v>165</v>
      </c>
      <c r="E689" s="2" t="s">
        <v>353</v>
      </c>
      <c r="F689" s="2" t="s">
        <v>485</v>
      </c>
      <c r="G689" s="2" t="s">
        <v>486</v>
      </c>
      <c r="H689" s="2" t="s">
        <v>487</v>
      </c>
      <c r="I689" s="3"/>
      <c r="J689" s="2" t="s">
        <v>249</v>
      </c>
      <c r="K689" s="2" t="s">
        <v>250</v>
      </c>
      <c r="L689" s="2" t="s">
        <v>136</v>
      </c>
      <c r="M689" s="2">
        <v>1871</v>
      </c>
      <c r="N689" s="2" t="s">
        <v>365</v>
      </c>
      <c r="O689" s="2" t="s">
        <v>488</v>
      </c>
      <c r="P689" s="4">
        <v>1</v>
      </c>
      <c r="Q689" s="2" t="s">
        <v>357</v>
      </c>
      <c r="R689" s="2" t="s">
        <v>358</v>
      </c>
      <c r="S689" s="2" t="s">
        <v>42</v>
      </c>
      <c r="T689" s="2" t="s">
        <v>43</v>
      </c>
      <c r="U689" s="2" t="s">
        <v>359</v>
      </c>
      <c r="V689" s="2" t="s">
        <v>360</v>
      </c>
      <c r="W689" s="4">
        <v>1</v>
      </c>
      <c r="X689" s="5">
        <v>5</v>
      </c>
      <c r="Y689" s="5">
        <v>5</v>
      </c>
      <c r="Z689" s="6">
        <v>45649</v>
      </c>
      <c r="AA689" s="2" t="s">
        <v>46</v>
      </c>
    </row>
    <row r="690" spans="1:27" ht="22.5" x14ac:dyDescent="0.25">
      <c r="A690" s="2" t="s">
        <v>452</v>
      </c>
      <c r="B690" s="2" t="s">
        <v>1647</v>
      </c>
      <c r="C690" s="2" t="s">
        <v>1648</v>
      </c>
      <c r="D690" s="2" t="s">
        <v>452</v>
      </c>
      <c r="E690" s="2" t="s">
        <v>1649</v>
      </c>
      <c r="F690" s="2" t="s">
        <v>6874</v>
      </c>
      <c r="G690" s="2" t="s">
        <v>6875</v>
      </c>
      <c r="H690" s="2" t="s">
        <v>6876</v>
      </c>
      <c r="I690" s="3"/>
      <c r="J690" s="2" t="s">
        <v>249</v>
      </c>
      <c r="K690" s="2" t="s">
        <v>250</v>
      </c>
      <c r="L690" s="2" t="s">
        <v>136</v>
      </c>
      <c r="M690" s="2">
        <v>1796</v>
      </c>
      <c r="N690" s="2" t="s">
        <v>365</v>
      </c>
      <c r="O690" s="2" t="s">
        <v>6877</v>
      </c>
      <c r="P690" s="4">
        <v>1</v>
      </c>
      <c r="Q690" s="2" t="s">
        <v>4417</v>
      </c>
      <c r="R690" s="2" t="s">
        <v>4418</v>
      </c>
      <c r="S690" s="2" t="s">
        <v>6878</v>
      </c>
      <c r="T690" s="2" t="s">
        <v>43</v>
      </c>
      <c r="U690" s="2" t="s">
        <v>256</v>
      </c>
      <c r="V690" s="2" t="s">
        <v>4419</v>
      </c>
      <c r="W690" s="4">
        <v>17</v>
      </c>
      <c r="X690" s="5">
        <v>5</v>
      </c>
      <c r="Y690" s="5">
        <v>4</v>
      </c>
      <c r="Z690" s="6">
        <v>45162</v>
      </c>
      <c r="AA690" s="2" t="s">
        <v>46</v>
      </c>
    </row>
    <row r="691" spans="1:27" ht="22.5" x14ac:dyDescent="0.25">
      <c r="A691" s="2" t="s">
        <v>853</v>
      </c>
      <c r="B691" s="2" t="s">
        <v>1647</v>
      </c>
      <c r="C691" s="2" t="s">
        <v>1648</v>
      </c>
      <c r="D691" s="2" t="s">
        <v>853</v>
      </c>
      <c r="E691" s="2" t="s">
        <v>1649</v>
      </c>
      <c r="F691" s="2" t="s">
        <v>12173</v>
      </c>
      <c r="G691" s="2" t="s">
        <v>12174</v>
      </c>
      <c r="H691" s="2" t="s">
        <v>12175</v>
      </c>
      <c r="I691" s="3"/>
      <c r="J691" s="2" t="s">
        <v>10529</v>
      </c>
      <c r="K691" s="2" t="s">
        <v>10530</v>
      </c>
      <c r="L691" s="2" t="s">
        <v>136</v>
      </c>
      <c r="M691" s="2">
        <v>3791</v>
      </c>
      <c r="N691" s="2" t="s">
        <v>12176</v>
      </c>
      <c r="O691" s="2" t="s">
        <v>6877</v>
      </c>
      <c r="P691" s="4">
        <v>1</v>
      </c>
      <c r="Q691" s="2" t="s">
        <v>1961</v>
      </c>
      <c r="R691" s="2" t="s">
        <v>1962</v>
      </c>
      <c r="S691" s="2" t="s">
        <v>42</v>
      </c>
      <c r="T691" s="2" t="s">
        <v>86</v>
      </c>
      <c r="U691" s="2" t="s">
        <v>2558</v>
      </c>
      <c r="V691" s="2" t="s">
        <v>2559</v>
      </c>
      <c r="W691" s="4">
        <v>43</v>
      </c>
      <c r="X691" s="5">
        <v>5</v>
      </c>
      <c r="Y691" s="5">
        <v>1</v>
      </c>
      <c r="Z691" s="6">
        <v>44364</v>
      </c>
      <c r="AA691" s="2" t="s">
        <v>46</v>
      </c>
    </row>
    <row r="692" spans="1:27" ht="22.5" x14ac:dyDescent="0.25">
      <c r="A692" s="2" t="s">
        <v>350</v>
      </c>
      <c r="B692" s="2" t="s">
        <v>2595</v>
      </c>
      <c r="C692" s="2" t="s">
        <v>2596</v>
      </c>
      <c r="D692" s="2" t="s">
        <v>350</v>
      </c>
      <c r="E692" s="2" t="s">
        <v>1649</v>
      </c>
      <c r="F692" s="2" t="s">
        <v>12177</v>
      </c>
      <c r="G692" s="2" t="s">
        <v>12178</v>
      </c>
      <c r="H692" s="2" t="s">
        <v>12179</v>
      </c>
      <c r="I692" s="2" t="s">
        <v>12180</v>
      </c>
      <c r="J692" s="2" t="s">
        <v>10529</v>
      </c>
      <c r="K692" s="2" t="s">
        <v>10530</v>
      </c>
      <c r="L692" s="2" t="s">
        <v>136</v>
      </c>
      <c r="M692" s="2">
        <v>3801</v>
      </c>
      <c r="N692" s="2" t="s">
        <v>12176</v>
      </c>
      <c r="O692" s="2" t="s">
        <v>6877</v>
      </c>
      <c r="P692" s="4">
        <v>1</v>
      </c>
      <c r="Q692" s="2" t="s">
        <v>1821</v>
      </c>
      <c r="R692" s="2" t="s">
        <v>1822</v>
      </c>
      <c r="S692" s="2" t="s">
        <v>238</v>
      </c>
      <c r="T692" s="2" t="s">
        <v>86</v>
      </c>
      <c r="U692" s="2" t="s">
        <v>44</v>
      </c>
      <c r="V692" s="2" t="s">
        <v>179</v>
      </c>
      <c r="W692" s="4">
        <v>98</v>
      </c>
      <c r="X692" s="5">
        <v>7</v>
      </c>
      <c r="Y692" s="5">
        <v>0</v>
      </c>
      <c r="Z692" s="6">
        <v>42689</v>
      </c>
      <c r="AA692" s="2" t="s">
        <v>46</v>
      </c>
    </row>
    <row r="693" spans="1:27" ht="22.5" x14ac:dyDescent="0.25">
      <c r="A693" s="2" t="s">
        <v>350</v>
      </c>
      <c r="B693" s="2" t="s">
        <v>2595</v>
      </c>
      <c r="C693" s="2" t="s">
        <v>2596</v>
      </c>
      <c r="D693" s="2" t="s">
        <v>350</v>
      </c>
      <c r="E693" s="2" t="s">
        <v>1649</v>
      </c>
      <c r="F693" s="2" t="s">
        <v>12181</v>
      </c>
      <c r="G693" s="2" t="s">
        <v>12182</v>
      </c>
      <c r="H693" s="2" t="s">
        <v>12183</v>
      </c>
      <c r="I693" s="2" t="s">
        <v>12184</v>
      </c>
      <c r="J693" s="2" t="s">
        <v>10529</v>
      </c>
      <c r="K693" s="2" t="s">
        <v>10530</v>
      </c>
      <c r="L693" s="2" t="s">
        <v>136</v>
      </c>
      <c r="M693" s="2">
        <v>3802</v>
      </c>
      <c r="N693" s="2" t="s">
        <v>12176</v>
      </c>
      <c r="O693" s="2" t="s">
        <v>6877</v>
      </c>
      <c r="P693" s="4">
        <v>1</v>
      </c>
      <c r="Q693" s="2" t="s">
        <v>1821</v>
      </c>
      <c r="R693" s="2" t="s">
        <v>1822</v>
      </c>
      <c r="S693" s="2" t="s">
        <v>238</v>
      </c>
      <c r="T693" s="2" t="s">
        <v>86</v>
      </c>
      <c r="U693" s="2" t="s">
        <v>44</v>
      </c>
      <c r="V693" s="2" t="s">
        <v>179</v>
      </c>
      <c r="W693" s="4">
        <v>98</v>
      </c>
      <c r="X693" s="5">
        <v>7</v>
      </c>
      <c r="Y693" s="5">
        <v>0</v>
      </c>
      <c r="Z693" s="6">
        <v>42695</v>
      </c>
      <c r="AA693" s="2" t="s">
        <v>46</v>
      </c>
    </row>
    <row r="694" spans="1:27" ht="22.5" x14ac:dyDescent="0.25">
      <c r="A694" s="2" t="s">
        <v>441</v>
      </c>
      <c r="B694" s="2" t="s">
        <v>1647</v>
      </c>
      <c r="C694" s="2" t="s">
        <v>1648</v>
      </c>
      <c r="D694" s="2" t="s">
        <v>441</v>
      </c>
      <c r="E694" s="2" t="s">
        <v>1649</v>
      </c>
      <c r="F694" s="2" t="s">
        <v>12185</v>
      </c>
      <c r="G694" s="2" t="s">
        <v>12186</v>
      </c>
      <c r="H694" s="2" t="s">
        <v>12187</v>
      </c>
      <c r="I694" s="3"/>
      <c r="J694" s="2" t="s">
        <v>10529</v>
      </c>
      <c r="K694" s="2" t="s">
        <v>10530</v>
      </c>
      <c r="L694" s="2" t="s">
        <v>136</v>
      </c>
      <c r="M694" s="2">
        <v>3786</v>
      </c>
      <c r="N694" s="2" t="s">
        <v>365</v>
      </c>
      <c r="O694" s="2" t="s">
        <v>12188</v>
      </c>
      <c r="P694" s="4">
        <v>1</v>
      </c>
      <c r="Q694" s="2" t="s">
        <v>4813</v>
      </c>
      <c r="R694" s="2" t="s">
        <v>4814</v>
      </c>
      <c r="S694" s="2" t="s">
        <v>42</v>
      </c>
      <c r="T694" s="2" t="s">
        <v>43</v>
      </c>
      <c r="U694" s="2" t="s">
        <v>44</v>
      </c>
      <c r="V694" s="2" t="s">
        <v>5623</v>
      </c>
      <c r="W694" s="4">
        <v>30</v>
      </c>
      <c r="X694" s="5">
        <v>5</v>
      </c>
      <c r="Y694" s="5">
        <v>2</v>
      </c>
      <c r="Z694" s="6">
        <v>44750</v>
      </c>
      <c r="AA694" s="2" t="s">
        <v>46</v>
      </c>
    </row>
    <row r="695" spans="1:27" ht="22.5" x14ac:dyDescent="0.25">
      <c r="A695" s="2" t="s">
        <v>1460</v>
      </c>
      <c r="B695" s="2" t="s">
        <v>1647</v>
      </c>
      <c r="C695" s="2" t="s">
        <v>1648</v>
      </c>
      <c r="D695" s="2" t="s">
        <v>1460</v>
      </c>
      <c r="E695" s="2" t="s">
        <v>1649</v>
      </c>
      <c r="F695" s="2" t="s">
        <v>12189</v>
      </c>
      <c r="G695" s="2" t="s">
        <v>12190</v>
      </c>
      <c r="H695" s="2" t="s">
        <v>12191</v>
      </c>
      <c r="I695" s="3"/>
      <c r="J695" s="2" t="s">
        <v>10529</v>
      </c>
      <c r="K695" s="2" t="s">
        <v>10530</v>
      </c>
      <c r="L695" s="2" t="s">
        <v>136</v>
      </c>
      <c r="M695" s="2">
        <v>3794</v>
      </c>
      <c r="N695" s="2" t="s">
        <v>365</v>
      </c>
      <c r="O695" s="2" t="s">
        <v>12188</v>
      </c>
      <c r="P695" s="4">
        <v>1</v>
      </c>
      <c r="Q695" s="2" t="s">
        <v>1654</v>
      </c>
      <c r="R695" s="2" t="s">
        <v>1655</v>
      </c>
      <c r="S695" s="2" t="s">
        <v>1656</v>
      </c>
      <c r="T695" s="2" t="s">
        <v>43</v>
      </c>
      <c r="U695" s="2" t="s">
        <v>44</v>
      </c>
      <c r="V695" s="2" t="s">
        <v>179</v>
      </c>
      <c r="W695" s="4">
        <v>31</v>
      </c>
      <c r="X695" s="5">
        <v>5</v>
      </c>
      <c r="Y695" s="5">
        <v>2</v>
      </c>
      <c r="Z695" s="6">
        <v>44720</v>
      </c>
      <c r="AA695" s="2" t="s">
        <v>46</v>
      </c>
    </row>
    <row r="696" spans="1:27" ht="22.5" x14ac:dyDescent="0.25">
      <c r="A696" s="2" t="s">
        <v>1460</v>
      </c>
      <c r="B696" s="2" t="s">
        <v>1647</v>
      </c>
      <c r="C696" s="2" t="s">
        <v>1648</v>
      </c>
      <c r="D696" s="2" t="s">
        <v>1460</v>
      </c>
      <c r="E696" s="2" t="s">
        <v>1649</v>
      </c>
      <c r="F696" s="2" t="s">
        <v>12192</v>
      </c>
      <c r="G696" s="2" t="s">
        <v>12193</v>
      </c>
      <c r="H696" s="2" t="s">
        <v>12194</v>
      </c>
      <c r="I696" s="3"/>
      <c r="J696" s="2" t="s">
        <v>10529</v>
      </c>
      <c r="K696" s="2" t="s">
        <v>10530</v>
      </c>
      <c r="L696" s="2" t="s">
        <v>136</v>
      </c>
      <c r="M696" s="2">
        <v>3795</v>
      </c>
      <c r="N696" s="2" t="s">
        <v>365</v>
      </c>
      <c r="O696" s="2" t="s">
        <v>12188</v>
      </c>
      <c r="P696" s="4">
        <v>1</v>
      </c>
      <c r="Q696" s="2" t="s">
        <v>1654</v>
      </c>
      <c r="R696" s="2" t="s">
        <v>1655</v>
      </c>
      <c r="S696" s="2" t="s">
        <v>5795</v>
      </c>
      <c r="T696" s="2" t="s">
        <v>43</v>
      </c>
      <c r="U696" s="2" t="s">
        <v>44</v>
      </c>
      <c r="V696" s="2" t="s">
        <v>179</v>
      </c>
      <c r="W696" s="4">
        <v>15</v>
      </c>
      <c r="X696" s="5">
        <v>5</v>
      </c>
      <c r="Y696" s="5">
        <v>4</v>
      </c>
      <c r="Z696" s="6">
        <v>45222</v>
      </c>
      <c r="AA696" s="2" t="s">
        <v>46</v>
      </c>
    </row>
    <row r="697" spans="1:27" ht="22.5" x14ac:dyDescent="0.25">
      <c r="A697" s="2" t="s">
        <v>2221</v>
      </c>
      <c r="B697" s="2" t="s">
        <v>1647</v>
      </c>
      <c r="C697" s="2" t="s">
        <v>1648</v>
      </c>
      <c r="D697" s="2" t="s">
        <v>2221</v>
      </c>
      <c r="E697" s="2" t="s">
        <v>1649</v>
      </c>
      <c r="F697" s="2" t="s">
        <v>12195</v>
      </c>
      <c r="G697" s="2" t="s">
        <v>12196</v>
      </c>
      <c r="H697" s="2" t="s">
        <v>12197</v>
      </c>
      <c r="I697" s="3"/>
      <c r="J697" s="2" t="s">
        <v>10529</v>
      </c>
      <c r="K697" s="2" t="s">
        <v>10530</v>
      </c>
      <c r="L697" s="2" t="s">
        <v>136</v>
      </c>
      <c r="M697" s="2">
        <v>3804</v>
      </c>
      <c r="N697" s="2" t="s">
        <v>365</v>
      </c>
      <c r="O697" s="2" t="s">
        <v>12188</v>
      </c>
      <c r="P697" s="4">
        <v>1</v>
      </c>
      <c r="Q697" s="2" t="s">
        <v>4407</v>
      </c>
      <c r="R697" s="2" t="s">
        <v>4408</v>
      </c>
      <c r="S697" s="2" t="s">
        <v>42</v>
      </c>
      <c r="T697" s="2" t="s">
        <v>43</v>
      </c>
      <c r="U697" s="2" t="s">
        <v>44</v>
      </c>
      <c r="V697" s="2" t="s">
        <v>179</v>
      </c>
      <c r="W697" s="4">
        <v>8</v>
      </c>
      <c r="X697" s="5">
        <v>5</v>
      </c>
      <c r="Y697" s="5">
        <v>4</v>
      </c>
      <c r="Z697" s="6">
        <v>45415</v>
      </c>
      <c r="AA697" s="2" t="s">
        <v>46</v>
      </c>
    </row>
    <row r="698" spans="1:27" ht="22.5" x14ac:dyDescent="0.25">
      <c r="A698" s="2" t="s">
        <v>1886</v>
      </c>
      <c r="B698" s="2" t="s">
        <v>6864</v>
      </c>
      <c r="C698" s="2" t="s">
        <v>6865</v>
      </c>
      <c r="D698" s="2" t="s">
        <v>1886</v>
      </c>
      <c r="E698" s="2" t="s">
        <v>9891</v>
      </c>
      <c r="F698" s="2" t="s">
        <v>9892</v>
      </c>
      <c r="G698" s="2" t="s">
        <v>9893</v>
      </c>
      <c r="H698" s="2" t="s">
        <v>9894</v>
      </c>
      <c r="I698" s="3"/>
      <c r="J698" s="2" t="s">
        <v>120</v>
      </c>
      <c r="K698" s="2" t="s">
        <v>121</v>
      </c>
      <c r="L698" s="2" t="s">
        <v>136</v>
      </c>
      <c r="M698" s="2">
        <v>1886</v>
      </c>
      <c r="N698" s="2" t="s">
        <v>123</v>
      </c>
      <c r="O698" s="2" t="s">
        <v>124</v>
      </c>
      <c r="P698" s="4">
        <v>1</v>
      </c>
      <c r="Q698" s="2" t="s">
        <v>9895</v>
      </c>
      <c r="R698" s="2" t="s">
        <v>9896</v>
      </c>
      <c r="S698" s="2" t="s">
        <v>9897</v>
      </c>
      <c r="T698" s="2" t="s">
        <v>86</v>
      </c>
      <c r="U698" s="2" t="s">
        <v>108</v>
      </c>
      <c r="V698" s="2" t="s">
        <v>9898</v>
      </c>
      <c r="W698" s="4">
        <v>115</v>
      </c>
      <c r="X698" s="5">
        <v>5</v>
      </c>
      <c r="Y698" s="5">
        <v>0</v>
      </c>
      <c r="Z698" s="6">
        <v>42186</v>
      </c>
      <c r="AA698" s="2" t="s">
        <v>46</v>
      </c>
    </row>
    <row r="699" spans="1:27" ht="22.5" x14ac:dyDescent="0.25">
      <c r="A699" s="2" t="s">
        <v>1886</v>
      </c>
      <c r="B699" s="2" t="s">
        <v>6864</v>
      </c>
      <c r="C699" s="2" t="s">
        <v>6865</v>
      </c>
      <c r="D699" s="2" t="s">
        <v>1886</v>
      </c>
      <c r="E699" s="2" t="s">
        <v>9891</v>
      </c>
      <c r="F699" s="2" t="s">
        <v>9899</v>
      </c>
      <c r="G699" s="2" t="s">
        <v>9900</v>
      </c>
      <c r="H699" s="2" t="s">
        <v>9901</v>
      </c>
      <c r="I699" s="3"/>
      <c r="J699" s="2" t="s">
        <v>120</v>
      </c>
      <c r="K699" s="2" t="s">
        <v>121</v>
      </c>
      <c r="L699" s="2" t="s">
        <v>136</v>
      </c>
      <c r="M699" s="2">
        <v>1887</v>
      </c>
      <c r="N699" s="2" t="s">
        <v>123</v>
      </c>
      <c r="O699" s="2" t="s">
        <v>124</v>
      </c>
      <c r="P699" s="4">
        <v>1</v>
      </c>
      <c r="Q699" s="2" t="s">
        <v>9895</v>
      </c>
      <c r="R699" s="2" t="s">
        <v>9896</v>
      </c>
      <c r="S699" s="2" t="s">
        <v>9897</v>
      </c>
      <c r="T699" s="2" t="s">
        <v>86</v>
      </c>
      <c r="U699" s="2" t="s">
        <v>108</v>
      </c>
      <c r="V699" s="2" t="s">
        <v>9898</v>
      </c>
      <c r="W699" s="4">
        <v>234</v>
      </c>
      <c r="X699" s="5">
        <v>5</v>
      </c>
      <c r="Y699" s="5">
        <v>0</v>
      </c>
      <c r="Z699" s="6">
        <v>38554</v>
      </c>
      <c r="AA699" s="2" t="s">
        <v>46</v>
      </c>
    </row>
    <row r="700" spans="1:27" ht="22.5" x14ac:dyDescent="0.25">
      <c r="A700" s="2" t="s">
        <v>1386</v>
      </c>
      <c r="B700" s="2" t="s">
        <v>7158</v>
      </c>
      <c r="C700" s="2" t="s">
        <v>7159</v>
      </c>
      <c r="D700" s="2" t="s">
        <v>1886</v>
      </c>
      <c r="E700" s="2" t="s">
        <v>9891</v>
      </c>
      <c r="F700" s="2" t="s">
        <v>9902</v>
      </c>
      <c r="G700" s="2" t="s">
        <v>9903</v>
      </c>
      <c r="H700" s="2" t="s">
        <v>9904</v>
      </c>
      <c r="I700" s="3"/>
      <c r="J700" s="2" t="s">
        <v>120</v>
      </c>
      <c r="K700" s="2" t="s">
        <v>121</v>
      </c>
      <c r="L700" s="2" t="s">
        <v>136</v>
      </c>
      <c r="M700" s="2">
        <v>1910</v>
      </c>
      <c r="N700" s="2" t="s">
        <v>123</v>
      </c>
      <c r="O700" s="2" t="s">
        <v>124</v>
      </c>
      <c r="P700" s="4">
        <v>1</v>
      </c>
      <c r="Q700" s="2" t="s">
        <v>9895</v>
      </c>
      <c r="R700" s="2" t="s">
        <v>9896</v>
      </c>
      <c r="S700" s="2" t="s">
        <v>9905</v>
      </c>
      <c r="T700" s="2" t="s">
        <v>86</v>
      </c>
      <c r="U700" s="2" t="s">
        <v>3427</v>
      </c>
      <c r="V700" s="2" t="s">
        <v>5837</v>
      </c>
      <c r="W700" s="4">
        <v>223</v>
      </c>
      <c r="X700" s="5">
        <v>7</v>
      </c>
      <c r="Y700" s="5">
        <v>0</v>
      </c>
      <c r="Z700" s="6">
        <v>38897</v>
      </c>
      <c r="AA700" s="2" t="s">
        <v>46</v>
      </c>
    </row>
    <row r="701" spans="1:27" ht="22.5" x14ac:dyDescent="0.25">
      <c r="A701" s="2" t="s">
        <v>4180</v>
      </c>
      <c r="B701" s="2" t="s">
        <v>9906</v>
      </c>
      <c r="C701" s="2" t="s">
        <v>9907</v>
      </c>
      <c r="D701" s="2" t="s">
        <v>4180</v>
      </c>
      <c r="E701" s="2" t="s">
        <v>1506</v>
      </c>
      <c r="F701" s="2" t="s">
        <v>9908</v>
      </c>
      <c r="G701" s="2" t="s">
        <v>9909</v>
      </c>
      <c r="H701" s="2" t="s">
        <v>9910</v>
      </c>
      <c r="I701" s="3"/>
      <c r="J701" s="2" t="s">
        <v>120</v>
      </c>
      <c r="K701" s="2" t="s">
        <v>121</v>
      </c>
      <c r="L701" s="2" t="s">
        <v>136</v>
      </c>
      <c r="M701" s="2">
        <v>1959</v>
      </c>
      <c r="N701" s="2" t="s">
        <v>123</v>
      </c>
      <c r="O701" s="2" t="s">
        <v>124</v>
      </c>
      <c r="P701" s="4">
        <v>1</v>
      </c>
      <c r="Q701" s="2" t="s">
        <v>9588</v>
      </c>
      <c r="R701" s="2" t="s">
        <v>9589</v>
      </c>
      <c r="S701" s="2" t="s">
        <v>2372</v>
      </c>
      <c r="T701" s="2" t="s">
        <v>86</v>
      </c>
      <c r="U701" s="2" t="s">
        <v>127</v>
      </c>
      <c r="V701" s="2" t="s">
        <v>5830</v>
      </c>
      <c r="W701" s="4">
        <v>188</v>
      </c>
      <c r="X701" s="5">
        <v>5</v>
      </c>
      <c r="Y701" s="5">
        <v>0</v>
      </c>
      <c r="Z701" s="6">
        <v>39965</v>
      </c>
      <c r="AA701" s="2" t="s">
        <v>46</v>
      </c>
    </row>
    <row r="702" spans="1:27" ht="22.5" x14ac:dyDescent="0.25">
      <c r="A702" s="2" t="s">
        <v>350</v>
      </c>
      <c r="B702" s="2" t="s">
        <v>351</v>
      </c>
      <c r="C702" s="2" t="s">
        <v>352</v>
      </c>
      <c r="D702" s="2" t="s">
        <v>165</v>
      </c>
      <c r="E702" s="2" t="s">
        <v>353</v>
      </c>
      <c r="F702" s="2" t="s">
        <v>354</v>
      </c>
      <c r="G702" s="2" t="s">
        <v>355</v>
      </c>
      <c r="H702" s="2" t="s">
        <v>356</v>
      </c>
      <c r="I702" s="3"/>
      <c r="J702" s="2" t="s">
        <v>120</v>
      </c>
      <c r="K702" s="2" t="s">
        <v>121</v>
      </c>
      <c r="L702" s="2" t="s">
        <v>136</v>
      </c>
      <c r="M702" s="2">
        <v>2550</v>
      </c>
      <c r="N702" s="2" t="s">
        <v>123</v>
      </c>
      <c r="O702" s="2" t="s">
        <v>124</v>
      </c>
      <c r="P702" s="4">
        <v>1</v>
      </c>
      <c r="Q702" s="2" t="s">
        <v>357</v>
      </c>
      <c r="R702" s="2" t="s">
        <v>358</v>
      </c>
      <c r="S702" s="2" t="s">
        <v>238</v>
      </c>
      <c r="T702" s="2" t="s">
        <v>86</v>
      </c>
      <c r="U702" s="2" t="s">
        <v>359</v>
      </c>
      <c r="V702" s="2" t="s">
        <v>360</v>
      </c>
      <c r="W702" s="4">
        <v>225</v>
      </c>
      <c r="X702" s="5">
        <v>5</v>
      </c>
      <c r="Y702" s="5">
        <v>0</v>
      </c>
      <c r="Z702" s="6">
        <v>38827</v>
      </c>
      <c r="AA702" s="2" t="s">
        <v>46</v>
      </c>
    </row>
    <row r="703" spans="1:27" ht="22.5" x14ac:dyDescent="0.25">
      <c r="A703" s="2" t="s">
        <v>113</v>
      </c>
      <c r="B703" s="2" t="s">
        <v>114</v>
      </c>
      <c r="C703" s="2" t="s">
        <v>115</v>
      </c>
      <c r="D703" s="2" t="s">
        <v>113</v>
      </c>
      <c r="E703" s="2" t="s">
        <v>116</v>
      </c>
      <c r="F703" s="2" t="s">
        <v>117</v>
      </c>
      <c r="G703" s="2" t="s">
        <v>118</v>
      </c>
      <c r="H703" s="2" t="s">
        <v>119</v>
      </c>
      <c r="I703" s="3"/>
      <c r="J703" s="2" t="s">
        <v>120</v>
      </c>
      <c r="K703" s="2" t="s">
        <v>121</v>
      </c>
      <c r="L703" s="2" t="s">
        <v>136</v>
      </c>
      <c r="M703" s="2">
        <v>2835</v>
      </c>
      <c r="N703" s="2" t="s">
        <v>123</v>
      </c>
      <c r="O703" s="2" t="s">
        <v>124</v>
      </c>
      <c r="P703" s="4">
        <v>1</v>
      </c>
      <c r="Q703" s="2" t="s">
        <v>125</v>
      </c>
      <c r="R703" s="2" t="s">
        <v>126</v>
      </c>
      <c r="S703" s="2" t="s">
        <v>42</v>
      </c>
      <c r="T703" s="2" t="s">
        <v>86</v>
      </c>
      <c r="U703" s="2" t="s">
        <v>127</v>
      </c>
      <c r="V703" s="2" t="s">
        <v>128</v>
      </c>
      <c r="W703" s="4">
        <v>49</v>
      </c>
      <c r="X703" s="5">
        <v>5</v>
      </c>
      <c r="Y703" s="5">
        <v>1</v>
      </c>
      <c r="Z703" s="6">
        <v>44175</v>
      </c>
      <c r="AA703" s="2" t="s">
        <v>46</v>
      </c>
    </row>
    <row r="704" spans="1:27" ht="22.5" x14ac:dyDescent="0.25">
      <c r="A704" s="2" t="s">
        <v>350</v>
      </c>
      <c r="B704" s="2" t="s">
        <v>9911</v>
      </c>
      <c r="C704" s="2" t="s">
        <v>9912</v>
      </c>
      <c r="D704" s="2" t="s">
        <v>350</v>
      </c>
      <c r="E704" s="2" t="s">
        <v>9913</v>
      </c>
      <c r="F704" s="2" t="s">
        <v>9914</v>
      </c>
      <c r="G704" s="2" t="s">
        <v>9915</v>
      </c>
      <c r="H704" s="2" t="s">
        <v>9916</v>
      </c>
      <c r="I704" s="3"/>
      <c r="J704" s="2" t="s">
        <v>120</v>
      </c>
      <c r="K704" s="2" t="s">
        <v>121</v>
      </c>
      <c r="L704" s="2" t="s">
        <v>136</v>
      </c>
      <c r="M704" s="2">
        <v>2539</v>
      </c>
      <c r="N704" s="2" t="s">
        <v>123</v>
      </c>
      <c r="O704" s="2" t="s">
        <v>1010</v>
      </c>
      <c r="P704" s="4">
        <v>1</v>
      </c>
      <c r="Q704" s="2" t="s">
        <v>9917</v>
      </c>
      <c r="R704" s="2" t="s">
        <v>9918</v>
      </c>
      <c r="S704" s="2" t="s">
        <v>42</v>
      </c>
      <c r="T704" s="2" t="s">
        <v>86</v>
      </c>
      <c r="U704" s="2" t="s">
        <v>359</v>
      </c>
      <c r="V704" s="2" t="s">
        <v>3420</v>
      </c>
      <c r="W704" s="4">
        <v>65</v>
      </c>
      <c r="X704" s="5">
        <v>5</v>
      </c>
      <c r="Y704" s="5">
        <v>0</v>
      </c>
      <c r="Z704" s="6">
        <v>43700</v>
      </c>
      <c r="AA704" s="2" t="s">
        <v>46</v>
      </c>
    </row>
    <row r="705" spans="1:27" ht="22.5" x14ac:dyDescent="0.25">
      <c r="A705" s="2" t="s">
        <v>1742</v>
      </c>
      <c r="B705" s="2" t="s">
        <v>1688</v>
      </c>
      <c r="C705" s="2" t="s">
        <v>1689</v>
      </c>
      <c r="D705" s="2" t="s">
        <v>1742</v>
      </c>
      <c r="E705" s="2" t="s">
        <v>1690</v>
      </c>
      <c r="F705" s="2" t="s">
        <v>9919</v>
      </c>
      <c r="G705" s="2" t="s">
        <v>9920</v>
      </c>
      <c r="H705" s="2" t="s">
        <v>9921</v>
      </c>
      <c r="I705" s="3"/>
      <c r="J705" s="2" t="s">
        <v>120</v>
      </c>
      <c r="K705" s="2" t="s">
        <v>121</v>
      </c>
      <c r="L705" s="2" t="s">
        <v>136</v>
      </c>
      <c r="M705" s="2">
        <v>2585</v>
      </c>
      <c r="N705" s="2" t="s">
        <v>123</v>
      </c>
      <c r="O705" s="2" t="s">
        <v>1010</v>
      </c>
      <c r="P705" s="4">
        <v>1</v>
      </c>
      <c r="Q705" s="2" t="s">
        <v>1746</v>
      </c>
      <c r="R705" s="2" t="s">
        <v>1747</v>
      </c>
      <c r="S705" s="2" t="s">
        <v>238</v>
      </c>
      <c r="T705" s="2" t="s">
        <v>86</v>
      </c>
      <c r="U705" s="2" t="s">
        <v>599</v>
      </c>
      <c r="V705" s="2" t="s">
        <v>5741</v>
      </c>
      <c r="W705" s="4">
        <v>5</v>
      </c>
      <c r="X705" s="5">
        <v>5</v>
      </c>
      <c r="Y705" s="5">
        <v>5</v>
      </c>
      <c r="Z705" s="6">
        <v>45536</v>
      </c>
      <c r="AA705" s="2" t="s">
        <v>46</v>
      </c>
    </row>
    <row r="706" spans="1:27" ht="22.5" x14ac:dyDescent="0.25">
      <c r="A706" s="2" t="s">
        <v>165</v>
      </c>
      <c r="B706" s="2" t="s">
        <v>1004</v>
      </c>
      <c r="C706" s="2" t="s">
        <v>1005</v>
      </c>
      <c r="D706" s="2" t="s">
        <v>165</v>
      </c>
      <c r="E706" s="2" t="s">
        <v>1006</v>
      </c>
      <c r="F706" s="2" t="s">
        <v>1007</v>
      </c>
      <c r="G706" s="2" t="s">
        <v>1008</v>
      </c>
      <c r="H706" s="2" t="s">
        <v>1009</v>
      </c>
      <c r="I706" s="3"/>
      <c r="J706" s="2" t="s">
        <v>120</v>
      </c>
      <c r="K706" s="2" t="s">
        <v>121</v>
      </c>
      <c r="L706" s="2" t="s">
        <v>136</v>
      </c>
      <c r="M706" s="2">
        <v>2765</v>
      </c>
      <c r="N706" s="2" t="s">
        <v>123</v>
      </c>
      <c r="O706" s="2" t="s">
        <v>1010</v>
      </c>
      <c r="P706" s="4">
        <v>1</v>
      </c>
      <c r="Q706" s="2" t="s">
        <v>1011</v>
      </c>
      <c r="R706" s="2" t="s">
        <v>1012</v>
      </c>
      <c r="S706" s="2" t="s">
        <v>42</v>
      </c>
      <c r="T706" s="2" t="s">
        <v>86</v>
      </c>
      <c r="U706" s="2" t="s">
        <v>63</v>
      </c>
      <c r="V706" s="2" t="s">
        <v>87</v>
      </c>
      <c r="W706" s="4">
        <v>28</v>
      </c>
      <c r="X706" s="5">
        <v>5</v>
      </c>
      <c r="Y706" s="5">
        <v>3</v>
      </c>
      <c r="Z706" s="6">
        <v>44831</v>
      </c>
      <c r="AA706" s="2" t="s">
        <v>46</v>
      </c>
    </row>
    <row r="707" spans="1:27" ht="22.5" x14ac:dyDescent="0.25">
      <c r="A707" s="2" t="s">
        <v>1886</v>
      </c>
      <c r="B707" s="2" t="s">
        <v>6864</v>
      </c>
      <c r="C707" s="2" t="s">
        <v>6865</v>
      </c>
      <c r="D707" s="2" t="s">
        <v>1886</v>
      </c>
      <c r="E707" s="2" t="s">
        <v>9891</v>
      </c>
      <c r="F707" s="2" t="s">
        <v>9922</v>
      </c>
      <c r="G707" s="2" t="s">
        <v>9923</v>
      </c>
      <c r="H707" s="2" t="s">
        <v>9924</v>
      </c>
      <c r="I707" s="3"/>
      <c r="J707" s="2" t="s">
        <v>120</v>
      </c>
      <c r="K707" s="2" t="s">
        <v>121</v>
      </c>
      <c r="L707" s="2" t="s">
        <v>136</v>
      </c>
      <c r="M707" s="2">
        <v>1885</v>
      </c>
      <c r="N707" s="2" t="s">
        <v>123</v>
      </c>
      <c r="O707" s="2" t="s">
        <v>427</v>
      </c>
      <c r="P707" s="4">
        <v>1</v>
      </c>
      <c r="Q707" s="2" t="s">
        <v>9895</v>
      </c>
      <c r="R707" s="2" t="s">
        <v>9896</v>
      </c>
      <c r="S707" s="2" t="s">
        <v>9897</v>
      </c>
      <c r="T707" s="2" t="s">
        <v>86</v>
      </c>
      <c r="U707" s="2" t="s">
        <v>108</v>
      </c>
      <c r="V707" s="2" t="s">
        <v>9898</v>
      </c>
      <c r="W707" s="4">
        <v>115</v>
      </c>
      <c r="X707" s="5">
        <v>5</v>
      </c>
      <c r="Y707" s="5">
        <v>0</v>
      </c>
      <c r="Z707" s="6">
        <v>42185</v>
      </c>
      <c r="AA707" s="2" t="s">
        <v>46</v>
      </c>
    </row>
    <row r="708" spans="1:27" ht="22.5" x14ac:dyDescent="0.25">
      <c r="A708" s="2" t="s">
        <v>1886</v>
      </c>
      <c r="B708" s="2" t="s">
        <v>6864</v>
      </c>
      <c r="C708" s="2" t="s">
        <v>6865</v>
      </c>
      <c r="D708" s="2" t="s">
        <v>853</v>
      </c>
      <c r="E708" s="2" t="s">
        <v>9925</v>
      </c>
      <c r="F708" s="2" t="s">
        <v>9926</v>
      </c>
      <c r="G708" s="2" t="s">
        <v>9927</v>
      </c>
      <c r="H708" s="2" t="s">
        <v>9928</v>
      </c>
      <c r="I708" s="3"/>
      <c r="J708" s="2" t="s">
        <v>120</v>
      </c>
      <c r="K708" s="2" t="s">
        <v>121</v>
      </c>
      <c r="L708" s="2" t="s">
        <v>136</v>
      </c>
      <c r="M708" s="2">
        <v>1888</v>
      </c>
      <c r="N708" s="2" t="s">
        <v>123</v>
      </c>
      <c r="O708" s="2" t="s">
        <v>427</v>
      </c>
      <c r="P708" s="4">
        <v>1</v>
      </c>
      <c r="Q708" s="2" t="s">
        <v>9929</v>
      </c>
      <c r="R708" s="2" t="s">
        <v>9930</v>
      </c>
      <c r="S708" s="2" t="s">
        <v>42</v>
      </c>
      <c r="T708" s="2" t="s">
        <v>86</v>
      </c>
      <c r="U708" s="2" t="s">
        <v>2558</v>
      </c>
      <c r="V708" s="2" t="s">
        <v>2706</v>
      </c>
      <c r="W708" s="4">
        <v>115</v>
      </c>
      <c r="X708" s="5">
        <v>5</v>
      </c>
      <c r="Y708" s="5">
        <v>0</v>
      </c>
      <c r="Z708" s="6">
        <v>42185</v>
      </c>
      <c r="AA708" s="2" t="s">
        <v>46</v>
      </c>
    </row>
    <row r="709" spans="1:27" ht="22.5" x14ac:dyDescent="0.25">
      <c r="A709" s="2" t="s">
        <v>1386</v>
      </c>
      <c r="B709" s="2" t="s">
        <v>2808</v>
      </c>
      <c r="C709" s="2" t="s">
        <v>2809</v>
      </c>
      <c r="D709" s="2" t="s">
        <v>1386</v>
      </c>
      <c r="E709" s="2" t="s">
        <v>2373</v>
      </c>
      <c r="F709" s="2" t="s">
        <v>9931</v>
      </c>
      <c r="G709" s="2" t="s">
        <v>9932</v>
      </c>
      <c r="H709" s="2" t="s">
        <v>9933</v>
      </c>
      <c r="I709" s="3"/>
      <c r="J709" s="2" t="s">
        <v>120</v>
      </c>
      <c r="K709" s="2" t="s">
        <v>121</v>
      </c>
      <c r="L709" s="2" t="s">
        <v>136</v>
      </c>
      <c r="M709" s="2">
        <v>1893</v>
      </c>
      <c r="N709" s="2" t="s">
        <v>123</v>
      </c>
      <c r="O709" s="2" t="s">
        <v>427</v>
      </c>
      <c r="P709" s="4">
        <v>1</v>
      </c>
      <c r="Q709" s="2" t="s">
        <v>9216</v>
      </c>
      <c r="R709" s="2" t="s">
        <v>9217</v>
      </c>
      <c r="S709" s="2" t="s">
        <v>9934</v>
      </c>
      <c r="T709" s="2" t="s">
        <v>86</v>
      </c>
      <c r="U709" s="2" t="s">
        <v>3427</v>
      </c>
      <c r="V709" s="2" t="s">
        <v>9935</v>
      </c>
      <c r="W709" s="4">
        <v>173</v>
      </c>
      <c r="X709" s="5">
        <v>7</v>
      </c>
      <c r="Y709" s="5">
        <v>0</v>
      </c>
      <c r="Z709" s="6">
        <v>40421</v>
      </c>
      <c r="AA709" s="2" t="s">
        <v>46</v>
      </c>
    </row>
    <row r="710" spans="1:27" ht="22.5" x14ac:dyDescent="0.25">
      <c r="A710" s="2" t="s">
        <v>1386</v>
      </c>
      <c r="B710" s="2" t="s">
        <v>2988</v>
      </c>
      <c r="C710" s="2" t="s">
        <v>2989</v>
      </c>
      <c r="D710" s="2" t="s">
        <v>1386</v>
      </c>
      <c r="E710" s="2" t="s">
        <v>2373</v>
      </c>
      <c r="F710" s="2" t="s">
        <v>9936</v>
      </c>
      <c r="G710" s="2" t="s">
        <v>9937</v>
      </c>
      <c r="H710" s="2" t="s">
        <v>9938</v>
      </c>
      <c r="I710" s="3"/>
      <c r="J710" s="2" t="s">
        <v>120</v>
      </c>
      <c r="K710" s="2" t="s">
        <v>121</v>
      </c>
      <c r="L710" s="2" t="s">
        <v>136</v>
      </c>
      <c r="M710" s="2">
        <v>1897</v>
      </c>
      <c r="N710" s="2" t="s">
        <v>123</v>
      </c>
      <c r="O710" s="2" t="s">
        <v>427</v>
      </c>
      <c r="P710" s="4">
        <v>1</v>
      </c>
      <c r="Q710" s="2" t="s">
        <v>9216</v>
      </c>
      <c r="R710" s="2" t="s">
        <v>9217</v>
      </c>
      <c r="S710" s="2" t="s">
        <v>9939</v>
      </c>
      <c r="T710" s="2" t="s">
        <v>86</v>
      </c>
      <c r="U710" s="2" t="s">
        <v>3427</v>
      </c>
      <c r="V710" s="2" t="s">
        <v>9935</v>
      </c>
      <c r="W710" s="4">
        <v>132</v>
      </c>
      <c r="X710" s="5">
        <v>7</v>
      </c>
      <c r="Y710" s="5">
        <v>0</v>
      </c>
      <c r="Z710" s="6">
        <v>41648</v>
      </c>
      <c r="AA710" s="2" t="s">
        <v>46</v>
      </c>
    </row>
    <row r="711" spans="1:27" ht="22.5" x14ac:dyDescent="0.25">
      <c r="A711" s="2" t="s">
        <v>1386</v>
      </c>
      <c r="B711" s="2" t="s">
        <v>1758</v>
      </c>
      <c r="C711" s="2" t="s">
        <v>1759</v>
      </c>
      <c r="D711" s="2" t="s">
        <v>1386</v>
      </c>
      <c r="E711" s="2" t="s">
        <v>1506</v>
      </c>
      <c r="F711" s="2" t="s">
        <v>9940</v>
      </c>
      <c r="G711" s="2" t="s">
        <v>9941</v>
      </c>
      <c r="H711" s="2" t="s">
        <v>9942</v>
      </c>
      <c r="I711" s="3"/>
      <c r="J711" s="2" t="s">
        <v>120</v>
      </c>
      <c r="K711" s="2" t="s">
        <v>121</v>
      </c>
      <c r="L711" s="2" t="s">
        <v>136</v>
      </c>
      <c r="M711" s="2">
        <v>1899</v>
      </c>
      <c r="N711" s="2" t="s">
        <v>123</v>
      </c>
      <c r="O711" s="2" t="s">
        <v>427</v>
      </c>
      <c r="P711" s="4">
        <v>1</v>
      </c>
      <c r="Q711" s="2" t="s">
        <v>1764</v>
      </c>
      <c r="R711" s="2" t="s">
        <v>1765</v>
      </c>
      <c r="S711" s="2" t="s">
        <v>8639</v>
      </c>
      <c r="T711" s="2" t="s">
        <v>86</v>
      </c>
      <c r="U711" s="2" t="s">
        <v>3427</v>
      </c>
      <c r="V711" s="2" t="s">
        <v>3428</v>
      </c>
      <c r="W711" s="4">
        <v>118</v>
      </c>
      <c r="X711" s="5">
        <v>5</v>
      </c>
      <c r="Y711" s="5">
        <v>0</v>
      </c>
      <c r="Z711" s="6">
        <v>42079</v>
      </c>
      <c r="AA711" s="2" t="s">
        <v>46</v>
      </c>
    </row>
    <row r="712" spans="1:27" ht="22.5" x14ac:dyDescent="0.25">
      <c r="A712" s="2" t="s">
        <v>1634</v>
      </c>
      <c r="B712" s="2" t="s">
        <v>2610</v>
      </c>
      <c r="C712" s="2" t="s">
        <v>2611</v>
      </c>
      <c r="D712" s="2" t="s">
        <v>1634</v>
      </c>
      <c r="E712" s="2" t="s">
        <v>2616</v>
      </c>
      <c r="F712" s="2" t="s">
        <v>9943</v>
      </c>
      <c r="G712" s="2" t="s">
        <v>9944</v>
      </c>
      <c r="H712" s="2" t="s">
        <v>9945</v>
      </c>
      <c r="I712" s="3"/>
      <c r="J712" s="2" t="s">
        <v>120</v>
      </c>
      <c r="K712" s="2" t="s">
        <v>121</v>
      </c>
      <c r="L712" s="2" t="s">
        <v>136</v>
      </c>
      <c r="M712" s="2">
        <v>1914</v>
      </c>
      <c r="N712" s="2" t="s">
        <v>123</v>
      </c>
      <c r="O712" s="2" t="s">
        <v>427</v>
      </c>
      <c r="P712" s="4">
        <v>1</v>
      </c>
      <c r="Q712" s="2" t="s">
        <v>6956</v>
      </c>
      <c r="R712" s="2" t="s">
        <v>6957</v>
      </c>
      <c r="S712" s="2" t="s">
        <v>6958</v>
      </c>
      <c r="T712" s="2" t="s">
        <v>86</v>
      </c>
      <c r="U712" s="2" t="s">
        <v>218</v>
      </c>
      <c r="V712" s="2" t="s">
        <v>219</v>
      </c>
      <c r="W712" s="4">
        <v>107</v>
      </c>
      <c r="X712" s="5">
        <v>5</v>
      </c>
      <c r="Y712" s="5">
        <v>0</v>
      </c>
      <c r="Z712" s="6">
        <v>42418</v>
      </c>
      <c r="AA712" s="2" t="s">
        <v>46</v>
      </c>
    </row>
    <row r="713" spans="1:27" ht="22.5" x14ac:dyDescent="0.25">
      <c r="A713" s="2" t="s">
        <v>1634</v>
      </c>
      <c r="B713" s="2" t="s">
        <v>2808</v>
      </c>
      <c r="C713" s="2" t="s">
        <v>2809</v>
      </c>
      <c r="D713" s="2" t="s">
        <v>1634</v>
      </c>
      <c r="E713" s="2" t="s">
        <v>768</v>
      </c>
      <c r="F713" s="2" t="s">
        <v>9946</v>
      </c>
      <c r="G713" s="2" t="s">
        <v>9947</v>
      </c>
      <c r="H713" s="2" t="s">
        <v>9948</v>
      </c>
      <c r="I713" s="3"/>
      <c r="J713" s="2" t="s">
        <v>120</v>
      </c>
      <c r="K713" s="2" t="s">
        <v>121</v>
      </c>
      <c r="L713" s="2" t="s">
        <v>136</v>
      </c>
      <c r="M713" s="2">
        <v>1915</v>
      </c>
      <c r="N713" s="2" t="s">
        <v>123</v>
      </c>
      <c r="O713" s="2" t="s">
        <v>427</v>
      </c>
      <c r="P713" s="4">
        <v>1</v>
      </c>
      <c r="Q713" s="2" t="s">
        <v>1739</v>
      </c>
      <c r="R713" s="2" t="s">
        <v>1740</v>
      </c>
      <c r="S713" s="2" t="s">
        <v>238</v>
      </c>
      <c r="T713" s="2" t="s">
        <v>86</v>
      </c>
      <c r="U713" s="2" t="s">
        <v>218</v>
      </c>
      <c r="V713" s="2" t="s">
        <v>2997</v>
      </c>
      <c r="W713" s="4">
        <v>158</v>
      </c>
      <c r="X713" s="5">
        <v>5</v>
      </c>
      <c r="Y713" s="5">
        <v>0</v>
      </c>
      <c r="Z713" s="6">
        <v>40864</v>
      </c>
      <c r="AA713" s="2" t="s">
        <v>46</v>
      </c>
    </row>
    <row r="714" spans="1:27" ht="22.5" x14ac:dyDescent="0.25">
      <c r="A714" s="2" t="s">
        <v>1634</v>
      </c>
      <c r="B714" s="2" t="s">
        <v>2988</v>
      </c>
      <c r="C714" s="2" t="s">
        <v>2989</v>
      </c>
      <c r="D714" s="2" t="s">
        <v>1634</v>
      </c>
      <c r="E714" s="2" t="s">
        <v>5541</v>
      </c>
      <c r="F714" s="2" t="s">
        <v>9949</v>
      </c>
      <c r="G714" s="2" t="s">
        <v>9950</v>
      </c>
      <c r="H714" s="2" t="s">
        <v>9951</v>
      </c>
      <c r="I714" s="3"/>
      <c r="J714" s="2" t="s">
        <v>120</v>
      </c>
      <c r="K714" s="2" t="s">
        <v>121</v>
      </c>
      <c r="L714" s="2" t="s">
        <v>136</v>
      </c>
      <c r="M714" s="2">
        <v>1917</v>
      </c>
      <c r="N714" s="2" t="s">
        <v>123</v>
      </c>
      <c r="O714" s="2" t="s">
        <v>427</v>
      </c>
      <c r="P714" s="4">
        <v>1</v>
      </c>
      <c r="Q714" s="2" t="s">
        <v>9952</v>
      </c>
      <c r="R714" s="2" t="s">
        <v>9953</v>
      </c>
      <c r="S714" s="2" t="s">
        <v>9954</v>
      </c>
      <c r="T714" s="2" t="s">
        <v>86</v>
      </c>
      <c r="U714" s="2" t="s">
        <v>218</v>
      </c>
      <c r="V714" s="2" t="s">
        <v>219</v>
      </c>
      <c r="W714" s="4">
        <v>120</v>
      </c>
      <c r="X714" s="5">
        <v>6</v>
      </c>
      <c r="Y714" s="5">
        <v>0</v>
      </c>
      <c r="Z714" s="6">
        <v>42009</v>
      </c>
      <c r="AA714" s="2" t="s">
        <v>46</v>
      </c>
    </row>
    <row r="715" spans="1:27" ht="22.5" x14ac:dyDescent="0.25">
      <c r="A715" s="2" t="s">
        <v>1634</v>
      </c>
      <c r="B715" s="2" t="s">
        <v>1758</v>
      </c>
      <c r="C715" s="2" t="s">
        <v>1759</v>
      </c>
      <c r="D715" s="2" t="s">
        <v>1886</v>
      </c>
      <c r="E715" s="2" t="s">
        <v>9891</v>
      </c>
      <c r="F715" s="2" t="s">
        <v>9955</v>
      </c>
      <c r="G715" s="2" t="s">
        <v>9956</v>
      </c>
      <c r="H715" s="2" t="s">
        <v>9957</v>
      </c>
      <c r="I715" s="3"/>
      <c r="J715" s="2" t="s">
        <v>120</v>
      </c>
      <c r="K715" s="2" t="s">
        <v>121</v>
      </c>
      <c r="L715" s="2" t="s">
        <v>136</v>
      </c>
      <c r="M715" s="2">
        <v>1918</v>
      </c>
      <c r="N715" s="2" t="s">
        <v>123</v>
      </c>
      <c r="O715" s="2" t="s">
        <v>427</v>
      </c>
      <c r="P715" s="4">
        <v>1</v>
      </c>
      <c r="Q715" s="2" t="s">
        <v>9895</v>
      </c>
      <c r="R715" s="2" t="s">
        <v>9896</v>
      </c>
      <c r="S715" s="2" t="s">
        <v>9897</v>
      </c>
      <c r="T715" s="2" t="s">
        <v>86</v>
      </c>
      <c r="U715" s="2" t="s">
        <v>218</v>
      </c>
      <c r="V715" s="2" t="s">
        <v>2997</v>
      </c>
      <c r="W715" s="4">
        <v>142</v>
      </c>
      <c r="X715" s="5">
        <v>20</v>
      </c>
      <c r="Y715" s="5">
        <v>8</v>
      </c>
      <c r="Z715" s="6">
        <v>41365</v>
      </c>
      <c r="AA715" s="2" t="s">
        <v>46</v>
      </c>
    </row>
    <row r="716" spans="1:27" ht="22.5" x14ac:dyDescent="0.25">
      <c r="A716" s="2" t="s">
        <v>1634</v>
      </c>
      <c r="B716" s="2" t="s">
        <v>1895</v>
      </c>
      <c r="C716" s="2" t="s">
        <v>1896</v>
      </c>
      <c r="D716" s="2" t="s">
        <v>1634</v>
      </c>
      <c r="E716" s="2" t="s">
        <v>1790</v>
      </c>
      <c r="F716" s="2" t="s">
        <v>9958</v>
      </c>
      <c r="G716" s="2" t="s">
        <v>9959</v>
      </c>
      <c r="H716" s="2" t="s">
        <v>9960</v>
      </c>
      <c r="I716" s="3"/>
      <c r="J716" s="2" t="s">
        <v>120</v>
      </c>
      <c r="K716" s="2" t="s">
        <v>121</v>
      </c>
      <c r="L716" s="2" t="s">
        <v>136</v>
      </c>
      <c r="M716" s="2">
        <v>1935</v>
      </c>
      <c r="N716" s="2" t="s">
        <v>123</v>
      </c>
      <c r="O716" s="2" t="s">
        <v>427</v>
      </c>
      <c r="P716" s="4">
        <v>1</v>
      </c>
      <c r="Q716" s="2" t="s">
        <v>9961</v>
      </c>
      <c r="R716" s="2" t="s">
        <v>9962</v>
      </c>
      <c r="S716" s="2" t="s">
        <v>42</v>
      </c>
      <c r="T716" s="2" t="s">
        <v>86</v>
      </c>
      <c r="U716" s="2" t="s">
        <v>218</v>
      </c>
      <c r="V716" s="2" t="s">
        <v>1741</v>
      </c>
      <c r="W716" s="4">
        <v>126</v>
      </c>
      <c r="X716" s="5">
        <v>5</v>
      </c>
      <c r="Y716" s="5">
        <v>0</v>
      </c>
      <c r="Z716" s="6">
        <v>41850</v>
      </c>
      <c r="AA716" s="2" t="s">
        <v>46</v>
      </c>
    </row>
    <row r="717" spans="1:27" ht="22.5" x14ac:dyDescent="0.25">
      <c r="A717" s="2" t="s">
        <v>4058</v>
      </c>
      <c r="B717" s="2" t="s">
        <v>1758</v>
      </c>
      <c r="C717" s="2" t="s">
        <v>1759</v>
      </c>
      <c r="D717" s="2" t="s">
        <v>4058</v>
      </c>
      <c r="E717" s="2" t="s">
        <v>9845</v>
      </c>
      <c r="F717" s="2" t="s">
        <v>9963</v>
      </c>
      <c r="G717" s="2" t="s">
        <v>9964</v>
      </c>
      <c r="H717" s="2" t="s">
        <v>9965</v>
      </c>
      <c r="I717" s="3"/>
      <c r="J717" s="2" t="s">
        <v>120</v>
      </c>
      <c r="K717" s="2" t="s">
        <v>121</v>
      </c>
      <c r="L717" s="2" t="s">
        <v>136</v>
      </c>
      <c r="M717" s="2">
        <v>1944</v>
      </c>
      <c r="N717" s="2" t="s">
        <v>123</v>
      </c>
      <c r="O717" s="2" t="s">
        <v>427</v>
      </c>
      <c r="P717" s="4">
        <v>1</v>
      </c>
      <c r="Q717" s="2" t="s">
        <v>9851</v>
      </c>
      <c r="R717" s="2" t="s">
        <v>9852</v>
      </c>
      <c r="S717" s="2" t="s">
        <v>9853</v>
      </c>
      <c r="T717" s="2" t="s">
        <v>86</v>
      </c>
      <c r="U717" s="2" t="s">
        <v>9966</v>
      </c>
      <c r="V717" s="2" t="s">
        <v>9967</v>
      </c>
      <c r="W717" s="4">
        <v>118</v>
      </c>
      <c r="X717" s="5">
        <v>5</v>
      </c>
      <c r="Y717" s="5">
        <v>0</v>
      </c>
      <c r="Z717" s="6">
        <v>42087</v>
      </c>
      <c r="AA717" s="2" t="s">
        <v>46</v>
      </c>
    </row>
    <row r="718" spans="1:27" ht="22.5" x14ac:dyDescent="0.25">
      <c r="A718" s="2" t="s">
        <v>441</v>
      </c>
      <c r="B718" s="2" t="s">
        <v>9968</v>
      </c>
      <c r="C718" s="2" t="s">
        <v>9969</v>
      </c>
      <c r="D718" s="2" t="s">
        <v>441</v>
      </c>
      <c r="E718" s="2" t="s">
        <v>9970</v>
      </c>
      <c r="F718" s="2" t="s">
        <v>9971</v>
      </c>
      <c r="G718" s="2" t="s">
        <v>9972</v>
      </c>
      <c r="H718" s="2" t="s">
        <v>9973</v>
      </c>
      <c r="I718" s="3"/>
      <c r="J718" s="2" t="s">
        <v>120</v>
      </c>
      <c r="K718" s="2" t="s">
        <v>121</v>
      </c>
      <c r="L718" s="2" t="s">
        <v>136</v>
      </c>
      <c r="M718" s="2">
        <v>1972</v>
      </c>
      <c r="N718" s="2" t="s">
        <v>123</v>
      </c>
      <c r="O718" s="2" t="s">
        <v>427</v>
      </c>
      <c r="P718" s="4">
        <v>1</v>
      </c>
      <c r="Q718" s="2" t="s">
        <v>9974</v>
      </c>
      <c r="R718" s="2" t="s">
        <v>9975</v>
      </c>
      <c r="S718" s="2" t="s">
        <v>9976</v>
      </c>
      <c r="T718" s="2" t="s">
        <v>86</v>
      </c>
      <c r="U718" s="2" t="s">
        <v>1246</v>
      </c>
      <c r="V718" s="2" t="s">
        <v>9977</v>
      </c>
      <c r="W718" s="4">
        <v>111</v>
      </c>
      <c r="X718" s="5">
        <v>5</v>
      </c>
      <c r="Y718" s="5">
        <v>0</v>
      </c>
      <c r="Z718" s="6">
        <v>42282</v>
      </c>
      <c r="AA718" s="2" t="s">
        <v>46</v>
      </c>
    </row>
    <row r="719" spans="1:27" ht="22.5" x14ac:dyDescent="0.25">
      <c r="A719" s="2" t="s">
        <v>441</v>
      </c>
      <c r="B719" s="2" t="s">
        <v>2623</v>
      </c>
      <c r="C719" s="2" t="s">
        <v>2624</v>
      </c>
      <c r="D719" s="2" t="s">
        <v>441</v>
      </c>
      <c r="E719" s="2" t="s">
        <v>1690</v>
      </c>
      <c r="F719" s="2" t="s">
        <v>9978</v>
      </c>
      <c r="G719" s="2" t="s">
        <v>9979</v>
      </c>
      <c r="H719" s="2" t="s">
        <v>9980</v>
      </c>
      <c r="I719" s="3"/>
      <c r="J719" s="2" t="s">
        <v>120</v>
      </c>
      <c r="K719" s="2" t="s">
        <v>121</v>
      </c>
      <c r="L719" s="2" t="s">
        <v>136</v>
      </c>
      <c r="M719" s="2">
        <v>1975</v>
      </c>
      <c r="N719" s="2" t="s">
        <v>123</v>
      </c>
      <c r="O719" s="2" t="s">
        <v>427</v>
      </c>
      <c r="P719" s="4">
        <v>1</v>
      </c>
      <c r="Q719" s="2" t="s">
        <v>6129</v>
      </c>
      <c r="R719" s="2" t="s">
        <v>6130</v>
      </c>
      <c r="S719" s="2" t="s">
        <v>238</v>
      </c>
      <c r="T719" s="2" t="s">
        <v>86</v>
      </c>
      <c r="U719" s="2" t="s">
        <v>1246</v>
      </c>
      <c r="V719" s="2" t="s">
        <v>9977</v>
      </c>
      <c r="W719" s="4">
        <v>138</v>
      </c>
      <c r="X719" s="5">
        <v>5</v>
      </c>
      <c r="Y719" s="5">
        <v>0</v>
      </c>
      <c r="Z719" s="6">
        <v>41487</v>
      </c>
      <c r="AA719" s="2" t="s">
        <v>46</v>
      </c>
    </row>
    <row r="720" spans="1:27" ht="22.5" x14ac:dyDescent="0.25">
      <c r="A720" s="2" t="s">
        <v>853</v>
      </c>
      <c r="B720" s="2" t="s">
        <v>2988</v>
      </c>
      <c r="C720" s="2" t="s">
        <v>2989</v>
      </c>
      <c r="D720" s="2" t="s">
        <v>853</v>
      </c>
      <c r="E720" s="2" t="s">
        <v>5541</v>
      </c>
      <c r="F720" s="2" t="s">
        <v>9981</v>
      </c>
      <c r="G720" s="2" t="s">
        <v>9982</v>
      </c>
      <c r="H720" s="2" t="s">
        <v>9983</v>
      </c>
      <c r="I720" s="3"/>
      <c r="J720" s="2" t="s">
        <v>120</v>
      </c>
      <c r="K720" s="2" t="s">
        <v>121</v>
      </c>
      <c r="L720" s="2" t="s">
        <v>136</v>
      </c>
      <c r="M720" s="2">
        <v>2061</v>
      </c>
      <c r="N720" s="2" t="s">
        <v>123</v>
      </c>
      <c r="O720" s="2" t="s">
        <v>427</v>
      </c>
      <c r="P720" s="4">
        <v>1</v>
      </c>
      <c r="Q720" s="2" t="s">
        <v>9984</v>
      </c>
      <c r="R720" s="2" t="s">
        <v>9985</v>
      </c>
      <c r="S720" s="2" t="s">
        <v>9986</v>
      </c>
      <c r="T720" s="2" t="s">
        <v>86</v>
      </c>
      <c r="U720" s="2" t="s">
        <v>2558</v>
      </c>
      <c r="V720" s="2" t="s">
        <v>9987</v>
      </c>
      <c r="W720" s="4">
        <v>159</v>
      </c>
      <c r="X720" s="5">
        <v>5</v>
      </c>
      <c r="Y720" s="5">
        <v>0</v>
      </c>
      <c r="Z720" s="6">
        <v>40825</v>
      </c>
      <c r="AA720" s="2" t="s">
        <v>46</v>
      </c>
    </row>
    <row r="721" spans="1:27" ht="22.5" x14ac:dyDescent="0.25">
      <c r="A721" s="2" t="s">
        <v>853</v>
      </c>
      <c r="B721" s="2" t="s">
        <v>1758</v>
      </c>
      <c r="C721" s="2" t="s">
        <v>1759</v>
      </c>
      <c r="D721" s="2" t="s">
        <v>853</v>
      </c>
      <c r="E721" s="2" t="s">
        <v>768</v>
      </c>
      <c r="F721" s="2" t="s">
        <v>9988</v>
      </c>
      <c r="G721" s="2" t="s">
        <v>9989</v>
      </c>
      <c r="H721" s="2" t="s">
        <v>9990</v>
      </c>
      <c r="I721" s="3"/>
      <c r="J721" s="2" t="s">
        <v>120</v>
      </c>
      <c r="K721" s="2" t="s">
        <v>121</v>
      </c>
      <c r="L721" s="2" t="s">
        <v>136</v>
      </c>
      <c r="M721" s="2">
        <v>2064</v>
      </c>
      <c r="N721" s="2" t="s">
        <v>123</v>
      </c>
      <c r="O721" s="2" t="s">
        <v>427</v>
      </c>
      <c r="P721" s="4">
        <v>1</v>
      </c>
      <c r="Q721" s="2" t="s">
        <v>9991</v>
      </c>
      <c r="R721" s="2" t="s">
        <v>9992</v>
      </c>
      <c r="S721" s="2" t="s">
        <v>238</v>
      </c>
      <c r="T721" s="2" t="s">
        <v>86</v>
      </c>
      <c r="U721" s="2" t="s">
        <v>2558</v>
      </c>
      <c r="V721" s="2" t="s">
        <v>2696</v>
      </c>
      <c r="W721" s="4">
        <v>119</v>
      </c>
      <c r="X721" s="5">
        <v>5</v>
      </c>
      <c r="Y721" s="5">
        <v>0</v>
      </c>
      <c r="Z721" s="6">
        <v>42059</v>
      </c>
      <c r="AA721" s="2" t="s">
        <v>46</v>
      </c>
    </row>
    <row r="722" spans="1:27" ht="22.5" x14ac:dyDescent="0.25">
      <c r="A722" s="2" t="s">
        <v>452</v>
      </c>
      <c r="B722" s="2" t="s">
        <v>2610</v>
      </c>
      <c r="C722" s="2" t="s">
        <v>2611</v>
      </c>
      <c r="D722" s="2" t="s">
        <v>452</v>
      </c>
      <c r="E722" s="2" t="s">
        <v>2365</v>
      </c>
      <c r="F722" s="2" t="s">
        <v>9993</v>
      </c>
      <c r="G722" s="2" t="s">
        <v>9994</v>
      </c>
      <c r="H722" s="2" t="s">
        <v>9995</v>
      </c>
      <c r="I722" s="3"/>
      <c r="J722" s="2" t="s">
        <v>120</v>
      </c>
      <c r="K722" s="2" t="s">
        <v>121</v>
      </c>
      <c r="L722" s="2" t="s">
        <v>136</v>
      </c>
      <c r="M722" s="2">
        <v>2113</v>
      </c>
      <c r="N722" s="2" t="s">
        <v>123</v>
      </c>
      <c r="O722" s="2" t="s">
        <v>427</v>
      </c>
      <c r="P722" s="4">
        <v>1</v>
      </c>
      <c r="Q722" s="2" t="s">
        <v>9996</v>
      </c>
      <c r="R722" s="2" t="s">
        <v>9997</v>
      </c>
      <c r="S722" s="2" t="s">
        <v>9998</v>
      </c>
      <c r="T722" s="2" t="s">
        <v>86</v>
      </c>
      <c r="U722" s="2" t="s">
        <v>256</v>
      </c>
      <c r="V722" s="2" t="s">
        <v>9999</v>
      </c>
      <c r="W722" s="4">
        <v>179</v>
      </c>
      <c r="X722" s="5">
        <v>5</v>
      </c>
      <c r="Y722" s="5">
        <v>0</v>
      </c>
      <c r="Z722" s="6">
        <v>40235</v>
      </c>
      <c r="AA722" s="2" t="s">
        <v>46</v>
      </c>
    </row>
    <row r="723" spans="1:27" ht="22.5" x14ac:dyDescent="0.25">
      <c r="A723" s="2" t="s">
        <v>452</v>
      </c>
      <c r="B723" s="2" t="s">
        <v>10000</v>
      </c>
      <c r="C723" s="2" t="s">
        <v>10001</v>
      </c>
      <c r="D723" s="2" t="s">
        <v>452</v>
      </c>
      <c r="E723" s="2" t="s">
        <v>2365</v>
      </c>
      <c r="F723" s="2" t="s">
        <v>10002</v>
      </c>
      <c r="G723" s="2" t="s">
        <v>10003</v>
      </c>
      <c r="H723" s="2" t="s">
        <v>10004</v>
      </c>
      <c r="I723" s="3"/>
      <c r="J723" s="2" t="s">
        <v>120</v>
      </c>
      <c r="K723" s="2" t="s">
        <v>121</v>
      </c>
      <c r="L723" s="2" t="s">
        <v>136</v>
      </c>
      <c r="M723" s="2">
        <v>2114</v>
      </c>
      <c r="N723" s="2" t="s">
        <v>123</v>
      </c>
      <c r="O723" s="2" t="s">
        <v>427</v>
      </c>
      <c r="P723" s="4">
        <v>1</v>
      </c>
      <c r="Q723" s="2" t="s">
        <v>9996</v>
      </c>
      <c r="R723" s="2" t="s">
        <v>9997</v>
      </c>
      <c r="S723" s="2" t="s">
        <v>9998</v>
      </c>
      <c r="T723" s="2" t="s">
        <v>86</v>
      </c>
      <c r="U723" s="2" t="s">
        <v>256</v>
      </c>
      <c r="V723" s="2" t="s">
        <v>9999</v>
      </c>
      <c r="W723" s="4">
        <v>179</v>
      </c>
      <c r="X723" s="5">
        <v>5</v>
      </c>
      <c r="Y723" s="5">
        <v>0</v>
      </c>
      <c r="Z723" s="6">
        <v>40235</v>
      </c>
      <c r="AA723" s="2" t="s">
        <v>46</v>
      </c>
    </row>
    <row r="724" spans="1:27" ht="22.5" x14ac:dyDescent="0.25">
      <c r="A724" s="2" t="s">
        <v>452</v>
      </c>
      <c r="B724" s="2" t="s">
        <v>10005</v>
      </c>
      <c r="C724" s="2" t="s">
        <v>10006</v>
      </c>
      <c r="D724" s="2" t="s">
        <v>452</v>
      </c>
      <c r="E724" s="2" t="s">
        <v>768</v>
      </c>
      <c r="F724" s="2" t="s">
        <v>10007</v>
      </c>
      <c r="G724" s="2" t="s">
        <v>10008</v>
      </c>
      <c r="H724" s="2" t="s">
        <v>10009</v>
      </c>
      <c r="I724" s="3"/>
      <c r="J724" s="2" t="s">
        <v>120</v>
      </c>
      <c r="K724" s="2" t="s">
        <v>121</v>
      </c>
      <c r="L724" s="2" t="s">
        <v>136</v>
      </c>
      <c r="M724" s="2">
        <v>2116</v>
      </c>
      <c r="N724" s="2" t="s">
        <v>123</v>
      </c>
      <c r="O724" s="2" t="s">
        <v>427</v>
      </c>
      <c r="P724" s="4">
        <v>1</v>
      </c>
      <c r="Q724" s="2" t="s">
        <v>10010</v>
      </c>
      <c r="R724" s="2" t="s">
        <v>10011</v>
      </c>
      <c r="S724" s="2" t="s">
        <v>10012</v>
      </c>
      <c r="T724" s="2" t="s">
        <v>86</v>
      </c>
      <c r="U724" s="2" t="s">
        <v>256</v>
      </c>
      <c r="V724" s="2" t="s">
        <v>9999</v>
      </c>
      <c r="W724" s="4">
        <v>167</v>
      </c>
      <c r="X724" s="5">
        <v>5</v>
      </c>
      <c r="Y724" s="5">
        <v>0</v>
      </c>
      <c r="Z724" s="6">
        <v>40603</v>
      </c>
      <c r="AA724" s="2" t="s">
        <v>46</v>
      </c>
    </row>
    <row r="725" spans="1:27" ht="22.5" x14ac:dyDescent="0.25">
      <c r="A725" s="2" t="s">
        <v>452</v>
      </c>
      <c r="B725" s="2" t="s">
        <v>2988</v>
      </c>
      <c r="C725" s="2" t="s">
        <v>2989</v>
      </c>
      <c r="D725" s="2" t="s">
        <v>452</v>
      </c>
      <c r="E725" s="2" t="s">
        <v>5541</v>
      </c>
      <c r="F725" s="2" t="s">
        <v>10013</v>
      </c>
      <c r="G725" s="2" t="s">
        <v>10014</v>
      </c>
      <c r="H725" s="2" t="s">
        <v>10015</v>
      </c>
      <c r="I725" s="3"/>
      <c r="J725" s="2" t="s">
        <v>120</v>
      </c>
      <c r="K725" s="2" t="s">
        <v>121</v>
      </c>
      <c r="L725" s="2" t="s">
        <v>136</v>
      </c>
      <c r="M725" s="2">
        <v>2120</v>
      </c>
      <c r="N725" s="2" t="s">
        <v>123</v>
      </c>
      <c r="O725" s="2" t="s">
        <v>427</v>
      </c>
      <c r="P725" s="4">
        <v>1</v>
      </c>
      <c r="Q725" s="2" t="s">
        <v>10016</v>
      </c>
      <c r="R725" s="2" t="s">
        <v>10017</v>
      </c>
      <c r="S725" s="2" t="s">
        <v>10018</v>
      </c>
      <c r="T725" s="2" t="s">
        <v>86</v>
      </c>
      <c r="U725" s="2" t="s">
        <v>256</v>
      </c>
      <c r="V725" s="2" t="s">
        <v>9458</v>
      </c>
      <c r="W725" s="4">
        <v>171</v>
      </c>
      <c r="X725" s="5">
        <v>5</v>
      </c>
      <c r="Y725" s="5">
        <v>0</v>
      </c>
      <c r="Z725" s="6">
        <v>40462</v>
      </c>
      <c r="AA725" s="2" t="s">
        <v>46</v>
      </c>
    </row>
    <row r="726" spans="1:27" ht="22.5" x14ac:dyDescent="0.25">
      <c r="A726" s="2" t="s">
        <v>452</v>
      </c>
      <c r="B726" s="2" t="s">
        <v>1758</v>
      </c>
      <c r="C726" s="2" t="s">
        <v>1759</v>
      </c>
      <c r="D726" s="2" t="s">
        <v>452</v>
      </c>
      <c r="E726" s="2" t="s">
        <v>768</v>
      </c>
      <c r="F726" s="2" t="s">
        <v>10019</v>
      </c>
      <c r="G726" s="2" t="s">
        <v>10020</v>
      </c>
      <c r="H726" s="2" t="s">
        <v>10021</v>
      </c>
      <c r="I726" s="3"/>
      <c r="J726" s="2" t="s">
        <v>120</v>
      </c>
      <c r="K726" s="2" t="s">
        <v>121</v>
      </c>
      <c r="L726" s="2" t="s">
        <v>136</v>
      </c>
      <c r="M726" s="2">
        <v>2121</v>
      </c>
      <c r="N726" s="2" t="s">
        <v>123</v>
      </c>
      <c r="O726" s="2" t="s">
        <v>427</v>
      </c>
      <c r="P726" s="4">
        <v>1</v>
      </c>
      <c r="Q726" s="2" t="s">
        <v>10010</v>
      </c>
      <c r="R726" s="2" t="s">
        <v>10011</v>
      </c>
      <c r="S726" s="2" t="s">
        <v>10012</v>
      </c>
      <c r="T726" s="2" t="s">
        <v>86</v>
      </c>
      <c r="U726" s="2" t="s">
        <v>256</v>
      </c>
      <c r="V726" s="2" t="s">
        <v>9458</v>
      </c>
      <c r="W726" s="4">
        <v>160</v>
      </c>
      <c r="X726" s="5">
        <v>5</v>
      </c>
      <c r="Y726" s="5">
        <v>0</v>
      </c>
      <c r="Z726" s="6">
        <v>40801</v>
      </c>
      <c r="AA726" s="2" t="s">
        <v>46</v>
      </c>
    </row>
    <row r="727" spans="1:27" ht="22.5" x14ac:dyDescent="0.25">
      <c r="A727" s="2" t="s">
        <v>1446</v>
      </c>
      <c r="B727" s="2" t="s">
        <v>2610</v>
      </c>
      <c r="C727" s="2" t="s">
        <v>2611</v>
      </c>
      <c r="D727" s="2" t="s">
        <v>1886</v>
      </c>
      <c r="E727" s="2" t="s">
        <v>9891</v>
      </c>
      <c r="F727" s="2" t="s">
        <v>10022</v>
      </c>
      <c r="G727" s="2" t="s">
        <v>10023</v>
      </c>
      <c r="H727" s="2" t="s">
        <v>10024</v>
      </c>
      <c r="I727" s="3"/>
      <c r="J727" s="2" t="s">
        <v>120</v>
      </c>
      <c r="K727" s="2" t="s">
        <v>121</v>
      </c>
      <c r="L727" s="2" t="s">
        <v>136</v>
      </c>
      <c r="M727" s="2">
        <v>2143</v>
      </c>
      <c r="N727" s="2" t="s">
        <v>123</v>
      </c>
      <c r="O727" s="2" t="s">
        <v>427</v>
      </c>
      <c r="P727" s="4">
        <v>1</v>
      </c>
      <c r="Q727" s="2" t="s">
        <v>9895</v>
      </c>
      <c r="R727" s="2" t="s">
        <v>9896</v>
      </c>
      <c r="S727" s="2" t="s">
        <v>9897</v>
      </c>
      <c r="T727" s="2" t="s">
        <v>86</v>
      </c>
      <c r="U727" s="2" t="s">
        <v>599</v>
      </c>
      <c r="V727" s="2" t="s">
        <v>600</v>
      </c>
      <c r="W727" s="4">
        <v>116</v>
      </c>
      <c r="X727" s="5">
        <v>5</v>
      </c>
      <c r="Y727" s="5">
        <v>0</v>
      </c>
      <c r="Z727" s="6">
        <v>42151</v>
      </c>
      <c r="AA727" s="2" t="s">
        <v>46</v>
      </c>
    </row>
    <row r="728" spans="1:27" ht="22.5" x14ac:dyDescent="0.25">
      <c r="A728" s="2" t="s">
        <v>1446</v>
      </c>
      <c r="B728" s="2" t="s">
        <v>1758</v>
      </c>
      <c r="C728" s="2" t="s">
        <v>1759</v>
      </c>
      <c r="D728" s="2" t="s">
        <v>1886</v>
      </c>
      <c r="E728" s="2" t="s">
        <v>1887</v>
      </c>
      <c r="F728" s="2" t="s">
        <v>10025</v>
      </c>
      <c r="G728" s="2" t="s">
        <v>10026</v>
      </c>
      <c r="H728" s="2" t="s">
        <v>10027</v>
      </c>
      <c r="I728" s="3"/>
      <c r="J728" s="2" t="s">
        <v>120</v>
      </c>
      <c r="K728" s="2" t="s">
        <v>121</v>
      </c>
      <c r="L728" s="2" t="s">
        <v>136</v>
      </c>
      <c r="M728" s="2">
        <v>2155</v>
      </c>
      <c r="N728" s="2" t="s">
        <v>123</v>
      </c>
      <c r="O728" s="2" t="s">
        <v>427</v>
      </c>
      <c r="P728" s="4">
        <v>1</v>
      </c>
      <c r="Q728" s="2" t="s">
        <v>1892</v>
      </c>
      <c r="R728" s="2" t="s">
        <v>1893</v>
      </c>
      <c r="S728" s="2" t="s">
        <v>1894</v>
      </c>
      <c r="T728" s="2" t="s">
        <v>86</v>
      </c>
      <c r="U728" s="2" t="s">
        <v>599</v>
      </c>
      <c r="V728" s="2" t="s">
        <v>600</v>
      </c>
      <c r="W728" s="4">
        <v>143</v>
      </c>
      <c r="X728" s="5">
        <v>5</v>
      </c>
      <c r="Y728" s="5">
        <v>0</v>
      </c>
      <c r="Z728" s="6">
        <v>41309</v>
      </c>
      <c r="AA728" s="2" t="s">
        <v>46</v>
      </c>
    </row>
    <row r="729" spans="1:27" ht="22.5" x14ac:dyDescent="0.25">
      <c r="A729" s="2" t="s">
        <v>1446</v>
      </c>
      <c r="B729" s="2" t="s">
        <v>1895</v>
      </c>
      <c r="C729" s="2" t="s">
        <v>1896</v>
      </c>
      <c r="D729" s="2" t="s">
        <v>1446</v>
      </c>
      <c r="E729" s="2" t="s">
        <v>1790</v>
      </c>
      <c r="F729" s="2" t="s">
        <v>10028</v>
      </c>
      <c r="G729" s="2" t="s">
        <v>10029</v>
      </c>
      <c r="H729" s="2" t="s">
        <v>10030</v>
      </c>
      <c r="I729" s="3"/>
      <c r="J729" s="2" t="s">
        <v>120</v>
      </c>
      <c r="K729" s="2" t="s">
        <v>121</v>
      </c>
      <c r="L729" s="2" t="s">
        <v>136</v>
      </c>
      <c r="M729" s="2">
        <v>2196</v>
      </c>
      <c r="N729" s="2" t="s">
        <v>123</v>
      </c>
      <c r="O729" s="2" t="s">
        <v>427</v>
      </c>
      <c r="P729" s="4">
        <v>1</v>
      </c>
      <c r="Q729" s="2" t="s">
        <v>10031</v>
      </c>
      <c r="R729" s="2" t="s">
        <v>10032</v>
      </c>
      <c r="S729" s="2" t="s">
        <v>238</v>
      </c>
      <c r="T729" s="2" t="s">
        <v>86</v>
      </c>
      <c r="U729" s="2" t="s">
        <v>599</v>
      </c>
      <c r="V729" s="2" t="s">
        <v>600</v>
      </c>
      <c r="W729" s="4">
        <v>153</v>
      </c>
      <c r="X729" s="5">
        <v>5</v>
      </c>
      <c r="Y729" s="5">
        <v>0</v>
      </c>
      <c r="Z729" s="6">
        <v>41011</v>
      </c>
      <c r="AA729" s="2" t="s">
        <v>46</v>
      </c>
    </row>
    <row r="730" spans="1:27" ht="22.5" x14ac:dyDescent="0.25">
      <c r="A730" s="2" t="s">
        <v>1434</v>
      </c>
      <c r="B730" s="2" t="s">
        <v>504</v>
      </c>
      <c r="C730" s="2" t="s">
        <v>505</v>
      </c>
      <c r="D730" s="2" t="s">
        <v>1634</v>
      </c>
      <c r="E730" s="2" t="s">
        <v>768</v>
      </c>
      <c r="F730" s="2" t="s">
        <v>10033</v>
      </c>
      <c r="G730" s="2" t="s">
        <v>10034</v>
      </c>
      <c r="H730" s="2" t="s">
        <v>10035</v>
      </c>
      <c r="I730" s="3"/>
      <c r="J730" s="2" t="s">
        <v>120</v>
      </c>
      <c r="K730" s="2" t="s">
        <v>121</v>
      </c>
      <c r="L730" s="2" t="s">
        <v>136</v>
      </c>
      <c r="M730" s="2">
        <v>2217</v>
      </c>
      <c r="N730" s="2" t="s">
        <v>123</v>
      </c>
      <c r="O730" s="2" t="s">
        <v>427</v>
      </c>
      <c r="P730" s="4">
        <v>1</v>
      </c>
      <c r="Q730" s="2" t="s">
        <v>1739</v>
      </c>
      <c r="R730" s="2" t="s">
        <v>1740</v>
      </c>
      <c r="S730" s="2" t="s">
        <v>238</v>
      </c>
      <c r="T730" s="2" t="s">
        <v>86</v>
      </c>
      <c r="U730" s="2" t="s">
        <v>218</v>
      </c>
      <c r="V730" s="2" t="s">
        <v>2997</v>
      </c>
      <c r="W730" s="4">
        <v>166</v>
      </c>
      <c r="X730" s="5">
        <v>5</v>
      </c>
      <c r="Y730" s="5">
        <v>0</v>
      </c>
      <c r="Z730" s="6">
        <v>40631</v>
      </c>
      <c r="AA730" s="2" t="s">
        <v>46</v>
      </c>
    </row>
    <row r="731" spans="1:27" ht="22.5" x14ac:dyDescent="0.25">
      <c r="A731" s="2" t="s">
        <v>1460</v>
      </c>
      <c r="B731" s="2" t="s">
        <v>3367</v>
      </c>
      <c r="C731" s="2" t="s">
        <v>3368</v>
      </c>
      <c r="D731" s="2" t="s">
        <v>1460</v>
      </c>
      <c r="E731" s="2" t="s">
        <v>2998</v>
      </c>
      <c r="F731" s="2" t="s">
        <v>10036</v>
      </c>
      <c r="G731" s="2" t="s">
        <v>10037</v>
      </c>
      <c r="H731" s="2" t="s">
        <v>10038</v>
      </c>
      <c r="I731" s="3"/>
      <c r="J731" s="2" t="s">
        <v>120</v>
      </c>
      <c r="K731" s="2" t="s">
        <v>121</v>
      </c>
      <c r="L731" s="2" t="s">
        <v>136</v>
      </c>
      <c r="M731" s="2">
        <v>2225</v>
      </c>
      <c r="N731" s="2" t="s">
        <v>123</v>
      </c>
      <c r="O731" s="2" t="s">
        <v>427</v>
      </c>
      <c r="P731" s="4">
        <v>1</v>
      </c>
      <c r="Q731" s="2" t="s">
        <v>7097</v>
      </c>
      <c r="R731" s="2" t="s">
        <v>7098</v>
      </c>
      <c r="S731" s="2" t="s">
        <v>10039</v>
      </c>
      <c r="T731" s="2" t="s">
        <v>86</v>
      </c>
      <c r="U731" s="2" t="s">
        <v>3499</v>
      </c>
      <c r="V731" s="2" t="s">
        <v>4501</v>
      </c>
      <c r="W731" s="4">
        <v>154</v>
      </c>
      <c r="X731" s="5">
        <v>5</v>
      </c>
      <c r="Y731" s="5">
        <v>0</v>
      </c>
      <c r="Z731" s="6">
        <v>40999</v>
      </c>
      <c r="AA731" s="2" t="s">
        <v>46</v>
      </c>
    </row>
    <row r="732" spans="1:27" ht="22.5" x14ac:dyDescent="0.25">
      <c r="A732" s="2" t="s">
        <v>1460</v>
      </c>
      <c r="B732" s="2" t="s">
        <v>10040</v>
      </c>
      <c r="C732" s="2" t="s">
        <v>10041</v>
      </c>
      <c r="D732" s="2" t="s">
        <v>1460</v>
      </c>
      <c r="E732" s="2" t="s">
        <v>10042</v>
      </c>
      <c r="F732" s="2" t="s">
        <v>10043</v>
      </c>
      <c r="G732" s="2" t="s">
        <v>10044</v>
      </c>
      <c r="H732" s="2" t="s">
        <v>10045</v>
      </c>
      <c r="I732" s="3"/>
      <c r="J732" s="2" t="s">
        <v>120</v>
      </c>
      <c r="K732" s="2" t="s">
        <v>121</v>
      </c>
      <c r="L732" s="2" t="s">
        <v>136</v>
      </c>
      <c r="M732" s="2">
        <v>2231</v>
      </c>
      <c r="N732" s="2" t="s">
        <v>123</v>
      </c>
      <c r="O732" s="2" t="s">
        <v>427</v>
      </c>
      <c r="P732" s="4">
        <v>1</v>
      </c>
      <c r="Q732" s="2" t="s">
        <v>10046</v>
      </c>
      <c r="R732" s="2" t="s">
        <v>10047</v>
      </c>
      <c r="S732" s="2" t="s">
        <v>42</v>
      </c>
      <c r="T732" s="2" t="s">
        <v>86</v>
      </c>
      <c r="U732" s="2" t="s">
        <v>3499</v>
      </c>
      <c r="V732" s="2" t="s">
        <v>7092</v>
      </c>
      <c r="W732" s="4">
        <v>154</v>
      </c>
      <c r="X732" s="5">
        <v>5</v>
      </c>
      <c r="Y732" s="5">
        <v>0</v>
      </c>
      <c r="Z732" s="6">
        <v>40999</v>
      </c>
      <c r="AA732" s="2" t="s">
        <v>46</v>
      </c>
    </row>
    <row r="733" spans="1:27" ht="22.5" x14ac:dyDescent="0.25">
      <c r="A733" s="2" t="s">
        <v>1460</v>
      </c>
      <c r="B733" s="2" t="s">
        <v>10048</v>
      </c>
      <c r="C733" s="2" t="s">
        <v>10049</v>
      </c>
      <c r="D733" s="2" t="s">
        <v>1460</v>
      </c>
      <c r="E733" s="2" t="s">
        <v>2998</v>
      </c>
      <c r="F733" s="2" t="s">
        <v>10050</v>
      </c>
      <c r="G733" s="2" t="s">
        <v>10051</v>
      </c>
      <c r="H733" s="2" t="s">
        <v>10052</v>
      </c>
      <c r="I733" s="3"/>
      <c r="J733" s="2" t="s">
        <v>120</v>
      </c>
      <c r="K733" s="2" t="s">
        <v>121</v>
      </c>
      <c r="L733" s="2" t="s">
        <v>136</v>
      </c>
      <c r="M733" s="2">
        <v>2233</v>
      </c>
      <c r="N733" s="2" t="s">
        <v>123</v>
      </c>
      <c r="O733" s="2" t="s">
        <v>427</v>
      </c>
      <c r="P733" s="4">
        <v>1</v>
      </c>
      <c r="Q733" s="2" t="s">
        <v>7097</v>
      </c>
      <c r="R733" s="2" t="s">
        <v>7098</v>
      </c>
      <c r="S733" s="2" t="s">
        <v>10039</v>
      </c>
      <c r="T733" s="2" t="s">
        <v>86</v>
      </c>
      <c r="U733" s="2" t="s">
        <v>3499</v>
      </c>
      <c r="V733" s="2" t="s">
        <v>7092</v>
      </c>
      <c r="W733" s="4">
        <v>154</v>
      </c>
      <c r="X733" s="5">
        <v>5</v>
      </c>
      <c r="Y733" s="5">
        <v>0</v>
      </c>
      <c r="Z733" s="6">
        <v>40999</v>
      </c>
      <c r="AA733" s="2" t="s">
        <v>46</v>
      </c>
    </row>
    <row r="734" spans="1:27" ht="22.5" x14ac:dyDescent="0.25">
      <c r="A734" s="2" t="s">
        <v>4109</v>
      </c>
      <c r="B734" s="2" t="s">
        <v>2808</v>
      </c>
      <c r="C734" s="2" t="s">
        <v>2809</v>
      </c>
      <c r="D734" s="2" t="s">
        <v>390</v>
      </c>
      <c r="E734" s="2" t="s">
        <v>768</v>
      </c>
      <c r="F734" s="2" t="s">
        <v>10053</v>
      </c>
      <c r="G734" s="2" t="s">
        <v>10054</v>
      </c>
      <c r="H734" s="2" t="s">
        <v>10055</v>
      </c>
      <c r="I734" s="3"/>
      <c r="J734" s="2" t="s">
        <v>120</v>
      </c>
      <c r="K734" s="2" t="s">
        <v>121</v>
      </c>
      <c r="L734" s="2" t="s">
        <v>136</v>
      </c>
      <c r="M734" s="2">
        <v>2299</v>
      </c>
      <c r="N734" s="2" t="s">
        <v>123</v>
      </c>
      <c r="O734" s="2" t="s">
        <v>427</v>
      </c>
      <c r="P734" s="4">
        <v>1</v>
      </c>
      <c r="Q734" s="2" t="s">
        <v>10056</v>
      </c>
      <c r="R734" s="2" t="s">
        <v>10057</v>
      </c>
      <c r="S734" s="2" t="s">
        <v>3647</v>
      </c>
      <c r="T734" s="2" t="s">
        <v>86</v>
      </c>
      <c r="U734" s="2" t="s">
        <v>1256</v>
      </c>
      <c r="V734" s="2" t="s">
        <v>4247</v>
      </c>
      <c r="W734" s="4">
        <v>144</v>
      </c>
      <c r="X734" s="5">
        <v>5</v>
      </c>
      <c r="Y734" s="5">
        <v>0</v>
      </c>
      <c r="Z734" s="6">
        <v>41296</v>
      </c>
      <c r="AA734" s="2" t="s">
        <v>46</v>
      </c>
    </row>
    <row r="735" spans="1:27" ht="22.5" x14ac:dyDescent="0.25">
      <c r="A735" s="2" t="s">
        <v>1535</v>
      </c>
      <c r="B735" s="2" t="s">
        <v>2610</v>
      </c>
      <c r="C735" s="2" t="s">
        <v>2611</v>
      </c>
      <c r="D735" s="2" t="s">
        <v>1535</v>
      </c>
      <c r="E735" s="2" t="s">
        <v>2616</v>
      </c>
      <c r="F735" s="2" t="s">
        <v>10058</v>
      </c>
      <c r="G735" s="2" t="s">
        <v>10059</v>
      </c>
      <c r="H735" s="2" t="s">
        <v>10060</v>
      </c>
      <c r="I735" s="3"/>
      <c r="J735" s="2" t="s">
        <v>120</v>
      </c>
      <c r="K735" s="2" t="s">
        <v>121</v>
      </c>
      <c r="L735" s="2" t="s">
        <v>136</v>
      </c>
      <c r="M735" s="2">
        <v>2315</v>
      </c>
      <c r="N735" s="2" t="s">
        <v>123</v>
      </c>
      <c r="O735" s="2" t="s">
        <v>427</v>
      </c>
      <c r="P735" s="4">
        <v>1</v>
      </c>
      <c r="Q735" s="2" t="s">
        <v>7395</v>
      </c>
      <c r="R735" s="2" t="s">
        <v>7396</v>
      </c>
      <c r="S735" s="2" t="s">
        <v>1748</v>
      </c>
      <c r="T735" s="2" t="s">
        <v>86</v>
      </c>
      <c r="U735" s="2" t="s">
        <v>430</v>
      </c>
      <c r="V735" s="2" t="s">
        <v>431</v>
      </c>
      <c r="W735" s="4">
        <v>141</v>
      </c>
      <c r="X735" s="5">
        <v>7</v>
      </c>
      <c r="Y735" s="5">
        <v>0</v>
      </c>
      <c r="Z735" s="6">
        <v>41388</v>
      </c>
      <c r="AA735" s="2" t="s">
        <v>46</v>
      </c>
    </row>
    <row r="736" spans="1:27" ht="22.5" x14ac:dyDescent="0.25">
      <c r="A736" s="2" t="s">
        <v>390</v>
      </c>
      <c r="B736" s="2" t="s">
        <v>2815</v>
      </c>
      <c r="C736" s="2" t="s">
        <v>2816</v>
      </c>
      <c r="D736" s="2" t="s">
        <v>390</v>
      </c>
      <c r="E736" s="2" t="s">
        <v>2817</v>
      </c>
      <c r="F736" s="2" t="s">
        <v>10061</v>
      </c>
      <c r="G736" s="2" t="s">
        <v>10062</v>
      </c>
      <c r="H736" s="2" t="s">
        <v>10063</v>
      </c>
      <c r="I736" s="3"/>
      <c r="J736" s="2" t="s">
        <v>120</v>
      </c>
      <c r="K736" s="2" t="s">
        <v>121</v>
      </c>
      <c r="L736" s="2" t="s">
        <v>136</v>
      </c>
      <c r="M736" s="2">
        <v>2327</v>
      </c>
      <c r="N736" s="2" t="s">
        <v>123</v>
      </c>
      <c r="O736" s="2" t="s">
        <v>427</v>
      </c>
      <c r="P736" s="4">
        <v>1</v>
      </c>
      <c r="Q736" s="2" t="s">
        <v>2822</v>
      </c>
      <c r="R736" s="2" t="s">
        <v>2823</v>
      </c>
      <c r="S736" s="2" t="s">
        <v>42</v>
      </c>
      <c r="T736" s="2" t="s">
        <v>86</v>
      </c>
      <c r="U736" s="2" t="s">
        <v>1256</v>
      </c>
      <c r="V736" s="2" t="s">
        <v>3021</v>
      </c>
      <c r="W736" s="4">
        <v>132</v>
      </c>
      <c r="X736" s="5">
        <v>5</v>
      </c>
      <c r="Y736" s="5">
        <v>0</v>
      </c>
      <c r="Z736" s="6">
        <v>41641</v>
      </c>
      <c r="AA736" s="2" t="s">
        <v>46</v>
      </c>
    </row>
    <row r="737" spans="1:27" ht="22.5" x14ac:dyDescent="0.25">
      <c r="A737" s="2" t="s">
        <v>390</v>
      </c>
      <c r="B737" s="2" t="s">
        <v>2815</v>
      </c>
      <c r="C737" s="2" t="s">
        <v>2816</v>
      </c>
      <c r="D737" s="2" t="s">
        <v>390</v>
      </c>
      <c r="E737" s="2" t="s">
        <v>768</v>
      </c>
      <c r="F737" s="2" t="s">
        <v>10064</v>
      </c>
      <c r="G737" s="2" t="s">
        <v>10065</v>
      </c>
      <c r="H737" s="2" t="s">
        <v>10066</v>
      </c>
      <c r="I737" s="3"/>
      <c r="J737" s="2" t="s">
        <v>120</v>
      </c>
      <c r="K737" s="2" t="s">
        <v>121</v>
      </c>
      <c r="L737" s="2" t="s">
        <v>136</v>
      </c>
      <c r="M737" s="2">
        <v>2330</v>
      </c>
      <c r="N737" s="2" t="s">
        <v>123</v>
      </c>
      <c r="O737" s="2" t="s">
        <v>427</v>
      </c>
      <c r="P737" s="4">
        <v>1</v>
      </c>
      <c r="Q737" s="2" t="s">
        <v>10056</v>
      </c>
      <c r="R737" s="2" t="s">
        <v>10057</v>
      </c>
      <c r="S737" s="2" t="s">
        <v>3647</v>
      </c>
      <c r="T737" s="2" t="s">
        <v>86</v>
      </c>
      <c r="U737" s="2" t="s">
        <v>1256</v>
      </c>
      <c r="V737" s="2" t="s">
        <v>3021</v>
      </c>
      <c r="W737" s="4">
        <v>132</v>
      </c>
      <c r="X737" s="5">
        <v>5</v>
      </c>
      <c r="Y737" s="5">
        <v>0</v>
      </c>
      <c r="Z737" s="6">
        <v>41641</v>
      </c>
      <c r="AA737" s="2" t="s">
        <v>46</v>
      </c>
    </row>
    <row r="738" spans="1:27" ht="22.5" x14ac:dyDescent="0.25">
      <c r="A738" s="2" t="s">
        <v>390</v>
      </c>
      <c r="B738" s="2" t="s">
        <v>7731</v>
      </c>
      <c r="C738" s="2" t="s">
        <v>7732</v>
      </c>
      <c r="D738" s="2" t="s">
        <v>390</v>
      </c>
      <c r="E738" s="2" t="s">
        <v>768</v>
      </c>
      <c r="F738" s="2" t="s">
        <v>10067</v>
      </c>
      <c r="G738" s="2" t="s">
        <v>10068</v>
      </c>
      <c r="H738" s="2" t="s">
        <v>10069</v>
      </c>
      <c r="I738" s="3"/>
      <c r="J738" s="2" t="s">
        <v>120</v>
      </c>
      <c r="K738" s="2" t="s">
        <v>121</v>
      </c>
      <c r="L738" s="2" t="s">
        <v>136</v>
      </c>
      <c r="M738" s="2">
        <v>2332</v>
      </c>
      <c r="N738" s="2" t="s">
        <v>123</v>
      </c>
      <c r="O738" s="2" t="s">
        <v>427</v>
      </c>
      <c r="P738" s="4">
        <v>1</v>
      </c>
      <c r="Q738" s="2" t="s">
        <v>10056</v>
      </c>
      <c r="R738" s="2" t="s">
        <v>10057</v>
      </c>
      <c r="S738" s="2" t="s">
        <v>3647</v>
      </c>
      <c r="T738" s="2" t="s">
        <v>86</v>
      </c>
      <c r="U738" s="2" t="s">
        <v>1256</v>
      </c>
      <c r="V738" s="2" t="s">
        <v>3021</v>
      </c>
      <c r="W738" s="4">
        <v>132</v>
      </c>
      <c r="X738" s="5">
        <v>5</v>
      </c>
      <c r="Y738" s="5">
        <v>0</v>
      </c>
      <c r="Z738" s="6">
        <v>41641</v>
      </c>
      <c r="AA738" s="2" t="s">
        <v>46</v>
      </c>
    </row>
    <row r="739" spans="1:27" ht="22.5" x14ac:dyDescent="0.25">
      <c r="A739" s="2" t="s">
        <v>390</v>
      </c>
      <c r="B739" s="2" t="s">
        <v>10070</v>
      </c>
      <c r="C739" s="2" t="s">
        <v>10071</v>
      </c>
      <c r="D739" s="2" t="s">
        <v>390</v>
      </c>
      <c r="E739" s="2" t="s">
        <v>768</v>
      </c>
      <c r="F739" s="2" t="s">
        <v>10072</v>
      </c>
      <c r="G739" s="2" t="s">
        <v>10073</v>
      </c>
      <c r="H739" s="2" t="s">
        <v>10074</v>
      </c>
      <c r="I739" s="3"/>
      <c r="J739" s="2" t="s">
        <v>120</v>
      </c>
      <c r="K739" s="2" t="s">
        <v>121</v>
      </c>
      <c r="L739" s="2" t="s">
        <v>136</v>
      </c>
      <c r="M739" s="2">
        <v>2333</v>
      </c>
      <c r="N739" s="2" t="s">
        <v>123</v>
      </c>
      <c r="O739" s="2" t="s">
        <v>427</v>
      </c>
      <c r="P739" s="4">
        <v>1</v>
      </c>
      <c r="Q739" s="2" t="s">
        <v>10056</v>
      </c>
      <c r="R739" s="2" t="s">
        <v>10057</v>
      </c>
      <c r="S739" s="2" t="s">
        <v>3647</v>
      </c>
      <c r="T739" s="2" t="s">
        <v>86</v>
      </c>
      <c r="U739" s="2" t="s">
        <v>1256</v>
      </c>
      <c r="V739" s="2" t="s">
        <v>1257</v>
      </c>
      <c r="W739" s="4">
        <v>177</v>
      </c>
      <c r="X739" s="5">
        <v>5</v>
      </c>
      <c r="Y739" s="5">
        <v>0</v>
      </c>
      <c r="Z739" s="6">
        <v>40293</v>
      </c>
      <c r="AA739" s="2" t="s">
        <v>46</v>
      </c>
    </row>
    <row r="740" spans="1:27" ht="22.5" x14ac:dyDescent="0.25">
      <c r="A740" s="2" t="s">
        <v>390</v>
      </c>
      <c r="B740" s="2" t="s">
        <v>10075</v>
      </c>
      <c r="C740" s="2" t="s">
        <v>10076</v>
      </c>
      <c r="D740" s="2" t="s">
        <v>390</v>
      </c>
      <c r="E740" s="2" t="s">
        <v>10077</v>
      </c>
      <c r="F740" s="2" t="s">
        <v>10078</v>
      </c>
      <c r="G740" s="2" t="s">
        <v>10079</v>
      </c>
      <c r="H740" s="2" t="s">
        <v>10080</v>
      </c>
      <c r="I740" s="3"/>
      <c r="J740" s="2" t="s">
        <v>120</v>
      </c>
      <c r="K740" s="2" t="s">
        <v>121</v>
      </c>
      <c r="L740" s="2" t="s">
        <v>136</v>
      </c>
      <c r="M740" s="2">
        <v>2334</v>
      </c>
      <c r="N740" s="2" t="s">
        <v>123</v>
      </c>
      <c r="O740" s="2" t="s">
        <v>427</v>
      </c>
      <c r="P740" s="4">
        <v>1</v>
      </c>
      <c r="Q740" s="2" t="s">
        <v>10081</v>
      </c>
      <c r="R740" s="2" t="s">
        <v>10082</v>
      </c>
      <c r="S740" s="2" t="s">
        <v>10083</v>
      </c>
      <c r="T740" s="2" t="s">
        <v>86</v>
      </c>
      <c r="U740" s="2" t="s">
        <v>1256</v>
      </c>
      <c r="V740" s="2" t="s">
        <v>5695</v>
      </c>
      <c r="W740" s="4">
        <v>183</v>
      </c>
      <c r="X740" s="5">
        <v>5</v>
      </c>
      <c r="Y740" s="5">
        <v>0</v>
      </c>
      <c r="Z740" s="6">
        <v>40107</v>
      </c>
      <c r="AA740" s="2" t="s">
        <v>46</v>
      </c>
    </row>
    <row r="741" spans="1:27" ht="22.5" x14ac:dyDescent="0.25">
      <c r="A741" s="2" t="s">
        <v>390</v>
      </c>
      <c r="B741" s="2" t="s">
        <v>10084</v>
      </c>
      <c r="C741" s="2" t="s">
        <v>10085</v>
      </c>
      <c r="D741" s="2" t="s">
        <v>390</v>
      </c>
      <c r="E741" s="2" t="s">
        <v>10086</v>
      </c>
      <c r="F741" s="2" t="s">
        <v>10087</v>
      </c>
      <c r="G741" s="2" t="s">
        <v>10088</v>
      </c>
      <c r="H741" s="2" t="s">
        <v>10089</v>
      </c>
      <c r="I741" s="3"/>
      <c r="J741" s="2" t="s">
        <v>120</v>
      </c>
      <c r="K741" s="2" t="s">
        <v>121</v>
      </c>
      <c r="L741" s="2" t="s">
        <v>136</v>
      </c>
      <c r="M741" s="2">
        <v>2336</v>
      </c>
      <c r="N741" s="2" t="s">
        <v>123</v>
      </c>
      <c r="O741" s="2" t="s">
        <v>427</v>
      </c>
      <c r="P741" s="4">
        <v>1</v>
      </c>
      <c r="Q741" s="2" t="s">
        <v>10090</v>
      </c>
      <c r="R741" s="2" t="s">
        <v>10091</v>
      </c>
      <c r="S741" s="2" t="s">
        <v>7739</v>
      </c>
      <c r="T741" s="2" t="s">
        <v>86</v>
      </c>
      <c r="U741" s="2" t="s">
        <v>1256</v>
      </c>
      <c r="V741" s="2" t="s">
        <v>4247</v>
      </c>
      <c r="W741" s="4">
        <v>163</v>
      </c>
      <c r="X741" s="5">
        <v>5</v>
      </c>
      <c r="Y741" s="5">
        <v>0</v>
      </c>
      <c r="Z741" s="6">
        <v>40696</v>
      </c>
      <c r="AA741" s="2" t="s">
        <v>46</v>
      </c>
    </row>
    <row r="742" spans="1:27" ht="22.5" x14ac:dyDescent="0.25">
      <c r="A742" s="2" t="s">
        <v>390</v>
      </c>
      <c r="B742" s="2" t="s">
        <v>10092</v>
      </c>
      <c r="C742" s="2" t="s">
        <v>10093</v>
      </c>
      <c r="D742" s="2" t="s">
        <v>390</v>
      </c>
      <c r="E742" s="2" t="s">
        <v>768</v>
      </c>
      <c r="F742" s="2" t="s">
        <v>10094</v>
      </c>
      <c r="G742" s="2" t="s">
        <v>10095</v>
      </c>
      <c r="H742" s="2" t="s">
        <v>10096</v>
      </c>
      <c r="I742" s="3"/>
      <c r="J742" s="2" t="s">
        <v>120</v>
      </c>
      <c r="K742" s="2" t="s">
        <v>121</v>
      </c>
      <c r="L742" s="2" t="s">
        <v>136</v>
      </c>
      <c r="M742" s="2">
        <v>2337</v>
      </c>
      <c r="N742" s="2" t="s">
        <v>123</v>
      </c>
      <c r="O742" s="2" t="s">
        <v>427</v>
      </c>
      <c r="P742" s="4">
        <v>1</v>
      </c>
      <c r="Q742" s="2" t="s">
        <v>10056</v>
      </c>
      <c r="R742" s="2" t="s">
        <v>10057</v>
      </c>
      <c r="S742" s="2" t="s">
        <v>3647</v>
      </c>
      <c r="T742" s="2" t="s">
        <v>86</v>
      </c>
      <c r="U742" s="2" t="s">
        <v>1256</v>
      </c>
      <c r="V742" s="2" t="s">
        <v>9621</v>
      </c>
      <c r="W742" s="4">
        <v>143</v>
      </c>
      <c r="X742" s="5">
        <v>5</v>
      </c>
      <c r="Y742" s="5">
        <v>0</v>
      </c>
      <c r="Z742" s="6">
        <v>41309</v>
      </c>
      <c r="AA742" s="2" t="s">
        <v>46</v>
      </c>
    </row>
    <row r="743" spans="1:27" ht="22.5" x14ac:dyDescent="0.25">
      <c r="A743" s="2" t="s">
        <v>390</v>
      </c>
      <c r="B743" s="2" t="s">
        <v>2988</v>
      </c>
      <c r="C743" s="2" t="s">
        <v>2989</v>
      </c>
      <c r="D743" s="2" t="s">
        <v>390</v>
      </c>
      <c r="E743" s="2" t="s">
        <v>5541</v>
      </c>
      <c r="F743" s="2" t="s">
        <v>10097</v>
      </c>
      <c r="G743" s="2" t="s">
        <v>10098</v>
      </c>
      <c r="H743" s="2" t="s">
        <v>10099</v>
      </c>
      <c r="I743" s="3"/>
      <c r="J743" s="2" t="s">
        <v>120</v>
      </c>
      <c r="K743" s="2" t="s">
        <v>121</v>
      </c>
      <c r="L743" s="2" t="s">
        <v>136</v>
      </c>
      <c r="M743" s="2">
        <v>2343</v>
      </c>
      <c r="N743" s="2" t="s">
        <v>123</v>
      </c>
      <c r="O743" s="2" t="s">
        <v>427</v>
      </c>
      <c r="P743" s="4">
        <v>1</v>
      </c>
      <c r="Q743" s="2" t="s">
        <v>10100</v>
      </c>
      <c r="R743" s="2" t="s">
        <v>10101</v>
      </c>
      <c r="S743" s="2" t="s">
        <v>299</v>
      </c>
      <c r="T743" s="2" t="s">
        <v>86</v>
      </c>
      <c r="U743" s="2" t="s">
        <v>1256</v>
      </c>
      <c r="V743" s="2" t="s">
        <v>5766</v>
      </c>
      <c r="W743" s="4">
        <v>144</v>
      </c>
      <c r="X743" s="5">
        <v>5</v>
      </c>
      <c r="Y743" s="5">
        <v>0</v>
      </c>
      <c r="Z743" s="6">
        <v>41296</v>
      </c>
      <c r="AA743" s="2" t="s">
        <v>46</v>
      </c>
    </row>
    <row r="744" spans="1:27" ht="22.5" x14ac:dyDescent="0.25">
      <c r="A744" s="2" t="s">
        <v>390</v>
      </c>
      <c r="B744" s="2" t="s">
        <v>2988</v>
      </c>
      <c r="C744" s="2" t="s">
        <v>2989</v>
      </c>
      <c r="D744" s="2" t="s">
        <v>390</v>
      </c>
      <c r="E744" s="2" t="s">
        <v>5541</v>
      </c>
      <c r="F744" s="2" t="s">
        <v>10102</v>
      </c>
      <c r="G744" s="2" t="s">
        <v>10103</v>
      </c>
      <c r="H744" s="2" t="s">
        <v>10104</v>
      </c>
      <c r="I744" s="3"/>
      <c r="J744" s="2" t="s">
        <v>120</v>
      </c>
      <c r="K744" s="2" t="s">
        <v>121</v>
      </c>
      <c r="L744" s="2" t="s">
        <v>136</v>
      </c>
      <c r="M744" s="2">
        <v>2344</v>
      </c>
      <c r="N744" s="2" t="s">
        <v>123</v>
      </c>
      <c r="O744" s="2" t="s">
        <v>427</v>
      </c>
      <c r="P744" s="4">
        <v>1</v>
      </c>
      <c r="Q744" s="2" t="s">
        <v>10100</v>
      </c>
      <c r="R744" s="2" t="s">
        <v>10101</v>
      </c>
      <c r="S744" s="2" t="s">
        <v>10105</v>
      </c>
      <c r="T744" s="2" t="s">
        <v>86</v>
      </c>
      <c r="U744" s="2" t="s">
        <v>1256</v>
      </c>
      <c r="V744" s="2" t="s">
        <v>5766</v>
      </c>
      <c r="W744" s="4">
        <v>130</v>
      </c>
      <c r="X744" s="5">
        <v>5</v>
      </c>
      <c r="Y744" s="5">
        <v>0</v>
      </c>
      <c r="Z744" s="6">
        <v>41704</v>
      </c>
      <c r="AA744" s="2" t="s">
        <v>46</v>
      </c>
    </row>
    <row r="745" spans="1:27" ht="22.5" x14ac:dyDescent="0.25">
      <c r="A745" s="2" t="s">
        <v>390</v>
      </c>
      <c r="B745" s="2" t="s">
        <v>1895</v>
      </c>
      <c r="C745" s="2" t="s">
        <v>1896</v>
      </c>
      <c r="D745" s="2" t="s">
        <v>390</v>
      </c>
      <c r="E745" s="2" t="s">
        <v>1790</v>
      </c>
      <c r="F745" s="2" t="s">
        <v>10106</v>
      </c>
      <c r="G745" s="2" t="s">
        <v>10107</v>
      </c>
      <c r="H745" s="2" t="s">
        <v>10108</v>
      </c>
      <c r="I745" s="3"/>
      <c r="J745" s="2" t="s">
        <v>120</v>
      </c>
      <c r="K745" s="2" t="s">
        <v>121</v>
      </c>
      <c r="L745" s="2" t="s">
        <v>136</v>
      </c>
      <c r="M745" s="2">
        <v>2377</v>
      </c>
      <c r="N745" s="2" t="s">
        <v>123</v>
      </c>
      <c r="O745" s="2" t="s">
        <v>427</v>
      </c>
      <c r="P745" s="4">
        <v>1</v>
      </c>
      <c r="Q745" s="2" t="s">
        <v>7198</v>
      </c>
      <c r="R745" s="2" t="s">
        <v>7199</v>
      </c>
      <c r="S745" s="2" t="s">
        <v>1896</v>
      </c>
      <c r="T745" s="2" t="s">
        <v>86</v>
      </c>
      <c r="U745" s="2" t="s">
        <v>1256</v>
      </c>
      <c r="V745" s="2" t="s">
        <v>4247</v>
      </c>
      <c r="W745" s="4">
        <v>196</v>
      </c>
      <c r="X745" s="5">
        <v>5</v>
      </c>
      <c r="Y745" s="5">
        <v>0</v>
      </c>
      <c r="Z745" s="6">
        <v>39716</v>
      </c>
      <c r="AA745" s="2" t="s">
        <v>46</v>
      </c>
    </row>
    <row r="746" spans="1:27" ht="22.5" x14ac:dyDescent="0.25">
      <c r="A746" s="2" t="s">
        <v>390</v>
      </c>
      <c r="B746" s="2" t="s">
        <v>1688</v>
      </c>
      <c r="C746" s="2" t="s">
        <v>1689</v>
      </c>
      <c r="D746" s="2" t="s">
        <v>390</v>
      </c>
      <c r="E746" s="2" t="s">
        <v>768</v>
      </c>
      <c r="F746" s="2" t="s">
        <v>10109</v>
      </c>
      <c r="G746" s="2" t="s">
        <v>10110</v>
      </c>
      <c r="H746" s="2" t="s">
        <v>10111</v>
      </c>
      <c r="I746" s="3"/>
      <c r="J746" s="2" t="s">
        <v>120</v>
      </c>
      <c r="K746" s="2" t="s">
        <v>121</v>
      </c>
      <c r="L746" s="2" t="s">
        <v>136</v>
      </c>
      <c r="M746" s="2">
        <v>2383</v>
      </c>
      <c r="N746" s="2" t="s">
        <v>123</v>
      </c>
      <c r="O746" s="2" t="s">
        <v>427</v>
      </c>
      <c r="P746" s="4">
        <v>1</v>
      </c>
      <c r="Q746" s="2" t="s">
        <v>10056</v>
      </c>
      <c r="R746" s="2" t="s">
        <v>10057</v>
      </c>
      <c r="S746" s="2" t="s">
        <v>3647</v>
      </c>
      <c r="T746" s="2" t="s">
        <v>86</v>
      </c>
      <c r="U746" s="2" t="s">
        <v>1256</v>
      </c>
      <c r="V746" s="2" t="s">
        <v>5592</v>
      </c>
      <c r="W746" s="4">
        <v>146</v>
      </c>
      <c r="X746" s="5">
        <v>5</v>
      </c>
      <c r="Y746" s="5">
        <v>0</v>
      </c>
      <c r="Z746" s="6">
        <v>41229</v>
      </c>
      <c r="AA746" s="2" t="s">
        <v>46</v>
      </c>
    </row>
    <row r="747" spans="1:27" ht="22.5" x14ac:dyDescent="0.25">
      <c r="A747" s="2" t="s">
        <v>829</v>
      </c>
      <c r="B747" s="2" t="s">
        <v>2808</v>
      </c>
      <c r="C747" s="2" t="s">
        <v>2809</v>
      </c>
      <c r="D747" s="2" t="s">
        <v>829</v>
      </c>
      <c r="E747" s="2" t="s">
        <v>2365</v>
      </c>
      <c r="F747" s="2" t="s">
        <v>10112</v>
      </c>
      <c r="G747" s="2" t="s">
        <v>10113</v>
      </c>
      <c r="H747" s="2" t="s">
        <v>10114</v>
      </c>
      <c r="I747" s="3"/>
      <c r="J747" s="2" t="s">
        <v>120</v>
      </c>
      <c r="K747" s="2" t="s">
        <v>121</v>
      </c>
      <c r="L747" s="2" t="s">
        <v>136</v>
      </c>
      <c r="M747" s="2">
        <v>2412</v>
      </c>
      <c r="N747" s="2" t="s">
        <v>123</v>
      </c>
      <c r="O747" s="2" t="s">
        <v>427</v>
      </c>
      <c r="P747" s="4">
        <v>1</v>
      </c>
      <c r="Q747" s="2" t="s">
        <v>8584</v>
      </c>
      <c r="R747" s="2" t="s">
        <v>8585</v>
      </c>
      <c r="S747" s="2" t="s">
        <v>10115</v>
      </c>
      <c r="T747" s="2" t="s">
        <v>86</v>
      </c>
      <c r="U747" s="2" t="s">
        <v>4397</v>
      </c>
      <c r="V747" s="2" t="s">
        <v>4398</v>
      </c>
      <c r="W747" s="4">
        <v>168</v>
      </c>
      <c r="X747" s="5">
        <v>5</v>
      </c>
      <c r="Y747" s="5">
        <v>0</v>
      </c>
      <c r="Z747" s="6">
        <v>40562</v>
      </c>
      <c r="AA747" s="2" t="s">
        <v>46</v>
      </c>
    </row>
    <row r="748" spans="1:27" ht="22.5" x14ac:dyDescent="0.25">
      <c r="A748" s="2" t="s">
        <v>350</v>
      </c>
      <c r="B748" s="2" t="s">
        <v>7038</v>
      </c>
      <c r="C748" s="2" t="s">
        <v>7039</v>
      </c>
      <c r="D748" s="2" t="s">
        <v>350</v>
      </c>
      <c r="E748" s="2" t="s">
        <v>768</v>
      </c>
      <c r="F748" s="2" t="s">
        <v>10116</v>
      </c>
      <c r="G748" s="2" t="s">
        <v>10117</v>
      </c>
      <c r="H748" s="2" t="s">
        <v>10118</v>
      </c>
      <c r="I748" s="3"/>
      <c r="J748" s="2" t="s">
        <v>120</v>
      </c>
      <c r="K748" s="2" t="s">
        <v>121</v>
      </c>
      <c r="L748" s="2" t="s">
        <v>136</v>
      </c>
      <c r="M748" s="2">
        <v>2439</v>
      </c>
      <c r="N748" s="2" t="s">
        <v>123</v>
      </c>
      <c r="O748" s="2" t="s">
        <v>427</v>
      </c>
      <c r="P748" s="4">
        <v>1</v>
      </c>
      <c r="Q748" s="2" t="s">
        <v>10119</v>
      </c>
      <c r="R748" s="2" t="s">
        <v>10120</v>
      </c>
      <c r="S748" s="2" t="s">
        <v>238</v>
      </c>
      <c r="T748" s="2" t="s">
        <v>86</v>
      </c>
      <c r="U748" s="2" t="s">
        <v>359</v>
      </c>
      <c r="V748" s="2" t="s">
        <v>7046</v>
      </c>
      <c r="W748" s="4">
        <v>114</v>
      </c>
      <c r="X748" s="5">
        <v>7</v>
      </c>
      <c r="Y748" s="5">
        <v>0</v>
      </c>
      <c r="Z748" s="6">
        <v>42194</v>
      </c>
      <c r="AA748" s="2" t="s">
        <v>46</v>
      </c>
    </row>
    <row r="749" spans="1:27" ht="22.5" x14ac:dyDescent="0.25">
      <c r="A749" s="2" t="s">
        <v>350</v>
      </c>
      <c r="B749" s="2" t="s">
        <v>6970</v>
      </c>
      <c r="C749" s="2" t="s">
        <v>6971</v>
      </c>
      <c r="D749" s="2" t="s">
        <v>350</v>
      </c>
      <c r="E749" s="2" t="s">
        <v>768</v>
      </c>
      <c r="F749" s="2" t="s">
        <v>10121</v>
      </c>
      <c r="G749" s="2" t="s">
        <v>10122</v>
      </c>
      <c r="H749" s="2" t="s">
        <v>10123</v>
      </c>
      <c r="I749" s="3"/>
      <c r="J749" s="2" t="s">
        <v>120</v>
      </c>
      <c r="K749" s="2" t="s">
        <v>121</v>
      </c>
      <c r="L749" s="2" t="s">
        <v>136</v>
      </c>
      <c r="M749" s="2">
        <v>2440</v>
      </c>
      <c r="N749" s="2" t="s">
        <v>123</v>
      </c>
      <c r="O749" s="2" t="s">
        <v>427</v>
      </c>
      <c r="P749" s="4">
        <v>1</v>
      </c>
      <c r="Q749" s="2" t="s">
        <v>10119</v>
      </c>
      <c r="R749" s="2" t="s">
        <v>10120</v>
      </c>
      <c r="S749" s="2" t="s">
        <v>238</v>
      </c>
      <c r="T749" s="2" t="s">
        <v>86</v>
      </c>
      <c r="U749" s="2" t="s">
        <v>359</v>
      </c>
      <c r="V749" s="2" t="s">
        <v>4852</v>
      </c>
      <c r="W749" s="4">
        <v>98</v>
      </c>
      <c r="X749" s="5">
        <v>5</v>
      </c>
      <c r="Y749" s="5">
        <v>0</v>
      </c>
      <c r="Z749" s="6">
        <v>42691</v>
      </c>
      <c r="AA749" s="2" t="s">
        <v>46</v>
      </c>
    </row>
    <row r="750" spans="1:27" ht="22.5" x14ac:dyDescent="0.25">
      <c r="A750" s="2" t="s">
        <v>350</v>
      </c>
      <c r="B750" s="2" t="s">
        <v>2825</v>
      </c>
      <c r="C750" s="2" t="s">
        <v>2826</v>
      </c>
      <c r="D750" s="2" t="s">
        <v>1886</v>
      </c>
      <c r="E750" s="2" t="s">
        <v>9891</v>
      </c>
      <c r="F750" s="2" t="s">
        <v>10124</v>
      </c>
      <c r="G750" s="2" t="s">
        <v>10125</v>
      </c>
      <c r="H750" s="2" t="s">
        <v>10126</v>
      </c>
      <c r="I750" s="3"/>
      <c r="J750" s="2" t="s">
        <v>120</v>
      </c>
      <c r="K750" s="2" t="s">
        <v>121</v>
      </c>
      <c r="L750" s="2" t="s">
        <v>136</v>
      </c>
      <c r="M750" s="2">
        <v>2441</v>
      </c>
      <c r="N750" s="2" t="s">
        <v>123</v>
      </c>
      <c r="O750" s="2" t="s">
        <v>427</v>
      </c>
      <c r="P750" s="4">
        <v>1</v>
      </c>
      <c r="Q750" s="2" t="s">
        <v>9895</v>
      </c>
      <c r="R750" s="2" t="s">
        <v>9896</v>
      </c>
      <c r="S750" s="2" t="s">
        <v>9897</v>
      </c>
      <c r="T750" s="2" t="s">
        <v>86</v>
      </c>
      <c r="U750" s="2" t="s">
        <v>108</v>
      </c>
      <c r="V750" s="2" t="s">
        <v>9898</v>
      </c>
      <c r="W750" s="4">
        <v>164</v>
      </c>
      <c r="X750" s="5">
        <v>5</v>
      </c>
      <c r="Y750" s="5">
        <v>0</v>
      </c>
      <c r="Z750" s="6">
        <v>40672</v>
      </c>
      <c r="AA750" s="2" t="s">
        <v>46</v>
      </c>
    </row>
    <row r="751" spans="1:27" ht="22.5" x14ac:dyDescent="0.25">
      <c r="A751" s="2" t="s">
        <v>350</v>
      </c>
      <c r="B751" s="2" t="s">
        <v>10127</v>
      </c>
      <c r="C751" s="2" t="s">
        <v>10128</v>
      </c>
      <c r="D751" s="2" t="s">
        <v>350</v>
      </c>
      <c r="E751" s="2" t="s">
        <v>768</v>
      </c>
      <c r="F751" s="2" t="s">
        <v>10129</v>
      </c>
      <c r="G751" s="2" t="s">
        <v>10130</v>
      </c>
      <c r="H751" s="2" t="s">
        <v>10131</v>
      </c>
      <c r="I751" s="3"/>
      <c r="J751" s="2" t="s">
        <v>120</v>
      </c>
      <c r="K751" s="2" t="s">
        <v>121</v>
      </c>
      <c r="L751" s="2" t="s">
        <v>136</v>
      </c>
      <c r="M751" s="2">
        <v>2457</v>
      </c>
      <c r="N751" s="2" t="s">
        <v>123</v>
      </c>
      <c r="O751" s="2" t="s">
        <v>427</v>
      </c>
      <c r="P751" s="4">
        <v>1</v>
      </c>
      <c r="Q751" s="2" t="s">
        <v>10119</v>
      </c>
      <c r="R751" s="2" t="s">
        <v>10120</v>
      </c>
      <c r="S751" s="2" t="s">
        <v>238</v>
      </c>
      <c r="T751" s="2" t="s">
        <v>86</v>
      </c>
      <c r="U751" s="2" t="s">
        <v>359</v>
      </c>
      <c r="V751" s="2" t="s">
        <v>2738</v>
      </c>
      <c r="W751" s="4">
        <v>121</v>
      </c>
      <c r="X751" s="5">
        <v>5</v>
      </c>
      <c r="Y751" s="5">
        <v>0</v>
      </c>
      <c r="Z751" s="6">
        <v>42004</v>
      </c>
      <c r="AA751" s="2" t="s">
        <v>46</v>
      </c>
    </row>
    <row r="752" spans="1:27" ht="22.5" x14ac:dyDescent="0.25">
      <c r="A752" s="2" t="s">
        <v>350</v>
      </c>
      <c r="B752" s="2" t="s">
        <v>1758</v>
      </c>
      <c r="C752" s="2" t="s">
        <v>1759</v>
      </c>
      <c r="D752" s="2" t="s">
        <v>350</v>
      </c>
      <c r="E752" s="2" t="s">
        <v>768</v>
      </c>
      <c r="F752" s="2" t="s">
        <v>10132</v>
      </c>
      <c r="G752" s="2" t="s">
        <v>10133</v>
      </c>
      <c r="H752" s="2" t="s">
        <v>10134</v>
      </c>
      <c r="I752" s="3"/>
      <c r="J752" s="2" t="s">
        <v>120</v>
      </c>
      <c r="K752" s="2" t="s">
        <v>121</v>
      </c>
      <c r="L752" s="2" t="s">
        <v>136</v>
      </c>
      <c r="M752" s="2">
        <v>2473</v>
      </c>
      <c r="N752" s="2" t="s">
        <v>123</v>
      </c>
      <c r="O752" s="2" t="s">
        <v>427</v>
      </c>
      <c r="P752" s="4">
        <v>1</v>
      </c>
      <c r="Q752" s="2" t="s">
        <v>10119</v>
      </c>
      <c r="R752" s="2" t="s">
        <v>10120</v>
      </c>
      <c r="S752" s="2" t="s">
        <v>238</v>
      </c>
      <c r="T752" s="2" t="s">
        <v>86</v>
      </c>
      <c r="U752" s="2" t="s">
        <v>359</v>
      </c>
      <c r="V752" s="2" t="s">
        <v>10135</v>
      </c>
      <c r="W752" s="4">
        <v>147</v>
      </c>
      <c r="X752" s="5">
        <v>5</v>
      </c>
      <c r="Y752" s="5">
        <v>0</v>
      </c>
      <c r="Z752" s="6">
        <v>41205</v>
      </c>
      <c r="AA752" s="2" t="s">
        <v>46</v>
      </c>
    </row>
    <row r="753" spans="1:27" ht="22.5" x14ac:dyDescent="0.25">
      <c r="A753" s="2" t="s">
        <v>350</v>
      </c>
      <c r="B753" s="2" t="s">
        <v>3646</v>
      </c>
      <c r="C753" s="2" t="s">
        <v>3647</v>
      </c>
      <c r="D753" s="2" t="s">
        <v>350</v>
      </c>
      <c r="E753" s="2" t="s">
        <v>768</v>
      </c>
      <c r="F753" s="2" t="s">
        <v>10136</v>
      </c>
      <c r="G753" s="2" t="s">
        <v>10137</v>
      </c>
      <c r="H753" s="2" t="s">
        <v>10138</v>
      </c>
      <c r="I753" s="3"/>
      <c r="J753" s="2" t="s">
        <v>120</v>
      </c>
      <c r="K753" s="2" t="s">
        <v>121</v>
      </c>
      <c r="L753" s="2" t="s">
        <v>136</v>
      </c>
      <c r="M753" s="2">
        <v>2551</v>
      </c>
      <c r="N753" s="2" t="s">
        <v>123</v>
      </c>
      <c r="O753" s="2" t="s">
        <v>427</v>
      </c>
      <c r="P753" s="4">
        <v>1</v>
      </c>
      <c r="Q753" s="2" t="s">
        <v>10119</v>
      </c>
      <c r="R753" s="2" t="s">
        <v>10120</v>
      </c>
      <c r="S753" s="2" t="s">
        <v>238</v>
      </c>
      <c r="T753" s="2" t="s">
        <v>86</v>
      </c>
      <c r="U753" s="2" t="s">
        <v>359</v>
      </c>
      <c r="V753" s="2" t="s">
        <v>3420</v>
      </c>
      <c r="W753" s="4">
        <v>168</v>
      </c>
      <c r="X753" s="5">
        <v>5</v>
      </c>
      <c r="Y753" s="5">
        <v>0</v>
      </c>
      <c r="Z753" s="6">
        <v>40558</v>
      </c>
      <c r="AA753" s="2" t="s">
        <v>46</v>
      </c>
    </row>
    <row r="754" spans="1:27" ht="22.5" x14ac:dyDescent="0.25">
      <c r="A754" s="2" t="s">
        <v>350</v>
      </c>
      <c r="B754" s="2" t="s">
        <v>4728</v>
      </c>
      <c r="C754" s="2" t="s">
        <v>4729</v>
      </c>
      <c r="D754" s="2" t="s">
        <v>1886</v>
      </c>
      <c r="E754" s="2" t="s">
        <v>9891</v>
      </c>
      <c r="F754" s="2" t="s">
        <v>10139</v>
      </c>
      <c r="G754" s="2" t="s">
        <v>10140</v>
      </c>
      <c r="H754" s="2" t="s">
        <v>10141</v>
      </c>
      <c r="I754" s="3"/>
      <c r="J754" s="2" t="s">
        <v>120</v>
      </c>
      <c r="K754" s="2" t="s">
        <v>121</v>
      </c>
      <c r="L754" s="2" t="s">
        <v>136</v>
      </c>
      <c r="M754" s="2">
        <v>2552</v>
      </c>
      <c r="N754" s="2" t="s">
        <v>123</v>
      </c>
      <c r="O754" s="2" t="s">
        <v>427</v>
      </c>
      <c r="P754" s="4">
        <v>1</v>
      </c>
      <c r="Q754" s="2" t="s">
        <v>9895</v>
      </c>
      <c r="R754" s="2" t="s">
        <v>9896</v>
      </c>
      <c r="S754" s="2" t="s">
        <v>9897</v>
      </c>
      <c r="T754" s="2" t="s">
        <v>86</v>
      </c>
      <c r="U754" s="2" t="s">
        <v>359</v>
      </c>
      <c r="V754" s="2" t="s">
        <v>10135</v>
      </c>
      <c r="W754" s="4">
        <v>194</v>
      </c>
      <c r="X754" s="5">
        <v>5</v>
      </c>
      <c r="Y754" s="5">
        <v>0</v>
      </c>
      <c r="Z754" s="6">
        <v>39777</v>
      </c>
      <c r="AA754" s="2" t="s">
        <v>46</v>
      </c>
    </row>
    <row r="755" spans="1:27" ht="22.5" x14ac:dyDescent="0.25">
      <c r="A755" s="2" t="s">
        <v>765</v>
      </c>
      <c r="B755" s="2" t="s">
        <v>766</v>
      </c>
      <c r="C755" s="2" t="s">
        <v>767</v>
      </c>
      <c r="D755" s="2" t="s">
        <v>765</v>
      </c>
      <c r="E755" s="2" t="s">
        <v>10142</v>
      </c>
      <c r="F755" s="2" t="s">
        <v>10143</v>
      </c>
      <c r="G755" s="2" t="s">
        <v>10144</v>
      </c>
      <c r="H755" s="2" t="s">
        <v>10145</v>
      </c>
      <c r="I755" s="3"/>
      <c r="J755" s="2" t="s">
        <v>120</v>
      </c>
      <c r="K755" s="2" t="s">
        <v>121</v>
      </c>
      <c r="L755" s="2" t="s">
        <v>136</v>
      </c>
      <c r="M755" s="2">
        <v>2588</v>
      </c>
      <c r="N755" s="2" t="s">
        <v>123</v>
      </c>
      <c r="O755" s="2" t="s">
        <v>427</v>
      </c>
      <c r="P755" s="4">
        <v>1</v>
      </c>
      <c r="Q755" s="2" t="s">
        <v>10146</v>
      </c>
      <c r="R755" s="2" t="s">
        <v>10147</v>
      </c>
      <c r="S755" s="2" t="s">
        <v>10148</v>
      </c>
      <c r="T755" s="2" t="s">
        <v>86</v>
      </c>
      <c r="U755" s="2" t="s">
        <v>774</v>
      </c>
      <c r="V755" s="2" t="s">
        <v>775</v>
      </c>
      <c r="W755" s="4">
        <v>140</v>
      </c>
      <c r="X755" s="5">
        <v>5</v>
      </c>
      <c r="Y755" s="5">
        <v>0</v>
      </c>
      <c r="Z755" s="6">
        <v>41423</v>
      </c>
      <c r="AA755" s="2" t="s">
        <v>46</v>
      </c>
    </row>
    <row r="756" spans="1:27" ht="22.5" x14ac:dyDescent="0.25">
      <c r="A756" s="2" t="s">
        <v>765</v>
      </c>
      <c r="B756" s="2" t="s">
        <v>766</v>
      </c>
      <c r="C756" s="2" t="s">
        <v>767</v>
      </c>
      <c r="D756" s="2" t="s">
        <v>165</v>
      </c>
      <c r="E756" s="2" t="s">
        <v>768</v>
      </c>
      <c r="F756" s="2" t="s">
        <v>769</v>
      </c>
      <c r="G756" s="2" t="s">
        <v>770</v>
      </c>
      <c r="H756" s="2" t="s">
        <v>771</v>
      </c>
      <c r="I756" s="3"/>
      <c r="J756" s="2" t="s">
        <v>120</v>
      </c>
      <c r="K756" s="2" t="s">
        <v>121</v>
      </c>
      <c r="L756" s="2" t="s">
        <v>136</v>
      </c>
      <c r="M756" s="2">
        <v>2589</v>
      </c>
      <c r="N756" s="2" t="s">
        <v>123</v>
      </c>
      <c r="O756" s="2" t="s">
        <v>427</v>
      </c>
      <c r="P756" s="4">
        <v>1</v>
      </c>
      <c r="Q756" s="2" t="s">
        <v>772</v>
      </c>
      <c r="R756" s="2" t="s">
        <v>773</v>
      </c>
      <c r="S756" s="2" t="s">
        <v>42</v>
      </c>
      <c r="T756" s="2" t="s">
        <v>86</v>
      </c>
      <c r="U756" s="2" t="s">
        <v>774</v>
      </c>
      <c r="V756" s="2" t="s">
        <v>775</v>
      </c>
      <c r="W756" s="4">
        <v>168</v>
      </c>
      <c r="X756" s="5">
        <v>5</v>
      </c>
      <c r="Y756" s="5">
        <v>0</v>
      </c>
      <c r="Z756" s="6">
        <v>40568</v>
      </c>
      <c r="AA756" s="2" t="s">
        <v>46</v>
      </c>
    </row>
    <row r="757" spans="1:27" ht="22.5" x14ac:dyDescent="0.25">
      <c r="A757" s="2" t="s">
        <v>165</v>
      </c>
      <c r="B757" s="2" t="s">
        <v>10149</v>
      </c>
      <c r="C757" s="2" t="s">
        <v>10150</v>
      </c>
      <c r="D757" s="2" t="s">
        <v>452</v>
      </c>
      <c r="E757" s="2" t="s">
        <v>768</v>
      </c>
      <c r="F757" s="2" t="s">
        <v>10151</v>
      </c>
      <c r="G757" s="2" t="s">
        <v>10152</v>
      </c>
      <c r="H757" s="2" t="s">
        <v>10153</v>
      </c>
      <c r="I757" s="3"/>
      <c r="J757" s="2" t="s">
        <v>120</v>
      </c>
      <c r="K757" s="2" t="s">
        <v>121</v>
      </c>
      <c r="L757" s="2" t="s">
        <v>136</v>
      </c>
      <c r="M757" s="2">
        <v>2635</v>
      </c>
      <c r="N757" s="2" t="s">
        <v>123</v>
      </c>
      <c r="O757" s="2" t="s">
        <v>427</v>
      </c>
      <c r="P757" s="4">
        <v>1</v>
      </c>
      <c r="Q757" s="2" t="s">
        <v>10010</v>
      </c>
      <c r="R757" s="2" t="s">
        <v>10011</v>
      </c>
      <c r="S757" s="2" t="s">
        <v>10012</v>
      </c>
      <c r="T757" s="2" t="s">
        <v>86</v>
      </c>
      <c r="U757" s="2" t="s">
        <v>256</v>
      </c>
      <c r="V757" s="2" t="s">
        <v>257</v>
      </c>
      <c r="W757" s="4">
        <v>145</v>
      </c>
      <c r="X757" s="5">
        <v>5</v>
      </c>
      <c r="Y757" s="5">
        <v>0</v>
      </c>
      <c r="Z757" s="6">
        <v>41269</v>
      </c>
      <c r="AA757" s="2" t="s">
        <v>46</v>
      </c>
    </row>
    <row r="758" spans="1:27" ht="22.5" x14ac:dyDescent="0.25">
      <c r="A758" s="2" t="s">
        <v>165</v>
      </c>
      <c r="B758" s="2" t="s">
        <v>1237</v>
      </c>
      <c r="C758" s="2" t="s">
        <v>1238</v>
      </c>
      <c r="D758" s="2" t="s">
        <v>165</v>
      </c>
      <c r="E758" s="2" t="s">
        <v>1239</v>
      </c>
      <c r="F758" s="2" t="s">
        <v>1240</v>
      </c>
      <c r="G758" s="2" t="s">
        <v>1241</v>
      </c>
      <c r="H758" s="2" t="s">
        <v>1242</v>
      </c>
      <c r="I758" s="3"/>
      <c r="J758" s="2" t="s">
        <v>120</v>
      </c>
      <c r="K758" s="2" t="s">
        <v>121</v>
      </c>
      <c r="L758" s="2" t="s">
        <v>136</v>
      </c>
      <c r="M758" s="2">
        <v>2658</v>
      </c>
      <c r="N758" s="2" t="s">
        <v>123</v>
      </c>
      <c r="O758" s="2" t="s">
        <v>427</v>
      </c>
      <c r="P758" s="4">
        <v>1</v>
      </c>
      <c r="Q758" s="2" t="s">
        <v>1243</v>
      </c>
      <c r="R758" s="2" t="s">
        <v>1244</v>
      </c>
      <c r="S758" s="2" t="s">
        <v>1245</v>
      </c>
      <c r="T758" s="2" t="s">
        <v>86</v>
      </c>
      <c r="U758" s="2" t="s">
        <v>1246</v>
      </c>
      <c r="V758" s="2" t="s">
        <v>1247</v>
      </c>
      <c r="W758" s="4">
        <v>138</v>
      </c>
      <c r="X758" s="5">
        <v>5</v>
      </c>
      <c r="Y758" s="5">
        <v>0</v>
      </c>
      <c r="Z758" s="6">
        <v>41486</v>
      </c>
      <c r="AA758" s="2" t="s">
        <v>46</v>
      </c>
    </row>
    <row r="759" spans="1:27" ht="22.5" x14ac:dyDescent="0.25">
      <c r="A759" s="2" t="s">
        <v>165</v>
      </c>
      <c r="B759" s="2" t="s">
        <v>1258</v>
      </c>
      <c r="C759" s="2" t="s">
        <v>1259</v>
      </c>
      <c r="D759" s="2" t="s">
        <v>165</v>
      </c>
      <c r="E759" s="2" t="s">
        <v>1260</v>
      </c>
      <c r="F759" s="2" t="s">
        <v>1267</v>
      </c>
      <c r="G759" s="2" t="s">
        <v>1268</v>
      </c>
      <c r="H759" s="2" t="s">
        <v>1269</v>
      </c>
      <c r="I759" s="3"/>
      <c r="J759" s="2" t="s">
        <v>120</v>
      </c>
      <c r="K759" s="2" t="s">
        <v>121</v>
      </c>
      <c r="L759" s="2" t="s">
        <v>136</v>
      </c>
      <c r="M759" s="2">
        <v>2661</v>
      </c>
      <c r="N759" s="2" t="s">
        <v>123</v>
      </c>
      <c r="O759" s="2" t="s">
        <v>427</v>
      </c>
      <c r="P759" s="4">
        <v>1</v>
      </c>
      <c r="Q759" s="2" t="s">
        <v>1264</v>
      </c>
      <c r="R759" s="2" t="s">
        <v>1265</v>
      </c>
      <c r="S759" s="2" t="s">
        <v>1270</v>
      </c>
      <c r="T759" s="2" t="s">
        <v>86</v>
      </c>
      <c r="U759" s="2" t="s">
        <v>1246</v>
      </c>
      <c r="V759" s="2" t="s">
        <v>1266</v>
      </c>
      <c r="W759" s="4">
        <v>160</v>
      </c>
      <c r="X759" s="5">
        <v>5</v>
      </c>
      <c r="Y759" s="5">
        <v>0</v>
      </c>
      <c r="Z759" s="6">
        <v>40817</v>
      </c>
      <c r="AA759" s="2" t="s">
        <v>46</v>
      </c>
    </row>
    <row r="760" spans="1:27" ht="22.5" x14ac:dyDescent="0.25">
      <c r="A760" s="2" t="s">
        <v>165</v>
      </c>
      <c r="B760" s="2" t="s">
        <v>477</v>
      </c>
      <c r="C760" s="2" t="s">
        <v>478</v>
      </c>
      <c r="D760" s="2" t="s">
        <v>165</v>
      </c>
      <c r="E760" s="2" t="s">
        <v>353</v>
      </c>
      <c r="F760" s="2" t="s">
        <v>482</v>
      </c>
      <c r="G760" s="2" t="s">
        <v>483</v>
      </c>
      <c r="H760" s="2" t="s">
        <v>484</v>
      </c>
      <c r="I760" s="3"/>
      <c r="J760" s="2" t="s">
        <v>120</v>
      </c>
      <c r="K760" s="2" t="s">
        <v>121</v>
      </c>
      <c r="L760" s="2" t="s">
        <v>136</v>
      </c>
      <c r="M760" s="2">
        <v>2686</v>
      </c>
      <c r="N760" s="2" t="s">
        <v>123</v>
      </c>
      <c r="O760" s="2" t="s">
        <v>427</v>
      </c>
      <c r="P760" s="4">
        <v>1</v>
      </c>
      <c r="Q760" s="2" t="s">
        <v>357</v>
      </c>
      <c r="R760" s="2" t="s">
        <v>358</v>
      </c>
      <c r="S760" s="2" t="s">
        <v>42</v>
      </c>
      <c r="T760" s="2" t="s">
        <v>86</v>
      </c>
      <c r="U760" s="2" t="s">
        <v>359</v>
      </c>
      <c r="V760" s="2" t="s">
        <v>360</v>
      </c>
      <c r="W760" s="4">
        <v>168</v>
      </c>
      <c r="X760" s="5">
        <v>5</v>
      </c>
      <c r="Y760" s="5">
        <v>0</v>
      </c>
      <c r="Z760" s="6">
        <v>40563</v>
      </c>
      <c r="AA760" s="2" t="s">
        <v>46</v>
      </c>
    </row>
    <row r="761" spans="1:27" ht="22.5" x14ac:dyDescent="0.25">
      <c r="A761" s="2" t="s">
        <v>165</v>
      </c>
      <c r="B761" s="2" t="s">
        <v>477</v>
      </c>
      <c r="C761" s="2" t="s">
        <v>478</v>
      </c>
      <c r="D761" s="2" t="s">
        <v>165</v>
      </c>
      <c r="E761" s="2" t="s">
        <v>353</v>
      </c>
      <c r="F761" s="2" t="s">
        <v>479</v>
      </c>
      <c r="G761" s="2" t="s">
        <v>480</v>
      </c>
      <c r="H761" s="2" t="s">
        <v>481</v>
      </c>
      <c r="I761" s="3"/>
      <c r="J761" s="2" t="s">
        <v>120</v>
      </c>
      <c r="K761" s="2" t="s">
        <v>121</v>
      </c>
      <c r="L761" s="2" t="s">
        <v>136</v>
      </c>
      <c r="M761" s="2">
        <v>2687</v>
      </c>
      <c r="N761" s="2" t="s">
        <v>123</v>
      </c>
      <c r="O761" s="2" t="s">
        <v>427</v>
      </c>
      <c r="P761" s="4">
        <v>1</v>
      </c>
      <c r="Q761" s="2" t="s">
        <v>357</v>
      </c>
      <c r="R761" s="2" t="s">
        <v>358</v>
      </c>
      <c r="S761" s="2" t="s">
        <v>238</v>
      </c>
      <c r="T761" s="2" t="s">
        <v>86</v>
      </c>
      <c r="U761" s="2" t="s">
        <v>359</v>
      </c>
      <c r="V761" s="2" t="s">
        <v>360</v>
      </c>
      <c r="W761" s="4">
        <v>117</v>
      </c>
      <c r="X761" s="5">
        <v>5</v>
      </c>
      <c r="Y761" s="5">
        <v>0</v>
      </c>
      <c r="Z761" s="6">
        <v>42108</v>
      </c>
      <c r="AA761" s="2" t="s">
        <v>46</v>
      </c>
    </row>
    <row r="762" spans="1:27" ht="22.5" x14ac:dyDescent="0.25">
      <c r="A762" s="2" t="s">
        <v>165</v>
      </c>
      <c r="B762" s="2" t="s">
        <v>804</v>
      </c>
      <c r="C762" s="2" t="s">
        <v>805</v>
      </c>
      <c r="D762" s="2" t="s">
        <v>165</v>
      </c>
      <c r="E762" s="2" t="s">
        <v>423</v>
      </c>
      <c r="F762" s="2" t="s">
        <v>810</v>
      </c>
      <c r="G762" s="2" t="s">
        <v>811</v>
      </c>
      <c r="H762" s="2" t="s">
        <v>812</v>
      </c>
      <c r="I762" s="3"/>
      <c r="J762" s="2" t="s">
        <v>120</v>
      </c>
      <c r="K762" s="2" t="s">
        <v>121</v>
      </c>
      <c r="L762" s="2" t="s">
        <v>136</v>
      </c>
      <c r="M762" s="2">
        <v>2709</v>
      </c>
      <c r="N762" s="2" t="s">
        <v>123</v>
      </c>
      <c r="O762" s="2" t="s">
        <v>427</v>
      </c>
      <c r="P762" s="4">
        <v>1</v>
      </c>
      <c r="Q762" s="2" t="s">
        <v>428</v>
      </c>
      <c r="R762" s="2" t="s">
        <v>429</v>
      </c>
      <c r="S762" s="2" t="s">
        <v>42</v>
      </c>
      <c r="T762" s="2" t="s">
        <v>86</v>
      </c>
      <c r="U762" s="2" t="s">
        <v>430</v>
      </c>
      <c r="V762" s="2" t="s">
        <v>431</v>
      </c>
      <c r="W762" s="4">
        <v>130</v>
      </c>
      <c r="X762" s="5">
        <v>5</v>
      </c>
      <c r="Y762" s="5">
        <v>0</v>
      </c>
      <c r="Z762" s="6">
        <v>41729</v>
      </c>
      <c r="AA762" s="2" t="s">
        <v>46</v>
      </c>
    </row>
    <row r="763" spans="1:27" ht="22.5" x14ac:dyDescent="0.25">
      <c r="A763" s="2" t="s">
        <v>165</v>
      </c>
      <c r="B763" s="2" t="s">
        <v>469</v>
      </c>
      <c r="C763" s="2" t="s">
        <v>470</v>
      </c>
      <c r="D763" s="2" t="s">
        <v>165</v>
      </c>
      <c r="E763" s="2" t="s">
        <v>471</v>
      </c>
      <c r="F763" s="2" t="s">
        <v>472</v>
      </c>
      <c r="G763" s="2" t="s">
        <v>473</v>
      </c>
      <c r="H763" s="2" t="s">
        <v>474</v>
      </c>
      <c r="I763" s="3"/>
      <c r="J763" s="2" t="s">
        <v>120</v>
      </c>
      <c r="K763" s="2" t="s">
        <v>121</v>
      </c>
      <c r="L763" s="2" t="s">
        <v>136</v>
      </c>
      <c r="M763" s="2">
        <v>2715</v>
      </c>
      <c r="N763" s="2" t="s">
        <v>123</v>
      </c>
      <c r="O763" s="2" t="s">
        <v>427</v>
      </c>
      <c r="P763" s="4">
        <v>1</v>
      </c>
      <c r="Q763" s="2" t="s">
        <v>475</v>
      </c>
      <c r="R763" s="2" t="s">
        <v>476</v>
      </c>
      <c r="S763" s="2" t="s">
        <v>42</v>
      </c>
      <c r="T763" s="2" t="s">
        <v>86</v>
      </c>
      <c r="U763" s="2" t="s">
        <v>359</v>
      </c>
      <c r="V763" s="2" t="s">
        <v>360</v>
      </c>
      <c r="W763" s="4">
        <v>119</v>
      </c>
      <c r="X763" s="5">
        <v>5</v>
      </c>
      <c r="Y763" s="5">
        <v>0</v>
      </c>
      <c r="Z763" s="6">
        <v>42062</v>
      </c>
      <c r="AA763" s="2" t="s">
        <v>46</v>
      </c>
    </row>
    <row r="764" spans="1:27" ht="22.5" x14ac:dyDescent="0.25">
      <c r="A764" s="2" t="s">
        <v>165</v>
      </c>
      <c r="B764" s="2" t="s">
        <v>3699</v>
      </c>
      <c r="C764" s="2" t="s">
        <v>3700</v>
      </c>
      <c r="D764" s="2" t="s">
        <v>853</v>
      </c>
      <c r="E764" s="2" t="s">
        <v>3701</v>
      </c>
      <c r="F764" s="2" t="s">
        <v>10154</v>
      </c>
      <c r="G764" s="2" t="s">
        <v>10155</v>
      </c>
      <c r="H764" s="2" t="s">
        <v>10156</v>
      </c>
      <c r="I764" s="3"/>
      <c r="J764" s="2" t="s">
        <v>120</v>
      </c>
      <c r="K764" s="2" t="s">
        <v>121</v>
      </c>
      <c r="L764" s="2" t="s">
        <v>136</v>
      </c>
      <c r="M764" s="2">
        <v>2716</v>
      </c>
      <c r="N764" s="2" t="s">
        <v>123</v>
      </c>
      <c r="O764" s="2" t="s">
        <v>427</v>
      </c>
      <c r="P764" s="4">
        <v>1</v>
      </c>
      <c r="Q764" s="2" t="s">
        <v>3706</v>
      </c>
      <c r="R764" s="2" t="s">
        <v>3707</v>
      </c>
      <c r="S764" s="2" t="s">
        <v>3728</v>
      </c>
      <c r="T764" s="2" t="s">
        <v>86</v>
      </c>
      <c r="U764" s="2" t="s">
        <v>2558</v>
      </c>
      <c r="V764" s="2" t="s">
        <v>2706</v>
      </c>
      <c r="W764" s="4">
        <v>197</v>
      </c>
      <c r="X764" s="5">
        <v>5</v>
      </c>
      <c r="Y764" s="5">
        <v>0</v>
      </c>
      <c r="Z764" s="6">
        <v>39667</v>
      </c>
      <c r="AA764" s="2" t="s">
        <v>46</v>
      </c>
    </row>
    <row r="765" spans="1:27" ht="22.5" x14ac:dyDescent="0.25">
      <c r="A765" s="2" t="s">
        <v>165</v>
      </c>
      <c r="B765" s="2" t="s">
        <v>1106</v>
      </c>
      <c r="C765" s="2" t="s">
        <v>1107</v>
      </c>
      <c r="D765" s="2" t="s">
        <v>165</v>
      </c>
      <c r="E765" s="2" t="s">
        <v>1108</v>
      </c>
      <c r="F765" s="2" t="s">
        <v>1109</v>
      </c>
      <c r="G765" s="2" t="s">
        <v>1110</v>
      </c>
      <c r="H765" s="2" t="s">
        <v>1111</v>
      </c>
      <c r="I765" s="3"/>
      <c r="J765" s="2" t="s">
        <v>120</v>
      </c>
      <c r="K765" s="2" t="s">
        <v>121</v>
      </c>
      <c r="L765" s="2" t="s">
        <v>136</v>
      </c>
      <c r="M765" s="2">
        <v>2734</v>
      </c>
      <c r="N765" s="2" t="s">
        <v>123</v>
      </c>
      <c r="O765" s="2" t="s">
        <v>427</v>
      </c>
      <c r="P765" s="4">
        <v>1</v>
      </c>
      <c r="Q765" s="2" t="s">
        <v>1112</v>
      </c>
      <c r="R765" s="2" t="s">
        <v>1113</v>
      </c>
      <c r="S765" s="2" t="s">
        <v>1114</v>
      </c>
      <c r="T765" s="2" t="s">
        <v>86</v>
      </c>
      <c r="U765" s="2" t="s">
        <v>1115</v>
      </c>
      <c r="V765" s="2" t="s">
        <v>1116</v>
      </c>
      <c r="W765" s="4">
        <v>179</v>
      </c>
      <c r="X765" s="5">
        <v>5</v>
      </c>
      <c r="Y765" s="5">
        <v>0</v>
      </c>
      <c r="Z765" s="6">
        <v>40218</v>
      </c>
      <c r="AA765" s="2" t="s">
        <v>46</v>
      </c>
    </row>
    <row r="766" spans="1:27" ht="22.5" x14ac:dyDescent="0.25">
      <c r="A766" s="2" t="s">
        <v>165</v>
      </c>
      <c r="B766" s="2" t="s">
        <v>421</v>
      </c>
      <c r="C766" s="2" t="s">
        <v>422</v>
      </c>
      <c r="D766" s="2" t="s">
        <v>165</v>
      </c>
      <c r="E766" s="2" t="s">
        <v>423</v>
      </c>
      <c r="F766" s="2" t="s">
        <v>424</v>
      </c>
      <c r="G766" s="2" t="s">
        <v>425</v>
      </c>
      <c r="H766" s="2" t="s">
        <v>426</v>
      </c>
      <c r="I766" s="3"/>
      <c r="J766" s="2" t="s">
        <v>120</v>
      </c>
      <c r="K766" s="2" t="s">
        <v>121</v>
      </c>
      <c r="L766" s="2" t="s">
        <v>136</v>
      </c>
      <c r="M766" s="2">
        <v>2771</v>
      </c>
      <c r="N766" s="2" t="s">
        <v>123</v>
      </c>
      <c r="O766" s="2" t="s">
        <v>427</v>
      </c>
      <c r="P766" s="4">
        <v>1</v>
      </c>
      <c r="Q766" s="2" t="s">
        <v>428</v>
      </c>
      <c r="R766" s="2" t="s">
        <v>429</v>
      </c>
      <c r="S766" s="2" t="s">
        <v>42</v>
      </c>
      <c r="T766" s="2" t="s">
        <v>86</v>
      </c>
      <c r="U766" s="2" t="s">
        <v>430</v>
      </c>
      <c r="V766" s="2" t="s">
        <v>431</v>
      </c>
      <c r="W766" s="4">
        <v>169</v>
      </c>
      <c r="X766" s="5">
        <v>5</v>
      </c>
      <c r="Y766" s="5">
        <v>0</v>
      </c>
      <c r="Z766" s="6">
        <v>40542</v>
      </c>
      <c r="AA766" s="2" t="s">
        <v>46</v>
      </c>
    </row>
    <row r="767" spans="1:27" ht="22.5" x14ac:dyDescent="0.25">
      <c r="A767" s="2" t="s">
        <v>1386</v>
      </c>
      <c r="B767" s="2" t="s">
        <v>2610</v>
      </c>
      <c r="C767" s="2" t="s">
        <v>2611</v>
      </c>
      <c r="D767" s="2" t="s">
        <v>1386</v>
      </c>
      <c r="E767" s="2" t="s">
        <v>2616</v>
      </c>
      <c r="F767" s="2" t="s">
        <v>10157</v>
      </c>
      <c r="G767" s="2" t="s">
        <v>10158</v>
      </c>
      <c r="H767" s="2" t="s">
        <v>10159</v>
      </c>
      <c r="I767" s="3"/>
      <c r="J767" s="2" t="s">
        <v>120</v>
      </c>
      <c r="K767" s="2" t="s">
        <v>121</v>
      </c>
      <c r="L767" s="2" t="s">
        <v>136</v>
      </c>
      <c r="M767" s="2">
        <v>1889</v>
      </c>
      <c r="N767" s="2" t="s">
        <v>123</v>
      </c>
      <c r="O767" s="2" t="s">
        <v>1003</v>
      </c>
      <c r="P767" s="4">
        <v>1</v>
      </c>
      <c r="Q767" s="2" t="s">
        <v>10160</v>
      </c>
      <c r="R767" s="2" t="s">
        <v>10161</v>
      </c>
      <c r="S767" s="2" t="s">
        <v>2372</v>
      </c>
      <c r="T767" s="2" t="s">
        <v>86</v>
      </c>
      <c r="U767" s="2" t="s">
        <v>3427</v>
      </c>
      <c r="V767" s="2" t="s">
        <v>3428</v>
      </c>
      <c r="W767" s="4">
        <v>87</v>
      </c>
      <c r="X767" s="5">
        <v>5</v>
      </c>
      <c r="Y767" s="5">
        <v>0</v>
      </c>
      <c r="Z767" s="6">
        <v>43029</v>
      </c>
      <c r="AA767" s="2" t="s">
        <v>46</v>
      </c>
    </row>
    <row r="768" spans="1:27" ht="22.5" x14ac:dyDescent="0.25">
      <c r="A768" s="2" t="s">
        <v>1386</v>
      </c>
      <c r="B768" s="2" t="s">
        <v>2808</v>
      </c>
      <c r="C768" s="2" t="s">
        <v>2809</v>
      </c>
      <c r="D768" s="2" t="s">
        <v>1386</v>
      </c>
      <c r="E768" s="2" t="s">
        <v>2365</v>
      </c>
      <c r="F768" s="2" t="s">
        <v>10162</v>
      </c>
      <c r="G768" s="2" t="s">
        <v>10163</v>
      </c>
      <c r="H768" s="2" t="s">
        <v>10164</v>
      </c>
      <c r="I768" s="3"/>
      <c r="J768" s="2" t="s">
        <v>120</v>
      </c>
      <c r="K768" s="2" t="s">
        <v>121</v>
      </c>
      <c r="L768" s="2" t="s">
        <v>136</v>
      </c>
      <c r="M768" s="2">
        <v>1890</v>
      </c>
      <c r="N768" s="2" t="s">
        <v>123</v>
      </c>
      <c r="O768" s="2" t="s">
        <v>1003</v>
      </c>
      <c r="P768" s="4">
        <v>1</v>
      </c>
      <c r="Q768" s="2" t="s">
        <v>2970</v>
      </c>
      <c r="R768" s="2" t="s">
        <v>2971</v>
      </c>
      <c r="S768" s="2" t="s">
        <v>2372</v>
      </c>
      <c r="T768" s="2" t="s">
        <v>86</v>
      </c>
      <c r="U768" s="2" t="s">
        <v>3427</v>
      </c>
      <c r="V768" s="2" t="s">
        <v>3428</v>
      </c>
      <c r="W768" s="4">
        <v>71</v>
      </c>
      <c r="X768" s="5">
        <v>5</v>
      </c>
      <c r="Y768" s="5">
        <v>0</v>
      </c>
      <c r="Z768" s="6">
        <v>43504</v>
      </c>
      <c r="AA768" s="2" t="s">
        <v>46</v>
      </c>
    </row>
    <row r="769" spans="1:27" ht="22.5" x14ac:dyDescent="0.25">
      <c r="A769" s="2" t="s">
        <v>1386</v>
      </c>
      <c r="B769" s="2" t="s">
        <v>7158</v>
      </c>
      <c r="C769" s="2" t="s">
        <v>7159</v>
      </c>
      <c r="D769" s="2" t="s">
        <v>1386</v>
      </c>
      <c r="E769" s="2" t="s">
        <v>1790</v>
      </c>
      <c r="F769" s="2" t="s">
        <v>10165</v>
      </c>
      <c r="G769" s="2" t="s">
        <v>10166</v>
      </c>
      <c r="H769" s="2" t="s">
        <v>10167</v>
      </c>
      <c r="I769" s="3"/>
      <c r="J769" s="2" t="s">
        <v>120</v>
      </c>
      <c r="K769" s="2" t="s">
        <v>121</v>
      </c>
      <c r="L769" s="2" t="s">
        <v>136</v>
      </c>
      <c r="M769" s="2">
        <v>1911</v>
      </c>
      <c r="N769" s="2" t="s">
        <v>123</v>
      </c>
      <c r="O769" s="2" t="s">
        <v>1003</v>
      </c>
      <c r="P769" s="4">
        <v>1</v>
      </c>
      <c r="Q769" s="2" t="s">
        <v>8637</v>
      </c>
      <c r="R769" s="2" t="s">
        <v>8638</v>
      </c>
      <c r="S769" s="2" t="s">
        <v>8639</v>
      </c>
      <c r="T769" s="2" t="s">
        <v>86</v>
      </c>
      <c r="U769" s="2" t="s">
        <v>3427</v>
      </c>
      <c r="V769" s="2" t="s">
        <v>5837</v>
      </c>
      <c r="W769" s="4">
        <v>84</v>
      </c>
      <c r="X769" s="5">
        <v>5</v>
      </c>
      <c r="Y769" s="5">
        <v>0</v>
      </c>
      <c r="Z769" s="6">
        <v>43125</v>
      </c>
      <c r="AA769" s="2" t="s">
        <v>46</v>
      </c>
    </row>
    <row r="770" spans="1:27" ht="22.5" x14ac:dyDescent="0.25">
      <c r="A770" s="2" t="s">
        <v>4180</v>
      </c>
      <c r="B770" s="2" t="s">
        <v>2808</v>
      </c>
      <c r="C770" s="2" t="s">
        <v>2809</v>
      </c>
      <c r="D770" s="2" t="s">
        <v>4180</v>
      </c>
      <c r="E770" s="2" t="s">
        <v>768</v>
      </c>
      <c r="F770" s="2" t="s">
        <v>10168</v>
      </c>
      <c r="G770" s="2" t="s">
        <v>10169</v>
      </c>
      <c r="H770" s="2" t="s">
        <v>10170</v>
      </c>
      <c r="I770" s="3"/>
      <c r="J770" s="2" t="s">
        <v>120</v>
      </c>
      <c r="K770" s="2" t="s">
        <v>121</v>
      </c>
      <c r="L770" s="2" t="s">
        <v>136</v>
      </c>
      <c r="M770" s="2">
        <v>1948</v>
      </c>
      <c r="N770" s="2" t="s">
        <v>123</v>
      </c>
      <c r="O770" s="2" t="s">
        <v>1003</v>
      </c>
      <c r="P770" s="4">
        <v>1</v>
      </c>
      <c r="Q770" s="2" t="s">
        <v>10171</v>
      </c>
      <c r="R770" s="2" t="s">
        <v>10172</v>
      </c>
      <c r="S770" s="2" t="s">
        <v>3647</v>
      </c>
      <c r="T770" s="2" t="s">
        <v>86</v>
      </c>
      <c r="U770" s="2" t="s">
        <v>127</v>
      </c>
      <c r="V770" s="2" t="s">
        <v>5830</v>
      </c>
      <c r="W770" s="4">
        <v>89</v>
      </c>
      <c r="X770" s="5">
        <v>5</v>
      </c>
      <c r="Y770" s="5">
        <v>0</v>
      </c>
      <c r="Z770" s="6">
        <v>42962</v>
      </c>
      <c r="AA770" s="2" t="s">
        <v>46</v>
      </c>
    </row>
    <row r="771" spans="1:27" ht="22.5" x14ac:dyDescent="0.25">
      <c r="A771" s="2" t="s">
        <v>441</v>
      </c>
      <c r="B771" s="2" t="s">
        <v>2610</v>
      </c>
      <c r="C771" s="2" t="s">
        <v>2611</v>
      </c>
      <c r="D771" s="2" t="s">
        <v>441</v>
      </c>
      <c r="E771" s="2" t="s">
        <v>2616</v>
      </c>
      <c r="F771" s="2" t="s">
        <v>10173</v>
      </c>
      <c r="G771" s="2" t="s">
        <v>10174</v>
      </c>
      <c r="H771" s="2" t="s">
        <v>10175</v>
      </c>
      <c r="I771" s="3"/>
      <c r="J771" s="2" t="s">
        <v>120</v>
      </c>
      <c r="K771" s="2" t="s">
        <v>121</v>
      </c>
      <c r="L771" s="2" t="s">
        <v>136</v>
      </c>
      <c r="M771" s="2">
        <v>1967</v>
      </c>
      <c r="N771" s="2" t="s">
        <v>123</v>
      </c>
      <c r="O771" s="2" t="s">
        <v>1003</v>
      </c>
      <c r="P771" s="4">
        <v>1</v>
      </c>
      <c r="Q771" s="2" t="s">
        <v>8511</v>
      </c>
      <c r="R771" s="2" t="s">
        <v>8512</v>
      </c>
      <c r="S771" s="2" t="s">
        <v>2372</v>
      </c>
      <c r="T771" s="2" t="s">
        <v>86</v>
      </c>
      <c r="U771" s="2" t="s">
        <v>1246</v>
      </c>
      <c r="V771" s="2" t="s">
        <v>9659</v>
      </c>
      <c r="W771" s="4">
        <v>81</v>
      </c>
      <c r="X771" s="5">
        <v>5</v>
      </c>
      <c r="Y771" s="5">
        <v>0</v>
      </c>
      <c r="Z771" s="6">
        <v>43220</v>
      </c>
      <c r="AA771" s="2" t="s">
        <v>46</v>
      </c>
    </row>
    <row r="772" spans="1:27" ht="22.5" x14ac:dyDescent="0.25">
      <c r="A772" s="2" t="s">
        <v>441</v>
      </c>
      <c r="B772" s="2" t="s">
        <v>10176</v>
      </c>
      <c r="C772" s="2" t="s">
        <v>10177</v>
      </c>
      <c r="D772" s="2" t="s">
        <v>441</v>
      </c>
      <c r="E772" s="2" t="s">
        <v>10178</v>
      </c>
      <c r="F772" s="2" t="s">
        <v>10179</v>
      </c>
      <c r="G772" s="2" t="s">
        <v>10180</v>
      </c>
      <c r="H772" s="2" t="s">
        <v>10181</v>
      </c>
      <c r="I772" s="3"/>
      <c r="J772" s="2" t="s">
        <v>120</v>
      </c>
      <c r="K772" s="2" t="s">
        <v>121</v>
      </c>
      <c r="L772" s="2" t="s">
        <v>136</v>
      </c>
      <c r="M772" s="2">
        <v>1969</v>
      </c>
      <c r="N772" s="2" t="s">
        <v>123</v>
      </c>
      <c r="O772" s="2" t="s">
        <v>1003</v>
      </c>
      <c r="P772" s="4">
        <v>1</v>
      </c>
      <c r="Q772" s="2" t="s">
        <v>10182</v>
      </c>
      <c r="R772" s="2" t="s">
        <v>10183</v>
      </c>
      <c r="S772" s="2" t="s">
        <v>10184</v>
      </c>
      <c r="T772" s="2" t="s">
        <v>86</v>
      </c>
      <c r="U772" s="2" t="s">
        <v>1246</v>
      </c>
      <c r="V772" s="2" t="s">
        <v>9659</v>
      </c>
      <c r="W772" s="4">
        <v>94</v>
      </c>
      <c r="X772" s="5">
        <v>5</v>
      </c>
      <c r="Y772" s="5">
        <v>0</v>
      </c>
      <c r="Z772" s="6">
        <v>42810</v>
      </c>
      <c r="AA772" s="2" t="s">
        <v>46</v>
      </c>
    </row>
    <row r="773" spans="1:27" ht="22.5" x14ac:dyDescent="0.25">
      <c r="A773" s="2" t="s">
        <v>441</v>
      </c>
      <c r="B773" s="2" t="s">
        <v>10185</v>
      </c>
      <c r="C773" s="2" t="s">
        <v>10186</v>
      </c>
      <c r="D773" s="2" t="s">
        <v>441</v>
      </c>
      <c r="E773" s="2" t="s">
        <v>7419</v>
      </c>
      <c r="F773" s="2" t="s">
        <v>10187</v>
      </c>
      <c r="G773" s="2" t="s">
        <v>10188</v>
      </c>
      <c r="H773" s="2" t="s">
        <v>10189</v>
      </c>
      <c r="I773" s="3"/>
      <c r="J773" s="2" t="s">
        <v>120</v>
      </c>
      <c r="K773" s="2" t="s">
        <v>121</v>
      </c>
      <c r="L773" s="2" t="s">
        <v>136</v>
      </c>
      <c r="M773" s="2">
        <v>1971</v>
      </c>
      <c r="N773" s="2" t="s">
        <v>123</v>
      </c>
      <c r="O773" s="2" t="s">
        <v>1003</v>
      </c>
      <c r="P773" s="4">
        <v>1</v>
      </c>
      <c r="Q773" s="2" t="s">
        <v>10190</v>
      </c>
      <c r="R773" s="2" t="s">
        <v>10191</v>
      </c>
      <c r="S773" s="2" t="s">
        <v>2372</v>
      </c>
      <c r="T773" s="2" t="s">
        <v>86</v>
      </c>
      <c r="U773" s="2" t="s">
        <v>1246</v>
      </c>
      <c r="V773" s="2" t="s">
        <v>9659</v>
      </c>
      <c r="W773" s="4">
        <v>80</v>
      </c>
      <c r="X773" s="5">
        <v>7</v>
      </c>
      <c r="Y773" s="5">
        <v>0</v>
      </c>
      <c r="Z773" s="6">
        <v>43224</v>
      </c>
      <c r="AA773" s="2" t="s">
        <v>46</v>
      </c>
    </row>
    <row r="774" spans="1:27" ht="22.5" x14ac:dyDescent="0.25">
      <c r="A774" s="2" t="s">
        <v>441</v>
      </c>
      <c r="B774" s="2" t="s">
        <v>10000</v>
      </c>
      <c r="C774" s="2" t="s">
        <v>10001</v>
      </c>
      <c r="D774" s="2" t="s">
        <v>441</v>
      </c>
      <c r="E774" s="2" t="s">
        <v>2687</v>
      </c>
      <c r="F774" s="2" t="s">
        <v>10192</v>
      </c>
      <c r="G774" s="2" t="s">
        <v>10193</v>
      </c>
      <c r="H774" s="2" t="s">
        <v>10194</v>
      </c>
      <c r="I774" s="3"/>
      <c r="J774" s="2" t="s">
        <v>120</v>
      </c>
      <c r="K774" s="2" t="s">
        <v>121</v>
      </c>
      <c r="L774" s="2" t="s">
        <v>136</v>
      </c>
      <c r="M774" s="2">
        <v>1973</v>
      </c>
      <c r="N774" s="2" t="s">
        <v>123</v>
      </c>
      <c r="O774" s="2" t="s">
        <v>1003</v>
      </c>
      <c r="P774" s="4">
        <v>1</v>
      </c>
      <c r="Q774" s="2" t="s">
        <v>10195</v>
      </c>
      <c r="R774" s="2" t="s">
        <v>10196</v>
      </c>
      <c r="S774" s="2" t="s">
        <v>10197</v>
      </c>
      <c r="T774" s="2" t="s">
        <v>86</v>
      </c>
      <c r="U774" s="2" t="s">
        <v>1246</v>
      </c>
      <c r="V774" s="2" t="s">
        <v>9977</v>
      </c>
      <c r="W774" s="4">
        <v>102</v>
      </c>
      <c r="X774" s="5">
        <v>5</v>
      </c>
      <c r="Y774" s="5">
        <v>0</v>
      </c>
      <c r="Z774" s="6">
        <v>42564</v>
      </c>
      <c r="AA774" s="2" t="s">
        <v>46</v>
      </c>
    </row>
    <row r="775" spans="1:27" ht="22.5" x14ac:dyDescent="0.25">
      <c r="A775" s="2" t="s">
        <v>441</v>
      </c>
      <c r="B775" s="2" t="s">
        <v>10198</v>
      </c>
      <c r="C775" s="2" t="s">
        <v>10199</v>
      </c>
      <c r="D775" s="2" t="s">
        <v>441</v>
      </c>
      <c r="E775" s="2" t="s">
        <v>10200</v>
      </c>
      <c r="F775" s="2" t="s">
        <v>10201</v>
      </c>
      <c r="G775" s="2" t="s">
        <v>10202</v>
      </c>
      <c r="H775" s="2" t="s">
        <v>10203</v>
      </c>
      <c r="I775" s="3"/>
      <c r="J775" s="2" t="s">
        <v>120</v>
      </c>
      <c r="K775" s="2" t="s">
        <v>121</v>
      </c>
      <c r="L775" s="2" t="s">
        <v>136</v>
      </c>
      <c r="M775" s="2">
        <v>1974</v>
      </c>
      <c r="N775" s="2" t="s">
        <v>123</v>
      </c>
      <c r="O775" s="2" t="s">
        <v>1003</v>
      </c>
      <c r="P775" s="4">
        <v>1</v>
      </c>
      <c r="Q775" s="2" t="s">
        <v>10204</v>
      </c>
      <c r="R775" s="2" t="s">
        <v>10205</v>
      </c>
      <c r="S775" s="2" t="s">
        <v>10206</v>
      </c>
      <c r="T775" s="2" t="s">
        <v>86</v>
      </c>
      <c r="U775" s="2" t="s">
        <v>1246</v>
      </c>
      <c r="V775" s="2" t="s">
        <v>9977</v>
      </c>
      <c r="W775" s="4">
        <v>103</v>
      </c>
      <c r="X775" s="5">
        <v>5</v>
      </c>
      <c r="Y775" s="5">
        <v>0</v>
      </c>
      <c r="Z775" s="6">
        <v>42548</v>
      </c>
      <c r="AA775" s="2" t="s">
        <v>46</v>
      </c>
    </row>
    <row r="776" spans="1:27" ht="22.5" x14ac:dyDescent="0.25">
      <c r="A776" s="2" t="s">
        <v>441</v>
      </c>
      <c r="B776" s="2" t="s">
        <v>10207</v>
      </c>
      <c r="C776" s="2" t="s">
        <v>10208</v>
      </c>
      <c r="D776" s="2" t="s">
        <v>441</v>
      </c>
      <c r="E776" s="2" t="s">
        <v>10209</v>
      </c>
      <c r="F776" s="2" t="s">
        <v>10210</v>
      </c>
      <c r="G776" s="2" t="s">
        <v>10211</v>
      </c>
      <c r="H776" s="2" t="s">
        <v>10212</v>
      </c>
      <c r="I776" s="3"/>
      <c r="J776" s="2" t="s">
        <v>120</v>
      </c>
      <c r="K776" s="2" t="s">
        <v>121</v>
      </c>
      <c r="L776" s="2" t="s">
        <v>136</v>
      </c>
      <c r="M776" s="2">
        <v>1976</v>
      </c>
      <c r="N776" s="2" t="s">
        <v>123</v>
      </c>
      <c r="O776" s="2" t="s">
        <v>1003</v>
      </c>
      <c r="P776" s="4">
        <v>1</v>
      </c>
      <c r="Q776" s="2" t="s">
        <v>10213</v>
      </c>
      <c r="R776" s="2" t="s">
        <v>10214</v>
      </c>
      <c r="S776" s="2" t="s">
        <v>10215</v>
      </c>
      <c r="T776" s="2" t="s">
        <v>86</v>
      </c>
      <c r="U776" s="2" t="s">
        <v>1246</v>
      </c>
      <c r="V776" s="2" t="s">
        <v>10216</v>
      </c>
      <c r="W776" s="4">
        <v>104</v>
      </c>
      <c r="X776" s="5">
        <v>5</v>
      </c>
      <c r="Y776" s="5">
        <v>0</v>
      </c>
      <c r="Z776" s="6">
        <v>42517</v>
      </c>
      <c r="AA776" s="2" t="s">
        <v>46</v>
      </c>
    </row>
    <row r="777" spans="1:27" ht="22.5" x14ac:dyDescent="0.25">
      <c r="A777" s="2" t="s">
        <v>441</v>
      </c>
      <c r="B777" s="2" t="s">
        <v>10207</v>
      </c>
      <c r="C777" s="2" t="s">
        <v>10208</v>
      </c>
      <c r="D777" s="2" t="s">
        <v>441</v>
      </c>
      <c r="E777" s="2" t="s">
        <v>10209</v>
      </c>
      <c r="F777" s="2" t="s">
        <v>10217</v>
      </c>
      <c r="G777" s="2" t="s">
        <v>10218</v>
      </c>
      <c r="H777" s="2" t="s">
        <v>10219</v>
      </c>
      <c r="I777" s="3"/>
      <c r="J777" s="2" t="s">
        <v>120</v>
      </c>
      <c r="K777" s="2" t="s">
        <v>121</v>
      </c>
      <c r="L777" s="2" t="s">
        <v>136</v>
      </c>
      <c r="M777" s="2">
        <v>1977</v>
      </c>
      <c r="N777" s="2" t="s">
        <v>123</v>
      </c>
      <c r="O777" s="2" t="s">
        <v>1003</v>
      </c>
      <c r="P777" s="4">
        <v>1</v>
      </c>
      <c r="Q777" s="2" t="s">
        <v>10213</v>
      </c>
      <c r="R777" s="2" t="s">
        <v>10214</v>
      </c>
      <c r="S777" s="2" t="s">
        <v>2372</v>
      </c>
      <c r="T777" s="2" t="s">
        <v>86</v>
      </c>
      <c r="U777" s="2" t="s">
        <v>1246</v>
      </c>
      <c r="V777" s="2" t="s">
        <v>10216</v>
      </c>
      <c r="W777" s="4">
        <v>69</v>
      </c>
      <c r="X777" s="5">
        <v>5</v>
      </c>
      <c r="Y777" s="5">
        <v>0</v>
      </c>
      <c r="Z777" s="6">
        <v>43586</v>
      </c>
      <c r="AA777" s="2" t="s">
        <v>46</v>
      </c>
    </row>
    <row r="778" spans="1:27" ht="22.5" x14ac:dyDescent="0.25">
      <c r="A778" s="2" t="s">
        <v>441</v>
      </c>
      <c r="B778" s="2" t="s">
        <v>2988</v>
      </c>
      <c r="C778" s="2" t="s">
        <v>2989</v>
      </c>
      <c r="D778" s="2" t="s">
        <v>441</v>
      </c>
      <c r="E778" s="2" t="s">
        <v>5541</v>
      </c>
      <c r="F778" s="2" t="s">
        <v>10220</v>
      </c>
      <c r="G778" s="2" t="s">
        <v>10221</v>
      </c>
      <c r="H778" s="2" t="s">
        <v>10222</v>
      </c>
      <c r="I778" s="3"/>
      <c r="J778" s="2" t="s">
        <v>120</v>
      </c>
      <c r="K778" s="2" t="s">
        <v>121</v>
      </c>
      <c r="L778" s="2" t="s">
        <v>136</v>
      </c>
      <c r="M778" s="2">
        <v>1982</v>
      </c>
      <c r="N778" s="2" t="s">
        <v>123</v>
      </c>
      <c r="O778" s="2" t="s">
        <v>1003</v>
      </c>
      <c r="P778" s="4">
        <v>1</v>
      </c>
      <c r="Q778" s="2" t="s">
        <v>10223</v>
      </c>
      <c r="R778" s="2" t="s">
        <v>10224</v>
      </c>
      <c r="S778" s="2" t="s">
        <v>238</v>
      </c>
      <c r="T778" s="2" t="s">
        <v>86</v>
      </c>
      <c r="U778" s="2" t="s">
        <v>1246</v>
      </c>
      <c r="V778" s="2" t="s">
        <v>1247</v>
      </c>
      <c r="W778" s="4">
        <v>77</v>
      </c>
      <c r="X778" s="5">
        <v>5</v>
      </c>
      <c r="Y778" s="5">
        <v>0</v>
      </c>
      <c r="Z778" s="6">
        <v>43321</v>
      </c>
      <c r="AA778" s="2" t="s">
        <v>46</v>
      </c>
    </row>
    <row r="779" spans="1:27" ht="22.5" x14ac:dyDescent="0.25">
      <c r="A779" s="2" t="s">
        <v>441</v>
      </c>
      <c r="B779" s="2" t="s">
        <v>1758</v>
      </c>
      <c r="C779" s="2" t="s">
        <v>1759</v>
      </c>
      <c r="D779" s="2" t="s">
        <v>441</v>
      </c>
      <c r="E779" s="2" t="s">
        <v>1506</v>
      </c>
      <c r="F779" s="2" t="s">
        <v>10225</v>
      </c>
      <c r="G779" s="2" t="s">
        <v>10226</v>
      </c>
      <c r="H779" s="2" t="s">
        <v>10227</v>
      </c>
      <c r="I779" s="3"/>
      <c r="J779" s="2" t="s">
        <v>120</v>
      </c>
      <c r="K779" s="2" t="s">
        <v>121</v>
      </c>
      <c r="L779" s="2" t="s">
        <v>136</v>
      </c>
      <c r="M779" s="2">
        <v>1985</v>
      </c>
      <c r="N779" s="2" t="s">
        <v>123</v>
      </c>
      <c r="O779" s="2" t="s">
        <v>1003</v>
      </c>
      <c r="P779" s="4">
        <v>1</v>
      </c>
      <c r="Q779" s="2" t="s">
        <v>6019</v>
      </c>
      <c r="R779" s="2" t="s">
        <v>6020</v>
      </c>
      <c r="S779" s="2" t="s">
        <v>8633</v>
      </c>
      <c r="T779" s="2" t="s">
        <v>86</v>
      </c>
      <c r="U779" s="2" t="s">
        <v>1246</v>
      </c>
      <c r="V779" s="2" t="s">
        <v>9977</v>
      </c>
      <c r="W779" s="4">
        <v>76</v>
      </c>
      <c r="X779" s="5">
        <v>5</v>
      </c>
      <c r="Y779" s="5">
        <v>0</v>
      </c>
      <c r="Z779" s="6">
        <v>43371</v>
      </c>
      <c r="AA779" s="2" t="s">
        <v>46</v>
      </c>
    </row>
    <row r="780" spans="1:27" ht="22.5" x14ac:dyDescent="0.25">
      <c r="A780" s="2" t="s">
        <v>441</v>
      </c>
      <c r="B780" s="2" t="s">
        <v>1635</v>
      </c>
      <c r="C780" s="2" t="s">
        <v>1636</v>
      </c>
      <c r="D780" s="2" t="s">
        <v>441</v>
      </c>
      <c r="E780" s="2" t="s">
        <v>1637</v>
      </c>
      <c r="F780" s="2" t="s">
        <v>10228</v>
      </c>
      <c r="G780" s="2" t="s">
        <v>10229</v>
      </c>
      <c r="H780" s="2" t="s">
        <v>10230</v>
      </c>
      <c r="I780" s="3"/>
      <c r="J780" s="2" t="s">
        <v>120</v>
      </c>
      <c r="K780" s="2" t="s">
        <v>121</v>
      </c>
      <c r="L780" s="2" t="s">
        <v>136</v>
      </c>
      <c r="M780" s="2">
        <v>1991</v>
      </c>
      <c r="N780" s="2" t="s">
        <v>123</v>
      </c>
      <c r="O780" s="2" t="s">
        <v>1003</v>
      </c>
      <c r="P780" s="4">
        <v>1</v>
      </c>
      <c r="Q780" s="2" t="s">
        <v>5636</v>
      </c>
      <c r="R780" s="2" t="s">
        <v>5637</v>
      </c>
      <c r="S780" s="2" t="s">
        <v>42</v>
      </c>
      <c r="T780" s="2" t="s">
        <v>86</v>
      </c>
      <c r="U780" s="2" t="s">
        <v>1246</v>
      </c>
      <c r="V780" s="2" t="s">
        <v>9659</v>
      </c>
      <c r="W780" s="4">
        <v>17</v>
      </c>
      <c r="X780" s="5">
        <v>5</v>
      </c>
      <c r="Y780" s="5">
        <v>4</v>
      </c>
      <c r="Z780" s="6">
        <v>45167</v>
      </c>
      <c r="AA780" s="2" t="s">
        <v>46</v>
      </c>
    </row>
    <row r="781" spans="1:27" ht="22.5" x14ac:dyDescent="0.25">
      <c r="A781" s="2" t="s">
        <v>853</v>
      </c>
      <c r="B781" s="2" t="s">
        <v>10000</v>
      </c>
      <c r="C781" s="2" t="s">
        <v>10001</v>
      </c>
      <c r="D781" s="2" t="s">
        <v>1886</v>
      </c>
      <c r="E781" s="2" t="s">
        <v>9891</v>
      </c>
      <c r="F781" s="2" t="s">
        <v>10231</v>
      </c>
      <c r="G781" s="2" t="s">
        <v>10232</v>
      </c>
      <c r="H781" s="2" t="s">
        <v>10233</v>
      </c>
      <c r="I781" s="3"/>
      <c r="J781" s="2" t="s">
        <v>120</v>
      </c>
      <c r="K781" s="2" t="s">
        <v>121</v>
      </c>
      <c r="L781" s="2" t="s">
        <v>136</v>
      </c>
      <c r="M781" s="2">
        <v>2058</v>
      </c>
      <c r="N781" s="2" t="s">
        <v>123</v>
      </c>
      <c r="O781" s="2" t="s">
        <v>1003</v>
      </c>
      <c r="P781" s="4">
        <v>1</v>
      </c>
      <c r="Q781" s="2" t="s">
        <v>9895</v>
      </c>
      <c r="R781" s="2" t="s">
        <v>9896</v>
      </c>
      <c r="S781" s="2" t="s">
        <v>9897</v>
      </c>
      <c r="T781" s="2" t="s">
        <v>86</v>
      </c>
      <c r="U781" s="2" t="s">
        <v>2558</v>
      </c>
      <c r="V781" s="2" t="s">
        <v>2706</v>
      </c>
      <c r="W781" s="4">
        <v>98</v>
      </c>
      <c r="X781" s="5">
        <v>5</v>
      </c>
      <c r="Y781" s="5">
        <v>0</v>
      </c>
      <c r="Z781" s="6">
        <v>42676</v>
      </c>
      <c r="AA781" s="2" t="s">
        <v>46</v>
      </c>
    </row>
    <row r="782" spans="1:27" ht="22.5" x14ac:dyDescent="0.25">
      <c r="A782" s="2" t="s">
        <v>853</v>
      </c>
      <c r="B782" s="2" t="s">
        <v>1647</v>
      </c>
      <c r="C782" s="2" t="s">
        <v>1648</v>
      </c>
      <c r="D782" s="2" t="s">
        <v>853</v>
      </c>
      <c r="E782" s="2" t="s">
        <v>1790</v>
      </c>
      <c r="F782" s="2" t="s">
        <v>10234</v>
      </c>
      <c r="G782" s="2" t="s">
        <v>10235</v>
      </c>
      <c r="H782" s="2" t="s">
        <v>10236</v>
      </c>
      <c r="I782" s="3"/>
      <c r="J782" s="2" t="s">
        <v>120</v>
      </c>
      <c r="K782" s="2" t="s">
        <v>121</v>
      </c>
      <c r="L782" s="2" t="s">
        <v>136</v>
      </c>
      <c r="M782" s="2">
        <v>2081</v>
      </c>
      <c r="N782" s="2" t="s">
        <v>123</v>
      </c>
      <c r="O782" s="2" t="s">
        <v>1003</v>
      </c>
      <c r="P782" s="4">
        <v>1</v>
      </c>
      <c r="Q782" s="2" t="s">
        <v>8401</v>
      </c>
      <c r="R782" s="2" t="s">
        <v>8402</v>
      </c>
      <c r="S782" s="2" t="s">
        <v>42</v>
      </c>
      <c r="T782" s="2" t="s">
        <v>86</v>
      </c>
      <c r="U782" s="2" t="s">
        <v>2558</v>
      </c>
      <c r="V782" s="2" t="s">
        <v>2559</v>
      </c>
      <c r="W782" s="4">
        <v>84</v>
      </c>
      <c r="X782" s="5">
        <v>5</v>
      </c>
      <c r="Y782" s="5">
        <v>0</v>
      </c>
      <c r="Z782" s="6">
        <v>43124</v>
      </c>
      <c r="AA782" s="2" t="s">
        <v>46</v>
      </c>
    </row>
    <row r="783" spans="1:27" ht="22.5" x14ac:dyDescent="0.25">
      <c r="A783" s="2" t="s">
        <v>1777</v>
      </c>
      <c r="B783" s="2" t="s">
        <v>2610</v>
      </c>
      <c r="C783" s="2" t="s">
        <v>2611</v>
      </c>
      <c r="D783" s="2" t="s">
        <v>1777</v>
      </c>
      <c r="E783" s="2" t="s">
        <v>2365</v>
      </c>
      <c r="F783" s="2" t="s">
        <v>10237</v>
      </c>
      <c r="G783" s="2" t="s">
        <v>10238</v>
      </c>
      <c r="H783" s="2" t="s">
        <v>10239</v>
      </c>
      <c r="I783" s="3"/>
      <c r="J783" s="2" t="s">
        <v>120</v>
      </c>
      <c r="K783" s="2" t="s">
        <v>121</v>
      </c>
      <c r="L783" s="2" t="s">
        <v>136</v>
      </c>
      <c r="M783" s="2">
        <v>2095</v>
      </c>
      <c r="N783" s="2" t="s">
        <v>123</v>
      </c>
      <c r="O783" s="2" t="s">
        <v>1003</v>
      </c>
      <c r="P783" s="4">
        <v>1</v>
      </c>
      <c r="Q783" s="2" t="s">
        <v>10240</v>
      </c>
      <c r="R783" s="2" t="s">
        <v>10241</v>
      </c>
      <c r="S783" s="2" t="s">
        <v>42</v>
      </c>
      <c r="T783" s="2" t="s">
        <v>86</v>
      </c>
      <c r="U783" s="2" t="s">
        <v>5720</v>
      </c>
      <c r="V783" s="2" t="s">
        <v>5721</v>
      </c>
      <c r="W783" s="4">
        <v>76</v>
      </c>
      <c r="X783" s="5">
        <v>5</v>
      </c>
      <c r="Y783" s="5">
        <v>0</v>
      </c>
      <c r="Z783" s="6">
        <v>43361</v>
      </c>
      <c r="AA783" s="2" t="s">
        <v>46</v>
      </c>
    </row>
    <row r="784" spans="1:27" ht="22.5" x14ac:dyDescent="0.25">
      <c r="A784" s="2" t="s">
        <v>1777</v>
      </c>
      <c r="B784" s="2" t="s">
        <v>1758</v>
      </c>
      <c r="C784" s="2" t="s">
        <v>1759</v>
      </c>
      <c r="D784" s="2" t="s">
        <v>1777</v>
      </c>
      <c r="E784" s="2" t="s">
        <v>1506</v>
      </c>
      <c r="F784" s="2" t="s">
        <v>10242</v>
      </c>
      <c r="G784" s="2" t="s">
        <v>10243</v>
      </c>
      <c r="H784" s="2" t="s">
        <v>10244</v>
      </c>
      <c r="I784" s="3"/>
      <c r="J784" s="2" t="s">
        <v>120</v>
      </c>
      <c r="K784" s="2" t="s">
        <v>121</v>
      </c>
      <c r="L784" s="2" t="s">
        <v>136</v>
      </c>
      <c r="M784" s="2">
        <v>2096</v>
      </c>
      <c r="N784" s="2" t="s">
        <v>123</v>
      </c>
      <c r="O784" s="2" t="s">
        <v>1003</v>
      </c>
      <c r="P784" s="4">
        <v>1</v>
      </c>
      <c r="Q784" s="2" t="s">
        <v>1782</v>
      </c>
      <c r="R784" s="2" t="s">
        <v>1783</v>
      </c>
      <c r="S784" s="2" t="s">
        <v>1784</v>
      </c>
      <c r="T784" s="2" t="s">
        <v>86</v>
      </c>
      <c r="U784" s="2" t="s">
        <v>5720</v>
      </c>
      <c r="V784" s="2" t="s">
        <v>5721</v>
      </c>
      <c r="W784" s="4">
        <v>76</v>
      </c>
      <c r="X784" s="5">
        <v>5</v>
      </c>
      <c r="Y784" s="5">
        <v>0</v>
      </c>
      <c r="Z784" s="6">
        <v>43361</v>
      </c>
      <c r="AA784" s="2" t="s">
        <v>46</v>
      </c>
    </row>
    <row r="785" spans="1:27" ht="22.5" x14ac:dyDescent="0.25">
      <c r="A785" s="2" t="s">
        <v>452</v>
      </c>
      <c r="B785" s="2" t="s">
        <v>10000</v>
      </c>
      <c r="C785" s="2" t="s">
        <v>10001</v>
      </c>
      <c r="D785" s="2" t="s">
        <v>452</v>
      </c>
      <c r="E785" s="2" t="s">
        <v>2365</v>
      </c>
      <c r="F785" s="2" t="s">
        <v>10245</v>
      </c>
      <c r="G785" s="2" t="s">
        <v>10246</v>
      </c>
      <c r="H785" s="2" t="s">
        <v>10247</v>
      </c>
      <c r="I785" s="3"/>
      <c r="J785" s="2" t="s">
        <v>120</v>
      </c>
      <c r="K785" s="2" t="s">
        <v>121</v>
      </c>
      <c r="L785" s="2" t="s">
        <v>136</v>
      </c>
      <c r="M785" s="2">
        <v>2115</v>
      </c>
      <c r="N785" s="2" t="s">
        <v>123</v>
      </c>
      <c r="O785" s="2" t="s">
        <v>1003</v>
      </c>
      <c r="P785" s="4">
        <v>1</v>
      </c>
      <c r="Q785" s="2" t="s">
        <v>9996</v>
      </c>
      <c r="R785" s="2" t="s">
        <v>9997</v>
      </c>
      <c r="S785" s="2" t="s">
        <v>9998</v>
      </c>
      <c r="T785" s="2" t="s">
        <v>86</v>
      </c>
      <c r="U785" s="2" t="s">
        <v>256</v>
      </c>
      <c r="V785" s="2" t="s">
        <v>9999</v>
      </c>
      <c r="W785" s="4">
        <v>81</v>
      </c>
      <c r="X785" s="5">
        <v>5</v>
      </c>
      <c r="Y785" s="5">
        <v>0</v>
      </c>
      <c r="Z785" s="6">
        <v>43220</v>
      </c>
      <c r="AA785" s="2" t="s">
        <v>46</v>
      </c>
    </row>
    <row r="786" spans="1:27" ht="22.5" x14ac:dyDescent="0.25">
      <c r="A786" s="2" t="s">
        <v>1446</v>
      </c>
      <c r="B786" s="2" t="s">
        <v>3565</v>
      </c>
      <c r="C786" s="2" t="s">
        <v>3566</v>
      </c>
      <c r="D786" s="2" t="s">
        <v>1446</v>
      </c>
      <c r="E786" s="2" t="s">
        <v>768</v>
      </c>
      <c r="F786" s="2" t="s">
        <v>10248</v>
      </c>
      <c r="G786" s="2" t="s">
        <v>10249</v>
      </c>
      <c r="H786" s="2" t="s">
        <v>10250</v>
      </c>
      <c r="I786" s="3"/>
      <c r="J786" s="2" t="s">
        <v>120</v>
      </c>
      <c r="K786" s="2" t="s">
        <v>121</v>
      </c>
      <c r="L786" s="2" t="s">
        <v>136</v>
      </c>
      <c r="M786" s="2">
        <v>2148</v>
      </c>
      <c r="N786" s="2" t="s">
        <v>123</v>
      </c>
      <c r="O786" s="2" t="s">
        <v>1003</v>
      </c>
      <c r="P786" s="4">
        <v>1</v>
      </c>
      <c r="Q786" s="2" t="s">
        <v>10251</v>
      </c>
      <c r="R786" s="2" t="s">
        <v>10252</v>
      </c>
      <c r="S786" s="2" t="s">
        <v>238</v>
      </c>
      <c r="T786" s="2" t="s">
        <v>86</v>
      </c>
      <c r="U786" s="2" t="s">
        <v>599</v>
      </c>
      <c r="V786" s="2" t="s">
        <v>600</v>
      </c>
      <c r="W786" s="4">
        <v>85</v>
      </c>
      <c r="X786" s="5">
        <v>5</v>
      </c>
      <c r="Y786" s="5">
        <v>0</v>
      </c>
      <c r="Z786" s="6">
        <v>43096</v>
      </c>
      <c r="AA786" s="2" t="s">
        <v>46</v>
      </c>
    </row>
    <row r="787" spans="1:27" ht="22.5" x14ac:dyDescent="0.25">
      <c r="A787" s="2" t="s">
        <v>1446</v>
      </c>
      <c r="B787" s="2" t="s">
        <v>10253</v>
      </c>
      <c r="C787" s="2" t="s">
        <v>10254</v>
      </c>
      <c r="D787" s="2" t="s">
        <v>1446</v>
      </c>
      <c r="E787" s="2" t="s">
        <v>2687</v>
      </c>
      <c r="F787" s="2" t="s">
        <v>10255</v>
      </c>
      <c r="G787" s="2" t="s">
        <v>10256</v>
      </c>
      <c r="H787" s="2" t="s">
        <v>10257</v>
      </c>
      <c r="I787" s="3"/>
      <c r="J787" s="2" t="s">
        <v>120</v>
      </c>
      <c r="K787" s="2" t="s">
        <v>121</v>
      </c>
      <c r="L787" s="2" t="s">
        <v>136</v>
      </c>
      <c r="M787" s="2">
        <v>2149</v>
      </c>
      <c r="N787" s="2" t="s">
        <v>123</v>
      </c>
      <c r="O787" s="2" t="s">
        <v>1003</v>
      </c>
      <c r="P787" s="4">
        <v>1</v>
      </c>
      <c r="Q787" s="2" t="s">
        <v>10258</v>
      </c>
      <c r="R787" s="2" t="s">
        <v>10259</v>
      </c>
      <c r="S787" s="2" t="s">
        <v>238</v>
      </c>
      <c r="T787" s="2" t="s">
        <v>86</v>
      </c>
      <c r="U787" s="2" t="s">
        <v>599</v>
      </c>
      <c r="V787" s="2" t="s">
        <v>600</v>
      </c>
      <c r="W787" s="4">
        <v>81</v>
      </c>
      <c r="X787" s="5">
        <v>5</v>
      </c>
      <c r="Y787" s="5">
        <v>0</v>
      </c>
      <c r="Z787" s="6">
        <v>43215</v>
      </c>
      <c r="AA787" s="2" t="s">
        <v>46</v>
      </c>
    </row>
    <row r="788" spans="1:27" ht="22.5" x14ac:dyDescent="0.25">
      <c r="A788" s="2" t="s">
        <v>1446</v>
      </c>
      <c r="B788" s="2" t="s">
        <v>2697</v>
      </c>
      <c r="C788" s="2" t="s">
        <v>2698</v>
      </c>
      <c r="D788" s="2" t="s">
        <v>1446</v>
      </c>
      <c r="E788" s="2" t="s">
        <v>2699</v>
      </c>
      <c r="F788" s="2" t="s">
        <v>10260</v>
      </c>
      <c r="G788" s="2" t="s">
        <v>10261</v>
      </c>
      <c r="H788" s="2" t="s">
        <v>10262</v>
      </c>
      <c r="I788" s="3"/>
      <c r="J788" s="2" t="s">
        <v>120</v>
      </c>
      <c r="K788" s="2" t="s">
        <v>121</v>
      </c>
      <c r="L788" s="2" t="s">
        <v>136</v>
      </c>
      <c r="M788" s="2">
        <v>2150</v>
      </c>
      <c r="N788" s="2" t="s">
        <v>123</v>
      </c>
      <c r="O788" s="2" t="s">
        <v>1003</v>
      </c>
      <c r="P788" s="4">
        <v>1</v>
      </c>
      <c r="Q788" s="2" t="s">
        <v>10263</v>
      </c>
      <c r="R788" s="2" t="s">
        <v>10264</v>
      </c>
      <c r="S788" s="2" t="s">
        <v>10265</v>
      </c>
      <c r="T788" s="2" t="s">
        <v>86</v>
      </c>
      <c r="U788" s="2" t="s">
        <v>599</v>
      </c>
      <c r="V788" s="2" t="s">
        <v>600</v>
      </c>
      <c r="W788" s="4">
        <v>80</v>
      </c>
      <c r="X788" s="5">
        <v>5</v>
      </c>
      <c r="Y788" s="5">
        <v>0</v>
      </c>
      <c r="Z788" s="6">
        <v>43238</v>
      </c>
      <c r="AA788" s="2" t="s">
        <v>46</v>
      </c>
    </row>
    <row r="789" spans="1:27" ht="22.5" x14ac:dyDescent="0.25">
      <c r="A789" s="2" t="s">
        <v>1521</v>
      </c>
      <c r="B789" s="2" t="s">
        <v>2808</v>
      </c>
      <c r="C789" s="2" t="s">
        <v>2809</v>
      </c>
      <c r="D789" s="2" t="s">
        <v>1521</v>
      </c>
      <c r="E789" s="2" t="s">
        <v>2365</v>
      </c>
      <c r="F789" s="2" t="s">
        <v>10266</v>
      </c>
      <c r="G789" s="2" t="s">
        <v>10267</v>
      </c>
      <c r="H789" s="2" t="s">
        <v>10268</v>
      </c>
      <c r="I789" s="3"/>
      <c r="J789" s="2" t="s">
        <v>120</v>
      </c>
      <c r="K789" s="2" t="s">
        <v>121</v>
      </c>
      <c r="L789" s="2" t="s">
        <v>136</v>
      </c>
      <c r="M789" s="2">
        <v>2280</v>
      </c>
      <c r="N789" s="2" t="s">
        <v>123</v>
      </c>
      <c r="O789" s="2" t="s">
        <v>1003</v>
      </c>
      <c r="P789" s="4">
        <v>1</v>
      </c>
      <c r="Q789" s="2" t="s">
        <v>2370</v>
      </c>
      <c r="R789" s="2" t="s">
        <v>2371</v>
      </c>
      <c r="S789" s="2" t="s">
        <v>2372</v>
      </c>
      <c r="T789" s="2" t="s">
        <v>86</v>
      </c>
      <c r="U789" s="2" t="s">
        <v>1115</v>
      </c>
      <c r="V789" s="2" t="s">
        <v>5784</v>
      </c>
      <c r="W789" s="4">
        <v>95</v>
      </c>
      <c r="X789" s="5">
        <v>5</v>
      </c>
      <c r="Y789" s="5">
        <v>0</v>
      </c>
      <c r="Z789" s="6">
        <v>42790</v>
      </c>
      <c r="AA789" s="2" t="s">
        <v>46</v>
      </c>
    </row>
    <row r="790" spans="1:27" ht="22.5" x14ac:dyDescent="0.25">
      <c r="A790" s="2" t="s">
        <v>1521</v>
      </c>
      <c r="B790" s="2" t="s">
        <v>3603</v>
      </c>
      <c r="C790" s="2" t="s">
        <v>3604</v>
      </c>
      <c r="D790" s="2" t="s">
        <v>1521</v>
      </c>
      <c r="E790" s="2" t="s">
        <v>10269</v>
      </c>
      <c r="F790" s="2" t="s">
        <v>10270</v>
      </c>
      <c r="G790" s="2" t="s">
        <v>10271</v>
      </c>
      <c r="H790" s="2" t="s">
        <v>10272</v>
      </c>
      <c r="I790" s="3"/>
      <c r="J790" s="2" t="s">
        <v>120</v>
      </c>
      <c r="K790" s="2" t="s">
        <v>121</v>
      </c>
      <c r="L790" s="2" t="s">
        <v>136</v>
      </c>
      <c r="M790" s="2">
        <v>2281</v>
      </c>
      <c r="N790" s="2" t="s">
        <v>123</v>
      </c>
      <c r="O790" s="2" t="s">
        <v>1003</v>
      </c>
      <c r="P790" s="4">
        <v>1</v>
      </c>
      <c r="Q790" s="2" t="s">
        <v>10273</v>
      </c>
      <c r="R790" s="2" t="s">
        <v>10274</v>
      </c>
      <c r="S790" s="2" t="s">
        <v>42</v>
      </c>
      <c r="T790" s="2" t="s">
        <v>86</v>
      </c>
      <c r="U790" s="2" t="s">
        <v>1115</v>
      </c>
      <c r="V790" s="2" t="s">
        <v>10275</v>
      </c>
      <c r="W790" s="4">
        <v>69</v>
      </c>
      <c r="X790" s="5">
        <v>5</v>
      </c>
      <c r="Y790" s="5">
        <v>0</v>
      </c>
      <c r="Z790" s="6">
        <v>43573</v>
      </c>
      <c r="AA790" s="2" t="s">
        <v>46</v>
      </c>
    </row>
    <row r="791" spans="1:27" ht="22.5" x14ac:dyDescent="0.25">
      <c r="A791" s="2" t="s">
        <v>1521</v>
      </c>
      <c r="B791" s="2" t="s">
        <v>2988</v>
      </c>
      <c r="C791" s="2" t="s">
        <v>2989</v>
      </c>
      <c r="D791" s="2" t="s">
        <v>1521</v>
      </c>
      <c r="E791" s="2" t="s">
        <v>5541</v>
      </c>
      <c r="F791" s="2" t="s">
        <v>10276</v>
      </c>
      <c r="G791" s="2" t="s">
        <v>10277</v>
      </c>
      <c r="H791" s="2" t="s">
        <v>10278</v>
      </c>
      <c r="I791" s="3"/>
      <c r="J791" s="2" t="s">
        <v>120</v>
      </c>
      <c r="K791" s="2" t="s">
        <v>121</v>
      </c>
      <c r="L791" s="2" t="s">
        <v>136</v>
      </c>
      <c r="M791" s="2">
        <v>2284</v>
      </c>
      <c r="N791" s="2" t="s">
        <v>123</v>
      </c>
      <c r="O791" s="2" t="s">
        <v>1003</v>
      </c>
      <c r="P791" s="4">
        <v>1</v>
      </c>
      <c r="Q791" s="2" t="s">
        <v>5546</v>
      </c>
      <c r="R791" s="2" t="s">
        <v>5547</v>
      </c>
      <c r="S791" s="2" t="s">
        <v>10279</v>
      </c>
      <c r="T791" s="2" t="s">
        <v>86</v>
      </c>
      <c r="U791" s="2" t="s">
        <v>1115</v>
      </c>
      <c r="V791" s="2" t="s">
        <v>10275</v>
      </c>
      <c r="W791" s="4">
        <v>95</v>
      </c>
      <c r="X791" s="5">
        <v>5</v>
      </c>
      <c r="Y791" s="5">
        <v>0</v>
      </c>
      <c r="Z791" s="6">
        <v>42782</v>
      </c>
      <c r="AA791" s="2" t="s">
        <v>46</v>
      </c>
    </row>
    <row r="792" spans="1:27" ht="22.5" x14ac:dyDescent="0.25">
      <c r="A792" s="2" t="s">
        <v>1521</v>
      </c>
      <c r="B792" s="2" t="s">
        <v>1758</v>
      </c>
      <c r="C792" s="2" t="s">
        <v>1759</v>
      </c>
      <c r="D792" s="2" t="s">
        <v>1521</v>
      </c>
      <c r="E792" s="2" t="s">
        <v>1506</v>
      </c>
      <c r="F792" s="2" t="s">
        <v>10280</v>
      </c>
      <c r="G792" s="2" t="s">
        <v>10281</v>
      </c>
      <c r="H792" s="2" t="s">
        <v>10282</v>
      </c>
      <c r="I792" s="3"/>
      <c r="J792" s="2" t="s">
        <v>120</v>
      </c>
      <c r="K792" s="2" t="s">
        <v>121</v>
      </c>
      <c r="L792" s="2" t="s">
        <v>136</v>
      </c>
      <c r="M792" s="2">
        <v>2286</v>
      </c>
      <c r="N792" s="2" t="s">
        <v>123</v>
      </c>
      <c r="O792" s="2" t="s">
        <v>1003</v>
      </c>
      <c r="P792" s="4">
        <v>1</v>
      </c>
      <c r="Q792" s="2" t="s">
        <v>1808</v>
      </c>
      <c r="R792" s="2" t="s">
        <v>1809</v>
      </c>
      <c r="S792" s="2" t="s">
        <v>2372</v>
      </c>
      <c r="T792" s="2" t="s">
        <v>86</v>
      </c>
      <c r="U792" s="2" t="s">
        <v>1115</v>
      </c>
      <c r="V792" s="2" t="s">
        <v>5784</v>
      </c>
      <c r="W792" s="4">
        <v>76</v>
      </c>
      <c r="X792" s="5">
        <v>5</v>
      </c>
      <c r="Y792" s="5">
        <v>0</v>
      </c>
      <c r="Z792" s="6">
        <v>43371</v>
      </c>
      <c r="AA792" s="2" t="s">
        <v>46</v>
      </c>
    </row>
    <row r="793" spans="1:27" ht="22.5" x14ac:dyDescent="0.25">
      <c r="A793" s="2" t="s">
        <v>1535</v>
      </c>
      <c r="B793" s="2" t="s">
        <v>1647</v>
      </c>
      <c r="C793" s="2" t="s">
        <v>1648</v>
      </c>
      <c r="D793" s="2" t="s">
        <v>1535</v>
      </c>
      <c r="E793" s="2" t="s">
        <v>1790</v>
      </c>
      <c r="F793" s="2" t="s">
        <v>10283</v>
      </c>
      <c r="G793" s="2" t="s">
        <v>10284</v>
      </c>
      <c r="H793" s="2" t="s">
        <v>10285</v>
      </c>
      <c r="I793" s="3"/>
      <c r="J793" s="2" t="s">
        <v>120</v>
      </c>
      <c r="K793" s="2" t="s">
        <v>121</v>
      </c>
      <c r="L793" s="2" t="s">
        <v>136</v>
      </c>
      <c r="M793" s="2">
        <v>2325</v>
      </c>
      <c r="N793" s="2" t="s">
        <v>123</v>
      </c>
      <c r="O793" s="2" t="s">
        <v>1003</v>
      </c>
      <c r="P793" s="4">
        <v>1</v>
      </c>
      <c r="Q793" s="2" t="s">
        <v>10286</v>
      </c>
      <c r="R793" s="2" t="s">
        <v>10287</v>
      </c>
      <c r="S793" s="2" t="s">
        <v>10288</v>
      </c>
      <c r="T793" s="2" t="s">
        <v>86</v>
      </c>
      <c r="U793" s="2" t="s">
        <v>430</v>
      </c>
      <c r="V793" s="2" t="s">
        <v>8406</v>
      </c>
      <c r="W793" s="4">
        <v>87</v>
      </c>
      <c r="X793" s="5">
        <v>5</v>
      </c>
      <c r="Y793" s="5">
        <v>0</v>
      </c>
      <c r="Z793" s="6">
        <v>43024</v>
      </c>
      <c r="AA793" s="2" t="s">
        <v>46</v>
      </c>
    </row>
    <row r="794" spans="1:27" ht="22.5" x14ac:dyDescent="0.25">
      <c r="A794" s="2" t="s">
        <v>390</v>
      </c>
      <c r="B794" s="2" t="s">
        <v>10075</v>
      </c>
      <c r="C794" s="2" t="s">
        <v>10076</v>
      </c>
      <c r="D794" s="2" t="s">
        <v>390</v>
      </c>
      <c r="E794" s="2" t="s">
        <v>10077</v>
      </c>
      <c r="F794" s="2" t="s">
        <v>10289</v>
      </c>
      <c r="G794" s="2" t="s">
        <v>10290</v>
      </c>
      <c r="H794" s="2" t="s">
        <v>10291</v>
      </c>
      <c r="I794" s="3"/>
      <c r="J794" s="2" t="s">
        <v>120</v>
      </c>
      <c r="K794" s="2" t="s">
        <v>121</v>
      </c>
      <c r="L794" s="2" t="s">
        <v>136</v>
      </c>
      <c r="M794" s="2">
        <v>2335</v>
      </c>
      <c r="N794" s="2" t="s">
        <v>123</v>
      </c>
      <c r="O794" s="2" t="s">
        <v>1003</v>
      </c>
      <c r="P794" s="4">
        <v>1</v>
      </c>
      <c r="Q794" s="2" t="s">
        <v>10081</v>
      </c>
      <c r="R794" s="2" t="s">
        <v>10082</v>
      </c>
      <c r="S794" s="2" t="s">
        <v>10083</v>
      </c>
      <c r="T794" s="2" t="s">
        <v>86</v>
      </c>
      <c r="U794" s="2" t="s">
        <v>1256</v>
      </c>
      <c r="V794" s="2" t="s">
        <v>5695</v>
      </c>
      <c r="W794" s="4">
        <v>76</v>
      </c>
      <c r="X794" s="5">
        <v>5</v>
      </c>
      <c r="Y794" s="5">
        <v>0</v>
      </c>
      <c r="Z794" s="6">
        <v>43357</v>
      </c>
      <c r="AA794" s="2" t="s">
        <v>46</v>
      </c>
    </row>
    <row r="795" spans="1:27" ht="22.5" x14ac:dyDescent="0.25">
      <c r="A795" s="2" t="s">
        <v>390</v>
      </c>
      <c r="B795" s="2" t="s">
        <v>10207</v>
      </c>
      <c r="C795" s="2" t="s">
        <v>10208</v>
      </c>
      <c r="D795" s="2" t="s">
        <v>390</v>
      </c>
      <c r="E795" s="2" t="s">
        <v>10209</v>
      </c>
      <c r="F795" s="2" t="s">
        <v>10292</v>
      </c>
      <c r="G795" s="2" t="s">
        <v>10293</v>
      </c>
      <c r="H795" s="2" t="s">
        <v>10294</v>
      </c>
      <c r="I795" s="3"/>
      <c r="J795" s="2" t="s">
        <v>120</v>
      </c>
      <c r="K795" s="2" t="s">
        <v>121</v>
      </c>
      <c r="L795" s="2" t="s">
        <v>136</v>
      </c>
      <c r="M795" s="2">
        <v>2339</v>
      </c>
      <c r="N795" s="2" t="s">
        <v>123</v>
      </c>
      <c r="O795" s="2" t="s">
        <v>1003</v>
      </c>
      <c r="P795" s="4">
        <v>1</v>
      </c>
      <c r="Q795" s="2" t="s">
        <v>10295</v>
      </c>
      <c r="R795" s="2" t="s">
        <v>10296</v>
      </c>
      <c r="S795" s="2" t="s">
        <v>10297</v>
      </c>
      <c r="T795" s="2" t="s">
        <v>86</v>
      </c>
      <c r="U795" s="2" t="s">
        <v>1256</v>
      </c>
      <c r="V795" s="2" t="s">
        <v>5766</v>
      </c>
      <c r="W795" s="4">
        <v>77</v>
      </c>
      <c r="X795" s="5">
        <v>5</v>
      </c>
      <c r="Y795" s="5">
        <v>0</v>
      </c>
      <c r="Z795" s="6">
        <v>43339</v>
      </c>
      <c r="AA795" s="2" t="s">
        <v>46</v>
      </c>
    </row>
    <row r="796" spans="1:27" ht="22.5" x14ac:dyDescent="0.25">
      <c r="A796" s="2" t="s">
        <v>390</v>
      </c>
      <c r="B796" s="2" t="s">
        <v>1895</v>
      </c>
      <c r="C796" s="2" t="s">
        <v>1896</v>
      </c>
      <c r="D796" s="2" t="s">
        <v>390</v>
      </c>
      <c r="E796" s="2" t="s">
        <v>1790</v>
      </c>
      <c r="F796" s="2" t="s">
        <v>10298</v>
      </c>
      <c r="G796" s="2" t="s">
        <v>10299</v>
      </c>
      <c r="H796" s="2" t="s">
        <v>10300</v>
      </c>
      <c r="I796" s="3"/>
      <c r="J796" s="2" t="s">
        <v>120</v>
      </c>
      <c r="K796" s="2" t="s">
        <v>121</v>
      </c>
      <c r="L796" s="2" t="s">
        <v>136</v>
      </c>
      <c r="M796" s="2">
        <v>2378</v>
      </c>
      <c r="N796" s="2" t="s">
        <v>123</v>
      </c>
      <c r="O796" s="2" t="s">
        <v>1003</v>
      </c>
      <c r="P796" s="4">
        <v>1</v>
      </c>
      <c r="Q796" s="2" t="s">
        <v>7198</v>
      </c>
      <c r="R796" s="2" t="s">
        <v>7199</v>
      </c>
      <c r="S796" s="2" t="s">
        <v>10301</v>
      </c>
      <c r="T796" s="2" t="s">
        <v>86</v>
      </c>
      <c r="U796" s="2" t="s">
        <v>1256</v>
      </c>
      <c r="V796" s="2" t="s">
        <v>4247</v>
      </c>
      <c r="W796" s="4">
        <v>86</v>
      </c>
      <c r="X796" s="5">
        <v>5</v>
      </c>
      <c r="Y796" s="5">
        <v>0</v>
      </c>
      <c r="Z796" s="6">
        <v>43056</v>
      </c>
      <c r="AA796" s="2" t="s">
        <v>46</v>
      </c>
    </row>
    <row r="797" spans="1:27" ht="22.5" x14ac:dyDescent="0.25">
      <c r="A797" s="2" t="s">
        <v>862</v>
      </c>
      <c r="B797" s="2" t="s">
        <v>2808</v>
      </c>
      <c r="C797" s="2" t="s">
        <v>2809</v>
      </c>
      <c r="D797" s="2" t="s">
        <v>1886</v>
      </c>
      <c r="E797" s="2" t="s">
        <v>9891</v>
      </c>
      <c r="F797" s="2" t="s">
        <v>10302</v>
      </c>
      <c r="G797" s="2" t="s">
        <v>10303</v>
      </c>
      <c r="H797" s="2" t="s">
        <v>10304</v>
      </c>
      <c r="I797" s="3"/>
      <c r="J797" s="2" t="s">
        <v>120</v>
      </c>
      <c r="K797" s="2" t="s">
        <v>121</v>
      </c>
      <c r="L797" s="2" t="s">
        <v>136</v>
      </c>
      <c r="M797" s="2">
        <v>2431</v>
      </c>
      <c r="N797" s="2" t="s">
        <v>123</v>
      </c>
      <c r="O797" s="2" t="s">
        <v>1003</v>
      </c>
      <c r="P797" s="4">
        <v>1</v>
      </c>
      <c r="Q797" s="2" t="s">
        <v>9895</v>
      </c>
      <c r="R797" s="2" t="s">
        <v>9896</v>
      </c>
      <c r="S797" s="2" t="s">
        <v>9897</v>
      </c>
      <c r="T797" s="2" t="s">
        <v>86</v>
      </c>
      <c r="U797" s="2" t="s">
        <v>7355</v>
      </c>
      <c r="V797" s="2" t="s">
        <v>7356</v>
      </c>
      <c r="W797" s="4">
        <v>85</v>
      </c>
      <c r="X797" s="5">
        <v>5</v>
      </c>
      <c r="Y797" s="5">
        <v>0</v>
      </c>
      <c r="Z797" s="6">
        <v>43098</v>
      </c>
      <c r="AA797" s="2" t="s">
        <v>46</v>
      </c>
    </row>
    <row r="798" spans="1:27" ht="22.5" x14ac:dyDescent="0.25">
      <c r="A798" s="2" t="s">
        <v>350</v>
      </c>
      <c r="B798" s="2" t="s">
        <v>2825</v>
      </c>
      <c r="C798" s="2" t="s">
        <v>2826</v>
      </c>
      <c r="D798" s="2" t="s">
        <v>1886</v>
      </c>
      <c r="E798" s="2" t="s">
        <v>9891</v>
      </c>
      <c r="F798" s="2" t="s">
        <v>10305</v>
      </c>
      <c r="G798" s="2" t="s">
        <v>10306</v>
      </c>
      <c r="H798" s="2" t="s">
        <v>10307</v>
      </c>
      <c r="I798" s="3"/>
      <c r="J798" s="2" t="s">
        <v>120</v>
      </c>
      <c r="K798" s="2" t="s">
        <v>121</v>
      </c>
      <c r="L798" s="2" t="s">
        <v>136</v>
      </c>
      <c r="M798" s="2">
        <v>2442</v>
      </c>
      <c r="N798" s="2" t="s">
        <v>123</v>
      </c>
      <c r="O798" s="2" t="s">
        <v>1003</v>
      </c>
      <c r="P798" s="4">
        <v>1</v>
      </c>
      <c r="Q798" s="2" t="s">
        <v>9895</v>
      </c>
      <c r="R798" s="2" t="s">
        <v>9896</v>
      </c>
      <c r="S798" s="2" t="s">
        <v>9897</v>
      </c>
      <c r="T798" s="2" t="s">
        <v>86</v>
      </c>
      <c r="U798" s="2" t="s">
        <v>359</v>
      </c>
      <c r="V798" s="2" t="s">
        <v>7046</v>
      </c>
      <c r="W798" s="4">
        <v>95</v>
      </c>
      <c r="X798" s="5">
        <v>5</v>
      </c>
      <c r="Y798" s="5">
        <v>0</v>
      </c>
      <c r="Z798" s="6">
        <v>42790</v>
      </c>
      <c r="AA798" s="2" t="s">
        <v>46</v>
      </c>
    </row>
    <row r="799" spans="1:27" ht="22.5" x14ac:dyDescent="0.25">
      <c r="A799" s="2" t="s">
        <v>350</v>
      </c>
      <c r="B799" s="2" t="s">
        <v>2815</v>
      </c>
      <c r="C799" s="2" t="s">
        <v>2816</v>
      </c>
      <c r="D799" s="2" t="s">
        <v>350</v>
      </c>
      <c r="E799" s="2" t="s">
        <v>768</v>
      </c>
      <c r="F799" s="2" t="s">
        <v>10308</v>
      </c>
      <c r="G799" s="2" t="s">
        <v>10309</v>
      </c>
      <c r="H799" s="2" t="s">
        <v>10310</v>
      </c>
      <c r="I799" s="3"/>
      <c r="J799" s="2" t="s">
        <v>120</v>
      </c>
      <c r="K799" s="2" t="s">
        <v>121</v>
      </c>
      <c r="L799" s="2" t="s">
        <v>136</v>
      </c>
      <c r="M799" s="2">
        <v>2452</v>
      </c>
      <c r="N799" s="2" t="s">
        <v>123</v>
      </c>
      <c r="O799" s="2" t="s">
        <v>1003</v>
      </c>
      <c r="P799" s="4">
        <v>1</v>
      </c>
      <c r="Q799" s="2" t="s">
        <v>10119</v>
      </c>
      <c r="R799" s="2" t="s">
        <v>10120</v>
      </c>
      <c r="S799" s="2" t="s">
        <v>238</v>
      </c>
      <c r="T799" s="2" t="s">
        <v>86</v>
      </c>
      <c r="U799" s="2" t="s">
        <v>359</v>
      </c>
      <c r="V799" s="2" t="s">
        <v>2738</v>
      </c>
      <c r="W799" s="4">
        <v>80</v>
      </c>
      <c r="X799" s="5">
        <v>5</v>
      </c>
      <c r="Y799" s="5">
        <v>0</v>
      </c>
      <c r="Z799" s="6">
        <v>43234</v>
      </c>
      <c r="AA799" s="2" t="s">
        <v>46</v>
      </c>
    </row>
    <row r="800" spans="1:27" ht="22.5" x14ac:dyDescent="0.25">
      <c r="A800" s="2" t="s">
        <v>350</v>
      </c>
      <c r="B800" s="2" t="s">
        <v>10311</v>
      </c>
      <c r="C800" s="2" t="s">
        <v>10312</v>
      </c>
      <c r="D800" s="2" t="s">
        <v>1886</v>
      </c>
      <c r="E800" s="2" t="s">
        <v>9891</v>
      </c>
      <c r="F800" s="2" t="s">
        <v>10313</v>
      </c>
      <c r="G800" s="2" t="s">
        <v>10314</v>
      </c>
      <c r="H800" s="2" t="s">
        <v>10315</v>
      </c>
      <c r="I800" s="3"/>
      <c r="J800" s="2" t="s">
        <v>120</v>
      </c>
      <c r="K800" s="2" t="s">
        <v>121</v>
      </c>
      <c r="L800" s="2" t="s">
        <v>136</v>
      </c>
      <c r="M800" s="2">
        <v>2454</v>
      </c>
      <c r="N800" s="2" t="s">
        <v>123</v>
      </c>
      <c r="O800" s="2" t="s">
        <v>1003</v>
      </c>
      <c r="P800" s="4">
        <v>1</v>
      </c>
      <c r="Q800" s="2" t="s">
        <v>9895</v>
      </c>
      <c r="R800" s="2" t="s">
        <v>9896</v>
      </c>
      <c r="S800" s="2" t="s">
        <v>9897</v>
      </c>
      <c r="T800" s="2" t="s">
        <v>86</v>
      </c>
      <c r="U800" s="2" t="s">
        <v>359</v>
      </c>
      <c r="V800" s="2" t="s">
        <v>5755</v>
      </c>
      <c r="W800" s="4">
        <v>86</v>
      </c>
      <c r="X800" s="5">
        <v>5</v>
      </c>
      <c r="Y800" s="5">
        <v>0</v>
      </c>
      <c r="Z800" s="6">
        <v>43061</v>
      </c>
      <c r="AA800" s="2" t="s">
        <v>46</v>
      </c>
    </row>
    <row r="801" spans="1:27" ht="22.5" x14ac:dyDescent="0.25">
      <c r="A801" s="2" t="s">
        <v>350</v>
      </c>
      <c r="B801" s="2" t="s">
        <v>2697</v>
      </c>
      <c r="C801" s="2" t="s">
        <v>2698</v>
      </c>
      <c r="D801" s="2" t="s">
        <v>350</v>
      </c>
      <c r="E801" s="2" t="s">
        <v>2699</v>
      </c>
      <c r="F801" s="2" t="s">
        <v>10316</v>
      </c>
      <c r="G801" s="2" t="s">
        <v>10317</v>
      </c>
      <c r="H801" s="2" t="s">
        <v>10318</v>
      </c>
      <c r="I801" s="3"/>
      <c r="J801" s="2" t="s">
        <v>120</v>
      </c>
      <c r="K801" s="2" t="s">
        <v>121</v>
      </c>
      <c r="L801" s="2" t="s">
        <v>136</v>
      </c>
      <c r="M801" s="2">
        <v>2456</v>
      </c>
      <c r="N801" s="2" t="s">
        <v>123</v>
      </c>
      <c r="O801" s="2" t="s">
        <v>1003</v>
      </c>
      <c r="P801" s="4">
        <v>1</v>
      </c>
      <c r="Q801" s="2" t="s">
        <v>10319</v>
      </c>
      <c r="R801" s="2" t="s">
        <v>10320</v>
      </c>
      <c r="S801" s="2" t="s">
        <v>42</v>
      </c>
      <c r="T801" s="2" t="s">
        <v>86</v>
      </c>
      <c r="U801" s="2" t="s">
        <v>359</v>
      </c>
      <c r="V801" s="2" t="s">
        <v>3420</v>
      </c>
      <c r="W801" s="4">
        <v>103</v>
      </c>
      <c r="X801" s="5">
        <v>5</v>
      </c>
      <c r="Y801" s="5">
        <v>0</v>
      </c>
      <c r="Z801" s="6">
        <v>42545</v>
      </c>
      <c r="AA801" s="2" t="s">
        <v>46</v>
      </c>
    </row>
    <row r="802" spans="1:27" ht="22.5" x14ac:dyDescent="0.25">
      <c r="A802" s="2" t="s">
        <v>350</v>
      </c>
      <c r="B802" s="2" t="s">
        <v>2988</v>
      </c>
      <c r="C802" s="2" t="s">
        <v>2989</v>
      </c>
      <c r="D802" s="2" t="s">
        <v>350</v>
      </c>
      <c r="E802" s="2" t="s">
        <v>5541</v>
      </c>
      <c r="F802" s="2" t="s">
        <v>10321</v>
      </c>
      <c r="G802" s="2" t="s">
        <v>10322</v>
      </c>
      <c r="H802" s="2" t="s">
        <v>10323</v>
      </c>
      <c r="I802" s="3"/>
      <c r="J802" s="2" t="s">
        <v>120</v>
      </c>
      <c r="K802" s="2" t="s">
        <v>121</v>
      </c>
      <c r="L802" s="2" t="s">
        <v>136</v>
      </c>
      <c r="M802" s="2">
        <v>2466</v>
      </c>
      <c r="N802" s="2" t="s">
        <v>123</v>
      </c>
      <c r="O802" s="2" t="s">
        <v>1003</v>
      </c>
      <c r="P802" s="4">
        <v>1</v>
      </c>
      <c r="Q802" s="2" t="s">
        <v>8910</v>
      </c>
      <c r="R802" s="2" t="s">
        <v>8911</v>
      </c>
      <c r="S802" s="2" t="s">
        <v>10324</v>
      </c>
      <c r="T802" s="2" t="s">
        <v>86</v>
      </c>
      <c r="U802" s="2" t="s">
        <v>359</v>
      </c>
      <c r="V802" s="2" t="s">
        <v>4852</v>
      </c>
      <c r="W802" s="4">
        <v>107</v>
      </c>
      <c r="X802" s="5">
        <v>5</v>
      </c>
      <c r="Y802" s="5">
        <v>0</v>
      </c>
      <c r="Z802" s="6">
        <v>42426</v>
      </c>
      <c r="AA802" s="2" t="s">
        <v>46</v>
      </c>
    </row>
    <row r="803" spans="1:27" ht="22.5" x14ac:dyDescent="0.25">
      <c r="A803" s="2" t="s">
        <v>350</v>
      </c>
      <c r="B803" s="2" t="s">
        <v>2988</v>
      </c>
      <c r="C803" s="2" t="s">
        <v>2989</v>
      </c>
      <c r="D803" s="2" t="s">
        <v>350</v>
      </c>
      <c r="E803" s="2" t="s">
        <v>5541</v>
      </c>
      <c r="F803" s="2" t="s">
        <v>10325</v>
      </c>
      <c r="G803" s="2" t="s">
        <v>10326</v>
      </c>
      <c r="H803" s="2" t="s">
        <v>10327</v>
      </c>
      <c r="I803" s="3"/>
      <c r="J803" s="2" t="s">
        <v>120</v>
      </c>
      <c r="K803" s="2" t="s">
        <v>121</v>
      </c>
      <c r="L803" s="2" t="s">
        <v>136</v>
      </c>
      <c r="M803" s="2">
        <v>2467</v>
      </c>
      <c r="N803" s="2" t="s">
        <v>123</v>
      </c>
      <c r="O803" s="2" t="s">
        <v>1003</v>
      </c>
      <c r="P803" s="4">
        <v>1</v>
      </c>
      <c r="Q803" s="2" t="s">
        <v>8910</v>
      </c>
      <c r="R803" s="2" t="s">
        <v>8911</v>
      </c>
      <c r="S803" s="2" t="s">
        <v>42</v>
      </c>
      <c r="T803" s="2" t="s">
        <v>86</v>
      </c>
      <c r="U803" s="2" t="s">
        <v>359</v>
      </c>
      <c r="V803" s="2" t="s">
        <v>4852</v>
      </c>
      <c r="W803" s="4">
        <v>107</v>
      </c>
      <c r="X803" s="5">
        <v>5</v>
      </c>
      <c r="Y803" s="5">
        <v>0</v>
      </c>
      <c r="Z803" s="6">
        <v>42426</v>
      </c>
      <c r="AA803" s="2" t="s">
        <v>46</v>
      </c>
    </row>
    <row r="804" spans="1:27" ht="22.5" x14ac:dyDescent="0.25">
      <c r="A804" s="2" t="s">
        <v>4163</v>
      </c>
      <c r="B804" s="2" t="s">
        <v>2808</v>
      </c>
      <c r="C804" s="2" t="s">
        <v>2809</v>
      </c>
      <c r="D804" s="2" t="s">
        <v>4163</v>
      </c>
      <c r="E804" s="2" t="s">
        <v>2365</v>
      </c>
      <c r="F804" s="2" t="s">
        <v>10328</v>
      </c>
      <c r="G804" s="2" t="s">
        <v>10329</v>
      </c>
      <c r="H804" s="2" t="s">
        <v>9886</v>
      </c>
      <c r="I804" s="3"/>
      <c r="J804" s="2" t="s">
        <v>120</v>
      </c>
      <c r="K804" s="2" t="s">
        <v>121</v>
      </c>
      <c r="L804" s="2" t="s">
        <v>136</v>
      </c>
      <c r="M804" s="2">
        <v>2573</v>
      </c>
      <c r="N804" s="2" t="s">
        <v>123</v>
      </c>
      <c r="O804" s="2" t="s">
        <v>1003</v>
      </c>
      <c r="P804" s="4">
        <v>1</v>
      </c>
      <c r="Q804" s="2" t="s">
        <v>9887</v>
      </c>
      <c r="R804" s="2" t="s">
        <v>9888</v>
      </c>
      <c r="S804" s="2" t="s">
        <v>42</v>
      </c>
      <c r="T804" s="2" t="s">
        <v>86</v>
      </c>
      <c r="U804" s="2" t="s">
        <v>1246</v>
      </c>
      <c r="V804" s="2" t="s">
        <v>7441</v>
      </c>
      <c r="W804" s="4">
        <v>89</v>
      </c>
      <c r="X804" s="5">
        <v>5</v>
      </c>
      <c r="Y804" s="5">
        <v>0</v>
      </c>
      <c r="Z804" s="6">
        <v>42976</v>
      </c>
      <c r="AA804" s="2" t="s">
        <v>46</v>
      </c>
    </row>
    <row r="805" spans="1:27" ht="22.5" x14ac:dyDescent="0.25">
      <c r="A805" s="2" t="s">
        <v>165</v>
      </c>
      <c r="B805" s="2" t="s">
        <v>1287</v>
      </c>
      <c r="C805" s="2" t="s">
        <v>1288</v>
      </c>
      <c r="D805" s="2" t="s">
        <v>165</v>
      </c>
      <c r="E805" s="2" t="s">
        <v>1289</v>
      </c>
      <c r="F805" s="2" t="s">
        <v>1290</v>
      </c>
      <c r="G805" s="2" t="s">
        <v>1291</v>
      </c>
      <c r="H805" s="2" t="s">
        <v>1292</v>
      </c>
      <c r="I805" s="3"/>
      <c r="J805" s="2" t="s">
        <v>120</v>
      </c>
      <c r="K805" s="2" t="s">
        <v>121</v>
      </c>
      <c r="L805" s="2" t="s">
        <v>136</v>
      </c>
      <c r="M805" s="2">
        <v>2606</v>
      </c>
      <c r="N805" s="2" t="s">
        <v>123</v>
      </c>
      <c r="O805" s="2" t="s">
        <v>1003</v>
      </c>
      <c r="P805" s="4">
        <v>1</v>
      </c>
      <c r="Q805" s="2" t="s">
        <v>1293</v>
      </c>
      <c r="R805" s="2" t="s">
        <v>1294</v>
      </c>
      <c r="S805" s="2" t="s">
        <v>42</v>
      </c>
      <c r="T805" s="2" t="s">
        <v>86</v>
      </c>
      <c r="U805" s="2" t="s">
        <v>1256</v>
      </c>
      <c r="V805" s="2" t="s">
        <v>1257</v>
      </c>
      <c r="W805" s="4">
        <v>80</v>
      </c>
      <c r="X805" s="5">
        <v>5</v>
      </c>
      <c r="Y805" s="5">
        <v>0</v>
      </c>
      <c r="Z805" s="6">
        <v>43237</v>
      </c>
      <c r="AA805" s="2" t="s">
        <v>46</v>
      </c>
    </row>
    <row r="806" spans="1:27" ht="22.5" x14ac:dyDescent="0.25">
      <c r="A806" s="2" t="s">
        <v>165</v>
      </c>
      <c r="B806" s="2" t="s">
        <v>998</v>
      </c>
      <c r="C806" s="2" t="s">
        <v>999</v>
      </c>
      <c r="D806" s="2" t="s">
        <v>165</v>
      </c>
      <c r="E806" s="2" t="s">
        <v>914</v>
      </c>
      <c r="F806" s="2" t="s">
        <v>1000</v>
      </c>
      <c r="G806" s="2" t="s">
        <v>1001</v>
      </c>
      <c r="H806" s="2" t="s">
        <v>1002</v>
      </c>
      <c r="I806" s="3"/>
      <c r="J806" s="2" t="s">
        <v>120</v>
      </c>
      <c r="K806" s="2" t="s">
        <v>121</v>
      </c>
      <c r="L806" s="2" t="s">
        <v>136</v>
      </c>
      <c r="M806" s="2">
        <v>2643</v>
      </c>
      <c r="N806" s="2" t="s">
        <v>123</v>
      </c>
      <c r="O806" s="2" t="s">
        <v>1003</v>
      </c>
      <c r="P806" s="4">
        <v>1</v>
      </c>
      <c r="Q806" s="2" t="s">
        <v>919</v>
      </c>
      <c r="R806" s="2" t="s">
        <v>920</v>
      </c>
      <c r="S806" s="2" t="s">
        <v>42</v>
      </c>
      <c r="T806" s="2" t="s">
        <v>86</v>
      </c>
      <c r="U806" s="2" t="s">
        <v>63</v>
      </c>
      <c r="V806" s="2" t="s">
        <v>87</v>
      </c>
      <c r="W806" s="4">
        <v>92</v>
      </c>
      <c r="X806" s="5">
        <v>5</v>
      </c>
      <c r="Y806" s="5">
        <v>0</v>
      </c>
      <c r="Z806" s="6">
        <v>42881</v>
      </c>
      <c r="AA806" s="2" t="s">
        <v>46</v>
      </c>
    </row>
    <row r="807" spans="1:27" ht="22.5" x14ac:dyDescent="0.25">
      <c r="A807" s="2" t="s">
        <v>165</v>
      </c>
      <c r="B807" s="2" t="s">
        <v>3699</v>
      </c>
      <c r="C807" s="2" t="s">
        <v>3700</v>
      </c>
      <c r="D807" s="2" t="s">
        <v>853</v>
      </c>
      <c r="E807" s="2" t="s">
        <v>3701</v>
      </c>
      <c r="F807" s="2" t="s">
        <v>10330</v>
      </c>
      <c r="G807" s="2" t="s">
        <v>10331</v>
      </c>
      <c r="H807" s="2" t="s">
        <v>10332</v>
      </c>
      <c r="I807" s="3"/>
      <c r="J807" s="2" t="s">
        <v>120</v>
      </c>
      <c r="K807" s="2" t="s">
        <v>121</v>
      </c>
      <c r="L807" s="2" t="s">
        <v>136</v>
      </c>
      <c r="M807" s="2">
        <v>2717</v>
      </c>
      <c r="N807" s="2" t="s">
        <v>123</v>
      </c>
      <c r="O807" s="2" t="s">
        <v>1003</v>
      </c>
      <c r="P807" s="4">
        <v>1</v>
      </c>
      <c r="Q807" s="2" t="s">
        <v>3706</v>
      </c>
      <c r="R807" s="2" t="s">
        <v>3707</v>
      </c>
      <c r="S807" s="2" t="s">
        <v>3728</v>
      </c>
      <c r="T807" s="2" t="s">
        <v>86</v>
      </c>
      <c r="U807" s="2" t="s">
        <v>2558</v>
      </c>
      <c r="V807" s="2" t="s">
        <v>2706</v>
      </c>
      <c r="W807" s="4">
        <v>88</v>
      </c>
      <c r="X807" s="5">
        <v>5</v>
      </c>
      <c r="Y807" s="5">
        <v>0</v>
      </c>
      <c r="Z807" s="6">
        <v>42993</v>
      </c>
      <c r="AA807" s="2" t="s">
        <v>46</v>
      </c>
    </row>
    <row r="808" spans="1:27" ht="22.5" x14ac:dyDescent="0.25">
      <c r="A808" s="2" t="s">
        <v>441</v>
      </c>
      <c r="B808" s="2" t="s">
        <v>10185</v>
      </c>
      <c r="C808" s="2" t="s">
        <v>10186</v>
      </c>
      <c r="D808" s="2" t="s">
        <v>441</v>
      </c>
      <c r="E808" s="2" t="s">
        <v>10333</v>
      </c>
      <c r="F808" s="2" t="s">
        <v>10334</v>
      </c>
      <c r="G808" s="2" t="s">
        <v>10335</v>
      </c>
      <c r="H808" s="2" t="s">
        <v>10336</v>
      </c>
      <c r="I808" s="3"/>
      <c r="J808" s="2" t="s">
        <v>135</v>
      </c>
      <c r="K808" s="2" t="s">
        <v>121</v>
      </c>
      <c r="L808" s="2" t="s">
        <v>136</v>
      </c>
      <c r="M808" s="2">
        <v>1970</v>
      </c>
      <c r="N808" s="2" t="s">
        <v>123</v>
      </c>
      <c r="O808" s="2" t="s">
        <v>303</v>
      </c>
      <c r="P808" s="4">
        <v>1</v>
      </c>
      <c r="Q808" s="2" t="s">
        <v>10337</v>
      </c>
      <c r="R808" s="2" t="s">
        <v>10338</v>
      </c>
      <c r="S808" s="2" t="s">
        <v>42</v>
      </c>
      <c r="T808" s="2" t="s">
        <v>43</v>
      </c>
      <c r="U808" s="2" t="s">
        <v>1246</v>
      </c>
      <c r="V808" s="2" t="s">
        <v>9659</v>
      </c>
      <c r="W808" s="4">
        <v>33</v>
      </c>
      <c r="X808" s="5">
        <v>5</v>
      </c>
      <c r="Y808" s="5">
        <v>2</v>
      </c>
      <c r="Z808" s="6">
        <v>44666</v>
      </c>
      <c r="AA808" s="2" t="s">
        <v>46</v>
      </c>
    </row>
    <row r="809" spans="1:27" ht="22.5" x14ac:dyDescent="0.25">
      <c r="A809" s="2" t="s">
        <v>853</v>
      </c>
      <c r="B809" s="2" t="s">
        <v>10000</v>
      </c>
      <c r="C809" s="2" t="s">
        <v>10001</v>
      </c>
      <c r="D809" s="2" t="s">
        <v>853</v>
      </c>
      <c r="E809" s="2" t="s">
        <v>2687</v>
      </c>
      <c r="F809" s="2" t="s">
        <v>10339</v>
      </c>
      <c r="G809" s="2" t="s">
        <v>10340</v>
      </c>
      <c r="H809" s="2" t="s">
        <v>10341</v>
      </c>
      <c r="I809" s="3"/>
      <c r="J809" s="2" t="s">
        <v>135</v>
      </c>
      <c r="K809" s="2" t="s">
        <v>121</v>
      </c>
      <c r="L809" s="2" t="s">
        <v>136</v>
      </c>
      <c r="M809" s="2">
        <v>2059</v>
      </c>
      <c r="N809" s="2" t="s">
        <v>123</v>
      </c>
      <c r="O809" s="2" t="s">
        <v>303</v>
      </c>
      <c r="P809" s="4">
        <v>1</v>
      </c>
      <c r="Q809" s="2" t="s">
        <v>2693</v>
      </c>
      <c r="R809" s="2" t="s">
        <v>2694</v>
      </c>
      <c r="S809" s="2" t="s">
        <v>10342</v>
      </c>
      <c r="T809" s="2" t="s">
        <v>43</v>
      </c>
      <c r="U809" s="2" t="s">
        <v>2558</v>
      </c>
      <c r="V809" s="2" t="s">
        <v>2706</v>
      </c>
      <c r="W809" s="4">
        <v>63</v>
      </c>
      <c r="X809" s="5">
        <v>5</v>
      </c>
      <c r="Y809" s="5">
        <v>0</v>
      </c>
      <c r="Z809" s="6">
        <v>43748</v>
      </c>
      <c r="AA809" s="2" t="s">
        <v>46</v>
      </c>
    </row>
    <row r="810" spans="1:27" ht="22.5" x14ac:dyDescent="0.25">
      <c r="A810" s="2" t="s">
        <v>853</v>
      </c>
      <c r="B810" s="2" t="s">
        <v>10343</v>
      </c>
      <c r="C810" s="2" t="s">
        <v>10344</v>
      </c>
      <c r="D810" s="2" t="s">
        <v>853</v>
      </c>
      <c r="E810" s="2" t="s">
        <v>3701</v>
      </c>
      <c r="F810" s="2" t="s">
        <v>10345</v>
      </c>
      <c r="G810" s="2" t="s">
        <v>10346</v>
      </c>
      <c r="H810" s="2" t="s">
        <v>10347</v>
      </c>
      <c r="I810" s="3"/>
      <c r="J810" s="2" t="s">
        <v>135</v>
      </c>
      <c r="K810" s="2" t="s">
        <v>121</v>
      </c>
      <c r="L810" s="2" t="s">
        <v>136</v>
      </c>
      <c r="M810" s="2">
        <v>2088</v>
      </c>
      <c r="N810" s="2" t="s">
        <v>123</v>
      </c>
      <c r="O810" s="2" t="s">
        <v>303</v>
      </c>
      <c r="P810" s="4">
        <v>1</v>
      </c>
      <c r="Q810" s="2" t="s">
        <v>3706</v>
      </c>
      <c r="R810" s="2" t="s">
        <v>3707</v>
      </c>
      <c r="S810" s="2" t="s">
        <v>42</v>
      </c>
      <c r="T810" s="2" t="s">
        <v>43</v>
      </c>
      <c r="U810" s="2" t="s">
        <v>2558</v>
      </c>
      <c r="V810" s="2" t="s">
        <v>2706</v>
      </c>
      <c r="W810" s="4">
        <v>28</v>
      </c>
      <c r="X810" s="5">
        <v>5</v>
      </c>
      <c r="Y810" s="5">
        <v>3</v>
      </c>
      <c r="Z810" s="6">
        <v>44831</v>
      </c>
      <c r="AA810" s="2" t="s">
        <v>46</v>
      </c>
    </row>
    <row r="811" spans="1:27" ht="22.5" x14ac:dyDescent="0.25">
      <c r="A811" s="2" t="s">
        <v>452</v>
      </c>
      <c r="B811" s="2" t="s">
        <v>2610</v>
      </c>
      <c r="C811" s="2" t="s">
        <v>2611</v>
      </c>
      <c r="D811" s="2" t="s">
        <v>452</v>
      </c>
      <c r="E811" s="2" t="s">
        <v>2616</v>
      </c>
      <c r="F811" s="2" t="s">
        <v>10348</v>
      </c>
      <c r="G811" s="2" t="s">
        <v>10349</v>
      </c>
      <c r="H811" s="2" t="s">
        <v>10350</v>
      </c>
      <c r="I811" s="3"/>
      <c r="J811" s="2" t="s">
        <v>135</v>
      </c>
      <c r="K811" s="2" t="s">
        <v>121</v>
      </c>
      <c r="L811" s="2" t="s">
        <v>136</v>
      </c>
      <c r="M811" s="2">
        <v>2112</v>
      </c>
      <c r="N811" s="2" t="s">
        <v>123</v>
      </c>
      <c r="O811" s="2" t="s">
        <v>303</v>
      </c>
      <c r="P811" s="4">
        <v>1</v>
      </c>
      <c r="Q811" s="2" t="s">
        <v>8498</v>
      </c>
      <c r="R811" s="2" t="s">
        <v>8499</v>
      </c>
      <c r="S811" s="2" t="s">
        <v>8500</v>
      </c>
      <c r="T811" s="2" t="s">
        <v>43</v>
      </c>
      <c r="U811" s="2" t="s">
        <v>256</v>
      </c>
      <c r="V811" s="2" t="s">
        <v>7435</v>
      </c>
      <c r="W811" s="4">
        <v>43</v>
      </c>
      <c r="X811" s="5">
        <v>5</v>
      </c>
      <c r="Y811" s="5">
        <v>1</v>
      </c>
      <c r="Z811" s="6">
        <v>44377</v>
      </c>
      <c r="AA811" s="2" t="s">
        <v>46</v>
      </c>
    </row>
    <row r="812" spans="1:27" ht="22.5" x14ac:dyDescent="0.25">
      <c r="A812" s="2" t="s">
        <v>452</v>
      </c>
      <c r="B812" s="2" t="s">
        <v>1895</v>
      </c>
      <c r="C812" s="2" t="s">
        <v>1896</v>
      </c>
      <c r="D812" s="2" t="s">
        <v>452</v>
      </c>
      <c r="E812" s="2" t="s">
        <v>1790</v>
      </c>
      <c r="F812" s="2" t="s">
        <v>10351</v>
      </c>
      <c r="G812" s="2" t="s">
        <v>10352</v>
      </c>
      <c r="H812" s="2" t="s">
        <v>10353</v>
      </c>
      <c r="I812" s="3"/>
      <c r="J812" s="2" t="s">
        <v>135</v>
      </c>
      <c r="K812" s="2" t="s">
        <v>121</v>
      </c>
      <c r="L812" s="2" t="s">
        <v>136</v>
      </c>
      <c r="M812" s="2">
        <v>2133</v>
      </c>
      <c r="N812" s="2" t="s">
        <v>123</v>
      </c>
      <c r="O812" s="2" t="s">
        <v>303</v>
      </c>
      <c r="P812" s="4">
        <v>1</v>
      </c>
      <c r="Q812" s="2" t="s">
        <v>10354</v>
      </c>
      <c r="R812" s="2" t="s">
        <v>10355</v>
      </c>
      <c r="S812" s="2" t="s">
        <v>10356</v>
      </c>
      <c r="T812" s="2" t="s">
        <v>43</v>
      </c>
      <c r="U812" s="2" t="s">
        <v>256</v>
      </c>
      <c r="V812" s="2" t="s">
        <v>4419</v>
      </c>
      <c r="W812" s="4">
        <v>53</v>
      </c>
      <c r="X812" s="5">
        <v>5</v>
      </c>
      <c r="Y812" s="5">
        <v>1</v>
      </c>
      <c r="Z812" s="6">
        <v>44070</v>
      </c>
      <c r="AA812" s="2" t="s">
        <v>46</v>
      </c>
    </row>
    <row r="813" spans="1:27" ht="22.5" x14ac:dyDescent="0.25">
      <c r="A813" s="2" t="s">
        <v>452</v>
      </c>
      <c r="B813" s="2" t="s">
        <v>830</v>
      </c>
      <c r="C813" s="2" t="s">
        <v>831</v>
      </c>
      <c r="D813" s="2" t="s">
        <v>452</v>
      </c>
      <c r="E813" s="2" t="s">
        <v>1474</v>
      </c>
      <c r="F813" s="2" t="s">
        <v>10357</v>
      </c>
      <c r="G813" s="2" t="s">
        <v>10358</v>
      </c>
      <c r="H813" s="2" t="s">
        <v>10359</v>
      </c>
      <c r="I813" s="3"/>
      <c r="J813" s="2" t="s">
        <v>135</v>
      </c>
      <c r="K813" s="2" t="s">
        <v>121</v>
      </c>
      <c r="L813" s="2" t="s">
        <v>136</v>
      </c>
      <c r="M813" s="2">
        <v>2137</v>
      </c>
      <c r="N813" s="2" t="s">
        <v>123</v>
      </c>
      <c r="O813" s="2" t="s">
        <v>303</v>
      </c>
      <c r="P813" s="4">
        <v>1</v>
      </c>
      <c r="Q813" s="2" t="s">
        <v>4440</v>
      </c>
      <c r="R813" s="2" t="s">
        <v>4441</v>
      </c>
      <c r="S813" s="2" t="s">
        <v>4442</v>
      </c>
      <c r="T813" s="2" t="s">
        <v>43</v>
      </c>
      <c r="U813" s="2" t="s">
        <v>256</v>
      </c>
      <c r="V813" s="2" t="s">
        <v>4419</v>
      </c>
      <c r="W813" s="4">
        <v>52</v>
      </c>
      <c r="X813" s="5">
        <v>5</v>
      </c>
      <c r="Y813" s="5">
        <v>1</v>
      </c>
      <c r="Z813" s="6">
        <v>44103</v>
      </c>
      <c r="AA813" s="2" t="s">
        <v>46</v>
      </c>
    </row>
    <row r="814" spans="1:27" ht="22.5" x14ac:dyDescent="0.25">
      <c r="A814" s="2" t="s">
        <v>1446</v>
      </c>
      <c r="B814" s="2" t="s">
        <v>830</v>
      </c>
      <c r="C814" s="2" t="s">
        <v>831</v>
      </c>
      <c r="D814" s="2" t="s">
        <v>1446</v>
      </c>
      <c r="E814" s="2" t="s">
        <v>1474</v>
      </c>
      <c r="F814" s="2" t="s">
        <v>10360</v>
      </c>
      <c r="G814" s="2" t="s">
        <v>10361</v>
      </c>
      <c r="H814" s="2" t="s">
        <v>10362</v>
      </c>
      <c r="I814" s="3"/>
      <c r="J814" s="2" t="s">
        <v>135</v>
      </c>
      <c r="K814" s="2" t="s">
        <v>121</v>
      </c>
      <c r="L814" s="2" t="s">
        <v>136</v>
      </c>
      <c r="M814" s="2">
        <v>2207</v>
      </c>
      <c r="N814" s="2" t="s">
        <v>123</v>
      </c>
      <c r="O814" s="2" t="s">
        <v>303</v>
      </c>
      <c r="P814" s="4">
        <v>1</v>
      </c>
      <c r="Q814" s="2" t="s">
        <v>2359</v>
      </c>
      <c r="R814" s="2" t="s">
        <v>2360</v>
      </c>
      <c r="S814" s="2" t="s">
        <v>42</v>
      </c>
      <c r="T814" s="2" t="s">
        <v>43</v>
      </c>
      <c r="U814" s="2" t="s">
        <v>599</v>
      </c>
      <c r="V814" s="2" t="s">
        <v>600</v>
      </c>
      <c r="W814" s="4">
        <v>41</v>
      </c>
      <c r="X814" s="5">
        <v>5</v>
      </c>
      <c r="Y814" s="5">
        <v>2</v>
      </c>
      <c r="Z814" s="6">
        <v>44412</v>
      </c>
      <c r="AA814" s="2" t="s">
        <v>46</v>
      </c>
    </row>
    <row r="815" spans="1:27" ht="22.5" x14ac:dyDescent="0.25">
      <c r="A815" s="2" t="s">
        <v>1460</v>
      </c>
      <c r="B815" s="2" t="s">
        <v>10363</v>
      </c>
      <c r="C815" s="2" t="s">
        <v>10364</v>
      </c>
      <c r="D815" s="2" t="s">
        <v>1460</v>
      </c>
      <c r="E815" s="2" t="s">
        <v>10365</v>
      </c>
      <c r="F815" s="2" t="s">
        <v>10366</v>
      </c>
      <c r="G815" s="2" t="s">
        <v>10367</v>
      </c>
      <c r="H815" s="2" t="s">
        <v>10368</v>
      </c>
      <c r="I815" s="3"/>
      <c r="J815" s="2" t="s">
        <v>135</v>
      </c>
      <c r="K815" s="2" t="s">
        <v>121</v>
      </c>
      <c r="L815" s="2" t="s">
        <v>136</v>
      </c>
      <c r="M815" s="2">
        <v>2230</v>
      </c>
      <c r="N815" s="2" t="s">
        <v>123</v>
      </c>
      <c r="O815" s="2" t="s">
        <v>303</v>
      </c>
      <c r="P815" s="4">
        <v>1</v>
      </c>
      <c r="Q815" s="2" t="s">
        <v>10369</v>
      </c>
      <c r="R815" s="2" t="s">
        <v>10370</v>
      </c>
      <c r="S815" s="2" t="s">
        <v>10371</v>
      </c>
      <c r="T815" s="2" t="s">
        <v>43</v>
      </c>
      <c r="U815" s="2" t="s">
        <v>3499</v>
      </c>
      <c r="V815" s="2" t="s">
        <v>10372</v>
      </c>
      <c r="W815" s="4">
        <v>48</v>
      </c>
      <c r="X815" s="5">
        <v>5</v>
      </c>
      <c r="Y815" s="5">
        <v>1</v>
      </c>
      <c r="Z815" s="6">
        <v>44225</v>
      </c>
      <c r="AA815" s="2" t="s">
        <v>46</v>
      </c>
    </row>
    <row r="816" spans="1:27" ht="22.5" x14ac:dyDescent="0.25">
      <c r="A816" s="2" t="s">
        <v>1460</v>
      </c>
      <c r="B816" s="2" t="s">
        <v>10040</v>
      </c>
      <c r="C816" s="2" t="s">
        <v>10041</v>
      </c>
      <c r="D816" s="2" t="s">
        <v>1460</v>
      </c>
      <c r="E816" s="2" t="s">
        <v>10042</v>
      </c>
      <c r="F816" s="2" t="s">
        <v>10373</v>
      </c>
      <c r="G816" s="2" t="s">
        <v>10374</v>
      </c>
      <c r="H816" s="2" t="s">
        <v>10375</v>
      </c>
      <c r="I816" s="3"/>
      <c r="J816" s="2" t="s">
        <v>135</v>
      </c>
      <c r="K816" s="2" t="s">
        <v>121</v>
      </c>
      <c r="L816" s="2" t="s">
        <v>136</v>
      </c>
      <c r="M816" s="2">
        <v>2232</v>
      </c>
      <c r="N816" s="2" t="s">
        <v>123</v>
      </c>
      <c r="O816" s="2" t="s">
        <v>303</v>
      </c>
      <c r="P816" s="4">
        <v>1</v>
      </c>
      <c r="Q816" s="2" t="s">
        <v>10046</v>
      </c>
      <c r="R816" s="2" t="s">
        <v>10047</v>
      </c>
      <c r="S816" s="2" t="s">
        <v>42</v>
      </c>
      <c r="T816" s="2" t="s">
        <v>43</v>
      </c>
      <c r="U816" s="2" t="s">
        <v>3499</v>
      </c>
      <c r="V816" s="2" t="s">
        <v>10376</v>
      </c>
      <c r="W816" s="4">
        <v>25</v>
      </c>
      <c r="X816" s="5">
        <v>5</v>
      </c>
      <c r="Y816" s="5">
        <v>3</v>
      </c>
      <c r="Z816" s="6">
        <v>44916</v>
      </c>
      <c r="AA816" s="2" t="s">
        <v>46</v>
      </c>
    </row>
    <row r="817" spans="1:27" ht="22.5" x14ac:dyDescent="0.25">
      <c r="A817" s="2" t="s">
        <v>1460</v>
      </c>
      <c r="B817" s="2" t="s">
        <v>10377</v>
      </c>
      <c r="C817" s="2" t="s">
        <v>10378</v>
      </c>
      <c r="D817" s="2" t="s">
        <v>1460</v>
      </c>
      <c r="E817" s="2" t="s">
        <v>10379</v>
      </c>
      <c r="F817" s="2" t="s">
        <v>10380</v>
      </c>
      <c r="G817" s="2" t="s">
        <v>10381</v>
      </c>
      <c r="H817" s="2" t="s">
        <v>10382</v>
      </c>
      <c r="I817" s="3"/>
      <c r="J817" s="2" t="s">
        <v>135</v>
      </c>
      <c r="K817" s="2" t="s">
        <v>121</v>
      </c>
      <c r="L817" s="2" t="s">
        <v>136</v>
      </c>
      <c r="M817" s="2">
        <v>2234</v>
      </c>
      <c r="N817" s="2" t="s">
        <v>123</v>
      </c>
      <c r="O817" s="2" t="s">
        <v>303</v>
      </c>
      <c r="P817" s="4">
        <v>1</v>
      </c>
      <c r="Q817" s="2" t="s">
        <v>10383</v>
      </c>
      <c r="R817" s="2" t="s">
        <v>10384</v>
      </c>
      <c r="S817" s="2" t="s">
        <v>42</v>
      </c>
      <c r="T817" s="2" t="s">
        <v>43</v>
      </c>
      <c r="U817" s="2" t="s">
        <v>3499</v>
      </c>
      <c r="V817" s="2" t="s">
        <v>10376</v>
      </c>
      <c r="W817" s="4">
        <v>47</v>
      </c>
      <c r="X817" s="5">
        <v>5</v>
      </c>
      <c r="Y817" s="5">
        <v>1</v>
      </c>
      <c r="Z817" s="6">
        <v>44253</v>
      </c>
      <c r="AA817" s="2" t="s">
        <v>46</v>
      </c>
    </row>
    <row r="818" spans="1:27" ht="22.5" x14ac:dyDescent="0.25">
      <c r="A818" s="2" t="s">
        <v>1856</v>
      </c>
      <c r="B818" s="2" t="s">
        <v>2808</v>
      </c>
      <c r="C818" s="2" t="s">
        <v>2809</v>
      </c>
      <c r="D818" s="2" t="s">
        <v>1856</v>
      </c>
      <c r="E818" s="2" t="s">
        <v>2365</v>
      </c>
      <c r="F818" s="2" t="s">
        <v>10385</v>
      </c>
      <c r="G818" s="2" t="s">
        <v>10386</v>
      </c>
      <c r="H818" s="2" t="s">
        <v>10387</v>
      </c>
      <c r="I818" s="3"/>
      <c r="J818" s="2" t="s">
        <v>135</v>
      </c>
      <c r="K818" s="2" t="s">
        <v>121</v>
      </c>
      <c r="L818" s="2" t="s">
        <v>136</v>
      </c>
      <c r="M818" s="2">
        <v>2302</v>
      </c>
      <c r="N818" s="2" t="s">
        <v>123</v>
      </c>
      <c r="O818" s="2" t="s">
        <v>303</v>
      </c>
      <c r="P818" s="4">
        <v>1</v>
      </c>
      <c r="Q818" s="2" t="s">
        <v>10388</v>
      </c>
      <c r="R818" s="2" t="s">
        <v>10389</v>
      </c>
      <c r="S818" s="2" t="s">
        <v>2372</v>
      </c>
      <c r="T818" s="2" t="s">
        <v>43</v>
      </c>
      <c r="U818" s="2" t="s">
        <v>7211</v>
      </c>
      <c r="V818" s="2" t="s">
        <v>7212</v>
      </c>
      <c r="W818" s="4">
        <v>46</v>
      </c>
      <c r="X818" s="5">
        <v>5</v>
      </c>
      <c r="Y818" s="5">
        <v>1</v>
      </c>
      <c r="Z818" s="6">
        <v>44260</v>
      </c>
      <c r="AA818" s="2" t="s">
        <v>46</v>
      </c>
    </row>
    <row r="819" spans="1:27" ht="22.5" x14ac:dyDescent="0.25">
      <c r="A819" s="2" t="s">
        <v>1856</v>
      </c>
      <c r="B819" s="2" t="s">
        <v>2988</v>
      </c>
      <c r="C819" s="2" t="s">
        <v>2989</v>
      </c>
      <c r="D819" s="2" t="s">
        <v>1856</v>
      </c>
      <c r="E819" s="2" t="s">
        <v>2373</v>
      </c>
      <c r="F819" s="2" t="s">
        <v>10390</v>
      </c>
      <c r="G819" s="2" t="s">
        <v>10391</v>
      </c>
      <c r="H819" s="2" t="s">
        <v>10392</v>
      </c>
      <c r="I819" s="3"/>
      <c r="J819" s="2" t="s">
        <v>135</v>
      </c>
      <c r="K819" s="2" t="s">
        <v>121</v>
      </c>
      <c r="L819" s="2" t="s">
        <v>136</v>
      </c>
      <c r="M819" s="2">
        <v>2304</v>
      </c>
      <c r="N819" s="2" t="s">
        <v>123</v>
      </c>
      <c r="O819" s="2" t="s">
        <v>303</v>
      </c>
      <c r="P819" s="4">
        <v>1</v>
      </c>
      <c r="Q819" s="2" t="s">
        <v>7073</v>
      </c>
      <c r="R819" s="2" t="s">
        <v>7074</v>
      </c>
      <c r="S819" s="2" t="s">
        <v>10393</v>
      </c>
      <c r="T819" s="2" t="s">
        <v>43</v>
      </c>
      <c r="U819" s="2" t="s">
        <v>7211</v>
      </c>
      <c r="V819" s="2" t="s">
        <v>7212</v>
      </c>
      <c r="W819" s="4">
        <v>45</v>
      </c>
      <c r="X819" s="5">
        <v>5</v>
      </c>
      <c r="Y819" s="5">
        <v>1</v>
      </c>
      <c r="Z819" s="6">
        <v>44316</v>
      </c>
      <c r="AA819" s="2" t="s">
        <v>46</v>
      </c>
    </row>
    <row r="820" spans="1:27" ht="22.5" x14ac:dyDescent="0.25">
      <c r="A820" s="2" t="s">
        <v>1856</v>
      </c>
      <c r="B820" s="2" t="s">
        <v>1758</v>
      </c>
      <c r="C820" s="2" t="s">
        <v>1759</v>
      </c>
      <c r="D820" s="2" t="s">
        <v>1856</v>
      </c>
      <c r="E820" s="2" t="s">
        <v>1506</v>
      </c>
      <c r="F820" s="2" t="s">
        <v>10394</v>
      </c>
      <c r="G820" s="2" t="s">
        <v>10395</v>
      </c>
      <c r="H820" s="2" t="s">
        <v>10396</v>
      </c>
      <c r="I820" s="3"/>
      <c r="J820" s="2" t="s">
        <v>135</v>
      </c>
      <c r="K820" s="2" t="s">
        <v>121</v>
      </c>
      <c r="L820" s="2" t="s">
        <v>136</v>
      </c>
      <c r="M820" s="2">
        <v>2305</v>
      </c>
      <c r="N820" s="2" t="s">
        <v>123</v>
      </c>
      <c r="O820" s="2" t="s">
        <v>303</v>
      </c>
      <c r="P820" s="4">
        <v>1</v>
      </c>
      <c r="Q820" s="2" t="s">
        <v>8554</v>
      </c>
      <c r="R820" s="2" t="s">
        <v>8555</v>
      </c>
      <c r="S820" s="2" t="s">
        <v>2372</v>
      </c>
      <c r="T820" s="2" t="s">
        <v>43</v>
      </c>
      <c r="U820" s="2" t="s">
        <v>7211</v>
      </c>
      <c r="V820" s="2" t="s">
        <v>7212</v>
      </c>
      <c r="W820" s="4">
        <v>46</v>
      </c>
      <c r="X820" s="5">
        <v>5</v>
      </c>
      <c r="Y820" s="5">
        <v>1</v>
      </c>
      <c r="Z820" s="6">
        <v>44260</v>
      </c>
      <c r="AA820" s="2" t="s">
        <v>46</v>
      </c>
    </row>
    <row r="821" spans="1:27" ht="22.5" x14ac:dyDescent="0.25">
      <c r="A821" s="2" t="s">
        <v>390</v>
      </c>
      <c r="B821" s="2" t="s">
        <v>10207</v>
      </c>
      <c r="C821" s="2" t="s">
        <v>10208</v>
      </c>
      <c r="D821" s="2" t="s">
        <v>390</v>
      </c>
      <c r="E821" s="2" t="s">
        <v>10209</v>
      </c>
      <c r="F821" s="2" t="s">
        <v>10397</v>
      </c>
      <c r="G821" s="2" t="s">
        <v>10398</v>
      </c>
      <c r="H821" s="2" t="s">
        <v>10399</v>
      </c>
      <c r="I821" s="3"/>
      <c r="J821" s="2" t="s">
        <v>135</v>
      </c>
      <c r="K821" s="2" t="s">
        <v>121</v>
      </c>
      <c r="L821" s="2" t="s">
        <v>136</v>
      </c>
      <c r="M821" s="2">
        <v>2340</v>
      </c>
      <c r="N821" s="2" t="s">
        <v>123</v>
      </c>
      <c r="O821" s="2" t="s">
        <v>303</v>
      </c>
      <c r="P821" s="4">
        <v>1</v>
      </c>
      <c r="Q821" s="2" t="s">
        <v>10295</v>
      </c>
      <c r="R821" s="2" t="s">
        <v>10296</v>
      </c>
      <c r="S821" s="2" t="s">
        <v>42</v>
      </c>
      <c r="T821" s="2" t="s">
        <v>43</v>
      </c>
      <c r="U821" s="2" t="s">
        <v>1256</v>
      </c>
      <c r="V821" s="2" t="s">
        <v>5766</v>
      </c>
      <c r="W821" s="4">
        <v>43</v>
      </c>
      <c r="X821" s="5">
        <v>5</v>
      </c>
      <c r="Y821" s="5">
        <v>1</v>
      </c>
      <c r="Z821" s="6">
        <v>44372</v>
      </c>
      <c r="AA821" s="2" t="s">
        <v>46</v>
      </c>
    </row>
    <row r="822" spans="1:27" ht="22.5" x14ac:dyDescent="0.25">
      <c r="A822" s="2" t="s">
        <v>390</v>
      </c>
      <c r="B822" s="2" t="s">
        <v>1758</v>
      </c>
      <c r="C822" s="2" t="s">
        <v>1759</v>
      </c>
      <c r="D822" s="2" t="s">
        <v>390</v>
      </c>
      <c r="E822" s="2" t="s">
        <v>1506</v>
      </c>
      <c r="F822" s="2" t="s">
        <v>10400</v>
      </c>
      <c r="G822" s="2" t="s">
        <v>10401</v>
      </c>
      <c r="H822" s="2" t="s">
        <v>10402</v>
      </c>
      <c r="I822" s="3"/>
      <c r="J822" s="2" t="s">
        <v>135</v>
      </c>
      <c r="K822" s="2" t="s">
        <v>121</v>
      </c>
      <c r="L822" s="2" t="s">
        <v>136</v>
      </c>
      <c r="M822" s="2">
        <v>2347</v>
      </c>
      <c r="N822" s="2" t="s">
        <v>123</v>
      </c>
      <c r="O822" s="2" t="s">
        <v>303</v>
      </c>
      <c r="P822" s="4">
        <v>1</v>
      </c>
      <c r="Q822" s="2" t="s">
        <v>1918</v>
      </c>
      <c r="R822" s="2" t="s">
        <v>1919</v>
      </c>
      <c r="S822" s="2" t="s">
        <v>10403</v>
      </c>
      <c r="T822" s="2" t="s">
        <v>43</v>
      </c>
      <c r="U822" s="2" t="s">
        <v>1256</v>
      </c>
      <c r="V822" s="2" t="s">
        <v>5766</v>
      </c>
      <c r="W822" s="4">
        <v>45</v>
      </c>
      <c r="X822" s="5">
        <v>5</v>
      </c>
      <c r="Y822" s="5">
        <v>1</v>
      </c>
      <c r="Z822" s="6">
        <v>44314</v>
      </c>
      <c r="AA822" s="2" t="s">
        <v>46</v>
      </c>
    </row>
    <row r="823" spans="1:27" ht="22.5" x14ac:dyDescent="0.25">
      <c r="A823" s="2" t="s">
        <v>829</v>
      </c>
      <c r="B823" s="2" t="s">
        <v>2610</v>
      </c>
      <c r="C823" s="2" t="s">
        <v>2611</v>
      </c>
      <c r="D823" s="2" t="s">
        <v>829</v>
      </c>
      <c r="E823" s="2" t="s">
        <v>1506</v>
      </c>
      <c r="F823" s="2" t="s">
        <v>10404</v>
      </c>
      <c r="G823" s="2" t="s">
        <v>10405</v>
      </c>
      <c r="H823" s="2" t="s">
        <v>10406</v>
      </c>
      <c r="I823" s="3"/>
      <c r="J823" s="2" t="s">
        <v>135</v>
      </c>
      <c r="K823" s="2" t="s">
        <v>121</v>
      </c>
      <c r="L823" s="2" t="s">
        <v>136</v>
      </c>
      <c r="M823" s="2">
        <v>2411</v>
      </c>
      <c r="N823" s="2" t="s">
        <v>123</v>
      </c>
      <c r="O823" s="2" t="s">
        <v>303</v>
      </c>
      <c r="P823" s="4">
        <v>1</v>
      </c>
      <c r="Q823" s="2" t="s">
        <v>7317</v>
      </c>
      <c r="R823" s="2" t="s">
        <v>7318</v>
      </c>
      <c r="S823" s="2" t="s">
        <v>8580</v>
      </c>
      <c r="T823" s="2" t="s">
        <v>43</v>
      </c>
      <c r="U823" s="2" t="s">
        <v>4397</v>
      </c>
      <c r="V823" s="2" t="s">
        <v>4398</v>
      </c>
      <c r="W823" s="4">
        <v>61</v>
      </c>
      <c r="X823" s="5">
        <v>5</v>
      </c>
      <c r="Y823" s="5">
        <v>0</v>
      </c>
      <c r="Z823" s="6">
        <v>43827</v>
      </c>
      <c r="AA823" s="2" t="s">
        <v>46</v>
      </c>
    </row>
    <row r="824" spans="1:27" ht="22.5" x14ac:dyDescent="0.25">
      <c r="A824" s="2" t="s">
        <v>829</v>
      </c>
      <c r="B824" s="2" t="s">
        <v>2808</v>
      </c>
      <c r="C824" s="2" t="s">
        <v>2809</v>
      </c>
      <c r="D824" s="2" t="s">
        <v>829</v>
      </c>
      <c r="E824" s="2" t="s">
        <v>2365</v>
      </c>
      <c r="F824" s="2" t="s">
        <v>10407</v>
      </c>
      <c r="G824" s="2" t="s">
        <v>10408</v>
      </c>
      <c r="H824" s="2" t="s">
        <v>10409</v>
      </c>
      <c r="I824" s="3"/>
      <c r="J824" s="2" t="s">
        <v>135</v>
      </c>
      <c r="K824" s="2" t="s">
        <v>121</v>
      </c>
      <c r="L824" s="2" t="s">
        <v>136</v>
      </c>
      <c r="M824" s="2">
        <v>2413</v>
      </c>
      <c r="N824" s="2" t="s">
        <v>123</v>
      </c>
      <c r="O824" s="2" t="s">
        <v>303</v>
      </c>
      <c r="P824" s="4">
        <v>1</v>
      </c>
      <c r="Q824" s="2" t="s">
        <v>8584</v>
      </c>
      <c r="R824" s="2" t="s">
        <v>8585</v>
      </c>
      <c r="S824" s="2" t="s">
        <v>10115</v>
      </c>
      <c r="T824" s="2" t="s">
        <v>43</v>
      </c>
      <c r="U824" s="2" t="s">
        <v>4397</v>
      </c>
      <c r="V824" s="2" t="s">
        <v>4398</v>
      </c>
      <c r="W824" s="4">
        <v>40</v>
      </c>
      <c r="X824" s="5">
        <v>5</v>
      </c>
      <c r="Y824" s="5">
        <v>2</v>
      </c>
      <c r="Z824" s="6">
        <v>44469</v>
      </c>
      <c r="AA824" s="2" t="s">
        <v>46</v>
      </c>
    </row>
    <row r="825" spans="1:27" ht="22.5" x14ac:dyDescent="0.25">
      <c r="A825" s="2" t="s">
        <v>350</v>
      </c>
      <c r="B825" s="2" t="s">
        <v>10410</v>
      </c>
      <c r="C825" s="2" t="s">
        <v>10411</v>
      </c>
      <c r="D825" s="2" t="s">
        <v>350</v>
      </c>
      <c r="E825" s="2" t="s">
        <v>10412</v>
      </c>
      <c r="F825" s="2" t="s">
        <v>10413</v>
      </c>
      <c r="G825" s="2" t="s">
        <v>10414</v>
      </c>
      <c r="H825" s="2" t="s">
        <v>10415</v>
      </c>
      <c r="I825" s="3"/>
      <c r="J825" s="2" t="s">
        <v>135</v>
      </c>
      <c r="K825" s="2" t="s">
        <v>121</v>
      </c>
      <c r="L825" s="2" t="s">
        <v>136</v>
      </c>
      <c r="M825" s="2">
        <v>2453</v>
      </c>
      <c r="N825" s="2" t="s">
        <v>123</v>
      </c>
      <c r="O825" s="2" t="s">
        <v>303</v>
      </c>
      <c r="P825" s="4">
        <v>1</v>
      </c>
      <c r="Q825" s="2" t="s">
        <v>10416</v>
      </c>
      <c r="R825" s="2" t="s">
        <v>10417</v>
      </c>
      <c r="S825" s="2" t="s">
        <v>42</v>
      </c>
      <c r="T825" s="2" t="s">
        <v>43</v>
      </c>
      <c r="U825" s="2" t="s">
        <v>359</v>
      </c>
      <c r="V825" s="2" t="s">
        <v>5755</v>
      </c>
      <c r="W825" s="4">
        <v>37</v>
      </c>
      <c r="X825" s="5">
        <v>5</v>
      </c>
      <c r="Y825" s="5">
        <v>2</v>
      </c>
      <c r="Z825" s="6">
        <v>44550</v>
      </c>
      <c r="AA825" s="2" t="s">
        <v>46</v>
      </c>
    </row>
    <row r="826" spans="1:27" ht="22.5" x14ac:dyDescent="0.25">
      <c r="A826" s="2" t="s">
        <v>350</v>
      </c>
      <c r="B826" s="2" t="s">
        <v>9968</v>
      </c>
      <c r="C826" s="2" t="s">
        <v>9969</v>
      </c>
      <c r="D826" s="2" t="s">
        <v>350</v>
      </c>
      <c r="E826" s="2" t="s">
        <v>9970</v>
      </c>
      <c r="F826" s="2" t="s">
        <v>10418</v>
      </c>
      <c r="G826" s="2" t="s">
        <v>10419</v>
      </c>
      <c r="H826" s="2" t="s">
        <v>10420</v>
      </c>
      <c r="I826" s="3"/>
      <c r="J826" s="2" t="s">
        <v>135</v>
      </c>
      <c r="K826" s="2" t="s">
        <v>121</v>
      </c>
      <c r="L826" s="2" t="s">
        <v>136</v>
      </c>
      <c r="M826" s="2">
        <v>2455</v>
      </c>
      <c r="N826" s="2" t="s">
        <v>123</v>
      </c>
      <c r="O826" s="2" t="s">
        <v>303</v>
      </c>
      <c r="P826" s="4">
        <v>1</v>
      </c>
      <c r="Q826" s="2" t="s">
        <v>10421</v>
      </c>
      <c r="R826" s="2" t="s">
        <v>10422</v>
      </c>
      <c r="S826" s="2" t="s">
        <v>42</v>
      </c>
      <c r="T826" s="2" t="s">
        <v>43</v>
      </c>
      <c r="U826" s="2" t="s">
        <v>359</v>
      </c>
      <c r="V826" s="2" t="s">
        <v>10423</v>
      </c>
      <c r="W826" s="4">
        <v>40</v>
      </c>
      <c r="X826" s="5">
        <v>5</v>
      </c>
      <c r="Y826" s="5">
        <v>2</v>
      </c>
      <c r="Z826" s="6">
        <v>44469</v>
      </c>
      <c r="AA826" s="2" t="s">
        <v>46</v>
      </c>
    </row>
    <row r="827" spans="1:27" ht="22.5" x14ac:dyDescent="0.25">
      <c r="A827" s="2" t="s">
        <v>350</v>
      </c>
      <c r="B827" s="2" t="s">
        <v>10424</v>
      </c>
      <c r="C827" s="2" t="s">
        <v>10425</v>
      </c>
      <c r="D827" s="2" t="s">
        <v>1886</v>
      </c>
      <c r="E827" s="2" t="s">
        <v>9891</v>
      </c>
      <c r="F827" s="2" t="s">
        <v>10426</v>
      </c>
      <c r="G827" s="2" t="s">
        <v>10427</v>
      </c>
      <c r="H827" s="2" t="s">
        <v>10428</v>
      </c>
      <c r="I827" s="3"/>
      <c r="J827" s="2" t="s">
        <v>135</v>
      </c>
      <c r="K827" s="2" t="s">
        <v>121</v>
      </c>
      <c r="L827" s="2" t="s">
        <v>136</v>
      </c>
      <c r="M827" s="2">
        <v>2458</v>
      </c>
      <c r="N827" s="2" t="s">
        <v>123</v>
      </c>
      <c r="O827" s="2" t="s">
        <v>303</v>
      </c>
      <c r="P827" s="4">
        <v>1</v>
      </c>
      <c r="Q827" s="2" t="s">
        <v>9895</v>
      </c>
      <c r="R827" s="2" t="s">
        <v>9896</v>
      </c>
      <c r="S827" s="2" t="s">
        <v>9897</v>
      </c>
      <c r="T827" s="2" t="s">
        <v>43</v>
      </c>
      <c r="U827" s="2" t="s">
        <v>359</v>
      </c>
      <c r="V827" s="2" t="s">
        <v>10429</v>
      </c>
      <c r="W827" s="4">
        <v>62</v>
      </c>
      <c r="X827" s="5">
        <v>5</v>
      </c>
      <c r="Y827" s="5">
        <v>0</v>
      </c>
      <c r="Z827" s="6">
        <v>43782</v>
      </c>
      <c r="AA827" s="2" t="s">
        <v>46</v>
      </c>
    </row>
    <row r="828" spans="1:27" ht="22.5" x14ac:dyDescent="0.25">
      <c r="A828" s="2" t="s">
        <v>350</v>
      </c>
      <c r="B828" s="2" t="s">
        <v>7158</v>
      </c>
      <c r="C828" s="2" t="s">
        <v>7159</v>
      </c>
      <c r="D828" s="2" t="s">
        <v>350</v>
      </c>
      <c r="E828" s="2" t="s">
        <v>7160</v>
      </c>
      <c r="F828" s="2" t="s">
        <v>10430</v>
      </c>
      <c r="G828" s="2" t="s">
        <v>10431</v>
      </c>
      <c r="H828" s="2" t="s">
        <v>10432</v>
      </c>
      <c r="I828" s="3"/>
      <c r="J828" s="2" t="s">
        <v>135</v>
      </c>
      <c r="K828" s="2" t="s">
        <v>121</v>
      </c>
      <c r="L828" s="2" t="s">
        <v>136</v>
      </c>
      <c r="M828" s="2">
        <v>2529</v>
      </c>
      <c r="N828" s="2" t="s">
        <v>123</v>
      </c>
      <c r="O828" s="2" t="s">
        <v>303</v>
      </c>
      <c r="P828" s="4">
        <v>1</v>
      </c>
      <c r="Q828" s="2" t="s">
        <v>10433</v>
      </c>
      <c r="R828" s="2" t="s">
        <v>10434</v>
      </c>
      <c r="S828" s="2" t="s">
        <v>10435</v>
      </c>
      <c r="T828" s="2" t="s">
        <v>43</v>
      </c>
      <c r="U828" s="2" t="s">
        <v>359</v>
      </c>
      <c r="V828" s="2" t="s">
        <v>3434</v>
      </c>
      <c r="W828" s="4">
        <v>44</v>
      </c>
      <c r="X828" s="5">
        <v>5</v>
      </c>
      <c r="Y828" s="5">
        <v>1</v>
      </c>
      <c r="Z828" s="6">
        <v>44329</v>
      </c>
      <c r="AA828" s="2" t="s">
        <v>46</v>
      </c>
    </row>
    <row r="829" spans="1:27" ht="22.5" x14ac:dyDescent="0.25">
      <c r="A829" s="2" t="s">
        <v>350</v>
      </c>
      <c r="B829" s="2" t="s">
        <v>4728</v>
      </c>
      <c r="C829" s="2" t="s">
        <v>4729</v>
      </c>
      <c r="D829" s="2" t="s">
        <v>350</v>
      </c>
      <c r="E829" s="2" t="s">
        <v>4730</v>
      </c>
      <c r="F829" s="2" t="s">
        <v>10436</v>
      </c>
      <c r="G829" s="2" t="s">
        <v>10437</v>
      </c>
      <c r="H829" s="2" t="s">
        <v>10438</v>
      </c>
      <c r="I829" s="3"/>
      <c r="J829" s="2" t="s">
        <v>135</v>
      </c>
      <c r="K829" s="2" t="s">
        <v>121</v>
      </c>
      <c r="L829" s="2" t="s">
        <v>136</v>
      </c>
      <c r="M829" s="2">
        <v>2553</v>
      </c>
      <c r="N829" s="2" t="s">
        <v>123</v>
      </c>
      <c r="O829" s="2" t="s">
        <v>303</v>
      </c>
      <c r="P829" s="4">
        <v>1</v>
      </c>
      <c r="Q829" s="2" t="s">
        <v>7809</v>
      </c>
      <c r="R829" s="2" t="s">
        <v>7810</v>
      </c>
      <c r="S829" s="2" t="s">
        <v>10439</v>
      </c>
      <c r="T829" s="2" t="s">
        <v>43</v>
      </c>
      <c r="U829" s="2" t="s">
        <v>359</v>
      </c>
      <c r="V829" s="2" t="s">
        <v>10429</v>
      </c>
      <c r="W829" s="4">
        <v>61</v>
      </c>
      <c r="X829" s="5">
        <v>5</v>
      </c>
      <c r="Y829" s="5">
        <v>0</v>
      </c>
      <c r="Z829" s="6">
        <v>43830</v>
      </c>
      <c r="AA829" s="2" t="s">
        <v>46</v>
      </c>
    </row>
    <row r="830" spans="1:27" ht="22.5" x14ac:dyDescent="0.25">
      <c r="A830" s="2" t="s">
        <v>165</v>
      </c>
      <c r="B830" s="2" t="s">
        <v>1258</v>
      </c>
      <c r="C830" s="2" t="s">
        <v>1259</v>
      </c>
      <c r="D830" s="2" t="s">
        <v>165</v>
      </c>
      <c r="E830" s="2" t="s">
        <v>1260</v>
      </c>
      <c r="F830" s="2" t="s">
        <v>1261</v>
      </c>
      <c r="G830" s="2" t="s">
        <v>1262</v>
      </c>
      <c r="H830" s="2" t="s">
        <v>1263</v>
      </c>
      <c r="I830" s="3"/>
      <c r="J830" s="2" t="s">
        <v>135</v>
      </c>
      <c r="K830" s="2" t="s">
        <v>121</v>
      </c>
      <c r="L830" s="2" t="s">
        <v>136</v>
      </c>
      <c r="M830" s="2">
        <v>2662</v>
      </c>
      <c r="N830" s="2" t="s">
        <v>123</v>
      </c>
      <c r="O830" s="2" t="s">
        <v>303</v>
      </c>
      <c r="P830" s="4">
        <v>1</v>
      </c>
      <c r="Q830" s="2" t="s">
        <v>1264</v>
      </c>
      <c r="R830" s="2" t="s">
        <v>1265</v>
      </c>
      <c r="S830" s="2" t="s">
        <v>42</v>
      </c>
      <c r="T830" s="2" t="s">
        <v>43</v>
      </c>
      <c r="U830" s="2" t="s">
        <v>1246</v>
      </c>
      <c r="V830" s="2" t="s">
        <v>1266</v>
      </c>
      <c r="W830" s="4">
        <v>30</v>
      </c>
      <c r="X830" s="5">
        <v>5</v>
      </c>
      <c r="Y830" s="5">
        <v>3</v>
      </c>
      <c r="Z830" s="6">
        <v>44764</v>
      </c>
      <c r="AA830" s="2" t="s">
        <v>46</v>
      </c>
    </row>
    <row r="831" spans="1:27" ht="22.5" x14ac:dyDescent="0.25">
      <c r="A831" s="2" t="s">
        <v>165</v>
      </c>
      <c r="B831" s="2" t="s">
        <v>804</v>
      </c>
      <c r="C831" s="2" t="s">
        <v>805</v>
      </c>
      <c r="D831" s="2" t="s">
        <v>165</v>
      </c>
      <c r="E831" s="2" t="s">
        <v>423</v>
      </c>
      <c r="F831" s="2" t="s">
        <v>806</v>
      </c>
      <c r="G831" s="2" t="s">
        <v>807</v>
      </c>
      <c r="H831" s="2" t="s">
        <v>808</v>
      </c>
      <c r="I831" s="3"/>
      <c r="J831" s="2" t="s">
        <v>135</v>
      </c>
      <c r="K831" s="2" t="s">
        <v>121</v>
      </c>
      <c r="L831" s="2" t="s">
        <v>136</v>
      </c>
      <c r="M831" s="2">
        <v>2712</v>
      </c>
      <c r="N831" s="2" t="s">
        <v>123</v>
      </c>
      <c r="O831" s="2" t="s">
        <v>303</v>
      </c>
      <c r="P831" s="4">
        <v>1</v>
      </c>
      <c r="Q831" s="2" t="s">
        <v>428</v>
      </c>
      <c r="R831" s="2" t="s">
        <v>429</v>
      </c>
      <c r="S831" s="2" t="s">
        <v>809</v>
      </c>
      <c r="T831" s="2" t="s">
        <v>43</v>
      </c>
      <c r="U831" s="2" t="s">
        <v>430</v>
      </c>
      <c r="V831" s="2" t="s">
        <v>431</v>
      </c>
      <c r="W831" s="4">
        <v>43</v>
      </c>
      <c r="X831" s="5">
        <v>5</v>
      </c>
      <c r="Y831" s="5">
        <v>1</v>
      </c>
      <c r="Z831" s="6">
        <v>44372</v>
      </c>
      <c r="AA831" s="2" t="s">
        <v>46</v>
      </c>
    </row>
    <row r="832" spans="1:27" ht="22.5" x14ac:dyDescent="0.25">
      <c r="A832" s="2" t="s">
        <v>165</v>
      </c>
      <c r="B832" s="2" t="s">
        <v>1310</v>
      </c>
      <c r="C832" s="2" t="s">
        <v>1311</v>
      </c>
      <c r="D832" s="2" t="s">
        <v>165</v>
      </c>
      <c r="E832" s="2" t="s">
        <v>393</v>
      </c>
      <c r="F832" s="2" t="s">
        <v>1312</v>
      </c>
      <c r="G832" s="2" t="s">
        <v>1313</v>
      </c>
      <c r="H832" s="2" t="s">
        <v>1314</v>
      </c>
      <c r="I832" s="3"/>
      <c r="J832" s="2" t="s">
        <v>135</v>
      </c>
      <c r="K832" s="2" t="s">
        <v>121</v>
      </c>
      <c r="L832" s="2" t="s">
        <v>136</v>
      </c>
      <c r="M832" s="2">
        <v>2727</v>
      </c>
      <c r="N832" s="2" t="s">
        <v>123</v>
      </c>
      <c r="O832" s="2" t="s">
        <v>303</v>
      </c>
      <c r="P832" s="4">
        <v>1</v>
      </c>
      <c r="Q832" s="2" t="s">
        <v>1315</v>
      </c>
      <c r="R832" s="2" t="s">
        <v>1316</v>
      </c>
      <c r="S832" s="2" t="s">
        <v>42</v>
      </c>
      <c r="T832" s="2" t="s">
        <v>43</v>
      </c>
      <c r="U832" s="2" t="s">
        <v>1256</v>
      </c>
      <c r="V832" s="2" t="s">
        <v>1257</v>
      </c>
      <c r="W832" s="4">
        <v>82</v>
      </c>
      <c r="X832" s="5">
        <v>5</v>
      </c>
      <c r="Y832" s="5">
        <v>0</v>
      </c>
      <c r="Z832" s="6">
        <v>43181</v>
      </c>
      <c r="AA832" s="2" t="s">
        <v>46</v>
      </c>
    </row>
    <row r="833" spans="1:27" ht="22.5" x14ac:dyDescent="0.25">
      <c r="A833" s="2" t="s">
        <v>165</v>
      </c>
      <c r="B833" s="2" t="s">
        <v>289</v>
      </c>
      <c r="C833" s="2" t="s">
        <v>290</v>
      </c>
      <c r="D833" s="2" t="s">
        <v>165</v>
      </c>
      <c r="E833" s="2" t="s">
        <v>291</v>
      </c>
      <c r="F833" s="2" t="s">
        <v>306</v>
      </c>
      <c r="G833" s="2" t="s">
        <v>307</v>
      </c>
      <c r="H833" s="2" t="s">
        <v>308</v>
      </c>
      <c r="I833" s="3"/>
      <c r="J833" s="2" t="s">
        <v>135</v>
      </c>
      <c r="K833" s="2" t="s">
        <v>121</v>
      </c>
      <c r="L833" s="2" t="s">
        <v>136</v>
      </c>
      <c r="M833" s="2">
        <v>2748</v>
      </c>
      <c r="N833" s="2" t="s">
        <v>123</v>
      </c>
      <c r="O833" s="2" t="s">
        <v>303</v>
      </c>
      <c r="P833" s="4">
        <v>1</v>
      </c>
      <c r="Q833" s="2" t="s">
        <v>304</v>
      </c>
      <c r="R833" s="2" t="s">
        <v>305</v>
      </c>
      <c r="S833" s="2" t="s">
        <v>42</v>
      </c>
      <c r="T833" s="2" t="s">
        <v>43</v>
      </c>
      <c r="U833" s="2" t="s">
        <v>256</v>
      </c>
      <c r="V833" s="2" t="s">
        <v>257</v>
      </c>
      <c r="W833" s="4">
        <v>58</v>
      </c>
      <c r="X833" s="5">
        <v>5</v>
      </c>
      <c r="Y833" s="5">
        <v>0</v>
      </c>
      <c r="Z833" s="6">
        <v>43921</v>
      </c>
      <c r="AA833" s="2" t="s">
        <v>46</v>
      </c>
    </row>
    <row r="834" spans="1:27" ht="22.5" x14ac:dyDescent="0.25">
      <c r="A834" s="2" t="s">
        <v>165</v>
      </c>
      <c r="B834" s="2" t="s">
        <v>289</v>
      </c>
      <c r="C834" s="2" t="s">
        <v>290</v>
      </c>
      <c r="D834" s="2" t="s">
        <v>165</v>
      </c>
      <c r="E834" s="2" t="s">
        <v>291</v>
      </c>
      <c r="F834" s="2" t="s">
        <v>300</v>
      </c>
      <c r="G834" s="2" t="s">
        <v>301</v>
      </c>
      <c r="H834" s="2" t="s">
        <v>302</v>
      </c>
      <c r="I834" s="3"/>
      <c r="J834" s="2" t="s">
        <v>135</v>
      </c>
      <c r="K834" s="2" t="s">
        <v>121</v>
      </c>
      <c r="L834" s="2" t="s">
        <v>136</v>
      </c>
      <c r="M834" s="2">
        <v>2749</v>
      </c>
      <c r="N834" s="2" t="s">
        <v>123</v>
      </c>
      <c r="O834" s="2" t="s">
        <v>303</v>
      </c>
      <c r="P834" s="4">
        <v>1</v>
      </c>
      <c r="Q834" s="2" t="s">
        <v>304</v>
      </c>
      <c r="R834" s="2" t="s">
        <v>305</v>
      </c>
      <c r="S834" s="2" t="s">
        <v>42</v>
      </c>
      <c r="T834" s="2" t="s">
        <v>43</v>
      </c>
      <c r="U834" s="2" t="s">
        <v>256</v>
      </c>
      <c r="V834" s="2" t="s">
        <v>257</v>
      </c>
      <c r="W834" s="4">
        <v>12</v>
      </c>
      <c r="X834" s="5">
        <v>5</v>
      </c>
      <c r="Y834" s="5">
        <v>4</v>
      </c>
      <c r="Z834" s="6">
        <v>45309</v>
      </c>
      <c r="AA834" s="2" t="s">
        <v>46</v>
      </c>
    </row>
    <row r="835" spans="1:27" ht="22.5" x14ac:dyDescent="0.25">
      <c r="A835" s="2" t="s">
        <v>165</v>
      </c>
      <c r="B835" s="2" t="s">
        <v>1248</v>
      </c>
      <c r="C835" s="2" t="s">
        <v>1249</v>
      </c>
      <c r="D835" s="2" t="s">
        <v>165</v>
      </c>
      <c r="E835" s="2" t="s">
        <v>1250</v>
      </c>
      <c r="F835" s="2" t="s">
        <v>1251</v>
      </c>
      <c r="G835" s="2" t="s">
        <v>1252</v>
      </c>
      <c r="H835" s="2" t="s">
        <v>1253</v>
      </c>
      <c r="I835" s="3"/>
      <c r="J835" s="2" t="s">
        <v>135</v>
      </c>
      <c r="K835" s="2" t="s">
        <v>121</v>
      </c>
      <c r="L835" s="2" t="s">
        <v>136</v>
      </c>
      <c r="M835" s="2">
        <v>2770</v>
      </c>
      <c r="N835" s="2" t="s">
        <v>123</v>
      </c>
      <c r="O835" s="2" t="s">
        <v>303</v>
      </c>
      <c r="P835" s="4">
        <v>1</v>
      </c>
      <c r="Q835" s="2" t="s">
        <v>1254</v>
      </c>
      <c r="R835" s="2" t="s">
        <v>1255</v>
      </c>
      <c r="S835" s="2" t="s">
        <v>42</v>
      </c>
      <c r="T835" s="2" t="s">
        <v>43</v>
      </c>
      <c r="U835" s="2" t="s">
        <v>1256</v>
      </c>
      <c r="V835" s="2" t="s">
        <v>1257</v>
      </c>
      <c r="W835" s="4">
        <v>46</v>
      </c>
      <c r="X835" s="5">
        <v>5</v>
      </c>
      <c r="Y835" s="5">
        <v>1</v>
      </c>
      <c r="Z835" s="6">
        <v>44264</v>
      </c>
      <c r="AA835" s="2" t="s">
        <v>46</v>
      </c>
    </row>
    <row r="836" spans="1:27" ht="22.5" x14ac:dyDescent="0.25">
      <c r="A836" s="2" t="s">
        <v>165</v>
      </c>
      <c r="B836" s="2" t="s">
        <v>1325</v>
      </c>
      <c r="C836" s="2" t="s">
        <v>1326</v>
      </c>
      <c r="D836" s="2" t="s">
        <v>165</v>
      </c>
      <c r="E836" s="2" t="s">
        <v>1250</v>
      </c>
      <c r="F836" s="2" t="s">
        <v>1331</v>
      </c>
      <c r="G836" s="2" t="s">
        <v>1332</v>
      </c>
      <c r="H836" s="2" t="s">
        <v>1333</v>
      </c>
      <c r="I836" s="3"/>
      <c r="J836" s="2" t="s">
        <v>135</v>
      </c>
      <c r="K836" s="2" t="s">
        <v>121</v>
      </c>
      <c r="L836" s="2" t="s">
        <v>136</v>
      </c>
      <c r="M836" s="2">
        <v>2785</v>
      </c>
      <c r="N836" s="2" t="s">
        <v>123</v>
      </c>
      <c r="O836" s="2" t="s">
        <v>303</v>
      </c>
      <c r="P836" s="4">
        <v>1</v>
      </c>
      <c r="Q836" s="2" t="s">
        <v>1254</v>
      </c>
      <c r="R836" s="2" t="s">
        <v>1255</v>
      </c>
      <c r="S836" s="2" t="s">
        <v>1330</v>
      </c>
      <c r="T836" s="2" t="s">
        <v>43</v>
      </c>
      <c r="U836" s="2" t="s">
        <v>1256</v>
      </c>
      <c r="V836" s="2" t="s">
        <v>1257</v>
      </c>
      <c r="W836" s="4">
        <v>34</v>
      </c>
      <c r="X836" s="5">
        <v>5</v>
      </c>
      <c r="Y836" s="5">
        <v>2</v>
      </c>
      <c r="Z836" s="6">
        <v>44651</v>
      </c>
      <c r="AA836" s="2" t="s">
        <v>46</v>
      </c>
    </row>
    <row r="837" spans="1:27" ht="22.5" x14ac:dyDescent="0.25">
      <c r="A837" s="2" t="s">
        <v>165</v>
      </c>
      <c r="B837" s="2" t="s">
        <v>1325</v>
      </c>
      <c r="C837" s="2" t="s">
        <v>1326</v>
      </c>
      <c r="D837" s="2" t="s">
        <v>165</v>
      </c>
      <c r="E837" s="2" t="s">
        <v>1250</v>
      </c>
      <c r="F837" s="2" t="s">
        <v>1327</v>
      </c>
      <c r="G837" s="2" t="s">
        <v>1328</v>
      </c>
      <c r="H837" s="2" t="s">
        <v>1329</v>
      </c>
      <c r="I837" s="3"/>
      <c r="J837" s="2" t="s">
        <v>135</v>
      </c>
      <c r="K837" s="2" t="s">
        <v>121</v>
      </c>
      <c r="L837" s="2" t="s">
        <v>136</v>
      </c>
      <c r="M837" s="2">
        <v>2786</v>
      </c>
      <c r="N837" s="2" t="s">
        <v>123</v>
      </c>
      <c r="O837" s="2" t="s">
        <v>303</v>
      </c>
      <c r="P837" s="4">
        <v>1</v>
      </c>
      <c r="Q837" s="2" t="s">
        <v>1254</v>
      </c>
      <c r="R837" s="2" t="s">
        <v>1255</v>
      </c>
      <c r="S837" s="2" t="s">
        <v>1330</v>
      </c>
      <c r="T837" s="2" t="s">
        <v>43</v>
      </c>
      <c r="U837" s="2" t="s">
        <v>1256</v>
      </c>
      <c r="V837" s="2" t="s">
        <v>1257</v>
      </c>
      <c r="W837" s="4">
        <v>34</v>
      </c>
      <c r="X837" s="5">
        <v>5</v>
      </c>
      <c r="Y837" s="5">
        <v>2</v>
      </c>
      <c r="Z837" s="6">
        <v>44651</v>
      </c>
      <c r="AA837" s="2" t="s">
        <v>46</v>
      </c>
    </row>
    <row r="838" spans="1:27" ht="22.5" x14ac:dyDescent="0.25">
      <c r="A838" s="2" t="s">
        <v>1460</v>
      </c>
      <c r="B838" s="2" t="s">
        <v>1435</v>
      </c>
      <c r="C838" s="2" t="s">
        <v>1436</v>
      </c>
      <c r="D838" s="2" t="s">
        <v>1460</v>
      </c>
      <c r="E838" s="2" t="s">
        <v>1437</v>
      </c>
      <c r="F838" s="2" t="s">
        <v>12198</v>
      </c>
      <c r="G838" s="2" t="s">
        <v>12199</v>
      </c>
      <c r="H838" s="2" t="s">
        <v>12200</v>
      </c>
      <c r="I838" s="2" t="s">
        <v>12201</v>
      </c>
      <c r="J838" s="2" t="s">
        <v>10677</v>
      </c>
      <c r="K838" s="2" t="s">
        <v>10678</v>
      </c>
      <c r="L838" s="2" t="str">
        <f>K838</f>
        <v>Surface Coils, Magnetic Resona</v>
      </c>
      <c r="M838" s="2">
        <v>3065</v>
      </c>
      <c r="N838" s="2" t="s">
        <v>10679</v>
      </c>
      <c r="O838" s="2" t="s">
        <v>12202</v>
      </c>
      <c r="P838" s="4">
        <v>1</v>
      </c>
      <c r="Q838" s="2" t="s">
        <v>1466</v>
      </c>
      <c r="R838" s="2" t="s">
        <v>1467</v>
      </c>
      <c r="S838" s="2" t="s">
        <v>6642</v>
      </c>
      <c r="T838" s="2" t="s">
        <v>340</v>
      </c>
      <c r="U838" s="2" t="s">
        <v>44</v>
      </c>
      <c r="V838" s="2" t="s">
        <v>179</v>
      </c>
      <c r="W838" s="4">
        <v>191</v>
      </c>
      <c r="X838" s="5">
        <v>5</v>
      </c>
      <c r="Y838" s="5">
        <v>0</v>
      </c>
      <c r="Z838" s="6">
        <v>39861</v>
      </c>
      <c r="AA838" s="2" t="s">
        <v>46</v>
      </c>
    </row>
    <row r="839" spans="1:27" ht="22.5" x14ac:dyDescent="0.25">
      <c r="A839" s="2" t="s">
        <v>1386</v>
      </c>
      <c r="B839" s="2" t="s">
        <v>1435</v>
      </c>
      <c r="C839" s="2" t="s">
        <v>1436</v>
      </c>
      <c r="D839" s="2" t="s">
        <v>1386</v>
      </c>
      <c r="E839" s="2" t="s">
        <v>1437</v>
      </c>
      <c r="F839" s="2" t="s">
        <v>12203</v>
      </c>
      <c r="G839" s="2" t="s">
        <v>12204</v>
      </c>
      <c r="H839" s="2" t="s">
        <v>12205</v>
      </c>
      <c r="I839" s="3"/>
      <c r="J839" s="2" t="s">
        <v>10677</v>
      </c>
      <c r="K839" s="2" t="s">
        <v>10678</v>
      </c>
      <c r="L839" s="2" t="str">
        <f>K839</f>
        <v>Surface Coils, Magnetic Resona</v>
      </c>
      <c r="M839" s="2">
        <v>2996</v>
      </c>
      <c r="N839" s="2" t="s">
        <v>4056</v>
      </c>
      <c r="O839" s="2" t="s">
        <v>12206</v>
      </c>
      <c r="P839" s="4">
        <v>1</v>
      </c>
      <c r="Q839" s="2" t="s">
        <v>10547</v>
      </c>
      <c r="R839" s="2" t="s">
        <v>10548</v>
      </c>
      <c r="S839" s="2" t="s">
        <v>10549</v>
      </c>
      <c r="T839" s="2" t="s">
        <v>340</v>
      </c>
      <c r="U839" s="2" t="s">
        <v>3427</v>
      </c>
      <c r="V839" s="2" t="s">
        <v>3428</v>
      </c>
      <c r="W839" s="4">
        <v>187</v>
      </c>
      <c r="X839" s="5">
        <v>5</v>
      </c>
      <c r="Y839" s="5">
        <v>0</v>
      </c>
      <c r="Z839" s="6">
        <v>39995</v>
      </c>
      <c r="AA839" s="2" t="s">
        <v>46</v>
      </c>
    </row>
    <row r="840" spans="1:27" ht="22.5" x14ac:dyDescent="0.25">
      <c r="A840" s="2" t="s">
        <v>1460</v>
      </c>
      <c r="B840" s="2" t="s">
        <v>1435</v>
      </c>
      <c r="C840" s="2" t="s">
        <v>1436</v>
      </c>
      <c r="D840" s="2" t="s">
        <v>1460</v>
      </c>
      <c r="E840" s="2" t="s">
        <v>1437</v>
      </c>
      <c r="F840" s="2" t="s">
        <v>12207</v>
      </c>
      <c r="G840" s="2" t="s">
        <v>12208</v>
      </c>
      <c r="H840" s="2" t="s">
        <v>12209</v>
      </c>
      <c r="I840" s="2" t="s">
        <v>12210</v>
      </c>
      <c r="J840" s="2" t="s">
        <v>10677</v>
      </c>
      <c r="K840" s="2" t="s">
        <v>10678</v>
      </c>
      <c r="L840" s="2" t="str">
        <f>K840</f>
        <v>Surface Coils, Magnetic Resona</v>
      </c>
      <c r="M840" s="2">
        <v>3079</v>
      </c>
      <c r="N840" s="2" t="s">
        <v>10679</v>
      </c>
      <c r="O840" s="2" t="s">
        <v>12211</v>
      </c>
      <c r="P840" s="4">
        <v>1</v>
      </c>
      <c r="Q840" s="2" t="s">
        <v>1466</v>
      </c>
      <c r="R840" s="2" t="s">
        <v>1467</v>
      </c>
      <c r="S840" s="2" t="s">
        <v>6642</v>
      </c>
      <c r="T840" s="2" t="s">
        <v>340</v>
      </c>
      <c r="U840" s="2" t="s">
        <v>44</v>
      </c>
      <c r="V840" s="2" t="s">
        <v>179</v>
      </c>
      <c r="W840" s="4">
        <v>191</v>
      </c>
      <c r="X840" s="5">
        <v>5</v>
      </c>
      <c r="Y840" s="5">
        <v>0</v>
      </c>
      <c r="Z840" s="6">
        <v>39861</v>
      </c>
      <c r="AA840" s="2" t="s">
        <v>46</v>
      </c>
    </row>
    <row r="841" spans="1:27" ht="22.5" x14ac:dyDescent="0.25">
      <c r="A841" s="2" t="s">
        <v>390</v>
      </c>
      <c r="B841" s="2" t="s">
        <v>1435</v>
      </c>
      <c r="C841" s="2" t="s">
        <v>1436</v>
      </c>
      <c r="D841" s="2" t="s">
        <v>390</v>
      </c>
      <c r="E841" s="2" t="s">
        <v>1437</v>
      </c>
      <c r="F841" s="2" t="s">
        <v>12212</v>
      </c>
      <c r="G841" s="2" t="s">
        <v>12213</v>
      </c>
      <c r="H841" s="2" t="s">
        <v>12214</v>
      </c>
      <c r="I841" s="2" t="s">
        <v>12215</v>
      </c>
      <c r="J841" s="2" t="s">
        <v>10677</v>
      </c>
      <c r="K841" s="2" t="s">
        <v>10678</v>
      </c>
      <c r="L841" s="2" t="str">
        <f>K841</f>
        <v>Surface Coils, Magnetic Resona</v>
      </c>
      <c r="M841" s="2">
        <v>3089</v>
      </c>
      <c r="N841" s="2" t="s">
        <v>10679</v>
      </c>
      <c r="O841" s="2" t="s">
        <v>12216</v>
      </c>
      <c r="P841" s="4">
        <v>1</v>
      </c>
      <c r="Q841" s="2" t="s">
        <v>6798</v>
      </c>
      <c r="R841" s="2" t="s">
        <v>6799</v>
      </c>
      <c r="S841" s="2" t="s">
        <v>238</v>
      </c>
      <c r="T841" s="2" t="s">
        <v>340</v>
      </c>
      <c r="U841" s="2" t="s">
        <v>44</v>
      </c>
      <c r="V841" s="2" t="s">
        <v>179</v>
      </c>
      <c r="W841" s="4">
        <v>228</v>
      </c>
      <c r="X841" s="5">
        <v>5</v>
      </c>
      <c r="Y841" s="5">
        <v>0</v>
      </c>
      <c r="Z841" s="6">
        <v>38749</v>
      </c>
      <c r="AA841" s="2" t="s">
        <v>46</v>
      </c>
    </row>
    <row r="842" spans="1:27" ht="22.5" x14ac:dyDescent="0.25">
      <c r="A842" s="2" t="s">
        <v>1886</v>
      </c>
      <c r="B842" s="2" t="s">
        <v>10553</v>
      </c>
      <c r="C842" s="2" t="s">
        <v>10554</v>
      </c>
      <c r="D842" s="2" t="s">
        <v>1386</v>
      </c>
      <c r="E842" s="2" t="s">
        <v>1437</v>
      </c>
      <c r="F842" s="2" t="s">
        <v>12217</v>
      </c>
      <c r="G842" s="2" t="s">
        <v>12218</v>
      </c>
      <c r="H842" s="2" t="s">
        <v>12219</v>
      </c>
      <c r="I842" s="3"/>
      <c r="J842" s="2" t="s">
        <v>10677</v>
      </c>
      <c r="K842" s="2" t="s">
        <v>10678</v>
      </c>
      <c r="L842" s="2" t="str">
        <f>K842</f>
        <v>Surface Coils, Magnetic Resona</v>
      </c>
      <c r="M842" s="2">
        <v>2989</v>
      </c>
      <c r="N842" s="2" t="s">
        <v>4056</v>
      </c>
      <c r="O842" s="2" t="s">
        <v>12220</v>
      </c>
      <c r="P842" s="4">
        <v>1</v>
      </c>
      <c r="Q842" s="2" t="s">
        <v>10547</v>
      </c>
      <c r="R842" s="2" t="s">
        <v>10548</v>
      </c>
      <c r="S842" s="2" t="s">
        <v>10549</v>
      </c>
      <c r="T842" s="2" t="s">
        <v>340</v>
      </c>
      <c r="U842" s="2" t="s">
        <v>44</v>
      </c>
      <c r="V842" s="2" t="s">
        <v>179</v>
      </c>
      <c r="W842" s="4">
        <v>155</v>
      </c>
      <c r="X842" s="5">
        <v>5</v>
      </c>
      <c r="Y842" s="5">
        <v>0</v>
      </c>
      <c r="Z842" s="6">
        <v>40947</v>
      </c>
      <c r="AA842" s="2" t="s">
        <v>46</v>
      </c>
    </row>
    <row r="843" spans="1:27" ht="22.5" x14ac:dyDescent="0.25">
      <c r="A843" s="2" t="s">
        <v>390</v>
      </c>
      <c r="B843" s="2" t="s">
        <v>1435</v>
      </c>
      <c r="C843" s="2" t="s">
        <v>1436</v>
      </c>
      <c r="D843" s="2" t="s">
        <v>390</v>
      </c>
      <c r="E843" s="2" t="s">
        <v>1437</v>
      </c>
      <c r="F843" s="2" t="s">
        <v>12221</v>
      </c>
      <c r="G843" s="2" t="s">
        <v>12222</v>
      </c>
      <c r="H843" s="2" t="s">
        <v>12223</v>
      </c>
      <c r="I843" s="3"/>
      <c r="J843" s="2" t="s">
        <v>12224</v>
      </c>
      <c r="K843" s="2" t="s">
        <v>12225</v>
      </c>
      <c r="L843" s="2" t="s">
        <v>10619</v>
      </c>
      <c r="M843" s="2">
        <v>54</v>
      </c>
      <c r="N843" s="2" t="s">
        <v>12226</v>
      </c>
      <c r="O843" s="2" t="s">
        <v>12227</v>
      </c>
      <c r="P843" s="4">
        <v>1</v>
      </c>
      <c r="Q843" s="2" t="s">
        <v>6798</v>
      </c>
      <c r="R843" s="2" t="s">
        <v>6799</v>
      </c>
      <c r="S843" s="2" t="s">
        <v>10817</v>
      </c>
      <c r="T843" s="2" t="s">
        <v>86</v>
      </c>
      <c r="U843" s="2" t="s">
        <v>44</v>
      </c>
      <c r="V843" s="2" t="s">
        <v>179</v>
      </c>
      <c r="W843" s="4">
        <v>200</v>
      </c>
      <c r="X843" s="5">
        <v>5</v>
      </c>
      <c r="Y843" s="5">
        <v>0</v>
      </c>
      <c r="Z843" s="6">
        <v>39582</v>
      </c>
      <c r="AA843" s="2" t="s">
        <v>46</v>
      </c>
    </row>
    <row r="844" spans="1:27" ht="22.5" x14ac:dyDescent="0.25">
      <c r="A844" s="2" t="s">
        <v>441</v>
      </c>
      <c r="B844" s="2" t="s">
        <v>4084</v>
      </c>
      <c r="C844" s="2" t="s">
        <v>4085</v>
      </c>
      <c r="D844" s="2" t="s">
        <v>441</v>
      </c>
      <c r="E844" s="2" t="s">
        <v>1797</v>
      </c>
      <c r="F844" s="2" t="s">
        <v>12228</v>
      </c>
      <c r="G844" s="2" t="s">
        <v>12229</v>
      </c>
      <c r="H844" s="2" t="s">
        <v>12230</v>
      </c>
      <c r="I844" s="2" t="s">
        <v>12231</v>
      </c>
      <c r="J844" s="2" t="s">
        <v>11900</v>
      </c>
      <c r="K844" s="2" t="s">
        <v>11901</v>
      </c>
      <c r="L844" s="2" t="str">
        <f>K844</f>
        <v>Stereotactic Systems, Biopsy,</v>
      </c>
      <c r="M844" s="2">
        <v>2844</v>
      </c>
      <c r="N844" s="2" t="s">
        <v>4093</v>
      </c>
      <c r="O844" s="2" t="s">
        <v>12232</v>
      </c>
      <c r="P844" s="4">
        <v>1</v>
      </c>
      <c r="Q844" s="2" t="s">
        <v>5435</v>
      </c>
      <c r="R844" s="2" t="s">
        <v>5436</v>
      </c>
      <c r="S844" s="2" t="s">
        <v>42</v>
      </c>
      <c r="T844" s="2" t="s">
        <v>43</v>
      </c>
      <c r="U844" s="2" t="s">
        <v>44</v>
      </c>
      <c r="V844" s="2" t="s">
        <v>179</v>
      </c>
      <c r="W844" s="4">
        <v>79</v>
      </c>
      <c r="X844" s="5">
        <v>5</v>
      </c>
      <c r="Y844" s="5">
        <v>0</v>
      </c>
      <c r="Z844" s="6">
        <v>43271</v>
      </c>
      <c r="AA844" s="2" t="s">
        <v>46</v>
      </c>
    </row>
    <row r="845" spans="1:27" ht="22.5" x14ac:dyDescent="0.25">
      <c r="A845" s="2" t="s">
        <v>1446</v>
      </c>
      <c r="B845" s="2" t="s">
        <v>4084</v>
      </c>
      <c r="C845" s="2" t="s">
        <v>4085</v>
      </c>
      <c r="D845" s="2" t="s">
        <v>1446</v>
      </c>
      <c r="E845" s="2" t="s">
        <v>2552</v>
      </c>
      <c r="F845" s="2" t="s">
        <v>12233</v>
      </c>
      <c r="G845" s="2" t="s">
        <v>12234</v>
      </c>
      <c r="H845" s="2" t="s">
        <v>12235</v>
      </c>
      <c r="I845" s="2" t="s">
        <v>12236</v>
      </c>
      <c r="J845" s="2" t="s">
        <v>11900</v>
      </c>
      <c r="K845" s="2" t="s">
        <v>11901</v>
      </c>
      <c r="L845" s="2" t="str">
        <f>K845</f>
        <v>Stereotactic Systems, Biopsy,</v>
      </c>
      <c r="M845" s="2">
        <v>2850</v>
      </c>
      <c r="N845" s="2" t="s">
        <v>4093</v>
      </c>
      <c r="O845" s="2" t="s">
        <v>12232</v>
      </c>
      <c r="P845" s="4">
        <v>1</v>
      </c>
      <c r="Q845" s="2" t="s">
        <v>4252</v>
      </c>
      <c r="R845" s="2" t="s">
        <v>4253</v>
      </c>
      <c r="S845" s="2" t="s">
        <v>42</v>
      </c>
      <c r="T845" s="2" t="s">
        <v>43</v>
      </c>
      <c r="U845" s="2" t="s">
        <v>44</v>
      </c>
      <c r="V845" s="2" t="s">
        <v>179</v>
      </c>
      <c r="W845" s="4">
        <v>72</v>
      </c>
      <c r="X845" s="5">
        <v>8</v>
      </c>
      <c r="Y845" s="5">
        <v>2</v>
      </c>
      <c r="Z845" s="6">
        <v>43472</v>
      </c>
      <c r="AA845" s="2" t="s">
        <v>46</v>
      </c>
    </row>
    <row r="846" spans="1:27" ht="22.5" x14ac:dyDescent="0.25">
      <c r="A846" s="2" t="s">
        <v>390</v>
      </c>
      <c r="B846" s="2" t="s">
        <v>4084</v>
      </c>
      <c r="C846" s="2" t="s">
        <v>4085</v>
      </c>
      <c r="D846" s="2" t="s">
        <v>390</v>
      </c>
      <c r="E846" s="2" t="s">
        <v>1797</v>
      </c>
      <c r="F846" s="2" t="s">
        <v>12237</v>
      </c>
      <c r="G846" s="2" t="s">
        <v>12238</v>
      </c>
      <c r="H846" s="2" t="s">
        <v>12239</v>
      </c>
      <c r="I846" s="2" t="s">
        <v>12240</v>
      </c>
      <c r="J846" s="2" t="s">
        <v>11900</v>
      </c>
      <c r="K846" s="2" t="s">
        <v>11901</v>
      </c>
      <c r="L846" s="2" t="str">
        <f>K846</f>
        <v>Stereotactic Systems, Biopsy,</v>
      </c>
      <c r="M846" s="2">
        <v>2853</v>
      </c>
      <c r="N846" s="2" t="s">
        <v>4093</v>
      </c>
      <c r="O846" s="2" t="s">
        <v>12232</v>
      </c>
      <c r="P846" s="4">
        <v>1</v>
      </c>
      <c r="Q846" s="2" t="s">
        <v>2297</v>
      </c>
      <c r="R846" s="2" t="s">
        <v>2298</v>
      </c>
      <c r="S846" s="2" t="s">
        <v>42</v>
      </c>
      <c r="T846" s="2" t="s">
        <v>43</v>
      </c>
      <c r="U846" s="2" t="s">
        <v>44</v>
      </c>
      <c r="V846" s="2" t="s">
        <v>179</v>
      </c>
      <c r="W846" s="4">
        <v>71</v>
      </c>
      <c r="X846" s="5">
        <v>5</v>
      </c>
      <c r="Y846" s="5">
        <v>0</v>
      </c>
      <c r="Z846" s="6">
        <v>43513</v>
      </c>
      <c r="AA846" s="2" t="s">
        <v>46</v>
      </c>
    </row>
    <row r="847" spans="1:27" ht="22.5" x14ac:dyDescent="0.25">
      <c r="A847" s="2" t="s">
        <v>350</v>
      </c>
      <c r="B847" s="2" t="s">
        <v>4084</v>
      </c>
      <c r="C847" s="2" t="s">
        <v>4085</v>
      </c>
      <c r="D847" s="2" t="s">
        <v>350</v>
      </c>
      <c r="E847" s="2" t="s">
        <v>2552</v>
      </c>
      <c r="F847" s="2" t="s">
        <v>12241</v>
      </c>
      <c r="G847" s="2" t="s">
        <v>12242</v>
      </c>
      <c r="H847" s="2" t="s">
        <v>12243</v>
      </c>
      <c r="I847" s="2" t="s">
        <v>12244</v>
      </c>
      <c r="J847" s="2" t="s">
        <v>11900</v>
      </c>
      <c r="K847" s="2" t="s">
        <v>11901</v>
      </c>
      <c r="L847" s="2" t="str">
        <f>K847</f>
        <v>Stereotactic Systems, Biopsy,</v>
      </c>
      <c r="M847" s="2">
        <v>2858</v>
      </c>
      <c r="N847" s="2" t="s">
        <v>4093</v>
      </c>
      <c r="O847" s="2" t="s">
        <v>12232</v>
      </c>
      <c r="P847" s="4">
        <v>1</v>
      </c>
      <c r="Q847" s="2" t="s">
        <v>4128</v>
      </c>
      <c r="R847" s="2" t="s">
        <v>4129</v>
      </c>
      <c r="S847" s="2" t="s">
        <v>42</v>
      </c>
      <c r="T847" s="2" t="s">
        <v>43</v>
      </c>
      <c r="U847" s="2" t="s">
        <v>44</v>
      </c>
      <c r="V847" s="2" t="s">
        <v>179</v>
      </c>
      <c r="W847" s="4">
        <v>85</v>
      </c>
      <c r="X847" s="5">
        <v>5</v>
      </c>
      <c r="Y847" s="5">
        <v>0</v>
      </c>
      <c r="Z847" s="6">
        <v>43074</v>
      </c>
      <c r="AA847" s="2" t="s">
        <v>46</v>
      </c>
    </row>
    <row r="848" spans="1:27" ht="22.5" x14ac:dyDescent="0.25">
      <c r="A848" s="2" t="s">
        <v>2961</v>
      </c>
      <c r="B848" s="2" t="s">
        <v>845</v>
      </c>
      <c r="C848" s="2" t="s">
        <v>693</v>
      </c>
      <c r="D848" s="2" t="s">
        <v>2961</v>
      </c>
      <c r="E848" s="2" t="s">
        <v>1522</v>
      </c>
      <c r="F848" s="2" t="s">
        <v>6243</v>
      </c>
      <c r="G848" s="2" t="s">
        <v>6244</v>
      </c>
      <c r="H848" s="2" t="s">
        <v>6245</v>
      </c>
      <c r="I848" s="2" t="s">
        <v>6245</v>
      </c>
      <c r="J848" s="2" t="s">
        <v>80</v>
      </c>
      <c r="K848" s="2" t="s">
        <v>81</v>
      </c>
      <c r="L848" s="2" t="s">
        <v>82</v>
      </c>
      <c r="M848" s="2">
        <v>1625</v>
      </c>
      <c r="N848" s="2" t="s">
        <v>4056</v>
      </c>
      <c r="O848" s="2" t="s">
        <v>6246</v>
      </c>
      <c r="P848" s="4">
        <v>1</v>
      </c>
      <c r="Q848" s="2" t="s">
        <v>4524</v>
      </c>
      <c r="R848" s="2" t="s">
        <v>4525</v>
      </c>
      <c r="S848" s="2" t="s">
        <v>5102</v>
      </c>
      <c r="T848" s="2" t="s">
        <v>86</v>
      </c>
      <c r="U848" s="2" t="s">
        <v>44</v>
      </c>
      <c r="V848" s="2" t="s">
        <v>179</v>
      </c>
      <c r="W848" s="4">
        <v>185</v>
      </c>
      <c r="X848" s="5">
        <v>5</v>
      </c>
      <c r="Y848" s="5">
        <v>0</v>
      </c>
      <c r="Z848" s="6">
        <v>40051</v>
      </c>
      <c r="AA848" s="2" t="s">
        <v>46</v>
      </c>
    </row>
    <row r="849" spans="1:27" ht="22.5" x14ac:dyDescent="0.25">
      <c r="A849" s="2" t="s">
        <v>4255</v>
      </c>
      <c r="B849" s="2" t="s">
        <v>1483</v>
      </c>
      <c r="C849" s="2" t="s">
        <v>1484</v>
      </c>
      <c r="D849" s="2" t="s">
        <v>4255</v>
      </c>
      <c r="E849" s="2" t="s">
        <v>1522</v>
      </c>
      <c r="F849" s="2" t="s">
        <v>6247</v>
      </c>
      <c r="G849" s="2" t="s">
        <v>6248</v>
      </c>
      <c r="H849" s="2" t="s">
        <v>6249</v>
      </c>
      <c r="I849" s="2" t="s">
        <v>6250</v>
      </c>
      <c r="J849" s="2" t="s">
        <v>80</v>
      </c>
      <c r="K849" s="2" t="s">
        <v>81</v>
      </c>
      <c r="L849" s="2" t="s">
        <v>82</v>
      </c>
      <c r="M849" s="2">
        <v>1635</v>
      </c>
      <c r="N849" s="2" t="s">
        <v>4056</v>
      </c>
      <c r="O849" s="2" t="s">
        <v>6246</v>
      </c>
      <c r="P849" s="4">
        <v>1</v>
      </c>
      <c r="Q849" s="2" t="s">
        <v>4259</v>
      </c>
      <c r="R849" s="2" t="s">
        <v>4260</v>
      </c>
      <c r="S849" s="2" t="s">
        <v>238</v>
      </c>
      <c r="T849" s="2" t="s">
        <v>86</v>
      </c>
      <c r="U849" s="2" t="s">
        <v>44</v>
      </c>
      <c r="V849" s="2" t="s">
        <v>179</v>
      </c>
      <c r="W849" s="4">
        <v>153</v>
      </c>
      <c r="X849" s="5">
        <v>5</v>
      </c>
      <c r="Y849" s="5">
        <v>0</v>
      </c>
      <c r="Z849" s="6">
        <v>41026</v>
      </c>
      <c r="AA849" s="2" t="s">
        <v>46</v>
      </c>
    </row>
    <row r="850" spans="1:27" ht="22.5" x14ac:dyDescent="0.25">
      <c r="A850" s="2" t="s">
        <v>390</v>
      </c>
      <c r="B850" s="2" t="s">
        <v>830</v>
      </c>
      <c r="C850" s="2" t="s">
        <v>831</v>
      </c>
      <c r="D850" s="2" t="s">
        <v>390</v>
      </c>
      <c r="E850" s="2" t="s">
        <v>1474</v>
      </c>
      <c r="F850" s="2" t="s">
        <v>1475</v>
      </c>
      <c r="G850" s="2" t="s">
        <v>1476</v>
      </c>
      <c r="H850" s="2" t="s">
        <v>1477</v>
      </c>
      <c r="I850" s="2" t="s">
        <v>1478</v>
      </c>
      <c r="J850" s="2" t="s">
        <v>80</v>
      </c>
      <c r="K850" s="2" t="s">
        <v>81</v>
      </c>
      <c r="L850" s="2" t="s">
        <v>82</v>
      </c>
      <c r="M850" s="2">
        <v>1683</v>
      </c>
      <c r="N850" s="2" t="s">
        <v>281</v>
      </c>
      <c r="O850" s="2" t="s">
        <v>1479</v>
      </c>
      <c r="P850" s="4">
        <v>1</v>
      </c>
      <c r="Q850" s="2" t="s">
        <v>1480</v>
      </c>
      <c r="R850" s="2" t="s">
        <v>1481</v>
      </c>
      <c r="S850" s="2" t="s">
        <v>1482</v>
      </c>
      <c r="T850" s="2" t="s">
        <v>86</v>
      </c>
      <c r="U850" s="2" t="s">
        <v>44</v>
      </c>
      <c r="V850" s="2" t="s">
        <v>179</v>
      </c>
      <c r="W850" s="4">
        <v>152</v>
      </c>
      <c r="X850" s="5">
        <v>5</v>
      </c>
      <c r="Y850" s="5">
        <v>0</v>
      </c>
      <c r="Z850" s="6">
        <v>41060</v>
      </c>
      <c r="AA850" s="2" t="s">
        <v>46</v>
      </c>
    </row>
    <row r="851" spans="1:27" ht="22.5" x14ac:dyDescent="0.25">
      <c r="A851" s="2" t="s">
        <v>165</v>
      </c>
      <c r="B851" s="2" t="s">
        <v>5604</v>
      </c>
      <c r="C851" s="2" t="s">
        <v>5605</v>
      </c>
      <c r="D851" s="2" t="s">
        <v>165</v>
      </c>
      <c r="E851" s="2" t="s">
        <v>5606</v>
      </c>
      <c r="F851" s="2" t="s">
        <v>5607</v>
      </c>
      <c r="G851" s="2" t="s">
        <v>5608</v>
      </c>
      <c r="H851" s="2" t="s">
        <v>5609</v>
      </c>
      <c r="I851" s="2" t="s">
        <v>5609</v>
      </c>
      <c r="J851" s="2" t="s">
        <v>2394</v>
      </c>
      <c r="K851" s="2" t="s">
        <v>2395</v>
      </c>
      <c r="L851" s="2" t="s">
        <v>160</v>
      </c>
      <c r="M851" s="2">
        <v>1272</v>
      </c>
      <c r="N851" s="2" t="s">
        <v>4056</v>
      </c>
      <c r="O851" s="2" t="s">
        <v>5610</v>
      </c>
      <c r="P851" s="4">
        <v>1</v>
      </c>
      <c r="Q851" s="2" t="s">
        <v>5611</v>
      </c>
      <c r="R851" s="2" t="s">
        <v>5612</v>
      </c>
      <c r="S851" s="2" t="s">
        <v>42</v>
      </c>
      <c r="T851" s="2" t="s">
        <v>86</v>
      </c>
      <c r="U851" s="2" t="s">
        <v>44</v>
      </c>
      <c r="V851" s="2" t="s">
        <v>179</v>
      </c>
      <c r="W851" s="4">
        <v>84</v>
      </c>
      <c r="X851" s="5">
        <v>7</v>
      </c>
      <c r="Y851" s="5">
        <v>0</v>
      </c>
      <c r="Z851" s="6">
        <v>43109</v>
      </c>
      <c r="AA851" s="2" t="s">
        <v>46</v>
      </c>
    </row>
    <row r="852" spans="1:27" ht="22.5" x14ac:dyDescent="0.25">
      <c r="A852" s="2" t="s">
        <v>853</v>
      </c>
      <c r="B852" s="2" t="s">
        <v>845</v>
      </c>
      <c r="C852" s="2" t="s">
        <v>693</v>
      </c>
      <c r="D852" s="2" t="s">
        <v>853</v>
      </c>
      <c r="E852" s="2" t="s">
        <v>2027</v>
      </c>
      <c r="F852" s="2" t="s">
        <v>3950</v>
      </c>
      <c r="G852" s="2" t="s">
        <v>3951</v>
      </c>
      <c r="H852" s="2" t="s">
        <v>3952</v>
      </c>
      <c r="I852" s="2" t="s">
        <v>3953</v>
      </c>
      <c r="J852" s="2" t="s">
        <v>952</v>
      </c>
      <c r="K852" s="2" t="s">
        <v>927</v>
      </c>
      <c r="L852" s="2" t="s">
        <v>160</v>
      </c>
      <c r="M852" s="2">
        <v>1318</v>
      </c>
      <c r="N852" s="2" t="s">
        <v>281</v>
      </c>
      <c r="O852" s="2" t="s">
        <v>3954</v>
      </c>
      <c r="P852" s="4">
        <v>1</v>
      </c>
      <c r="Q852" s="2" t="s">
        <v>3955</v>
      </c>
      <c r="R852" s="2" t="s">
        <v>3956</v>
      </c>
      <c r="S852" s="2" t="s">
        <v>3957</v>
      </c>
      <c r="T852" s="2" t="s">
        <v>86</v>
      </c>
      <c r="U852" s="2" t="s">
        <v>44</v>
      </c>
      <c r="V852" s="2" t="s">
        <v>179</v>
      </c>
      <c r="W852" s="4">
        <v>168</v>
      </c>
      <c r="X852" s="5">
        <v>5</v>
      </c>
      <c r="Y852" s="5">
        <v>0</v>
      </c>
      <c r="Z852" s="6">
        <v>40551</v>
      </c>
      <c r="AA852" s="2" t="s">
        <v>46</v>
      </c>
    </row>
    <row r="853" spans="1:27" ht="22.5" x14ac:dyDescent="0.25">
      <c r="A853" s="2" t="s">
        <v>1446</v>
      </c>
      <c r="B853" s="2" t="s">
        <v>845</v>
      </c>
      <c r="C853" s="2" t="s">
        <v>693</v>
      </c>
      <c r="D853" s="2" t="s">
        <v>1446</v>
      </c>
      <c r="E853" s="2" t="s">
        <v>1522</v>
      </c>
      <c r="F853" s="2" t="s">
        <v>3958</v>
      </c>
      <c r="G853" s="2" t="s">
        <v>3959</v>
      </c>
      <c r="H853" s="2" t="s">
        <v>3960</v>
      </c>
      <c r="I853" s="2" t="s">
        <v>3961</v>
      </c>
      <c r="J853" s="2" t="s">
        <v>952</v>
      </c>
      <c r="K853" s="2" t="s">
        <v>927</v>
      </c>
      <c r="L853" s="2" t="s">
        <v>160</v>
      </c>
      <c r="M853" s="2">
        <v>1335</v>
      </c>
      <c r="N853" s="2" t="s">
        <v>281</v>
      </c>
      <c r="O853" s="2" t="s">
        <v>3954</v>
      </c>
      <c r="P853" s="4">
        <v>1</v>
      </c>
      <c r="Q853" s="2" t="s">
        <v>2206</v>
      </c>
      <c r="R853" s="2" t="s">
        <v>2207</v>
      </c>
      <c r="S853" s="2" t="s">
        <v>3962</v>
      </c>
      <c r="T853" s="2" t="s">
        <v>86</v>
      </c>
      <c r="U853" s="2" t="s">
        <v>44</v>
      </c>
      <c r="V853" s="2" t="s">
        <v>179</v>
      </c>
      <c r="W853" s="4">
        <v>193</v>
      </c>
      <c r="X853" s="5">
        <v>5</v>
      </c>
      <c r="Y853" s="5">
        <v>0</v>
      </c>
      <c r="Z853" s="6">
        <v>39814</v>
      </c>
      <c r="AA853" s="2" t="s">
        <v>46</v>
      </c>
    </row>
    <row r="854" spans="1:27" ht="22.5" x14ac:dyDescent="0.25">
      <c r="A854" s="2" t="s">
        <v>1460</v>
      </c>
      <c r="B854" s="2" t="s">
        <v>845</v>
      </c>
      <c r="C854" s="2" t="s">
        <v>693</v>
      </c>
      <c r="D854" s="2" t="s">
        <v>1460</v>
      </c>
      <c r="E854" s="2" t="s">
        <v>1522</v>
      </c>
      <c r="F854" s="2" t="s">
        <v>3963</v>
      </c>
      <c r="G854" s="2" t="s">
        <v>3964</v>
      </c>
      <c r="H854" s="2" t="s">
        <v>3965</v>
      </c>
      <c r="I854" s="2" t="s">
        <v>3966</v>
      </c>
      <c r="J854" s="2" t="s">
        <v>952</v>
      </c>
      <c r="K854" s="2" t="s">
        <v>927</v>
      </c>
      <c r="L854" s="2" t="s">
        <v>160</v>
      </c>
      <c r="M854" s="2">
        <v>1351</v>
      </c>
      <c r="N854" s="2" t="s">
        <v>281</v>
      </c>
      <c r="O854" s="2" t="s">
        <v>3954</v>
      </c>
      <c r="P854" s="4">
        <v>1</v>
      </c>
      <c r="Q854" s="2" t="s">
        <v>1720</v>
      </c>
      <c r="R854" s="2" t="s">
        <v>1721</v>
      </c>
      <c r="S854" s="2" t="s">
        <v>3967</v>
      </c>
      <c r="T854" s="2" t="s">
        <v>86</v>
      </c>
      <c r="U854" s="2" t="s">
        <v>44</v>
      </c>
      <c r="V854" s="2" t="s">
        <v>179</v>
      </c>
      <c r="W854" s="4">
        <v>218</v>
      </c>
      <c r="X854" s="5">
        <v>5</v>
      </c>
      <c r="Y854" s="5">
        <v>0</v>
      </c>
      <c r="Z854" s="6">
        <v>39052</v>
      </c>
      <c r="AA854" s="2" t="s">
        <v>46</v>
      </c>
    </row>
    <row r="855" spans="1:27" ht="22.5" x14ac:dyDescent="0.25">
      <c r="A855" s="2" t="s">
        <v>350</v>
      </c>
      <c r="B855" s="2" t="s">
        <v>845</v>
      </c>
      <c r="C855" s="2" t="s">
        <v>693</v>
      </c>
      <c r="D855" s="2" t="s">
        <v>350</v>
      </c>
      <c r="E855" s="2" t="s">
        <v>1522</v>
      </c>
      <c r="F855" s="2" t="s">
        <v>3968</v>
      </c>
      <c r="G855" s="2" t="s">
        <v>3969</v>
      </c>
      <c r="H855" s="2" t="s">
        <v>3970</v>
      </c>
      <c r="I855" s="2" t="s">
        <v>3971</v>
      </c>
      <c r="J855" s="2" t="s">
        <v>952</v>
      </c>
      <c r="K855" s="2" t="s">
        <v>927</v>
      </c>
      <c r="L855" s="2" t="s">
        <v>160</v>
      </c>
      <c r="M855" s="2">
        <v>1393</v>
      </c>
      <c r="N855" s="2" t="s">
        <v>281</v>
      </c>
      <c r="O855" s="2" t="s">
        <v>3954</v>
      </c>
      <c r="P855" s="4">
        <v>1</v>
      </c>
      <c r="Q855" s="2" t="s">
        <v>1546</v>
      </c>
      <c r="R855" s="2" t="s">
        <v>1547</v>
      </c>
      <c r="S855" s="2" t="s">
        <v>1548</v>
      </c>
      <c r="T855" s="2" t="s">
        <v>86</v>
      </c>
      <c r="U855" s="2" t="s">
        <v>44</v>
      </c>
      <c r="V855" s="2" t="s">
        <v>179</v>
      </c>
      <c r="W855" s="4">
        <v>207</v>
      </c>
      <c r="X855" s="5">
        <v>5</v>
      </c>
      <c r="Y855" s="5">
        <v>0</v>
      </c>
      <c r="Z855" s="6">
        <v>39387</v>
      </c>
      <c r="AA855" s="2" t="s">
        <v>46</v>
      </c>
    </row>
    <row r="856" spans="1:27" ht="22.5" x14ac:dyDescent="0.25">
      <c r="A856" s="2" t="s">
        <v>350</v>
      </c>
      <c r="B856" s="2" t="s">
        <v>845</v>
      </c>
      <c r="C856" s="2" t="s">
        <v>693</v>
      </c>
      <c r="D856" s="2" t="s">
        <v>350</v>
      </c>
      <c r="E856" s="2" t="s">
        <v>1522</v>
      </c>
      <c r="F856" s="2" t="s">
        <v>3972</v>
      </c>
      <c r="G856" s="2" t="s">
        <v>3973</v>
      </c>
      <c r="H856" s="2" t="s">
        <v>3974</v>
      </c>
      <c r="I856" s="2" t="s">
        <v>3975</v>
      </c>
      <c r="J856" s="2" t="s">
        <v>952</v>
      </c>
      <c r="K856" s="2" t="s">
        <v>927</v>
      </c>
      <c r="L856" s="2" t="s">
        <v>160</v>
      </c>
      <c r="M856" s="2">
        <v>1394</v>
      </c>
      <c r="N856" s="2" t="s">
        <v>281</v>
      </c>
      <c r="O856" s="2" t="s">
        <v>3954</v>
      </c>
      <c r="P856" s="4">
        <v>1</v>
      </c>
      <c r="Q856" s="2" t="s">
        <v>1546</v>
      </c>
      <c r="R856" s="2" t="s">
        <v>1547</v>
      </c>
      <c r="S856" s="2" t="s">
        <v>1706</v>
      </c>
      <c r="T856" s="2" t="s">
        <v>86</v>
      </c>
      <c r="U856" s="2" t="s">
        <v>44</v>
      </c>
      <c r="V856" s="2" t="s">
        <v>179</v>
      </c>
      <c r="W856" s="4">
        <v>207</v>
      </c>
      <c r="X856" s="5">
        <v>5</v>
      </c>
      <c r="Y856" s="5">
        <v>0</v>
      </c>
      <c r="Z856" s="6">
        <v>39387</v>
      </c>
      <c r="AA856" s="2" t="s">
        <v>46</v>
      </c>
    </row>
    <row r="857" spans="1:27" ht="22.5" x14ac:dyDescent="0.25">
      <c r="A857" s="2" t="s">
        <v>350</v>
      </c>
      <c r="B857" s="2" t="s">
        <v>845</v>
      </c>
      <c r="C857" s="2" t="s">
        <v>693</v>
      </c>
      <c r="D857" s="2" t="s">
        <v>350</v>
      </c>
      <c r="E857" s="2" t="s">
        <v>1522</v>
      </c>
      <c r="F857" s="2" t="s">
        <v>3976</v>
      </c>
      <c r="G857" s="2" t="s">
        <v>3977</v>
      </c>
      <c r="H857" s="2" t="s">
        <v>3978</v>
      </c>
      <c r="I857" s="2" t="s">
        <v>3979</v>
      </c>
      <c r="J857" s="2" t="s">
        <v>952</v>
      </c>
      <c r="K857" s="2" t="s">
        <v>927</v>
      </c>
      <c r="L857" s="2" t="s">
        <v>160</v>
      </c>
      <c r="M857" s="2">
        <v>1396</v>
      </c>
      <c r="N857" s="2" t="s">
        <v>281</v>
      </c>
      <c r="O857" s="2" t="s">
        <v>3954</v>
      </c>
      <c r="P857" s="4">
        <v>1</v>
      </c>
      <c r="Q857" s="2" t="s">
        <v>1546</v>
      </c>
      <c r="R857" s="2" t="s">
        <v>1547</v>
      </c>
      <c r="S857" s="2" t="s">
        <v>3980</v>
      </c>
      <c r="T857" s="2" t="s">
        <v>86</v>
      </c>
      <c r="U857" s="2" t="s">
        <v>44</v>
      </c>
      <c r="V857" s="2" t="s">
        <v>179</v>
      </c>
      <c r="W857" s="4">
        <v>207</v>
      </c>
      <c r="X857" s="5">
        <v>5</v>
      </c>
      <c r="Y857" s="5">
        <v>0</v>
      </c>
      <c r="Z857" s="6">
        <v>39387</v>
      </c>
      <c r="AA857" s="2" t="s">
        <v>46</v>
      </c>
    </row>
    <row r="858" spans="1:27" ht="22.5" x14ac:dyDescent="0.25">
      <c r="A858" s="2" t="s">
        <v>350</v>
      </c>
      <c r="B858" s="2" t="s">
        <v>845</v>
      </c>
      <c r="C858" s="2" t="s">
        <v>693</v>
      </c>
      <c r="D858" s="2" t="s">
        <v>350</v>
      </c>
      <c r="E858" s="2" t="s">
        <v>1522</v>
      </c>
      <c r="F858" s="2" t="s">
        <v>3981</v>
      </c>
      <c r="G858" s="2" t="s">
        <v>3982</v>
      </c>
      <c r="H858" s="2" t="s">
        <v>3983</v>
      </c>
      <c r="I858" s="2" t="s">
        <v>3984</v>
      </c>
      <c r="J858" s="2" t="s">
        <v>952</v>
      </c>
      <c r="K858" s="2" t="s">
        <v>927</v>
      </c>
      <c r="L858" s="2" t="s">
        <v>160</v>
      </c>
      <c r="M858" s="2">
        <v>1397</v>
      </c>
      <c r="N858" s="2" t="s">
        <v>281</v>
      </c>
      <c r="O858" s="2" t="s">
        <v>3954</v>
      </c>
      <c r="P858" s="4">
        <v>1</v>
      </c>
      <c r="Q858" s="2" t="s">
        <v>1546</v>
      </c>
      <c r="R858" s="2" t="s">
        <v>1547</v>
      </c>
      <c r="S858" s="2" t="s">
        <v>1548</v>
      </c>
      <c r="T858" s="2" t="s">
        <v>86</v>
      </c>
      <c r="U858" s="2" t="s">
        <v>44</v>
      </c>
      <c r="V858" s="2" t="s">
        <v>179</v>
      </c>
      <c r="W858" s="4">
        <v>207</v>
      </c>
      <c r="X858" s="5">
        <v>5</v>
      </c>
      <c r="Y858" s="5">
        <v>0</v>
      </c>
      <c r="Z858" s="6">
        <v>39387</v>
      </c>
      <c r="AA858" s="2" t="s">
        <v>46</v>
      </c>
    </row>
    <row r="859" spans="1:27" ht="22.5" x14ac:dyDescent="0.25">
      <c r="A859" s="2" t="s">
        <v>853</v>
      </c>
      <c r="B859" s="2" t="s">
        <v>845</v>
      </c>
      <c r="C859" s="2" t="s">
        <v>693</v>
      </c>
      <c r="D859" s="2" t="s">
        <v>853</v>
      </c>
      <c r="E859" s="2" t="s">
        <v>1522</v>
      </c>
      <c r="F859" s="2" t="s">
        <v>3985</v>
      </c>
      <c r="G859" s="2" t="s">
        <v>3986</v>
      </c>
      <c r="H859" s="2" t="s">
        <v>1038</v>
      </c>
      <c r="I859" s="2" t="s">
        <v>3987</v>
      </c>
      <c r="J859" s="2" t="s">
        <v>952</v>
      </c>
      <c r="K859" s="2" t="s">
        <v>927</v>
      </c>
      <c r="L859" s="2" t="s">
        <v>160</v>
      </c>
      <c r="M859" s="2">
        <v>1316</v>
      </c>
      <c r="N859" s="2" t="s">
        <v>281</v>
      </c>
      <c r="O859" s="2" t="s">
        <v>3988</v>
      </c>
      <c r="P859" s="4">
        <v>1</v>
      </c>
      <c r="Q859" s="2" t="s">
        <v>2072</v>
      </c>
      <c r="R859" s="2" t="s">
        <v>2073</v>
      </c>
      <c r="S859" s="2" t="s">
        <v>2110</v>
      </c>
      <c r="T859" s="2" t="s">
        <v>86</v>
      </c>
      <c r="U859" s="2" t="s">
        <v>44</v>
      </c>
      <c r="V859" s="2" t="s">
        <v>179</v>
      </c>
      <c r="W859" s="4">
        <v>167</v>
      </c>
      <c r="X859" s="5">
        <v>5</v>
      </c>
      <c r="Y859" s="5">
        <v>0</v>
      </c>
      <c r="Z859" s="6">
        <v>40578</v>
      </c>
      <c r="AA859" s="2" t="s">
        <v>46</v>
      </c>
    </row>
    <row r="860" spans="1:27" ht="22.5" x14ac:dyDescent="0.25">
      <c r="A860" s="2" t="s">
        <v>1460</v>
      </c>
      <c r="B860" s="2" t="s">
        <v>845</v>
      </c>
      <c r="C860" s="2" t="s">
        <v>693</v>
      </c>
      <c r="D860" s="2" t="s">
        <v>1460</v>
      </c>
      <c r="E860" s="2" t="s">
        <v>2436</v>
      </c>
      <c r="F860" s="2" t="s">
        <v>3989</v>
      </c>
      <c r="G860" s="2" t="s">
        <v>3990</v>
      </c>
      <c r="H860" s="2" t="s">
        <v>3991</v>
      </c>
      <c r="I860" s="2" t="s">
        <v>3992</v>
      </c>
      <c r="J860" s="2" t="s">
        <v>952</v>
      </c>
      <c r="K860" s="2" t="s">
        <v>927</v>
      </c>
      <c r="L860" s="2" t="s">
        <v>160</v>
      </c>
      <c r="M860" s="2">
        <v>1352</v>
      </c>
      <c r="N860" s="2" t="s">
        <v>281</v>
      </c>
      <c r="O860" s="2" t="s">
        <v>3988</v>
      </c>
      <c r="P860" s="4">
        <v>1</v>
      </c>
      <c r="Q860" s="2" t="s">
        <v>2441</v>
      </c>
      <c r="R860" s="2" t="s">
        <v>2442</v>
      </c>
      <c r="S860" s="2" t="s">
        <v>42</v>
      </c>
      <c r="T860" s="2" t="s">
        <v>86</v>
      </c>
      <c r="U860" s="2" t="s">
        <v>44</v>
      </c>
      <c r="V860" s="2" t="s">
        <v>179</v>
      </c>
      <c r="W860" s="4">
        <v>161</v>
      </c>
      <c r="X860" s="5">
        <v>20</v>
      </c>
      <c r="Y860" s="5">
        <v>7</v>
      </c>
      <c r="Z860" s="6">
        <v>40786</v>
      </c>
      <c r="AA860" s="2" t="s">
        <v>46</v>
      </c>
    </row>
    <row r="861" spans="1:27" ht="22.5" x14ac:dyDescent="0.25">
      <c r="A861" s="2" t="s">
        <v>350</v>
      </c>
      <c r="B861" s="2" t="s">
        <v>845</v>
      </c>
      <c r="C861" s="2" t="s">
        <v>693</v>
      </c>
      <c r="D861" s="2" t="s">
        <v>350</v>
      </c>
      <c r="E861" s="2" t="s">
        <v>1522</v>
      </c>
      <c r="F861" s="2" t="s">
        <v>3993</v>
      </c>
      <c r="G861" s="2" t="s">
        <v>3994</v>
      </c>
      <c r="H861" s="2" t="s">
        <v>3995</v>
      </c>
      <c r="I861" s="2" t="s">
        <v>3996</v>
      </c>
      <c r="J861" s="2" t="s">
        <v>952</v>
      </c>
      <c r="K861" s="2" t="s">
        <v>927</v>
      </c>
      <c r="L861" s="2" t="s">
        <v>160</v>
      </c>
      <c r="M861" s="2">
        <v>1395</v>
      </c>
      <c r="N861" s="2" t="s">
        <v>281</v>
      </c>
      <c r="O861" s="2" t="s">
        <v>3988</v>
      </c>
      <c r="P861" s="4">
        <v>1</v>
      </c>
      <c r="Q861" s="2" t="s">
        <v>1546</v>
      </c>
      <c r="R861" s="2" t="s">
        <v>1547</v>
      </c>
      <c r="S861" s="2" t="s">
        <v>1706</v>
      </c>
      <c r="T861" s="2" t="s">
        <v>86</v>
      </c>
      <c r="U861" s="2" t="s">
        <v>44</v>
      </c>
      <c r="V861" s="2" t="s">
        <v>179</v>
      </c>
      <c r="W861" s="4">
        <v>207</v>
      </c>
      <c r="X861" s="5">
        <v>5</v>
      </c>
      <c r="Y861" s="5">
        <v>0</v>
      </c>
      <c r="Z861" s="6">
        <v>39387</v>
      </c>
      <c r="AA861" s="2" t="s">
        <v>46</v>
      </c>
    </row>
    <row r="862" spans="1:27" ht="22.5" x14ac:dyDescent="0.25">
      <c r="A862" s="2" t="s">
        <v>1634</v>
      </c>
      <c r="B862" s="2" t="s">
        <v>1647</v>
      </c>
      <c r="C862" s="2" t="s">
        <v>1648</v>
      </c>
      <c r="D862" s="2" t="s">
        <v>1634</v>
      </c>
      <c r="E862" s="2" t="s">
        <v>1649</v>
      </c>
      <c r="F862" s="2" t="s">
        <v>1727</v>
      </c>
      <c r="G862" s="2" t="s">
        <v>1728</v>
      </c>
      <c r="H862" s="2" t="s">
        <v>1729</v>
      </c>
      <c r="I862" s="2" t="s">
        <v>1730</v>
      </c>
      <c r="J862" s="2" t="s">
        <v>172</v>
      </c>
      <c r="K862" s="2" t="s">
        <v>173</v>
      </c>
      <c r="L862" s="2" t="s">
        <v>160</v>
      </c>
      <c r="M862" s="2">
        <v>1441</v>
      </c>
      <c r="N862" s="2" t="s">
        <v>281</v>
      </c>
      <c r="O862" s="2" t="s">
        <v>493</v>
      </c>
      <c r="P862" s="4">
        <v>1</v>
      </c>
      <c r="Q862" s="2" t="s">
        <v>1731</v>
      </c>
      <c r="R862" s="2" t="s">
        <v>1732</v>
      </c>
      <c r="S862" s="2" t="s">
        <v>1733</v>
      </c>
      <c r="T862" s="2" t="s">
        <v>86</v>
      </c>
      <c r="U862" s="2" t="s">
        <v>44</v>
      </c>
      <c r="V862" s="2" t="s">
        <v>179</v>
      </c>
      <c r="W862" s="4">
        <v>202</v>
      </c>
      <c r="X862" s="5">
        <v>5</v>
      </c>
      <c r="Y862" s="5">
        <v>0</v>
      </c>
      <c r="Z862" s="6">
        <v>39526</v>
      </c>
      <c r="AA862" s="2" t="s">
        <v>46</v>
      </c>
    </row>
    <row r="863" spans="1:27" ht="22.5" x14ac:dyDescent="0.25">
      <c r="A863" s="2" t="s">
        <v>1434</v>
      </c>
      <c r="B863" s="2" t="s">
        <v>1435</v>
      </c>
      <c r="C863" s="2" t="s">
        <v>1436</v>
      </c>
      <c r="D863" s="2" t="s">
        <v>1434</v>
      </c>
      <c r="E863" s="2" t="s">
        <v>1437</v>
      </c>
      <c r="F863" s="2" t="s">
        <v>1723</v>
      </c>
      <c r="G863" s="2" t="s">
        <v>1724</v>
      </c>
      <c r="H863" s="2" t="s">
        <v>1725</v>
      </c>
      <c r="I863" s="2" t="s">
        <v>1726</v>
      </c>
      <c r="J863" s="2" t="s">
        <v>172</v>
      </c>
      <c r="K863" s="2" t="s">
        <v>173</v>
      </c>
      <c r="L863" s="2" t="s">
        <v>160</v>
      </c>
      <c r="M863" s="2">
        <v>1499</v>
      </c>
      <c r="N863" s="2" t="s">
        <v>281</v>
      </c>
      <c r="O863" s="2" t="s">
        <v>493</v>
      </c>
      <c r="P863" s="4">
        <v>1</v>
      </c>
      <c r="Q863" s="2" t="s">
        <v>1444</v>
      </c>
      <c r="R863" s="2" t="s">
        <v>1445</v>
      </c>
      <c r="S863" s="2" t="s">
        <v>42</v>
      </c>
      <c r="T863" s="2" t="s">
        <v>86</v>
      </c>
      <c r="U863" s="2" t="s">
        <v>44</v>
      </c>
      <c r="V863" s="2" t="s">
        <v>179</v>
      </c>
      <c r="W863" s="4">
        <v>93</v>
      </c>
      <c r="X863" s="5">
        <v>5</v>
      </c>
      <c r="Y863" s="5">
        <v>0</v>
      </c>
      <c r="Z863" s="6">
        <v>42842</v>
      </c>
      <c r="AA863" s="2" t="s">
        <v>46</v>
      </c>
    </row>
    <row r="864" spans="1:27" ht="22.5" x14ac:dyDescent="0.25">
      <c r="A864" s="2" t="s">
        <v>1460</v>
      </c>
      <c r="B864" s="2" t="s">
        <v>845</v>
      </c>
      <c r="C864" s="2" t="s">
        <v>693</v>
      </c>
      <c r="D864" s="2" t="s">
        <v>1460</v>
      </c>
      <c r="E864" s="2" t="s">
        <v>1522</v>
      </c>
      <c r="F864" s="2" t="s">
        <v>1716</v>
      </c>
      <c r="G864" s="2" t="s">
        <v>1717</v>
      </c>
      <c r="H864" s="2" t="s">
        <v>1718</v>
      </c>
      <c r="I864" s="2" t="s">
        <v>1719</v>
      </c>
      <c r="J864" s="2" t="s">
        <v>172</v>
      </c>
      <c r="K864" s="2" t="s">
        <v>173</v>
      </c>
      <c r="L864" s="2" t="s">
        <v>160</v>
      </c>
      <c r="M864" s="2">
        <v>1503</v>
      </c>
      <c r="N864" s="2" t="s">
        <v>281</v>
      </c>
      <c r="O864" s="2" t="s">
        <v>493</v>
      </c>
      <c r="P864" s="4">
        <v>1</v>
      </c>
      <c r="Q864" s="2" t="s">
        <v>1720</v>
      </c>
      <c r="R864" s="2" t="s">
        <v>1721</v>
      </c>
      <c r="S864" s="2" t="s">
        <v>1722</v>
      </c>
      <c r="T864" s="2" t="s">
        <v>86</v>
      </c>
      <c r="U864" s="2" t="s">
        <v>44</v>
      </c>
      <c r="V864" s="2" t="s">
        <v>179</v>
      </c>
      <c r="W864" s="4">
        <v>205</v>
      </c>
      <c r="X864" s="5">
        <v>5</v>
      </c>
      <c r="Y864" s="5">
        <v>0</v>
      </c>
      <c r="Z864" s="6">
        <v>39448</v>
      </c>
      <c r="AA864" s="2" t="s">
        <v>46</v>
      </c>
    </row>
    <row r="865" spans="1:27" ht="22.5" x14ac:dyDescent="0.25">
      <c r="A865" s="2" t="s">
        <v>1535</v>
      </c>
      <c r="B865" s="2" t="s">
        <v>845</v>
      </c>
      <c r="C865" s="2" t="s">
        <v>693</v>
      </c>
      <c r="D865" s="2" t="s">
        <v>1535</v>
      </c>
      <c r="E865" s="2" t="s">
        <v>1522</v>
      </c>
      <c r="F865" s="2" t="s">
        <v>1712</v>
      </c>
      <c r="G865" s="2" t="s">
        <v>1713</v>
      </c>
      <c r="H865" s="2" t="s">
        <v>1714</v>
      </c>
      <c r="I865" s="2" t="s">
        <v>1715</v>
      </c>
      <c r="J865" s="2" t="s">
        <v>172</v>
      </c>
      <c r="K865" s="2" t="s">
        <v>173</v>
      </c>
      <c r="L865" s="2" t="s">
        <v>160</v>
      </c>
      <c r="M865" s="2">
        <v>1524</v>
      </c>
      <c r="N865" s="2" t="s">
        <v>281</v>
      </c>
      <c r="O865" s="2" t="s">
        <v>493</v>
      </c>
      <c r="P865" s="4">
        <v>1</v>
      </c>
      <c r="Q865" s="2" t="s">
        <v>1540</v>
      </c>
      <c r="R865" s="2" t="s">
        <v>1541</v>
      </c>
      <c r="S865" s="2" t="s">
        <v>1040</v>
      </c>
      <c r="T865" s="2" t="s">
        <v>86</v>
      </c>
      <c r="U865" s="2" t="s">
        <v>44</v>
      </c>
      <c r="V865" s="2" t="s">
        <v>179</v>
      </c>
      <c r="W865" s="4">
        <v>184</v>
      </c>
      <c r="X865" s="5">
        <v>5</v>
      </c>
      <c r="Y865" s="5">
        <v>0</v>
      </c>
      <c r="Z865" s="6">
        <v>40082</v>
      </c>
      <c r="AA865" s="2" t="s">
        <v>46</v>
      </c>
    </row>
    <row r="866" spans="1:27" ht="22.5" x14ac:dyDescent="0.25">
      <c r="A866" s="2" t="s">
        <v>350</v>
      </c>
      <c r="B866" s="2" t="s">
        <v>845</v>
      </c>
      <c r="C866" s="2" t="s">
        <v>693</v>
      </c>
      <c r="D866" s="2" t="s">
        <v>350</v>
      </c>
      <c r="E866" s="2" t="s">
        <v>1522</v>
      </c>
      <c r="F866" s="2" t="s">
        <v>1707</v>
      </c>
      <c r="G866" s="2" t="s">
        <v>1708</v>
      </c>
      <c r="H866" s="2" t="s">
        <v>1709</v>
      </c>
      <c r="I866" s="2" t="s">
        <v>1710</v>
      </c>
      <c r="J866" s="2" t="s">
        <v>172</v>
      </c>
      <c r="K866" s="2" t="s">
        <v>173</v>
      </c>
      <c r="L866" s="2" t="s">
        <v>160</v>
      </c>
      <c r="M866" s="2">
        <v>1552</v>
      </c>
      <c r="N866" s="2" t="s">
        <v>281</v>
      </c>
      <c r="O866" s="2" t="s">
        <v>493</v>
      </c>
      <c r="P866" s="4">
        <v>1</v>
      </c>
      <c r="Q866" s="2" t="s">
        <v>1546</v>
      </c>
      <c r="R866" s="2" t="s">
        <v>1547</v>
      </c>
      <c r="S866" s="2" t="s">
        <v>1711</v>
      </c>
      <c r="T866" s="2" t="s">
        <v>86</v>
      </c>
      <c r="U866" s="2" t="s">
        <v>44</v>
      </c>
      <c r="V866" s="2" t="s">
        <v>179</v>
      </c>
      <c r="W866" s="4">
        <v>205</v>
      </c>
      <c r="X866" s="5">
        <v>5</v>
      </c>
      <c r="Y866" s="5">
        <v>0</v>
      </c>
      <c r="Z866" s="6">
        <v>39422</v>
      </c>
      <c r="AA866" s="2" t="s">
        <v>46</v>
      </c>
    </row>
    <row r="867" spans="1:27" ht="22.5" x14ac:dyDescent="0.25">
      <c r="A867" s="2" t="s">
        <v>350</v>
      </c>
      <c r="B867" s="2" t="s">
        <v>845</v>
      </c>
      <c r="C867" s="2" t="s">
        <v>693</v>
      </c>
      <c r="D867" s="2" t="s">
        <v>350</v>
      </c>
      <c r="E867" s="2" t="s">
        <v>1522</v>
      </c>
      <c r="F867" s="2" t="s">
        <v>1702</v>
      </c>
      <c r="G867" s="2" t="s">
        <v>1703</v>
      </c>
      <c r="H867" s="2" t="s">
        <v>1704</v>
      </c>
      <c r="I867" s="2" t="s">
        <v>1705</v>
      </c>
      <c r="J867" s="2" t="s">
        <v>172</v>
      </c>
      <c r="K867" s="2" t="s">
        <v>173</v>
      </c>
      <c r="L867" s="2" t="s">
        <v>160</v>
      </c>
      <c r="M867" s="2">
        <v>1553</v>
      </c>
      <c r="N867" s="2" t="s">
        <v>281</v>
      </c>
      <c r="O867" s="2" t="s">
        <v>493</v>
      </c>
      <c r="P867" s="4">
        <v>1</v>
      </c>
      <c r="Q867" s="2" t="s">
        <v>1546</v>
      </c>
      <c r="R867" s="2" t="s">
        <v>1547</v>
      </c>
      <c r="S867" s="2" t="s">
        <v>1706</v>
      </c>
      <c r="T867" s="2" t="s">
        <v>86</v>
      </c>
      <c r="U867" s="2" t="s">
        <v>44</v>
      </c>
      <c r="V867" s="2" t="s">
        <v>179</v>
      </c>
      <c r="W867" s="4">
        <v>205</v>
      </c>
      <c r="X867" s="5">
        <v>5</v>
      </c>
      <c r="Y867" s="5">
        <v>0</v>
      </c>
      <c r="Z867" s="6">
        <v>39422</v>
      </c>
      <c r="AA867" s="2" t="s">
        <v>46</v>
      </c>
    </row>
    <row r="868" spans="1:27" ht="22.5" x14ac:dyDescent="0.25">
      <c r="A868" s="2" t="s">
        <v>350</v>
      </c>
      <c r="B868" s="2" t="s">
        <v>845</v>
      </c>
      <c r="C868" s="2" t="s">
        <v>693</v>
      </c>
      <c r="D868" s="2" t="s">
        <v>350</v>
      </c>
      <c r="E868" s="2" t="s">
        <v>1522</v>
      </c>
      <c r="F868" s="2" t="s">
        <v>1697</v>
      </c>
      <c r="G868" s="2" t="s">
        <v>1698</v>
      </c>
      <c r="H868" s="2" t="s">
        <v>1699</v>
      </c>
      <c r="I868" s="2" t="s">
        <v>1700</v>
      </c>
      <c r="J868" s="2" t="s">
        <v>172</v>
      </c>
      <c r="K868" s="2" t="s">
        <v>173</v>
      </c>
      <c r="L868" s="2" t="s">
        <v>160</v>
      </c>
      <c r="M868" s="2">
        <v>1554</v>
      </c>
      <c r="N868" s="2" t="s">
        <v>281</v>
      </c>
      <c r="O868" s="2" t="s">
        <v>493</v>
      </c>
      <c r="P868" s="4">
        <v>1</v>
      </c>
      <c r="Q868" s="2" t="s">
        <v>1546</v>
      </c>
      <c r="R868" s="2" t="s">
        <v>1547</v>
      </c>
      <c r="S868" s="2" t="s">
        <v>1701</v>
      </c>
      <c r="T868" s="2" t="s">
        <v>86</v>
      </c>
      <c r="U868" s="2" t="s">
        <v>44</v>
      </c>
      <c r="V868" s="2" t="s">
        <v>179</v>
      </c>
      <c r="W868" s="4">
        <v>205</v>
      </c>
      <c r="X868" s="5">
        <v>5</v>
      </c>
      <c r="Y868" s="5">
        <v>0</v>
      </c>
      <c r="Z868" s="6">
        <v>39422</v>
      </c>
      <c r="AA868" s="2" t="s">
        <v>46</v>
      </c>
    </row>
    <row r="869" spans="1:27" ht="22.5" x14ac:dyDescent="0.25">
      <c r="A869" s="2" t="s">
        <v>1687</v>
      </c>
      <c r="B869" s="2" t="s">
        <v>1688</v>
      </c>
      <c r="C869" s="2" t="s">
        <v>1689</v>
      </c>
      <c r="D869" s="2" t="s">
        <v>1687</v>
      </c>
      <c r="E869" s="2" t="s">
        <v>1690</v>
      </c>
      <c r="F869" s="2" t="s">
        <v>1691</v>
      </c>
      <c r="G869" s="2" t="s">
        <v>1692</v>
      </c>
      <c r="H869" s="2" t="s">
        <v>1693</v>
      </c>
      <c r="I869" s="2" t="s">
        <v>1694</v>
      </c>
      <c r="J869" s="2" t="s">
        <v>172</v>
      </c>
      <c r="K869" s="2" t="s">
        <v>173</v>
      </c>
      <c r="L869" s="2" t="s">
        <v>160</v>
      </c>
      <c r="M869" s="2">
        <v>1582</v>
      </c>
      <c r="N869" s="2" t="s">
        <v>281</v>
      </c>
      <c r="O869" s="2" t="s">
        <v>493</v>
      </c>
      <c r="P869" s="4">
        <v>1</v>
      </c>
      <c r="Q869" s="2" t="s">
        <v>1695</v>
      </c>
      <c r="R869" s="2" t="s">
        <v>1696</v>
      </c>
      <c r="S869" s="2" t="s">
        <v>42</v>
      </c>
      <c r="T869" s="2" t="s">
        <v>86</v>
      </c>
      <c r="U869" s="2" t="s">
        <v>44</v>
      </c>
      <c r="V869" s="2" t="s">
        <v>179</v>
      </c>
      <c r="W869" s="4">
        <v>194</v>
      </c>
      <c r="X869" s="5">
        <v>5</v>
      </c>
      <c r="Y869" s="5">
        <v>0</v>
      </c>
      <c r="Z869" s="6">
        <v>39782</v>
      </c>
      <c r="AA869" s="2" t="s">
        <v>46</v>
      </c>
    </row>
    <row r="870" spans="1:27" ht="22.5" x14ac:dyDescent="0.25">
      <c r="A870" s="2" t="s">
        <v>165</v>
      </c>
      <c r="B870" s="2" t="s">
        <v>477</v>
      </c>
      <c r="C870" s="2" t="s">
        <v>478</v>
      </c>
      <c r="D870" s="2" t="s">
        <v>165</v>
      </c>
      <c r="E870" s="2" t="s">
        <v>353</v>
      </c>
      <c r="F870" s="2" t="s">
        <v>489</v>
      </c>
      <c r="G870" s="2" t="s">
        <v>490</v>
      </c>
      <c r="H870" s="2" t="s">
        <v>491</v>
      </c>
      <c r="I870" s="2" t="s">
        <v>492</v>
      </c>
      <c r="J870" s="2" t="s">
        <v>172</v>
      </c>
      <c r="K870" s="2" t="s">
        <v>173</v>
      </c>
      <c r="L870" s="2" t="s">
        <v>160</v>
      </c>
      <c r="M870" s="2">
        <v>1595</v>
      </c>
      <c r="N870" s="2" t="s">
        <v>281</v>
      </c>
      <c r="O870" s="2" t="s">
        <v>493</v>
      </c>
      <c r="P870" s="4">
        <v>1</v>
      </c>
      <c r="Q870" s="2" t="s">
        <v>357</v>
      </c>
      <c r="R870" s="2" t="s">
        <v>358</v>
      </c>
      <c r="S870" s="2" t="s">
        <v>42</v>
      </c>
      <c r="T870" s="2" t="s">
        <v>86</v>
      </c>
      <c r="U870" s="2" t="s">
        <v>44</v>
      </c>
      <c r="V870" s="2" t="s">
        <v>179</v>
      </c>
      <c r="W870" s="4">
        <v>192</v>
      </c>
      <c r="X870" s="5">
        <v>5</v>
      </c>
      <c r="Y870" s="5">
        <v>0</v>
      </c>
      <c r="Z870" s="6">
        <v>39826</v>
      </c>
      <c r="AA870" s="2" t="s">
        <v>46</v>
      </c>
    </row>
    <row r="871" spans="1:27" ht="22.5" x14ac:dyDescent="0.25">
      <c r="A871" s="2" t="s">
        <v>4815</v>
      </c>
      <c r="B871" s="2" t="s">
        <v>1688</v>
      </c>
      <c r="C871" s="2" t="s">
        <v>1689</v>
      </c>
      <c r="D871" s="2" t="s">
        <v>4815</v>
      </c>
      <c r="E871" s="2" t="s">
        <v>1690</v>
      </c>
      <c r="F871" s="2" t="s">
        <v>10440</v>
      </c>
      <c r="G871" s="2" t="s">
        <v>10441</v>
      </c>
      <c r="H871" s="2" t="s">
        <v>10442</v>
      </c>
      <c r="I871" s="3"/>
      <c r="J871" s="2" t="s">
        <v>135</v>
      </c>
      <c r="K871" s="2" t="s">
        <v>121</v>
      </c>
      <c r="L871" s="2" t="s">
        <v>136</v>
      </c>
      <c r="M871" s="2">
        <v>2587</v>
      </c>
      <c r="N871" s="2" t="s">
        <v>123</v>
      </c>
      <c r="O871" s="2" t="s">
        <v>10443</v>
      </c>
      <c r="P871" s="4">
        <v>1</v>
      </c>
      <c r="Q871" s="2" t="s">
        <v>4820</v>
      </c>
      <c r="R871" s="2" t="s">
        <v>4821</v>
      </c>
      <c r="S871" s="2" t="s">
        <v>1766</v>
      </c>
      <c r="T871" s="2" t="s">
        <v>43</v>
      </c>
      <c r="U871" s="2" t="s">
        <v>256</v>
      </c>
      <c r="V871" s="2" t="s">
        <v>4419</v>
      </c>
      <c r="W871" s="4">
        <v>2</v>
      </c>
      <c r="X871" s="5">
        <v>5</v>
      </c>
      <c r="Y871" s="5">
        <v>5</v>
      </c>
      <c r="Z871" s="6">
        <v>45610</v>
      </c>
      <c r="AA871" s="2" t="s">
        <v>46</v>
      </c>
    </row>
    <row r="872" spans="1:27" ht="22.5" x14ac:dyDescent="0.25">
      <c r="A872" s="2" t="s">
        <v>165</v>
      </c>
      <c r="B872" s="2" t="s">
        <v>289</v>
      </c>
      <c r="C872" s="2" t="s">
        <v>290</v>
      </c>
      <c r="D872" s="2" t="s">
        <v>165</v>
      </c>
      <c r="E872" s="2" t="s">
        <v>291</v>
      </c>
      <c r="F872" s="2" t="s">
        <v>292</v>
      </c>
      <c r="G872" s="2" t="s">
        <v>293</v>
      </c>
      <c r="H872" s="2" t="s">
        <v>294</v>
      </c>
      <c r="I872" s="3"/>
      <c r="J872" s="2" t="s">
        <v>295</v>
      </c>
      <c r="K872" s="2" t="s">
        <v>121</v>
      </c>
      <c r="L872" s="2" t="s">
        <v>136</v>
      </c>
      <c r="M872" s="2">
        <v>2747</v>
      </c>
      <c r="N872" s="2" t="s">
        <v>123</v>
      </c>
      <c r="O872" s="2" t="s">
        <v>296</v>
      </c>
      <c r="P872" s="4">
        <v>1</v>
      </c>
      <c r="Q872" s="2" t="s">
        <v>297</v>
      </c>
      <c r="R872" s="2" t="s">
        <v>298</v>
      </c>
      <c r="S872" s="2" t="s">
        <v>299</v>
      </c>
      <c r="T872" s="2" t="s">
        <v>86</v>
      </c>
      <c r="U872" s="3"/>
      <c r="V872" s="3"/>
      <c r="W872" s="4">
        <v>174</v>
      </c>
      <c r="X872" s="5">
        <v>5</v>
      </c>
      <c r="Y872" s="5">
        <v>0</v>
      </c>
      <c r="Z872" s="6">
        <v>40388</v>
      </c>
      <c r="AA872" s="2" t="s">
        <v>46</v>
      </c>
    </row>
    <row r="873" spans="1:27" ht="22.5" x14ac:dyDescent="0.25">
      <c r="A873" s="2" t="s">
        <v>1460</v>
      </c>
      <c r="B873" s="2" t="s">
        <v>3367</v>
      </c>
      <c r="C873" s="2" t="s">
        <v>3368</v>
      </c>
      <c r="D873" s="2" t="s">
        <v>1460</v>
      </c>
      <c r="E873" s="2" t="s">
        <v>2998</v>
      </c>
      <c r="F873" s="2" t="s">
        <v>12245</v>
      </c>
      <c r="G873" s="2" t="s">
        <v>12246</v>
      </c>
      <c r="H873" s="2" t="s">
        <v>12247</v>
      </c>
      <c r="I873" s="3"/>
      <c r="J873" s="2" t="s">
        <v>10654</v>
      </c>
      <c r="K873" s="2" t="s">
        <v>10655</v>
      </c>
      <c r="L873" s="2" t="s">
        <v>10656</v>
      </c>
      <c r="M873" s="2">
        <v>3571</v>
      </c>
      <c r="N873" s="2" t="s">
        <v>3520</v>
      </c>
      <c r="O873" s="2" t="s">
        <v>12248</v>
      </c>
      <c r="P873" s="4">
        <v>1</v>
      </c>
      <c r="Q873" s="2" t="s">
        <v>7097</v>
      </c>
      <c r="R873" s="2" t="s">
        <v>7098</v>
      </c>
      <c r="S873" s="2" t="s">
        <v>238</v>
      </c>
      <c r="T873" s="2" t="s">
        <v>340</v>
      </c>
      <c r="U873" s="2" t="s">
        <v>44</v>
      </c>
      <c r="V873" s="2" t="s">
        <v>179</v>
      </c>
      <c r="W873" s="4">
        <v>149</v>
      </c>
      <c r="X873" s="5">
        <v>5</v>
      </c>
      <c r="Y873" s="5">
        <v>0</v>
      </c>
      <c r="Z873" s="6">
        <v>41142</v>
      </c>
      <c r="AA873" s="2" t="s">
        <v>46</v>
      </c>
    </row>
    <row r="874" spans="1:27" ht="22.5" x14ac:dyDescent="0.25">
      <c r="A874" s="2" t="s">
        <v>1446</v>
      </c>
      <c r="B874" s="2" t="s">
        <v>8790</v>
      </c>
      <c r="C874" s="2" t="s">
        <v>8791</v>
      </c>
      <c r="D874" s="2" t="s">
        <v>1446</v>
      </c>
      <c r="E874" s="2" t="s">
        <v>8764</v>
      </c>
      <c r="F874" s="2" t="s">
        <v>12249</v>
      </c>
      <c r="G874" s="2" t="s">
        <v>12250</v>
      </c>
      <c r="H874" s="2" t="s">
        <v>12251</v>
      </c>
      <c r="I874" s="3"/>
      <c r="J874" s="2" t="s">
        <v>10654</v>
      </c>
      <c r="K874" s="2" t="s">
        <v>10655</v>
      </c>
      <c r="L874" s="2" t="s">
        <v>10656</v>
      </c>
      <c r="M874" s="2">
        <v>3556</v>
      </c>
      <c r="N874" s="2" t="s">
        <v>5235</v>
      </c>
      <c r="O874" s="2" t="s">
        <v>12252</v>
      </c>
      <c r="P874" s="4">
        <v>1</v>
      </c>
      <c r="Q874" s="2" t="s">
        <v>8796</v>
      </c>
      <c r="R874" s="2" t="s">
        <v>8797</v>
      </c>
      <c r="S874" s="2" t="s">
        <v>42</v>
      </c>
      <c r="T874" s="2" t="s">
        <v>340</v>
      </c>
      <c r="U874" s="2" t="s">
        <v>599</v>
      </c>
      <c r="V874" s="2" t="s">
        <v>8955</v>
      </c>
      <c r="W874" s="4">
        <v>25</v>
      </c>
      <c r="X874" s="5">
        <v>5</v>
      </c>
      <c r="Y874" s="5">
        <v>3</v>
      </c>
      <c r="Z874" s="6">
        <v>44916</v>
      </c>
      <c r="AA874" s="2" t="s">
        <v>46</v>
      </c>
    </row>
    <row r="875" spans="1:27" ht="22.5" x14ac:dyDescent="0.25">
      <c r="A875" s="2" t="s">
        <v>1886</v>
      </c>
      <c r="B875" s="2" t="s">
        <v>10553</v>
      </c>
      <c r="C875" s="2" t="s">
        <v>10554</v>
      </c>
      <c r="D875" s="2" t="s">
        <v>441</v>
      </c>
      <c r="E875" s="2" t="s">
        <v>1522</v>
      </c>
      <c r="F875" s="2" t="s">
        <v>12253</v>
      </c>
      <c r="G875" s="2" t="s">
        <v>12254</v>
      </c>
      <c r="H875" s="2" t="s">
        <v>12255</v>
      </c>
      <c r="I875" s="3"/>
      <c r="J875" s="2" t="s">
        <v>10654</v>
      </c>
      <c r="K875" s="2" t="s">
        <v>10655</v>
      </c>
      <c r="L875" s="2" t="s">
        <v>10656</v>
      </c>
      <c r="M875" s="2">
        <v>3300</v>
      </c>
      <c r="N875" s="2" t="s">
        <v>4056</v>
      </c>
      <c r="O875" s="2" t="s">
        <v>12256</v>
      </c>
      <c r="P875" s="4">
        <v>1</v>
      </c>
      <c r="Q875" s="2" t="s">
        <v>4212</v>
      </c>
      <c r="R875" s="2" t="s">
        <v>4213</v>
      </c>
      <c r="S875" s="2" t="s">
        <v>238</v>
      </c>
      <c r="T875" s="2" t="s">
        <v>340</v>
      </c>
      <c r="U875" s="3"/>
      <c r="V875" s="3"/>
      <c r="W875" s="4">
        <v>148</v>
      </c>
      <c r="X875" s="5">
        <v>5</v>
      </c>
      <c r="Y875" s="5">
        <v>0</v>
      </c>
      <c r="Z875" s="6">
        <v>41157</v>
      </c>
      <c r="AA875" s="2" t="s">
        <v>46</v>
      </c>
    </row>
    <row r="876" spans="1:27" ht="22.5" x14ac:dyDescent="0.25">
      <c r="A876" s="2" t="s">
        <v>4180</v>
      </c>
      <c r="B876" s="2" t="s">
        <v>2550</v>
      </c>
      <c r="C876" s="2" t="s">
        <v>2551</v>
      </c>
      <c r="D876" s="2" t="s">
        <v>4180</v>
      </c>
      <c r="E876" s="2" t="s">
        <v>1522</v>
      </c>
      <c r="F876" s="2" t="s">
        <v>12257</v>
      </c>
      <c r="G876" s="2" t="s">
        <v>12258</v>
      </c>
      <c r="H876" s="2" t="s">
        <v>12259</v>
      </c>
      <c r="I876" s="3"/>
      <c r="J876" s="2" t="s">
        <v>10654</v>
      </c>
      <c r="K876" s="2" t="s">
        <v>10655</v>
      </c>
      <c r="L876" s="2" t="s">
        <v>10656</v>
      </c>
      <c r="M876" s="2">
        <v>3335</v>
      </c>
      <c r="N876" s="2" t="s">
        <v>4056</v>
      </c>
      <c r="O876" s="2" t="s">
        <v>12256</v>
      </c>
      <c r="P876" s="4">
        <v>1</v>
      </c>
      <c r="Q876" s="2" t="s">
        <v>5530</v>
      </c>
      <c r="R876" s="2" t="s">
        <v>5531</v>
      </c>
      <c r="S876" s="2" t="s">
        <v>299</v>
      </c>
      <c r="T876" s="2" t="s">
        <v>340</v>
      </c>
      <c r="U876" s="3"/>
      <c r="V876" s="3"/>
      <c r="W876" s="4">
        <v>156</v>
      </c>
      <c r="X876" s="5">
        <v>5</v>
      </c>
      <c r="Y876" s="5">
        <v>0</v>
      </c>
      <c r="Z876" s="6">
        <v>40918</v>
      </c>
      <c r="AA876" s="2" t="s">
        <v>46</v>
      </c>
    </row>
    <row r="877" spans="1:27" ht="22.5" x14ac:dyDescent="0.25">
      <c r="A877" s="2" t="s">
        <v>1446</v>
      </c>
      <c r="B877" s="2" t="s">
        <v>8790</v>
      </c>
      <c r="C877" s="2" t="s">
        <v>8791</v>
      </c>
      <c r="D877" s="2" t="s">
        <v>1446</v>
      </c>
      <c r="E877" s="2" t="s">
        <v>8764</v>
      </c>
      <c r="F877" s="2" t="s">
        <v>12260</v>
      </c>
      <c r="G877" s="2" t="s">
        <v>12261</v>
      </c>
      <c r="H877" s="2" t="s">
        <v>12251</v>
      </c>
      <c r="I877" s="3"/>
      <c r="J877" s="2" t="s">
        <v>10654</v>
      </c>
      <c r="K877" s="2" t="s">
        <v>10655</v>
      </c>
      <c r="L877" s="2" t="s">
        <v>10656</v>
      </c>
      <c r="M877" s="2">
        <v>3553</v>
      </c>
      <c r="N877" s="2" t="s">
        <v>4056</v>
      </c>
      <c r="O877" s="2" t="s">
        <v>12256</v>
      </c>
      <c r="P877" s="4">
        <v>1</v>
      </c>
      <c r="Q877" s="2" t="s">
        <v>8796</v>
      </c>
      <c r="R877" s="2" t="s">
        <v>8797</v>
      </c>
      <c r="S877" s="2" t="s">
        <v>238</v>
      </c>
      <c r="T877" s="2" t="s">
        <v>340</v>
      </c>
      <c r="U877" s="2" t="s">
        <v>44</v>
      </c>
      <c r="V877" s="2" t="s">
        <v>179</v>
      </c>
      <c r="W877" s="4">
        <v>139</v>
      </c>
      <c r="X877" s="5">
        <v>5</v>
      </c>
      <c r="Y877" s="5">
        <v>0</v>
      </c>
      <c r="Z877" s="6">
        <v>41445</v>
      </c>
      <c r="AA877" s="2" t="s">
        <v>46</v>
      </c>
    </row>
    <row r="878" spans="1:27" ht="22.5" x14ac:dyDescent="0.25">
      <c r="A878" s="2" t="s">
        <v>1446</v>
      </c>
      <c r="B878" s="2" t="s">
        <v>8790</v>
      </c>
      <c r="C878" s="2" t="s">
        <v>8791</v>
      </c>
      <c r="D878" s="2" t="s">
        <v>1446</v>
      </c>
      <c r="E878" s="2" t="s">
        <v>8764</v>
      </c>
      <c r="F878" s="2" t="s">
        <v>12262</v>
      </c>
      <c r="G878" s="2" t="s">
        <v>12263</v>
      </c>
      <c r="H878" s="2" t="s">
        <v>12264</v>
      </c>
      <c r="I878" s="3"/>
      <c r="J878" s="2" t="s">
        <v>10654</v>
      </c>
      <c r="K878" s="2" t="s">
        <v>10655</v>
      </c>
      <c r="L878" s="2" t="s">
        <v>10656</v>
      </c>
      <c r="M878" s="2">
        <v>3560</v>
      </c>
      <c r="N878" s="2" t="s">
        <v>4056</v>
      </c>
      <c r="O878" s="2" t="s">
        <v>12256</v>
      </c>
      <c r="P878" s="4">
        <v>1</v>
      </c>
      <c r="Q878" s="2" t="s">
        <v>8796</v>
      </c>
      <c r="R878" s="2" t="s">
        <v>8797</v>
      </c>
      <c r="S878" s="2" t="s">
        <v>42</v>
      </c>
      <c r="T878" s="2" t="s">
        <v>340</v>
      </c>
      <c r="U878" s="2" t="s">
        <v>599</v>
      </c>
      <c r="V878" s="2" t="s">
        <v>8955</v>
      </c>
      <c r="W878" s="4">
        <v>25</v>
      </c>
      <c r="X878" s="5">
        <v>15.25</v>
      </c>
      <c r="Y878" s="5">
        <v>13.25</v>
      </c>
      <c r="Z878" s="6">
        <v>44916</v>
      </c>
      <c r="AA878" s="2" t="s">
        <v>46</v>
      </c>
    </row>
    <row r="879" spans="1:27" ht="22.5" x14ac:dyDescent="0.25">
      <c r="A879" s="2" t="s">
        <v>1446</v>
      </c>
      <c r="B879" s="2" t="s">
        <v>8790</v>
      </c>
      <c r="C879" s="2" t="s">
        <v>8791</v>
      </c>
      <c r="D879" s="2" t="s">
        <v>1446</v>
      </c>
      <c r="E879" s="2" t="s">
        <v>8764</v>
      </c>
      <c r="F879" s="2" t="s">
        <v>12265</v>
      </c>
      <c r="G879" s="2" t="s">
        <v>12266</v>
      </c>
      <c r="H879" s="2" t="s">
        <v>12267</v>
      </c>
      <c r="I879" s="3"/>
      <c r="J879" s="2" t="s">
        <v>10654</v>
      </c>
      <c r="K879" s="2" t="s">
        <v>10655</v>
      </c>
      <c r="L879" s="2" t="s">
        <v>10656</v>
      </c>
      <c r="M879" s="2">
        <v>3564</v>
      </c>
      <c r="N879" s="2" t="s">
        <v>4056</v>
      </c>
      <c r="O879" s="2" t="s">
        <v>12256</v>
      </c>
      <c r="P879" s="4">
        <v>1</v>
      </c>
      <c r="Q879" s="2" t="s">
        <v>8796</v>
      </c>
      <c r="R879" s="2" t="s">
        <v>8797</v>
      </c>
      <c r="S879" s="2" t="s">
        <v>42</v>
      </c>
      <c r="T879" s="2" t="s">
        <v>340</v>
      </c>
      <c r="U879" s="2" t="s">
        <v>599</v>
      </c>
      <c r="V879" s="2" t="s">
        <v>8955</v>
      </c>
      <c r="W879" s="4">
        <v>25</v>
      </c>
      <c r="X879" s="5">
        <v>15.25</v>
      </c>
      <c r="Y879" s="5">
        <v>13.25</v>
      </c>
      <c r="Z879" s="6">
        <v>44916</v>
      </c>
      <c r="AA879" s="2" t="s">
        <v>46</v>
      </c>
    </row>
    <row r="880" spans="1:27" ht="22.5" x14ac:dyDescent="0.25">
      <c r="A880" s="2" t="s">
        <v>1460</v>
      </c>
      <c r="B880" s="2" t="s">
        <v>2550</v>
      </c>
      <c r="C880" s="2" t="s">
        <v>2551</v>
      </c>
      <c r="D880" s="2" t="s">
        <v>1460</v>
      </c>
      <c r="E880" s="2" t="s">
        <v>2436</v>
      </c>
      <c r="F880" s="2" t="s">
        <v>12268</v>
      </c>
      <c r="G880" s="2" t="s">
        <v>12269</v>
      </c>
      <c r="H880" s="2" t="s">
        <v>12270</v>
      </c>
      <c r="I880" s="3"/>
      <c r="J880" s="2" t="s">
        <v>10654</v>
      </c>
      <c r="K880" s="2" t="s">
        <v>10655</v>
      </c>
      <c r="L880" s="2" t="s">
        <v>10656</v>
      </c>
      <c r="M880" s="2">
        <v>3588</v>
      </c>
      <c r="N880" s="2" t="s">
        <v>4056</v>
      </c>
      <c r="O880" s="2" t="s">
        <v>12256</v>
      </c>
      <c r="P880" s="4">
        <v>1</v>
      </c>
      <c r="Q880" s="2" t="s">
        <v>2441</v>
      </c>
      <c r="R880" s="2" t="s">
        <v>2442</v>
      </c>
      <c r="S880" s="2" t="s">
        <v>8927</v>
      </c>
      <c r="T880" s="2" t="s">
        <v>340</v>
      </c>
      <c r="U880" s="3"/>
      <c r="V880" s="3"/>
      <c r="W880" s="4">
        <v>172</v>
      </c>
      <c r="X880" s="5">
        <v>5</v>
      </c>
      <c r="Y880" s="5">
        <v>0</v>
      </c>
      <c r="Z880" s="6">
        <v>40449</v>
      </c>
      <c r="AA880" s="2" t="s">
        <v>46</v>
      </c>
    </row>
    <row r="881" spans="1:27" ht="22.5" x14ac:dyDescent="0.25">
      <c r="A881" s="2" t="s">
        <v>4117</v>
      </c>
      <c r="B881" s="2" t="s">
        <v>845</v>
      </c>
      <c r="C881" s="2" t="s">
        <v>693</v>
      </c>
      <c r="D881" s="2" t="s">
        <v>4117</v>
      </c>
      <c r="E881" s="2" t="s">
        <v>1522</v>
      </c>
      <c r="F881" s="2" t="s">
        <v>12271</v>
      </c>
      <c r="G881" s="2" t="s">
        <v>12272</v>
      </c>
      <c r="H881" s="2" t="s">
        <v>12273</v>
      </c>
      <c r="I881" s="2" t="s">
        <v>11715</v>
      </c>
      <c r="J881" s="2" t="s">
        <v>10654</v>
      </c>
      <c r="K881" s="2" t="s">
        <v>10655</v>
      </c>
      <c r="L881" s="2" t="s">
        <v>10656</v>
      </c>
      <c r="M881" s="2">
        <v>3615</v>
      </c>
      <c r="N881" s="2" t="s">
        <v>4056</v>
      </c>
      <c r="O881" s="2" t="s">
        <v>12256</v>
      </c>
      <c r="P881" s="4">
        <v>1</v>
      </c>
      <c r="Q881" s="2" t="s">
        <v>4122</v>
      </c>
      <c r="R881" s="2" t="s">
        <v>4123</v>
      </c>
      <c r="S881" s="2" t="s">
        <v>2896</v>
      </c>
      <c r="T881" s="2" t="s">
        <v>340</v>
      </c>
      <c r="U881" s="2" t="s">
        <v>44</v>
      </c>
      <c r="V881" s="2" t="s">
        <v>179</v>
      </c>
      <c r="W881" s="4">
        <v>156</v>
      </c>
      <c r="X881" s="5">
        <v>5</v>
      </c>
      <c r="Y881" s="5">
        <v>0</v>
      </c>
      <c r="Z881" s="6">
        <v>40918</v>
      </c>
      <c r="AA881" s="2" t="s">
        <v>46</v>
      </c>
    </row>
    <row r="882" spans="1:27" ht="22.5" x14ac:dyDescent="0.25">
      <c r="A882" s="2" t="s">
        <v>4180</v>
      </c>
      <c r="B882" s="2" t="s">
        <v>1758</v>
      </c>
      <c r="C882" s="2" t="s">
        <v>1759</v>
      </c>
      <c r="D882" s="2" t="s">
        <v>4180</v>
      </c>
      <c r="E882" s="2" t="s">
        <v>1506</v>
      </c>
      <c r="F882" s="2" t="s">
        <v>12274</v>
      </c>
      <c r="G882" s="2" t="s">
        <v>12275</v>
      </c>
      <c r="H882" s="2" t="s">
        <v>12276</v>
      </c>
      <c r="I882" s="3"/>
      <c r="J882" s="2" t="s">
        <v>10654</v>
      </c>
      <c r="K882" s="2" t="s">
        <v>10655</v>
      </c>
      <c r="L882" s="2" t="s">
        <v>10656</v>
      </c>
      <c r="M882" s="2">
        <v>3331</v>
      </c>
      <c r="N882" s="2" t="s">
        <v>4056</v>
      </c>
      <c r="O882" s="2" t="s">
        <v>12277</v>
      </c>
      <c r="P882" s="4">
        <v>1</v>
      </c>
      <c r="Q882" s="2" t="s">
        <v>9588</v>
      </c>
      <c r="R882" s="2" t="s">
        <v>9589</v>
      </c>
      <c r="S882" s="2" t="s">
        <v>238</v>
      </c>
      <c r="T882" s="2" t="s">
        <v>340</v>
      </c>
      <c r="U882" s="2" t="s">
        <v>44</v>
      </c>
      <c r="V882" s="2" t="s">
        <v>179</v>
      </c>
      <c r="W882" s="4">
        <v>38</v>
      </c>
      <c r="X882" s="5">
        <v>5</v>
      </c>
      <c r="Y882" s="5">
        <v>2</v>
      </c>
      <c r="Z882" s="6">
        <v>44508</v>
      </c>
      <c r="AA882" s="2" t="s">
        <v>46</v>
      </c>
    </row>
    <row r="883" spans="1:27" ht="22.5" x14ac:dyDescent="0.25">
      <c r="A883" s="2" t="s">
        <v>1446</v>
      </c>
      <c r="B883" s="2" t="s">
        <v>2610</v>
      </c>
      <c r="C883" s="2" t="s">
        <v>2611</v>
      </c>
      <c r="D883" s="2" t="s">
        <v>1446</v>
      </c>
      <c r="E883" s="2" t="s">
        <v>2616</v>
      </c>
      <c r="F883" s="2" t="s">
        <v>12278</v>
      </c>
      <c r="G883" s="2" t="s">
        <v>12279</v>
      </c>
      <c r="H883" s="2" t="s">
        <v>12280</v>
      </c>
      <c r="I883" s="3"/>
      <c r="J883" s="2" t="s">
        <v>10654</v>
      </c>
      <c r="K883" s="2" t="s">
        <v>10655</v>
      </c>
      <c r="L883" s="2" t="s">
        <v>10656</v>
      </c>
      <c r="M883" s="2">
        <v>3419</v>
      </c>
      <c r="N883" s="2" t="s">
        <v>4056</v>
      </c>
      <c r="O883" s="2" t="s">
        <v>12277</v>
      </c>
      <c r="P883" s="4">
        <v>1</v>
      </c>
      <c r="Q883" s="2" t="s">
        <v>2621</v>
      </c>
      <c r="R883" s="2" t="s">
        <v>2622</v>
      </c>
      <c r="S883" s="2" t="s">
        <v>238</v>
      </c>
      <c r="T883" s="2" t="s">
        <v>340</v>
      </c>
      <c r="U883" s="2" t="s">
        <v>44</v>
      </c>
      <c r="V883" s="2" t="s">
        <v>179</v>
      </c>
      <c r="W883" s="4">
        <v>22</v>
      </c>
      <c r="X883" s="5">
        <v>5</v>
      </c>
      <c r="Y883" s="5">
        <v>3</v>
      </c>
      <c r="Z883" s="6">
        <v>44989</v>
      </c>
      <c r="AA883" s="2" t="s">
        <v>46</v>
      </c>
    </row>
    <row r="884" spans="1:27" ht="22.5" x14ac:dyDescent="0.25">
      <c r="A884" s="2" t="s">
        <v>1446</v>
      </c>
      <c r="B884" s="2" t="s">
        <v>1758</v>
      </c>
      <c r="C884" s="2" t="s">
        <v>1759</v>
      </c>
      <c r="D884" s="2" t="s">
        <v>1446</v>
      </c>
      <c r="E884" s="2" t="s">
        <v>1506</v>
      </c>
      <c r="F884" s="2" t="s">
        <v>12281</v>
      </c>
      <c r="G884" s="2" t="s">
        <v>12282</v>
      </c>
      <c r="H884" s="2" t="s">
        <v>12283</v>
      </c>
      <c r="I884" s="3"/>
      <c r="J884" s="2" t="s">
        <v>10654</v>
      </c>
      <c r="K884" s="2" t="s">
        <v>10655</v>
      </c>
      <c r="L884" s="2" t="s">
        <v>10656</v>
      </c>
      <c r="M884" s="2">
        <v>3435</v>
      </c>
      <c r="N884" s="2" t="s">
        <v>4056</v>
      </c>
      <c r="O884" s="2" t="s">
        <v>12277</v>
      </c>
      <c r="P884" s="4">
        <v>1</v>
      </c>
      <c r="Q884" s="2" t="s">
        <v>3534</v>
      </c>
      <c r="R884" s="2" t="s">
        <v>3535</v>
      </c>
      <c r="S884" s="2" t="s">
        <v>238</v>
      </c>
      <c r="T884" s="2" t="s">
        <v>340</v>
      </c>
      <c r="U884" s="2" t="s">
        <v>44</v>
      </c>
      <c r="V884" s="2" t="s">
        <v>179</v>
      </c>
      <c r="W884" s="4">
        <v>19</v>
      </c>
      <c r="X884" s="5">
        <v>5</v>
      </c>
      <c r="Y884" s="5">
        <v>3</v>
      </c>
      <c r="Z884" s="6">
        <v>45106</v>
      </c>
      <c r="AA884" s="2" t="s">
        <v>46</v>
      </c>
    </row>
    <row r="885" spans="1:27" ht="22.5" x14ac:dyDescent="0.25">
      <c r="A885" s="2" t="s">
        <v>4815</v>
      </c>
      <c r="B885" s="2" t="s">
        <v>1688</v>
      </c>
      <c r="C885" s="2" t="s">
        <v>1689</v>
      </c>
      <c r="D885" s="2" t="s">
        <v>4815</v>
      </c>
      <c r="E885" s="2" t="s">
        <v>1690</v>
      </c>
      <c r="F885" s="2" t="s">
        <v>12284</v>
      </c>
      <c r="G885" s="2" t="s">
        <v>12285</v>
      </c>
      <c r="H885" s="2" t="s">
        <v>12286</v>
      </c>
      <c r="I885" s="3"/>
      <c r="J885" s="2" t="s">
        <v>10654</v>
      </c>
      <c r="K885" s="2" t="s">
        <v>10655</v>
      </c>
      <c r="L885" s="2" t="s">
        <v>10656</v>
      </c>
      <c r="M885" s="2">
        <v>3713</v>
      </c>
      <c r="N885" s="2" t="s">
        <v>4056</v>
      </c>
      <c r="O885" s="2" t="s">
        <v>12277</v>
      </c>
      <c r="P885" s="4">
        <v>1</v>
      </c>
      <c r="Q885" s="2" t="s">
        <v>4820</v>
      </c>
      <c r="R885" s="2" t="s">
        <v>4821</v>
      </c>
      <c r="S885" s="2" t="s">
        <v>1766</v>
      </c>
      <c r="T885" s="2" t="s">
        <v>340</v>
      </c>
      <c r="U885" s="2" t="s">
        <v>256</v>
      </c>
      <c r="V885" s="2" t="s">
        <v>4419</v>
      </c>
      <c r="W885" s="4">
        <v>38</v>
      </c>
      <c r="X885" s="5">
        <v>0</v>
      </c>
      <c r="Y885" s="5">
        <v>0</v>
      </c>
      <c r="Z885" s="6">
        <v>44505</v>
      </c>
      <c r="AA885" s="2" t="s">
        <v>46</v>
      </c>
    </row>
    <row r="886" spans="1:27" ht="22.5" x14ac:dyDescent="0.25">
      <c r="A886" s="2" t="s">
        <v>165</v>
      </c>
      <c r="B886" s="2" t="s">
        <v>516</v>
      </c>
      <c r="C886" s="2" t="s">
        <v>517</v>
      </c>
      <c r="D886" s="2" t="s">
        <v>165</v>
      </c>
      <c r="E886" s="2" t="s">
        <v>518</v>
      </c>
      <c r="F886" s="2" t="s">
        <v>12287</v>
      </c>
      <c r="G886" s="2" t="s">
        <v>12288</v>
      </c>
      <c r="H886" s="2" t="s">
        <v>12289</v>
      </c>
      <c r="I886" s="3"/>
      <c r="J886" s="2" t="s">
        <v>10654</v>
      </c>
      <c r="K886" s="2" t="s">
        <v>10655</v>
      </c>
      <c r="L886" s="2" t="s">
        <v>10656</v>
      </c>
      <c r="M886" s="2">
        <v>3720</v>
      </c>
      <c r="N886" s="2" t="s">
        <v>4056</v>
      </c>
      <c r="O886" s="2" t="s">
        <v>12277</v>
      </c>
      <c r="P886" s="4">
        <v>1</v>
      </c>
      <c r="Q886" s="2" t="s">
        <v>523</v>
      </c>
      <c r="R886" s="2" t="s">
        <v>524</v>
      </c>
      <c r="S886" s="2" t="s">
        <v>8447</v>
      </c>
      <c r="T886" s="2" t="s">
        <v>340</v>
      </c>
      <c r="U886" s="2" t="s">
        <v>44</v>
      </c>
      <c r="V886" s="2" t="s">
        <v>179</v>
      </c>
      <c r="W886" s="4">
        <v>16</v>
      </c>
      <c r="X886" s="5">
        <v>5</v>
      </c>
      <c r="Y886" s="5">
        <v>4</v>
      </c>
      <c r="Z886" s="6">
        <v>45189</v>
      </c>
      <c r="AA886" s="2" t="s">
        <v>46</v>
      </c>
    </row>
    <row r="887" spans="1:27" ht="22.5" x14ac:dyDescent="0.25">
      <c r="A887" s="2" t="s">
        <v>1446</v>
      </c>
      <c r="B887" s="2" t="s">
        <v>2550</v>
      </c>
      <c r="C887" s="2" t="s">
        <v>2551</v>
      </c>
      <c r="D887" s="2" t="s">
        <v>1446</v>
      </c>
      <c r="E887" s="2" t="s">
        <v>2436</v>
      </c>
      <c r="F887" s="2" t="s">
        <v>12290</v>
      </c>
      <c r="G887" s="2" t="s">
        <v>12291</v>
      </c>
      <c r="H887" s="2" t="s">
        <v>12292</v>
      </c>
      <c r="I887" s="3"/>
      <c r="J887" s="2" t="s">
        <v>10654</v>
      </c>
      <c r="K887" s="2" t="s">
        <v>10655</v>
      </c>
      <c r="L887" s="2" t="s">
        <v>10656</v>
      </c>
      <c r="M887" s="2">
        <v>3521</v>
      </c>
      <c r="N887" s="2" t="s">
        <v>4056</v>
      </c>
      <c r="O887" s="2" t="s">
        <v>12293</v>
      </c>
      <c r="P887" s="4">
        <v>1</v>
      </c>
      <c r="Q887" s="2" t="s">
        <v>8088</v>
      </c>
      <c r="R887" s="2" t="s">
        <v>8089</v>
      </c>
      <c r="S887" s="2" t="s">
        <v>238</v>
      </c>
      <c r="T887" s="2" t="s">
        <v>340</v>
      </c>
      <c r="U887" s="2" t="s">
        <v>599</v>
      </c>
      <c r="V887" s="2" t="s">
        <v>7107</v>
      </c>
      <c r="W887" s="4">
        <v>50</v>
      </c>
      <c r="X887" s="5">
        <v>5</v>
      </c>
      <c r="Y887" s="5">
        <v>1</v>
      </c>
      <c r="Z887" s="6">
        <v>44152</v>
      </c>
      <c r="AA887" s="2" t="s">
        <v>46</v>
      </c>
    </row>
    <row r="888" spans="1:27" ht="22.5" x14ac:dyDescent="0.25">
      <c r="A888" s="2" t="s">
        <v>1446</v>
      </c>
      <c r="B888" s="2" t="s">
        <v>2550</v>
      </c>
      <c r="C888" s="2" t="s">
        <v>2551</v>
      </c>
      <c r="D888" s="2" t="s">
        <v>1446</v>
      </c>
      <c r="E888" s="2" t="s">
        <v>2436</v>
      </c>
      <c r="F888" s="2" t="s">
        <v>12294</v>
      </c>
      <c r="G888" s="2" t="s">
        <v>12295</v>
      </c>
      <c r="H888" s="2" t="s">
        <v>12296</v>
      </c>
      <c r="I888" s="3"/>
      <c r="J888" s="2" t="s">
        <v>10654</v>
      </c>
      <c r="K888" s="2" t="s">
        <v>10655</v>
      </c>
      <c r="L888" s="2" t="s">
        <v>10656</v>
      </c>
      <c r="M888" s="2">
        <v>3522</v>
      </c>
      <c r="N888" s="2" t="s">
        <v>4056</v>
      </c>
      <c r="O888" s="2" t="s">
        <v>12293</v>
      </c>
      <c r="P888" s="4">
        <v>1</v>
      </c>
      <c r="Q888" s="2" t="s">
        <v>8088</v>
      </c>
      <c r="R888" s="2" t="s">
        <v>8089</v>
      </c>
      <c r="S888" s="2" t="s">
        <v>238</v>
      </c>
      <c r="T888" s="2" t="s">
        <v>340</v>
      </c>
      <c r="U888" s="2" t="s">
        <v>599</v>
      </c>
      <c r="V888" s="2" t="s">
        <v>7107</v>
      </c>
      <c r="W888" s="4">
        <v>50</v>
      </c>
      <c r="X888" s="5">
        <v>5</v>
      </c>
      <c r="Y888" s="5">
        <v>1</v>
      </c>
      <c r="Z888" s="6">
        <v>44152</v>
      </c>
      <c r="AA888" s="2" t="s">
        <v>46</v>
      </c>
    </row>
    <row r="889" spans="1:27" ht="22.5" x14ac:dyDescent="0.25">
      <c r="A889" s="2" t="s">
        <v>1446</v>
      </c>
      <c r="B889" s="2" t="s">
        <v>2550</v>
      </c>
      <c r="C889" s="2" t="s">
        <v>2551</v>
      </c>
      <c r="D889" s="2" t="s">
        <v>1446</v>
      </c>
      <c r="E889" s="2" t="s">
        <v>2436</v>
      </c>
      <c r="F889" s="2" t="s">
        <v>12297</v>
      </c>
      <c r="G889" s="2" t="s">
        <v>12298</v>
      </c>
      <c r="H889" s="2" t="s">
        <v>12299</v>
      </c>
      <c r="I889" s="3"/>
      <c r="J889" s="2" t="s">
        <v>10654</v>
      </c>
      <c r="K889" s="2" t="s">
        <v>10655</v>
      </c>
      <c r="L889" s="2" t="s">
        <v>10656</v>
      </c>
      <c r="M889" s="2">
        <v>3530</v>
      </c>
      <c r="N889" s="2" t="s">
        <v>4056</v>
      </c>
      <c r="O889" s="2" t="s">
        <v>12293</v>
      </c>
      <c r="P889" s="4">
        <v>1</v>
      </c>
      <c r="Q889" s="2" t="s">
        <v>8088</v>
      </c>
      <c r="R889" s="2" t="s">
        <v>8089</v>
      </c>
      <c r="S889" s="2" t="s">
        <v>238</v>
      </c>
      <c r="T889" s="2" t="s">
        <v>340</v>
      </c>
      <c r="U889" s="2" t="s">
        <v>599</v>
      </c>
      <c r="V889" s="2" t="s">
        <v>7107</v>
      </c>
      <c r="W889" s="4">
        <v>47</v>
      </c>
      <c r="X889" s="5">
        <v>5</v>
      </c>
      <c r="Y889" s="5">
        <v>1</v>
      </c>
      <c r="Z889" s="6">
        <v>44230</v>
      </c>
      <c r="AA889" s="2" t="s">
        <v>46</v>
      </c>
    </row>
    <row r="890" spans="1:27" ht="22.5" x14ac:dyDescent="0.25">
      <c r="A890" s="2" t="s">
        <v>1446</v>
      </c>
      <c r="B890" s="2" t="s">
        <v>2550</v>
      </c>
      <c r="C890" s="2" t="s">
        <v>2551</v>
      </c>
      <c r="D890" s="2" t="s">
        <v>1446</v>
      </c>
      <c r="E890" s="2" t="s">
        <v>2436</v>
      </c>
      <c r="F890" s="2" t="s">
        <v>12300</v>
      </c>
      <c r="G890" s="2" t="s">
        <v>12301</v>
      </c>
      <c r="H890" s="2" t="s">
        <v>12302</v>
      </c>
      <c r="I890" s="3"/>
      <c r="J890" s="2" t="s">
        <v>10654</v>
      </c>
      <c r="K890" s="2" t="s">
        <v>10655</v>
      </c>
      <c r="L890" s="2" t="s">
        <v>10656</v>
      </c>
      <c r="M890" s="2">
        <v>3531</v>
      </c>
      <c r="N890" s="2" t="s">
        <v>4056</v>
      </c>
      <c r="O890" s="2" t="s">
        <v>12293</v>
      </c>
      <c r="P890" s="4">
        <v>1</v>
      </c>
      <c r="Q890" s="2" t="s">
        <v>8088</v>
      </c>
      <c r="R890" s="2" t="s">
        <v>8089</v>
      </c>
      <c r="S890" s="2" t="s">
        <v>238</v>
      </c>
      <c r="T890" s="2" t="s">
        <v>340</v>
      </c>
      <c r="U890" s="2" t="s">
        <v>599</v>
      </c>
      <c r="V890" s="2" t="s">
        <v>7107</v>
      </c>
      <c r="W890" s="4">
        <v>47</v>
      </c>
      <c r="X890" s="5">
        <v>5</v>
      </c>
      <c r="Y890" s="5">
        <v>1</v>
      </c>
      <c r="Z890" s="6">
        <v>44245</v>
      </c>
      <c r="AA890" s="2" t="s">
        <v>46</v>
      </c>
    </row>
    <row r="891" spans="1:27" ht="22.5" x14ac:dyDescent="0.25">
      <c r="A891" s="2" t="s">
        <v>165</v>
      </c>
      <c r="B891" s="2" t="s">
        <v>1344</v>
      </c>
      <c r="C891" s="2" t="s">
        <v>1345</v>
      </c>
      <c r="D891" s="2" t="s">
        <v>165</v>
      </c>
      <c r="E891" s="2" t="s">
        <v>1346</v>
      </c>
      <c r="F891" s="2" t="s">
        <v>12303</v>
      </c>
      <c r="G891" s="2" t="s">
        <v>12304</v>
      </c>
      <c r="H891" s="2" t="s">
        <v>12305</v>
      </c>
      <c r="I891" s="3"/>
      <c r="J891" s="2" t="s">
        <v>10654</v>
      </c>
      <c r="K891" s="2" t="s">
        <v>10655</v>
      </c>
      <c r="L891" s="2" t="s">
        <v>10656</v>
      </c>
      <c r="M891" s="2">
        <v>3739</v>
      </c>
      <c r="N891" s="2" t="s">
        <v>4056</v>
      </c>
      <c r="O891" s="2" t="s">
        <v>12293</v>
      </c>
      <c r="P891" s="4">
        <v>1</v>
      </c>
      <c r="Q891" s="2" t="s">
        <v>1350</v>
      </c>
      <c r="R891" s="2" t="s">
        <v>1351</v>
      </c>
      <c r="S891" s="2" t="s">
        <v>42</v>
      </c>
      <c r="T891" s="2" t="s">
        <v>340</v>
      </c>
      <c r="U891" s="2" t="s">
        <v>44</v>
      </c>
      <c r="V891" s="2" t="s">
        <v>179</v>
      </c>
      <c r="W891" s="4">
        <v>25</v>
      </c>
      <c r="X891" s="5">
        <v>5</v>
      </c>
      <c r="Y891" s="5">
        <v>3</v>
      </c>
      <c r="Z891" s="6">
        <v>44916</v>
      </c>
      <c r="AA891" s="2" t="s">
        <v>46</v>
      </c>
    </row>
    <row r="892" spans="1:27" ht="22.5" x14ac:dyDescent="0.25">
      <c r="A892" s="2" t="s">
        <v>1777</v>
      </c>
      <c r="B892" s="2" t="s">
        <v>442</v>
      </c>
      <c r="C892" s="2" t="s">
        <v>443</v>
      </c>
      <c r="D892" s="2" t="s">
        <v>1777</v>
      </c>
      <c r="E892" s="2" t="s">
        <v>1797</v>
      </c>
      <c r="F892" s="2" t="s">
        <v>12306</v>
      </c>
      <c r="G892" s="2" t="s">
        <v>12307</v>
      </c>
      <c r="H892" s="2" t="s">
        <v>12308</v>
      </c>
      <c r="I892" s="3"/>
      <c r="J892" s="2" t="s">
        <v>10654</v>
      </c>
      <c r="K892" s="2" t="s">
        <v>10655</v>
      </c>
      <c r="L892" s="2" t="s">
        <v>10656</v>
      </c>
      <c r="M892" s="2">
        <v>3399</v>
      </c>
      <c r="N892" s="2" t="s">
        <v>4056</v>
      </c>
      <c r="O892" s="2" t="s">
        <v>12309</v>
      </c>
      <c r="P892" s="4">
        <v>1</v>
      </c>
      <c r="Q892" s="2" t="s">
        <v>2064</v>
      </c>
      <c r="R892" s="2" t="s">
        <v>2065</v>
      </c>
      <c r="S892" s="2" t="s">
        <v>42</v>
      </c>
      <c r="T892" s="2" t="s">
        <v>340</v>
      </c>
      <c r="U892" s="2" t="s">
        <v>44</v>
      </c>
      <c r="V892" s="2" t="s">
        <v>1357</v>
      </c>
      <c r="W892" s="4">
        <v>25</v>
      </c>
      <c r="X892" s="5">
        <v>5</v>
      </c>
      <c r="Y892" s="5">
        <v>3</v>
      </c>
      <c r="Z892" s="6">
        <v>44907</v>
      </c>
      <c r="AA892" s="2" t="s">
        <v>46</v>
      </c>
    </row>
    <row r="893" spans="1:27" ht="22.5" x14ac:dyDescent="0.25">
      <c r="A893" s="2" t="s">
        <v>452</v>
      </c>
      <c r="B893" s="2" t="s">
        <v>8790</v>
      </c>
      <c r="C893" s="2" t="s">
        <v>8791</v>
      </c>
      <c r="D893" s="2" t="s">
        <v>452</v>
      </c>
      <c r="E893" s="2" t="s">
        <v>8764</v>
      </c>
      <c r="F893" s="2" t="s">
        <v>12310</v>
      </c>
      <c r="G893" s="2" t="s">
        <v>12311</v>
      </c>
      <c r="H893" s="2" t="s">
        <v>12312</v>
      </c>
      <c r="I893" s="3"/>
      <c r="J893" s="2" t="s">
        <v>10654</v>
      </c>
      <c r="K893" s="2" t="s">
        <v>10655</v>
      </c>
      <c r="L893" s="2" t="s">
        <v>10656</v>
      </c>
      <c r="M893" s="2">
        <v>3416</v>
      </c>
      <c r="N893" s="2" t="s">
        <v>4056</v>
      </c>
      <c r="O893" s="2" t="s">
        <v>12309</v>
      </c>
      <c r="P893" s="4">
        <v>1</v>
      </c>
      <c r="Q893" s="2" t="s">
        <v>8967</v>
      </c>
      <c r="R893" s="2" t="s">
        <v>8968</v>
      </c>
      <c r="S893" s="2" t="s">
        <v>42</v>
      </c>
      <c r="T893" s="2" t="s">
        <v>340</v>
      </c>
      <c r="U893" s="2" t="s">
        <v>256</v>
      </c>
      <c r="V893" s="2" t="s">
        <v>9999</v>
      </c>
      <c r="W893" s="4">
        <v>39</v>
      </c>
      <c r="X893" s="5">
        <v>5</v>
      </c>
      <c r="Y893" s="5">
        <v>2</v>
      </c>
      <c r="Z893" s="6">
        <v>44480</v>
      </c>
      <c r="AA893" s="2" t="s">
        <v>46</v>
      </c>
    </row>
    <row r="894" spans="1:27" ht="22.5" x14ac:dyDescent="0.25">
      <c r="A894" s="2" t="s">
        <v>1446</v>
      </c>
      <c r="B894" s="2" t="s">
        <v>2550</v>
      </c>
      <c r="C894" s="2" t="s">
        <v>2551</v>
      </c>
      <c r="D894" s="2" t="s">
        <v>1446</v>
      </c>
      <c r="E894" s="2" t="s">
        <v>2436</v>
      </c>
      <c r="F894" s="2" t="s">
        <v>12313</v>
      </c>
      <c r="G894" s="2" t="s">
        <v>12314</v>
      </c>
      <c r="H894" s="2" t="s">
        <v>12315</v>
      </c>
      <c r="I894" s="3"/>
      <c r="J894" s="2" t="s">
        <v>10654</v>
      </c>
      <c r="K894" s="2" t="s">
        <v>10655</v>
      </c>
      <c r="L894" s="2" t="s">
        <v>10656</v>
      </c>
      <c r="M894" s="2">
        <v>3525</v>
      </c>
      <c r="N894" s="2" t="s">
        <v>4056</v>
      </c>
      <c r="O894" s="2" t="s">
        <v>12309</v>
      </c>
      <c r="P894" s="4">
        <v>1</v>
      </c>
      <c r="Q894" s="2" t="s">
        <v>8088</v>
      </c>
      <c r="R894" s="2" t="s">
        <v>8089</v>
      </c>
      <c r="S894" s="2" t="s">
        <v>238</v>
      </c>
      <c r="T894" s="2" t="s">
        <v>340</v>
      </c>
      <c r="U894" s="2" t="s">
        <v>599</v>
      </c>
      <c r="V894" s="2" t="s">
        <v>7107</v>
      </c>
      <c r="W894" s="4">
        <v>50</v>
      </c>
      <c r="X894" s="5">
        <v>5</v>
      </c>
      <c r="Y894" s="5">
        <v>1</v>
      </c>
      <c r="Z894" s="6">
        <v>44152</v>
      </c>
      <c r="AA894" s="2" t="s">
        <v>46</v>
      </c>
    </row>
    <row r="895" spans="1:27" ht="22.5" x14ac:dyDescent="0.25">
      <c r="A895" s="2" t="s">
        <v>1446</v>
      </c>
      <c r="B895" s="2" t="s">
        <v>2550</v>
      </c>
      <c r="C895" s="2" t="s">
        <v>2551</v>
      </c>
      <c r="D895" s="2" t="s">
        <v>1446</v>
      </c>
      <c r="E895" s="2" t="s">
        <v>2436</v>
      </c>
      <c r="F895" s="2" t="s">
        <v>12316</v>
      </c>
      <c r="G895" s="2" t="s">
        <v>12317</v>
      </c>
      <c r="H895" s="2" t="s">
        <v>12318</v>
      </c>
      <c r="I895" s="3"/>
      <c r="J895" s="2" t="s">
        <v>10654</v>
      </c>
      <c r="K895" s="2" t="s">
        <v>10655</v>
      </c>
      <c r="L895" s="2" t="s">
        <v>10656</v>
      </c>
      <c r="M895" s="2">
        <v>3534</v>
      </c>
      <c r="N895" s="2" t="s">
        <v>4056</v>
      </c>
      <c r="O895" s="2" t="s">
        <v>12309</v>
      </c>
      <c r="P895" s="4">
        <v>1</v>
      </c>
      <c r="Q895" s="2" t="s">
        <v>8088</v>
      </c>
      <c r="R895" s="2" t="s">
        <v>8089</v>
      </c>
      <c r="S895" s="2" t="s">
        <v>42</v>
      </c>
      <c r="T895" s="2" t="s">
        <v>340</v>
      </c>
      <c r="U895" s="2" t="s">
        <v>599</v>
      </c>
      <c r="V895" s="2" t="s">
        <v>7107</v>
      </c>
      <c r="W895" s="4">
        <v>43</v>
      </c>
      <c r="X895" s="5">
        <v>5</v>
      </c>
      <c r="Y895" s="5">
        <v>1</v>
      </c>
      <c r="Z895" s="6">
        <v>44376</v>
      </c>
      <c r="AA895" s="2" t="s">
        <v>46</v>
      </c>
    </row>
    <row r="896" spans="1:27" ht="22.5" x14ac:dyDescent="0.25">
      <c r="A896" s="2" t="s">
        <v>1446</v>
      </c>
      <c r="B896" s="2" t="s">
        <v>8790</v>
      </c>
      <c r="C896" s="2" t="s">
        <v>8791</v>
      </c>
      <c r="D896" s="2" t="s">
        <v>1446</v>
      </c>
      <c r="E896" s="2" t="s">
        <v>8764</v>
      </c>
      <c r="F896" s="2" t="s">
        <v>12319</v>
      </c>
      <c r="G896" s="2" t="s">
        <v>12320</v>
      </c>
      <c r="H896" s="2" t="s">
        <v>12321</v>
      </c>
      <c r="I896" s="3"/>
      <c r="J896" s="2" t="s">
        <v>10654</v>
      </c>
      <c r="K896" s="2" t="s">
        <v>10655</v>
      </c>
      <c r="L896" s="2" t="s">
        <v>10656</v>
      </c>
      <c r="M896" s="2">
        <v>3557</v>
      </c>
      <c r="N896" s="2" t="s">
        <v>4056</v>
      </c>
      <c r="O896" s="2" t="s">
        <v>12309</v>
      </c>
      <c r="P896" s="4">
        <v>1</v>
      </c>
      <c r="Q896" s="2" t="s">
        <v>8796</v>
      </c>
      <c r="R896" s="2" t="s">
        <v>8797</v>
      </c>
      <c r="S896" s="2" t="s">
        <v>238</v>
      </c>
      <c r="T896" s="2" t="s">
        <v>340</v>
      </c>
      <c r="U896" s="2" t="s">
        <v>599</v>
      </c>
      <c r="V896" s="2" t="s">
        <v>8955</v>
      </c>
      <c r="W896" s="4">
        <v>26</v>
      </c>
      <c r="X896" s="5">
        <v>5</v>
      </c>
      <c r="Y896" s="5">
        <v>3</v>
      </c>
      <c r="Z896" s="6">
        <v>44893</v>
      </c>
      <c r="AA896" s="2" t="s">
        <v>46</v>
      </c>
    </row>
    <row r="897" spans="1:27" ht="22.5" x14ac:dyDescent="0.25">
      <c r="A897" s="2" t="s">
        <v>1446</v>
      </c>
      <c r="B897" s="2" t="s">
        <v>8790</v>
      </c>
      <c r="C897" s="2" t="s">
        <v>8791</v>
      </c>
      <c r="D897" s="2" t="s">
        <v>1446</v>
      </c>
      <c r="E897" s="2" t="s">
        <v>8764</v>
      </c>
      <c r="F897" s="2" t="s">
        <v>12322</v>
      </c>
      <c r="G897" s="2" t="s">
        <v>12323</v>
      </c>
      <c r="H897" s="2" t="s">
        <v>12324</v>
      </c>
      <c r="I897" s="3"/>
      <c r="J897" s="2" t="s">
        <v>10654</v>
      </c>
      <c r="K897" s="2" t="s">
        <v>10655</v>
      </c>
      <c r="L897" s="2" t="s">
        <v>10656</v>
      </c>
      <c r="M897" s="2">
        <v>3569</v>
      </c>
      <c r="N897" s="2" t="s">
        <v>4056</v>
      </c>
      <c r="O897" s="2" t="s">
        <v>12309</v>
      </c>
      <c r="P897" s="4">
        <v>1</v>
      </c>
      <c r="Q897" s="2" t="s">
        <v>8796</v>
      </c>
      <c r="R897" s="2" t="s">
        <v>8797</v>
      </c>
      <c r="S897" s="2" t="s">
        <v>238</v>
      </c>
      <c r="T897" s="2" t="s">
        <v>340</v>
      </c>
      <c r="U897" s="2" t="s">
        <v>599</v>
      </c>
      <c r="V897" s="2" t="s">
        <v>8955</v>
      </c>
      <c r="W897" s="4">
        <v>16</v>
      </c>
      <c r="X897" s="5">
        <v>5</v>
      </c>
      <c r="Y897" s="5">
        <v>4</v>
      </c>
      <c r="Z897" s="6">
        <v>45189</v>
      </c>
      <c r="AA897" s="2" t="s">
        <v>46</v>
      </c>
    </row>
    <row r="898" spans="1:27" ht="22.5" x14ac:dyDescent="0.25">
      <c r="A898" s="2" t="s">
        <v>165</v>
      </c>
      <c r="B898" s="2" t="s">
        <v>7568</v>
      </c>
      <c r="C898" s="2" t="s">
        <v>7569</v>
      </c>
      <c r="D898" s="2" t="s">
        <v>165</v>
      </c>
      <c r="E898" s="2" t="s">
        <v>7570</v>
      </c>
      <c r="F898" s="2" t="s">
        <v>12325</v>
      </c>
      <c r="G898" s="2" t="s">
        <v>12326</v>
      </c>
      <c r="H898" s="2" t="s">
        <v>12327</v>
      </c>
      <c r="I898" s="3"/>
      <c r="J898" s="2" t="s">
        <v>10654</v>
      </c>
      <c r="K898" s="2" t="s">
        <v>10655</v>
      </c>
      <c r="L898" s="2" t="s">
        <v>10656</v>
      </c>
      <c r="M898" s="2">
        <v>3735</v>
      </c>
      <c r="N898" s="2" t="s">
        <v>4056</v>
      </c>
      <c r="O898" s="2" t="s">
        <v>12309</v>
      </c>
      <c r="P898" s="4">
        <v>1</v>
      </c>
      <c r="Q898" s="2" t="s">
        <v>7574</v>
      </c>
      <c r="R898" s="2" t="s">
        <v>7575</v>
      </c>
      <c r="S898" s="2" t="s">
        <v>42</v>
      </c>
      <c r="T898" s="2" t="s">
        <v>340</v>
      </c>
      <c r="U898" s="2" t="s">
        <v>63</v>
      </c>
      <c r="V898" s="2" t="s">
        <v>87</v>
      </c>
      <c r="W898" s="4">
        <v>2</v>
      </c>
      <c r="X898" s="5">
        <v>5</v>
      </c>
      <c r="Y898" s="5">
        <v>5</v>
      </c>
      <c r="Z898" s="6">
        <v>45604</v>
      </c>
      <c r="AA898" s="2" t="s">
        <v>46</v>
      </c>
    </row>
    <row r="899" spans="1:27" ht="22.5" x14ac:dyDescent="0.25">
      <c r="A899" s="2" t="s">
        <v>165</v>
      </c>
      <c r="B899" s="2" t="s">
        <v>8828</v>
      </c>
      <c r="C899" s="2" t="s">
        <v>8829</v>
      </c>
      <c r="D899" s="2" t="s">
        <v>165</v>
      </c>
      <c r="E899" s="2" t="s">
        <v>8830</v>
      </c>
      <c r="F899" s="2" t="s">
        <v>12328</v>
      </c>
      <c r="G899" s="2" t="s">
        <v>12329</v>
      </c>
      <c r="H899" s="2" t="s">
        <v>12330</v>
      </c>
      <c r="I899" s="3"/>
      <c r="J899" s="2" t="s">
        <v>10654</v>
      </c>
      <c r="K899" s="2" t="s">
        <v>10655</v>
      </c>
      <c r="L899" s="2" t="s">
        <v>10656</v>
      </c>
      <c r="M899" s="2">
        <v>3747</v>
      </c>
      <c r="N899" s="2" t="s">
        <v>4056</v>
      </c>
      <c r="O899" s="2" t="s">
        <v>12309</v>
      </c>
      <c r="P899" s="4">
        <v>1</v>
      </c>
      <c r="Q899" s="2" t="s">
        <v>8834</v>
      </c>
      <c r="R899" s="2" t="s">
        <v>8835</v>
      </c>
      <c r="S899" s="2" t="s">
        <v>42</v>
      </c>
      <c r="T899" s="2" t="s">
        <v>340</v>
      </c>
      <c r="U899" s="2" t="s">
        <v>44</v>
      </c>
      <c r="V899" s="2" t="s">
        <v>179</v>
      </c>
      <c r="W899" s="4">
        <v>24</v>
      </c>
      <c r="X899" s="5">
        <v>5</v>
      </c>
      <c r="Y899" s="5">
        <v>3</v>
      </c>
      <c r="Z899" s="6">
        <v>44930</v>
      </c>
      <c r="AA899" s="2" t="s">
        <v>46</v>
      </c>
    </row>
    <row r="900" spans="1:27" ht="22.5" x14ac:dyDescent="0.25">
      <c r="A900" s="2" t="s">
        <v>113</v>
      </c>
      <c r="B900" s="2" t="s">
        <v>4140</v>
      </c>
      <c r="C900" s="2" t="s">
        <v>4141</v>
      </c>
      <c r="D900" s="2" t="s">
        <v>113</v>
      </c>
      <c r="E900" s="2" t="s">
        <v>4142</v>
      </c>
      <c r="F900" s="2" t="s">
        <v>12331</v>
      </c>
      <c r="G900" s="2" t="s">
        <v>12332</v>
      </c>
      <c r="H900" s="2" t="s">
        <v>12333</v>
      </c>
      <c r="I900" s="3"/>
      <c r="J900" s="2" t="s">
        <v>10654</v>
      </c>
      <c r="K900" s="2" t="s">
        <v>10655</v>
      </c>
      <c r="L900" s="2" t="s">
        <v>10656</v>
      </c>
      <c r="M900" s="2">
        <v>3753</v>
      </c>
      <c r="N900" s="2" t="s">
        <v>4056</v>
      </c>
      <c r="O900" s="2" t="s">
        <v>12309</v>
      </c>
      <c r="P900" s="4">
        <v>1</v>
      </c>
      <c r="Q900" s="2" t="s">
        <v>4150</v>
      </c>
      <c r="R900" s="2" t="s">
        <v>4151</v>
      </c>
      <c r="S900" s="2" t="s">
        <v>42</v>
      </c>
      <c r="T900" s="2" t="s">
        <v>340</v>
      </c>
      <c r="U900" s="2" t="s">
        <v>127</v>
      </c>
      <c r="V900" s="2" t="s">
        <v>128</v>
      </c>
      <c r="W900" s="4">
        <v>20</v>
      </c>
      <c r="X900" s="5">
        <v>5</v>
      </c>
      <c r="Y900" s="5">
        <v>3</v>
      </c>
      <c r="Z900" s="6">
        <v>45051</v>
      </c>
      <c r="AA900" s="2" t="s">
        <v>46</v>
      </c>
    </row>
    <row r="901" spans="1:27" ht="22.5" x14ac:dyDescent="0.25">
      <c r="A901" s="2" t="s">
        <v>452</v>
      </c>
      <c r="B901" s="2" t="s">
        <v>8790</v>
      </c>
      <c r="C901" s="2" t="s">
        <v>8791</v>
      </c>
      <c r="D901" s="2" t="s">
        <v>452</v>
      </c>
      <c r="E901" s="2" t="s">
        <v>8764</v>
      </c>
      <c r="F901" s="2" t="s">
        <v>12334</v>
      </c>
      <c r="G901" s="2" t="s">
        <v>12335</v>
      </c>
      <c r="H901" s="2" t="s">
        <v>12336</v>
      </c>
      <c r="I901" s="3"/>
      <c r="J901" s="2" t="s">
        <v>10654</v>
      </c>
      <c r="K901" s="2" t="s">
        <v>10655</v>
      </c>
      <c r="L901" s="2" t="s">
        <v>10656</v>
      </c>
      <c r="M901" s="2">
        <v>3415</v>
      </c>
      <c r="N901" s="2" t="s">
        <v>4056</v>
      </c>
      <c r="O901" s="2" t="s">
        <v>12337</v>
      </c>
      <c r="P901" s="4">
        <v>1</v>
      </c>
      <c r="Q901" s="2" t="s">
        <v>8967</v>
      </c>
      <c r="R901" s="2" t="s">
        <v>8968</v>
      </c>
      <c r="S901" s="2" t="s">
        <v>42</v>
      </c>
      <c r="T901" s="2" t="s">
        <v>340</v>
      </c>
      <c r="U901" s="2" t="s">
        <v>256</v>
      </c>
      <c r="V901" s="2" t="s">
        <v>9999</v>
      </c>
      <c r="W901" s="4">
        <v>39</v>
      </c>
      <c r="X901" s="5">
        <v>5</v>
      </c>
      <c r="Y901" s="5">
        <v>2</v>
      </c>
      <c r="Z901" s="6">
        <v>44480</v>
      </c>
      <c r="AA901" s="2" t="s">
        <v>46</v>
      </c>
    </row>
    <row r="902" spans="1:27" ht="22.5" x14ac:dyDescent="0.25">
      <c r="A902" s="2" t="s">
        <v>1446</v>
      </c>
      <c r="B902" s="2" t="s">
        <v>2550</v>
      </c>
      <c r="C902" s="2" t="s">
        <v>2551</v>
      </c>
      <c r="D902" s="2" t="s">
        <v>1446</v>
      </c>
      <c r="E902" s="2" t="s">
        <v>2436</v>
      </c>
      <c r="F902" s="2" t="s">
        <v>12338</v>
      </c>
      <c r="G902" s="2" t="s">
        <v>12339</v>
      </c>
      <c r="H902" s="2" t="s">
        <v>12340</v>
      </c>
      <c r="I902" s="3"/>
      <c r="J902" s="2" t="s">
        <v>10654</v>
      </c>
      <c r="K902" s="2" t="s">
        <v>10655</v>
      </c>
      <c r="L902" s="2" t="s">
        <v>10656</v>
      </c>
      <c r="M902" s="2">
        <v>3528</v>
      </c>
      <c r="N902" s="2" t="s">
        <v>4056</v>
      </c>
      <c r="O902" s="2" t="s">
        <v>12337</v>
      </c>
      <c r="P902" s="4">
        <v>1</v>
      </c>
      <c r="Q902" s="2" t="s">
        <v>8088</v>
      </c>
      <c r="R902" s="2" t="s">
        <v>8089</v>
      </c>
      <c r="S902" s="2" t="s">
        <v>238</v>
      </c>
      <c r="T902" s="2" t="s">
        <v>340</v>
      </c>
      <c r="U902" s="2" t="s">
        <v>599</v>
      </c>
      <c r="V902" s="2" t="s">
        <v>7107</v>
      </c>
      <c r="W902" s="4">
        <v>50</v>
      </c>
      <c r="X902" s="5">
        <v>5</v>
      </c>
      <c r="Y902" s="5">
        <v>1</v>
      </c>
      <c r="Z902" s="6">
        <v>44152</v>
      </c>
      <c r="AA902" s="2" t="s">
        <v>46</v>
      </c>
    </row>
    <row r="903" spans="1:27" ht="22.5" x14ac:dyDescent="0.25">
      <c r="A903" s="2" t="s">
        <v>1446</v>
      </c>
      <c r="B903" s="2" t="s">
        <v>2550</v>
      </c>
      <c r="C903" s="2" t="s">
        <v>2551</v>
      </c>
      <c r="D903" s="2" t="s">
        <v>1446</v>
      </c>
      <c r="E903" s="2" t="s">
        <v>2436</v>
      </c>
      <c r="F903" s="2" t="s">
        <v>12341</v>
      </c>
      <c r="G903" s="2" t="s">
        <v>12342</v>
      </c>
      <c r="H903" s="2" t="s">
        <v>12343</v>
      </c>
      <c r="I903" s="3"/>
      <c r="J903" s="2" t="s">
        <v>10654</v>
      </c>
      <c r="K903" s="2" t="s">
        <v>10655</v>
      </c>
      <c r="L903" s="2" t="s">
        <v>10656</v>
      </c>
      <c r="M903" s="2">
        <v>3529</v>
      </c>
      <c r="N903" s="2" t="s">
        <v>4056</v>
      </c>
      <c r="O903" s="2" t="s">
        <v>12337</v>
      </c>
      <c r="P903" s="4">
        <v>1</v>
      </c>
      <c r="Q903" s="2" t="s">
        <v>8088</v>
      </c>
      <c r="R903" s="2" t="s">
        <v>8089</v>
      </c>
      <c r="S903" s="2" t="s">
        <v>238</v>
      </c>
      <c r="T903" s="2" t="s">
        <v>340</v>
      </c>
      <c r="U903" s="2" t="s">
        <v>599</v>
      </c>
      <c r="V903" s="2" t="s">
        <v>7107</v>
      </c>
      <c r="W903" s="4">
        <v>50</v>
      </c>
      <c r="X903" s="5">
        <v>5</v>
      </c>
      <c r="Y903" s="5">
        <v>1</v>
      </c>
      <c r="Z903" s="6">
        <v>44152</v>
      </c>
      <c r="AA903" s="2" t="s">
        <v>46</v>
      </c>
    </row>
    <row r="904" spans="1:27" ht="22.5" x14ac:dyDescent="0.25">
      <c r="A904" s="2" t="s">
        <v>1446</v>
      </c>
      <c r="B904" s="2" t="s">
        <v>2550</v>
      </c>
      <c r="C904" s="2" t="s">
        <v>2551</v>
      </c>
      <c r="D904" s="2" t="s">
        <v>1446</v>
      </c>
      <c r="E904" s="2" t="s">
        <v>2436</v>
      </c>
      <c r="F904" s="2" t="s">
        <v>12344</v>
      </c>
      <c r="G904" s="2" t="s">
        <v>12345</v>
      </c>
      <c r="H904" s="2" t="s">
        <v>12346</v>
      </c>
      <c r="I904" s="3"/>
      <c r="J904" s="2" t="s">
        <v>10654</v>
      </c>
      <c r="K904" s="2" t="s">
        <v>10655</v>
      </c>
      <c r="L904" s="2" t="s">
        <v>10656</v>
      </c>
      <c r="M904" s="2">
        <v>3535</v>
      </c>
      <c r="N904" s="2" t="s">
        <v>4056</v>
      </c>
      <c r="O904" s="2" t="s">
        <v>12337</v>
      </c>
      <c r="P904" s="4">
        <v>1</v>
      </c>
      <c r="Q904" s="2" t="s">
        <v>8088</v>
      </c>
      <c r="R904" s="2" t="s">
        <v>8089</v>
      </c>
      <c r="S904" s="2" t="s">
        <v>42</v>
      </c>
      <c r="T904" s="2" t="s">
        <v>340</v>
      </c>
      <c r="U904" s="2" t="s">
        <v>599</v>
      </c>
      <c r="V904" s="2" t="s">
        <v>7107</v>
      </c>
      <c r="W904" s="4">
        <v>43</v>
      </c>
      <c r="X904" s="5">
        <v>5</v>
      </c>
      <c r="Y904" s="5">
        <v>1</v>
      </c>
      <c r="Z904" s="6">
        <v>44376</v>
      </c>
      <c r="AA904" s="2" t="s">
        <v>46</v>
      </c>
    </row>
    <row r="905" spans="1:27" ht="22.5" x14ac:dyDescent="0.25">
      <c r="A905" s="2" t="s">
        <v>1446</v>
      </c>
      <c r="B905" s="2" t="s">
        <v>8790</v>
      </c>
      <c r="C905" s="2" t="s">
        <v>8791</v>
      </c>
      <c r="D905" s="2" t="s">
        <v>1446</v>
      </c>
      <c r="E905" s="2" t="s">
        <v>8764</v>
      </c>
      <c r="F905" s="2" t="s">
        <v>12347</v>
      </c>
      <c r="G905" s="2" t="s">
        <v>12348</v>
      </c>
      <c r="H905" s="2" t="s">
        <v>12349</v>
      </c>
      <c r="I905" s="3"/>
      <c r="J905" s="2" t="s">
        <v>10654</v>
      </c>
      <c r="K905" s="2" t="s">
        <v>10655</v>
      </c>
      <c r="L905" s="2" t="s">
        <v>10656</v>
      </c>
      <c r="M905" s="2">
        <v>3558</v>
      </c>
      <c r="N905" s="2" t="s">
        <v>4056</v>
      </c>
      <c r="O905" s="2" t="s">
        <v>12337</v>
      </c>
      <c r="P905" s="4">
        <v>1</v>
      </c>
      <c r="Q905" s="2" t="s">
        <v>8796</v>
      </c>
      <c r="R905" s="2" t="s">
        <v>8797</v>
      </c>
      <c r="S905" s="2" t="s">
        <v>42</v>
      </c>
      <c r="T905" s="2" t="s">
        <v>340</v>
      </c>
      <c r="U905" s="2" t="s">
        <v>599</v>
      </c>
      <c r="V905" s="2" t="s">
        <v>8955</v>
      </c>
      <c r="W905" s="4">
        <v>26</v>
      </c>
      <c r="X905" s="5">
        <v>5</v>
      </c>
      <c r="Y905" s="5">
        <v>3</v>
      </c>
      <c r="Z905" s="6">
        <v>44893</v>
      </c>
      <c r="AA905" s="2" t="s">
        <v>46</v>
      </c>
    </row>
    <row r="906" spans="1:27" ht="22.5" x14ac:dyDescent="0.25">
      <c r="A906" s="2" t="s">
        <v>1446</v>
      </c>
      <c r="B906" s="2" t="s">
        <v>8790</v>
      </c>
      <c r="C906" s="2" t="s">
        <v>8791</v>
      </c>
      <c r="D906" s="2" t="s">
        <v>1446</v>
      </c>
      <c r="E906" s="2" t="s">
        <v>8764</v>
      </c>
      <c r="F906" s="2" t="s">
        <v>12350</v>
      </c>
      <c r="G906" s="2" t="s">
        <v>12351</v>
      </c>
      <c r="H906" s="2" t="s">
        <v>12352</v>
      </c>
      <c r="I906" s="3"/>
      <c r="J906" s="2" t="s">
        <v>10654</v>
      </c>
      <c r="K906" s="2" t="s">
        <v>10655</v>
      </c>
      <c r="L906" s="2" t="s">
        <v>10656</v>
      </c>
      <c r="M906" s="2">
        <v>3561</v>
      </c>
      <c r="N906" s="2" t="s">
        <v>4056</v>
      </c>
      <c r="O906" s="2" t="s">
        <v>12337</v>
      </c>
      <c r="P906" s="4">
        <v>1</v>
      </c>
      <c r="Q906" s="2" t="s">
        <v>8796</v>
      </c>
      <c r="R906" s="2" t="s">
        <v>8797</v>
      </c>
      <c r="S906" s="2" t="s">
        <v>42</v>
      </c>
      <c r="T906" s="2" t="s">
        <v>340</v>
      </c>
      <c r="U906" s="2" t="s">
        <v>599</v>
      </c>
      <c r="V906" s="2" t="s">
        <v>8955</v>
      </c>
      <c r="W906" s="4">
        <v>25</v>
      </c>
      <c r="X906" s="5">
        <v>5</v>
      </c>
      <c r="Y906" s="5">
        <v>3</v>
      </c>
      <c r="Z906" s="6">
        <v>44916</v>
      </c>
      <c r="AA906" s="2" t="s">
        <v>46</v>
      </c>
    </row>
    <row r="907" spans="1:27" ht="22.5" x14ac:dyDescent="0.25">
      <c r="A907" s="2" t="s">
        <v>1446</v>
      </c>
      <c r="B907" s="2" t="s">
        <v>8790</v>
      </c>
      <c r="C907" s="2" t="s">
        <v>8791</v>
      </c>
      <c r="D907" s="2" t="s">
        <v>1446</v>
      </c>
      <c r="E907" s="2" t="s">
        <v>8764</v>
      </c>
      <c r="F907" s="2" t="s">
        <v>12353</v>
      </c>
      <c r="G907" s="2" t="s">
        <v>12354</v>
      </c>
      <c r="H907" s="2" t="s">
        <v>12355</v>
      </c>
      <c r="I907" s="3"/>
      <c r="J907" s="2" t="s">
        <v>10654</v>
      </c>
      <c r="K907" s="2" t="s">
        <v>10655</v>
      </c>
      <c r="L907" s="2" t="s">
        <v>10656</v>
      </c>
      <c r="M907" s="2">
        <v>3568</v>
      </c>
      <c r="N907" s="2" t="s">
        <v>4056</v>
      </c>
      <c r="O907" s="2" t="s">
        <v>12337</v>
      </c>
      <c r="P907" s="4">
        <v>1</v>
      </c>
      <c r="Q907" s="2" t="s">
        <v>8796</v>
      </c>
      <c r="R907" s="2" t="s">
        <v>8797</v>
      </c>
      <c r="S907" s="2" t="s">
        <v>238</v>
      </c>
      <c r="T907" s="2" t="s">
        <v>340</v>
      </c>
      <c r="U907" s="2" t="s">
        <v>599</v>
      </c>
      <c r="V907" s="2" t="s">
        <v>8955</v>
      </c>
      <c r="W907" s="4">
        <v>16</v>
      </c>
      <c r="X907" s="5">
        <v>5</v>
      </c>
      <c r="Y907" s="5">
        <v>4</v>
      </c>
      <c r="Z907" s="6">
        <v>45189</v>
      </c>
      <c r="AA907" s="2" t="s">
        <v>46</v>
      </c>
    </row>
    <row r="908" spans="1:27" ht="22.5" x14ac:dyDescent="0.25">
      <c r="A908" s="2" t="s">
        <v>165</v>
      </c>
      <c r="B908" s="2" t="s">
        <v>8828</v>
      </c>
      <c r="C908" s="2" t="s">
        <v>8829</v>
      </c>
      <c r="D908" s="2" t="s">
        <v>165</v>
      </c>
      <c r="E908" s="2" t="s">
        <v>8830</v>
      </c>
      <c r="F908" s="2" t="s">
        <v>12356</v>
      </c>
      <c r="G908" s="2" t="s">
        <v>12357</v>
      </c>
      <c r="H908" s="2" t="s">
        <v>12358</v>
      </c>
      <c r="I908" s="3"/>
      <c r="J908" s="2" t="s">
        <v>10654</v>
      </c>
      <c r="K908" s="2" t="s">
        <v>10655</v>
      </c>
      <c r="L908" s="2" t="s">
        <v>10656</v>
      </c>
      <c r="M908" s="2">
        <v>3748</v>
      </c>
      <c r="N908" s="2" t="s">
        <v>4056</v>
      </c>
      <c r="O908" s="2" t="s">
        <v>12337</v>
      </c>
      <c r="P908" s="4">
        <v>1</v>
      </c>
      <c r="Q908" s="2" t="s">
        <v>8834</v>
      </c>
      <c r="R908" s="2" t="s">
        <v>8835</v>
      </c>
      <c r="S908" s="2" t="s">
        <v>42</v>
      </c>
      <c r="T908" s="2" t="s">
        <v>340</v>
      </c>
      <c r="U908" s="2" t="s">
        <v>44</v>
      </c>
      <c r="V908" s="2" t="s">
        <v>179</v>
      </c>
      <c r="W908" s="4">
        <v>24</v>
      </c>
      <c r="X908" s="5">
        <v>5</v>
      </c>
      <c r="Y908" s="5">
        <v>3</v>
      </c>
      <c r="Z908" s="6">
        <v>44930</v>
      </c>
      <c r="AA908" s="2" t="s">
        <v>46</v>
      </c>
    </row>
    <row r="909" spans="1:27" ht="22.5" x14ac:dyDescent="0.25">
      <c r="A909" s="2" t="s">
        <v>1446</v>
      </c>
      <c r="B909" s="2" t="s">
        <v>2550</v>
      </c>
      <c r="C909" s="2" t="s">
        <v>2551</v>
      </c>
      <c r="D909" s="2" t="s">
        <v>1446</v>
      </c>
      <c r="E909" s="2" t="s">
        <v>2436</v>
      </c>
      <c r="F909" s="2" t="s">
        <v>12359</v>
      </c>
      <c r="G909" s="2" t="s">
        <v>12360</v>
      </c>
      <c r="H909" s="2" t="s">
        <v>12361</v>
      </c>
      <c r="I909" s="3"/>
      <c r="J909" s="2" t="s">
        <v>10654</v>
      </c>
      <c r="K909" s="2" t="s">
        <v>10655</v>
      </c>
      <c r="L909" s="2" t="s">
        <v>10656</v>
      </c>
      <c r="M909" s="2">
        <v>3527</v>
      </c>
      <c r="N909" s="2" t="s">
        <v>4056</v>
      </c>
      <c r="O909" s="2" t="s">
        <v>12362</v>
      </c>
      <c r="P909" s="4">
        <v>1</v>
      </c>
      <c r="Q909" s="2" t="s">
        <v>8088</v>
      </c>
      <c r="R909" s="2" t="s">
        <v>8089</v>
      </c>
      <c r="S909" s="2" t="s">
        <v>238</v>
      </c>
      <c r="T909" s="2" t="s">
        <v>340</v>
      </c>
      <c r="U909" s="2" t="s">
        <v>599</v>
      </c>
      <c r="V909" s="2" t="s">
        <v>7107</v>
      </c>
      <c r="W909" s="4">
        <v>50</v>
      </c>
      <c r="X909" s="5">
        <v>5</v>
      </c>
      <c r="Y909" s="5">
        <v>1</v>
      </c>
      <c r="Z909" s="6">
        <v>44152</v>
      </c>
      <c r="AA909" s="2" t="s">
        <v>46</v>
      </c>
    </row>
    <row r="910" spans="1:27" ht="22.5" x14ac:dyDescent="0.25">
      <c r="A910" s="2" t="s">
        <v>441</v>
      </c>
      <c r="B910" s="2" t="s">
        <v>845</v>
      </c>
      <c r="C910" s="2" t="s">
        <v>693</v>
      </c>
      <c r="D910" s="2" t="s">
        <v>441</v>
      </c>
      <c r="E910" s="2" t="s">
        <v>1522</v>
      </c>
      <c r="F910" s="2" t="s">
        <v>12363</v>
      </c>
      <c r="G910" s="2" t="s">
        <v>12364</v>
      </c>
      <c r="H910" s="2" t="s">
        <v>12365</v>
      </c>
      <c r="I910" s="3"/>
      <c r="J910" s="2" t="s">
        <v>10654</v>
      </c>
      <c r="K910" s="2" t="s">
        <v>10655</v>
      </c>
      <c r="L910" s="2" t="s">
        <v>10656</v>
      </c>
      <c r="M910" s="2">
        <v>3352</v>
      </c>
      <c r="N910" s="2" t="s">
        <v>4056</v>
      </c>
      <c r="O910" s="2" t="s">
        <v>12366</v>
      </c>
      <c r="P910" s="4">
        <v>1</v>
      </c>
      <c r="Q910" s="2" t="s">
        <v>4212</v>
      </c>
      <c r="R910" s="2" t="s">
        <v>4213</v>
      </c>
      <c r="S910" s="2" t="s">
        <v>238</v>
      </c>
      <c r="T910" s="2" t="s">
        <v>340</v>
      </c>
      <c r="U910" s="3"/>
      <c r="V910" s="3"/>
      <c r="W910" s="4">
        <v>198</v>
      </c>
      <c r="X910" s="5">
        <v>5</v>
      </c>
      <c r="Y910" s="5">
        <v>0</v>
      </c>
      <c r="Z910" s="6">
        <v>39639</v>
      </c>
      <c r="AA910" s="2" t="s">
        <v>46</v>
      </c>
    </row>
    <row r="911" spans="1:27" ht="22.5" x14ac:dyDescent="0.25">
      <c r="A911" s="2" t="s">
        <v>1446</v>
      </c>
      <c r="B911" s="2" t="s">
        <v>8790</v>
      </c>
      <c r="C911" s="2" t="s">
        <v>8791</v>
      </c>
      <c r="D911" s="2" t="s">
        <v>1446</v>
      </c>
      <c r="E911" s="2" t="s">
        <v>8764</v>
      </c>
      <c r="F911" s="2" t="s">
        <v>12367</v>
      </c>
      <c r="G911" s="2" t="s">
        <v>12368</v>
      </c>
      <c r="H911" s="2" t="s">
        <v>12369</v>
      </c>
      <c r="I911" s="3"/>
      <c r="J911" s="2" t="s">
        <v>10654</v>
      </c>
      <c r="K911" s="2" t="s">
        <v>10655</v>
      </c>
      <c r="L911" s="2" t="s">
        <v>10656</v>
      </c>
      <c r="M911" s="2">
        <v>3552</v>
      </c>
      <c r="N911" s="2" t="s">
        <v>4056</v>
      </c>
      <c r="O911" s="2" t="s">
        <v>12366</v>
      </c>
      <c r="P911" s="4">
        <v>1</v>
      </c>
      <c r="Q911" s="2" t="s">
        <v>8796</v>
      </c>
      <c r="R911" s="2" t="s">
        <v>8797</v>
      </c>
      <c r="S911" s="2" t="s">
        <v>238</v>
      </c>
      <c r="T911" s="2" t="s">
        <v>340</v>
      </c>
      <c r="U911" s="2" t="s">
        <v>44</v>
      </c>
      <c r="V911" s="2" t="s">
        <v>179</v>
      </c>
      <c r="W911" s="4">
        <v>139</v>
      </c>
      <c r="X911" s="5">
        <v>5</v>
      </c>
      <c r="Y911" s="5">
        <v>0</v>
      </c>
      <c r="Z911" s="6">
        <v>41445</v>
      </c>
      <c r="AA911" s="2" t="s">
        <v>46</v>
      </c>
    </row>
    <row r="912" spans="1:27" ht="22.5" x14ac:dyDescent="0.25">
      <c r="A912" s="2" t="s">
        <v>1446</v>
      </c>
      <c r="B912" s="2" t="s">
        <v>8790</v>
      </c>
      <c r="C912" s="2" t="s">
        <v>8791</v>
      </c>
      <c r="D912" s="2" t="s">
        <v>1446</v>
      </c>
      <c r="E912" s="2" t="s">
        <v>8764</v>
      </c>
      <c r="F912" s="2" t="s">
        <v>12370</v>
      </c>
      <c r="G912" s="2" t="s">
        <v>12371</v>
      </c>
      <c r="H912" s="2" t="s">
        <v>12369</v>
      </c>
      <c r="I912" s="3"/>
      <c r="J912" s="2" t="s">
        <v>10654</v>
      </c>
      <c r="K912" s="2" t="s">
        <v>10655</v>
      </c>
      <c r="L912" s="2" t="s">
        <v>10656</v>
      </c>
      <c r="M912" s="2">
        <v>3555</v>
      </c>
      <c r="N912" s="2" t="s">
        <v>4056</v>
      </c>
      <c r="O912" s="2" t="s">
        <v>12366</v>
      </c>
      <c r="P912" s="4">
        <v>1</v>
      </c>
      <c r="Q912" s="2" t="s">
        <v>8796</v>
      </c>
      <c r="R912" s="2" t="s">
        <v>8797</v>
      </c>
      <c r="S912" s="2" t="s">
        <v>42</v>
      </c>
      <c r="T912" s="2" t="s">
        <v>340</v>
      </c>
      <c r="U912" s="2" t="s">
        <v>599</v>
      </c>
      <c r="V912" s="2" t="s">
        <v>8955</v>
      </c>
      <c r="W912" s="4">
        <v>25</v>
      </c>
      <c r="X912" s="5">
        <v>15.25</v>
      </c>
      <c r="Y912" s="5">
        <v>13.25</v>
      </c>
      <c r="Z912" s="6">
        <v>44916</v>
      </c>
      <c r="AA912" s="2" t="s">
        <v>46</v>
      </c>
    </row>
    <row r="913" spans="1:27" ht="22.5" x14ac:dyDescent="0.25">
      <c r="A913" s="2" t="s">
        <v>1446</v>
      </c>
      <c r="B913" s="2" t="s">
        <v>8790</v>
      </c>
      <c r="C913" s="2" t="s">
        <v>8791</v>
      </c>
      <c r="D913" s="2" t="s">
        <v>1446</v>
      </c>
      <c r="E913" s="2" t="s">
        <v>8764</v>
      </c>
      <c r="F913" s="2" t="s">
        <v>12372</v>
      </c>
      <c r="G913" s="2" t="s">
        <v>12373</v>
      </c>
      <c r="H913" s="2" t="s">
        <v>12374</v>
      </c>
      <c r="I913" s="3"/>
      <c r="J913" s="2" t="s">
        <v>10654</v>
      </c>
      <c r="K913" s="2" t="s">
        <v>10655</v>
      </c>
      <c r="L913" s="2" t="s">
        <v>10656</v>
      </c>
      <c r="M913" s="2">
        <v>3565</v>
      </c>
      <c r="N913" s="2" t="s">
        <v>4056</v>
      </c>
      <c r="O913" s="2" t="s">
        <v>12366</v>
      </c>
      <c r="P913" s="4">
        <v>1</v>
      </c>
      <c r="Q913" s="2" t="s">
        <v>8796</v>
      </c>
      <c r="R913" s="2" t="s">
        <v>8797</v>
      </c>
      <c r="S913" s="2" t="s">
        <v>42</v>
      </c>
      <c r="T913" s="2" t="s">
        <v>340</v>
      </c>
      <c r="U913" s="2" t="s">
        <v>599</v>
      </c>
      <c r="V913" s="2" t="s">
        <v>8955</v>
      </c>
      <c r="W913" s="4">
        <v>25</v>
      </c>
      <c r="X913" s="5">
        <v>15.25</v>
      </c>
      <c r="Y913" s="5">
        <v>13.25</v>
      </c>
      <c r="Z913" s="6">
        <v>44916</v>
      </c>
      <c r="AA913" s="2" t="s">
        <v>46</v>
      </c>
    </row>
    <row r="914" spans="1:27" ht="22.5" x14ac:dyDescent="0.25">
      <c r="A914" s="2" t="s">
        <v>4058</v>
      </c>
      <c r="B914" s="2" t="s">
        <v>442</v>
      </c>
      <c r="C914" s="2" t="s">
        <v>443</v>
      </c>
      <c r="D914" s="2" t="s">
        <v>4058</v>
      </c>
      <c r="E914" s="2" t="s">
        <v>1522</v>
      </c>
      <c r="F914" s="2" t="s">
        <v>12375</v>
      </c>
      <c r="G914" s="2" t="s">
        <v>12376</v>
      </c>
      <c r="H914" s="2" t="s">
        <v>12377</v>
      </c>
      <c r="I914" s="3"/>
      <c r="J914" s="2" t="s">
        <v>10654</v>
      </c>
      <c r="K914" s="2" t="s">
        <v>10655</v>
      </c>
      <c r="L914" s="2" t="s">
        <v>10656</v>
      </c>
      <c r="M914" s="2">
        <v>3327</v>
      </c>
      <c r="N914" s="2" t="s">
        <v>281</v>
      </c>
      <c r="O914" s="2" t="s">
        <v>12378</v>
      </c>
      <c r="P914" s="4">
        <v>1</v>
      </c>
      <c r="Q914" s="2" t="s">
        <v>4062</v>
      </c>
      <c r="R914" s="2" t="s">
        <v>4063</v>
      </c>
      <c r="S914" s="2" t="s">
        <v>42</v>
      </c>
      <c r="T914" s="2" t="s">
        <v>340</v>
      </c>
      <c r="U914" s="2" t="s">
        <v>9966</v>
      </c>
      <c r="V914" s="2" t="s">
        <v>9967</v>
      </c>
      <c r="W914" s="4">
        <v>48</v>
      </c>
      <c r="X914" s="5">
        <v>5</v>
      </c>
      <c r="Y914" s="5">
        <v>1</v>
      </c>
      <c r="Z914" s="6">
        <v>44202</v>
      </c>
      <c r="AA914" s="2" t="s">
        <v>46</v>
      </c>
    </row>
    <row r="915" spans="1:27" ht="22.5" x14ac:dyDescent="0.25">
      <c r="A915" s="2" t="s">
        <v>441</v>
      </c>
      <c r="B915" s="2" t="s">
        <v>2550</v>
      </c>
      <c r="C915" s="2" t="s">
        <v>2551</v>
      </c>
      <c r="D915" s="2" t="s">
        <v>441</v>
      </c>
      <c r="E915" s="2" t="s">
        <v>2436</v>
      </c>
      <c r="F915" s="2" t="s">
        <v>12379</v>
      </c>
      <c r="G915" s="2" t="s">
        <v>12380</v>
      </c>
      <c r="H915" s="2" t="s">
        <v>12381</v>
      </c>
      <c r="I915" s="3"/>
      <c r="J915" s="2" t="s">
        <v>10654</v>
      </c>
      <c r="K915" s="2" t="s">
        <v>10655</v>
      </c>
      <c r="L915" s="2" t="s">
        <v>10656</v>
      </c>
      <c r="M915" s="2">
        <v>3357</v>
      </c>
      <c r="N915" s="2" t="s">
        <v>281</v>
      </c>
      <c r="O915" s="2" t="s">
        <v>12378</v>
      </c>
      <c r="P915" s="4">
        <v>1</v>
      </c>
      <c r="Q915" s="2" t="s">
        <v>9813</v>
      </c>
      <c r="R915" s="2" t="s">
        <v>9814</v>
      </c>
      <c r="S915" s="2" t="s">
        <v>238</v>
      </c>
      <c r="T915" s="2" t="s">
        <v>340</v>
      </c>
      <c r="U915" s="3"/>
      <c r="V915" s="3"/>
      <c r="W915" s="4">
        <v>156</v>
      </c>
      <c r="X915" s="5">
        <v>5</v>
      </c>
      <c r="Y915" s="5">
        <v>0</v>
      </c>
      <c r="Z915" s="6">
        <v>40931</v>
      </c>
      <c r="AA915" s="2" t="s">
        <v>46</v>
      </c>
    </row>
    <row r="916" spans="1:27" ht="22.5" x14ac:dyDescent="0.25">
      <c r="A916" s="2" t="s">
        <v>1446</v>
      </c>
      <c r="B916" s="2" t="s">
        <v>1387</v>
      </c>
      <c r="C916" s="2" t="s">
        <v>1388</v>
      </c>
      <c r="D916" s="2" t="s">
        <v>1446</v>
      </c>
      <c r="E916" s="2" t="s">
        <v>3073</v>
      </c>
      <c r="F916" s="2" t="s">
        <v>12382</v>
      </c>
      <c r="G916" s="2" t="s">
        <v>12383</v>
      </c>
      <c r="H916" s="2" t="s">
        <v>12384</v>
      </c>
      <c r="I916" s="3"/>
      <c r="J916" s="2" t="s">
        <v>10654</v>
      </c>
      <c r="K916" s="2" t="s">
        <v>10655</v>
      </c>
      <c r="L916" s="2" t="s">
        <v>10656</v>
      </c>
      <c r="M916" s="2">
        <v>3485</v>
      </c>
      <c r="N916" s="2" t="s">
        <v>281</v>
      </c>
      <c r="O916" s="2" t="s">
        <v>12378</v>
      </c>
      <c r="P916" s="4">
        <v>1</v>
      </c>
      <c r="Q916" s="2" t="s">
        <v>3078</v>
      </c>
      <c r="R916" s="2" t="s">
        <v>3079</v>
      </c>
      <c r="S916" s="2" t="s">
        <v>238</v>
      </c>
      <c r="T916" s="2" t="s">
        <v>340</v>
      </c>
      <c r="U916" s="2" t="s">
        <v>599</v>
      </c>
      <c r="V916" s="2" t="s">
        <v>5741</v>
      </c>
      <c r="W916" s="4">
        <v>47</v>
      </c>
      <c r="X916" s="5">
        <v>5</v>
      </c>
      <c r="Y916" s="5">
        <v>1</v>
      </c>
      <c r="Z916" s="6">
        <v>44245</v>
      </c>
      <c r="AA916" s="2" t="s">
        <v>46</v>
      </c>
    </row>
    <row r="917" spans="1:27" ht="22.5" x14ac:dyDescent="0.25">
      <c r="A917" s="2" t="s">
        <v>829</v>
      </c>
      <c r="B917" s="2" t="s">
        <v>2550</v>
      </c>
      <c r="C917" s="2" t="s">
        <v>2551</v>
      </c>
      <c r="D917" s="2" t="s">
        <v>829</v>
      </c>
      <c r="E917" s="2" t="s">
        <v>2436</v>
      </c>
      <c r="F917" s="2" t="s">
        <v>12385</v>
      </c>
      <c r="G917" s="2" t="s">
        <v>12386</v>
      </c>
      <c r="H917" s="2" t="s">
        <v>12387</v>
      </c>
      <c r="I917" s="2" t="s">
        <v>12388</v>
      </c>
      <c r="J917" s="2" t="s">
        <v>10654</v>
      </c>
      <c r="K917" s="2" t="s">
        <v>10655</v>
      </c>
      <c r="L917" s="2" t="s">
        <v>10656</v>
      </c>
      <c r="M917" s="2">
        <v>3653</v>
      </c>
      <c r="N917" s="2" t="s">
        <v>281</v>
      </c>
      <c r="O917" s="2" t="s">
        <v>12378</v>
      </c>
      <c r="P917" s="4">
        <v>1</v>
      </c>
      <c r="Q917" s="2" t="s">
        <v>8130</v>
      </c>
      <c r="R917" s="2" t="s">
        <v>8131</v>
      </c>
      <c r="S917" s="2" t="s">
        <v>238</v>
      </c>
      <c r="T917" s="2" t="s">
        <v>340</v>
      </c>
      <c r="U917" s="2" t="s">
        <v>44</v>
      </c>
      <c r="V917" s="2" t="s">
        <v>179</v>
      </c>
      <c r="W917" s="4">
        <v>156</v>
      </c>
      <c r="X917" s="5">
        <v>5</v>
      </c>
      <c r="Y917" s="5">
        <v>0</v>
      </c>
      <c r="Z917" s="6">
        <v>40918</v>
      </c>
      <c r="AA917" s="2" t="s">
        <v>46</v>
      </c>
    </row>
    <row r="918" spans="1:27" ht="22.5" x14ac:dyDescent="0.25">
      <c r="A918" s="2" t="s">
        <v>441</v>
      </c>
      <c r="B918" s="2" t="s">
        <v>391</v>
      </c>
      <c r="C918" s="2" t="s">
        <v>392</v>
      </c>
      <c r="D918" s="2" t="s">
        <v>441</v>
      </c>
      <c r="E918" s="2" t="s">
        <v>2858</v>
      </c>
      <c r="F918" s="2" t="s">
        <v>12389</v>
      </c>
      <c r="G918" s="2" t="s">
        <v>12390</v>
      </c>
      <c r="H918" s="2" t="s">
        <v>12391</v>
      </c>
      <c r="I918" s="2" t="s">
        <v>12391</v>
      </c>
      <c r="J918" s="2" t="s">
        <v>10654</v>
      </c>
      <c r="K918" s="2" t="s">
        <v>10655</v>
      </c>
      <c r="L918" s="2" t="s">
        <v>10656</v>
      </c>
      <c r="M918" s="2">
        <v>3350</v>
      </c>
      <c r="N918" s="2" t="s">
        <v>281</v>
      </c>
      <c r="O918" s="2" t="s">
        <v>12392</v>
      </c>
      <c r="P918" s="4">
        <v>1</v>
      </c>
      <c r="Q918" s="2" t="s">
        <v>9826</v>
      </c>
      <c r="R918" s="2" t="s">
        <v>9827</v>
      </c>
      <c r="S918" s="2" t="s">
        <v>9828</v>
      </c>
      <c r="T918" s="2" t="s">
        <v>340</v>
      </c>
      <c r="U918" s="2" t="s">
        <v>44</v>
      </c>
      <c r="V918" s="2" t="s">
        <v>179</v>
      </c>
      <c r="W918" s="4">
        <v>164</v>
      </c>
      <c r="X918" s="5">
        <v>5</v>
      </c>
      <c r="Y918" s="5">
        <v>0</v>
      </c>
      <c r="Z918" s="6">
        <v>40686</v>
      </c>
      <c r="AA918" s="2" t="s">
        <v>46</v>
      </c>
    </row>
    <row r="919" spans="1:27" ht="22.5" x14ac:dyDescent="0.25">
      <c r="A919" s="2" t="s">
        <v>441</v>
      </c>
      <c r="B919" s="2" t="s">
        <v>391</v>
      </c>
      <c r="C919" s="2" t="s">
        <v>392</v>
      </c>
      <c r="D919" s="2" t="s">
        <v>441</v>
      </c>
      <c r="E919" s="2" t="s">
        <v>2858</v>
      </c>
      <c r="F919" s="2" t="s">
        <v>12393</v>
      </c>
      <c r="G919" s="2" t="s">
        <v>12394</v>
      </c>
      <c r="H919" s="2" t="s">
        <v>12395</v>
      </c>
      <c r="I919" s="2" t="s">
        <v>12395</v>
      </c>
      <c r="J919" s="2" t="s">
        <v>10654</v>
      </c>
      <c r="K919" s="2" t="s">
        <v>10655</v>
      </c>
      <c r="L919" s="2" t="s">
        <v>10656</v>
      </c>
      <c r="M919" s="2">
        <v>3351</v>
      </c>
      <c r="N919" s="2" t="s">
        <v>281</v>
      </c>
      <c r="O919" s="2" t="s">
        <v>12392</v>
      </c>
      <c r="P919" s="4">
        <v>1</v>
      </c>
      <c r="Q919" s="2" t="s">
        <v>9826</v>
      </c>
      <c r="R919" s="2" t="s">
        <v>9827</v>
      </c>
      <c r="S919" s="2" t="s">
        <v>9828</v>
      </c>
      <c r="T919" s="2" t="s">
        <v>340</v>
      </c>
      <c r="U919" s="2" t="s">
        <v>44</v>
      </c>
      <c r="V919" s="2" t="s">
        <v>179</v>
      </c>
      <c r="W919" s="4">
        <v>164</v>
      </c>
      <c r="X919" s="5">
        <v>5</v>
      </c>
      <c r="Y919" s="5">
        <v>0</v>
      </c>
      <c r="Z919" s="6">
        <v>40686</v>
      </c>
      <c r="AA919" s="2" t="s">
        <v>46</v>
      </c>
    </row>
    <row r="920" spans="1:27" ht="22.5" x14ac:dyDescent="0.25">
      <c r="A920" s="2" t="s">
        <v>853</v>
      </c>
      <c r="B920" s="2" t="s">
        <v>391</v>
      </c>
      <c r="C920" s="2" t="s">
        <v>392</v>
      </c>
      <c r="D920" s="2" t="s">
        <v>853</v>
      </c>
      <c r="E920" s="2" t="s">
        <v>2858</v>
      </c>
      <c r="F920" s="2" t="s">
        <v>12396</v>
      </c>
      <c r="G920" s="2" t="s">
        <v>12397</v>
      </c>
      <c r="H920" s="2" t="s">
        <v>12398</v>
      </c>
      <c r="I920" s="2" t="s">
        <v>12398</v>
      </c>
      <c r="J920" s="2" t="s">
        <v>10654</v>
      </c>
      <c r="K920" s="2" t="s">
        <v>10655</v>
      </c>
      <c r="L920" s="2" t="s">
        <v>10656</v>
      </c>
      <c r="M920" s="2">
        <v>3386</v>
      </c>
      <c r="N920" s="2" t="s">
        <v>281</v>
      </c>
      <c r="O920" s="2" t="s">
        <v>12392</v>
      </c>
      <c r="P920" s="4">
        <v>1</v>
      </c>
      <c r="Q920" s="2" t="s">
        <v>2864</v>
      </c>
      <c r="R920" s="2" t="s">
        <v>2865</v>
      </c>
      <c r="S920" s="2" t="s">
        <v>12399</v>
      </c>
      <c r="T920" s="2" t="s">
        <v>340</v>
      </c>
      <c r="U920" s="2" t="s">
        <v>2558</v>
      </c>
      <c r="V920" s="2" t="s">
        <v>2706</v>
      </c>
      <c r="W920" s="4">
        <v>190</v>
      </c>
      <c r="X920" s="5">
        <v>5</v>
      </c>
      <c r="Y920" s="5">
        <v>0</v>
      </c>
      <c r="Z920" s="6">
        <v>39892</v>
      </c>
      <c r="AA920" s="2" t="s">
        <v>46</v>
      </c>
    </row>
    <row r="921" spans="1:27" ht="22.5" x14ac:dyDescent="0.25">
      <c r="A921" s="2" t="s">
        <v>853</v>
      </c>
      <c r="B921" s="2" t="s">
        <v>1387</v>
      </c>
      <c r="C921" s="2" t="s">
        <v>1388</v>
      </c>
      <c r="D921" s="2" t="s">
        <v>853</v>
      </c>
      <c r="E921" s="2" t="s">
        <v>2858</v>
      </c>
      <c r="F921" s="2" t="s">
        <v>12400</v>
      </c>
      <c r="G921" s="2" t="s">
        <v>12401</v>
      </c>
      <c r="H921" s="2" t="s">
        <v>12402</v>
      </c>
      <c r="I921" s="2" t="s">
        <v>12403</v>
      </c>
      <c r="J921" s="2" t="s">
        <v>10654</v>
      </c>
      <c r="K921" s="2" t="s">
        <v>10655</v>
      </c>
      <c r="L921" s="2" t="s">
        <v>10656</v>
      </c>
      <c r="M921" s="2">
        <v>3387</v>
      </c>
      <c r="N921" s="2" t="s">
        <v>281</v>
      </c>
      <c r="O921" s="2" t="s">
        <v>12392</v>
      </c>
      <c r="P921" s="4">
        <v>1</v>
      </c>
      <c r="Q921" s="2" t="s">
        <v>2864</v>
      </c>
      <c r="R921" s="2" t="s">
        <v>2865</v>
      </c>
      <c r="S921" s="2" t="s">
        <v>12399</v>
      </c>
      <c r="T921" s="2" t="s">
        <v>340</v>
      </c>
      <c r="U921" s="2" t="s">
        <v>44</v>
      </c>
      <c r="V921" s="2" t="s">
        <v>179</v>
      </c>
      <c r="W921" s="4">
        <v>249</v>
      </c>
      <c r="X921" s="5">
        <v>5</v>
      </c>
      <c r="Y921" s="5">
        <v>0</v>
      </c>
      <c r="Z921" s="6">
        <v>38085</v>
      </c>
      <c r="AA921" s="2" t="s">
        <v>46</v>
      </c>
    </row>
    <row r="922" spans="1:27" ht="22.5" x14ac:dyDescent="0.25">
      <c r="A922" s="2" t="s">
        <v>853</v>
      </c>
      <c r="B922" s="2" t="s">
        <v>1387</v>
      </c>
      <c r="C922" s="2" t="s">
        <v>1388</v>
      </c>
      <c r="D922" s="2" t="s">
        <v>853</v>
      </c>
      <c r="E922" s="2" t="s">
        <v>2858</v>
      </c>
      <c r="F922" s="2" t="s">
        <v>12404</v>
      </c>
      <c r="G922" s="2" t="s">
        <v>12405</v>
      </c>
      <c r="H922" s="2" t="s">
        <v>12406</v>
      </c>
      <c r="I922" s="2" t="s">
        <v>12407</v>
      </c>
      <c r="J922" s="2" t="s">
        <v>10654</v>
      </c>
      <c r="K922" s="2" t="s">
        <v>10655</v>
      </c>
      <c r="L922" s="2" t="s">
        <v>10656</v>
      </c>
      <c r="M922" s="2">
        <v>3388</v>
      </c>
      <c r="N922" s="2" t="s">
        <v>281</v>
      </c>
      <c r="O922" s="2" t="s">
        <v>12392</v>
      </c>
      <c r="P922" s="4">
        <v>1</v>
      </c>
      <c r="Q922" s="2" t="s">
        <v>2864</v>
      </c>
      <c r="R922" s="2" t="s">
        <v>2865</v>
      </c>
      <c r="S922" s="2" t="s">
        <v>12399</v>
      </c>
      <c r="T922" s="2" t="s">
        <v>340</v>
      </c>
      <c r="U922" s="2" t="s">
        <v>44</v>
      </c>
      <c r="V922" s="2" t="s">
        <v>179</v>
      </c>
      <c r="W922" s="4">
        <v>213</v>
      </c>
      <c r="X922" s="5">
        <v>10</v>
      </c>
      <c r="Y922" s="5">
        <v>0</v>
      </c>
      <c r="Z922" s="6">
        <v>39176</v>
      </c>
      <c r="AA922" s="2" t="s">
        <v>46</v>
      </c>
    </row>
    <row r="923" spans="1:27" ht="22.5" x14ac:dyDescent="0.25">
      <c r="A923" s="2" t="s">
        <v>1446</v>
      </c>
      <c r="B923" s="2" t="s">
        <v>1387</v>
      </c>
      <c r="C923" s="2" t="s">
        <v>1388</v>
      </c>
      <c r="D923" s="2" t="s">
        <v>1446</v>
      </c>
      <c r="E923" s="2" t="s">
        <v>3073</v>
      </c>
      <c r="F923" s="2" t="s">
        <v>12408</v>
      </c>
      <c r="G923" s="2" t="s">
        <v>12409</v>
      </c>
      <c r="H923" s="2" t="s">
        <v>12410</v>
      </c>
      <c r="I923" s="3"/>
      <c r="J923" s="2" t="s">
        <v>10654</v>
      </c>
      <c r="K923" s="2" t="s">
        <v>10655</v>
      </c>
      <c r="L923" s="2" t="s">
        <v>10656</v>
      </c>
      <c r="M923" s="2">
        <v>3471</v>
      </c>
      <c r="N923" s="2" t="s">
        <v>281</v>
      </c>
      <c r="O923" s="2" t="s">
        <v>12392</v>
      </c>
      <c r="P923" s="4">
        <v>1</v>
      </c>
      <c r="Q923" s="2" t="s">
        <v>3078</v>
      </c>
      <c r="R923" s="2" t="s">
        <v>3079</v>
      </c>
      <c r="S923" s="2" t="s">
        <v>12411</v>
      </c>
      <c r="T923" s="2" t="s">
        <v>340</v>
      </c>
      <c r="U923" s="2" t="s">
        <v>599</v>
      </c>
      <c r="V923" s="2" t="s">
        <v>5741</v>
      </c>
      <c r="W923" s="4">
        <v>50</v>
      </c>
      <c r="X923" s="5">
        <v>5</v>
      </c>
      <c r="Y923" s="5">
        <v>1</v>
      </c>
      <c r="Z923" s="6">
        <v>44144</v>
      </c>
      <c r="AA923" s="2" t="s">
        <v>46</v>
      </c>
    </row>
    <row r="924" spans="1:27" ht="22.5" x14ac:dyDescent="0.25">
      <c r="A924" s="2" t="s">
        <v>1446</v>
      </c>
      <c r="B924" s="2" t="s">
        <v>1387</v>
      </c>
      <c r="C924" s="2" t="s">
        <v>1388</v>
      </c>
      <c r="D924" s="2" t="s">
        <v>1446</v>
      </c>
      <c r="E924" s="2" t="s">
        <v>3073</v>
      </c>
      <c r="F924" s="2" t="s">
        <v>12412</v>
      </c>
      <c r="G924" s="2" t="s">
        <v>12413</v>
      </c>
      <c r="H924" s="2" t="s">
        <v>12414</v>
      </c>
      <c r="I924" s="3"/>
      <c r="J924" s="2" t="s">
        <v>10654</v>
      </c>
      <c r="K924" s="2" t="s">
        <v>10655</v>
      </c>
      <c r="L924" s="2" t="s">
        <v>10656</v>
      </c>
      <c r="M924" s="2">
        <v>3472</v>
      </c>
      <c r="N924" s="2" t="s">
        <v>281</v>
      </c>
      <c r="O924" s="2" t="s">
        <v>12392</v>
      </c>
      <c r="P924" s="4">
        <v>1</v>
      </c>
      <c r="Q924" s="2" t="s">
        <v>3078</v>
      </c>
      <c r="R924" s="2" t="s">
        <v>3079</v>
      </c>
      <c r="S924" s="2" t="s">
        <v>12415</v>
      </c>
      <c r="T924" s="2" t="s">
        <v>340</v>
      </c>
      <c r="U924" s="2" t="s">
        <v>599</v>
      </c>
      <c r="V924" s="2" t="s">
        <v>5741</v>
      </c>
      <c r="W924" s="4">
        <v>50</v>
      </c>
      <c r="X924" s="5">
        <v>5</v>
      </c>
      <c r="Y924" s="5">
        <v>1</v>
      </c>
      <c r="Z924" s="6">
        <v>44144</v>
      </c>
      <c r="AA924" s="2" t="s">
        <v>46</v>
      </c>
    </row>
    <row r="925" spans="1:27" ht="22.5" x14ac:dyDescent="0.25">
      <c r="A925" s="2" t="s">
        <v>390</v>
      </c>
      <c r="B925" s="2" t="s">
        <v>391</v>
      </c>
      <c r="C925" s="2" t="s">
        <v>392</v>
      </c>
      <c r="D925" s="2" t="s">
        <v>390</v>
      </c>
      <c r="E925" s="2" t="s">
        <v>2858</v>
      </c>
      <c r="F925" s="2" t="s">
        <v>12416</v>
      </c>
      <c r="G925" s="2" t="s">
        <v>12417</v>
      </c>
      <c r="H925" s="2" t="s">
        <v>12418</v>
      </c>
      <c r="I925" s="2" t="s">
        <v>12419</v>
      </c>
      <c r="J925" s="2" t="s">
        <v>10654</v>
      </c>
      <c r="K925" s="2" t="s">
        <v>10655</v>
      </c>
      <c r="L925" s="2" t="s">
        <v>10656</v>
      </c>
      <c r="M925" s="2">
        <v>3630</v>
      </c>
      <c r="N925" s="2" t="s">
        <v>281</v>
      </c>
      <c r="O925" s="2" t="s">
        <v>12392</v>
      </c>
      <c r="P925" s="4">
        <v>1</v>
      </c>
      <c r="Q925" s="2" t="s">
        <v>2918</v>
      </c>
      <c r="R925" s="2" t="s">
        <v>2919</v>
      </c>
      <c r="S925" s="2" t="s">
        <v>42</v>
      </c>
      <c r="T925" s="2" t="s">
        <v>340</v>
      </c>
      <c r="U925" s="2" t="s">
        <v>44</v>
      </c>
      <c r="V925" s="2" t="s">
        <v>179</v>
      </c>
      <c r="W925" s="4">
        <v>177</v>
      </c>
      <c r="X925" s="5">
        <v>5</v>
      </c>
      <c r="Y925" s="5">
        <v>0</v>
      </c>
      <c r="Z925" s="6">
        <v>40299</v>
      </c>
      <c r="AA925" s="2" t="s">
        <v>46</v>
      </c>
    </row>
    <row r="926" spans="1:27" ht="22.5" x14ac:dyDescent="0.25">
      <c r="A926" s="2" t="s">
        <v>390</v>
      </c>
      <c r="B926" s="2" t="s">
        <v>391</v>
      </c>
      <c r="C926" s="2" t="s">
        <v>392</v>
      </c>
      <c r="D926" s="2" t="s">
        <v>2755</v>
      </c>
      <c r="E926" s="2" t="s">
        <v>2756</v>
      </c>
      <c r="F926" s="2" t="s">
        <v>12420</v>
      </c>
      <c r="G926" s="2" t="s">
        <v>12421</v>
      </c>
      <c r="H926" s="2" t="s">
        <v>12422</v>
      </c>
      <c r="I926" s="2" t="s">
        <v>12423</v>
      </c>
      <c r="J926" s="2" t="s">
        <v>10654</v>
      </c>
      <c r="K926" s="2" t="s">
        <v>10655</v>
      </c>
      <c r="L926" s="2" t="s">
        <v>10656</v>
      </c>
      <c r="M926" s="2">
        <v>3632</v>
      </c>
      <c r="N926" s="2" t="s">
        <v>281</v>
      </c>
      <c r="O926" s="2" t="s">
        <v>12392</v>
      </c>
      <c r="P926" s="4">
        <v>1</v>
      </c>
      <c r="Q926" s="2" t="s">
        <v>42</v>
      </c>
      <c r="R926" s="2" t="s">
        <v>42</v>
      </c>
      <c r="S926" s="2" t="s">
        <v>42</v>
      </c>
      <c r="T926" s="2" t="s">
        <v>340</v>
      </c>
      <c r="U926" s="2" t="s">
        <v>44</v>
      </c>
      <c r="V926" s="2" t="s">
        <v>179</v>
      </c>
      <c r="W926" s="4">
        <v>178</v>
      </c>
      <c r="X926" s="5">
        <v>5</v>
      </c>
      <c r="Y926" s="5">
        <v>0</v>
      </c>
      <c r="Z926" s="6">
        <v>40239</v>
      </c>
      <c r="AA926" s="2" t="s">
        <v>46</v>
      </c>
    </row>
    <row r="927" spans="1:27" ht="22.5" x14ac:dyDescent="0.25">
      <c r="A927" s="2" t="s">
        <v>390</v>
      </c>
      <c r="B927" s="2" t="s">
        <v>1647</v>
      </c>
      <c r="C927" s="2" t="s">
        <v>1648</v>
      </c>
      <c r="D927" s="2" t="s">
        <v>390</v>
      </c>
      <c r="E927" s="2" t="s">
        <v>1649</v>
      </c>
      <c r="F927" s="2" t="s">
        <v>12424</v>
      </c>
      <c r="G927" s="2" t="s">
        <v>12425</v>
      </c>
      <c r="H927" s="2" t="s">
        <v>12426</v>
      </c>
      <c r="I927" s="2" t="s">
        <v>12427</v>
      </c>
      <c r="J927" s="2" t="s">
        <v>10654</v>
      </c>
      <c r="K927" s="2" t="s">
        <v>10655</v>
      </c>
      <c r="L927" s="2" t="s">
        <v>10656</v>
      </c>
      <c r="M927" s="2">
        <v>3639</v>
      </c>
      <c r="N927" s="2" t="s">
        <v>281</v>
      </c>
      <c r="O927" s="2" t="s">
        <v>12392</v>
      </c>
      <c r="P927" s="4">
        <v>1</v>
      </c>
      <c r="Q927" s="2" t="s">
        <v>1671</v>
      </c>
      <c r="R927" s="2" t="s">
        <v>1672</v>
      </c>
      <c r="S927" s="2" t="s">
        <v>6053</v>
      </c>
      <c r="T927" s="2" t="s">
        <v>340</v>
      </c>
      <c r="U927" s="2" t="s">
        <v>44</v>
      </c>
      <c r="V927" s="2" t="s">
        <v>179</v>
      </c>
      <c r="W927" s="4">
        <v>203</v>
      </c>
      <c r="X927" s="5">
        <v>5</v>
      </c>
      <c r="Y927" s="5">
        <v>0</v>
      </c>
      <c r="Z927" s="6">
        <v>39508</v>
      </c>
      <c r="AA927" s="2" t="s">
        <v>46</v>
      </c>
    </row>
    <row r="928" spans="1:27" ht="22.5" x14ac:dyDescent="0.25">
      <c r="A928" s="2" t="s">
        <v>390</v>
      </c>
      <c r="B928" s="2" t="s">
        <v>1647</v>
      </c>
      <c r="C928" s="2" t="s">
        <v>1648</v>
      </c>
      <c r="D928" s="2" t="s">
        <v>390</v>
      </c>
      <c r="E928" s="2" t="s">
        <v>1649</v>
      </c>
      <c r="F928" s="2" t="s">
        <v>12428</v>
      </c>
      <c r="G928" s="2" t="s">
        <v>12429</v>
      </c>
      <c r="H928" s="2" t="s">
        <v>12430</v>
      </c>
      <c r="I928" s="2" t="s">
        <v>12431</v>
      </c>
      <c r="J928" s="2" t="s">
        <v>10654</v>
      </c>
      <c r="K928" s="2" t="s">
        <v>10655</v>
      </c>
      <c r="L928" s="2" t="s">
        <v>10656</v>
      </c>
      <c r="M928" s="2">
        <v>3640</v>
      </c>
      <c r="N928" s="2" t="s">
        <v>281</v>
      </c>
      <c r="O928" s="2" t="s">
        <v>12392</v>
      </c>
      <c r="P928" s="4">
        <v>1</v>
      </c>
      <c r="Q928" s="2" t="s">
        <v>1671</v>
      </c>
      <c r="R928" s="2" t="s">
        <v>1672</v>
      </c>
      <c r="S928" s="2" t="s">
        <v>6053</v>
      </c>
      <c r="T928" s="2" t="s">
        <v>340</v>
      </c>
      <c r="U928" s="2" t="s">
        <v>44</v>
      </c>
      <c r="V928" s="2" t="s">
        <v>179</v>
      </c>
      <c r="W928" s="4">
        <v>203</v>
      </c>
      <c r="X928" s="5">
        <v>5</v>
      </c>
      <c r="Y928" s="5">
        <v>0</v>
      </c>
      <c r="Z928" s="6">
        <v>39508</v>
      </c>
      <c r="AA928" s="2" t="s">
        <v>46</v>
      </c>
    </row>
    <row r="929" spans="1:27" ht="22.5" x14ac:dyDescent="0.25">
      <c r="A929" s="2" t="s">
        <v>390</v>
      </c>
      <c r="B929" s="2" t="s">
        <v>1647</v>
      </c>
      <c r="C929" s="2" t="s">
        <v>1648</v>
      </c>
      <c r="D929" s="2" t="s">
        <v>2755</v>
      </c>
      <c r="E929" s="2" t="s">
        <v>2756</v>
      </c>
      <c r="F929" s="2" t="s">
        <v>12432</v>
      </c>
      <c r="G929" s="2" t="s">
        <v>12433</v>
      </c>
      <c r="H929" s="2" t="s">
        <v>12434</v>
      </c>
      <c r="I929" s="2" t="s">
        <v>12435</v>
      </c>
      <c r="J929" s="2" t="s">
        <v>10654</v>
      </c>
      <c r="K929" s="2" t="s">
        <v>10655</v>
      </c>
      <c r="L929" s="2" t="s">
        <v>10656</v>
      </c>
      <c r="M929" s="2">
        <v>3642</v>
      </c>
      <c r="N929" s="2" t="s">
        <v>281</v>
      </c>
      <c r="O929" s="2" t="s">
        <v>12392</v>
      </c>
      <c r="P929" s="4">
        <v>1</v>
      </c>
      <c r="Q929" s="2" t="s">
        <v>42</v>
      </c>
      <c r="R929" s="2" t="s">
        <v>42</v>
      </c>
      <c r="S929" s="2" t="s">
        <v>42</v>
      </c>
      <c r="T929" s="2" t="s">
        <v>340</v>
      </c>
      <c r="U929" s="2" t="s">
        <v>44</v>
      </c>
      <c r="V929" s="2" t="s">
        <v>179</v>
      </c>
      <c r="W929" s="4">
        <v>166</v>
      </c>
      <c r="X929" s="5">
        <v>5</v>
      </c>
      <c r="Y929" s="5">
        <v>0</v>
      </c>
      <c r="Z929" s="6">
        <v>40632</v>
      </c>
      <c r="AA929" s="2" t="s">
        <v>46</v>
      </c>
    </row>
    <row r="930" spans="1:27" ht="22.5" x14ac:dyDescent="0.25">
      <c r="A930" s="2" t="s">
        <v>165</v>
      </c>
      <c r="B930" s="2" t="s">
        <v>1344</v>
      </c>
      <c r="C930" s="2" t="s">
        <v>1345</v>
      </c>
      <c r="D930" s="2" t="s">
        <v>165</v>
      </c>
      <c r="E930" s="2" t="s">
        <v>1346</v>
      </c>
      <c r="F930" s="2" t="s">
        <v>12436</v>
      </c>
      <c r="G930" s="2" t="s">
        <v>12437</v>
      </c>
      <c r="H930" s="2" t="s">
        <v>12438</v>
      </c>
      <c r="I930" s="3"/>
      <c r="J930" s="2" t="s">
        <v>10654</v>
      </c>
      <c r="K930" s="2" t="s">
        <v>10655</v>
      </c>
      <c r="L930" s="2" t="s">
        <v>10656</v>
      </c>
      <c r="M930" s="2">
        <v>3736</v>
      </c>
      <c r="N930" s="2" t="s">
        <v>281</v>
      </c>
      <c r="O930" s="2" t="s">
        <v>12392</v>
      </c>
      <c r="P930" s="4">
        <v>1</v>
      </c>
      <c r="Q930" s="2" t="s">
        <v>1350</v>
      </c>
      <c r="R930" s="2" t="s">
        <v>1351</v>
      </c>
      <c r="S930" s="2" t="s">
        <v>42</v>
      </c>
      <c r="T930" s="2" t="s">
        <v>340</v>
      </c>
      <c r="U930" s="2" t="s">
        <v>44</v>
      </c>
      <c r="V930" s="2" t="s">
        <v>179</v>
      </c>
      <c r="W930" s="4">
        <v>25</v>
      </c>
      <c r="X930" s="5">
        <v>5</v>
      </c>
      <c r="Y930" s="5">
        <v>3</v>
      </c>
      <c r="Z930" s="6">
        <v>44915</v>
      </c>
      <c r="AA930" s="2" t="s">
        <v>46</v>
      </c>
    </row>
    <row r="931" spans="1:27" ht="22.5" x14ac:dyDescent="0.25">
      <c r="A931" s="2" t="s">
        <v>1886</v>
      </c>
      <c r="B931" s="2" t="s">
        <v>10553</v>
      </c>
      <c r="C931" s="2" t="s">
        <v>10554</v>
      </c>
      <c r="D931" s="2" t="s">
        <v>1886</v>
      </c>
      <c r="E931" s="2" t="s">
        <v>9891</v>
      </c>
      <c r="F931" s="2" t="s">
        <v>12439</v>
      </c>
      <c r="G931" s="2" t="s">
        <v>12440</v>
      </c>
      <c r="H931" s="2" t="s">
        <v>12441</v>
      </c>
      <c r="I931" s="3"/>
      <c r="J931" s="2" t="s">
        <v>10654</v>
      </c>
      <c r="K931" s="2" t="s">
        <v>10655</v>
      </c>
      <c r="L931" s="2" t="s">
        <v>10656</v>
      </c>
      <c r="M931" s="2">
        <v>3289</v>
      </c>
      <c r="N931" s="2" t="s">
        <v>511</v>
      </c>
      <c r="O931" s="2" t="s">
        <v>12442</v>
      </c>
      <c r="P931" s="4">
        <v>1</v>
      </c>
      <c r="Q931" s="2" t="s">
        <v>9895</v>
      </c>
      <c r="R931" s="2" t="s">
        <v>9896</v>
      </c>
      <c r="S931" s="2" t="s">
        <v>9905</v>
      </c>
      <c r="T931" s="2" t="s">
        <v>340</v>
      </c>
      <c r="U931" s="2" t="s">
        <v>108</v>
      </c>
      <c r="V931" s="2" t="s">
        <v>109</v>
      </c>
      <c r="W931" s="4">
        <v>156</v>
      </c>
      <c r="X931" s="5">
        <v>5</v>
      </c>
      <c r="Y931" s="5">
        <v>0</v>
      </c>
      <c r="Z931" s="6">
        <v>40918</v>
      </c>
      <c r="AA931" s="2" t="s">
        <v>46</v>
      </c>
    </row>
    <row r="932" spans="1:27" ht="22.5" x14ac:dyDescent="0.25">
      <c r="A932" s="2" t="s">
        <v>1386</v>
      </c>
      <c r="B932" s="2" t="s">
        <v>1758</v>
      </c>
      <c r="C932" s="2" t="s">
        <v>1759</v>
      </c>
      <c r="D932" s="2" t="s">
        <v>1386</v>
      </c>
      <c r="E932" s="2" t="s">
        <v>1506</v>
      </c>
      <c r="F932" s="2" t="s">
        <v>12443</v>
      </c>
      <c r="G932" s="2" t="s">
        <v>12444</v>
      </c>
      <c r="H932" s="2" t="s">
        <v>12445</v>
      </c>
      <c r="I932" s="3"/>
      <c r="J932" s="2" t="s">
        <v>10654</v>
      </c>
      <c r="K932" s="2" t="s">
        <v>10655</v>
      </c>
      <c r="L932" s="2" t="s">
        <v>10656</v>
      </c>
      <c r="M932" s="2">
        <v>3313</v>
      </c>
      <c r="N932" s="2" t="s">
        <v>511</v>
      </c>
      <c r="O932" s="2" t="s">
        <v>12442</v>
      </c>
      <c r="P932" s="4">
        <v>1</v>
      </c>
      <c r="Q932" s="2" t="s">
        <v>1764</v>
      </c>
      <c r="R932" s="2" t="s">
        <v>1765</v>
      </c>
      <c r="S932" s="2" t="s">
        <v>7229</v>
      </c>
      <c r="T932" s="2" t="s">
        <v>340</v>
      </c>
      <c r="U932" s="2" t="s">
        <v>108</v>
      </c>
      <c r="V932" s="2" t="s">
        <v>109</v>
      </c>
      <c r="W932" s="4">
        <v>126</v>
      </c>
      <c r="X932" s="5">
        <v>5</v>
      </c>
      <c r="Y932" s="5">
        <v>0</v>
      </c>
      <c r="Z932" s="6">
        <v>41852</v>
      </c>
      <c r="AA932" s="2" t="s">
        <v>46</v>
      </c>
    </row>
    <row r="933" spans="1:27" ht="22.5" x14ac:dyDescent="0.25">
      <c r="A933" s="2" t="s">
        <v>1386</v>
      </c>
      <c r="B933" s="2" t="s">
        <v>1647</v>
      </c>
      <c r="C933" s="2" t="s">
        <v>1648</v>
      </c>
      <c r="D933" s="2" t="s">
        <v>1386</v>
      </c>
      <c r="E933" s="2" t="s">
        <v>1649</v>
      </c>
      <c r="F933" s="2" t="s">
        <v>12446</v>
      </c>
      <c r="G933" s="2" t="s">
        <v>12447</v>
      </c>
      <c r="H933" s="2" t="s">
        <v>12448</v>
      </c>
      <c r="I933" s="3"/>
      <c r="J933" s="2" t="s">
        <v>10654</v>
      </c>
      <c r="K933" s="2" t="s">
        <v>10655</v>
      </c>
      <c r="L933" s="2" t="s">
        <v>10656</v>
      </c>
      <c r="M933" s="2">
        <v>3324</v>
      </c>
      <c r="N933" s="2" t="s">
        <v>511</v>
      </c>
      <c r="O933" s="2" t="s">
        <v>12442</v>
      </c>
      <c r="P933" s="4">
        <v>1</v>
      </c>
      <c r="Q933" s="2" t="s">
        <v>1771</v>
      </c>
      <c r="R933" s="2" t="s">
        <v>1772</v>
      </c>
      <c r="S933" s="2" t="s">
        <v>42</v>
      </c>
      <c r="T933" s="2" t="s">
        <v>340</v>
      </c>
      <c r="U933" s="2" t="s">
        <v>108</v>
      </c>
      <c r="V933" s="2" t="s">
        <v>109</v>
      </c>
      <c r="W933" s="4">
        <v>71</v>
      </c>
      <c r="X933" s="5">
        <v>5</v>
      </c>
      <c r="Y933" s="5">
        <v>0</v>
      </c>
      <c r="Z933" s="6">
        <v>43521</v>
      </c>
      <c r="AA933" s="2" t="s">
        <v>46</v>
      </c>
    </row>
    <row r="934" spans="1:27" ht="22.5" x14ac:dyDescent="0.25">
      <c r="A934" s="2" t="s">
        <v>853</v>
      </c>
      <c r="B934" s="2" t="s">
        <v>1758</v>
      </c>
      <c r="C934" s="2" t="s">
        <v>1759</v>
      </c>
      <c r="D934" s="2" t="s">
        <v>853</v>
      </c>
      <c r="E934" s="2" t="s">
        <v>1506</v>
      </c>
      <c r="F934" s="2" t="s">
        <v>12449</v>
      </c>
      <c r="G934" s="2" t="s">
        <v>12450</v>
      </c>
      <c r="H934" s="2" t="s">
        <v>12451</v>
      </c>
      <c r="I934" s="3"/>
      <c r="J934" s="2" t="s">
        <v>10654</v>
      </c>
      <c r="K934" s="2" t="s">
        <v>10655</v>
      </c>
      <c r="L934" s="2" t="s">
        <v>10656</v>
      </c>
      <c r="M934" s="2">
        <v>3382</v>
      </c>
      <c r="N934" s="2" t="s">
        <v>511</v>
      </c>
      <c r="O934" s="2" t="s">
        <v>12442</v>
      </c>
      <c r="P934" s="4">
        <v>1</v>
      </c>
      <c r="Q934" s="2" t="s">
        <v>1511</v>
      </c>
      <c r="R934" s="2" t="s">
        <v>1512</v>
      </c>
      <c r="S934" s="2" t="s">
        <v>42</v>
      </c>
      <c r="T934" s="2" t="s">
        <v>340</v>
      </c>
      <c r="U934" s="2" t="s">
        <v>108</v>
      </c>
      <c r="V934" s="2" t="s">
        <v>109</v>
      </c>
      <c r="W934" s="4">
        <v>86</v>
      </c>
      <c r="X934" s="5">
        <v>5</v>
      </c>
      <c r="Y934" s="5">
        <v>0</v>
      </c>
      <c r="Z934" s="6">
        <v>43063</v>
      </c>
      <c r="AA934" s="2" t="s">
        <v>46</v>
      </c>
    </row>
    <row r="935" spans="1:27" ht="22.5" x14ac:dyDescent="0.25">
      <c r="A935" s="2" t="s">
        <v>1777</v>
      </c>
      <c r="B935" s="2" t="s">
        <v>442</v>
      </c>
      <c r="C935" s="2" t="s">
        <v>443</v>
      </c>
      <c r="D935" s="2" t="s">
        <v>1777</v>
      </c>
      <c r="E935" s="2" t="s">
        <v>1506</v>
      </c>
      <c r="F935" s="2" t="s">
        <v>12452</v>
      </c>
      <c r="G935" s="2" t="s">
        <v>12453</v>
      </c>
      <c r="H935" s="2" t="s">
        <v>12454</v>
      </c>
      <c r="I935" s="3"/>
      <c r="J935" s="2" t="s">
        <v>10654</v>
      </c>
      <c r="K935" s="2" t="s">
        <v>10655</v>
      </c>
      <c r="L935" s="2" t="s">
        <v>10656</v>
      </c>
      <c r="M935" s="2">
        <v>3394</v>
      </c>
      <c r="N935" s="2" t="s">
        <v>511</v>
      </c>
      <c r="O935" s="2" t="s">
        <v>12442</v>
      </c>
      <c r="P935" s="4">
        <v>1</v>
      </c>
      <c r="Q935" s="2" t="s">
        <v>1782</v>
      </c>
      <c r="R935" s="2" t="s">
        <v>1783</v>
      </c>
      <c r="S935" s="2" t="s">
        <v>42</v>
      </c>
      <c r="T935" s="2" t="s">
        <v>340</v>
      </c>
      <c r="U935" s="2" t="s">
        <v>108</v>
      </c>
      <c r="V935" s="2" t="s">
        <v>109</v>
      </c>
      <c r="W935" s="4">
        <v>78</v>
      </c>
      <c r="X935" s="5">
        <v>5</v>
      </c>
      <c r="Y935" s="5">
        <v>0</v>
      </c>
      <c r="Z935" s="6">
        <v>43313</v>
      </c>
      <c r="AA935" s="2" t="s">
        <v>46</v>
      </c>
    </row>
    <row r="936" spans="1:27" ht="22.5" x14ac:dyDescent="0.25">
      <c r="A936" s="2" t="s">
        <v>1446</v>
      </c>
      <c r="B936" s="2" t="s">
        <v>1758</v>
      </c>
      <c r="C936" s="2" t="s">
        <v>1759</v>
      </c>
      <c r="D936" s="2" t="s">
        <v>1446</v>
      </c>
      <c r="E936" s="2" t="s">
        <v>1506</v>
      </c>
      <c r="F936" s="2" t="s">
        <v>12455</v>
      </c>
      <c r="G936" s="2" t="s">
        <v>12456</v>
      </c>
      <c r="H936" s="2" t="s">
        <v>12457</v>
      </c>
      <c r="I936" s="3"/>
      <c r="J936" s="2" t="s">
        <v>10654</v>
      </c>
      <c r="K936" s="2" t="s">
        <v>10655</v>
      </c>
      <c r="L936" s="2" t="s">
        <v>10656</v>
      </c>
      <c r="M936" s="2">
        <v>3428</v>
      </c>
      <c r="N936" s="2" t="s">
        <v>511</v>
      </c>
      <c r="O936" s="2" t="s">
        <v>12442</v>
      </c>
      <c r="P936" s="4">
        <v>1</v>
      </c>
      <c r="Q936" s="2" t="s">
        <v>3534</v>
      </c>
      <c r="R936" s="2" t="s">
        <v>3535</v>
      </c>
      <c r="S936" s="2" t="s">
        <v>238</v>
      </c>
      <c r="T936" s="2" t="s">
        <v>340</v>
      </c>
      <c r="U936" s="2" t="s">
        <v>108</v>
      </c>
      <c r="V936" s="2" t="s">
        <v>109</v>
      </c>
      <c r="W936" s="4">
        <v>127</v>
      </c>
      <c r="X936" s="5">
        <v>5</v>
      </c>
      <c r="Y936" s="5">
        <v>0</v>
      </c>
      <c r="Z936" s="6">
        <v>41793</v>
      </c>
      <c r="AA936" s="2" t="s">
        <v>46</v>
      </c>
    </row>
    <row r="937" spans="1:27" ht="22.5" x14ac:dyDescent="0.25">
      <c r="A937" s="2" t="s">
        <v>1446</v>
      </c>
      <c r="B937" s="2" t="s">
        <v>2584</v>
      </c>
      <c r="C937" s="2" t="s">
        <v>2585</v>
      </c>
      <c r="D937" s="2" t="s">
        <v>1446</v>
      </c>
      <c r="E937" s="2" t="s">
        <v>1522</v>
      </c>
      <c r="F937" s="2" t="s">
        <v>12458</v>
      </c>
      <c r="G937" s="2" t="s">
        <v>12459</v>
      </c>
      <c r="H937" s="2" t="s">
        <v>12460</v>
      </c>
      <c r="I937" s="3"/>
      <c r="J937" s="2" t="s">
        <v>10654</v>
      </c>
      <c r="K937" s="2" t="s">
        <v>10655</v>
      </c>
      <c r="L937" s="2" t="s">
        <v>10656</v>
      </c>
      <c r="M937" s="2">
        <v>3508</v>
      </c>
      <c r="N937" s="2" t="s">
        <v>511</v>
      </c>
      <c r="O937" s="2" t="s">
        <v>12442</v>
      </c>
      <c r="P937" s="4">
        <v>1</v>
      </c>
      <c r="Q937" s="2" t="s">
        <v>2206</v>
      </c>
      <c r="R937" s="2" t="s">
        <v>2207</v>
      </c>
      <c r="S937" s="2" t="s">
        <v>42</v>
      </c>
      <c r="T937" s="2" t="s">
        <v>340</v>
      </c>
      <c r="U937" s="2" t="s">
        <v>108</v>
      </c>
      <c r="V937" s="2" t="s">
        <v>109</v>
      </c>
      <c r="W937" s="4">
        <v>78</v>
      </c>
      <c r="X937" s="5">
        <v>5</v>
      </c>
      <c r="Y937" s="5">
        <v>0</v>
      </c>
      <c r="Z937" s="6">
        <v>43307</v>
      </c>
      <c r="AA937" s="2" t="s">
        <v>46</v>
      </c>
    </row>
    <row r="938" spans="1:27" ht="22.5" x14ac:dyDescent="0.25">
      <c r="A938" s="2" t="s">
        <v>4109</v>
      </c>
      <c r="B938" s="2" t="s">
        <v>1758</v>
      </c>
      <c r="C938" s="2" t="s">
        <v>1759</v>
      </c>
      <c r="D938" s="2" t="s">
        <v>4109</v>
      </c>
      <c r="E938" s="2" t="s">
        <v>1506</v>
      </c>
      <c r="F938" s="2" t="s">
        <v>12461</v>
      </c>
      <c r="G938" s="2" t="s">
        <v>12462</v>
      </c>
      <c r="H938" s="2" t="s">
        <v>12463</v>
      </c>
      <c r="I938" s="3"/>
      <c r="J938" s="2" t="s">
        <v>10654</v>
      </c>
      <c r="K938" s="2" t="s">
        <v>10655</v>
      </c>
      <c r="L938" s="2" t="s">
        <v>10656</v>
      </c>
      <c r="M938" s="2">
        <v>3607</v>
      </c>
      <c r="N938" s="2" t="s">
        <v>511</v>
      </c>
      <c r="O938" s="2" t="s">
        <v>12442</v>
      </c>
      <c r="P938" s="4">
        <v>1</v>
      </c>
      <c r="Q938" s="2" t="s">
        <v>12464</v>
      </c>
      <c r="R938" s="2" t="s">
        <v>12465</v>
      </c>
      <c r="S938" s="2" t="s">
        <v>299</v>
      </c>
      <c r="T938" s="2" t="s">
        <v>340</v>
      </c>
      <c r="U938" s="2" t="s">
        <v>108</v>
      </c>
      <c r="V938" s="2" t="s">
        <v>109</v>
      </c>
      <c r="W938" s="4">
        <v>74</v>
      </c>
      <c r="X938" s="5">
        <v>5</v>
      </c>
      <c r="Y938" s="5">
        <v>0</v>
      </c>
      <c r="Z938" s="6">
        <v>43423</v>
      </c>
      <c r="AA938" s="2" t="s">
        <v>46</v>
      </c>
    </row>
    <row r="939" spans="1:27" ht="22.5" x14ac:dyDescent="0.25">
      <c r="A939" s="2" t="s">
        <v>350</v>
      </c>
      <c r="B939" s="2" t="s">
        <v>1758</v>
      </c>
      <c r="C939" s="2" t="s">
        <v>1759</v>
      </c>
      <c r="D939" s="2" t="s">
        <v>350</v>
      </c>
      <c r="E939" s="2" t="s">
        <v>1506</v>
      </c>
      <c r="F939" s="2" t="s">
        <v>12466</v>
      </c>
      <c r="G939" s="2" t="s">
        <v>12467</v>
      </c>
      <c r="H939" s="2" t="s">
        <v>12468</v>
      </c>
      <c r="I939" s="3"/>
      <c r="J939" s="2" t="s">
        <v>10654</v>
      </c>
      <c r="K939" s="2" t="s">
        <v>10655</v>
      </c>
      <c r="L939" s="2" t="s">
        <v>10656</v>
      </c>
      <c r="M939" s="2">
        <v>3664</v>
      </c>
      <c r="N939" s="2" t="s">
        <v>511</v>
      </c>
      <c r="O939" s="2" t="s">
        <v>12442</v>
      </c>
      <c r="P939" s="4">
        <v>1</v>
      </c>
      <c r="Q939" s="2" t="s">
        <v>1951</v>
      </c>
      <c r="R939" s="2" t="s">
        <v>1952</v>
      </c>
      <c r="S939" s="2" t="s">
        <v>42</v>
      </c>
      <c r="T939" s="2" t="s">
        <v>340</v>
      </c>
      <c r="U939" s="2" t="s">
        <v>108</v>
      </c>
      <c r="V939" s="2" t="s">
        <v>109</v>
      </c>
      <c r="W939" s="4">
        <v>127</v>
      </c>
      <c r="X939" s="5">
        <v>5</v>
      </c>
      <c r="Y939" s="5">
        <v>0</v>
      </c>
      <c r="Z939" s="6">
        <v>41821</v>
      </c>
      <c r="AA939" s="2" t="s">
        <v>46</v>
      </c>
    </row>
    <row r="940" spans="1:27" ht="22.5" x14ac:dyDescent="0.25">
      <c r="A940" s="2" t="s">
        <v>350</v>
      </c>
      <c r="B940" s="2" t="s">
        <v>1758</v>
      </c>
      <c r="C940" s="2" t="s">
        <v>1759</v>
      </c>
      <c r="D940" s="2" t="s">
        <v>350</v>
      </c>
      <c r="E940" s="2" t="s">
        <v>1506</v>
      </c>
      <c r="F940" s="2" t="s">
        <v>12469</v>
      </c>
      <c r="G940" s="2" t="s">
        <v>12470</v>
      </c>
      <c r="H940" s="2" t="s">
        <v>12471</v>
      </c>
      <c r="I940" s="3"/>
      <c r="J940" s="2" t="s">
        <v>10654</v>
      </c>
      <c r="K940" s="2" t="s">
        <v>10655</v>
      </c>
      <c r="L940" s="2" t="s">
        <v>10656</v>
      </c>
      <c r="M940" s="2">
        <v>3665</v>
      </c>
      <c r="N940" s="2" t="s">
        <v>511</v>
      </c>
      <c r="O940" s="2" t="s">
        <v>12442</v>
      </c>
      <c r="P940" s="4">
        <v>1</v>
      </c>
      <c r="Q940" s="2" t="s">
        <v>1951</v>
      </c>
      <c r="R940" s="2" t="s">
        <v>1952</v>
      </c>
      <c r="S940" s="2" t="s">
        <v>42</v>
      </c>
      <c r="T940" s="2" t="s">
        <v>340</v>
      </c>
      <c r="U940" s="2" t="s">
        <v>108</v>
      </c>
      <c r="V940" s="2" t="s">
        <v>109</v>
      </c>
      <c r="W940" s="4">
        <v>126</v>
      </c>
      <c r="X940" s="5">
        <v>5</v>
      </c>
      <c r="Y940" s="5">
        <v>0</v>
      </c>
      <c r="Z940" s="6">
        <v>41848</v>
      </c>
      <c r="AA940" s="2" t="s">
        <v>46</v>
      </c>
    </row>
    <row r="941" spans="1:27" ht="22.5" x14ac:dyDescent="0.25">
      <c r="A941" s="2" t="s">
        <v>441</v>
      </c>
      <c r="B941" s="2" t="s">
        <v>2550</v>
      </c>
      <c r="C941" s="2" t="s">
        <v>2551</v>
      </c>
      <c r="D941" s="2" t="s">
        <v>441</v>
      </c>
      <c r="E941" s="2" t="s">
        <v>2436</v>
      </c>
      <c r="F941" s="2" t="s">
        <v>12472</v>
      </c>
      <c r="G941" s="2" t="s">
        <v>12473</v>
      </c>
      <c r="H941" s="2" t="s">
        <v>12474</v>
      </c>
      <c r="I941" s="3"/>
      <c r="J941" s="2" t="s">
        <v>10654</v>
      </c>
      <c r="K941" s="2" t="s">
        <v>10655</v>
      </c>
      <c r="L941" s="2" t="s">
        <v>10656</v>
      </c>
      <c r="M941" s="2">
        <v>3358</v>
      </c>
      <c r="N941" s="2" t="s">
        <v>281</v>
      </c>
      <c r="O941" s="2" t="s">
        <v>12475</v>
      </c>
      <c r="P941" s="4">
        <v>1</v>
      </c>
      <c r="Q941" s="2" t="s">
        <v>9813</v>
      </c>
      <c r="R941" s="2" t="s">
        <v>9814</v>
      </c>
      <c r="S941" s="2" t="s">
        <v>238</v>
      </c>
      <c r="T941" s="2" t="s">
        <v>340</v>
      </c>
      <c r="U941" s="3"/>
      <c r="V941" s="3"/>
      <c r="W941" s="4">
        <v>156</v>
      </c>
      <c r="X941" s="5">
        <v>5</v>
      </c>
      <c r="Y941" s="5">
        <v>0</v>
      </c>
      <c r="Z941" s="6">
        <v>40931</v>
      </c>
      <c r="AA941" s="2" t="s">
        <v>46</v>
      </c>
    </row>
    <row r="942" spans="1:27" ht="22.5" x14ac:dyDescent="0.25">
      <c r="A942" s="2" t="s">
        <v>1535</v>
      </c>
      <c r="B942" s="2" t="s">
        <v>2550</v>
      </c>
      <c r="C942" s="2" t="s">
        <v>2551</v>
      </c>
      <c r="D942" s="2" t="s">
        <v>1535</v>
      </c>
      <c r="E942" s="2" t="s">
        <v>2436</v>
      </c>
      <c r="F942" s="2" t="s">
        <v>12476</v>
      </c>
      <c r="G942" s="2" t="s">
        <v>12477</v>
      </c>
      <c r="H942" s="2" t="s">
        <v>12478</v>
      </c>
      <c r="I942" s="3"/>
      <c r="J942" s="2" t="s">
        <v>10654</v>
      </c>
      <c r="K942" s="2" t="s">
        <v>10655</v>
      </c>
      <c r="L942" s="2" t="s">
        <v>10656</v>
      </c>
      <c r="M942" s="2">
        <v>3624</v>
      </c>
      <c r="N942" s="2" t="s">
        <v>281</v>
      </c>
      <c r="O942" s="2" t="s">
        <v>12479</v>
      </c>
      <c r="P942" s="4">
        <v>1</v>
      </c>
      <c r="Q942" s="2" t="s">
        <v>2927</v>
      </c>
      <c r="R942" s="2" t="s">
        <v>2928</v>
      </c>
      <c r="S942" s="2" t="s">
        <v>2551</v>
      </c>
      <c r="T942" s="2" t="s">
        <v>340</v>
      </c>
      <c r="U942" s="2" t="s">
        <v>44</v>
      </c>
      <c r="V942" s="2" t="s">
        <v>179</v>
      </c>
      <c r="W942" s="4">
        <v>165</v>
      </c>
      <c r="X942" s="5">
        <v>5</v>
      </c>
      <c r="Y942" s="5">
        <v>0</v>
      </c>
      <c r="Z942" s="6">
        <v>40661</v>
      </c>
      <c r="AA942" s="2" t="s">
        <v>46</v>
      </c>
    </row>
    <row r="943" spans="1:27" ht="22.5" x14ac:dyDescent="0.25">
      <c r="A943" s="2" t="s">
        <v>390</v>
      </c>
      <c r="B943" s="2" t="s">
        <v>391</v>
      </c>
      <c r="C943" s="2" t="s">
        <v>392</v>
      </c>
      <c r="D943" s="2" t="s">
        <v>2755</v>
      </c>
      <c r="E943" s="2" t="s">
        <v>2756</v>
      </c>
      <c r="F943" s="2" t="s">
        <v>12480</v>
      </c>
      <c r="G943" s="2" t="s">
        <v>12481</v>
      </c>
      <c r="H943" s="2" t="s">
        <v>12482</v>
      </c>
      <c r="I943" s="3"/>
      <c r="J943" s="2" t="s">
        <v>10654</v>
      </c>
      <c r="K943" s="2" t="s">
        <v>10655</v>
      </c>
      <c r="L943" s="2" t="s">
        <v>10656</v>
      </c>
      <c r="M943" s="2">
        <v>3636</v>
      </c>
      <c r="N943" s="2" t="s">
        <v>281</v>
      </c>
      <c r="O943" s="2" t="s">
        <v>12483</v>
      </c>
      <c r="P943" s="4">
        <v>1</v>
      </c>
      <c r="Q943" s="2" t="s">
        <v>42</v>
      </c>
      <c r="R943" s="2" t="s">
        <v>42</v>
      </c>
      <c r="S943" s="2" t="s">
        <v>42</v>
      </c>
      <c r="T943" s="2" t="s">
        <v>340</v>
      </c>
      <c r="U943" s="2" t="s">
        <v>44</v>
      </c>
      <c r="V943" s="2" t="s">
        <v>179</v>
      </c>
      <c r="W943" s="4">
        <v>144</v>
      </c>
      <c r="X943" s="5">
        <v>5</v>
      </c>
      <c r="Y943" s="5">
        <v>0</v>
      </c>
      <c r="Z943" s="6">
        <v>41283</v>
      </c>
      <c r="AA943" s="2" t="s">
        <v>46</v>
      </c>
    </row>
    <row r="944" spans="1:27" ht="22.5" x14ac:dyDescent="0.25">
      <c r="A944" s="2" t="s">
        <v>4163</v>
      </c>
      <c r="B944" s="2" t="s">
        <v>504</v>
      </c>
      <c r="C944" s="2" t="s">
        <v>505</v>
      </c>
      <c r="D944" s="2" t="s">
        <v>4163</v>
      </c>
      <c r="E944" s="2" t="s">
        <v>2373</v>
      </c>
      <c r="F944" s="2" t="s">
        <v>12484</v>
      </c>
      <c r="G944" s="2" t="s">
        <v>12485</v>
      </c>
      <c r="H944" s="2" t="s">
        <v>12486</v>
      </c>
      <c r="I944" s="2" t="s">
        <v>12487</v>
      </c>
      <c r="J944" s="2" t="s">
        <v>10654</v>
      </c>
      <c r="K944" s="2" t="s">
        <v>10655</v>
      </c>
      <c r="L944" s="2" t="s">
        <v>10656</v>
      </c>
      <c r="M944" s="2">
        <v>3709</v>
      </c>
      <c r="N944" s="2" t="s">
        <v>4056</v>
      </c>
      <c r="O944" s="2" t="s">
        <v>12488</v>
      </c>
      <c r="P944" s="4">
        <v>1</v>
      </c>
      <c r="Q944" s="2" t="s">
        <v>8467</v>
      </c>
      <c r="R944" s="2" t="s">
        <v>8468</v>
      </c>
      <c r="S944" s="2" t="s">
        <v>8469</v>
      </c>
      <c r="T944" s="2" t="s">
        <v>340</v>
      </c>
      <c r="U944" s="2" t="s">
        <v>44</v>
      </c>
      <c r="V944" s="2" t="s">
        <v>179</v>
      </c>
      <c r="W944" s="4">
        <v>156</v>
      </c>
      <c r="X944" s="5">
        <v>5</v>
      </c>
      <c r="Y944" s="5">
        <v>0</v>
      </c>
      <c r="Z944" s="6">
        <v>40918</v>
      </c>
      <c r="AA944" s="2" t="s">
        <v>46</v>
      </c>
    </row>
    <row r="945" spans="1:27" ht="22.5" x14ac:dyDescent="0.25">
      <c r="A945" s="2" t="s">
        <v>1386</v>
      </c>
      <c r="B945" s="2" t="s">
        <v>1565</v>
      </c>
      <c r="C945" s="2" t="s">
        <v>1566</v>
      </c>
      <c r="D945" s="2" t="s">
        <v>1386</v>
      </c>
      <c r="E945" s="2" t="s">
        <v>1567</v>
      </c>
      <c r="F945" s="2" t="s">
        <v>12489</v>
      </c>
      <c r="G945" s="2" t="s">
        <v>12490</v>
      </c>
      <c r="H945" s="2" t="s">
        <v>12491</v>
      </c>
      <c r="I945" s="2" t="s">
        <v>12492</v>
      </c>
      <c r="J945" s="2" t="s">
        <v>10873</v>
      </c>
      <c r="K945" s="2" t="s">
        <v>10874</v>
      </c>
      <c r="L945" s="2" t="str">
        <f t="shared" ref="L945:L958" si="10">K945</f>
        <v>Counters, Gamma</v>
      </c>
      <c r="M945" s="2">
        <v>211</v>
      </c>
      <c r="N945" s="2" t="s">
        <v>10524</v>
      </c>
      <c r="O945" s="2" t="s">
        <v>12493</v>
      </c>
      <c r="P945" s="4">
        <v>1</v>
      </c>
      <c r="Q945" s="2" t="s">
        <v>2515</v>
      </c>
      <c r="R945" s="2" t="s">
        <v>2516</v>
      </c>
      <c r="S945" s="2" t="s">
        <v>238</v>
      </c>
      <c r="T945" s="2" t="s">
        <v>43</v>
      </c>
      <c r="U945" s="2" t="s">
        <v>44</v>
      </c>
      <c r="V945" s="2" t="s">
        <v>179</v>
      </c>
      <c r="W945" s="4">
        <v>211</v>
      </c>
      <c r="X945" s="5">
        <v>5</v>
      </c>
      <c r="Y945" s="5">
        <v>0</v>
      </c>
      <c r="Z945" s="6">
        <v>39254</v>
      </c>
      <c r="AA945" s="2" t="s">
        <v>46</v>
      </c>
    </row>
    <row r="946" spans="1:27" ht="22.5" x14ac:dyDescent="0.25">
      <c r="A946" s="2" t="s">
        <v>441</v>
      </c>
      <c r="B946" s="2" t="s">
        <v>1565</v>
      </c>
      <c r="C946" s="2" t="s">
        <v>1566</v>
      </c>
      <c r="D946" s="2" t="s">
        <v>441</v>
      </c>
      <c r="E946" s="2" t="s">
        <v>1567</v>
      </c>
      <c r="F946" s="2" t="s">
        <v>12494</v>
      </c>
      <c r="G946" s="2" t="s">
        <v>12495</v>
      </c>
      <c r="H946" s="2" t="s">
        <v>12496</v>
      </c>
      <c r="I946" s="3"/>
      <c r="J946" s="2" t="s">
        <v>10873</v>
      </c>
      <c r="K946" s="2" t="s">
        <v>10874</v>
      </c>
      <c r="L946" s="2" t="str">
        <f t="shared" si="10"/>
        <v>Counters, Gamma</v>
      </c>
      <c r="M946" s="2">
        <v>212</v>
      </c>
      <c r="N946" s="2" t="s">
        <v>10524</v>
      </c>
      <c r="O946" s="2" t="s">
        <v>12493</v>
      </c>
      <c r="P946" s="4">
        <v>1</v>
      </c>
      <c r="Q946" s="2" t="s">
        <v>12497</v>
      </c>
      <c r="R946" s="2" t="s">
        <v>12498</v>
      </c>
      <c r="S946" s="2" t="s">
        <v>238</v>
      </c>
      <c r="T946" s="2" t="s">
        <v>43</v>
      </c>
      <c r="U946" s="2" t="s">
        <v>44</v>
      </c>
      <c r="V946" s="2" t="s">
        <v>179</v>
      </c>
      <c r="W946" s="4">
        <v>121</v>
      </c>
      <c r="X946" s="5">
        <v>5</v>
      </c>
      <c r="Y946" s="5">
        <v>0</v>
      </c>
      <c r="Z946" s="6">
        <v>41988</v>
      </c>
      <c r="AA946" s="2" t="s">
        <v>46</v>
      </c>
    </row>
    <row r="947" spans="1:27" ht="22.5" x14ac:dyDescent="0.25">
      <c r="A947" s="2" t="s">
        <v>1460</v>
      </c>
      <c r="B947" s="2" t="s">
        <v>1565</v>
      </c>
      <c r="C947" s="2" t="s">
        <v>1566</v>
      </c>
      <c r="D947" s="2" t="s">
        <v>1460</v>
      </c>
      <c r="E947" s="2" t="s">
        <v>1567</v>
      </c>
      <c r="F947" s="2" t="s">
        <v>12499</v>
      </c>
      <c r="G947" s="2" t="s">
        <v>12500</v>
      </c>
      <c r="H947" s="2" t="s">
        <v>12501</v>
      </c>
      <c r="I947" s="3"/>
      <c r="J947" s="2" t="s">
        <v>10873</v>
      </c>
      <c r="K947" s="2" t="s">
        <v>10874</v>
      </c>
      <c r="L947" s="2" t="str">
        <f t="shared" si="10"/>
        <v>Counters, Gamma</v>
      </c>
      <c r="M947" s="2">
        <v>214</v>
      </c>
      <c r="N947" s="2" t="s">
        <v>10524</v>
      </c>
      <c r="O947" s="2" t="s">
        <v>12493</v>
      </c>
      <c r="P947" s="4">
        <v>1</v>
      </c>
      <c r="Q947" s="2" t="s">
        <v>1573</v>
      </c>
      <c r="R947" s="2" t="s">
        <v>1574</v>
      </c>
      <c r="S947" s="2" t="s">
        <v>1566</v>
      </c>
      <c r="T947" s="2" t="s">
        <v>43</v>
      </c>
      <c r="U947" s="2" t="s">
        <v>3499</v>
      </c>
      <c r="V947" s="2" t="s">
        <v>7092</v>
      </c>
      <c r="W947" s="4">
        <v>242</v>
      </c>
      <c r="X947" s="5">
        <v>5</v>
      </c>
      <c r="Y947" s="5">
        <v>0</v>
      </c>
      <c r="Z947" s="6">
        <v>38314</v>
      </c>
      <c r="AA947" s="2" t="s">
        <v>46</v>
      </c>
    </row>
    <row r="948" spans="1:27" ht="22.5" x14ac:dyDescent="0.25">
      <c r="A948" s="2" t="s">
        <v>829</v>
      </c>
      <c r="B948" s="2" t="s">
        <v>1565</v>
      </c>
      <c r="C948" s="2" t="s">
        <v>1566</v>
      </c>
      <c r="D948" s="2" t="s">
        <v>829</v>
      </c>
      <c r="E948" s="2" t="s">
        <v>1567</v>
      </c>
      <c r="F948" s="2" t="s">
        <v>12502</v>
      </c>
      <c r="G948" s="2" t="s">
        <v>12503</v>
      </c>
      <c r="H948" s="2" t="s">
        <v>12504</v>
      </c>
      <c r="I948" s="3"/>
      <c r="J948" s="2" t="s">
        <v>10873</v>
      </c>
      <c r="K948" s="2" t="s">
        <v>10874</v>
      </c>
      <c r="L948" s="2" t="str">
        <f t="shared" si="10"/>
        <v>Counters, Gamma</v>
      </c>
      <c r="M948" s="2">
        <v>216</v>
      </c>
      <c r="N948" s="2" t="s">
        <v>10524</v>
      </c>
      <c r="O948" s="2" t="s">
        <v>12493</v>
      </c>
      <c r="P948" s="4">
        <v>1</v>
      </c>
      <c r="Q948" s="2" t="s">
        <v>6352</v>
      </c>
      <c r="R948" s="2" t="s">
        <v>6353</v>
      </c>
      <c r="S948" s="2" t="s">
        <v>1566</v>
      </c>
      <c r="T948" s="2" t="s">
        <v>43</v>
      </c>
      <c r="U948" s="2" t="s">
        <v>44</v>
      </c>
      <c r="V948" s="2" t="s">
        <v>179</v>
      </c>
      <c r="W948" s="4">
        <v>204</v>
      </c>
      <c r="X948" s="5">
        <v>5</v>
      </c>
      <c r="Y948" s="5">
        <v>0</v>
      </c>
      <c r="Z948" s="6">
        <v>39458</v>
      </c>
      <c r="AA948" s="2" t="s">
        <v>46</v>
      </c>
    </row>
    <row r="949" spans="1:27" ht="22.5" x14ac:dyDescent="0.25">
      <c r="A949" s="2" t="s">
        <v>1386</v>
      </c>
      <c r="B949" s="2" t="s">
        <v>1565</v>
      </c>
      <c r="C949" s="2" t="s">
        <v>1566</v>
      </c>
      <c r="D949" s="2" t="s">
        <v>1386</v>
      </c>
      <c r="E949" s="2" t="s">
        <v>1567</v>
      </c>
      <c r="F949" s="2" t="s">
        <v>12505</v>
      </c>
      <c r="G949" s="2" t="s">
        <v>12506</v>
      </c>
      <c r="H949" s="2" t="s">
        <v>12507</v>
      </c>
      <c r="I949" s="2" t="s">
        <v>12508</v>
      </c>
      <c r="J949" s="2" t="s">
        <v>12509</v>
      </c>
      <c r="K949" s="2" t="s">
        <v>12510</v>
      </c>
      <c r="L949" s="2" t="str">
        <f t="shared" si="10"/>
        <v>Thyroid Uptake Systems</v>
      </c>
      <c r="M949" s="2">
        <v>3119</v>
      </c>
      <c r="N949" s="2" t="s">
        <v>10524</v>
      </c>
      <c r="O949" s="2" t="s">
        <v>12511</v>
      </c>
      <c r="P949" s="4">
        <v>1</v>
      </c>
      <c r="Q949" s="2" t="s">
        <v>2515</v>
      </c>
      <c r="R949" s="2" t="s">
        <v>2516</v>
      </c>
      <c r="S949" s="2" t="s">
        <v>42</v>
      </c>
      <c r="T949" s="2" t="s">
        <v>43</v>
      </c>
      <c r="U949" s="2" t="s">
        <v>44</v>
      </c>
      <c r="V949" s="2" t="s">
        <v>179</v>
      </c>
      <c r="W949" s="4">
        <v>64</v>
      </c>
      <c r="X949" s="5">
        <v>5</v>
      </c>
      <c r="Y949" s="5">
        <v>0</v>
      </c>
      <c r="Z949" s="6">
        <v>43720</v>
      </c>
      <c r="AA949" s="2" t="s">
        <v>46</v>
      </c>
    </row>
    <row r="950" spans="1:27" ht="22.5" x14ac:dyDescent="0.25">
      <c r="A950" s="2" t="s">
        <v>1634</v>
      </c>
      <c r="B950" s="2" t="s">
        <v>1565</v>
      </c>
      <c r="C950" s="2" t="s">
        <v>1566</v>
      </c>
      <c r="D950" s="2" t="s">
        <v>1634</v>
      </c>
      <c r="E950" s="2" t="s">
        <v>1567</v>
      </c>
      <c r="F950" s="2" t="s">
        <v>12512</v>
      </c>
      <c r="G950" s="2" t="s">
        <v>12513</v>
      </c>
      <c r="H950" s="2" t="s">
        <v>12514</v>
      </c>
      <c r="I950" s="2" t="s">
        <v>12515</v>
      </c>
      <c r="J950" s="2" t="s">
        <v>12509</v>
      </c>
      <c r="K950" s="2" t="s">
        <v>12510</v>
      </c>
      <c r="L950" s="2" t="str">
        <f t="shared" si="10"/>
        <v>Thyroid Uptake Systems</v>
      </c>
      <c r="M950" s="2">
        <v>3120</v>
      </c>
      <c r="N950" s="2" t="s">
        <v>10524</v>
      </c>
      <c r="O950" s="2" t="s">
        <v>12511</v>
      </c>
      <c r="P950" s="4">
        <v>1</v>
      </c>
      <c r="Q950" s="2" t="s">
        <v>6331</v>
      </c>
      <c r="R950" s="2" t="s">
        <v>6332</v>
      </c>
      <c r="S950" s="2" t="s">
        <v>10499</v>
      </c>
      <c r="T950" s="2" t="s">
        <v>43</v>
      </c>
      <c r="U950" s="2" t="s">
        <v>44</v>
      </c>
      <c r="V950" s="2" t="s">
        <v>179</v>
      </c>
      <c r="W950" s="4">
        <v>181</v>
      </c>
      <c r="X950" s="5">
        <v>5</v>
      </c>
      <c r="Y950" s="5">
        <v>0</v>
      </c>
      <c r="Z950" s="6">
        <v>40169</v>
      </c>
      <c r="AA950" s="2" t="s">
        <v>46</v>
      </c>
    </row>
    <row r="951" spans="1:27" ht="22.5" x14ac:dyDescent="0.25">
      <c r="A951" s="2" t="s">
        <v>441</v>
      </c>
      <c r="B951" s="2" t="s">
        <v>1565</v>
      </c>
      <c r="C951" s="2" t="s">
        <v>1566</v>
      </c>
      <c r="D951" s="2" t="s">
        <v>441</v>
      </c>
      <c r="E951" s="2" t="s">
        <v>1797</v>
      </c>
      <c r="F951" s="2" t="s">
        <v>12516</v>
      </c>
      <c r="G951" s="2" t="s">
        <v>12517</v>
      </c>
      <c r="H951" s="2" t="s">
        <v>12518</v>
      </c>
      <c r="I951" s="2" t="s">
        <v>12519</v>
      </c>
      <c r="J951" s="2" t="s">
        <v>12509</v>
      </c>
      <c r="K951" s="2" t="s">
        <v>12510</v>
      </c>
      <c r="L951" s="2" t="str">
        <f t="shared" si="10"/>
        <v>Thyroid Uptake Systems</v>
      </c>
      <c r="M951" s="2">
        <v>3121</v>
      </c>
      <c r="N951" s="2" t="s">
        <v>10524</v>
      </c>
      <c r="O951" s="2" t="s">
        <v>12511</v>
      </c>
      <c r="P951" s="4">
        <v>1</v>
      </c>
      <c r="Q951" s="2" t="s">
        <v>5435</v>
      </c>
      <c r="R951" s="2" t="s">
        <v>5436</v>
      </c>
      <c r="S951" s="2" t="s">
        <v>42</v>
      </c>
      <c r="T951" s="2" t="s">
        <v>43</v>
      </c>
      <c r="U951" s="2" t="s">
        <v>44</v>
      </c>
      <c r="V951" s="2" t="s">
        <v>179</v>
      </c>
      <c r="W951" s="4">
        <v>82</v>
      </c>
      <c r="X951" s="5">
        <v>5</v>
      </c>
      <c r="Y951" s="5">
        <v>0</v>
      </c>
      <c r="Z951" s="6">
        <v>43179</v>
      </c>
      <c r="AA951" s="2" t="s">
        <v>46</v>
      </c>
    </row>
    <row r="952" spans="1:27" x14ac:dyDescent="0.25">
      <c r="A952" s="2" t="s">
        <v>1777</v>
      </c>
      <c r="B952" s="2" t="s">
        <v>3729</v>
      </c>
      <c r="C952" s="2" t="s">
        <v>3730</v>
      </c>
      <c r="D952" s="2" t="s">
        <v>1777</v>
      </c>
      <c r="E952" s="2" t="s">
        <v>1567</v>
      </c>
      <c r="F952" s="2" t="s">
        <v>12520</v>
      </c>
      <c r="G952" s="2" t="s">
        <v>12521</v>
      </c>
      <c r="H952" s="2" t="s">
        <v>12522</v>
      </c>
      <c r="I952" s="2" t="s">
        <v>12523</v>
      </c>
      <c r="J952" s="2" t="s">
        <v>12509</v>
      </c>
      <c r="K952" s="2" t="s">
        <v>12510</v>
      </c>
      <c r="L952" s="2" t="str">
        <f t="shared" si="10"/>
        <v>Thyroid Uptake Systems</v>
      </c>
      <c r="M952" s="2">
        <v>3122</v>
      </c>
      <c r="N952" s="2" t="s">
        <v>10524</v>
      </c>
      <c r="O952" s="2" t="s">
        <v>12511</v>
      </c>
      <c r="P952" s="4">
        <v>1</v>
      </c>
      <c r="Q952" s="2" t="s">
        <v>12524</v>
      </c>
      <c r="R952" s="2" t="s">
        <v>12525</v>
      </c>
      <c r="S952" s="2" t="s">
        <v>238</v>
      </c>
      <c r="T952" s="2" t="s">
        <v>43</v>
      </c>
      <c r="U952" s="2" t="s">
        <v>44</v>
      </c>
      <c r="V952" s="2" t="s">
        <v>179</v>
      </c>
      <c r="W952" s="4">
        <v>78</v>
      </c>
      <c r="X952" s="5">
        <v>5</v>
      </c>
      <c r="Y952" s="5">
        <v>0</v>
      </c>
      <c r="Z952" s="6">
        <v>43313</v>
      </c>
      <c r="AA952" s="2" t="s">
        <v>46</v>
      </c>
    </row>
    <row r="953" spans="1:27" ht="22.5" x14ac:dyDescent="0.25">
      <c r="A953" s="2" t="s">
        <v>452</v>
      </c>
      <c r="B953" s="2" t="s">
        <v>1565</v>
      </c>
      <c r="C953" s="2" t="s">
        <v>1566</v>
      </c>
      <c r="D953" s="2" t="s">
        <v>452</v>
      </c>
      <c r="E953" s="2" t="s">
        <v>1567</v>
      </c>
      <c r="F953" s="2" t="s">
        <v>12526</v>
      </c>
      <c r="G953" s="2" t="s">
        <v>12527</v>
      </c>
      <c r="H953" s="2" t="s">
        <v>12528</v>
      </c>
      <c r="I953" s="2" t="s">
        <v>12529</v>
      </c>
      <c r="J953" s="2" t="s">
        <v>12509</v>
      </c>
      <c r="K953" s="2" t="s">
        <v>12510</v>
      </c>
      <c r="L953" s="2" t="str">
        <f t="shared" si="10"/>
        <v>Thyroid Uptake Systems</v>
      </c>
      <c r="M953" s="2">
        <v>3123</v>
      </c>
      <c r="N953" s="2" t="s">
        <v>10524</v>
      </c>
      <c r="O953" s="2" t="s">
        <v>12511</v>
      </c>
      <c r="P953" s="4">
        <v>1</v>
      </c>
      <c r="Q953" s="2" t="s">
        <v>6338</v>
      </c>
      <c r="R953" s="2" t="s">
        <v>6339</v>
      </c>
      <c r="S953" s="2" t="s">
        <v>6340</v>
      </c>
      <c r="T953" s="2" t="s">
        <v>43</v>
      </c>
      <c r="U953" s="2" t="s">
        <v>44</v>
      </c>
      <c r="V953" s="2" t="s">
        <v>179</v>
      </c>
      <c r="W953" s="4">
        <v>81</v>
      </c>
      <c r="X953" s="5">
        <v>5</v>
      </c>
      <c r="Y953" s="5">
        <v>0</v>
      </c>
      <c r="Z953" s="6">
        <v>43209</v>
      </c>
      <c r="AA953" s="2" t="s">
        <v>46</v>
      </c>
    </row>
    <row r="954" spans="1:27" x14ac:dyDescent="0.25">
      <c r="A954" s="2" t="s">
        <v>1521</v>
      </c>
      <c r="B954" s="2" t="s">
        <v>1565</v>
      </c>
      <c r="C954" s="2" t="s">
        <v>1566</v>
      </c>
      <c r="D954" s="2" t="s">
        <v>1521</v>
      </c>
      <c r="E954" s="2" t="s">
        <v>1567</v>
      </c>
      <c r="F954" s="2" t="s">
        <v>12530</v>
      </c>
      <c r="G954" s="2" t="s">
        <v>12531</v>
      </c>
      <c r="H954" s="2" t="s">
        <v>12532</v>
      </c>
      <c r="I954" s="3"/>
      <c r="J954" s="2" t="s">
        <v>12509</v>
      </c>
      <c r="K954" s="2" t="s">
        <v>12510</v>
      </c>
      <c r="L954" s="2" t="str">
        <f t="shared" si="10"/>
        <v>Thyroid Uptake Systems</v>
      </c>
      <c r="M954" s="2">
        <v>3124</v>
      </c>
      <c r="N954" s="2" t="s">
        <v>10524</v>
      </c>
      <c r="O954" s="2" t="s">
        <v>12511</v>
      </c>
      <c r="P954" s="4">
        <v>1</v>
      </c>
      <c r="Q954" s="2" t="s">
        <v>6384</v>
      </c>
      <c r="R954" s="2" t="s">
        <v>6385</v>
      </c>
      <c r="S954" s="2" t="s">
        <v>12533</v>
      </c>
      <c r="T954" s="2" t="s">
        <v>43</v>
      </c>
      <c r="U954" s="2" t="s">
        <v>44</v>
      </c>
      <c r="V954" s="2" t="s">
        <v>179</v>
      </c>
      <c r="W954" s="4">
        <v>60</v>
      </c>
      <c r="X954" s="5">
        <v>5</v>
      </c>
      <c r="Y954" s="5">
        <v>0</v>
      </c>
      <c r="Z954" s="6">
        <v>43832</v>
      </c>
      <c r="AA954" s="2" t="s">
        <v>46</v>
      </c>
    </row>
    <row r="955" spans="1:27" ht="22.5" x14ac:dyDescent="0.25">
      <c r="A955" s="2" t="s">
        <v>4117</v>
      </c>
      <c r="B955" s="2" t="s">
        <v>845</v>
      </c>
      <c r="C955" s="2" t="s">
        <v>693</v>
      </c>
      <c r="D955" s="2" t="s">
        <v>4117</v>
      </c>
      <c r="E955" s="2" t="s">
        <v>1522</v>
      </c>
      <c r="F955" s="2" t="s">
        <v>12534</v>
      </c>
      <c r="G955" s="2" t="s">
        <v>12535</v>
      </c>
      <c r="H955" s="2" t="s">
        <v>12536</v>
      </c>
      <c r="I955" s="2" t="s">
        <v>12537</v>
      </c>
      <c r="J955" s="2" t="s">
        <v>12509</v>
      </c>
      <c r="K955" s="2" t="s">
        <v>12510</v>
      </c>
      <c r="L955" s="2" t="str">
        <f t="shared" si="10"/>
        <v>Thyroid Uptake Systems</v>
      </c>
      <c r="M955" s="2">
        <v>3125</v>
      </c>
      <c r="N955" s="2" t="s">
        <v>10524</v>
      </c>
      <c r="O955" s="2" t="s">
        <v>12511</v>
      </c>
      <c r="P955" s="4">
        <v>1</v>
      </c>
      <c r="Q955" s="2" t="s">
        <v>4122</v>
      </c>
      <c r="R955" s="2" t="s">
        <v>4123</v>
      </c>
      <c r="S955" s="2" t="s">
        <v>1566</v>
      </c>
      <c r="T955" s="2" t="s">
        <v>43</v>
      </c>
      <c r="U955" s="2" t="s">
        <v>44</v>
      </c>
      <c r="V955" s="2" t="s">
        <v>179</v>
      </c>
      <c r="W955" s="4">
        <v>156</v>
      </c>
      <c r="X955" s="5">
        <v>5</v>
      </c>
      <c r="Y955" s="5">
        <v>0</v>
      </c>
      <c r="Z955" s="6">
        <v>40920</v>
      </c>
      <c r="AA955" s="2" t="s">
        <v>46</v>
      </c>
    </row>
    <row r="956" spans="1:27" ht="22.5" x14ac:dyDescent="0.25">
      <c r="A956" s="2" t="s">
        <v>1535</v>
      </c>
      <c r="B956" s="2" t="s">
        <v>1565</v>
      </c>
      <c r="C956" s="2" t="s">
        <v>1566</v>
      </c>
      <c r="D956" s="2" t="s">
        <v>1535</v>
      </c>
      <c r="E956" s="2" t="s">
        <v>1522</v>
      </c>
      <c r="F956" s="2" t="s">
        <v>12538</v>
      </c>
      <c r="G956" s="2" t="s">
        <v>12539</v>
      </c>
      <c r="H956" s="2" t="s">
        <v>12540</v>
      </c>
      <c r="I956" s="2" t="s">
        <v>12541</v>
      </c>
      <c r="J956" s="2" t="s">
        <v>12509</v>
      </c>
      <c r="K956" s="2" t="s">
        <v>12510</v>
      </c>
      <c r="L956" s="2" t="str">
        <f t="shared" si="10"/>
        <v>Thyroid Uptake Systems</v>
      </c>
      <c r="M956" s="2">
        <v>3126</v>
      </c>
      <c r="N956" s="2" t="s">
        <v>10524</v>
      </c>
      <c r="O956" s="2" t="s">
        <v>12511</v>
      </c>
      <c r="P956" s="4">
        <v>1</v>
      </c>
      <c r="Q956" s="2" t="s">
        <v>1540</v>
      </c>
      <c r="R956" s="2" t="s">
        <v>1541</v>
      </c>
      <c r="S956" s="2" t="s">
        <v>1040</v>
      </c>
      <c r="T956" s="2" t="s">
        <v>43</v>
      </c>
      <c r="U956" s="2" t="s">
        <v>44</v>
      </c>
      <c r="V956" s="2" t="s">
        <v>179</v>
      </c>
      <c r="W956" s="4">
        <v>184</v>
      </c>
      <c r="X956" s="5">
        <v>5</v>
      </c>
      <c r="Y956" s="5">
        <v>0</v>
      </c>
      <c r="Z956" s="6">
        <v>40082</v>
      </c>
      <c r="AA956" s="2" t="s">
        <v>46</v>
      </c>
    </row>
    <row r="957" spans="1:27" ht="22.5" x14ac:dyDescent="0.25">
      <c r="A957" s="2" t="s">
        <v>1460</v>
      </c>
      <c r="B957" s="2" t="s">
        <v>1435</v>
      </c>
      <c r="C957" s="2" t="s">
        <v>1436</v>
      </c>
      <c r="D957" s="2" t="s">
        <v>1460</v>
      </c>
      <c r="E957" s="2" t="s">
        <v>1437</v>
      </c>
      <c r="F957" s="2" t="s">
        <v>12542</v>
      </c>
      <c r="G957" s="2" t="s">
        <v>12543</v>
      </c>
      <c r="H957" s="2" t="s">
        <v>12544</v>
      </c>
      <c r="I957" s="2" t="s">
        <v>12545</v>
      </c>
      <c r="J957" s="2" t="s">
        <v>10677</v>
      </c>
      <c r="K957" s="2" t="s">
        <v>10678</v>
      </c>
      <c r="L957" s="2" t="str">
        <f t="shared" si="10"/>
        <v>Surface Coils, Magnetic Resona</v>
      </c>
      <c r="M957" s="2">
        <v>3078</v>
      </c>
      <c r="N957" s="2" t="s">
        <v>10679</v>
      </c>
      <c r="O957" s="2" t="s">
        <v>12546</v>
      </c>
      <c r="P957" s="4">
        <v>1</v>
      </c>
      <c r="Q957" s="2" t="s">
        <v>1466</v>
      </c>
      <c r="R957" s="2" t="s">
        <v>1467</v>
      </c>
      <c r="S957" s="2" t="s">
        <v>6642</v>
      </c>
      <c r="T957" s="2" t="s">
        <v>340</v>
      </c>
      <c r="U957" s="2" t="s">
        <v>44</v>
      </c>
      <c r="V957" s="2" t="s">
        <v>179</v>
      </c>
      <c r="W957" s="4">
        <v>191</v>
      </c>
      <c r="X957" s="5">
        <v>5</v>
      </c>
      <c r="Y957" s="5">
        <v>0</v>
      </c>
      <c r="Z957" s="6">
        <v>39861</v>
      </c>
      <c r="AA957" s="2" t="s">
        <v>46</v>
      </c>
    </row>
    <row r="958" spans="1:27" ht="22.5" x14ac:dyDescent="0.25">
      <c r="A958" s="2" t="s">
        <v>1386</v>
      </c>
      <c r="B958" s="2" t="s">
        <v>1435</v>
      </c>
      <c r="C958" s="2" t="s">
        <v>1436</v>
      </c>
      <c r="D958" s="2" t="s">
        <v>1386</v>
      </c>
      <c r="E958" s="2" t="s">
        <v>1437</v>
      </c>
      <c r="F958" s="2" t="s">
        <v>12547</v>
      </c>
      <c r="G958" s="2" t="s">
        <v>12548</v>
      </c>
      <c r="H958" s="2" t="s">
        <v>12549</v>
      </c>
      <c r="I958" s="3"/>
      <c r="J958" s="2" t="s">
        <v>10677</v>
      </c>
      <c r="K958" s="2" t="s">
        <v>10678</v>
      </c>
      <c r="L958" s="2" t="str">
        <f t="shared" si="10"/>
        <v>Surface Coils, Magnetic Resona</v>
      </c>
      <c r="M958" s="2">
        <v>2995</v>
      </c>
      <c r="N958" s="2" t="s">
        <v>4056</v>
      </c>
      <c r="O958" s="2" t="s">
        <v>12550</v>
      </c>
      <c r="P958" s="4">
        <v>1</v>
      </c>
      <c r="Q958" s="2" t="s">
        <v>10547</v>
      </c>
      <c r="R958" s="2" t="s">
        <v>10548</v>
      </c>
      <c r="S958" s="2" t="s">
        <v>10549</v>
      </c>
      <c r="T958" s="2" t="s">
        <v>340</v>
      </c>
      <c r="U958" s="2" t="s">
        <v>3427</v>
      </c>
      <c r="V958" s="2" t="s">
        <v>3428</v>
      </c>
      <c r="W958" s="4">
        <v>187</v>
      </c>
      <c r="X958" s="5">
        <v>5</v>
      </c>
      <c r="Y958" s="5">
        <v>0</v>
      </c>
      <c r="Z958" s="6">
        <v>39995</v>
      </c>
      <c r="AA958" s="2" t="s">
        <v>46</v>
      </c>
    </row>
    <row r="959" spans="1:27" ht="22.5" x14ac:dyDescent="0.25">
      <c r="A959" s="2" t="s">
        <v>1386</v>
      </c>
      <c r="B959" s="2" t="s">
        <v>845</v>
      </c>
      <c r="C959" s="2" t="s">
        <v>693</v>
      </c>
      <c r="D959" s="2" t="s">
        <v>1386</v>
      </c>
      <c r="E959" s="2" t="s">
        <v>1522</v>
      </c>
      <c r="F959" s="2" t="s">
        <v>12551</v>
      </c>
      <c r="G959" s="2" t="s">
        <v>12552</v>
      </c>
      <c r="H959" s="2" t="s">
        <v>12553</v>
      </c>
      <c r="I959" s="3"/>
      <c r="J959" s="2" t="s">
        <v>12554</v>
      </c>
      <c r="K959" s="2" t="s">
        <v>12555</v>
      </c>
      <c r="L959" s="2" t="s">
        <v>10619</v>
      </c>
      <c r="M959" s="2">
        <v>177</v>
      </c>
      <c r="N959" s="2" t="s">
        <v>12556</v>
      </c>
      <c r="O959" s="2" t="s">
        <v>12557</v>
      </c>
      <c r="P959" s="4">
        <v>1</v>
      </c>
      <c r="Q959" s="2" t="s">
        <v>2085</v>
      </c>
      <c r="R959" s="2" t="s">
        <v>2086</v>
      </c>
      <c r="S959" s="2" t="s">
        <v>3787</v>
      </c>
      <c r="T959" s="2" t="s">
        <v>340</v>
      </c>
      <c r="U959" s="2" t="s">
        <v>44</v>
      </c>
      <c r="V959" s="2" t="s">
        <v>179</v>
      </c>
      <c r="W959" s="4">
        <v>164</v>
      </c>
      <c r="X959" s="5">
        <v>15</v>
      </c>
      <c r="Y959" s="5">
        <v>1</v>
      </c>
      <c r="Z959" s="6">
        <v>40680</v>
      </c>
      <c r="AA959" s="2" t="s">
        <v>46</v>
      </c>
    </row>
    <row r="960" spans="1:27" ht="22.5" x14ac:dyDescent="0.25">
      <c r="A960" s="2" t="s">
        <v>853</v>
      </c>
      <c r="B960" s="2" t="s">
        <v>845</v>
      </c>
      <c r="C960" s="2" t="s">
        <v>693</v>
      </c>
      <c r="D960" s="2" t="s">
        <v>853</v>
      </c>
      <c r="E960" s="2" t="s">
        <v>1522</v>
      </c>
      <c r="F960" s="2" t="s">
        <v>12558</v>
      </c>
      <c r="G960" s="2" t="s">
        <v>12559</v>
      </c>
      <c r="H960" s="2" t="s">
        <v>12560</v>
      </c>
      <c r="I960" s="2" t="s">
        <v>12560</v>
      </c>
      <c r="J960" s="2" t="s">
        <v>12554</v>
      </c>
      <c r="K960" s="2" t="s">
        <v>12555</v>
      </c>
      <c r="L960" s="2" t="s">
        <v>10619</v>
      </c>
      <c r="M960" s="2">
        <v>178</v>
      </c>
      <c r="N960" s="2" t="s">
        <v>12556</v>
      </c>
      <c r="O960" s="2" t="s">
        <v>12557</v>
      </c>
      <c r="P960" s="4">
        <v>1</v>
      </c>
      <c r="Q960" s="2" t="s">
        <v>2072</v>
      </c>
      <c r="R960" s="2" t="s">
        <v>2073</v>
      </c>
      <c r="S960" s="2" t="s">
        <v>2110</v>
      </c>
      <c r="T960" s="2" t="s">
        <v>340</v>
      </c>
      <c r="U960" s="3"/>
      <c r="V960" s="3"/>
      <c r="W960" s="4">
        <v>167</v>
      </c>
      <c r="X960" s="5">
        <v>5</v>
      </c>
      <c r="Y960" s="5">
        <v>0</v>
      </c>
      <c r="Z960" s="6">
        <v>40593</v>
      </c>
      <c r="AA960" s="2" t="s">
        <v>46</v>
      </c>
    </row>
    <row r="961" spans="1:27" ht="22.5" x14ac:dyDescent="0.25">
      <c r="A961" s="2" t="s">
        <v>853</v>
      </c>
      <c r="B961" s="2" t="s">
        <v>845</v>
      </c>
      <c r="C961" s="2" t="s">
        <v>693</v>
      </c>
      <c r="D961" s="2" t="s">
        <v>853</v>
      </c>
      <c r="E961" s="2" t="s">
        <v>1522</v>
      </c>
      <c r="F961" s="2" t="s">
        <v>12561</v>
      </c>
      <c r="G961" s="2" t="s">
        <v>12562</v>
      </c>
      <c r="H961" s="2" t="s">
        <v>12563</v>
      </c>
      <c r="I961" s="2" t="s">
        <v>12563</v>
      </c>
      <c r="J961" s="2" t="s">
        <v>12554</v>
      </c>
      <c r="K961" s="2" t="s">
        <v>12555</v>
      </c>
      <c r="L961" s="2" t="s">
        <v>10619</v>
      </c>
      <c r="M961" s="2">
        <v>179</v>
      </c>
      <c r="N961" s="2" t="s">
        <v>12556</v>
      </c>
      <c r="O961" s="2" t="s">
        <v>12557</v>
      </c>
      <c r="P961" s="4">
        <v>1</v>
      </c>
      <c r="Q961" s="2" t="s">
        <v>2072</v>
      </c>
      <c r="R961" s="2" t="s">
        <v>2073</v>
      </c>
      <c r="S961" s="2" t="s">
        <v>2110</v>
      </c>
      <c r="T961" s="2" t="s">
        <v>340</v>
      </c>
      <c r="U961" s="3"/>
      <c r="V961" s="3"/>
      <c r="W961" s="4">
        <v>167</v>
      </c>
      <c r="X961" s="5">
        <v>5</v>
      </c>
      <c r="Y961" s="5">
        <v>0</v>
      </c>
      <c r="Z961" s="6">
        <v>40593</v>
      </c>
      <c r="AA961" s="2" t="s">
        <v>46</v>
      </c>
    </row>
    <row r="962" spans="1:27" ht="22.5" x14ac:dyDescent="0.25">
      <c r="A962" s="2" t="s">
        <v>853</v>
      </c>
      <c r="B962" s="2" t="s">
        <v>845</v>
      </c>
      <c r="C962" s="2" t="s">
        <v>693</v>
      </c>
      <c r="D962" s="2" t="s">
        <v>853</v>
      </c>
      <c r="E962" s="2" t="s">
        <v>1522</v>
      </c>
      <c r="F962" s="2" t="s">
        <v>12564</v>
      </c>
      <c r="G962" s="2" t="s">
        <v>12565</v>
      </c>
      <c r="H962" s="2" t="s">
        <v>12566</v>
      </c>
      <c r="I962" s="2" t="s">
        <v>12566</v>
      </c>
      <c r="J962" s="2" t="s">
        <v>12554</v>
      </c>
      <c r="K962" s="2" t="s">
        <v>12555</v>
      </c>
      <c r="L962" s="2" t="s">
        <v>10619</v>
      </c>
      <c r="M962" s="2">
        <v>180</v>
      </c>
      <c r="N962" s="2" t="s">
        <v>12556</v>
      </c>
      <c r="O962" s="2" t="s">
        <v>12557</v>
      </c>
      <c r="P962" s="4">
        <v>1</v>
      </c>
      <c r="Q962" s="2" t="s">
        <v>2072</v>
      </c>
      <c r="R962" s="2" t="s">
        <v>2073</v>
      </c>
      <c r="S962" s="2" t="s">
        <v>2110</v>
      </c>
      <c r="T962" s="2" t="s">
        <v>340</v>
      </c>
      <c r="U962" s="3"/>
      <c r="V962" s="3"/>
      <c r="W962" s="4">
        <v>167</v>
      </c>
      <c r="X962" s="5">
        <v>5</v>
      </c>
      <c r="Y962" s="5">
        <v>0</v>
      </c>
      <c r="Z962" s="6">
        <v>40593</v>
      </c>
      <c r="AA962" s="2" t="s">
        <v>46</v>
      </c>
    </row>
    <row r="963" spans="1:27" ht="22.5" x14ac:dyDescent="0.25">
      <c r="A963" s="2" t="s">
        <v>853</v>
      </c>
      <c r="B963" s="2" t="s">
        <v>845</v>
      </c>
      <c r="C963" s="2" t="s">
        <v>693</v>
      </c>
      <c r="D963" s="2" t="s">
        <v>853</v>
      </c>
      <c r="E963" s="2" t="s">
        <v>1522</v>
      </c>
      <c r="F963" s="2" t="s">
        <v>12567</v>
      </c>
      <c r="G963" s="2" t="s">
        <v>12568</v>
      </c>
      <c r="H963" s="2" t="s">
        <v>12569</v>
      </c>
      <c r="I963" s="2" t="s">
        <v>12569</v>
      </c>
      <c r="J963" s="2" t="s">
        <v>12554</v>
      </c>
      <c r="K963" s="2" t="s">
        <v>12555</v>
      </c>
      <c r="L963" s="2" t="s">
        <v>10619</v>
      </c>
      <c r="M963" s="2">
        <v>181</v>
      </c>
      <c r="N963" s="2" t="s">
        <v>12556</v>
      </c>
      <c r="O963" s="2" t="s">
        <v>12557</v>
      </c>
      <c r="P963" s="4">
        <v>1</v>
      </c>
      <c r="Q963" s="2" t="s">
        <v>2072</v>
      </c>
      <c r="R963" s="2" t="s">
        <v>2073</v>
      </c>
      <c r="S963" s="2" t="s">
        <v>2110</v>
      </c>
      <c r="T963" s="2" t="s">
        <v>340</v>
      </c>
      <c r="U963" s="3"/>
      <c r="V963" s="3"/>
      <c r="W963" s="4">
        <v>167</v>
      </c>
      <c r="X963" s="5">
        <v>5</v>
      </c>
      <c r="Y963" s="5">
        <v>0</v>
      </c>
      <c r="Z963" s="6">
        <v>40593</v>
      </c>
      <c r="AA963" s="2" t="s">
        <v>46</v>
      </c>
    </row>
    <row r="964" spans="1:27" ht="22.5" x14ac:dyDescent="0.25">
      <c r="A964" s="2" t="s">
        <v>1446</v>
      </c>
      <c r="B964" s="2" t="s">
        <v>442</v>
      </c>
      <c r="C964" s="2" t="s">
        <v>443</v>
      </c>
      <c r="D964" s="2" t="s">
        <v>1446</v>
      </c>
      <c r="E964" s="2" t="s">
        <v>1797</v>
      </c>
      <c r="F964" s="2" t="s">
        <v>12570</v>
      </c>
      <c r="G964" s="2" t="s">
        <v>12571</v>
      </c>
      <c r="H964" s="2" t="s">
        <v>12572</v>
      </c>
      <c r="I964" s="3"/>
      <c r="J964" s="2" t="s">
        <v>12554</v>
      </c>
      <c r="K964" s="2" t="s">
        <v>12555</v>
      </c>
      <c r="L964" s="2" t="s">
        <v>10619</v>
      </c>
      <c r="M964" s="2">
        <v>182</v>
      </c>
      <c r="N964" s="2" t="s">
        <v>12556</v>
      </c>
      <c r="O964" s="2" t="s">
        <v>12557</v>
      </c>
      <c r="P964" s="4">
        <v>1</v>
      </c>
      <c r="Q964" s="2" t="s">
        <v>2422</v>
      </c>
      <c r="R964" s="2" t="s">
        <v>2423</v>
      </c>
      <c r="S964" s="2" t="s">
        <v>443</v>
      </c>
      <c r="T964" s="2" t="s">
        <v>340</v>
      </c>
      <c r="U964" s="2" t="s">
        <v>599</v>
      </c>
      <c r="V964" s="2" t="s">
        <v>8955</v>
      </c>
      <c r="W964" s="4">
        <v>89</v>
      </c>
      <c r="X964" s="5">
        <v>10</v>
      </c>
      <c r="Y964" s="5">
        <v>3</v>
      </c>
      <c r="Z964" s="6">
        <v>42958</v>
      </c>
      <c r="AA964" s="2" t="s">
        <v>46</v>
      </c>
    </row>
    <row r="965" spans="1:27" ht="22.5" x14ac:dyDescent="0.25">
      <c r="A965" s="2" t="s">
        <v>1446</v>
      </c>
      <c r="B965" s="2" t="s">
        <v>845</v>
      </c>
      <c r="C965" s="2" t="s">
        <v>693</v>
      </c>
      <c r="D965" s="2" t="s">
        <v>1446</v>
      </c>
      <c r="E965" s="2" t="s">
        <v>1522</v>
      </c>
      <c r="F965" s="2" t="s">
        <v>12573</v>
      </c>
      <c r="G965" s="2" t="s">
        <v>12574</v>
      </c>
      <c r="H965" s="2" t="s">
        <v>4914</v>
      </c>
      <c r="I965" s="3"/>
      <c r="J965" s="2" t="s">
        <v>12554</v>
      </c>
      <c r="K965" s="2" t="s">
        <v>12555</v>
      </c>
      <c r="L965" s="2" t="s">
        <v>10619</v>
      </c>
      <c r="M965" s="2">
        <v>183</v>
      </c>
      <c r="N965" s="2" t="s">
        <v>12556</v>
      </c>
      <c r="O965" s="2" t="s">
        <v>12557</v>
      </c>
      <c r="P965" s="4">
        <v>1</v>
      </c>
      <c r="Q965" s="2" t="s">
        <v>2206</v>
      </c>
      <c r="R965" s="2" t="s">
        <v>2207</v>
      </c>
      <c r="S965" s="2" t="s">
        <v>42</v>
      </c>
      <c r="T965" s="2" t="s">
        <v>340</v>
      </c>
      <c r="U965" s="2" t="s">
        <v>599</v>
      </c>
      <c r="V965" s="2" t="s">
        <v>8955</v>
      </c>
      <c r="W965" s="4">
        <v>235</v>
      </c>
      <c r="X965" s="5">
        <v>10</v>
      </c>
      <c r="Y965" s="5">
        <v>0</v>
      </c>
      <c r="Z965" s="6">
        <v>38534</v>
      </c>
      <c r="AA965" s="2" t="s">
        <v>46</v>
      </c>
    </row>
    <row r="966" spans="1:27" ht="22.5" x14ac:dyDescent="0.25">
      <c r="A966" s="2" t="s">
        <v>1446</v>
      </c>
      <c r="B966" s="2" t="s">
        <v>845</v>
      </c>
      <c r="C966" s="2" t="s">
        <v>693</v>
      </c>
      <c r="D966" s="2" t="s">
        <v>1446</v>
      </c>
      <c r="E966" s="2" t="s">
        <v>1522</v>
      </c>
      <c r="F966" s="2" t="s">
        <v>12575</v>
      </c>
      <c r="G966" s="2" t="s">
        <v>12576</v>
      </c>
      <c r="H966" s="2" t="s">
        <v>4914</v>
      </c>
      <c r="I966" s="3"/>
      <c r="J966" s="2" t="s">
        <v>12554</v>
      </c>
      <c r="K966" s="2" t="s">
        <v>12555</v>
      </c>
      <c r="L966" s="2" t="s">
        <v>10619</v>
      </c>
      <c r="M966" s="2">
        <v>184</v>
      </c>
      <c r="N966" s="2" t="s">
        <v>12556</v>
      </c>
      <c r="O966" s="2" t="s">
        <v>12557</v>
      </c>
      <c r="P966" s="4">
        <v>1</v>
      </c>
      <c r="Q966" s="2" t="s">
        <v>2206</v>
      </c>
      <c r="R966" s="2" t="s">
        <v>2207</v>
      </c>
      <c r="S966" s="2" t="s">
        <v>42</v>
      </c>
      <c r="T966" s="2" t="s">
        <v>340</v>
      </c>
      <c r="U966" s="2" t="s">
        <v>599</v>
      </c>
      <c r="V966" s="2" t="s">
        <v>8955</v>
      </c>
      <c r="W966" s="4">
        <v>235</v>
      </c>
      <c r="X966" s="5">
        <v>10</v>
      </c>
      <c r="Y966" s="5">
        <v>0</v>
      </c>
      <c r="Z966" s="6">
        <v>38534</v>
      </c>
      <c r="AA966" s="2" t="s">
        <v>46</v>
      </c>
    </row>
    <row r="967" spans="1:27" ht="22.5" x14ac:dyDescent="0.25">
      <c r="A967" s="2" t="s">
        <v>1446</v>
      </c>
      <c r="B967" s="2" t="s">
        <v>845</v>
      </c>
      <c r="C967" s="2" t="s">
        <v>693</v>
      </c>
      <c r="D967" s="2" t="s">
        <v>1446</v>
      </c>
      <c r="E967" s="2" t="s">
        <v>1522</v>
      </c>
      <c r="F967" s="2" t="s">
        <v>12577</v>
      </c>
      <c r="G967" s="2" t="s">
        <v>12578</v>
      </c>
      <c r="H967" s="2" t="s">
        <v>4914</v>
      </c>
      <c r="I967" s="3"/>
      <c r="J967" s="2" t="s">
        <v>12554</v>
      </c>
      <c r="K967" s="2" t="s">
        <v>12555</v>
      </c>
      <c r="L967" s="2" t="s">
        <v>10619</v>
      </c>
      <c r="M967" s="2">
        <v>185</v>
      </c>
      <c r="N967" s="2" t="s">
        <v>12556</v>
      </c>
      <c r="O967" s="2" t="s">
        <v>12557</v>
      </c>
      <c r="P967" s="4">
        <v>1</v>
      </c>
      <c r="Q967" s="2" t="s">
        <v>2206</v>
      </c>
      <c r="R967" s="2" t="s">
        <v>2207</v>
      </c>
      <c r="S967" s="2" t="s">
        <v>42</v>
      </c>
      <c r="T967" s="2" t="s">
        <v>340</v>
      </c>
      <c r="U967" s="2" t="s">
        <v>599</v>
      </c>
      <c r="V967" s="2" t="s">
        <v>8955</v>
      </c>
      <c r="W967" s="4">
        <v>235</v>
      </c>
      <c r="X967" s="5">
        <v>10</v>
      </c>
      <c r="Y967" s="5">
        <v>0</v>
      </c>
      <c r="Z967" s="6">
        <v>38534</v>
      </c>
      <c r="AA967" s="2" t="s">
        <v>46</v>
      </c>
    </row>
    <row r="968" spans="1:27" ht="22.5" x14ac:dyDescent="0.25">
      <c r="A968" s="2" t="s">
        <v>1446</v>
      </c>
      <c r="B968" s="2" t="s">
        <v>845</v>
      </c>
      <c r="C968" s="2" t="s">
        <v>693</v>
      </c>
      <c r="D968" s="2" t="s">
        <v>1446</v>
      </c>
      <c r="E968" s="2" t="s">
        <v>1522</v>
      </c>
      <c r="F968" s="2" t="s">
        <v>12579</v>
      </c>
      <c r="G968" s="2" t="s">
        <v>12580</v>
      </c>
      <c r="H968" s="2" t="s">
        <v>4914</v>
      </c>
      <c r="I968" s="3"/>
      <c r="J968" s="2" t="s">
        <v>12554</v>
      </c>
      <c r="K968" s="2" t="s">
        <v>12555</v>
      </c>
      <c r="L968" s="2" t="s">
        <v>10619</v>
      </c>
      <c r="M968" s="2">
        <v>186</v>
      </c>
      <c r="N968" s="2" t="s">
        <v>12556</v>
      </c>
      <c r="O968" s="2" t="s">
        <v>12557</v>
      </c>
      <c r="P968" s="4">
        <v>1</v>
      </c>
      <c r="Q968" s="2" t="s">
        <v>2206</v>
      </c>
      <c r="R968" s="2" t="s">
        <v>2207</v>
      </c>
      <c r="S968" s="2" t="s">
        <v>42</v>
      </c>
      <c r="T968" s="2" t="s">
        <v>340</v>
      </c>
      <c r="U968" s="2" t="s">
        <v>599</v>
      </c>
      <c r="V968" s="2" t="s">
        <v>8955</v>
      </c>
      <c r="W968" s="4">
        <v>235</v>
      </c>
      <c r="X968" s="5">
        <v>10</v>
      </c>
      <c r="Y968" s="5">
        <v>0</v>
      </c>
      <c r="Z968" s="6">
        <v>38534</v>
      </c>
      <c r="AA968" s="2" t="s">
        <v>46</v>
      </c>
    </row>
    <row r="969" spans="1:27" ht="22.5" x14ac:dyDescent="0.25">
      <c r="A969" s="2" t="s">
        <v>1446</v>
      </c>
      <c r="B969" s="2" t="s">
        <v>845</v>
      </c>
      <c r="C969" s="2" t="s">
        <v>693</v>
      </c>
      <c r="D969" s="2" t="s">
        <v>1446</v>
      </c>
      <c r="E969" s="2" t="s">
        <v>1522</v>
      </c>
      <c r="F969" s="2" t="s">
        <v>12581</v>
      </c>
      <c r="G969" s="2" t="s">
        <v>12582</v>
      </c>
      <c r="H969" s="2" t="s">
        <v>4914</v>
      </c>
      <c r="I969" s="3"/>
      <c r="J969" s="2" t="s">
        <v>12554</v>
      </c>
      <c r="K969" s="2" t="s">
        <v>12555</v>
      </c>
      <c r="L969" s="2" t="s">
        <v>10619</v>
      </c>
      <c r="M969" s="2">
        <v>187</v>
      </c>
      <c r="N969" s="2" t="s">
        <v>12556</v>
      </c>
      <c r="O969" s="2" t="s">
        <v>12557</v>
      </c>
      <c r="P969" s="4">
        <v>1</v>
      </c>
      <c r="Q969" s="2" t="s">
        <v>2206</v>
      </c>
      <c r="R969" s="2" t="s">
        <v>2207</v>
      </c>
      <c r="S969" s="2" t="s">
        <v>42</v>
      </c>
      <c r="T969" s="2" t="s">
        <v>340</v>
      </c>
      <c r="U969" s="2" t="s">
        <v>599</v>
      </c>
      <c r="V969" s="2" t="s">
        <v>8955</v>
      </c>
      <c r="W969" s="4">
        <v>202</v>
      </c>
      <c r="X969" s="5">
        <v>15</v>
      </c>
      <c r="Y969" s="5">
        <v>0</v>
      </c>
      <c r="Z969" s="6">
        <v>39539</v>
      </c>
      <c r="AA969" s="2" t="s">
        <v>46</v>
      </c>
    </row>
    <row r="970" spans="1:27" ht="22.5" x14ac:dyDescent="0.25">
      <c r="A970" s="2" t="s">
        <v>1446</v>
      </c>
      <c r="B970" s="2" t="s">
        <v>4084</v>
      </c>
      <c r="C970" s="2" t="s">
        <v>4085</v>
      </c>
      <c r="D970" s="2" t="s">
        <v>1446</v>
      </c>
      <c r="E970" s="2" t="s">
        <v>2552</v>
      </c>
      <c r="F970" s="2" t="s">
        <v>12583</v>
      </c>
      <c r="G970" s="2" t="s">
        <v>12584</v>
      </c>
      <c r="H970" s="2" t="s">
        <v>12585</v>
      </c>
      <c r="I970" s="3"/>
      <c r="J970" s="2" t="s">
        <v>12554</v>
      </c>
      <c r="K970" s="2" t="s">
        <v>12555</v>
      </c>
      <c r="L970" s="2" t="s">
        <v>10619</v>
      </c>
      <c r="M970" s="2">
        <v>188</v>
      </c>
      <c r="N970" s="2" t="s">
        <v>12556</v>
      </c>
      <c r="O970" s="2" t="s">
        <v>12557</v>
      </c>
      <c r="P970" s="4">
        <v>1</v>
      </c>
      <c r="Q970" s="2" t="s">
        <v>4252</v>
      </c>
      <c r="R970" s="2" t="s">
        <v>4253</v>
      </c>
      <c r="S970" s="2" t="s">
        <v>5157</v>
      </c>
      <c r="T970" s="2" t="s">
        <v>340</v>
      </c>
      <c r="U970" s="2" t="s">
        <v>599</v>
      </c>
      <c r="V970" s="2" t="s">
        <v>8955</v>
      </c>
      <c r="W970" s="4">
        <v>46</v>
      </c>
      <c r="X970" s="5">
        <v>5</v>
      </c>
      <c r="Y970" s="5">
        <v>1</v>
      </c>
      <c r="Z970" s="6">
        <v>44266</v>
      </c>
      <c r="AA970" s="2" t="s">
        <v>46</v>
      </c>
    </row>
    <row r="971" spans="1:27" ht="22.5" x14ac:dyDescent="0.25">
      <c r="A971" s="2" t="s">
        <v>1446</v>
      </c>
      <c r="B971" s="2" t="s">
        <v>4084</v>
      </c>
      <c r="C971" s="2" t="s">
        <v>4085</v>
      </c>
      <c r="D971" s="2" t="s">
        <v>1446</v>
      </c>
      <c r="E971" s="2" t="s">
        <v>2552</v>
      </c>
      <c r="F971" s="2" t="s">
        <v>12586</v>
      </c>
      <c r="G971" s="2" t="s">
        <v>12587</v>
      </c>
      <c r="H971" s="2" t="s">
        <v>12588</v>
      </c>
      <c r="I971" s="3"/>
      <c r="J971" s="2" t="s">
        <v>12554</v>
      </c>
      <c r="K971" s="2" t="s">
        <v>12555</v>
      </c>
      <c r="L971" s="2" t="s">
        <v>10619</v>
      </c>
      <c r="M971" s="2">
        <v>189</v>
      </c>
      <c r="N971" s="2" t="s">
        <v>12556</v>
      </c>
      <c r="O971" s="2" t="s">
        <v>12557</v>
      </c>
      <c r="P971" s="4">
        <v>1</v>
      </c>
      <c r="Q971" s="2" t="s">
        <v>4252</v>
      </c>
      <c r="R971" s="2" t="s">
        <v>4253</v>
      </c>
      <c r="S971" s="2" t="s">
        <v>5157</v>
      </c>
      <c r="T971" s="2" t="s">
        <v>340</v>
      </c>
      <c r="U971" s="2" t="s">
        <v>599</v>
      </c>
      <c r="V971" s="2" t="s">
        <v>8955</v>
      </c>
      <c r="W971" s="4">
        <v>46</v>
      </c>
      <c r="X971" s="5">
        <v>5</v>
      </c>
      <c r="Y971" s="5">
        <v>1</v>
      </c>
      <c r="Z971" s="6">
        <v>44266</v>
      </c>
      <c r="AA971" s="2" t="s">
        <v>46</v>
      </c>
    </row>
    <row r="972" spans="1:27" ht="22.5" x14ac:dyDescent="0.25">
      <c r="A972" s="2" t="s">
        <v>1521</v>
      </c>
      <c r="B972" s="2" t="s">
        <v>845</v>
      </c>
      <c r="C972" s="2" t="s">
        <v>693</v>
      </c>
      <c r="D972" s="2" t="s">
        <v>1521</v>
      </c>
      <c r="E972" s="2" t="s">
        <v>1522</v>
      </c>
      <c r="F972" s="2" t="s">
        <v>12589</v>
      </c>
      <c r="G972" s="2" t="s">
        <v>12590</v>
      </c>
      <c r="H972" s="2" t="s">
        <v>12591</v>
      </c>
      <c r="I972" s="2" t="s">
        <v>12591</v>
      </c>
      <c r="J972" s="2" t="s">
        <v>12554</v>
      </c>
      <c r="K972" s="2" t="s">
        <v>12555</v>
      </c>
      <c r="L972" s="2" t="s">
        <v>10619</v>
      </c>
      <c r="M972" s="2">
        <v>190</v>
      </c>
      <c r="N972" s="2" t="s">
        <v>12556</v>
      </c>
      <c r="O972" s="2" t="s">
        <v>12557</v>
      </c>
      <c r="P972" s="4">
        <v>1</v>
      </c>
      <c r="Q972" s="2" t="s">
        <v>1527</v>
      </c>
      <c r="R972" s="2" t="s">
        <v>1528</v>
      </c>
      <c r="S972" s="2" t="s">
        <v>12592</v>
      </c>
      <c r="T972" s="2" t="s">
        <v>340</v>
      </c>
      <c r="U972" s="3"/>
      <c r="V972" s="3"/>
      <c r="W972" s="4">
        <v>182</v>
      </c>
      <c r="X972" s="5">
        <v>5</v>
      </c>
      <c r="Y972" s="5">
        <v>0</v>
      </c>
      <c r="Z972" s="6">
        <v>40136</v>
      </c>
      <c r="AA972" s="2" t="s">
        <v>46</v>
      </c>
    </row>
    <row r="973" spans="1:27" ht="22.5" x14ac:dyDescent="0.25">
      <c r="A973" s="2" t="s">
        <v>1521</v>
      </c>
      <c r="B973" s="2" t="s">
        <v>845</v>
      </c>
      <c r="C973" s="2" t="s">
        <v>693</v>
      </c>
      <c r="D973" s="2" t="s">
        <v>1521</v>
      </c>
      <c r="E973" s="2" t="s">
        <v>1522</v>
      </c>
      <c r="F973" s="2" t="s">
        <v>12593</v>
      </c>
      <c r="G973" s="2" t="s">
        <v>12594</v>
      </c>
      <c r="H973" s="2" t="s">
        <v>12595</v>
      </c>
      <c r="I973" s="2" t="s">
        <v>12595</v>
      </c>
      <c r="J973" s="2" t="s">
        <v>12554</v>
      </c>
      <c r="K973" s="2" t="s">
        <v>12555</v>
      </c>
      <c r="L973" s="2" t="s">
        <v>10619</v>
      </c>
      <c r="M973" s="2">
        <v>191</v>
      </c>
      <c r="N973" s="2" t="s">
        <v>12556</v>
      </c>
      <c r="O973" s="2" t="s">
        <v>12557</v>
      </c>
      <c r="P973" s="4">
        <v>1</v>
      </c>
      <c r="Q973" s="2" t="s">
        <v>1527</v>
      </c>
      <c r="R973" s="2" t="s">
        <v>1528</v>
      </c>
      <c r="S973" s="2" t="s">
        <v>238</v>
      </c>
      <c r="T973" s="2" t="s">
        <v>340</v>
      </c>
      <c r="U973" s="2" t="s">
        <v>44</v>
      </c>
      <c r="V973" s="2" t="s">
        <v>179</v>
      </c>
      <c r="W973" s="4">
        <v>182</v>
      </c>
      <c r="X973" s="5">
        <v>5</v>
      </c>
      <c r="Y973" s="5">
        <v>0</v>
      </c>
      <c r="Z973" s="6">
        <v>40136</v>
      </c>
      <c r="AA973" s="2" t="s">
        <v>46</v>
      </c>
    </row>
    <row r="974" spans="1:27" ht="22.5" x14ac:dyDescent="0.25">
      <c r="A974" s="2" t="s">
        <v>350</v>
      </c>
      <c r="B974" s="2" t="s">
        <v>845</v>
      </c>
      <c r="C974" s="2" t="s">
        <v>693</v>
      </c>
      <c r="D974" s="2" t="s">
        <v>1886</v>
      </c>
      <c r="E974" s="2" t="s">
        <v>1887</v>
      </c>
      <c r="F974" s="2" t="s">
        <v>12596</v>
      </c>
      <c r="G974" s="2" t="s">
        <v>12597</v>
      </c>
      <c r="H974" s="2" t="s">
        <v>12598</v>
      </c>
      <c r="I974" s="2" t="s">
        <v>12598</v>
      </c>
      <c r="J974" s="2" t="s">
        <v>12554</v>
      </c>
      <c r="K974" s="2" t="s">
        <v>12555</v>
      </c>
      <c r="L974" s="2" t="s">
        <v>10619</v>
      </c>
      <c r="M974" s="2">
        <v>192</v>
      </c>
      <c r="N974" s="2" t="s">
        <v>12556</v>
      </c>
      <c r="O974" s="2" t="s">
        <v>12557</v>
      </c>
      <c r="P974" s="4">
        <v>1</v>
      </c>
      <c r="Q974" s="2" t="s">
        <v>1892</v>
      </c>
      <c r="R974" s="2" t="s">
        <v>1893</v>
      </c>
      <c r="S974" s="2" t="s">
        <v>4031</v>
      </c>
      <c r="T974" s="2" t="s">
        <v>340</v>
      </c>
      <c r="U974" s="3"/>
      <c r="V974" s="3"/>
      <c r="W974" s="4">
        <v>207</v>
      </c>
      <c r="X974" s="5">
        <v>10</v>
      </c>
      <c r="Y974" s="5">
        <v>0</v>
      </c>
      <c r="Z974" s="6">
        <v>39387</v>
      </c>
      <c r="AA974" s="2" t="s">
        <v>46</v>
      </c>
    </row>
    <row r="975" spans="1:27" ht="22.5" x14ac:dyDescent="0.25">
      <c r="A975" s="2" t="s">
        <v>350</v>
      </c>
      <c r="B975" s="2" t="s">
        <v>845</v>
      </c>
      <c r="C975" s="2" t="s">
        <v>693</v>
      </c>
      <c r="D975" s="2" t="s">
        <v>350</v>
      </c>
      <c r="E975" s="2" t="s">
        <v>1522</v>
      </c>
      <c r="F975" s="2" t="s">
        <v>12599</v>
      </c>
      <c r="G975" s="2" t="s">
        <v>12600</v>
      </c>
      <c r="H975" s="2" t="s">
        <v>12601</v>
      </c>
      <c r="I975" s="2" t="s">
        <v>12601</v>
      </c>
      <c r="J975" s="2" t="s">
        <v>12554</v>
      </c>
      <c r="K975" s="2" t="s">
        <v>12555</v>
      </c>
      <c r="L975" s="2" t="s">
        <v>10619</v>
      </c>
      <c r="M975" s="2">
        <v>193</v>
      </c>
      <c r="N975" s="2" t="s">
        <v>12556</v>
      </c>
      <c r="O975" s="2" t="s">
        <v>12557</v>
      </c>
      <c r="P975" s="4">
        <v>1</v>
      </c>
      <c r="Q975" s="2" t="s">
        <v>1546</v>
      </c>
      <c r="R975" s="2" t="s">
        <v>1547</v>
      </c>
      <c r="S975" s="2" t="s">
        <v>1706</v>
      </c>
      <c r="T975" s="2" t="s">
        <v>340</v>
      </c>
      <c r="U975" s="3"/>
      <c r="V975" s="3"/>
      <c r="W975" s="4">
        <v>208</v>
      </c>
      <c r="X975" s="5">
        <v>5</v>
      </c>
      <c r="Y975" s="5">
        <v>0</v>
      </c>
      <c r="Z975" s="6">
        <v>39345</v>
      </c>
      <c r="AA975" s="2" t="s">
        <v>46</v>
      </c>
    </row>
    <row r="976" spans="1:27" ht="22.5" x14ac:dyDescent="0.25">
      <c r="A976" s="2" t="s">
        <v>350</v>
      </c>
      <c r="B976" s="2" t="s">
        <v>845</v>
      </c>
      <c r="C976" s="2" t="s">
        <v>693</v>
      </c>
      <c r="D976" s="2" t="s">
        <v>350</v>
      </c>
      <c r="E976" s="2" t="s">
        <v>1522</v>
      </c>
      <c r="F976" s="2" t="s">
        <v>12602</v>
      </c>
      <c r="G976" s="2" t="s">
        <v>12603</v>
      </c>
      <c r="H976" s="2" t="s">
        <v>12604</v>
      </c>
      <c r="I976" s="2" t="s">
        <v>12604</v>
      </c>
      <c r="J976" s="2" t="s">
        <v>12554</v>
      </c>
      <c r="K976" s="2" t="s">
        <v>12555</v>
      </c>
      <c r="L976" s="2" t="s">
        <v>10619</v>
      </c>
      <c r="M976" s="2">
        <v>194</v>
      </c>
      <c r="N976" s="2" t="s">
        <v>12556</v>
      </c>
      <c r="O976" s="2" t="s">
        <v>12557</v>
      </c>
      <c r="P976" s="4">
        <v>1</v>
      </c>
      <c r="Q976" s="2" t="s">
        <v>1546</v>
      </c>
      <c r="R976" s="2" t="s">
        <v>1547</v>
      </c>
      <c r="S976" s="2" t="s">
        <v>1706</v>
      </c>
      <c r="T976" s="2" t="s">
        <v>340</v>
      </c>
      <c r="U976" s="3"/>
      <c r="V976" s="3"/>
      <c r="W976" s="4">
        <v>207</v>
      </c>
      <c r="X976" s="5">
        <v>10</v>
      </c>
      <c r="Y976" s="5">
        <v>0</v>
      </c>
      <c r="Z976" s="6">
        <v>39387</v>
      </c>
      <c r="AA976" s="2" t="s">
        <v>46</v>
      </c>
    </row>
    <row r="977" spans="1:27" ht="22.5" x14ac:dyDescent="0.25">
      <c r="A977" s="2" t="s">
        <v>350</v>
      </c>
      <c r="B977" s="2" t="s">
        <v>845</v>
      </c>
      <c r="C977" s="2" t="s">
        <v>693</v>
      </c>
      <c r="D977" s="2" t="s">
        <v>350</v>
      </c>
      <c r="E977" s="2" t="s">
        <v>1522</v>
      </c>
      <c r="F977" s="2" t="s">
        <v>12605</v>
      </c>
      <c r="G977" s="2" t="s">
        <v>12606</v>
      </c>
      <c r="H977" s="2" t="s">
        <v>12607</v>
      </c>
      <c r="I977" s="2" t="s">
        <v>12607</v>
      </c>
      <c r="J977" s="2" t="s">
        <v>12554</v>
      </c>
      <c r="K977" s="2" t="s">
        <v>12555</v>
      </c>
      <c r="L977" s="2" t="s">
        <v>10619</v>
      </c>
      <c r="M977" s="2">
        <v>195</v>
      </c>
      <c r="N977" s="2" t="s">
        <v>12556</v>
      </c>
      <c r="O977" s="2" t="s">
        <v>12557</v>
      </c>
      <c r="P977" s="4">
        <v>1</v>
      </c>
      <c r="Q977" s="2" t="s">
        <v>1546</v>
      </c>
      <c r="R977" s="2" t="s">
        <v>1547</v>
      </c>
      <c r="S977" s="2" t="s">
        <v>1706</v>
      </c>
      <c r="T977" s="2" t="s">
        <v>340</v>
      </c>
      <c r="U977" s="3"/>
      <c r="V977" s="3"/>
      <c r="W977" s="4">
        <v>207</v>
      </c>
      <c r="X977" s="5">
        <v>10</v>
      </c>
      <c r="Y977" s="5">
        <v>0</v>
      </c>
      <c r="Z977" s="6">
        <v>39387</v>
      </c>
      <c r="AA977" s="2" t="s">
        <v>46</v>
      </c>
    </row>
    <row r="978" spans="1:27" ht="22.5" x14ac:dyDescent="0.25">
      <c r="A978" s="2" t="s">
        <v>350</v>
      </c>
      <c r="B978" s="2" t="s">
        <v>845</v>
      </c>
      <c r="C978" s="2" t="s">
        <v>693</v>
      </c>
      <c r="D978" s="2" t="s">
        <v>350</v>
      </c>
      <c r="E978" s="2" t="s">
        <v>1522</v>
      </c>
      <c r="F978" s="2" t="s">
        <v>12608</v>
      </c>
      <c r="G978" s="2" t="s">
        <v>12609</v>
      </c>
      <c r="H978" s="2" t="s">
        <v>12610</v>
      </c>
      <c r="I978" s="2" t="s">
        <v>12610</v>
      </c>
      <c r="J978" s="2" t="s">
        <v>12554</v>
      </c>
      <c r="K978" s="2" t="s">
        <v>12555</v>
      </c>
      <c r="L978" s="2" t="s">
        <v>10619</v>
      </c>
      <c r="M978" s="2">
        <v>196</v>
      </c>
      <c r="N978" s="2" t="s">
        <v>12556</v>
      </c>
      <c r="O978" s="2" t="s">
        <v>12557</v>
      </c>
      <c r="P978" s="4">
        <v>1</v>
      </c>
      <c r="Q978" s="2" t="s">
        <v>2001</v>
      </c>
      <c r="R978" s="2" t="s">
        <v>2002</v>
      </c>
      <c r="S978" s="2" t="s">
        <v>12611</v>
      </c>
      <c r="T978" s="2" t="s">
        <v>340</v>
      </c>
      <c r="U978" s="3"/>
      <c r="V978" s="3"/>
      <c r="W978" s="4">
        <v>207</v>
      </c>
      <c r="X978" s="5">
        <v>10</v>
      </c>
      <c r="Y978" s="5">
        <v>0</v>
      </c>
      <c r="Z978" s="6">
        <v>39387</v>
      </c>
      <c r="AA978" s="2" t="s">
        <v>46</v>
      </c>
    </row>
    <row r="979" spans="1:27" ht="22.5" x14ac:dyDescent="0.25">
      <c r="A979" s="2" t="s">
        <v>350</v>
      </c>
      <c r="B979" s="2" t="s">
        <v>845</v>
      </c>
      <c r="C979" s="2" t="s">
        <v>693</v>
      </c>
      <c r="D979" s="2" t="s">
        <v>350</v>
      </c>
      <c r="E979" s="2" t="s">
        <v>1522</v>
      </c>
      <c r="F979" s="2" t="s">
        <v>12612</v>
      </c>
      <c r="G979" s="2" t="s">
        <v>12613</v>
      </c>
      <c r="H979" s="2" t="s">
        <v>12614</v>
      </c>
      <c r="I979" s="2" t="s">
        <v>12614</v>
      </c>
      <c r="J979" s="2" t="s">
        <v>12554</v>
      </c>
      <c r="K979" s="2" t="s">
        <v>12555</v>
      </c>
      <c r="L979" s="2" t="s">
        <v>10619</v>
      </c>
      <c r="M979" s="2">
        <v>197</v>
      </c>
      <c r="N979" s="2" t="s">
        <v>12556</v>
      </c>
      <c r="O979" s="2" t="s">
        <v>12557</v>
      </c>
      <c r="P979" s="4">
        <v>1</v>
      </c>
      <c r="Q979" s="2" t="s">
        <v>1546</v>
      </c>
      <c r="R979" s="2" t="s">
        <v>1547</v>
      </c>
      <c r="S979" s="2" t="s">
        <v>1548</v>
      </c>
      <c r="T979" s="2" t="s">
        <v>340</v>
      </c>
      <c r="U979" s="2" t="s">
        <v>44</v>
      </c>
      <c r="V979" s="2" t="s">
        <v>179</v>
      </c>
      <c r="W979" s="4">
        <v>207</v>
      </c>
      <c r="X979" s="5">
        <v>10</v>
      </c>
      <c r="Y979" s="5">
        <v>0</v>
      </c>
      <c r="Z979" s="6">
        <v>39387</v>
      </c>
      <c r="AA979" s="2" t="s">
        <v>46</v>
      </c>
    </row>
    <row r="980" spans="1:27" ht="22.5" x14ac:dyDescent="0.25">
      <c r="A980" s="2" t="s">
        <v>350</v>
      </c>
      <c r="B980" s="2" t="s">
        <v>845</v>
      </c>
      <c r="C980" s="2" t="s">
        <v>693</v>
      </c>
      <c r="D980" s="2" t="s">
        <v>350</v>
      </c>
      <c r="E980" s="2" t="s">
        <v>1522</v>
      </c>
      <c r="F980" s="2" t="s">
        <v>12615</v>
      </c>
      <c r="G980" s="2" t="s">
        <v>12616</v>
      </c>
      <c r="H980" s="2" t="s">
        <v>12617</v>
      </c>
      <c r="I980" s="2" t="s">
        <v>12617</v>
      </c>
      <c r="J980" s="2" t="s">
        <v>12554</v>
      </c>
      <c r="K980" s="2" t="s">
        <v>12555</v>
      </c>
      <c r="L980" s="2" t="s">
        <v>10619</v>
      </c>
      <c r="M980" s="2">
        <v>198</v>
      </c>
      <c r="N980" s="2" t="s">
        <v>12556</v>
      </c>
      <c r="O980" s="2" t="s">
        <v>12557</v>
      </c>
      <c r="P980" s="4">
        <v>1</v>
      </c>
      <c r="Q980" s="2" t="s">
        <v>1546</v>
      </c>
      <c r="R980" s="2" t="s">
        <v>1547</v>
      </c>
      <c r="S980" s="2" t="s">
        <v>1706</v>
      </c>
      <c r="T980" s="2" t="s">
        <v>340</v>
      </c>
      <c r="U980" s="3"/>
      <c r="V980" s="3"/>
      <c r="W980" s="4">
        <v>207</v>
      </c>
      <c r="X980" s="5">
        <v>10</v>
      </c>
      <c r="Y980" s="5">
        <v>0</v>
      </c>
      <c r="Z980" s="6">
        <v>39387</v>
      </c>
      <c r="AA980" s="2" t="s">
        <v>46</v>
      </c>
    </row>
    <row r="981" spans="1:27" ht="22.5" x14ac:dyDescent="0.25">
      <c r="A981" s="2" t="s">
        <v>350</v>
      </c>
      <c r="B981" s="2" t="s">
        <v>845</v>
      </c>
      <c r="C981" s="2" t="s">
        <v>693</v>
      </c>
      <c r="D981" s="2" t="s">
        <v>350</v>
      </c>
      <c r="E981" s="2" t="s">
        <v>1522</v>
      </c>
      <c r="F981" s="2" t="s">
        <v>12618</v>
      </c>
      <c r="G981" s="2" t="s">
        <v>12619</v>
      </c>
      <c r="H981" s="2" t="s">
        <v>12620</v>
      </c>
      <c r="I981" s="2" t="s">
        <v>12620</v>
      </c>
      <c r="J981" s="2" t="s">
        <v>12554</v>
      </c>
      <c r="K981" s="2" t="s">
        <v>12555</v>
      </c>
      <c r="L981" s="2" t="s">
        <v>10619</v>
      </c>
      <c r="M981" s="2">
        <v>199</v>
      </c>
      <c r="N981" s="2" t="s">
        <v>12556</v>
      </c>
      <c r="O981" s="2" t="s">
        <v>12557</v>
      </c>
      <c r="P981" s="4">
        <v>1</v>
      </c>
      <c r="Q981" s="2" t="s">
        <v>1546</v>
      </c>
      <c r="R981" s="2" t="s">
        <v>1547</v>
      </c>
      <c r="S981" s="2" t="s">
        <v>1548</v>
      </c>
      <c r="T981" s="2" t="s">
        <v>340</v>
      </c>
      <c r="U981" s="3"/>
      <c r="V981" s="3"/>
      <c r="W981" s="4">
        <v>207</v>
      </c>
      <c r="X981" s="5">
        <v>10</v>
      </c>
      <c r="Y981" s="5">
        <v>0</v>
      </c>
      <c r="Z981" s="6">
        <v>39387</v>
      </c>
      <c r="AA981" s="2" t="s">
        <v>46</v>
      </c>
    </row>
    <row r="982" spans="1:27" ht="22.5" x14ac:dyDescent="0.25">
      <c r="A982" s="2" t="s">
        <v>350</v>
      </c>
      <c r="B982" s="2" t="s">
        <v>845</v>
      </c>
      <c r="C982" s="2" t="s">
        <v>693</v>
      </c>
      <c r="D982" s="2" t="s">
        <v>350</v>
      </c>
      <c r="E982" s="2" t="s">
        <v>2640</v>
      </c>
      <c r="F982" s="2" t="s">
        <v>12621</v>
      </c>
      <c r="G982" s="2" t="s">
        <v>12622</v>
      </c>
      <c r="H982" s="2" t="s">
        <v>12623</v>
      </c>
      <c r="I982" s="2" t="s">
        <v>12623</v>
      </c>
      <c r="J982" s="2" t="s">
        <v>12554</v>
      </c>
      <c r="K982" s="2" t="s">
        <v>12555</v>
      </c>
      <c r="L982" s="2" t="s">
        <v>10619</v>
      </c>
      <c r="M982" s="2">
        <v>200</v>
      </c>
      <c r="N982" s="2" t="s">
        <v>12556</v>
      </c>
      <c r="O982" s="2" t="s">
        <v>12557</v>
      </c>
      <c r="P982" s="4">
        <v>1</v>
      </c>
      <c r="Q982" s="2" t="s">
        <v>2645</v>
      </c>
      <c r="R982" s="2" t="s">
        <v>2646</v>
      </c>
      <c r="S982" s="2" t="s">
        <v>238</v>
      </c>
      <c r="T982" s="2" t="s">
        <v>340</v>
      </c>
      <c r="U982" s="3"/>
      <c r="V982" s="3"/>
      <c r="W982" s="4">
        <v>207</v>
      </c>
      <c r="X982" s="5">
        <v>10</v>
      </c>
      <c r="Y982" s="5">
        <v>0</v>
      </c>
      <c r="Z982" s="6">
        <v>39387</v>
      </c>
      <c r="AA982" s="2" t="s">
        <v>46</v>
      </c>
    </row>
    <row r="983" spans="1:27" ht="22.5" x14ac:dyDescent="0.25">
      <c r="A983" s="2" t="s">
        <v>350</v>
      </c>
      <c r="B983" s="2" t="s">
        <v>2129</v>
      </c>
      <c r="C983" s="2" t="s">
        <v>2130</v>
      </c>
      <c r="D983" s="2" t="s">
        <v>1886</v>
      </c>
      <c r="E983" s="2" t="s">
        <v>1887</v>
      </c>
      <c r="F983" s="2" t="s">
        <v>12624</v>
      </c>
      <c r="G983" s="2" t="s">
        <v>12625</v>
      </c>
      <c r="H983" s="2" t="s">
        <v>12626</v>
      </c>
      <c r="I983" s="2" t="s">
        <v>12626</v>
      </c>
      <c r="J983" s="2" t="s">
        <v>12554</v>
      </c>
      <c r="K983" s="2" t="s">
        <v>12555</v>
      </c>
      <c r="L983" s="2" t="s">
        <v>10619</v>
      </c>
      <c r="M983" s="2">
        <v>201</v>
      </c>
      <c r="N983" s="2" t="s">
        <v>12556</v>
      </c>
      <c r="O983" s="2" t="s">
        <v>12557</v>
      </c>
      <c r="P983" s="4">
        <v>1</v>
      </c>
      <c r="Q983" s="2" t="s">
        <v>1892</v>
      </c>
      <c r="R983" s="2" t="s">
        <v>1893</v>
      </c>
      <c r="S983" s="2" t="s">
        <v>4031</v>
      </c>
      <c r="T983" s="2" t="s">
        <v>340</v>
      </c>
      <c r="U983" s="3"/>
      <c r="V983" s="3"/>
      <c r="W983" s="4">
        <v>207</v>
      </c>
      <c r="X983" s="5">
        <v>10</v>
      </c>
      <c r="Y983" s="5">
        <v>0</v>
      </c>
      <c r="Z983" s="6">
        <v>39387</v>
      </c>
      <c r="AA983" s="2" t="s">
        <v>46</v>
      </c>
    </row>
    <row r="984" spans="1:27" ht="22.5" x14ac:dyDescent="0.25">
      <c r="A984" s="2" t="s">
        <v>350</v>
      </c>
      <c r="B984" s="2" t="s">
        <v>2129</v>
      </c>
      <c r="C984" s="2" t="s">
        <v>2130</v>
      </c>
      <c r="D984" s="2" t="s">
        <v>350</v>
      </c>
      <c r="E984" s="2" t="s">
        <v>2027</v>
      </c>
      <c r="F984" s="2" t="s">
        <v>12627</v>
      </c>
      <c r="G984" s="2" t="s">
        <v>12628</v>
      </c>
      <c r="H984" s="2" t="s">
        <v>12629</v>
      </c>
      <c r="I984" s="2" t="s">
        <v>12629</v>
      </c>
      <c r="J984" s="2" t="s">
        <v>12554</v>
      </c>
      <c r="K984" s="2" t="s">
        <v>12555</v>
      </c>
      <c r="L984" s="2" t="s">
        <v>10619</v>
      </c>
      <c r="M984" s="2">
        <v>202</v>
      </c>
      <c r="N984" s="2" t="s">
        <v>12556</v>
      </c>
      <c r="O984" s="2" t="s">
        <v>12557</v>
      </c>
      <c r="P984" s="4">
        <v>1</v>
      </c>
      <c r="Q984" s="2" t="s">
        <v>2136</v>
      </c>
      <c r="R984" s="2" t="s">
        <v>2137</v>
      </c>
      <c r="S984" s="2" t="s">
        <v>12630</v>
      </c>
      <c r="T984" s="2" t="s">
        <v>340</v>
      </c>
      <c r="U984" s="3"/>
      <c r="V984" s="3"/>
      <c r="W984" s="4">
        <v>207</v>
      </c>
      <c r="X984" s="5">
        <v>10</v>
      </c>
      <c r="Y984" s="5">
        <v>0</v>
      </c>
      <c r="Z984" s="6">
        <v>39387</v>
      </c>
      <c r="AA984" s="2" t="s">
        <v>46</v>
      </c>
    </row>
    <row r="985" spans="1:27" ht="22.5" x14ac:dyDescent="0.25">
      <c r="A985" s="2" t="s">
        <v>350</v>
      </c>
      <c r="B985" s="2" t="s">
        <v>1678</v>
      </c>
      <c r="C985" s="2" t="s">
        <v>1679</v>
      </c>
      <c r="D985" s="2" t="s">
        <v>765</v>
      </c>
      <c r="E985" s="2" t="s">
        <v>1522</v>
      </c>
      <c r="F985" s="2" t="s">
        <v>12631</v>
      </c>
      <c r="G985" s="2" t="s">
        <v>12632</v>
      </c>
      <c r="H985" s="2" t="s">
        <v>12633</v>
      </c>
      <c r="I985" s="2" t="s">
        <v>12633</v>
      </c>
      <c r="J985" s="2" t="s">
        <v>12554</v>
      </c>
      <c r="K985" s="2" t="s">
        <v>12555</v>
      </c>
      <c r="L985" s="2" t="s">
        <v>10619</v>
      </c>
      <c r="M985" s="2">
        <v>203</v>
      </c>
      <c r="N985" s="2" t="s">
        <v>12556</v>
      </c>
      <c r="O985" s="2" t="s">
        <v>12557</v>
      </c>
      <c r="P985" s="4">
        <v>1</v>
      </c>
      <c r="Q985" s="2" t="s">
        <v>1684</v>
      </c>
      <c r="R985" s="2" t="s">
        <v>1685</v>
      </c>
      <c r="S985" s="2" t="s">
        <v>299</v>
      </c>
      <c r="T985" s="2" t="s">
        <v>340</v>
      </c>
      <c r="U985" s="2" t="s">
        <v>44</v>
      </c>
      <c r="V985" s="2" t="s">
        <v>179</v>
      </c>
      <c r="W985" s="4">
        <v>145</v>
      </c>
      <c r="X985" s="5">
        <v>15</v>
      </c>
      <c r="Y985" s="5">
        <v>3</v>
      </c>
      <c r="Z985" s="6">
        <v>41262</v>
      </c>
      <c r="AA985" s="2" t="s">
        <v>46</v>
      </c>
    </row>
    <row r="986" spans="1:27" ht="22.5" x14ac:dyDescent="0.25">
      <c r="A986" s="2" t="s">
        <v>165</v>
      </c>
      <c r="B986" s="2" t="s">
        <v>889</v>
      </c>
      <c r="C986" s="2" t="s">
        <v>890</v>
      </c>
      <c r="D986" s="2" t="s">
        <v>165</v>
      </c>
      <c r="E986" s="2" t="s">
        <v>897</v>
      </c>
      <c r="F986" s="2" t="s">
        <v>12634</v>
      </c>
      <c r="G986" s="2" t="s">
        <v>12635</v>
      </c>
      <c r="H986" s="2" t="s">
        <v>12636</v>
      </c>
      <c r="I986" s="3"/>
      <c r="J986" s="2" t="s">
        <v>12554</v>
      </c>
      <c r="K986" s="2" t="s">
        <v>12555</v>
      </c>
      <c r="L986" s="2" t="s">
        <v>10619</v>
      </c>
      <c r="M986" s="2">
        <v>204</v>
      </c>
      <c r="N986" s="2" t="s">
        <v>12556</v>
      </c>
      <c r="O986" s="2" t="s">
        <v>12557</v>
      </c>
      <c r="P986" s="4">
        <v>1</v>
      </c>
      <c r="Q986" s="2" t="s">
        <v>901</v>
      </c>
      <c r="R986" s="2" t="s">
        <v>902</v>
      </c>
      <c r="S986" s="2" t="s">
        <v>42</v>
      </c>
      <c r="T986" s="2" t="s">
        <v>340</v>
      </c>
      <c r="U986" s="2" t="s">
        <v>44</v>
      </c>
      <c r="V986" s="2" t="s">
        <v>179</v>
      </c>
      <c r="W986" s="4">
        <v>73</v>
      </c>
      <c r="X986" s="5">
        <v>15</v>
      </c>
      <c r="Y986" s="5">
        <v>9</v>
      </c>
      <c r="Z986" s="6">
        <v>43461</v>
      </c>
      <c r="AA986" s="2" t="s">
        <v>46</v>
      </c>
    </row>
    <row r="987" spans="1:27" ht="22.5" x14ac:dyDescent="0.25">
      <c r="A987" s="2" t="s">
        <v>165</v>
      </c>
      <c r="B987" s="2" t="s">
        <v>889</v>
      </c>
      <c r="C987" s="2" t="s">
        <v>890</v>
      </c>
      <c r="D987" s="2" t="s">
        <v>165</v>
      </c>
      <c r="E987" s="2" t="s">
        <v>897</v>
      </c>
      <c r="F987" s="2" t="s">
        <v>12637</v>
      </c>
      <c r="G987" s="2" t="s">
        <v>12638</v>
      </c>
      <c r="H987" s="2" t="s">
        <v>12639</v>
      </c>
      <c r="I987" s="3"/>
      <c r="J987" s="2" t="s">
        <v>12554</v>
      </c>
      <c r="K987" s="2" t="s">
        <v>12555</v>
      </c>
      <c r="L987" s="2" t="s">
        <v>10619</v>
      </c>
      <c r="M987" s="2">
        <v>205</v>
      </c>
      <c r="N987" s="2" t="s">
        <v>12556</v>
      </c>
      <c r="O987" s="2" t="s">
        <v>12557</v>
      </c>
      <c r="P987" s="4">
        <v>1</v>
      </c>
      <c r="Q987" s="2" t="s">
        <v>901</v>
      </c>
      <c r="R987" s="2" t="s">
        <v>902</v>
      </c>
      <c r="S987" s="2" t="s">
        <v>42</v>
      </c>
      <c r="T987" s="2" t="s">
        <v>340</v>
      </c>
      <c r="U987" s="2" t="s">
        <v>44</v>
      </c>
      <c r="V987" s="2" t="s">
        <v>179</v>
      </c>
      <c r="W987" s="4">
        <v>73</v>
      </c>
      <c r="X987" s="5">
        <v>15</v>
      </c>
      <c r="Y987" s="5">
        <v>9</v>
      </c>
      <c r="Z987" s="6">
        <v>43461</v>
      </c>
      <c r="AA987" s="2" t="s">
        <v>46</v>
      </c>
    </row>
    <row r="988" spans="1:27" ht="22.5" x14ac:dyDescent="0.25">
      <c r="A988" s="2" t="s">
        <v>1446</v>
      </c>
      <c r="B988" s="2" t="s">
        <v>830</v>
      </c>
      <c r="C988" s="2" t="s">
        <v>831</v>
      </c>
      <c r="D988" s="2" t="s">
        <v>1446</v>
      </c>
      <c r="E988" s="2" t="s">
        <v>1474</v>
      </c>
      <c r="F988" s="2" t="s">
        <v>12640</v>
      </c>
      <c r="G988" s="2" t="s">
        <v>12641</v>
      </c>
      <c r="H988" s="2" t="s">
        <v>12642</v>
      </c>
      <c r="I988" s="3"/>
      <c r="J988" s="2" t="s">
        <v>12643</v>
      </c>
      <c r="K988" s="2" t="s">
        <v>12644</v>
      </c>
      <c r="L988" s="2" t="str">
        <f>K988</f>
        <v>Radiation Survey Meters, Ioniz</v>
      </c>
      <c r="M988" s="2">
        <v>856</v>
      </c>
      <c r="N988" s="2" t="s">
        <v>12645</v>
      </c>
      <c r="O988" s="2" t="s">
        <v>12646</v>
      </c>
      <c r="P988" s="4">
        <v>1</v>
      </c>
      <c r="Q988" s="2" t="s">
        <v>2359</v>
      </c>
      <c r="R988" s="2" t="s">
        <v>2360</v>
      </c>
      <c r="S988" s="2" t="s">
        <v>4436</v>
      </c>
      <c r="T988" s="2" t="s">
        <v>43</v>
      </c>
      <c r="U988" s="2" t="s">
        <v>44</v>
      </c>
      <c r="V988" s="2" t="s">
        <v>179</v>
      </c>
      <c r="W988" s="4">
        <v>274</v>
      </c>
      <c r="X988" s="5">
        <v>8</v>
      </c>
      <c r="Y988" s="5">
        <v>0</v>
      </c>
      <c r="Z988" s="6">
        <v>37347</v>
      </c>
      <c r="AA988" s="2" t="s">
        <v>46</v>
      </c>
    </row>
    <row r="989" spans="1:27" ht="22.5" x14ac:dyDescent="0.25">
      <c r="A989" s="2" t="s">
        <v>4255</v>
      </c>
      <c r="B989" s="2" t="s">
        <v>845</v>
      </c>
      <c r="C989" s="2" t="s">
        <v>693</v>
      </c>
      <c r="D989" s="2" t="s">
        <v>4255</v>
      </c>
      <c r="E989" s="2" t="s">
        <v>1522</v>
      </c>
      <c r="F989" s="2" t="s">
        <v>12647</v>
      </c>
      <c r="G989" s="2" t="s">
        <v>12648</v>
      </c>
      <c r="H989" s="2" t="s">
        <v>12649</v>
      </c>
      <c r="I989" s="2" t="s">
        <v>12650</v>
      </c>
      <c r="J989" s="2" t="s">
        <v>12224</v>
      </c>
      <c r="K989" s="2" t="s">
        <v>12225</v>
      </c>
      <c r="L989" s="2" t="s">
        <v>10619</v>
      </c>
      <c r="M989" s="2">
        <v>52</v>
      </c>
      <c r="N989" s="2" t="s">
        <v>4093</v>
      </c>
      <c r="O989" s="2" t="s">
        <v>12651</v>
      </c>
      <c r="P989" s="4">
        <v>1</v>
      </c>
      <c r="Q989" s="2" t="s">
        <v>4259</v>
      </c>
      <c r="R989" s="2" t="s">
        <v>4260</v>
      </c>
      <c r="S989" s="2" t="s">
        <v>1612</v>
      </c>
      <c r="T989" s="2" t="s">
        <v>86</v>
      </c>
      <c r="U989" s="2" t="s">
        <v>44</v>
      </c>
      <c r="V989" s="2" t="s">
        <v>179</v>
      </c>
      <c r="W989" s="4">
        <v>142</v>
      </c>
      <c r="X989" s="5">
        <v>5</v>
      </c>
      <c r="Y989" s="5">
        <v>0</v>
      </c>
      <c r="Z989" s="6">
        <v>41351</v>
      </c>
      <c r="AA989" s="2" t="s">
        <v>46</v>
      </c>
    </row>
    <row r="990" spans="1:27" ht="22.5" x14ac:dyDescent="0.25">
      <c r="A990" s="2" t="s">
        <v>165</v>
      </c>
      <c r="B990" s="2" t="s">
        <v>4757</v>
      </c>
      <c r="C990" s="2" t="s">
        <v>4758</v>
      </c>
      <c r="D990" s="2" t="s">
        <v>165</v>
      </c>
      <c r="E990" s="2" t="s">
        <v>4759</v>
      </c>
      <c r="F990" s="2" t="s">
        <v>12652</v>
      </c>
      <c r="G990" s="2" t="s">
        <v>12653</v>
      </c>
      <c r="H990" s="2" t="s">
        <v>12654</v>
      </c>
      <c r="I990" s="3"/>
      <c r="J990" s="2" t="s">
        <v>12655</v>
      </c>
      <c r="K990" s="2" t="s">
        <v>12656</v>
      </c>
      <c r="L990" s="2" t="s">
        <v>4496</v>
      </c>
      <c r="M990" s="2">
        <v>3113</v>
      </c>
      <c r="N990" s="2" t="s">
        <v>3449</v>
      </c>
      <c r="O990" s="2" t="s">
        <v>12657</v>
      </c>
      <c r="P990" s="4">
        <v>1</v>
      </c>
      <c r="Q990" s="2" t="s">
        <v>4763</v>
      </c>
      <c r="R990" s="2" t="s">
        <v>4764</v>
      </c>
      <c r="S990" s="2" t="s">
        <v>42</v>
      </c>
      <c r="T990" s="2" t="s">
        <v>340</v>
      </c>
      <c r="U990" s="2" t="s">
        <v>1256</v>
      </c>
      <c r="V990" s="2" t="s">
        <v>1257</v>
      </c>
      <c r="W990" s="4">
        <v>5</v>
      </c>
      <c r="X990" s="5">
        <v>5</v>
      </c>
      <c r="Y990" s="5">
        <v>5</v>
      </c>
      <c r="Z990" s="6">
        <v>45525</v>
      </c>
      <c r="AA990" s="2" t="s">
        <v>46</v>
      </c>
    </row>
    <row r="991" spans="1:27" ht="22.5" x14ac:dyDescent="0.25">
      <c r="A991" s="2" t="s">
        <v>165</v>
      </c>
      <c r="B991" s="2" t="s">
        <v>4757</v>
      </c>
      <c r="C991" s="2" t="s">
        <v>4758</v>
      </c>
      <c r="D991" s="2" t="s">
        <v>165</v>
      </c>
      <c r="E991" s="2" t="s">
        <v>4759</v>
      </c>
      <c r="F991" s="2" t="s">
        <v>12658</v>
      </c>
      <c r="G991" s="2" t="s">
        <v>12659</v>
      </c>
      <c r="H991" s="2" t="s">
        <v>12660</v>
      </c>
      <c r="I991" s="3"/>
      <c r="J991" s="2" t="s">
        <v>12655</v>
      </c>
      <c r="K991" s="2" t="s">
        <v>12656</v>
      </c>
      <c r="L991" s="2" t="s">
        <v>4496</v>
      </c>
      <c r="M991" s="2">
        <v>3114</v>
      </c>
      <c r="N991" s="2" t="s">
        <v>3449</v>
      </c>
      <c r="O991" s="2" t="s">
        <v>12657</v>
      </c>
      <c r="P991" s="4">
        <v>1</v>
      </c>
      <c r="Q991" s="2" t="s">
        <v>4763</v>
      </c>
      <c r="R991" s="2" t="s">
        <v>4764</v>
      </c>
      <c r="S991" s="2" t="s">
        <v>42</v>
      </c>
      <c r="T991" s="2" t="s">
        <v>340</v>
      </c>
      <c r="U991" s="2" t="s">
        <v>1256</v>
      </c>
      <c r="V991" s="2" t="s">
        <v>1257</v>
      </c>
      <c r="W991" s="4">
        <v>5</v>
      </c>
      <c r="X991" s="5">
        <v>5</v>
      </c>
      <c r="Y991" s="5">
        <v>5</v>
      </c>
      <c r="Z991" s="6">
        <v>45525</v>
      </c>
      <c r="AA991" s="2" t="s">
        <v>46</v>
      </c>
    </row>
    <row r="992" spans="1:27" ht="22.5" x14ac:dyDescent="0.25">
      <c r="A992" s="2" t="s">
        <v>165</v>
      </c>
      <c r="B992" s="2" t="s">
        <v>4749</v>
      </c>
      <c r="C992" s="2" t="s">
        <v>4750</v>
      </c>
      <c r="D992" s="2" t="s">
        <v>165</v>
      </c>
      <c r="E992" s="2" t="s">
        <v>518</v>
      </c>
      <c r="F992" s="2" t="s">
        <v>12661</v>
      </c>
      <c r="G992" s="2" t="s">
        <v>12662</v>
      </c>
      <c r="H992" s="2" t="s">
        <v>12663</v>
      </c>
      <c r="I992" s="3"/>
      <c r="J992" s="2" t="s">
        <v>12655</v>
      </c>
      <c r="K992" s="2" t="s">
        <v>12656</v>
      </c>
      <c r="L992" s="2" t="s">
        <v>4496</v>
      </c>
      <c r="M992" s="2">
        <v>3115</v>
      </c>
      <c r="N992" s="2" t="s">
        <v>3449</v>
      </c>
      <c r="O992" s="2" t="s">
        <v>12657</v>
      </c>
      <c r="P992" s="4">
        <v>1</v>
      </c>
      <c r="Q992" s="2" t="s">
        <v>523</v>
      </c>
      <c r="R992" s="2" t="s">
        <v>524</v>
      </c>
      <c r="S992" s="2" t="s">
        <v>4755</v>
      </c>
      <c r="T992" s="2" t="s">
        <v>340</v>
      </c>
      <c r="U992" s="2" t="s">
        <v>44</v>
      </c>
      <c r="V992" s="2" t="s">
        <v>2280</v>
      </c>
      <c r="W992" s="4">
        <v>25</v>
      </c>
      <c r="X992" s="5">
        <v>15</v>
      </c>
      <c r="Y992" s="5">
        <v>13</v>
      </c>
      <c r="Z992" s="6">
        <v>44923</v>
      </c>
      <c r="AA992" s="2" t="s">
        <v>46</v>
      </c>
    </row>
    <row r="993" spans="1:27" ht="22.5" x14ac:dyDescent="0.25">
      <c r="A993" s="2" t="s">
        <v>1446</v>
      </c>
      <c r="B993" s="2" t="s">
        <v>2129</v>
      </c>
      <c r="C993" s="2" t="s">
        <v>2130</v>
      </c>
      <c r="D993" s="2" t="s">
        <v>1446</v>
      </c>
      <c r="E993" s="2" t="s">
        <v>2027</v>
      </c>
      <c r="F993" s="2" t="s">
        <v>12664</v>
      </c>
      <c r="G993" s="2" t="s">
        <v>12665</v>
      </c>
      <c r="H993" s="2" t="s">
        <v>12666</v>
      </c>
      <c r="I993" s="3"/>
      <c r="J993" s="2" t="s">
        <v>10654</v>
      </c>
      <c r="K993" s="2" t="s">
        <v>10655</v>
      </c>
      <c r="L993" s="2" t="s">
        <v>10656</v>
      </c>
      <c r="M993" s="2">
        <v>3506</v>
      </c>
      <c r="N993" s="2" t="s">
        <v>38</v>
      </c>
      <c r="O993" s="2" t="s">
        <v>12667</v>
      </c>
      <c r="P993" s="4">
        <v>1</v>
      </c>
      <c r="Q993" s="2" t="s">
        <v>2257</v>
      </c>
      <c r="R993" s="2" t="s">
        <v>2258</v>
      </c>
      <c r="S993" s="2" t="s">
        <v>238</v>
      </c>
      <c r="T993" s="2" t="s">
        <v>340</v>
      </c>
      <c r="U993" s="2" t="s">
        <v>599</v>
      </c>
      <c r="V993" s="2" t="s">
        <v>7107</v>
      </c>
      <c r="W993" s="4">
        <v>50</v>
      </c>
      <c r="X993" s="5">
        <v>5</v>
      </c>
      <c r="Y993" s="5">
        <v>1</v>
      </c>
      <c r="Z993" s="6">
        <v>44152</v>
      </c>
      <c r="AA993" s="2" t="s">
        <v>46</v>
      </c>
    </row>
    <row r="994" spans="1:27" ht="22.5" x14ac:dyDescent="0.25">
      <c r="A994" s="2" t="s">
        <v>829</v>
      </c>
      <c r="B994" s="2" t="s">
        <v>504</v>
      </c>
      <c r="C994" s="2" t="s">
        <v>505</v>
      </c>
      <c r="D994" s="2" t="s">
        <v>829</v>
      </c>
      <c r="E994" s="2" t="s">
        <v>2373</v>
      </c>
      <c r="F994" s="2" t="s">
        <v>12668</v>
      </c>
      <c r="G994" s="2" t="s">
        <v>12669</v>
      </c>
      <c r="H994" s="2" t="s">
        <v>12670</v>
      </c>
      <c r="I994" s="2" t="s">
        <v>12671</v>
      </c>
      <c r="J994" s="2" t="s">
        <v>10654</v>
      </c>
      <c r="K994" s="2" t="s">
        <v>10655</v>
      </c>
      <c r="L994" s="2" t="s">
        <v>10656</v>
      </c>
      <c r="M994" s="2">
        <v>3644</v>
      </c>
      <c r="N994" s="2" t="s">
        <v>38</v>
      </c>
      <c r="O994" s="2" t="s">
        <v>12667</v>
      </c>
      <c r="P994" s="4">
        <v>1</v>
      </c>
      <c r="Q994" s="2" t="s">
        <v>12672</v>
      </c>
      <c r="R994" s="2" t="s">
        <v>12673</v>
      </c>
      <c r="S994" s="2" t="s">
        <v>238</v>
      </c>
      <c r="T994" s="2" t="s">
        <v>340</v>
      </c>
      <c r="U994" s="2" t="s">
        <v>44</v>
      </c>
      <c r="V994" s="2" t="s">
        <v>179</v>
      </c>
      <c r="W994" s="4">
        <v>156</v>
      </c>
      <c r="X994" s="5">
        <v>5</v>
      </c>
      <c r="Y994" s="5">
        <v>0</v>
      </c>
      <c r="Z994" s="6">
        <v>40918</v>
      </c>
      <c r="AA994" s="2" t="s">
        <v>46</v>
      </c>
    </row>
    <row r="995" spans="1:27" ht="22.5" x14ac:dyDescent="0.25">
      <c r="A995" s="2" t="s">
        <v>350</v>
      </c>
      <c r="B995" s="2" t="s">
        <v>2129</v>
      </c>
      <c r="C995" s="2" t="s">
        <v>2130</v>
      </c>
      <c r="D995" s="2" t="s">
        <v>350</v>
      </c>
      <c r="E995" s="2" t="s">
        <v>2027</v>
      </c>
      <c r="F995" s="2" t="s">
        <v>12674</v>
      </c>
      <c r="G995" s="3"/>
      <c r="H995" s="3"/>
      <c r="I995" s="3"/>
      <c r="J995" s="2" t="s">
        <v>10654</v>
      </c>
      <c r="K995" s="2" t="s">
        <v>10655</v>
      </c>
      <c r="L995" s="2" t="s">
        <v>10656</v>
      </c>
      <c r="M995" s="2">
        <v>3688</v>
      </c>
      <c r="N995" s="2" t="s">
        <v>38</v>
      </c>
      <c r="O995" s="2" t="s">
        <v>12667</v>
      </c>
      <c r="P995" s="4">
        <v>1</v>
      </c>
      <c r="Q995" s="2" t="s">
        <v>2136</v>
      </c>
      <c r="R995" s="2" t="s">
        <v>2137</v>
      </c>
      <c r="S995" s="2" t="s">
        <v>42</v>
      </c>
      <c r="T995" s="2" t="s">
        <v>340</v>
      </c>
      <c r="U995" s="3"/>
      <c r="V995" s="3"/>
      <c r="W995" s="4">
        <v>77</v>
      </c>
      <c r="X995" s="5">
        <v>5</v>
      </c>
      <c r="Y995" s="5">
        <v>0</v>
      </c>
      <c r="Z995" s="6">
        <v>43320</v>
      </c>
      <c r="AA995" s="2" t="s">
        <v>46</v>
      </c>
    </row>
    <row r="996" spans="1:27" ht="22.5" x14ac:dyDescent="0.25">
      <c r="A996" s="2" t="s">
        <v>350</v>
      </c>
      <c r="B996" s="2" t="s">
        <v>8790</v>
      </c>
      <c r="C996" s="2" t="s">
        <v>8791</v>
      </c>
      <c r="D996" s="2" t="s">
        <v>350</v>
      </c>
      <c r="E996" s="2" t="s">
        <v>8764</v>
      </c>
      <c r="F996" s="2" t="s">
        <v>12675</v>
      </c>
      <c r="G996" s="2" t="s">
        <v>12676</v>
      </c>
      <c r="H996" s="2" t="s">
        <v>12677</v>
      </c>
      <c r="I996" s="3"/>
      <c r="J996" s="2" t="s">
        <v>10654</v>
      </c>
      <c r="K996" s="2" t="s">
        <v>10655</v>
      </c>
      <c r="L996" s="2" t="s">
        <v>10656</v>
      </c>
      <c r="M996" s="2">
        <v>3705</v>
      </c>
      <c r="N996" s="2" t="s">
        <v>1495</v>
      </c>
      <c r="O996" s="2" t="s">
        <v>12667</v>
      </c>
      <c r="P996" s="4">
        <v>1</v>
      </c>
      <c r="Q996" s="2" t="s">
        <v>8895</v>
      </c>
      <c r="R996" s="2" t="s">
        <v>8896</v>
      </c>
      <c r="S996" s="2" t="s">
        <v>11720</v>
      </c>
      <c r="T996" s="2" t="s">
        <v>340</v>
      </c>
      <c r="U996" s="3"/>
      <c r="V996" s="3"/>
      <c r="W996" s="4">
        <v>207</v>
      </c>
      <c r="X996" s="5">
        <v>5</v>
      </c>
      <c r="Y996" s="5">
        <v>0</v>
      </c>
      <c r="Z996" s="6">
        <v>39385</v>
      </c>
      <c r="AA996" s="2" t="s">
        <v>46</v>
      </c>
    </row>
    <row r="997" spans="1:27" ht="22.5" x14ac:dyDescent="0.25">
      <c r="A997" s="2" t="s">
        <v>350</v>
      </c>
      <c r="B997" s="2" t="s">
        <v>8790</v>
      </c>
      <c r="C997" s="2" t="s">
        <v>8791</v>
      </c>
      <c r="D997" s="2" t="s">
        <v>350</v>
      </c>
      <c r="E997" s="2" t="s">
        <v>8764</v>
      </c>
      <c r="F997" s="2" t="s">
        <v>12678</v>
      </c>
      <c r="G997" s="2" t="s">
        <v>12679</v>
      </c>
      <c r="H997" s="2" t="s">
        <v>12680</v>
      </c>
      <c r="I997" s="3"/>
      <c r="J997" s="2" t="s">
        <v>10654</v>
      </c>
      <c r="K997" s="2" t="s">
        <v>10655</v>
      </c>
      <c r="L997" s="2" t="s">
        <v>10656</v>
      </c>
      <c r="M997" s="2">
        <v>3706</v>
      </c>
      <c r="N997" s="2" t="s">
        <v>1495</v>
      </c>
      <c r="O997" s="2" t="s">
        <v>12667</v>
      </c>
      <c r="P997" s="4">
        <v>1</v>
      </c>
      <c r="Q997" s="2" t="s">
        <v>8895</v>
      </c>
      <c r="R997" s="2" t="s">
        <v>8896</v>
      </c>
      <c r="S997" s="2" t="s">
        <v>11720</v>
      </c>
      <c r="T997" s="2" t="s">
        <v>340</v>
      </c>
      <c r="U997" s="3"/>
      <c r="V997" s="3"/>
      <c r="W997" s="4">
        <v>207</v>
      </c>
      <c r="X997" s="5">
        <v>5</v>
      </c>
      <c r="Y997" s="5">
        <v>0</v>
      </c>
      <c r="Z997" s="6">
        <v>39385</v>
      </c>
      <c r="AA997" s="2" t="s">
        <v>46</v>
      </c>
    </row>
    <row r="998" spans="1:27" ht="22.5" x14ac:dyDescent="0.25">
      <c r="A998" s="2" t="s">
        <v>350</v>
      </c>
      <c r="B998" s="2" t="s">
        <v>8790</v>
      </c>
      <c r="C998" s="2" t="s">
        <v>8791</v>
      </c>
      <c r="D998" s="2" t="s">
        <v>350</v>
      </c>
      <c r="E998" s="2" t="s">
        <v>8764</v>
      </c>
      <c r="F998" s="2" t="s">
        <v>12681</v>
      </c>
      <c r="G998" s="2" t="s">
        <v>12682</v>
      </c>
      <c r="H998" s="2" t="s">
        <v>12683</v>
      </c>
      <c r="I998" s="3"/>
      <c r="J998" s="2" t="s">
        <v>10654</v>
      </c>
      <c r="K998" s="2" t="s">
        <v>10655</v>
      </c>
      <c r="L998" s="2" t="s">
        <v>10656</v>
      </c>
      <c r="M998" s="2">
        <v>3707</v>
      </c>
      <c r="N998" s="2" t="s">
        <v>1495</v>
      </c>
      <c r="O998" s="2" t="s">
        <v>12667</v>
      </c>
      <c r="P998" s="4">
        <v>1</v>
      </c>
      <c r="Q998" s="2" t="s">
        <v>8895</v>
      </c>
      <c r="R998" s="2" t="s">
        <v>8896</v>
      </c>
      <c r="S998" s="2" t="s">
        <v>11720</v>
      </c>
      <c r="T998" s="2" t="s">
        <v>340</v>
      </c>
      <c r="U998" s="3"/>
      <c r="V998" s="3"/>
      <c r="W998" s="4">
        <v>207</v>
      </c>
      <c r="X998" s="5">
        <v>5</v>
      </c>
      <c r="Y998" s="5">
        <v>0</v>
      </c>
      <c r="Z998" s="6">
        <v>39385</v>
      </c>
      <c r="AA998" s="2" t="s">
        <v>46</v>
      </c>
    </row>
    <row r="999" spans="1:27" ht="22.5" x14ac:dyDescent="0.25">
      <c r="A999" s="2" t="s">
        <v>350</v>
      </c>
      <c r="B999" s="2" t="s">
        <v>8790</v>
      </c>
      <c r="C999" s="2" t="s">
        <v>8791</v>
      </c>
      <c r="D999" s="2" t="s">
        <v>350</v>
      </c>
      <c r="E999" s="2" t="s">
        <v>8764</v>
      </c>
      <c r="F999" s="2" t="s">
        <v>12684</v>
      </c>
      <c r="G999" s="2" t="s">
        <v>12685</v>
      </c>
      <c r="H999" s="2" t="s">
        <v>12686</v>
      </c>
      <c r="I999" s="3"/>
      <c r="J999" s="2" t="s">
        <v>10654</v>
      </c>
      <c r="K999" s="2" t="s">
        <v>10655</v>
      </c>
      <c r="L999" s="2" t="s">
        <v>10656</v>
      </c>
      <c r="M999" s="2">
        <v>3708</v>
      </c>
      <c r="N999" s="2" t="s">
        <v>1495</v>
      </c>
      <c r="O999" s="2" t="s">
        <v>12667</v>
      </c>
      <c r="P999" s="4">
        <v>1</v>
      </c>
      <c r="Q999" s="2" t="s">
        <v>8895</v>
      </c>
      <c r="R999" s="2" t="s">
        <v>8896</v>
      </c>
      <c r="S999" s="2" t="s">
        <v>11720</v>
      </c>
      <c r="T999" s="2" t="s">
        <v>340</v>
      </c>
      <c r="U999" s="3"/>
      <c r="V999" s="3"/>
      <c r="W999" s="4">
        <v>207</v>
      </c>
      <c r="X999" s="5">
        <v>5</v>
      </c>
      <c r="Y999" s="5">
        <v>0</v>
      </c>
      <c r="Z999" s="6">
        <v>39385</v>
      </c>
      <c r="AA999" s="2" t="s">
        <v>46</v>
      </c>
    </row>
    <row r="1000" spans="1:27" ht="22.5" x14ac:dyDescent="0.25">
      <c r="A1000" s="2" t="s">
        <v>165</v>
      </c>
      <c r="B1000" s="2" t="s">
        <v>7874</v>
      </c>
      <c r="C1000" s="2" t="s">
        <v>7875</v>
      </c>
      <c r="D1000" s="2" t="s">
        <v>165</v>
      </c>
      <c r="E1000" s="2" t="s">
        <v>9341</v>
      </c>
      <c r="F1000" s="2" t="s">
        <v>12687</v>
      </c>
      <c r="G1000" s="2" t="s">
        <v>12688</v>
      </c>
      <c r="H1000" s="2" t="s">
        <v>12689</v>
      </c>
      <c r="I1000" s="2" t="s">
        <v>12690</v>
      </c>
      <c r="J1000" s="2" t="s">
        <v>10654</v>
      </c>
      <c r="K1000" s="2" t="s">
        <v>10655</v>
      </c>
      <c r="L1000" s="2" t="s">
        <v>10656</v>
      </c>
      <c r="M1000" s="2">
        <v>3717</v>
      </c>
      <c r="N1000" s="2" t="s">
        <v>38</v>
      </c>
      <c r="O1000" s="2" t="s">
        <v>12667</v>
      </c>
      <c r="P1000" s="4">
        <v>1</v>
      </c>
      <c r="Q1000" s="2" t="s">
        <v>9345</v>
      </c>
      <c r="R1000" s="2" t="s">
        <v>9346</v>
      </c>
      <c r="S1000" s="2" t="s">
        <v>12691</v>
      </c>
      <c r="T1000" s="2" t="s">
        <v>340</v>
      </c>
      <c r="U1000" s="2" t="s">
        <v>44</v>
      </c>
      <c r="V1000" s="2" t="s">
        <v>179</v>
      </c>
      <c r="W1000" s="4">
        <v>156</v>
      </c>
      <c r="X1000" s="5">
        <v>5</v>
      </c>
      <c r="Y1000" s="5">
        <v>0</v>
      </c>
      <c r="Z1000" s="6">
        <v>40918</v>
      </c>
      <c r="AA1000" s="2" t="s">
        <v>46</v>
      </c>
    </row>
    <row r="1001" spans="1:27" ht="33.75" x14ac:dyDescent="0.25">
      <c r="A1001" s="2" t="s">
        <v>853</v>
      </c>
      <c r="B1001" s="2" t="s">
        <v>830</v>
      </c>
      <c r="C1001" s="2" t="s">
        <v>831</v>
      </c>
      <c r="D1001" s="2" t="s">
        <v>853</v>
      </c>
      <c r="E1001" s="2" t="s">
        <v>1474</v>
      </c>
      <c r="F1001" s="2" t="s">
        <v>4455</v>
      </c>
      <c r="G1001" s="2" t="s">
        <v>4456</v>
      </c>
      <c r="H1001" s="2" t="s">
        <v>4457</v>
      </c>
      <c r="I1001" s="2" t="s">
        <v>4458</v>
      </c>
      <c r="J1001" s="2" t="s">
        <v>837</v>
      </c>
      <c r="K1001" s="2" t="s">
        <v>838</v>
      </c>
      <c r="L1001" s="2" t="s">
        <v>838</v>
      </c>
      <c r="M1001" s="2">
        <v>589</v>
      </c>
      <c r="N1001" s="2" t="s">
        <v>839</v>
      </c>
      <c r="O1001" s="2" t="s">
        <v>4459</v>
      </c>
      <c r="P1001" s="4">
        <v>1</v>
      </c>
      <c r="Q1001" s="2" t="s">
        <v>2720</v>
      </c>
      <c r="R1001" s="2" t="s">
        <v>2721</v>
      </c>
      <c r="S1001" s="2" t="s">
        <v>4460</v>
      </c>
      <c r="T1001" s="2" t="s">
        <v>3453</v>
      </c>
      <c r="U1001" s="3"/>
      <c r="V1001" s="3"/>
      <c r="W1001" s="4">
        <v>421</v>
      </c>
      <c r="X1001" s="5">
        <v>5</v>
      </c>
      <c r="Y1001" s="5">
        <v>0</v>
      </c>
      <c r="Z1001" s="6">
        <v>32874</v>
      </c>
      <c r="AA1001" s="2" t="s">
        <v>46</v>
      </c>
    </row>
    <row r="1002" spans="1:27" ht="33.75" x14ac:dyDescent="0.25">
      <c r="A1002" s="2" t="s">
        <v>853</v>
      </c>
      <c r="B1002" s="2" t="s">
        <v>830</v>
      </c>
      <c r="C1002" s="2" t="s">
        <v>831</v>
      </c>
      <c r="D1002" s="2" t="s">
        <v>765</v>
      </c>
      <c r="E1002" s="2" t="s">
        <v>768</v>
      </c>
      <c r="F1002" s="2" t="s">
        <v>4461</v>
      </c>
      <c r="G1002" s="2" t="s">
        <v>4462</v>
      </c>
      <c r="H1002" s="2" t="s">
        <v>965</v>
      </c>
      <c r="I1002" s="2" t="s">
        <v>4463</v>
      </c>
      <c r="J1002" s="2" t="s">
        <v>837</v>
      </c>
      <c r="K1002" s="2" t="s">
        <v>838</v>
      </c>
      <c r="L1002" s="2" t="s">
        <v>838</v>
      </c>
      <c r="M1002" s="2">
        <v>590</v>
      </c>
      <c r="N1002" s="2" t="s">
        <v>839</v>
      </c>
      <c r="O1002" s="2" t="s">
        <v>840</v>
      </c>
      <c r="P1002" s="4">
        <v>1</v>
      </c>
      <c r="Q1002" s="2" t="s">
        <v>4236</v>
      </c>
      <c r="R1002" s="2" t="s">
        <v>4237</v>
      </c>
      <c r="S1002" s="2" t="s">
        <v>2722</v>
      </c>
      <c r="T1002" s="2" t="s">
        <v>86</v>
      </c>
      <c r="U1002" s="2" t="s">
        <v>44</v>
      </c>
      <c r="V1002" s="2" t="s">
        <v>844</v>
      </c>
      <c r="W1002" s="4">
        <v>421</v>
      </c>
      <c r="X1002" s="5">
        <v>5</v>
      </c>
      <c r="Y1002" s="5">
        <v>0</v>
      </c>
      <c r="Z1002" s="6">
        <v>32874</v>
      </c>
      <c r="AA1002" s="2" t="s">
        <v>46</v>
      </c>
    </row>
    <row r="1003" spans="1:27" ht="33.75" x14ac:dyDescent="0.25">
      <c r="A1003" s="2" t="s">
        <v>829</v>
      </c>
      <c r="B1003" s="2" t="s">
        <v>830</v>
      </c>
      <c r="C1003" s="2" t="s">
        <v>831</v>
      </c>
      <c r="D1003" s="2" t="s">
        <v>165</v>
      </c>
      <c r="E1003" s="2" t="s">
        <v>832</v>
      </c>
      <c r="F1003" s="2" t="s">
        <v>833</v>
      </c>
      <c r="G1003" s="2" t="s">
        <v>834</v>
      </c>
      <c r="H1003" s="2" t="s">
        <v>835</v>
      </c>
      <c r="I1003" s="2" t="s">
        <v>836</v>
      </c>
      <c r="J1003" s="2" t="s">
        <v>837</v>
      </c>
      <c r="K1003" s="2" t="s">
        <v>838</v>
      </c>
      <c r="L1003" s="2" t="s">
        <v>838</v>
      </c>
      <c r="M1003" s="2">
        <v>591</v>
      </c>
      <c r="N1003" s="2" t="s">
        <v>839</v>
      </c>
      <c r="O1003" s="2" t="s">
        <v>840</v>
      </c>
      <c r="P1003" s="4">
        <v>1</v>
      </c>
      <c r="Q1003" s="2" t="s">
        <v>841</v>
      </c>
      <c r="R1003" s="2" t="s">
        <v>842</v>
      </c>
      <c r="S1003" s="2" t="s">
        <v>843</v>
      </c>
      <c r="T1003" s="2" t="s">
        <v>86</v>
      </c>
      <c r="U1003" s="2" t="s">
        <v>44</v>
      </c>
      <c r="V1003" s="2" t="s">
        <v>844</v>
      </c>
      <c r="W1003" s="4">
        <v>136</v>
      </c>
      <c r="X1003" s="5">
        <v>5</v>
      </c>
      <c r="Y1003" s="5">
        <v>0</v>
      </c>
      <c r="Z1003" s="6">
        <v>41548</v>
      </c>
      <c r="AA1003" s="2" t="s">
        <v>46</v>
      </c>
    </row>
    <row r="1004" spans="1:27" ht="33.75" x14ac:dyDescent="0.25">
      <c r="A1004" s="2" t="s">
        <v>1634</v>
      </c>
      <c r="B1004" s="2" t="s">
        <v>830</v>
      </c>
      <c r="C1004" s="2" t="s">
        <v>831</v>
      </c>
      <c r="D1004" s="2" t="s">
        <v>1634</v>
      </c>
      <c r="E1004" s="2" t="s">
        <v>1474</v>
      </c>
      <c r="F1004" s="2" t="s">
        <v>4464</v>
      </c>
      <c r="G1004" s="2" t="s">
        <v>4465</v>
      </c>
      <c r="H1004" s="2" t="s">
        <v>4466</v>
      </c>
      <c r="I1004" s="2" t="s">
        <v>4467</v>
      </c>
      <c r="J1004" s="2" t="s">
        <v>837</v>
      </c>
      <c r="K1004" s="2" t="s">
        <v>838</v>
      </c>
      <c r="L1004" s="2" t="s">
        <v>838</v>
      </c>
      <c r="M1004" s="2">
        <v>586</v>
      </c>
      <c r="N1004" s="2" t="s">
        <v>839</v>
      </c>
      <c r="O1004" s="2" t="s">
        <v>4468</v>
      </c>
      <c r="P1004" s="4">
        <v>1</v>
      </c>
      <c r="Q1004" s="2" t="s">
        <v>3713</v>
      </c>
      <c r="R1004" s="2" t="s">
        <v>3714</v>
      </c>
      <c r="S1004" s="2" t="s">
        <v>238</v>
      </c>
      <c r="T1004" s="2" t="s">
        <v>86</v>
      </c>
      <c r="U1004" s="2" t="s">
        <v>44</v>
      </c>
      <c r="V1004" s="2" t="s">
        <v>844</v>
      </c>
      <c r="W1004" s="4">
        <v>233</v>
      </c>
      <c r="X1004" s="5">
        <v>7</v>
      </c>
      <c r="Y1004" s="5">
        <v>0</v>
      </c>
      <c r="Z1004" s="6">
        <v>38588</v>
      </c>
      <c r="AA1004" s="2" t="s">
        <v>46</v>
      </c>
    </row>
    <row r="1005" spans="1:27" ht="33.75" x14ac:dyDescent="0.25">
      <c r="A1005" s="2" t="s">
        <v>350</v>
      </c>
      <c r="B1005" s="2" t="s">
        <v>830</v>
      </c>
      <c r="C1005" s="2" t="s">
        <v>831</v>
      </c>
      <c r="D1005" s="2" t="s">
        <v>350</v>
      </c>
      <c r="E1005" s="2" t="s">
        <v>1474</v>
      </c>
      <c r="F1005" s="2" t="s">
        <v>4469</v>
      </c>
      <c r="G1005" s="2" t="s">
        <v>4470</v>
      </c>
      <c r="H1005" s="2" t="s">
        <v>4471</v>
      </c>
      <c r="I1005" s="2" t="s">
        <v>4472</v>
      </c>
      <c r="J1005" s="2" t="s">
        <v>837</v>
      </c>
      <c r="K1005" s="2" t="s">
        <v>838</v>
      </c>
      <c r="L1005" s="2" t="s">
        <v>838</v>
      </c>
      <c r="M1005" s="2">
        <v>593</v>
      </c>
      <c r="N1005" s="2" t="s">
        <v>839</v>
      </c>
      <c r="O1005" s="2" t="s">
        <v>4468</v>
      </c>
      <c r="P1005" s="4">
        <v>1</v>
      </c>
      <c r="Q1005" s="2" t="s">
        <v>2736</v>
      </c>
      <c r="R1005" s="2" t="s">
        <v>2737</v>
      </c>
      <c r="S1005" s="2" t="s">
        <v>4473</v>
      </c>
      <c r="T1005" s="2" t="s">
        <v>86</v>
      </c>
      <c r="U1005" s="2" t="s">
        <v>44</v>
      </c>
      <c r="V1005" s="2" t="s">
        <v>844</v>
      </c>
      <c r="W1005" s="4">
        <v>216</v>
      </c>
      <c r="X1005" s="5">
        <v>7</v>
      </c>
      <c r="Y1005" s="5">
        <v>0</v>
      </c>
      <c r="Z1005" s="6">
        <v>39114</v>
      </c>
      <c r="AA1005" s="2" t="s">
        <v>46</v>
      </c>
    </row>
    <row r="1006" spans="1:27" ht="22.5" x14ac:dyDescent="0.25">
      <c r="A1006" s="2" t="s">
        <v>165</v>
      </c>
      <c r="B1006" s="2" t="s">
        <v>656</v>
      </c>
      <c r="C1006" s="2" t="s">
        <v>657</v>
      </c>
      <c r="D1006" s="2" t="s">
        <v>165</v>
      </c>
      <c r="E1006" s="2" t="s">
        <v>658</v>
      </c>
      <c r="F1006" s="2" t="s">
        <v>12692</v>
      </c>
      <c r="G1006" s="2" t="s">
        <v>12693</v>
      </c>
      <c r="H1006" s="2" t="s">
        <v>12694</v>
      </c>
      <c r="I1006" s="2" t="s">
        <v>12695</v>
      </c>
      <c r="J1006" s="2" t="s">
        <v>12696</v>
      </c>
      <c r="K1006" s="2" t="s">
        <v>12697</v>
      </c>
      <c r="L1006" s="2" t="str">
        <f>K1006</f>
        <v>X-Ray Film Processors, Automat</v>
      </c>
      <c r="M1006" s="2">
        <v>3870</v>
      </c>
      <c r="N1006" s="2" t="s">
        <v>12698</v>
      </c>
      <c r="O1006" s="2" t="s">
        <v>12699</v>
      </c>
      <c r="P1006" s="4">
        <v>1</v>
      </c>
      <c r="Q1006" s="2" t="s">
        <v>664</v>
      </c>
      <c r="R1006" s="2" t="s">
        <v>665</v>
      </c>
      <c r="S1006" s="2" t="s">
        <v>12700</v>
      </c>
      <c r="T1006" s="2" t="s">
        <v>43</v>
      </c>
      <c r="U1006" s="3"/>
      <c r="V1006" s="3"/>
      <c r="W1006" s="4">
        <v>421</v>
      </c>
      <c r="X1006" s="5">
        <v>5</v>
      </c>
      <c r="Y1006" s="5">
        <v>0</v>
      </c>
      <c r="Z1006" s="6">
        <v>32874</v>
      </c>
      <c r="AA1006" s="2" t="s">
        <v>46</v>
      </c>
    </row>
    <row r="1007" spans="1:27" ht="22.5" x14ac:dyDescent="0.25">
      <c r="A1007" s="2" t="s">
        <v>1446</v>
      </c>
      <c r="B1007" s="2" t="s">
        <v>2138</v>
      </c>
      <c r="C1007" s="2" t="s">
        <v>2139</v>
      </c>
      <c r="D1007" s="2" t="s">
        <v>1446</v>
      </c>
      <c r="E1007" s="2" t="s">
        <v>2156</v>
      </c>
      <c r="F1007" s="2" t="s">
        <v>12701</v>
      </c>
      <c r="G1007" s="2" t="s">
        <v>12702</v>
      </c>
      <c r="H1007" s="2" t="s">
        <v>12703</v>
      </c>
      <c r="I1007" s="3"/>
      <c r="J1007" s="2" t="s">
        <v>12704</v>
      </c>
      <c r="K1007" s="2" t="s">
        <v>12705</v>
      </c>
      <c r="L1007" s="2" t="str">
        <f>K1007</f>
        <v>Phys Monitor Sys, Cardiac Cath</v>
      </c>
      <c r="M1007" s="2">
        <v>617</v>
      </c>
      <c r="N1007" s="2" t="s">
        <v>4056</v>
      </c>
      <c r="O1007" s="2" t="s">
        <v>12706</v>
      </c>
      <c r="P1007" s="4">
        <v>1</v>
      </c>
      <c r="Q1007" s="2" t="s">
        <v>2167</v>
      </c>
      <c r="R1007" s="2" t="s">
        <v>2168</v>
      </c>
      <c r="S1007" s="2" t="s">
        <v>42</v>
      </c>
      <c r="T1007" s="2" t="s">
        <v>86</v>
      </c>
      <c r="U1007" s="2" t="s">
        <v>44</v>
      </c>
      <c r="V1007" s="2" t="s">
        <v>179</v>
      </c>
      <c r="W1007" s="4">
        <v>3</v>
      </c>
      <c r="X1007" s="5">
        <v>5</v>
      </c>
      <c r="Y1007" s="5">
        <v>5</v>
      </c>
      <c r="Z1007" s="6">
        <v>45569</v>
      </c>
      <c r="AA1007" s="2" t="s">
        <v>46</v>
      </c>
    </row>
    <row r="1008" spans="1:27" ht="22.5" x14ac:dyDescent="0.25">
      <c r="A1008" s="2" t="s">
        <v>1446</v>
      </c>
      <c r="B1008" s="2" t="s">
        <v>2138</v>
      </c>
      <c r="C1008" s="2" t="s">
        <v>2139</v>
      </c>
      <c r="D1008" s="2" t="s">
        <v>1446</v>
      </c>
      <c r="E1008" s="2" t="s">
        <v>2156</v>
      </c>
      <c r="F1008" s="2" t="s">
        <v>12707</v>
      </c>
      <c r="G1008" s="2" t="s">
        <v>12708</v>
      </c>
      <c r="H1008" s="2" t="s">
        <v>12709</v>
      </c>
      <c r="I1008" s="3"/>
      <c r="J1008" s="2" t="s">
        <v>12704</v>
      </c>
      <c r="K1008" s="2" t="s">
        <v>12705</v>
      </c>
      <c r="L1008" s="2" t="str">
        <f>K1008</f>
        <v>Phys Monitor Sys, Cardiac Cath</v>
      </c>
      <c r="M1008" s="2">
        <v>618</v>
      </c>
      <c r="N1008" s="2" t="s">
        <v>4056</v>
      </c>
      <c r="O1008" s="2" t="s">
        <v>12706</v>
      </c>
      <c r="P1008" s="4">
        <v>1</v>
      </c>
      <c r="Q1008" s="2" t="s">
        <v>2167</v>
      </c>
      <c r="R1008" s="2" t="s">
        <v>2168</v>
      </c>
      <c r="S1008" s="2" t="s">
        <v>42</v>
      </c>
      <c r="T1008" s="2" t="s">
        <v>86</v>
      </c>
      <c r="U1008" s="2" t="s">
        <v>44</v>
      </c>
      <c r="V1008" s="2" t="s">
        <v>179</v>
      </c>
      <c r="W1008" s="4">
        <v>3</v>
      </c>
      <c r="X1008" s="5">
        <v>5</v>
      </c>
      <c r="Y1008" s="5">
        <v>5</v>
      </c>
      <c r="Z1008" s="6">
        <v>45569</v>
      </c>
      <c r="AA1008" s="2" t="s">
        <v>46</v>
      </c>
    </row>
    <row r="1009" spans="1:27" ht="22.5" x14ac:dyDescent="0.25">
      <c r="A1009" s="2" t="s">
        <v>390</v>
      </c>
      <c r="B1009" s="2" t="s">
        <v>1647</v>
      </c>
      <c r="C1009" s="2" t="s">
        <v>1648</v>
      </c>
      <c r="D1009" s="2" t="s">
        <v>390</v>
      </c>
      <c r="E1009" s="2" t="s">
        <v>1649</v>
      </c>
      <c r="F1009" s="2" t="s">
        <v>10454</v>
      </c>
      <c r="G1009" s="2" t="s">
        <v>10455</v>
      </c>
      <c r="H1009" s="2" t="s">
        <v>10456</v>
      </c>
      <c r="I1009" s="2" t="s">
        <v>10457</v>
      </c>
      <c r="J1009" s="2" t="s">
        <v>9797</v>
      </c>
      <c r="K1009" s="2" t="s">
        <v>121</v>
      </c>
      <c r="L1009" s="2" t="s">
        <v>136</v>
      </c>
      <c r="M1009" s="2">
        <v>2379</v>
      </c>
      <c r="N1009" s="2" t="s">
        <v>10448</v>
      </c>
      <c r="O1009" s="2" t="s">
        <v>10458</v>
      </c>
      <c r="P1009" s="4">
        <v>1</v>
      </c>
      <c r="Q1009" s="2" t="s">
        <v>1671</v>
      </c>
      <c r="R1009" s="2" t="s">
        <v>1672</v>
      </c>
      <c r="S1009" s="2" t="s">
        <v>238</v>
      </c>
      <c r="T1009" s="2" t="s">
        <v>86</v>
      </c>
      <c r="U1009" s="2" t="s">
        <v>44</v>
      </c>
      <c r="V1009" s="2" t="s">
        <v>179</v>
      </c>
      <c r="W1009" s="4">
        <v>118</v>
      </c>
      <c r="X1009" s="5">
        <v>5</v>
      </c>
      <c r="Y1009" s="5">
        <v>0</v>
      </c>
      <c r="Z1009" s="6">
        <v>42087</v>
      </c>
      <c r="AA1009" s="2" t="s">
        <v>46</v>
      </c>
    </row>
    <row r="1010" spans="1:27" ht="22.5" x14ac:dyDescent="0.25">
      <c r="A1010" s="2" t="s">
        <v>350</v>
      </c>
      <c r="B1010" s="2" t="s">
        <v>2138</v>
      </c>
      <c r="C1010" s="2" t="s">
        <v>2139</v>
      </c>
      <c r="D1010" s="2" t="s">
        <v>350</v>
      </c>
      <c r="E1010" s="2" t="s">
        <v>2156</v>
      </c>
      <c r="F1010" s="2" t="s">
        <v>10459</v>
      </c>
      <c r="G1010" s="2" t="s">
        <v>10460</v>
      </c>
      <c r="H1010" s="2" t="s">
        <v>10461</v>
      </c>
      <c r="I1010" s="2" t="s">
        <v>10462</v>
      </c>
      <c r="J1010" s="2" t="s">
        <v>9797</v>
      </c>
      <c r="K1010" s="2" t="s">
        <v>121</v>
      </c>
      <c r="L1010" s="2" t="s">
        <v>136</v>
      </c>
      <c r="M1010" s="2">
        <v>2478</v>
      </c>
      <c r="N1010" s="2" t="s">
        <v>10448</v>
      </c>
      <c r="O1010" s="2" t="s">
        <v>10458</v>
      </c>
      <c r="P1010" s="4">
        <v>1</v>
      </c>
      <c r="Q1010" s="2" t="s">
        <v>2238</v>
      </c>
      <c r="R1010" s="2" t="s">
        <v>2239</v>
      </c>
      <c r="S1010" s="2" t="s">
        <v>238</v>
      </c>
      <c r="T1010" s="2" t="s">
        <v>86</v>
      </c>
      <c r="U1010" s="2" t="s">
        <v>359</v>
      </c>
      <c r="V1010" s="2" t="s">
        <v>9860</v>
      </c>
      <c r="W1010" s="4">
        <v>135</v>
      </c>
      <c r="X1010" s="5">
        <v>5</v>
      </c>
      <c r="Y1010" s="5">
        <v>0</v>
      </c>
      <c r="Z1010" s="6">
        <v>41579</v>
      </c>
      <c r="AA1010" s="2" t="s">
        <v>46</v>
      </c>
    </row>
    <row r="1011" spans="1:27" ht="22.5" x14ac:dyDescent="0.25">
      <c r="A1011" s="2" t="s">
        <v>4109</v>
      </c>
      <c r="B1011" s="2" t="s">
        <v>845</v>
      </c>
      <c r="C1011" s="2" t="s">
        <v>693</v>
      </c>
      <c r="D1011" s="2" t="s">
        <v>1886</v>
      </c>
      <c r="E1011" s="2" t="s">
        <v>1887</v>
      </c>
      <c r="F1011" s="2" t="s">
        <v>12710</v>
      </c>
      <c r="G1011" s="2" t="s">
        <v>12711</v>
      </c>
      <c r="H1011" s="2" t="s">
        <v>1038</v>
      </c>
      <c r="I1011" s="2" t="s">
        <v>12712</v>
      </c>
      <c r="J1011" s="2" t="s">
        <v>12713</v>
      </c>
      <c r="K1011" s="2" t="s">
        <v>12714</v>
      </c>
      <c r="L1011" s="2" t="str">
        <f t="shared" ref="L1011:L1018" si="11">K1011</f>
        <v>Printers, Video</v>
      </c>
      <c r="M1011" s="2">
        <v>791</v>
      </c>
      <c r="N1011" s="2" t="s">
        <v>12715</v>
      </c>
      <c r="O1011" s="2" t="s">
        <v>12716</v>
      </c>
      <c r="P1011" s="4">
        <v>1</v>
      </c>
      <c r="Q1011" s="2" t="s">
        <v>1892</v>
      </c>
      <c r="R1011" s="2" t="s">
        <v>1893</v>
      </c>
      <c r="S1011" s="2" t="s">
        <v>1894</v>
      </c>
      <c r="T1011" s="2" t="s">
        <v>340</v>
      </c>
      <c r="U1011" s="2" t="s">
        <v>44</v>
      </c>
      <c r="V1011" s="2" t="s">
        <v>179</v>
      </c>
      <c r="W1011" s="4">
        <v>156</v>
      </c>
      <c r="X1011" s="5">
        <v>5</v>
      </c>
      <c r="Y1011" s="5">
        <v>0</v>
      </c>
      <c r="Z1011" s="6">
        <v>40931</v>
      </c>
      <c r="AA1011" s="2" t="s">
        <v>46</v>
      </c>
    </row>
    <row r="1012" spans="1:27" ht="22.5" x14ac:dyDescent="0.25">
      <c r="A1012" s="2" t="s">
        <v>6709</v>
      </c>
      <c r="B1012" s="2" t="s">
        <v>10553</v>
      </c>
      <c r="C1012" s="2" t="s">
        <v>10554</v>
      </c>
      <c r="D1012" s="2" t="s">
        <v>1886</v>
      </c>
      <c r="E1012" s="2" t="s">
        <v>9186</v>
      </c>
      <c r="F1012" s="2" t="s">
        <v>12717</v>
      </c>
      <c r="G1012" s="2" t="s">
        <v>12718</v>
      </c>
      <c r="H1012" s="2" t="s">
        <v>12719</v>
      </c>
      <c r="I1012" s="3"/>
      <c r="J1012" s="2" t="s">
        <v>12720</v>
      </c>
      <c r="K1012" s="2" t="s">
        <v>12721</v>
      </c>
      <c r="L1012" s="2" t="str">
        <f t="shared" si="11"/>
        <v>Power Supplies, General</v>
      </c>
      <c r="M1012" s="2">
        <v>643</v>
      </c>
      <c r="N1012" s="2" t="s">
        <v>12722</v>
      </c>
      <c r="O1012" s="2" t="s">
        <v>12723</v>
      </c>
      <c r="P1012" s="4">
        <v>1</v>
      </c>
      <c r="Q1012" s="2" t="s">
        <v>9191</v>
      </c>
      <c r="R1012" s="2" t="s">
        <v>9192</v>
      </c>
      <c r="S1012" s="2" t="s">
        <v>42</v>
      </c>
      <c r="T1012" s="2" t="s">
        <v>43</v>
      </c>
      <c r="U1012" s="2" t="s">
        <v>44</v>
      </c>
      <c r="V1012" s="2" t="s">
        <v>179</v>
      </c>
      <c r="W1012" s="4">
        <v>65</v>
      </c>
      <c r="X1012" s="5">
        <v>5</v>
      </c>
      <c r="Y1012" s="5">
        <v>0</v>
      </c>
      <c r="Z1012" s="6">
        <v>43704</v>
      </c>
      <c r="AA1012" s="2" t="s">
        <v>46</v>
      </c>
    </row>
    <row r="1013" spans="1:27" ht="22.5" x14ac:dyDescent="0.25">
      <c r="A1013" s="2" t="s">
        <v>6709</v>
      </c>
      <c r="B1013" s="2" t="s">
        <v>10553</v>
      </c>
      <c r="C1013" s="2" t="s">
        <v>10554</v>
      </c>
      <c r="D1013" s="2" t="s">
        <v>1886</v>
      </c>
      <c r="E1013" s="2" t="s">
        <v>9186</v>
      </c>
      <c r="F1013" s="2" t="s">
        <v>12724</v>
      </c>
      <c r="G1013" s="2" t="s">
        <v>12725</v>
      </c>
      <c r="H1013" s="2" t="s">
        <v>12726</v>
      </c>
      <c r="I1013" s="3"/>
      <c r="J1013" s="2" t="s">
        <v>12720</v>
      </c>
      <c r="K1013" s="2" t="s">
        <v>12721</v>
      </c>
      <c r="L1013" s="2" t="str">
        <f t="shared" si="11"/>
        <v>Power Supplies, General</v>
      </c>
      <c r="M1013" s="2">
        <v>644</v>
      </c>
      <c r="N1013" s="2" t="s">
        <v>12722</v>
      </c>
      <c r="O1013" s="2" t="s">
        <v>12723</v>
      </c>
      <c r="P1013" s="4">
        <v>1</v>
      </c>
      <c r="Q1013" s="2" t="s">
        <v>9191</v>
      </c>
      <c r="R1013" s="2" t="s">
        <v>9192</v>
      </c>
      <c r="S1013" s="2" t="s">
        <v>42</v>
      </c>
      <c r="T1013" s="2" t="s">
        <v>43</v>
      </c>
      <c r="U1013" s="2" t="s">
        <v>44</v>
      </c>
      <c r="V1013" s="2" t="s">
        <v>179</v>
      </c>
      <c r="W1013" s="4">
        <v>65</v>
      </c>
      <c r="X1013" s="5">
        <v>5</v>
      </c>
      <c r="Y1013" s="5">
        <v>0</v>
      </c>
      <c r="Z1013" s="6">
        <v>43704</v>
      </c>
      <c r="AA1013" s="2" t="s">
        <v>46</v>
      </c>
    </row>
    <row r="1014" spans="1:27" ht="22.5" x14ac:dyDescent="0.25">
      <c r="A1014" s="2" t="s">
        <v>6709</v>
      </c>
      <c r="B1014" s="2" t="s">
        <v>10553</v>
      </c>
      <c r="C1014" s="2" t="s">
        <v>10554</v>
      </c>
      <c r="D1014" s="2" t="s">
        <v>1886</v>
      </c>
      <c r="E1014" s="2" t="s">
        <v>9186</v>
      </c>
      <c r="F1014" s="2" t="s">
        <v>12727</v>
      </c>
      <c r="G1014" s="2" t="s">
        <v>12728</v>
      </c>
      <c r="H1014" s="2" t="s">
        <v>12729</v>
      </c>
      <c r="I1014" s="3"/>
      <c r="J1014" s="2" t="s">
        <v>12720</v>
      </c>
      <c r="K1014" s="2" t="s">
        <v>12721</v>
      </c>
      <c r="L1014" s="2" t="str">
        <f t="shared" si="11"/>
        <v>Power Supplies, General</v>
      </c>
      <c r="M1014" s="2">
        <v>645</v>
      </c>
      <c r="N1014" s="2" t="s">
        <v>12722</v>
      </c>
      <c r="O1014" s="2" t="s">
        <v>12723</v>
      </c>
      <c r="P1014" s="4">
        <v>1</v>
      </c>
      <c r="Q1014" s="2" t="s">
        <v>9191</v>
      </c>
      <c r="R1014" s="2" t="s">
        <v>9192</v>
      </c>
      <c r="S1014" s="2" t="s">
        <v>42</v>
      </c>
      <c r="T1014" s="2" t="s">
        <v>43</v>
      </c>
      <c r="U1014" s="2" t="s">
        <v>44</v>
      </c>
      <c r="V1014" s="2" t="s">
        <v>179</v>
      </c>
      <c r="W1014" s="4">
        <v>65</v>
      </c>
      <c r="X1014" s="5">
        <v>5</v>
      </c>
      <c r="Y1014" s="5">
        <v>0</v>
      </c>
      <c r="Z1014" s="6">
        <v>43704</v>
      </c>
      <c r="AA1014" s="2" t="s">
        <v>46</v>
      </c>
    </row>
    <row r="1015" spans="1:27" ht="22.5" x14ac:dyDescent="0.25">
      <c r="A1015" s="2" t="s">
        <v>1446</v>
      </c>
      <c r="B1015" s="2" t="s">
        <v>10605</v>
      </c>
      <c r="C1015" s="2" t="s">
        <v>10606</v>
      </c>
      <c r="D1015" s="2" t="s">
        <v>1446</v>
      </c>
      <c r="E1015" s="2" t="s">
        <v>3720</v>
      </c>
      <c r="F1015" s="2" t="s">
        <v>12730</v>
      </c>
      <c r="G1015" s="2" t="s">
        <v>12731</v>
      </c>
      <c r="H1015" s="2" t="s">
        <v>12732</v>
      </c>
      <c r="I1015" s="3"/>
      <c r="J1015" s="2" t="s">
        <v>12720</v>
      </c>
      <c r="K1015" s="2" t="s">
        <v>12721</v>
      </c>
      <c r="L1015" s="2" t="str">
        <f t="shared" si="11"/>
        <v>Power Supplies, General</v>
      </c>
      <c r="M1015" s="2">
        <v>646</v>
      </c>
      <c r="N1015" s="2" t="s">
        <v>12722</v>
      </c>
      <c r="O1015" s="2" t="s">
        <v>12723</v>
      </c>
      <c r="P1015" s="4">
        <v>1</v>
      </c>
      <c r="Q1015" s="2" t="s">
        <v>12733</v>
      </c>
      <c r="R1015" s="2" t="s">
        <v>12734</v>
      </c>
      <c r="S1015" s="2" t="s">
        <v>42</v>
      </c>
      <c r="T1015" s="2" t="s">
        <v>43</v>
      </c>
      <c r="U1015" s="2" t="s">
        <v>12735</v>
      </c>
      <c r="V1015" s="2" t="s">
        <v>12736</v>
      </c>
      <c r="W1015" s="4">
        <v>45</v>
      </c>
      <c r="X1015" s="5">
        <v>5</v>
      </c>
      <c r="Y1015" s="5">
        <v>1</v>
      </c>
      <c r="Z1015" s="6">
        <v>44305</v>
      </c>
      <c r="AA1015" s="2" t="s">
        <v>46</v>
      </c>
    </row>
    <row r="1016" spans="1:27" ht="22.5" x14ac:dyDescent="0.25">
      <c r="A1016" s="2" t="s">
        <v>113</v>
      </c>
      <c r="B1016" s="2" t="s">
        <v>4860</v>
      </c>
      <c r="C1016" s="2" t="s">
        <v>4861</v>
      </c>
      <c r="D1016" s="2" t="s">
        <v>113</v>
      </c>
      <c r="E1016" s="2" t="s">
        <v>5221</v>
      </c>
      <c r="F1016" s="2" t="s">
        <v>12737</v>
      </c>
      <c r="G1016" s="2" t="s">
        <v>12738</v>
      </c>
      <c r="H1016" s="2" t="s">
        <v>12739</v>
      </c>
      <c r="I1016" s="3"/>
      <c r="J1016" s="2" t="s">
        <v>12740</v>
      </c>
      <c r="K1016" s="2" t="s">
        <v>12697</v>
      </c>
      <c r="L1016" s="2" t="str">
        <f t="shared" si="11"/>
        <v>X-Ray Film Processors, Automat</v>
      </c>
      <c r="M1016" s="2">
        <v>3871</v>
      </c>
      <c r="N1016" s="2" t="s">
        <v>4274</v>
      </c>
      <c r="O1016" s="2" t="s">
        <v>12741</v>
      </c>
      <c r="P1016" s="4">
        <v>1</v>
      </c>
      <c r="Q1016" s="2" t="s">
        <v>5226</v>
      </c>
      <c r="R1016" s="2" t="s">
        <v>5227</v>
      </c>
      <c r="S1016" s="2" t="s">
        <v>42</v>
      </c>
      <c r="T1016" s="2" t="s">
        <v>340</v>
      </c>
      <c r="U1016" s="2" t="s">
        <v>127</v>
      </c>
      <c r="V1016" s="2" t="s">
        <v>128</v>
      </c>
      <c r="W1016" s="4">
        <v>49</v>
      </c>
      <c r="X1016" s="5">
        <v>5</v>
      </c>
      <c r="Y1016" s="5">
        <v>1</v>
      </c>
      <c r="Z1016" s="6">
        <v>44182</v>
      </c>
      <c r="AA1016" s="2" t="s">
        <v>46</v>
      </c>
    </row>
    <row r="1017" spans="1:27" ht="22.5" x14ac:dyDescent="0.25">
      <c r="A1017" s="2" t="s">
        <v>113</v>
      </c>
      <c r="B1017" s="2" t="s">
        <v>4860</v>
      </c>
      <c r="C1017" s="2" t="s">
        <v>4861</v>
      </c>
      <c r="D1017" s="2" t="s">
        <v>113</v>
      </c>
      <c r="E1017" s="2" t="s">
        <v>5221</v>
      </c>
      <c r="F1017" s="2" t="s">
        <v>12742</v>
      </c>
      <c r="G1017" s="2" t="s">
        <v>12743</v>
      </c>
      <c r="H1017" s="2" t="s">
        <v>12739</v>
      </c>
      <c r="I1017" s="2" t="s">
        <v>12744</v>
      </c>
      <c r="J1017" s="2" t="s">
        <v>12740</v>
      </c>
      <c r="K1017" s="2" t="s">
        <v>12697</v>
      </c>
      <c r="L1017" s="2" t="str">
        <f t="shared" si="11"/>
        <v>X-Ray Film Processors, Automat</v>
      </c>
      <c r="M1017" s="2">
        <v>3872</v>
      </c>
      <c r="N1017" s="2" t="s">
        <v>4274</v>
      </c>
      <c r="O1017" s="2" t="s">
        <v>12741</v>
      </c>
      <c r="P1017" s="4">
        <v>1</v>
      </c>
      <c r="Q1017" s="2" t="s">
        <v>12745</v>
      </c>
      <c r="R1017" s="2" t="s">
        <v>12746</v>
      </c>
      <c r="S1017" s="2" t="s">
        <v>42</v>
      </c>
      <c r="T1017" s="2" t="s">
        <v>340</v>
      </c>
      <c r="U1017" s="2" t="s">
        <v>44</v>
      </c>
      <c r="V1017" s="2" t="s">
        <v>179</v>
      </c>
      <c r="W1017" s="4">
        <v>37</v>
      </c>
      <c r="X1017" s="5">
        <v>5</v>
      </c>
      <c r="Y1017" s="5">
        <v>2</v>
      </c>
      <c r="Z1017" s="6">
        <v>44539</v>
      </c>
      <c r="AA1017" s="2" t="s">
        <v>46</v>
      </c>
    </row>
    <row r="1018" spans="1:27" ht="22.5" x14ac:dyDescent="0.25">
      <c r="A1018" s="2" t="s">
        <v>441</v>
      </c>
      <c r="B1018" s="2" t="s">
        <v>1565</v>
      </c>
      <c r="C1018" s="2" t="s">
        <v>1566</v>
      </c>
      <c r="D1018" s="2" t="s">
        <v>441</v>
      </c>
      <c r="E1018" s="2" t="s">
        <v>1567</v>
      </c>
      <c r="F1018" s="2" t="s">
        <v>12747</v>
      </c>
      <c r="G1018" s="2" t="s">
        <v>12748</v>
      </c>
      <c r="H1018" s="2" t="s">
        <v>12749</v>
      </c>
      <c r="I1018" s="2" t="s">
        <v>12750</v>
      </c>
      <c r="J1018" s="2" t="s">
        <v>10495</v>
      </c>
      <c r="K1018" s="2" t="s">
        <v>10496</v>
      </c>
      <c r="L1018" s="2" t="str">
        <f t="shared" si="11"/>
        <v>Radiation Survey Meters, Geige</v>
      </c>
      <c r="M1018" s="2">
        <v>808</v>
      </c>
      <c r="N1018" s="2" t="s">
        <v>10524</v>
      </c>
      <c r="O1018" s="2" t="s">
        <v>12751</v>
      </c>
      <c r="P1018" s="4">
        <v>1</v>
      </c>
      <c r="Q1018" s="2" t="s">
        <v>6311</v>
      </c>
      <c r="R1018" s="2" t="s">
        <v>6312</v>
      </c>
      <c r="S1018" s="2" t="s">
        <v>6595</v>
      </c>
      <c r="T1018" s="2" t="s">
        <v>43</v>
      </c>
      <c r="U1018" s="2" t="s">
        <v>44</v>
      </c>
      <c r="V1018" s="2" t="s">
        <v>179</v>
      </c>
      <c r="W1018" s="4">
        <v>421</v>
      </c>
      <c r="X1018" s="5">
        <v>5</v>
      </c>
      <c r="Y1018" s="5">
        <v>0</v>
      </c>
      <c r="Z1018" s="6">
        <v>32874</v>
      </c>
      <c r="AA1018" s="2" t="s">
        <v>46</v>
      </c>
    </row>
    <row r="1019" spans="1:27" x14ac:dyDescent="0.25">
      <c r="A1019" s="2" t="s">
        <v>853</v>
      </c>
      <c r="B1019" s="2" t="s">
        <v>1565</v>
      </c>
      <c r="C1019" s="2" t="s">
        <v>1566</v>
      </c>
      <c r="D1019" s="2" t="s">
        <v>853</v>
      </c>
      <c r="E1019" s="2" t="s">
        <v>1567</v>
      </c>
      <c r="F1019" s="2" t="s">
        <v>12752</v>
      </c>
      <c r="G1019" s="2" t="s">
        <v>12753</v>
      </c>
      <c r="H1019" s="2" t="s">
        <v>12754</v>
      </c>
      <c r="I1019" s="2" t="s">
        <v>12755</v>
      </c>
      <c r="J1019" s="2" t="s">
        <v>12756</v>
      </c>
      <c r="K1019" s="2" t="s">
        <v>12757</v>
      </c>
      <c r="L1019" s="2"/>
      <c r="M1019" s="2">
        <v>11</v>
      </c>
      <c r="N1019" s="2" t="s">
        <v>10524</v>
      </c>
      <c r="O1019" s="2" t="s">
        <v>12758</v>
      </c>
      <c r="P1019" s="4">
        <v>1</v>
      </c>
      <c r="Q1019" s="2" t="s">
        <v>2521</v>
      </c>
      <c r="R1019" s="2" t="s">
        <v>2522</v>
      </c>
      <c r="S1019" s="2" t="s">
        <v>2523</v>
      </c>
      <c r="T1019" s="2" t="s">
        <v>43</v>
      </c>
      <c r="U1019" s="2" t="s">
        <v>44</v>
      </c>
      <c r="V1019" s="2" t="s">
        <v>179</v>
      </c>
      <c r="W1019" s="4">
        <v>421</v>
      </c>
      <c r="X1019" s="5">
        <v>5</v>
      </c>
      <c r="Y1019" s="5">
        <v>0</v>
      </c>
      <c r="Z1019" s="6">
        <v>32874</v>
      </c>
      <c r="AA1019" s="2" t="s">
        <v>46</v>
      </c>
    </row>
    <row r="1020" spans="1:27" ht="22.5" x14ac:dyDescent="0.25">
      <c r="A1020" s="2" t="s">
        <v>1634</v>
      </c>
      <c r="B1020" s="2" t="s">
        <v>1565</v>
      </c>
      <c r="C1020" s="2" t="s">
        <v>1566</v>
      </c>
      <c r="D1020" s="2" t="s">
        <v>1634</v>
      </c>
      <c r="E1020" s="2" t="s">
        <v>1567</v>
      </c>
      <c r="F1020" s="2" t="s">
        <v>12759</v>
      </c>
      <c r="G1020" s="2" t="s">
        <v>12760</v>
      </c>
      <c r="H1020" s="2" t="s">
        <v>12761</v>
      </c>
      <c r="I1020" s="2" t="s">
        <v>12762</v>
      </c>
      <c r="J1020" s="2" t="s">
        <v>12763</v>
      </c>
      <c r="K1020" s="2" t="s">
        <v>12764</v>
      </c>
      <c r="L1020" s="2"/>
      <c r="M1020" s="2">
        <v>13</v>
      </c>
      <c r="N1020" s="2" t="s">
        <v>10524</v>
      </c>
      <c r="O1020" s="2" t="s">
        <v>12765</v>
      </c>
      <c r="P1020" s="4">
        <v>1</v>
      </c>
      <c r="Q1020" s="2" t="s">
        <v>6331</v>
      </c>
      <c r="R1020" s="2" t="s">
        <v>6332</v>
      </c>
      <c r="S1020" s="2" t="s">
        <v>10499</v>
      </c>
      <c r="T1020" s="2" t="s">
        <v>43</v>
      </c>
      <c r="U1020" s="2" t="s">
        <v>44</v>
      </c>
      <c r="V1020" s="2" t="s">
        <v>179</v>
      </c>
      <c r="W1020" s="4">
        <v>421</v>
      </c>
      <c r="X1020" s="5">
        <v>5</v>
      </c>
      <c r="Y1020" s="5">
        <v>0</v>
      </c>
      <c r="Z1020" s="6">
        <v>32874</v>
      </c>
      <c r="AA1020" s="2" t="s">
        <v>46</v>
      </c>
    </row>
    <row r="1021" spans="1:27" ht="22.5" x14ac:dyDescent="0.25">
      <c r="A1021" s="2" t="s">
        <v>441</v>
      </c>
      <c r="B1021" s="2" t="s">
        <v>1565</v>
      </c>
      <c r="C1021" s="2" t="s">
        <v>1566</v>
      </c>
      <c r="D1021" s="2" t="s">
        <v>441</v>
      </c>
      <c r="E1021" s="2" t="s">
        <v>1567</v>
      </c>
      <c r="F1021" s="2" t="s">
        <v>12766</v>
      </c>
      <c r="G1021" s="2" t="s">
        <v>12767</v>
      </c>
      <c r="H1021" s="2" t="s">
        <v>12768</v>
      </c>
      <c r="I1021" s="2" t="s">
        <v>12769</v>
      </c>
      <c r="J1021" s="2" t="s">
        <v>12763</v>
      </c>
      <c r="K1021" s="2" t="s">
        <v>12764</v>
      </c>
      <c r="L1021" s="2"/>
      <c r="M1021" s="2">
        <v>14</v>
      </c>
      <c r="N1021" s="2" t="s">
        <v>10524</v>
      </c>
      <c r="O1021" s="2" t="s">
        <v>12765</v>
      </c>
      <c r="P1021" s="4">
        <v>1</v>
      </c>
      <c r="Q1021" s="2" t="s">
        <v>6311</v>
      </c>
      <c r="R1021" s="2" t="s">
        <v>6312</v>
      </c>
      <c r="S1021" s="2" t="s">
        <v>6595</v>
      </c>
      <c r="T1021" s="2" t="s">
        <v>43</v>
      </c>
      <c r="U1021" s="2" t="s">
        <v>44</v>
      </c>
      <c r="V1021" s="2" t="s">
        <v>179</v>
      </c>
      <c r="W1021" s="4">
        <v>164</v>
      </c>
      <c r="X1021" s="5">
        <v>5</v>
      </c>
      <c r="Y1021" s="5">
        <v>0</v>
      </c>
      <c r="Z1021" s="6">
        <v>40682</v>
      </c>
      <c r="AA1021" s="2" t="s">
        <v>46</v>
      </c>
    </row>
    <row r="1022" spans="1:27" x14ac:dyDescent="0.25">
      <c r="A1022" s="2" t="s">
        <v>853</v>
      </c>
      <c r="B1022" s="2" t="s">
        <v>1565</v>
      </c>
      <c r="C1022" s="2" t="s">
        <v>1566</v>
      </c>
      <c r="D1022" s="2" t="s">
        <v>853</v>
      </c>
      <c r="E1022" s="2" t="s">
        <v>1567</v>
      </c>
      <c r="F1022" s="2" t="s">
        <v>12770</v>
      </c>
      <c r="G1022" s="2" t="s">
        <v>12771</v>
      </c>
      <c r="H1022" s="2" t="s">
        <v>12772</v>
      </c>
      <c r="I1022" s="2" t="s">
        <v>12773</v>
      </c>
      <c r="J1022" s="2" t="s">
        <v>12763</v>
      </c>
      <c r="K1022" s="2" t="s">
        <v>12764</v>
      </c>
      <c r="L1022" s="2"/>
      <c r="M1022" s="2">
        <v>15</v>
      </c>
      <c r="N1022" s="2" t="s">
        <v>10524</v>
      </c>
      <c r="O1022" s="2" t="s">
        <v>12765</v>
      </c>
      <c r="P1022" s="4">
        <v>1</v>
      </c>
      <c r="Q1022" s="2" t="s">
        <v>2521</v>
      </c>
      <c r="R1022" s="2" t="s">
        <v>2522</v>
      </c>
      <c r="S1022" s="2" t="s">
        <v>10499</v>
      </c>
      <c r="T1022" s="2" t="s">
        <v>43</v>
      </c>
      <c r="U1022" s="2" t="s">
        <v>44</v>
      </c>
      <c r="V1022" s="2" t="s">
        <v>179</v>
      </c>
      <c r="W1022" s="4">
        <v>360</v>
      </c>
      <c r="X1022" s="5">
        <v>10</v>
      </c>
      <c r="Y1022" s="5">
        <v>0</v>
      </c>
      <c r="Z1022" s="6">
        <v>34710</v>
      </c>
      <c r="AA1022" s="2" t="s">
        <v>46</v>
      </c>
    </row>
    <row r="1023" spans="1:27" ht="22.5" x14ac:dyDescent="0.25">
      <c r="A1023" s="2" t="s">
        <v>1460</v>
      </c>
      <c r="B1023" s="2" t="s">
        <v>1565</v>
      </c>
      <c r="C1023" s="2" t="s">
        <v>1566</v>
      </c>
      <c r="D1023" s="2" t="s">
        <v>1460</v>
      </c>
      <c r="E1023" s="2" t="s">
        <v>1567</v>
      </c>
      <c r="F1023" s="2" t="s">
        <v>12774</v>
      </c>
      <c r="G1023" s="2" t="s">
        <v>12775</v>
      </c>
      <c r="H1023" s="2" t="s">
        <v>12776</v>
      </c>
      <c r="I1023" s="2" t="s">
        <v>12777</v>
      </c>
      <c r="J1023" s="2" t="s">
        <v>12763</v>
      </c>
      <c r="K1023" s="2" t="s">
        <v>12764</v>
      </c>
      <c r="L1023" s="2"/>
      <c r="M1023" s="2">
        <v>18</v>
      </c>
      <c r="N1023" s="2" t="s">
        <v>10524</v>
      </c>
      <c r="O1023" s="2" t="s">
        <v>12765</v>
      </c>
      <c r="P1023" s="4">
        <v>1</v>
      </c>
      <c r="Q1023" s="2" t="s">
        <v>1573</v>
      </c>
      <c r="R1023" s="2" t="s">
        <v>1574</v>
      </c>
      <c r="S1023" s="2" t="s">
        <v>1566</v>
      </c>
      <c r="T1023" s="2" t="s">
        <v>43</v>
      </c>
      <c r="U1023" s="2" t="s">
        <v>44</v>
      </c>
      <c r="V1023" s="2" t="s">
        <v>179</v>
      </c>
      <c r="W1023" s="4">
        <v>329</v>
      </c>
      <c r="X1023" s="5">
        <v>5</v>
      </c>
      <c r="Y1023" s="5">
        <v>0</v>
      </c>
      <c r="Z1023" s="6">
        <v>35674</v>
      </c>
      <c r="AA1023" s="2" t="s">
        <v>46</v>
      </c>
    </row>
    <row r="1024" spans="1:27" ht="22.5" x14ac:dyDescent="0.25">
      <c r="A1024" s="2" t="s">
        <v>829</v>
      </c>
      <c r="B1024" s="2" t="s">
        <v>1565</v>
      </c>
      <c r="C1024" s="2" t="s">
        <v>1566</v>
      </c>
      <c r="D1024" s="2" t="s">
        <v>829</v>
      </c>
      <c r="E1024" s="2" t="s">
        <v>1567</v>
      </c>
      <c r="F1024" s="2" t="s">
        <v>12778</v>
      </c>
      <c r="G1024" s="2" t="s">
        <v>12779</v>
      </c>
      <c r="H1024" s="2" t="s">
        <v>12780</v>
      </c>
      <c r="I1024" s="3"/>
      <c r="J1024" s="2" t="s">
        <v>12763</v>
      </c>
      <c r="K1024" s="2" t="s">
        <v>12764</v>
      </c>
      <c r="L1024" s="2"/>
      <c r="M1024" s="2">
        <v>21</v>
      </c>
      <c r="N1024" s="2" t="s">
        <v>10524</v>
      </c>
      <c r="O1024" s="2" t="s">
        <v>12765</v>
      </c>
      <c r="P1024" s="4">
        <v>1</v>
      </c>
      <c r="Q1024" s="2" t="s">
        <v>6352</v>
      </c>
      <c r="R1024" s="2" t="s">
        <v>6353</v>
      </c>
      <c r="S1024" s="2" t="s">
        <v>1566</v>
      </c>
      <c r="T1024" s="2" t="s">
        <v>43</v>
      </c>
      <c r="U1024" s="2" t="s">
        <v>44</v>
      </c>
      <c r="V1024" s="2" t="s">
        <v>179</v>
      </c>
      <c r="W1024" s="4">
        <v>245</v>
      </c>
      <c r="X1024" s="5">
        <v>5</v>
      </c>
      <c r="Y1024" s="5">
        <v>0</v>
      </c>
      <c r="Z1024" s="6">
        <v>38231</v>
      </c>
      <c r="AA1024" s="2" t="s">
        <v>46</v>
      </c>
    </row>
    <row r="1025" spans="1:27" x14ac:dyDescent="0.25">
      <c r="A1025" s="2" t="s">
        <v>853</v>
      </c>
      <c r="B1025" s="2" t="s">
        <v>1565</v>
      </c>
      <c r="C1025" s="2" t="s">
        <v>1566</v>
      </c>
      <c r="D1025" s="2" t="s">
        <v>853</v>
      </c>
      <c r="E1025" s="2" t="s">
        <v>1567</v>
      </c>
      <c r="F1025" s="2" t="s">
        <v>12781</v>
      </c>
      <c r="G1025" s="2" t="s">
        <v>12782</v>
      </c>
      <c r="H1025" s="2" t="s">
        <v>12783</v>
      </c>
      <c r="I1025" s="3"/>
      <c r="J1025" s="2" t="s">
        <v>12763</v>
      </c>
      <c r="K1025" s="2" t="s">
        <v>12764</v>
      </c>
      <c r="L1025" s="2"/>
      <c r="M1025" s="2">
        <v>16</v>
      </c>
      <c r="N1025" s="2" t="s">
        <v>10524</v>
      </c>
      <c r="O1025" s="2" t="s">
        <v>12784</v>
      </c>
      <c r="P1025" s="4">
        <v>1</v>
      </c>
      <c r="Q1025" s="2" t="s">
        <v>2521</v>
      </c>
      <c r="R1025" s="2" t="s">
        <v>2522</v>
      </c>
      <c r="S1025" s="2" t="s">
        <v>12785</v>
      </c>
      <c r="T1025" s="2" t="s">
        <v>43</v>
      </c>
      <c r="U1025" s="2" t="s">
        <v>44</v>
      </c>
      <c r="V1025" s="2" t="s">
        <v>179</v>
      </c>
      <c r="W1025" s="4">
        <v>160</v>
      </c>
      <c r="X1025" s="5">
        <v>5</v>
      </c>
      <c r="Y1025" s="5">
        <v>0</v>
      </c>
      <c r="Z1025" s="6">
        <v>40815</v>
      </c>
      <c r="AA1025" s="2" t="s">
        <v>46</v>
      </c>
    </row>
    <row r="1026" spans="1:27" ht="22.5" x14ac:dyDescent="0.25">
      <c r="A1026" s="2" t="s">
        <v>1535</v>
      </c>
      <c r="B1026" s="2" t="s">
        <v>845</v>
      </c>
      <c r="C1026" s="2" t="s">
        <v>693</v>
      </c>
      <c r="D1026" s="2" t="s">
        <v>1535</v>
      </c>
      <c r="E1026" s="2" t="s">
        <v>1522</v>
      </c>
      <c r="F1026" s="2" t="s">
        <v>12786</v>
      </c>
      <c r="G1026" s="2" t="s">
        <v>12787</v>
      </c>
      <c r="H1026" s="2" t="s">
        <v>12788</v>
      </c>
      <c r="I1026" s="2" t="s">
        <v>12789</v>
      </c>
      <c r="J1026" s="2" t="s">
        <v>12763</v>
      </c>
      <c r="K1026" s="2" t="s">
        <v>12764</v>
      </c>
      <c r="L1026" s="2"/>
      <c r="M1026" s="2">
        <v>20</v>
      </c>
      <c r="N1026" s="2" t="s">
        <v>10524</v>
      </c>
      <c r="O1026" s="2" t="s">
        <v>12784</v>
      </c>
      <c r="P1026" s="4">
        <v>1</v>
      </c>
      <c r="Q1026" s="2" t="s">
        <v>1540</v>
      </c>
      <c r="R1026" s="2" t="s">
        <v>1541</v>
      </c>
      <c r="S1026" s="2" t="s">
        <v>1040</v>
      </c>
      <c r="T1026" s="2" t="s">
        <v>43</v>
      </c>
      <c r="U1026" s="2" t="s">
        <v>44</v>
      </c>
      <c r="V1026" s="2" t="s">
        <v>179</v>
      </c>
      <c r="W1026" s="4">
        <v>186</v>
      </c>
      <c r="X1026" s="5">
        <v>5</v>
      </c>
      <c r="Y1026" s="5">
        <v>0</v>
      </c>
      <c r="Z1026" s="6">
        <v>40024</v>
      </c>
      <c r="AA1026" s="2" t="s">
        <v>46</v>
      </c>
    </row>
    <row r="1027" spans="1:27" ht="22.5" x14ac:dyDescent="0.25">
      <c r="A1027" s="2" t="s">
        <v>350</v>
      </c>
      <c r="B1027" s="2" t="s">
        <v>1565</v>
      </c>
      <c r="C1027" s="2" t="s">
        <v>1566</v>
      </c>
      <c r="D1027" s="2" t="s">
        <v>350</v>
      </c>
      <c r="E1027" s="2" t="s">
        <v>1522</v>
      </c>
      <c r="F1027" s="2" t="s">
        <v>12790</v>
      </c>
      <c r="G1027" s="2" t="s">
        <v>12791</v>
      </c>
      <c r="H1027" s="2" t="s">
        <v>12792</v>
      </c>
      <c r="I1027" s="2" t="s">
        <v>12793</v>
      </c>
      <c r="J1027" s="2" t="s">
        <v>12763</v>
      </c>
      <c r="K1027" s="2" t="s">
        <v>12764</v>
      </c>
      <c r="L1027" s="2"/>
      <c r="M1027" s="2">
        <v>22</v>
      </c>
      <c r="N1027" s="2" t="s">
        <v>10524</v>
      </c>
      <c r="O1027" s="2" t="s">
        <v>12784</v>
      </c>
      <c r="P1027" s="4">
        <v>1</v>
      </c>
      <c r="Q1027" s="2" t="s">
        <v>1546</v>
      </c>
      <c r="R1027" s="2" t="s">
        <v>1547</v>
      </c>
      <c r="S1027" s="2" t="s">
        <v>1548</v>
      </c>
      <c r="T1027" s="2" t="s">
        <v>43</v>
      </c>
      <c r="U1027" s="2" t="s">
        <v>44</v>
      </c>
      <c r="V1027" s="2" t="s">
        <v>179</v>
      </c>
      <c r="W1027" s="4">
        <v>207</v>
      </c>
      <c r="X1027" s="5">
        <v>5</v>
      </c>
      <c r="Y1027" s="5">
        <v>0</v>
      </c>
      <c r="Z1027" s="6">
        <v>39387</v>
      </c>
      <c r="AA1027" s="2" t="s">
        <v>46</v>
      </c>
    </row>
    <row r="1028" spans="1:27" ht="22.5" x14ac:dyDescent="0.25">
      <c r="A1028" s="2" t="s">
        <v>350</v>
      </c>
      <c r="B1028" s="2" t="s">
        <v>2323</v>
      </c>
      <c r="C1028" s="2" t="s">
        <v>2324</v>
      </c>
      <c r="D1028" s="2" t="s">
        <v>350</v>
      </c>
      <c r="E1028" s="2" t="s">
        <v>2325</v>
      </c>
      <c r="F1028" s="2" t="s">
        <v>12794</v>
      </c>
      <c r="G1028" s="2" t="s">
        <v>12795</v>
      </c>
      <c r="H1028" s="2" t="s">
        <v>12796</v>
      </c>
      <c r="I1028" s="2" t="s">
        <v>12797</v>
      </c>
      <c r="J1028" s="2" t="s">
        <v>12763</v>
      </c>
      <c r="K1028" s="2" t="s">
        <v>12764</v>
      </c>
      <c r="L1028" s="2"/>
      <c r="M1028" s="2">
        <v>24</v>
      </c>
      <c r="N1028" s="2" t="s">
        <v>10524</v>
      </c>
      <c r="O1028" s="2" t="s">
        <v>12784</v>
      </c>
      <c r="P1028" s="4">
        <v>1</v>
      </c>
      <c r="Q1028" s="2" t="s">
        <v>2332</v>
      </c>
      <c r="R1028" s="2" t="s">
        <v>2333</v>
      </c>
      <c r="S1028" s="2" t="s">
        <v>2334</v>
      </c>
      <c r="T1028" s="2" t="s">
        <v>43</v>
      </c>
      <c r="U1028" s="2" t="s">
        <v>44</v>
      </c>
      <c r="V1028" s="2" t="s">
        <v>179</v>
      </c>
      <c r="W1028" s="4">
        <v>207</v>
      </c>
      <c r="X1028" s="5">
        <v>5</v>
      </c>
      <c r="Y1028" s="5">
        <v>0</v>
      </c>
      <c r="Z1028" s="6">
        <v>39387</v>
      </c>
      <c r="AA1028" s="2" t="s">
        <v>46</v>
      </c>
    </row>
    <row r="1029" spans="1:27" ht="22.5" x14ac:dyDescent="0.25">
      <c r="A1029" s="2" t="s">
        <v>1386</v>
      </c>
      <c r="B1029" s="2" t="s">
        <v>1565</v>
      </c>
      <c r="C1029" s="2" t="s">
        <v>1566</v>
      </c>
      <c r="D1029" s="2" t="s">
        <v>1386</v>
      </c>
      <c r="E1029" s="2" t="s">
        <v>1567</v>
      </c>
      <c r="F1029" s="2" t="s">
        <v>12798</v>
      </c>
      <c r="G1029" s="2" t="s">
        <v>12799</v>
      </c>
      <c r="H1029" s="2" t="s">
        <v>12800</v>
      </c>
      <c r="I1029" s="3"/>
      <c r="J1029" s="2" t="s">
        <v>12763</v>
      </c>
      <c r="K1029" s="2" t="s">
        <v>12764</v>
      </c>
      <c r="L1029" s="2"/>
      <c r="M1029" s="2">
        <v>12</v>
      </c>
      <c r="N1029" s="2" t="s">
        <v>10524</v>
      </c>
      <c r="O1029" s="2" t="s">
        <v>12801</v>
      </c>
      <c r="P1029" s="4">
        <v>1</v>
      </c>
      <c r="Q1029" s="2" t="s">
        <v>2515</v>
      </c>
      <c r="R1029" s="2" t="s">
        <v>2516</v>
      </c>
      <c r="S1029" s="2" t="s">
        <v>42</v>
      </c>
      <c r="T1029" s="2" t="s">
        <v>43</v>
      </c>
      <c r="U1029" s="2" t="s">
        <v>44</v>
      </c>
      <c r="V1029" s="2" t="s">
        <v>179</v>
      </c>
      <c r="W1029" s="4">
        <v>64</v>
      </c>
      <c r="X1029" s="5">
        <v>5</v>
      </c>
      <c r="Y1029" s="5">
        <v>0</v>
      </c>
      <c r="Z1029" s="6">
        <v>43734</v>
      </c>
      <c r="AA1029" s="2" t="s">
        <v>46</v>
      </c>
    </row>
    <row r="1030" spans="1:27" x14ac:dyDescent="0.25">
      <c r="A1030" s="2" t="s">
        <v>1777</v>
      </c>
      <c r="B1030" s="2" t="s">
        <v>3729</v>
      </c>
      <c r="C1030" s="2" t="s">
        <v>3730</v>
      </c>
      <c r="D1030" s="2" t="s">
        <v>1777</v>
      </c>
      <c r="E1030" s="2" t="s">
        <v>1567</v>
      </c>
      <c r="F1030" s="2" t="s">
        <v>12802</v>
      </c>
      <c r="G1030" s="2" t="s">
        <v>12803</v>
      </c>
      <c r="H1030" s="2" t="s">
        <v>12804</v>
      </c>
      <c r="I1030" s="2" t="s">
        <v>12805</v>
      </c>
      <c r="J1030" s="2" t="s">
        <v>12763</v>
      </c>
      <c r="K1030" s="2" t="s">
        <v>12764</v>
      </c>
      <c r="L1030" s="2"/>
      <c r="M1030" s="2">
        <v>17</v>
      </c>
      <c r="N1030" s="2" t="s">
        <v>10524</v>
      </c>
      <c r="O1030" s="2" t="s">
        <v>12801</v>
      </c>
      <c r="P1030" s="4">
        <v>1</v>
      </c>
      <c r="Q1030" s="2" t="s">
        <v>12524</v>
      </c>
      <c r="R1030" s="2" t="s">
        <v>12525</v>
      </c>
      <c r="S1030" s="2" t="s">
        <v>238</v>
      </c>
      <c r="T1030" s="2" t="s">
        <v>43</v>
      </c>
      <c r="U1030" s="2" t="s">
        <v>44</v>
      </c>
      <c r="V1030" s="2" t="s">
        <v>179</v>
      </c>
      <c r="W1030" s="4">
        <v>74</v>
      </c>
      <c r="X1030" s="5">
        <v>5</v>
      </c>
      <c r="Y1030" s="5">
        <v>0</v>
      </c>
      <c r="Z1030" s="6">
        <v>43410</v>
      </c>
      <c r="AA1030" s="2" t="s">
        <v>46</v>
      </c>
    </row>
    <row r="1031" spans="1:27" x14ac:dyDescent="0.25">
      <c r="A1031" s="2" t="s">
        <v>1521</v>
      </c>
      <c r="B1031" s="2" t="s">
        <v>1565</v>
      </c>
      <c r="C1031" s="2" t="s">
        <v>1566</v>
      </c>
      <c r="D1031" s="2" t="s">
        <v>1521</v>
      </c>
      <c r="E1031" s="2" t="s">
        <v>1567</v>
      </c>
      <c r="F1031" s="2" t="s">
        <v>12806</v>
      </c>
      <c r="G1031" s="2" t="s">
        <v>12807</v>
      </c>
      <c r="H1031" s="2" t="s">
        <v>12808</v>
      </c>
      <c r="I1031" s="3"/>
      <c r="J1031" s="2" t="s">
        <v>12763</v>
      </c>
      <c r="K1031" s="2" t="s">
        <v>12764</v>
      </c>
      <c r="L1031" s="2"/>
      <c r="M1031" s="2">
        <v>19</v>
      </c>
      <c r="N1031" s="2" t="s">
        <v>10524</v>
      </c>
      <c r="O1031" s="2" t="s">
        <v>12801</v>
      </c>
      <c r="P1031" s="4">
        <v>1</v>
      </c>
      <c r="Q1031" s="2" t="s">
        <v>6384</v>
      </c>
      <c r="R1031" s="2" t="s">
        <v>6385</v>
      </c>
      <c r="S1031" s="2" t="s">
        <v>12809</v>
      </c>
      <c r="T1031" s="2" t="s">
        <v>43</v>
      </c>
      <c r="U1031" s="2" t="s">
        <v>44</v>
      </c>
      <c r="V1031" s="2" t="s">
        <v>179</v>
      </c>
      <c r="W1031" s="4">
        <v>182</v>
      </c>
      <c r="X1031" s="5">
        <v>5</v>
      </c>
      <c r="Y1031" s="5">
        <v>0</v>
      </c>
      <c r="Z1031" s="6">
        <v>40148</v>
      </c>
      <c r="AA1031" s="2" t="s">
        <v>46</v>
      </c>
    </row>
    <row r="1032" spans="1:27" ht="22.5" x14ac:dyDescent="0.25">
      <c r="A1032" s="2" t="s">
        <v>350</v>
      </c>
      <c r="B1032" s="2" t="s">
        <v>1565</v>
      </c>
      <c r="C1032" s="2" t="s">
        <v>1566</v>
      </c>
      <c r="D1032" s="2" t="s">
        <v>350</v>
      </c>
      <c r="E1032" s="2" t="s">
        <v>1567</v>
      </c>
      <c r="F1032" s="2" t="s">
        <v>12810</v>
      </c>
      <c r="G1032" s="2" t="s">
        <v>12811</v>
      </c>
      <c r="H1032" s="2" t="s">
        <v>12812</v>
      </c>
      <c r="I1032" s="3"/>
      <c r="J1032" s="2" t="s">
        <v>12763</v>
      </c>
      <c r="K1032" s="2" t="s">
        <v>12764</v>
      </c>
      <c r="L1032" s="2"/>
      <c r="M1032" s="2">
        <v>23</v>
      </c>
      <c r="N1032" s="2" t="s">
        <v>10524</v>
      </c>
      <c r="O1032" s="2" t="s">
        <v>12801</v>
      </c>
      <c r="P1032" s="4">
        <v>1</v>
      </c>
      <c r="Q1032" s="2" t="s">
        <v>6531</v>
      </c>
      <c r="R1032" s="2" t="s">
        <v>6532</v>
      </c>
      <c r="S1032" s="2" t="s">
        <v>42</v>
      </c>
      <c r="T1032" s="2" t="s">
        <v>43</v>
      </c>
      <c r="U1032" s="2" t="s">
        <v>359</v>
      </c>
      <c r="V1032" s="2" t="s">
        <v>6533</v>
      </c>
      <c r="W1032" s="4">
        <v>53</v>
      </c>
      <c r="X1032" s="5">
        <v>5</v>
      </c>
      <c r="Y1032" s="5">
        <v>1</v>
      </c>
      <c r="Z1032" s="6">
        <v>44063</v>
      </c>
      <c r="AA1032" s="2" t="s">
        <v>46</v>
      </c>
    </row>
    <row r="1033" spans="1:27" ht="22.5" x14ac:dyDescent="0.25">
      <c r="A1033" s="2" t="s">
        <v>165</v>
      </c>
      <c r="B1033" s="2" t="s">
        <v>889</v>
      </c>
      <c r="C1033" s="2" t="s">
        <v>890</v>
      </c>
      <c r="D1033" s="2" t="s">
        <v>165</v>
      </c>
      <c r="E1033" s="2" t="s">
        <v>897</v>
      </c>
      <c r="F1033" s="2" t="s">
        <v>12813</v>
      </c>
      <c r="G1033" s="2" t="s">
        <v>12814</v>
      </c>
      <c r="H1033" s="2" t="s">
        <v>12815</v>
      </c>
      <c r="I1033" s="2" t="s">
        <v>12816</v>
      </c>
      <c r="J1033" s="2" t="s">
        <v>12763</v>
      </c>
      <c r="K1033" s="2" t="s">
        <v>12764</v>
      </c>
      <c r="L1033" s="2"/>
      <c r="M1033" s="2">
        <v>25</v>
      </c>
      <c r="N1033" s="2" t="s">
        <v>10524</v>
      </c>
      <c r="O1033" s="2" t="s">
        <v>12801</v>
      </c>
      <c r="P1033" s="4">
        <v>1</v>
      </c>
      <c r="Q1033" s="2" t="s">
        <v>901</v>
      </c>
      <c r="R1033" s="2" t="s">
        <v>902</v>
      </c>
      <c r="S1033" s="2" t="s">
        <v>1566</v>
      </c>
      <c r="T1033" s="2" t="s">
        <v>43</v>
      </c>
      <c r="U1033" s="2" t="s">
        <v>44</v>
      </c>
      <c r="V1033" s="2" t="s">
        <v>179</v>
      </c>
      <c r="W1033" s="4">
        <v>145</v>
      </c>
      <c r="X1033" s="5">
        <v>5</v>
      </c>
      <c r="Y1033" s="5">
        <v>0</v>
      </c>
      <c r="Z1033" s="6">
        <v>41274</v>
      </c>
      <c r="AA1033" s="2" t="s">
        <v>46</v>
      </c>
    </row>
    <row r="1034" spans="1:27" ht="33.75" x14ac:dyDescent="0.25">
      <c r="A1034" s="2" t="s">
        <v>1634</v>
      </c>
      <c r="B1034" s="2" t="s">
        <v>845</v>
      </c>
      <c r="C1034" s="2" t="s">
        <v>693</v>
      </c>
      <c r="D1034" s="2" t="s">
        <v>1886</v>
      </c>
      <c r="E1034" s="2" t="s">
        <v>1887</v>
      </c>
      <c r="F1034" s="2" t="s">
        <v>12817</v>
      </c>
      <c r="G1034" s="2" t="s">
        <v>12818</v>
      </c>
      <c r="H1034" s="2" t="s">
        <v>12819</v>
      </c>
      <c r="I1034" s="2" t="s">
        <v>12820</v>
      </c>
      <c r="J1034" s="2" t="s">
        <v>12821</v>
      </c>
      <c r="K1034" s="2" t="s">
        <v>12822</v>
      </c>
      <c r="L1034" s="2" t="s">
        <v>160</v>
      </c>
      <c r="M1034" s="2">
        <v>1138</v>
      </c>
      <c r="N1034" s="2" t="s">
        <v>161</v>
      </c>
      <c r="O1034" s="2" t="s">
        <v>12823</v>
      </c>
      <c r="P1034" s="4">
        <v>1</v>
      </c>
      <c r="Q1034" s="2" t="s">
        <v>1892</v>
      </c>
      <c r="R1034" s="2" t="s">
        <v>1893</v>
      </c>
      <c r="S1034" s="2" t="s">
        <v>1894</v>
      </c>
      <c r="T1034" s="2" t="s">
        <v>86</v>
      </c>
      <c r="U1034" s="2" t="s">
        <v>44</v>
      </c>
      <c r="V1034" s="2" t="s">
        <v>179</v>
      </c>
      <c r="W1034" s="4">
        <v>156</v>
      </c>
      <c r="X1034" s="5">
        <v>5</v>
      </c>
      <c r="Y1034" s="5">
        <v>0</v>
      </c>
      <c r="Z1034" s="6">
        <v>40918</v>
      </c>
      <c r="AA1034" s="2" t="s">
        <v>46</v>
      </c>
    </row>
    <row r="1035" spans="1:27" ht="33.75" x14ac:dyDescent="0.25">
      <c r="A1035" s="2" t="s">
        <v>165</v>
      </c>
      <c r="B1035" s="2" t="s">
        <v>525</v>
      </c>
      <c r="C1035" s="2" t="s">
        <v>526</v>
      </c>
      <c r="D1035" s="2" t="s">
        <v>165</v>
      </c>
      <c r="E1035" s="2" t="s">
        <v>518</v>
      </c>
      <c r="F1035" s="2" t="s">
        <v>12824</v>
      </c>
      <c r="G1035" s="2" t="s">
        <v>12825</v>
      </c>
      <c r="H1035" s="2" t="s">
        <v>12826</v>
      </c>
      <c r="I1035" s="3"/>
      <c r="J1035" s="2" t="s">
        <v>12827</v>
      </c>
      <c r="K1035" s="2" t="s">
        <v>12828</v>
      </c>
      <c r="L1035" s="2" t="s">
        <v>160</v>
      </c>
      <c r="M1035" s="2">
        <v>1139</v>
      </c>
      <c r="N1035" s="2" t="s">
        <v>161</v>
      </c>
      <c r="O1035" s="2" t="s">
        <v>12829</v>
      </c>
      <c r="P1035" s="4">
        <v>1</v>
      </c>
      <c r="Q1035" s="2" t="s">
        <v>523</v>
      </c>
      <c r="R1035" s="2" t="s">
        <v>524</v>
      </c>
      <c r="S1035" s="2" t="s">
        <v>42</v>
      </c>
      <c r="T1035" s="2" t="s">
        <v>43</v>
      </c>
      <c r="U1035" s="2" t="s">
        <v>108</v>
      </c>
      <c r="V1035" s="2" t="s">
        <v>12830</v>
      </c>
      <c r="W1035" s="4">
        <v>88</v>
      </c>
      <c r="X1035" s="5">
        <v>7</v>
      </c>
      <c r="Y1035" s="5">
        <v>0</v>
      </c>
      <c r="Z1035" s="6">
        <v>42983</v>
      </c>
      <c r="AA1035" s="2" t="s">
        <v>46</v>
      </c>
    </row>
    <row r="1036" spans="1:27" ht="33.75" x14ac:dyDescent="0.25">
      <c r="A1036" s="2" t="s">
        <v>165</v>
      </c>
      <c r="B1036" s="2" t="s">
        <v>12831</v>
      </c>
      <c r="C1036" s="2" t="s">
        <v>12832</v>
      </c>
      <c r="D1036" s="2" t="s">
        <v>165</v>
      </c>
      <c r="E1036" s="2" t="s">
        <v>12833</v>
      </c>
      <c r="F1036" s="2" t="s">
        <v>12834</v>
      </c>
      <c r="G1036" s="2" t="s">
        <v>12835</v>
      </c>
      <c r="H1036" s="2" t="s">
        <v>12836</v>
      </c>
      <c r="I1036" s="3"/>
      <c r="J1036" s="2" t="s">
        <v>12827</v>
      </c>
      <c r="K1036" s="2" t="s">
        <v>12828</v>
      </c>
      <c r="L1036" s="2" t="s">
        <v>160</v>
      </c>
      <c r="M1036" s="2">
        <v>1140</v>
      </c>
      <c r="N1036" s="2" t="s">
        <v>161</v>
      </c>
      <c r="O1036" s="2" t="s">
        <v>12829</v>
      </c>
      <c r="P1036" s="4">
        <v>1</v>
      </c>
      <c r="Q1036" s="2" t="s">
        <v>12837</v>
      </c>
      <c r="R1036" s="2" t="s">
        <v>12838</v>
      </c>
      <c r="S1036" s="2" t="s">
        <v>238</v>
      </c>
      <c r="T1036" s="2" t="s">
        <v>43</v>
      </c>
      <c r="U1036" s="2" t="s">
        <v>108</v>
      </c>
      <c r="V1036" s="2" t="s">
        <v>12830</v>
      </c>
      <c r="W1036" s="4">
        <v>20</v>
      </c>
      <c r="X1036" s="5">
        <v>5</v>
      </c>
      <c r="Y1036" s="5">
        <v>3</v>
      </c>
      <c r="Z1036" s="6">
        <v>45057</v>
      </c>
      <c r="AA1036" s="2" t="s">
        <v>46</v>
      </c>
    </row>
    <row r="1037" spans="1:27" ht="33.75" x14ac:dyDescent="0.25">
      <c r="A1037" s="2" t="s">
        <v>165</v>
      </c>
      <c r="B1037" s="2" t="s">
        <v>638</v>
      </c>
      <c r="C1037" s="2" t="s">
        <v>639</v>
      </c>
      <c r="D1037" s="2" t="s">
        <v>165</v>
      </c>
      <c r="E1037" s="2" t="s">
        <v>640</v>
      </c>
      <c r="F1037" s="2" t="s">
        <v>12839</v>
      </c>
      <c r="G1037" s="2" t="s">
        <v>12840</v>
      </c>
      <c r="H1037" s="2" t="s">
        <v>12841</v>
      </c>
      <c r="I1037" s="2" t="s">
        <v>12842</v>
      </c>
      <c r="J1037" s="2" t="s">
        <v>12827</v>
      </c>
      <c r="K1037" s="2" t="s">
        <v>12828</v>
      </c>
      <c r="L1037" s="2" t="s">
        <v>160</v>
      </c>
      <c r="M1037" s="2">
        <v>1141</v>
      </c>
      <c r="N1037" s="2" t="s">
        <v>161</v>
      </c>
      <c r="O1037" s="2" t="s">
        <v>12829</v>
      </c>
      <c r="P1037" s="4">
        <v>1</v>
      </c>
      <c r="Q1037" s="2" t="s">
        <v>645</v>
      </c>
      <c r="R1037" s="2" t="s">
        <v>646</v>
      </c>
      <c r="S1037" s="2" t="s">
        <v>238</v>
      </c>
      <c r="T1037" s="2" t="s">
        <v>43</v>
      </c>
      <c r="U1037" s="2" t="s">
        <v>108</v>
      </c>
      <c r="V1037" s="2" t="s">
        <v>12830</v>
      </c>
      <c r="W1037" s="4">
        <v>89</v>
      </c>
      <c r="X1037" s="5">
        <v>5</v>
      </c>
      <c r="Y1037" s="5">
        <v>0</v>
      </c>
      <c r="Z1037" s="6">
        <v>42968</v>
      </c>
      <c r="AA1037" s="2" t="s">
        <v>46</v>
      </c>
    </row>
    <row r="1038" spans="1:27" ht="33.75" x14ac:dyDescent="0.25">
      <c r="A1038" s="2" t="s">
        <v>165</v>
      </c>
      <c r="B1038" s="2" t="s">
        <v>4757</v>
      </c>
      <c r="C1038" s="2" t="s">
        <v>4758</v>
      </c>
      <c r="D1038" s="2" t="s">
        <v>165</v>
      </c>
      <c r="E1038" s="2" t="s">
        <v>4759</v>
      </c>
      <c r="F1038" s="2" t="s">
        <v>12843</v>
      </c>
      <c r="G1038" s="2" t="s">
        <v>12844</v>
      </c>
      <c r="H1038" s="2" t="s">
        <v>12845</v>
      </c>
      <c r="I1038" s="3"/>
      <c r="J1038" s="2" t="s">
        <v>12827</v>
      </c>
      <c r="K1038" s="2" t="s">
        <v>12828</v>
      </c>
      <c r="L1038" s="2" t="s">
        <v>160</v>
      </c>
      <c r="M1038" s="2">
        <v>1142</v>
      </c>
      <c r="N1038" s="2" t="s">
        <v>161</v>
      </c>
      <c r="O1038" s="2" t="s">
        <v>12829</v>
      </c>
      <c r="P1038" s="4">
        <v>1</v>
      </c>
      <c r="Q1038" s="2" t="s">
        <v>7517</v>
      </c>
      <c r="R1038" s="2" t="s">
        <v>7518</v>
      </c>
      <c r="S1038" s="2" t="s">
        <v>42</v>
      </c>
      <c r="T1038" s="2" t="s">
        <v>43</v>
      </c>
      <c r="U1038" s="2" t="s">
        <v>108</v>
      </c>
      <c r="V1038" s="2" t="s">
        <v>12830</v>
      </c>
      <c r="W1038" s="4">
        <v>21</v>
      </c>
      <c r="X1038" s="5">
        <v>5</v>
      </c>
      <c r="Y1038" s="5">
        <v>3</v>
      </c>
      <c r="Z1038" s="6">
        <v>45034</v>
      </c>
      <c r="AA1038" s="2" t="s">
        <v>46</v>
      </c>
    </row>
    <row r="1039" spans="1:27" ht="33.75" x14ac:dyDescent="0.25">
      <c r="A1039" s="2" t="s">
        <v>165</v>
      </c>
      <c r="B1039" s="2" t="s">
        <v>289</v>
      </c>
      <c r="C1039" s="2" t="s">
        <v>290</v>
      </c>
      <c r="D1039" s="2" t="s">
        <v>165</v>
      </c>
      <c r="E1039" s="2" t="s">
        <v>291</v>
      </c>
      <c r="F1039" s="2" t="s">
        <v>12846</v>
      </c>
      <c r="G1039" s="2" t="s">
        <v>12847</v>
      </c>
      <c r="H1039" s="2" t="s">
        <v>12848</v>
      </c>
      <c r="I1039" s="3"/>
      <c r="J1039" s="2" t="s">
        <v>12827</v>
      </c>
      <c r="K1039" s="2" t="s">
        <v>12828</v>
      </c>
      <c r="L1039" s="2" t="s">
        <v>160</v>
      </c>
      <c r="M1039" s="2">
        <v>1143</v>
      </c>
      <c r="N1039" s="2" t="s">
        <v>161</v>
      </c>
      <c r="O1039" s="2" t="s">
        <v>12829</v>
      </c>
      <c r="P1039" s="4">
        <v>1</v>
      </c>
      <c r="Q1039" s="2" t="s">
        <v>12849</v>
      </c>
      <c r="R1039" s="2" t="s">
        <v>12850</v>
      </c>
      <c r="S1039" s="2" t="s">
        <v>42</v>
      </c>
      <c r="T1039" s="2" t="s">
        <v>43</v>
      </c>
      <c r="U1039" s="2" t="s">
        <v>108</v>
      </c>
      <c r="V1039" s="2" t="s">
        <v>12830</v>
      </c>
      <c r="W1039" s="4">
        <v>64</v>
      </c>
      <c r="X1039" s="5">
        <v>5</v>
      </c>
      <c r="Y1039" s="5">
        <v>0</v>
      </c>
      <c r="Z1039" s="6">
        <v>43739</v>
      </c>
      <c r="AA1039" s="2" t="s">
        <v>46</v>
      </c>
    </row>
    <row r="1040" spans="1:27" ht="22.5" x14ac:dyDescent="0.25">
      <c r="A1040" s="2" t="s">
        <v>1634</v>
      </c>
      <c r="B1040" s="2" t="s">
        <v>2610</v>
      </c>
      <c r="C1040" s="2" t="s">
        <v>2611</v>
      </c>
      <c r="D1040" s="2" t="s">
        <v>1634</v>
      </c>
      <c r="E1040" s="2" t="s">
        <v>2616</v>
      </c>
      <c r="F1040" s="2" t="s">
        <v>12851</v>
      </c>
      <c r="G1040" s="2" t="s">
        <v>12852</v>
      </c>
      <c r="H1040" s="2" t="s">
        <v>12853</v>
      </c>
      <c r="I1040" s="3"/>
      <c r="J1040" s="2" t="s">
        <v>10848</v>
      </c>
      <c r="K1040" s="2" t="s">
        <v>10849</v>
      </c>
      <c r="L1040" s="2" t="s">
        <v>10619</v>
      </c>
      <c r="M1040" s="2">
        <v>123</v>
      </c>
      <c r="N1040" s="2" t="s">
        <v>4274</v>
      </c>
      <c r="O1040" s="2" t="s">
        <v>12854</v>
      </c>
      <c r="P1040" s="4">
        <v>1</v>
      </c>
      <c r="Q1040" s="2" t="s">
        <v>6956</v>
      </c>
      <c r="R1040" s="2" t="s">
        <v>6957</v>
      </c>
      <c r="S1040" s="2" t="s">
        <v>6958</v>
      </c>
      <c r="T1040" s="2" t="s">
        <v>340</v>
      </c>
      <c r="U1040" s="2" t="s">
        <v>44</v>
      </c>
      <c r="V1040" s="2" t="s">
        <v>179</v>
      </c>
      <c r="W1040" s="4">
        <v>180</v>
      </c>
      <c r="X1040" s="5">
        <v>5</v>
      </c>
      <c r="Y1040" s="5">
        <v>0</v>
      </c>
      <c r="Z1040" s="6">
        <v>40198</v>
      </c>
      <c r="AA1040" s="2" t="s">
        <v>46</v>
      </c>
    </row>
    <row r="1041" spans="1:27" ht="22.5" x14ac:dyDescent="0.25">
      <c r="A1041" s="2" t="s">
        <v>1634</v>
      </c>
      <c r="B1041" s="2" t="s">
        <v>1758</v>
      </c>
      <c r="C1041" s="2" t="s">
        <v>1759</v>
      </c>
      <c r="D1041" s="2" t="s">
        <v>1634</v>
      </c>
      <c r="E1041" s="2" t="s">
        <v>1506</v>
      </c>
      <c r="F1041" s="2" t="s">
        <v>12855</v>
      </c>
      <c r="G1041" s="2" t="s">
        <v>12856</v>
      </c>
      <c r="H1041" s="2" t="s">
        <v>4877</v>
      </c>
      <c r="I1041" s="3"/>
      <c r="J1041" s="2" t="s">
        <v>10848</v>
      </c>
      <c r="K1041" s="2" t="s">
        <v>10849</v>
      </c>
      <c r="L1041" s="2" t="s">
        <v>10619</v>
      </c>
      <c r="M1041" s="2">
        <v>124</v>
      </c>
      <c r="N1041" s="2" t="s">
        <v>4274</v>
      </c>
      <c r="O1041" s="2" t="s">
        <v>12854</v>
      </c>
      <c r="P1041" s="4">
        <v>1</v>
      </c>
      <c r="Q1041" s="2" t="s">
        <v>3468</v>
      </c>
      <c r="R1041" s="2" t="s">
        <v>3469</v>
      </c>
      <c r="S1041" s="2" t="s">
        <v>7817</v>
      </c>
      <c r="T1041" s="2" t="s">
        <v>340</v>
      </c>
      <c r="U1041" s="2" t="s">
        <v>44</v>
      </c>
      <c r="V1041" s="2" t="s">
        <v>179</v>
      </c>
      <c r="W1041" s="4">
        <v>180</v>
      </c>
      <c r="X1041" s="5">
        <v>5</v>
      </c>
      <c r="Y1041" s="5">
        <v>0</v>
      </c>
      <c r="Z1041" s="6">
        <v>40198</v>
      </c>
      <c r="AA1041" s="2" t="s">
        <v>46</v>
      </c>
    </row>
    <row r="1042" spans="1:27" ht="22.5" x14ac:dyDescent="0.25">
      <c r="A1042" s="2" t="s">
        <v>853</v>
      </c>
      <c r="B1042" s="2" t="s">
        <v>845</v>
      </c>
      <c r="C1042" s="2" t="s">
        <v>693</v>
      </c>
      <c r="D1042" s="2" t="s">
        <v>853</v>
      </c>
      <c r="E1042" s="2" t="s">
        <v>1522</v>
      </c>
      <c r="F1042" s="2" t="s">
        <v>12857</v>
      </c>
      <c r="G1042" s="2" t="s">
        <v>12858</v>
      </c>
      <c r="H1042" s="2" t="s">
        <v>12859</v>
      </c>
      <c r="I1042" s="2" t="s">
        <v>12860</v>
      </c>
      <c r="J1042" s="2" t="s">
        <v>10848</v>
      </c>
      <c r="K1042" s="2" t="s">
        <v>10849</v>
      </c>
      <c r="L1042" s="2" t="s">
        <v>10619</v>
      </c>
      <c r="M1042" s="2">
        <v>137</v>
      </c>
      <c r="N1042" s="2" t="s">
        <v>4274</v>
      </c>
      <c r="O1042" s="2" t="s">
        <v>12854</v>
      </c>
      <c r="P1042" s="4">
        <v>1</v>
      </c>
      <c r="Q1042" s="2" t="s">
        <v>2072</v>
      </c>
      <c r="R1042" s="2" t="s">
        <v>2073</v>
      </c>
      <c r="S1042" s="2" t="s">
        <v>2110</v>
      </c>
      <c r="T1042" s="2" t="s">
        <v>340</v>
      </c>
      <c r="U1042" s="3"/>
      <c r="V1042" s="3"/>
      <c r="W1042" s="4">
        <v>285</v>
      </c>
      <c r="X1042" s="5">
        <v>5</v>
      </c>
      <c r="Y1042" s="5">
        <v>0</v>
      </c>
      <c r="Z1042" s="6">
        <v>36985</v>
      </c>
      <c r="AA1042" s="2" t="s">
        <v>46</v>
      </c>
    </row>
    <row r="1043" spans="1:27" ht="22.5" x14ac:dyDescent="0.25">
      <c r="A1043" s="2" t="s">
        <v>853</v>
      </c>
      <c r="B1043" s="2" t="s">
        <v>845</v>
      </c>
      <c r="C1043" s="2" t="s">
        <v>693</v>
      </c>
      <c r="D1043" s="2" t="s">
        <v>853</v>
      </c>
      <c r="E1043" s="2" t="s">
        <v>1522</v>
      </c>
      <c r="F1043" s="2" t="s">
        <v>12861</v>
      </c>
      <c r="G1043" s="2" t="s">
        <v>12862</v>
      </c>
      <c r="H1043" s="2" t="s">
        <v>12863</v>
      </c>
      <c r="I1043" s="2" t="s">
        <v>12864</v>
      </c>
      <c r="J1043" s="2" t="s">
        <v>10848</v>
      </c>
      <c r="K1043" s="2" t="s">
        <v>10849</v>
      </c>
      <c r="L1043" s="2" t="s">
        <v>10619</v>
      </c>
      <c r="M1043" s="2">
        <v>138</v>
      </c>
      <c r="N1043" s="2" t="s">
        <v>4274</v>
      </c>
      <c r="O1043" s="2" t="s">
        <v>12854</v>
      </c>
      <c r="P1043" s="4">
        <v>1</v>
      </c>
      <c r="Q1043" s="2" t="s">
        <v>2072</v>
      </c>
      <c r="R1043" s="2" t="s">
        <v>2073</v>
      </c>
      <c r="S1043" s="2" t="s">
        <v>2110</v>
      </c>
      <c r="T1043" s="2" t="s">
        <v>340</v>
      </c>
      <c r="U1043" s="3"/>
      <c r="V1043" s="3"/>
      <c r="W1043" s="4">
        <v>285</v>
      </c>
      <c r="X1043" s="5">
        <v>5</v>
      </c>
      <c r="Y1043" s="5">
        <v>0</v>
      </c>
      <c r="Z1043" s="6">
        <v>36985</v>
      </c>
      <c r="AA1043" s="2" t="s">
        <v>46</v>
      </c>
    </row>
    <row r="1044" spans="1:27" ht="22.5" x14ac:dyDescent="0.25">
      <c r="A1044" s="2" t="s">
        <v>853</v>
      </c>
      <c r="B1044" s="2" t="s">
        <v>845</v>
      </c>
      <c r="C1044" s="2" t="s">
        <v>693</v>
      </c>
      <c r="D1044" s="2" t="s">
        <v>853</v>
      </c>
      <c r="E1044" s="2" t="s">
        <v>1522</v>
      </c>
      <c r="F1044" s="2" t="s">
        <v>12865</v>
      </c>
      <c r="G1044" s="2" t="s">
        <v>12866</v>
      </c>
      <c r="H1044" s="2" t="s">
        <v>12867</v>
      </c>
      <c r="I1044" s="2" t="s">
        <v>12868</v>
      </c>
      <c r="J1044" s="2" t="s">
        <v>10848</v>
      </c>
      <c r="K1044" s="2" t="s">
        <v>10849</v>
      </c>
      <c r="L1044" s="2" t="s">
        <v>10619</v>
      </c>
      <c r="M1044" s="2">
        <v>139</v>
      </c>
      <c r="N1044" s="2" t="s">
        <v>4274</v>
      </c>
      <c r="O1044" s="2" t="s">
        <v>12854</v>
      </c>
      <c r="P1044" s="4">
        <v>1</v>
      </c>
      <c r="Q1044" s="2" t="s">
        <v>2072</v>
      </c>
      <c r="R1044" s="2" t="s">
        <v>2073</v>
      </c>
      <c r="S1044" s="2" t="s">
        <v>2110</v>
      </c>
      <c r="T1044" s="2" t="s">
        <v>340</v>
      </c>
      <c r="U1044" s="3"/>
      <c r="V1044" s="3"/>
      <c r="W1044" s="4">
        <v>285</v>
      </c>
      <c r="X1044" s="5">
        <v>5</v>
      </c>
      <c r="Y1044" s="5">
        <v>0</v>
      </c>
      <c r="Z1044" s="6">
        <v>36985</v>
      </c>
      <c r="AA1044" s="2" t="s">
        <v>46</v>
      </c>
    </row>
    <row r="1045" spans="1:27" ht="22.5" x14ac:dyDescent="0.25">
      <c r="A1045" s="2" t="s">
        <v>853</v>
      </c>
      <c r="B1045" s="2" t="s">
        <v>845</v>
      </c>
      <c r="C1045" s="2" t="s">
        <v>693</v>
      </c>
      <c r="D1045" s="2" t="s">
        <v>853</v>
      </c>
      <c r="E1045" s="2" t="s">
        <v>1522</v>
      </c>
      <c r="F1045" s="2" t="s">
        <v>12869</v>
      </c>
      <c r="G1045" s="2" t="s">
        <v>12870</v>
      </c>
      <c r="H1045" s="2" t="s">
        <v>12871</v>
      </c>
      <c r="I1045" s="2" t="s">
        <v>12872</v>
      </c>
      <c r="J1045" s="2" t="s">
        <v>10848</v>
      </c>
      <c r="K1045" s="2" t="s">
        <v>10849</v>
      </c>
      <c r="L1045" s="2" t="s">
        <v>10619</v>
      </c>
      <c r="M1045" s="2">
        <v>140</v>
      </c>
      <c r="N1045" s="2" t="s">
        <v>4274</v>
      </c>
      <c r="O1045" s="2" t="s">
        <v>12854</v>
      </c>
      <c r="P1045" s="4">
        <v>1</v>
      </c>
      <c r="Q1045" s="2" t="s">
        <v>2072</v>
      </c>
      <c r="R1045" s="2" t="s">
        <v>2073</v>
      </c>
      <c r="S1045" s="2" t="s">
        <v>2110</v>
      </c>
      <c r="T1045" s="2" t="s">
        <v>340</v>
      </c>
      <c r="U1045" s="3"/>
      <c r="V1045" s="3"/>
      <c r="W1045" s="4">
        <v>285</v>
      </c>
      <c r="X1045" s="5">
        <v>5</v>
      </c>
      <c r="Y1045" s="5">
        <v>0</v>
      </c>
      <c r="Z1045" s="6">
        <v>36985</v>
      </c>
      <c r="AA1045" s="2" t="s">
        <v>46</v>
      </c>
    </row>
    <row r="1046" spans="1:27" ht="22.5" x14ac:dyDescent="0.25">
      <c r="A1046" s="2" t="s">
        <v>853</v>
      </c>
      <c r="B1046" s="2" t="s">
        <v>845</v>
      </c>
      <c r="C1046" s="2" t="s">
        <v>693</v>
      </c>
      <c r="D1046" s="2" t="s">
        <v>853</v>
      </c>
      <c r="E1046" s="2" t="s">
        <v>1522</v>
      </c>
      <c r="F1046" s="2" t="s">
        <v>12873</v>
      </c>
      <c r="G1046" s="2" t="s">
        <v>12874</v>
      </c>
      <c r="H1046" s="2" t="s">
        <v>12875</v>
      </c>
      <c r="I1046" s="2" t="s">
        <v>12876</v>
      </c>
      <c r="J1046" s="2" t="s">
        <v>10848</v>
      </c>
      <c r="K1046" s="2" t="s">
        <v>10849</v>
      </c>
      <c r="L1046" s="2" t="s">
        <v>10619</v>
      </c>
      <c r="M1046" s="2">
        <v>141</v>
      </c>
      <c r="N1046" s="2" t="s">
        <v>4274</v>
      </c>
      <c r="O1046" s="2" t="s">
        <v>12854</v>
      </c>
      <c r="P1046" s="4">
        <v>1</v>
      </c>
      <c r="Q1046" s="2" t="s">
        <v>2072</v>
      </c>
      <c r="R1046" s="2" t="s">
        <v>2073</v>
      </c>
      <c r="S1046" s="2" t="s">
        <v>2110</v>
      </c>
      <c r="T1046" s="2" t="s">
        <v>340</v>
      </c>
      <c r="U1046" s="3"/>
      <c r="V1046" s="3"/>
      <c r="W1046" s="4">
        <v>285</v>
      </c>
      <c r="X1046" s="5">
        <v>5</v>
      </c>
      <c r="Y1046" s="5">
        <v>0</v>
      </c>
      <c r="Z1046" s="6">
        <v>36985</v>
      </c>
      <c r="AA1046" s="2" t="s">
        <v>46</v>
      </c>
    </row>
    <row r="1047" spans="1:27" ht="22.5" x14ac:dyDescent="0.25">
      <c r="A1047" s="2" t="s">
        <v>452</v>
      </c>
      <c r="B1047" s="2" t="s">
        <v>845</v>
      </c>
      <c r="C1047" s="2" t="s">
        <v>693</v>
      </c>
      <c r="D1047" s="2" t="s">
        <v>452</v>
      </c>
      <c r="E1047" s="2" t="s">
        <v>1522</v>
      </c>
      <c r="F1047" s="2" t="s">
        <v>12877</v>
      </c>
      <c r="G1047" s="2" t="s">
        <v>12878</v>
      </c>
      <c r="H1047" s="2" t="s">
        <v>12879</v>
      </c>
      <c r="I1047" s="2" t="s">
        <v>12879</v>
      </c>
      <c r="J1047" s="2" t="s">
        <v>10848</v>
      </c>
      <c r="K1047" s="2" t="s">
        <v>10849</v>
      </c>
      <c r="L1047" s="2" t="s">
        <v>10619</v>
      </c>
      <c r="M1047" s="2">
        <v>153</v>
      </c>
      <c r="N1047" s="2" t="s">
        <v>4274</v>
      </c>
      <c r="O1047" s="2" t="s">
        <v>12854</v>
      </c>
      <c r="P1047" s="4">
        <v>1</v>
      </c>
      <c r="Q1047" s="2" t="s">
        <v>4545</v>
      </c>
      <c r="R1047" s="2" t="s">
        <v>4546</v>
      </c>
      <c r="S1047" s="2" t="s">
        <v>270</v>
      </c>
      <c r="T1047" s="2" t="s">
        <v>340</v>
      </c>
      <c r="U1047" s="2" t="s">
        <v>44</v>
      </c>
      <c r="V1047" s="2" t="s">
        <v>179</v>
      </c>
      <c r="W1047" s="4">
        <v>230</v>
      </c>
      <c r="X1047" s="5">
        <v>5</v>
      </c>
      <c r="Y1047" s="5">
        <v>0</v>
      </c>
      <c r="Z1047" s="6">
        <v>38679</v>
      </c>
      <c r="AA1047" s="2" t="s">
        <v>46</v>
      </c>
    </row>
    <row r="1048" spans="1:27" ht="22.5" x14ac:dyDescent="0.25">
      <c r="A1048" s="2" t="s">
        <v>390</v>
      </c>
      <c r="B1048" s="2" t="s">
        <v>845</v>
      </c>
      <c r="C1048" s="2" t="s">
        <v>693</v>
      </c>
      <c r="D1048" s="2" t="s">
        <v>390</v>
      </c>
      <c r="E1048" s="2" t="s">
        <v>2817</v>
      </c>
      <c r="F1048" s="2" t="s">
        <v>12880</v>
      </c>
      <c r="G1048" s="2" t="s">
        <v>12881</v>
      </c>
      <c r="H1048" s="2" t="s">
        <v>12882</v>
      </c>
      <c r="I1048" s="3"/>
      <c r="J1048" s="2" t="s">
        <v>10848</v>
      </c>
      <c r="K1048" s="2" t="s">
        <v>10849</v>
      </c>
      <c r="L1048" s="2" t="s">
        <v>10619</v>
      </c>
      <c r="M1048" s="2">
        <v>158</v>
      </c>
      <c r="N1048" s="2" t="s">
        <v>4274</v>
      </c>
      <c r="O1048" s="2" t="s">
        <v>12883</v>
      </c>
      <c r="P1048" s="4">
        <v>1</v>
      </c>
      <c r="Q1048" s="2" t="s">
        <v>2822</v>
      </c>
      <c r="R1048" s="2" t="s">
        <v>2823</v>
      </c>
      <c r="S1048" s="2" t="s">
        <v>12884</v>
      </c>
      <c r="T1048" s="2" t="s">
        <v>340</v>
      </c>
      <c r="U1048" s="2" t="s">
        <v>44</v>
      </c>
      <c r="V1048" s="2" t="s">
        <v>179</v>
      </c>
      <c r="W1048" s="4">
        <v>180</v>
      </c>
      <c r="X1048" s="5">
        <v>5</v>
      </c>
      <c r="Y1048" s="5">
        <v>0</v>
      </c>
      <c r="Z1048" s="6">
        <v>40199</v>
      </c>
      <c r="AA1048" s="2" t="s">
        <v>46</v>
      </c>
    </row>
    <row r="1049" spans="1:27" ht="22.5" x14ac:dyDescent="0.25">
      <c r="A1049" s="2" t="s">
        <v>1460</v>
      </c>
      <c r="B1049" s="2" t="s">
        <v>1435</v>
      </c>
      <c r="C1049" s="2" t="s">
        <v>1436</v>
      </c>
      <c r="D1049" s="2" t="s">
        <v>1460</v>
      </c>
      <c r="E1049" s="2" t="s">
        <v>1437</v>
      </c>
      <c r="F1049" s="2" t="s">
        <v>12885</v>
      </c>
      <c r="G1049" s="2" t="s">
        <v>12886</v>
      </c>
      <c r="H1049" s="2" t="s">
        <v>12887</v>
      </c>
      <c r="I1049" s="2" t="s">
        <v>12888</v>
      </c>
      <c r="J1049" s="2" t="s">
        <v>10677</v>
      </c>
      <c r="K1049" s="2" t="s">
        <v>10678</v>
      </c>
      <c r="L1049" s="2" t="str">
        <f>K1049</f>
        <v>Surface Coils, Magnetic Resona</v>
      </c>
      <c r="M1049" s="2">
        <v>3081</v>
      </c>
      <c r="N1049" s="2" t="s">
        <v>10679</v>
      </c>
      <c r="O1049" s="2" t="s">
        <v>12889</v>
      </c>
      <c r="P1049" s="4">
        <v>1</v>
      </c>
      <c r="Q1049" s="2" t="s">
        <v>1466</v>
      </c>
      <c r="R1049" s="2" t="s">
        <v>1467</v>
      </c>
      <c r="S1049" s="2" t="s">
        <v>6642</v>
      </c>
      <c r="T1049" s="2" t="s">
        <v>340</v>
      </c>
      <c r="U1049" s="2" t="s">
        <v>44</v>
      </c>
      <c r="V1049" s="2" t="s">
        <v>179</v>
      </c>
      <c r="W1049" s="4">
        <v>191</v>
      </c>
      <c r="X1049" s="5">
        <v>5</v>
      </c>
      <c r="Y1049" s="5">
        <v>0</v>
      </c>
      <c r="Z1049" s="6">
        <v>39861</v>
      </c>
      <c r="AA1049" s="2" t="s">
        <v>46</v>
      </c>
    </row>
    <row r="1050" spans="1:27" ht="22.5" x14ac:dyDescent="0.25">
      <c r="A1050" s="2" t="s">
        <v>350</v>
      </c>
      <c r="B1050" s="2" t="s">
        <v>6727</v>
      </c>
      <c r="C1050" s="2" t="s">
        <v>6728</v>
      </c>
      <c r="D1050" s="2" t="s">
        <v>765</v>
      </c>
      <c r="E1050" s="2" t="s">
        <v>1437</v>
      </c>
      <c r="F1050" s="2" t="s">
        <v>12890</v>
      </c>
      <c r="G1050" s="2" t="s">
        <v>12891</v>
      </c>
      <c r="H1050" s="2" t="s">
        <v>12892</v>
      </c>
      <c r="I1050" s="2" t="s">
        <v>12893</v>
      </c>
      <c r="J1050" s="2" t="s">
        <v>10677</v>
      </c>
      <c r="K1050" s="2" t="s">
        <v>10678</v>
      </c>
      <c r="L1050" s="2" t="str">
        <f>K1050</f>
        <v>Surface Coils, Magnetic Resona</v>
      </c>
      <c r="M1050" s="2">
        <v>3112</v>
      </c>
      <c r="N1050" s="2" t="s">
        <v>10679</v>
      </c>
      <c r="O1050" s="2" t="s">
        <v>12889</v>
      </c>
      <c r="P1050" s="4">
        <v>1</v>
      </c>
      <c r="Q1050" s="2" t="s">
        <v>6820</v>
      </c>
      <c r="R1050" s="2" t="s">
        <v>6821</v>
      </c>
      <c r="S1050" s="2" t="s">
        <v>37</v>
      </c>
      <c r="T1050" s="2" t="s">
        <v>340</v>
      </c>
      <c r="U1050" s="2" t="s">
        <v>44</v>
      </c>
      <c r="V1050" s="2" t="s">
        <v>179</v>
      </c>
      <c r="W1050" s="4">
        <v>215</v>
      </c>
      <c r="X1050" s="5">
        <v>5</v>
      </c>
      <c r="Y1050" s="5">
        <v>0</v>
      </c>
      <c r="Z1050" s="6">
        <v>39142</v>
      </c>
      <c r="AA1050" s="2" t="s">
        <v>46</v>
      </c>
    </row>
    <row r="1051" spans="1:27" ht="33.75" x14ac:dyDescent="0.25">
      <c r="A1051" s="2" t="s">
        <v>1446</v>
      </c>
      <c r="B1051" s="2" t="s">
        <v>2138</v>
      </c>
      <c r="C1051" s="2" t="s">
        <v>2139</v>
      </c>
      <c r="D1051" s="2" t="s">
        <v>1446</v>
      </c>
      <c r="E1051" s="2" t="s">
        <v>2156</v>
      </c>
      <c r="F1051" s="2" t="s">
        <v>12894</v>
      </c>
      <c r="G1051" s="2" t="s">
        <v>12895</v>
      </c>
      <c r="H1051" s="2" t="s">
        <v>12896</v>
      </c>
      <c r="I1051" s="2" t="s">
        <v>12897</v>
      </c>
      <c r="J1051" s="2" t="s">
        <v>12898</v>
      </c>
      <c r="K1051" s="2" t="s">
        <v>12899</v>
      </c>
      <c r="L1051" s="2" t="s">
        <v>12900</v>
      </c>
      <c r="M1051" s="2">
        <v>504</v>
      </c>
      <c r="N1051" s="2" t="s">
        <v>12901</v>
      </c>
      <c r="O1051" s="2" t="s">
        <v>12902</v>
      </c>
      <c r="P1051" s="4">
        <v>1</v>
      </c>
      <c r="Q1051" s="2" t="s">
        <v>2167</v>
      </c>
      <c r="R1051" s="2" t="s">
        <v>2168</v>
      </c>
      <c r="S1051" s="2" t="s">
        <v>8741</v>
      </c>
      <c r="T1051" s="2" t="s">
        <v>43</v>
      </c>
      <c r="U1051" s="2" t="s">
        <v>4097</v>
      </c>
      <c r="V1051" s="2" t="s">
        <v>4098</v>
      </c>
      <c r="W1051" s="4">
        <v>222</v>
      </c>
      <c r="X1051" s="5">
        <v>5</v>
      </c>
      <c r="Y1051" s="5">
        <v>0</v>
      </c>
      <c r="Z1051" s="6">
        <v>38930</v>
      </c>
      <c r="AA1051" s="2" t="s">
        <v>46</v>
      </c>
    </row>
    <row r="1052" spans="1:27" ht="33.75" x14ac:dyDescent="0.25">
      <c r="A1052" s="2" t="s">
        <v>1446</v>
      </c>
      <c r="B1052" s="2" t="s">
        <v>2138</v>
      </c>
      <c r="C1052" s="2" t="s">
        <v>2139</v>
      </c>
      <c r="D1052" s="2" t="s">
        <v>1446</v>
      </c>
      <c r="E1052" s="2" t="s">
        <v>2156</v>
      </c>
      <c r="F1052" s="2" t="s">
        <v>12903</v>
      </c>
      <c r="G1052" s="2" t="s">
        <v>12904</v>
      </c>
      <c r="H1052" s="2" t="s">
        <v>12905</v>
      </c>
      <c r="I1052" s="2" t="s">
        <v>12906</v>
      </c>
      <c r="J1052" s="2" t="s">
        <v>12898</v>
      </c>
      <c r="K1052" s="2" t="s">
        <v>12899</v>
      </c>
      <c r="L1052" s="2" t="s">
        <v>12900</v>
      </c>
      <c r="M1052" s="2">
        <v>507</v>
      </c>
      <c r="N1052" s="2" t="s">
        <v>12901</v>
      </c>
      <c r="O1052" s="2" t="s">
        <v>12902</v>
      </c>
      <c r="P1052" s="4">
        <v>1</v>
      </c>
      <c r="Q1052" s="2" t="s">
        <v>2167</v>
      </c>
      <c r="R1052" s="2" t="s">
        <v>2168</v>
      </c>
      <c r="S1052" s="2" t="s">
        <v>8725</v>
      </c>
      <c r="T1052" s="2" t="s">
        <v>43</v>
      </c>
      <c r="U1052" s="2" t="s">
        <v>4097</v>
      </c>
      <c r="V1052" s="2" t="s">
        <v>4098</v>
      </c>
      <c r="W1052" s="4">
        <v>127</v>
      </c>
      <c r="X1052" s="5">
        <v>10</v>
      </c>
      <c r="Y1052" s="5">
        <v>0</v>
      </c>
      <c r="Z1052" s="6">
        <v>41796</v>
      </c>
      <c r="AA1052" s="2" t="s">
        <v>46</v>
      </c>
    </row>
    <row r="1053" spans="1:27" ht="33.75" x14ac:dyDescent="0.25">
      <c r="A1053" s="2" t="s">
        <v>1446</v>
      </c>
      <c r="B1053" s="2" t="s">
        <v>2138</v>
      </c>
      <c r="C1053" s="2" t="s">
        <v>2139</v>
      </c>
      <c r="D1053" s="2" t="s">
        <v>1446</v>
      </c>
      <c r="E1053" s="2" t="s">
        <v>2156</v>
      </c>
      <c r="F1053" s="2" t="s">
        <v>12907</v>
      </c>
      <c r="G1053" s="2" t="s">
        <v>12908</v>
      </c>
      <c r="H1053" s="2" t="s">
        <v>12909</v>
      </c>
      <c r="I1053" s="2" t="s">
        <v>12910</v>
      </c>
      <c r="J1053" s="2" t="s">
        <v>12898</v>
      </c>
      <c r="K1053" s="2" t="s">
        <v>12899</v>
      </c>
      <c r="L1053" s="2" t="s">
        <v>12900</v>
      </c>
      <c r="M1053" s="2">
        <v>508</v>
      </c>
      <c r="N1053" s="2" t="s">
        <v>12901</v>
      </c>
      <c r="O1053" s="2" t="s">
        <v>12902</v>
      </c>
      <c r="P1053" s="4">
        <v>1</v>
      </c>
      <c r="Q1053" s="2" t="s">
        <v>2167</v>
      </c>
      <c r="R1053" s="2" t="s">
        <v>2168</v>
      </c>
      <c r="S1053" s="2" t="s">
        <v>8725</v>
      </c>
      <c r="T1053" s="2" t="s">
        <v>43</v>
      </c>
      <c r="U1053" s="2" t="s">
        <v>4097</v>
      </c>
      <c r="V1053" s="2" t="s">
        <v>4098</v>
      </c>
      <c r="W1053" s="4">
        <v>92</v>
      </c>
      <c r="X1053" s="5">
        <v>10</v>
      </c>
      <c r="Y1053" s="5">
        <v>2</v>
      </c>
      <c r="Z1053" s="6">
        <v>42885</v>
      </c>
      <c r="AA1053" s="2" t="s">
        <v>46</v>
      </c>
    </row>
    <row r="1054" spans="1:27" ht="33.75" x14ac:dyDescent="0.25">
      <c r="A1054" s="2" t="s">
        <v>1446</v>
      </c>
      <c r="B1054" s="2" t="s">
        <v>2138</v>
      </c>
      <c r="C1054" s="2" t="s">
        <v>2139</v>
      </c>
      <c r="D1054" s="2" t="s">
        <v>1446</v>
      </c>
      <c r="E1054" s="2" t="s">
        <v>2156</v>
      </c>
      <c r="F1054" s="2" t="s">
        <v>12911</v>
      </c>
      <c r="G1054" s="2" t="s">
        <v>12912</v>
      </c>
      <c r="H1054" s="2" t="s">
        <v>12913</v>
      </c>
      <c r="I1054" s="3"/>
      <c r="J1054" s="2" t="s">
        <v>12898</v>
      </c>
      <c r="K1054" s="2" t="s">
        <v>12899</v>
      </c>
      <c r="L1054" s="2" t="s">
        <v>12900</v>
      </c>
      <c r="M1054" s="2">
        <v>509</v>
      </c>
      <c r="N1054" s="2" t="s">
        <v>12901</v>
      </c>
      <c r="O1054" s="2" t="s">
        <v>12902</v>
      </c>
      <c r="P1054" s="4">
        <v>1</v>
      </c>
      <c r="Q1054" s="2" t="s">
        <v>2167</v>
      </c>
      <c r="R1054" s="2" t="s">
        <v>2168</v>
      </c>
      <c r="S1054" s="2" t="s">
        <v>2274</v>
      </c>
      <c r="T1054" s="2" t="s">
        <v>43</v>
      </c>
      <c r="U1054" s="2" t="s">
        <v>4097</v>
      </c>
      <c r="V1054" s="2" t="s">
        <v>4098</v>
      </c>
      <c r="W1054" s="4">
        <v>17</v>
      </c>
      <c r="X1054" s="5">
        <v>10</v>
      </c>
      <c r="Y1054" s="5">
        <v>9</v>
      </c>
      <c r="Z1054" s="6">
        <v>45149</v>
      </c>
      <c r="AA1054" s="2" t="s">
        <v>46</v>
      </c>
    </row>
    <row r="1055" spans="1:27" ht="33.75" x14ac:dyDescent="0.25">
      <c r="A1055" s="2" t="s">
        <v>113</v>
      </c>
      <c r="B1055" s="2" t="s">
        <v>12914</v>
      </c>
      <c r="C1055" s="2" t="s">
        <v>12915</v>
      </c>
      <c r="D1055" s="2" t="s">
        <v>113</v>
      </c>
      <c r="E1055" s="2" t="s">
        <v>12916</v>
      </c>
      <c r="F1055" s="2" t="s">
        <v>12917</v>
      </c>
      <c r="G1055" s="2" t="s">
        <v>12918</v>
      </c>
      <c r="H1055" s="2" t="s">
        <v>12919</v>
      </c>
      <c r="I1055" s="3"/>
      <c r="J1055" s="2" t="s">
        <v>12898</v>
      </c>
      <c r="K1055" s="2" t="s">
        <v>12899</v>
      </c>
      <c r="L1055" s="2" t="s">
        <v>12900</v>
      </c>
      <c r="M1055" s="2">
        <v>533</v>
      </c>
      <c r="N1055" s="2" t="s">
        <v>12901</v>
      </c>
      <c r="O1055" s="2" t="s">
        <v>12902</v>
      </c>
      <c r="P1055" s="4">
        <v>1</v>
      </c>
      <c r="Q1055" s="2" t="s">
        <v>12920</v>
      </c>
      <c r="R1055" s="2" t="s">
        <v>12921</v>
      </c>
      <c r="S1055" s="2" t="s">
        <v>42</v>
      </c>
      <c r="T1055" s="2" t="s">
        <v>43</v>
      </c>
      <c r="U1055" s="2" t="s">
        <v>44</v>
      </c>
      <c r="V1055" s="2" t="s">
        <v>179</v>
      </c>
      <c r="W1055" s="4">
        <v>35</v>
      </c>
      <c r="X1055" s="5">
        <v>10</v>
      </c>
      <c r="Y1055" s="5">
        <v>7</v>
      </c>
      <c r="Z1055" s="6">
        <v>44596</v>
      </c>
      <c r="AA1055" s="2" t="s">
        <v>46</v>
      </c>
    </row>
    <row r="1056" spans="1:27" ht="22.5" x14ac:dyDescent="0.25">
      <c r="A1056" s="2" t="s">
        <v>1386</v>
      </c>
      <c r="B1056" s="2" t="s">
        <v>2808</v>
      </c>
      <c r="C1056" s="2" t="s">
        <v>2809</v>
      </c>
      <c r="D1056" s="2" t="s">
        <v>1386</v>
      </c>
      <c r="E1056" s="2" t="s">
        <v>2365</v>
      </c>
      <c r="F1056" s="2" t="s">
        <v>3401</v>
      </c>
      <c r="G1056" s="2" t="s">
        <v>3402</v>
      </c>
      <c r="H1056" s="2" t="s">
        <v>3403</v>
      </c>
      <c r="I1056" s="3"/>
      <c r="J1056" s="2" t="s">
        <v>398</v>
      </c>
      <c r="K1056" s="2" t="s">
        <v>121</v>
      </c>
      <c r="L1056" s="2" t="s">
        <v>136</v>
      </c>
      <c r="M1056" s="2">
        <v>1892</v>
      </c>
      <c r="N1056" s="2" t="s">
        <v>281</v>
      </c>
      <c r="O1056" s="2" t="s">
        <v>3381</v>
      </c>
      <c r="P1056" s="4">
        <v>1</v>
      </c>
      <c r="Q1056" s="2" t="s">
        <v>2970</v>
      </c>
      <c r="R1056" s="2" t="s">
        <v>2971</v>
      </c>
      <c r="S1056" s="2" t="s">
        <v>42</v>
      </c>
      <c r="T1056" s="2" t="s">
        <v>43</v>
      </c>
      <c r="U1056" s="2" t="s">
        <v>44</v>
      </c>
      <c r="V1056" s="2" t="s">
        <v>179</v>
      </c>
      <c r="W1056" s="4">
        <v>2</v>
      </c>
      <c r="X1056" s="5">
        <v>5</v>
      </c>
      <c r="Y1056" s="5">
        <v>5</v>
      </c>
      <c r="Z1056" s="6">
        <v>45600</v>
      </c>
      <c r="AA1056" s="2" t="s">
        <v>46</v>
      </c>
    </row>
    <row r="1057" spans="1:27" ht="22.5" x14ac:dyDescent="0.25">
      <c r="A1057" s="2" t="s">
        <v>4058</v>
      </c>
      <c r="B1057" s="2" t="s">
        <v>845</v>
      </c>
      <c r="C1057" s="2" t="s">
        <v>693</v>
      </c>
      <c r="D1057" s="2" t="s">
        <v>4058</v>
      </c>
      <c r="E1057" s="2" t="s">
        <v>1522</v>
      </c>
      <c r="F1057" s="2" t="s">
        <v>9660</v>
      </c>
      <c r="G1057" s="2" t="s">
        <v>9661</v>
      </c>
      <c r="H1057" s="2" t="s">
        <v>9662</v>
      </c>
      <c r="I1057" s="2" t="s">
        <v>9663</v>
      </c>
      <c r="J1057" s="2" t="s">
        <v>398</v>
      </c>
      <c r="K1057" s="2" t="s">
        <v>121</v>
      </c>
      <c r="L1057" s="2" t="s">
        <v>136</v>
      </c>
      <c r="M1057" s="2">
        <v>1945</v>
      </c>
      <c r="N1057" s="2" t="s">
        <v>281</v>
      </c>
      <c r="O1057" s="2" t="s">
        <v>3381</v>
      </c>
      <c r="P1057" s="4">
        <v>1</v>
      </c>
      <c r="Q1057" s="2" t="s">
        <v>4062</v>
      </c>
      <c r="R1057" s="2" t="s">
        <v>4063</v>
      </c>
      <c r="S1057" s="2" t="s">
        <v>42</v>
      </c>
      <c r="T1057" s="2" t="s">
        <v>43</v>
      </c>
      <c r="U1057" s="2" t="s">
        <v>44</v>
      </c>
      <c r="V1057" s="2" t="s">
        <v>179</v>
      </c>
      <c r="W1057" s="4">
        <v>49</v>
      </c>
      <c r="X1057" s="5">
        <v>5</v>
      </c>
      <c r="Y1057" s="5">
        <v>1</v>
      </c>
      <c r="Z1057" s="6">
        <v>44187</v>
      </c>
      <c r="AA1057" s="2" t="s">
        <v>46</v>
      </c>
    </row>
    <row r="1058" spans="1:27" ht="22.5" x14ac:dyDescent="0.25">
      <c r="A1058" s="2" t="s">
        <v>1446</v>
      </c>
      <c r="B1058" s="2" t="s">
        <v>1387</v>
      </c>
      <c r="C1058" s="2" t="s">
        <v>1388</v>
      </c>
      <c r="D1058" s="2" t="s">
        <v>1446</v>
      </c>
      <c r="E1058" s="2" t="s">
        <v>3073</v>
      </c>
      <c r="F1058" s="2" t="s">
        <v>3398</v>
      </c>
      <c r="G1058" s="2" t="s">
        <v>3399</v>
      </c>
      <c r="H1058" s="2" t="s">
        <v>3400</v>
      </c>
      <c r="I1058" s="3"/>
      <c r="J1058" s="2" t="s">
        <v>398</v>
      </c>
      <c r="K1058" s="2" t="s">
        <v>121</v>
      </c>
      <c r="L1058" s="2" t="s">
        <v>136</v>
      </c>
      <c r="M1058" s="2">
        <v>2176</v>
      </c>
      <c r="N1058" s="2" t="s">
        <v>281</v>
      </c>
      <c r="O1058" s="2" t="s">
        <v>3381</v>
      </c>
      <c r="P1058" s="4">
        <v>1</v>
      </c>
      <c r="Q1058" s="2" t="s">
        <v>3078</v>
      </c>
      <c r="R1058" s="2" t="s">
        <v>3079</v>
      </c>
      <c r="S1058" s="2" t="s">
        <v>238</v>
      </c>
      <c r="T1058" s="2" t="s">
        <v>43</v>
      </c>
      <c r="U1058" s="2" t="s">
        <v>44</v>
      </c>
      <c r="V1058" s="2" t="s">
        <v>3385</v>
      </c>
      <c r="W1058" s="4">
        <v>70</v>
      </c>
      <c r="X1058" s="5">
        <v>5</v>
      </c>
      <c r="Y1058" s="5">
        <v>0</v>
      </c>
      <c r="Z1058" s="6">
        <v>43553</v>
      </c>
      <c r="AA1058" s="2" t="s">
        <v>46</v>
      </c>
    </row>
    <row r="1059" spans="1:27" ht="22.5" x14ac:dyDescent="0.25">
      <c r="A1059" s="2" t="s">
        <v>1446</v>
      </c>
      <c r="B1059" s="2" t="s">
        <v>1387</v>
      </c>
      <c r="C1059" s="2" t="s">
        <v>1388</v>
      </c>
      <c r="D1059" s="2" t="s">
        <v>1446</v>
      </c>
      <c r="E1059" s="2" t="s">
        <v>3073</v>
      </c>
      <c r="F1059" s="2" t="s">
        <v>3394</v>
      </c>
      <c r="G1059" s="2" t="s">
        <v>3395</v>
      </c>
      <c r="H1059" s="2" t="s">
        <v>3396</v>
      </c>
      <c r="I1059" s="2" t="s">
        <v>3397</v>
      </c>
      <c r="J1059" s="2" t="s">
        <v>398</v>
      </c>
      <c r="K1059" s="2" t="s">
        <v>121</v>
      </c>
      <c r="L1059" s="2" t="s">
        <v>136</v>
      </c>
      <c r="M1059" s="2">
        <v>2177</v>
      </c>
      <c r="N1059" s="2" t="s">
        <v>281</v>
      </c>
      <c r="O1059" s="2" t="s">
        <v>3381</v>
      </c>
      <c r="P1059" s="4">
        <v>1</v>
      </c>
      <c r="Q1059" s="2" t="s">
        <v>3078</v>
      </c>
      <c r="R1059" s="2" t="s">
        <v>3079</v>
      </c>
      <c r="S1059" s="2" t="s">
        <v>238</v>
      </c>
      <c r="T1059" s="2" t="s">
        <v>43</v>
      </c>
      <c r="U1059" s="2" t="s">
        <v>44</v>
      </c>
      <c r="V1059" s="2" t="s">
        <v>179</v>
      </c>
      <c r="W1059" s="4">
        <v>58</v>
      </c>
      <c r="X1059" s="5">
        <v>5</v>
      </c>
      <c r="Y1059" s="5">
        <v>0</v>
      </c>
      <c r="Z1059" s="6">
        <v>43898</v>
      </c>
      <c r="AA1059" s="2" t="s">
        <v>46</v>
      </c>
    </row>
    <row r="1060" spans="1:27" ht="22.5" x14ac:dyDescent="0.25">
      <c r="A1060" s="2" t="s">
        <v>1446</v>
      </c>
      <c r="B1060" s="2" t="s">
        <v>1387</v>
      </c>
      <c r="C1060" s="2" t="s">
        <v>1388</v>
      </c>
      <c r="D1060" s="2" t="s">
        <v>1446</v>
      </c>
      <c r="E1060" s="2" t="s">
        <v>3073</v>
      </c>
      <c r="F1060" s="2" t="s">
        <v>3390</v>
      </c>
      <c r="G1060" s="2" t="s">
        <v>3391</v>
      </c>
      <c r="H1060" s="2" t="s">
        <v>3392</v>
      </c>
      <c r="I1060" s="2" t="s">
        <v>3393</v>
      </c>
      <c r="J1060" s="2" t="s">
        <v>398</v>
      </c>
      <c r="K1060" s="2" t="s">
        <v>121</v>
      </c>
      <c r="L1060" s="2" t="s">
        <v>136</v>
      </c>
      <c r="M1060" s="2">
        <v>2178</v>
      </c>
      <c r="N1060" s="2" t="s">
        <v>281</v>
      </c>
      <c r="O1060" s="2" t="s">
        <v>3381</v>
      </c>
      <c r="P1060" s="4">
        <v>1</v>
      </c>
      <c r="Q1060" s="2" t="s">
        <v>3078</v>
      </c>
      <c r="R1060" s="2" t="s">
        <v>3079</v>
      </c>
      <c r="S1060" s="2" t="s">
        <v>238</v>
      </c>
      <c r="T1060" s="2" t="s">
        <v>43</v>
      </c>
      <c r="U1060" s="2" t="s">
        <v>44</v>
      </c>
      <c r="V1060" s="2" t="s">
        <v>3385</v>
      </c>
      <c r="W1060" s="4">
        <v>44</v>
      </c>
      <c r="X1060" s="5">
        <v>7</v>
      </c>
      <c r="Y1060" s="5">
        <v>3</v>
      </c>
      <c r="Z1060" s="6">
        <v>44344</v>
      </c>
      <c r="AA1060" s="2" t="s">
        <v>46</v>
      </c>
    </row>
    <row r="1061" spans="1:27" ht="22.5" x14ac:dyDescent="0.25">
      <c r="A1061" s="2" t="s">
        <v>1446</v>
      </c>
      <c r="B1061" s="2" t="s">
        <v>1387</v>
      </c>
      <c r="C1061" s="2" t="s">
        <v>1388</v>
      </c>
      <c r="D1061" s="2" t="s">
        <v>1446</v>
      </c>
      <c r="E1061" s="2" t="s">
        <v>3073</v>
      </c>
      <c r="F1061" s="2" t="s">
        <v>3386</v>
      </c>
      <c r="G1061" s="2" t="s">
        <v>3387</v>
      </c>
      <c r="H1061" s="2" t="s">
        <v>3388</v>
      </c>
      <c r="I1061" s="2" t="s">
        <v>3389</v>
      </c>
      <c r="J1061" s="2" t="s">
        <v>398</v>
      </c>
      <c r="K1061" s="2" t="s">
        <v>121</v>
      </c>
      <c r="L1061" s="2" t="s">
        <v>136</v>
      </c>
      <c r="M1061" s="2">
        <v>2179</v>
      </c>
      <c r="N1061" s="2" t="s">
        <v>281</v>
      </c>
      <c r="O1061" s="2" t="s">
        <v>3381</v>
      </c>
      <c r="P1061" s="4">
        <v>1</v>
      </c>
      <c r="Q1061" s="2" t="s">
        <v>3078</v>
      </c>
      <c r="R1061" s="2" t="s">
        <v>3079</v>
      </c>
      <c r="S1061" s="2" t="s">
        <v>238</v>
      </c>
      <c r="T1061" s="2" t="s">
        <v>43</v>
      </c>
      <c r="U1061" s="2" t="s">
        <v>44</v>
      </c>
      <c r="V1061" s="2" t="s">
        <v>3385</v>
      </c>
      <c r="W1061" s="4">
        <v>42</v>
      </c>
      <c r="X1061" s="5">
        <v>7</v>
      </c>
      <c r="Y1061" s="5">
        <v>3</v>
      </c>
      <c r="Z1061" s="6">
        <v>44386</v>
      </c>
      <c r="AA1061" s="2" t="s">
        <v>46</v>
      </c>
    </row>
    <row r="1062" spans="1:27" ht="22.5" x14ac:dyDescent="0.25">
      <c r="A1062" s="2" t="s">
        <v>1446</v>
      </c>
      <c r="B1062" s="2" t="s">
        <v>1387</v>
      </c>
      <c r="C1062" s="2" t="s">
        <v>1388</v>
      </c>
      <c r="D1062" s="2" t="s">
        <v>1446</v>
      </c>
      <c r="E1062" s="2" t="s">
        <v>3073</v>
      </c>
      <c r="F1062" s="2" t="s">
        <v>3382</v>
      </c>
      <c r="G1062" s="2" t="s">
        <v>3383</v>
      </c>
      <c r="H1062" s="2" t="s">
        <v>3384</v>
      </c>
      <c r="I1062" s="3"/>
      <c r="J1062" s="2" t="s">
        <v>398</v>
      </c>
      <c r="K1062" s="2" t="s">
        <v>121</v>
      </c>
      <c r="L1062" s="2" t="s">
        <v>136</v>
      </c>
      <c r="M1062" s="2">
        <v>2180</v>
      </c>
      <c r="N1062" s="2" t="s">
        <v>281</v>
      </c>
      <c r="O1062" s="2" t="s">
        <v>3381</v>
      </c>
      <c r="P1062" s="4">
        <v>1</v>
      </c>
      <c r="Q1062" s="2" t="s">
        <v>3078</v>
      </c>
      <c r="R1062" s="2" t="s">
        <v>3079</v>
      </c>
      <c r="S1062" s="2" t="s">
        <v>238</v>
      </c>
      <c r="T1062" s="2" t="s">
        <v>43</v>
      </c>
      <c r="U1062" s="2" t="s">
        <v>44</v>
      </c>
      <c r="V1062" s="2" t="s">
        <v>3385</v>
      </c>
      <c r="W1062" s="4">
        <v>42</v>
      </c>
      <c r="X1062" s="5">
        <v>7</v>
      </c>
      <c r="Y1062" s="5">
        <v>3</v>
      </c>
      <c r="Z1062" s="6">
        <v>44386</v>
      </c>
      <c r="AA1062" s="2" t="s">
        <v>46</v>
      </c>
    </row>
    <row r="1063" spans="1:27" ht="22.5" x14ac:dyDescent="0.25">
      <c r="A1063" s="2" t="s">
        <v>390</v>
      </c>
      <c r="B1063" s="2" t="s">
        <v>391</v>
      </c>
      <c r="C1063" s="2" t="s">
        <v>392</v>
      </c>
      <c r="D1063" s="2" t="s">
        <v>390</v>
      </c>
      <c r="E1063" s="2" t="s">
        <v>3014</v>
      </c>
      <c r="F1063" s="2" t="s">
        <v>3377</v>
      </c>
      <c r="G1063" s="2" t="s">
        <v>3378</v>
      </c>
      <c r="H1063" s="2" t="s">
        <v>3379</v>
      </c>
      <c r="I1063" s="2" t="s">
        <v>3380</v>
      </c>
      <c r="J1063" s="2" t="s">
        <v>398</v>
      </c>
      <c r="K1063" s="2" t="s">
        <v>121</v>
      </c>
      <c r="L1063" s="2" t="s">
        <v>136</v>
      </c>
      <c r="M1063" s="2">
        <v>2364</v>
      </c>
      <c r="N1063" s="2" t="s">
        <v>281</v>
      </c>
      <c r="O1063" s="2" t="s">
        <v>3381</v>
      </c>
      <c r="P1063" s="4">
        <v>1</v>
      </c>
      <c r="Q1063" s="2" t="s">
        <v>3019</v>
      </c>
      <c r="R1063" s="2" t="s">
        <v>3020</v>
      </c>
      <c r="S1063" s="2" t="s">
        <v>42</v>
      </c>
      <c r="T1063" s="2" t="s">
        <v>43</v>
      </c>
      <c r="U1063" s="2" t="s">
        <v>44</v>
      </c>
      <c r="V1063" s="2" t="s">
        <v>179</v>
      </c>
      <c r="W1063" s="4">
        <v>58</v>
      </c>
      <c r="X1063" s="5">
        <v>5</v>
      </c>
      <c r="Y1063" s="5">
        <v>0</v>
      </c>
      <c r="Z1063" s="6">
        <v>43917</v>
      </c>
      <c r="AA1063" s="2" t="s">
        <v>46</v>
      </c>
    </row>
    <row r="1064" spans="1:27" ht="22.5" x14ac:dyDescent="0.25">
      <c r="A1064" s="2" t="s">
        <v>829</v>
      </c>
      <c r="B1064" s="2" t="s">
        <v>2550</v>
      </c>
      <c r="C1064" s="2" t="s">
        <v>2551</v>
      </c>
      <c r="D1064" s="2" t="s">
        <v>829</v>
      </c>
      <c r="E1064" s="2" t="s">
        <v>2436</v>
      </c>
      <c r="F1064" s="2" t="s">
        <v>9664</v>
      </c>
      <c r="G1064" s="2" t="s">
        <v>9665</v>
      </c>
      <c r="H1064" s="2" t="s">
        <v>9666</v>
      </c>
      <c r="I1064" s="2" t="s">
        <v>9667</v>
      </c>
      <c r="J1064" s="2" t="s">
        <v>398</v>
      </c>
      <c r="K1064" s="2" t="s">
        <v>121</v>
      </c>
      <c r="L1064" s="2" t="s">
        <v>136</v>
      </c>
      <c r="M1064" s="2">
        <v>2426</v>
      </c>
      <c r="N1064" s="2" t="s">
        <v>281</v>
      </c>
      <c r="O1064" s="2" t="s">
        <v>3381</v>
      </c>
      <c r="P1064" s="4">
        <v>1</v>
      </c>
      <c r="Q1064" s="2" t="s">
        <v>8130</v>
      </c>
      <c r="R1064" s="2" t="s">
        <v>8131</v>
      </c>
      <c r="S1064" s="2" t="s">
        <v>8097</v>
      </c>
      <c r="T1064" s="2" t="s">
        <v>43</v>
      </c>
      <c r="U1064" s="2" t="s">
        <v>44</v>
      </c>
      <c r="V1064" s="2" t="s">
        <v>179</v>
      </c>
      <c r="W1064" s="4">
        <v>41</v>
      </c>
      <c r="X1064" s="5">
        <v>7</v>
      </c>
      <c r="Y1064" s="5">
        <v>4</v>
      </c>
      <c r="Z1064" s="6">
        <v>44435</v>
      </c>
      <c r="AA1064" s="2" t="s">
        <v>46</v>
      </c>
    </row>
    <row r="1065" spans="1:27" ht="22.5" x14ac:dyDescent="0.25">
      <c r="A1065" s="2" t="s">
        <v>4180</v>
      </c>
      <c r="B1065" s="2" t="s">
        <v>1647</v>
      </c>
      <c r="C1065" s="2" t="s">
        <v>1648</v>
      </c>
      <c r="D1065" s="2" t="s">
        <v>4180</v>
      </c>
      <c r="E1065" s="2" t="s">
        <v>1649</v>
      </c>
      <c r="F1065" s="2" t="s">
        <v>5651</v>
      </c>
      <c r="G1065" s="2" t="s">
        <v>5652</v>
      </c>
      <c r="H1065" s="2" t="s">
        <v>5653</v>
      </c>
      <c r="I1065" s="3"/>
      <c r="J1065" s="2" t="s">
        <v>3879</v>
      </c>
      <c r="K1065" s="2" t="s">
        <v>927</v>
      </c>
      <c r="L1065" s="2" t="s">
        <v>4496</v>
      </c>
      <c r="M1065" s="2">
        <v>1297</v>
      </c>
      <c r="N1065" s="2" t="s">
        <v>5654</v>
      </c>
      <c r="O1065" s="2" t="s">
        <v>5655</v>
      </c>
      <c r="P1065" s="4">
        <v>1</v>
      </c>
      <c r="Q1065" s="2" t="s">
        <v>5656</v>
      </c>
      <c r="R1065" s="2" t="s">
        <v>5657</v>
      </c>
      <c r="S1065" s="2" t="s">
        <v>238</v>
      </c>
      <c r="T1065" s="2" t="s">
        <v>86</v>
      </c>
      <c r="U1065" s="2" t="s">
        <v>44</v>
      </c>
      <c r="V1065" s="2" t="s">
        <v>179</v>
      </c>
      <c r="W1065" s="4">
        <v>98</v>
      </c>
      <c r="X1065" s="5">
        <v>7</v>
      </c>
      <c r="Y1065" s="5">
        <v>0</v>
      </c>
      <c r="Z1065" s="6">
        <v>42704</v>
      </c>
      <c r="AA1065" s="2" t="s">
        <v>46</v>
      </c>
    </row>
    <row r="1066" spans="1:27" ht="22.5" x14ac:dyDescent="0.25">
      <c r="A1066" s="2" t="s">
        <v>441</v>
      </c>
      <c r="B1066" s="2" t="s">
        <v>3254</v>
      </c>
      <c r="C1066" s="2" t="s">
        <v>3255</v>
      </c>
      <c r="D1066" s="2" t="s">
        <v>441</v>
      </c>
      <c r="E1066" s="2" t="s">
        <v>3256</v>
      </c>
      <c r="F1066" s="2" t="s">
        <v>9668</v>
      </c>
      <c r="G1066" s="2" t="s">
        <v>9669</v>
      </c>
      <c r="H1066" s="2" t="s">
        <v>9670</v>
      </c>
      <c r="I1066" s="2" t="s">
        <v>9671</v>
      </c>
      <c r="J1066" s="2" t="s">
        <v>135</v>
      </c>
      <c r="K1066" s="2" t="s">
        <v>121</v>
      </c>
      <c r="L1066" s="2" t="s">
        <v>136</v>
      </c>
      <c r="M1066" s="2">
        <v>2048</v>
      </c>
      <c r="N1066" s="2" t="s">
        <v>281</v>
      </c>
      <c r="O1066" s="2" t="s">
        <v>1196</v>
      </c>
      <c r="P1066" s="4">
        <v>1</v>
      </c>
      <c r="Q1066" s="2" t="s">
        <v>9672</v>
      </c>
      <c r="R1066" s="2" t="s">
        <v>9673</v>
      </c>
      <c r="S1066" s="2" t="s">
        <v>42</v>
      </c>
      <c r="T1066" s="2" t="s">
        <v>86</v>
      </c>
      <c r="U1066" s="2" t="s">
        <v>44</v>
      </c>
      <c r="V1066" s="2" t="s">
        <v>179</v>
      </c>
      <c r="W1066" s="4">
        <v>132</v>
      </c>
      <c r="X1066" s="5">
        <v>5</v>
      </c>
      <c r="Y1066" s="5">
        <v>0</v>
      </c>
      <c r="Z1066" s="6">
        <v>41653</v>
      </c>
      <c r="AA1066" s="2" t="s">
        <v>46</v>
      </c>
    </row>
    <row r="1067" spans="1:27" ht="22.5" x14ac:dyDescent="0.25">
      <c r="A1067" s="2" t="s">
        <v>1446</v>
      </c>
      <c r="B1067" s="2" t="s">
        <v>2129</v>
      </c>
      <c r="C1067" s="2" t="s">
        <v>2130</v>
      </c>
      <c r="D1067" s="2" t="s">
        <v>1446</v>
      </c>
      <c r="E1067" s="2" t="s">
        <v>2027</v>
      </c>
      <c r="F1067" s="2" t="s">
        <v>3373</v>
      </c>
      <c r="G1067" s="2" t="s">
        <v>3374</v>
      </c>
      <c r="H1067" s="2" t="s">
        <v>3375</v>
      </c>
      <c r="I1067" s="2" t="s">
        <v>3376</v>
      </c>
      <c r="J1067" s="2" t="s">
        <v>135</v>
      </c>
      <c r="K1067" s="2" t="s">
        <v>121</v>
      </c>
      <c r="L1067" s="2" t="s">
        <v>136</v>
      </c>
      <c r="M1067" s="2">
        <v>2185</v>
      </c>
      <c r="N1067" s="2" t="s">
        <v>281</v>
      </c>
      <c r="O1067" s="2" t="s">
        <v>1196</v>
      </c>
      <c r="P1067" s="4">
        <v>1</v>
      </c>
      <c r="Q1067" s="2" t="s">
        <v>2257</v>
      </c>
      <c r="R1067" s="2" t="s">
        <v>2258</v>
      </c>
      <c r="S1067" s="2" t="s">
        <v>238</v>
      </c>
      <c r="T1067" s="2" t="s">
        <v>86</v>
      </c>
      <c r="U1067" s="2" t="s">
        <v>44</v>
      </c>
      <c r="V1067" s="2" t="s">
        <v>179</v>
      </c>
      <c r="W1067" s="4">
        <v>129</v>
      </c>
      <c r="X1067" s="5">
        <v>5</v>
      </c>
      <c r="Y1067" s="5">
        <v>0</v>
      </c>
      <c r="Z1067" s="6">
        <v>41746</v>
      </c>
      <c r="AA1067" s="2" t="s">
        <v>46</v>
      </c>
    </row>
    <row r="1068" spans="1:27" ht="22.5" x14ac:dyDescent="0.25">
      <c r="A1068" s="2" t="s">
        <v>1460</v>
      </c>
      <c r="B1068" s="2" t="s">
        <v>3367</v>
      </c>
      <c r="C1068" s="2" t="s">
        <v>3368</v>
      </c>
      <c r="D1068" s="2" t="s">
        <v>1460</v>
      </c>
      <c r="E1068" s="2" t="s">
        <v>1437</v>
      </c>
      <c r="F1068" s="2" t="s">
        <v>3369</v>
      </c>
      <c r="G1068" s="2" t="s">
        <v>3370</v>
      </c>
      <c r="H1068" s="2" t="s">
        <v>3371</v>
      </c>
      <c r="I1068" s="2" t="s">
        <v>3372</v>
      </c>
      <c r="J1068" s="2" t="s">
        <v>135</v>
      </c>
      <c r="K1068" s="2" t="s">
        <v>121</v>
      </c>
      <c r="L1068" s="2" t="s">
        <v>136</v>
      </c>
      <c r="M1068" s="2">
        <v>2227</v>
      </c>
      <c r="N1068" s="2" t="s">
        <v>281</v>
      </c>
      <c r="O1068" s="2" t="s">
        <v>1196</v>
      </c>
      <c r="P1068" s="4">
        <v>1</v>
      </c>
      <c r="Q1068" s="2" t="s">
        <v>1466</v>
      </c>
      <c r="R1068" s="2" t="s">
        <v>1467</v>
      </c>
      <c r="S1068" s="2" t="s">
        <v>42</v>
      </c>
      <c r="T1068" s="2" t="s">
        <v>86</v>
      </c>
      <c r="U1068" s="2" t="s">
        <v>44</v>
      </c>
      <c r="V1068" s="2" t="s">
        <v>179</v>
      </c>
      <c r="W1068" s="4">
        <v>131</v>
      </c>
      <c r="X1068" s="5">
        <v>5</v>
      </c>
      <c r="Y1068" s="5">
        <v>0</v>
      </c>
      <c r="Z1068" s="6">
        <v>41675</v>
      </c>
      <c r="AA1068" s="2" t="s">
        <v>46</v>
      </c>
    </row>
    <row r="1069" spans="1:27" ht="22.5" x14ac:dyDescent="0.25">
      <c r="A1069" s="2" t="s">
        <v>1460</v>
      </c>
      <c r="B1069" s="2" t="s">
        <v>3358</v>
      </c>
      <c r="C1069" s="2" t="s">
        <v>3359</v>
      </c>
      <c r="D1069" s="2" t="s">
        <v>1460</v>
      </c>
      <c r="E1069" s="2" t="s">
        <v>2625</v>
      </c>
      <c r="F1069" s="2" t="s">
        <v>3360</v>
      </c>
      <c r="G1069" s="2" t="s">
        <v>3361</v>
      </c>
      <c r="H1069" s="2" t="s">
        <v>3362</v>
      </c>
      <c r="I1069" s="2" t="s">
        <v>3363</v>
      </c>
      <c r="J1069" s="2" t="s">
        <v>135</v>
      </c>
      <c r="K1069" s="2" t="s">
        <v>121</v>
      </c>
      <c r="L1069" s="2" t="s">
        <v>136</v>
      </c>
      <c r="M1069" s="2">
        <v>2229</v>
      </c>
      <c r="N1069" s="2" t="s">
        <v>281</v>
      </c>
      <c r="O1069" s="2" t="s">
        <v>1196</v>
      </c>
      <c r="P1069" s="4">
        <v>1</v>
      </c>
      <c r="Q1069" s="2" t="s">
        <v>3364</v>
      </c>
      <c r="R1069" s="2" t="s">
        <v>3365</v>
      </c>
      <c r="S1069" s="2" t="s">
        <v>3366</v>
      </c>
      <c r="T1069" s="2" t="s">
        <v>86</v>
      </c>
      <c r="U1069" s="2" t="s">
        <v>44</v>
      </c>
      <c r="V1069" s="2" t="s">
        <v>179</v>
      </c>
      <c r="W1069" s="4">
        <v>127</v>
      </c>
      <c r="X1069" s="5">
        <v>5</v>
      </c>
      <c r="Y1069" s="5">
        <v>0</v>
      </c>
      <c r="Z1069" s="6">
        <v>41799</v>
      </c>
      <c r="AA1069" s="2" t="s">
        <v>46</v>
      </c>
    </row>
    <row r="1070" spans="1:27" ht="22.5" x14ac:dyDescent="0.25">
      <c r="A1070" s="2" t="s">
        <v>390</v>
      </c>
      <c r="B1070" s="2" t="s">
        <v>391</v>
      </c>
      <c r="C1070" s="2" t="s">
        <v>392</v>
      </c>
      <c r="D1070" s="2" t="s">
        <v>390</v>
      </c>
      <c r="E1070" s="2" t="s">
        <v>2858</v>
      </c>
      <c r="F1070" s="2" t="s">
        <v>3354</v>
      </c>
      <c r="G1070" s="2" t="s">
        <v>3355</v>
      </c>
      <c r="H1070" s="2" t="s">
        <v>3356</v>
      </c>
      <c r="I1070" s="2" t="s">
        <v>3357</v>
      </c>
      <c r="J1070" s="2" t="s">
        <v>135</v>
      </c>
      <c r="K1070" s="2" t="s">
        <v>121</v>
      </c>
      <c r="L1070" s="2" t="s">
        <v>136</v>
      </c>
      <c r="M1070" s="2">
        <v>2358</v>
      </c>
      <c r="N1070" s="2" t="s">
        <v>281</v>
      </c>
      <c r="O1070" s="2" t="s">
        <v>1196</v>
      </c>
      <c r="P1070" s="4">
        <v>1</v>
      </c>
      <c r="Q1070" s="2" t="s">
        <v>2918</v>
      </c>
      <c r="R1070" s="2" t="s">
        <v>2919</v>
      </c>
      <c r="S1070" s="2" t="s">
        <v>42</v>
      </c>
      <c r="T1070" s="2" t="s">
        <v>86</v>
      </c>
      <c r="U1070" s="2" t="s">
        <v>44</v>
      </c>
      <c r="V1070" s="2" t="s">
        <v>179</v>
      </c>
      <c r="W1070" s="4">
        <v>112</v>
      </c>
      <c r="X1070" s="5">
        <v>5</v>
      </c>
      <c r="Y1070" s="5">
        <v>0</v>
      </c>
      <c r="Z1070" s="6">
        <v>42276</v>
      </c>
      <c r="AA1070" s="2" t="s">
        <v>46</v>
      </c>
    </row>
    <row r="1071" spans="1:27" ht="22.5" x14ac:dyDescent="0.25">
      <c r="A1071" s="2" t="s">
        <v>350</v>
      </c>
      <c r="B1071" s="2" t="s">
        <v>2815</v>
      </c>
      <c r="C1071" s="2" t="s">
        <v>2816</v>
      </c>
      <c r="D1071" s="2" t="s">
        <v>350</v>
      </c>
      <c r="E1071" s="2" t="s">
        <v>2817</v>
      </c>
      <c r="F1071" s="2" t="s">
        <v>3350</v>
      </c>
      <c r="G1071" s="2" t="s">
        <v>3351</v>
      </c>
      <c r="H1071" s="2" t="s">
        <v>3352</v>
      </c>
      <c r="I1071" s="2" t="s">
        <v>3353</v>
      </c>
      <c r="J1071" s="2" t="s">
        <v>135</v>
      </c>
      <c r="K1071" s="2" t="s">
        <v>121</v>
      </c>
      <c r="L1071" s="2" t="s">
        <v>136</v>
      </c>
      <c r="M1071" s="2">
        <v>2447</v>
      </c>
      <c r="N1071" s="2" t="s">
        <v>281</v>
      </c>
      <c r="O1071" s="2" t="s">
        <v>1196</v>
      </c>
      <c r="P1071" s="4">
        <v>1</v>
      </c>
      <c r="Q1071" s="2" t="s">
        <v>2838</v>
      </c>
      <c r="R1071" s="2" t="s">
        <v>2839</v>
      </c>
      <c r="S1071" s="2" t="s">
        <v>238</v>
      </c>
      <c r="T1071" s="2" t="s">
        <v>86</v>
      </c>
      <c r="U1071" s="2" t="s">
        <v>44</v>
      </c>
      <c r="V1071" s="2" t="s">
        <v>179</v>
      </c>
      <c r="W1071" s="4">
        <v>189</v>
      </c>
      <c r="X1071" s="5">
        <v>5</v>
      </c>
      <c r="Y1071" s="5">
        <v>0</v>
      </c>
      <c r="Z1071" s="6">
        <v>39905</v>
      </c>
      <c r="AA1071" s="2" t="s">
        <v>46</v>
      </c>
    </row>
    <row r="1072" spans="1:27" ht="22.5" x14ac:dyDescent="0.25">
      <c r="A1072" s="2" t="s">
        <v>165</v>
      </c>
      <c r="B1072" s="2" t="s">
        <v>1189</v>
      </c>
      <c r="C1072" s="2" t="s">
        <v>1190</v>
      </c>
      <c r="D1072" s="2" t="s">
        <v>165</v>
      </c>
      <c r="E1072" s="2" t="s">
        <v>1191</v>
      </c>
      <c r="F1072" s="2" t="s">
        <v>1192</v>
      </c>
      <c r="G1072" s="2" t="s">
        <v>1193</v>
      </c>
      <c r="H1072" s="2" t="s">
        <v>1194</v>
      </c>
      <c r="I1072" s="2" t="s">
        <v>1195</v>
      </c>
      <c r="J1072" s="2" t="s">
        <v>135</v>
      </c>
      <c r="K1072" s="2" t="s">
        <v>121</v>
      </c>
      <c r="L1072" s="2" t="s">
        <v>136</v>
      </c>
      <c r="M1072" s="2">
        <v>2807</v>
      </c>
      <c r="N1072" s="2" t="s">
        <v>281</v>
      </c>
      <c r="O1072" s="2" t="s">
        <v>1196</v>
      </c>
      <c r="P1072" s="4">
        <v>1</v>
      </c>
      <c r="Q1072" s="2" t="s">
        <v>1197</v>
      </c>
      <c r="R1072" s="2" t="s">
        <v>1198</v>
      </c>
      <c r="S1072" s="2" t="s">
        <v>238</v>
      </c>
      <c r="T1072" s="2" t="s">
        <v>86</v>
      </c>
      <c r="U1072" s="2" t="s">
        <v>44</v>
      </c>
      <c r="V1072" s="2" t="s">
        <v>179</v>
      </c>
      <c r="W1072" s="4">
        <v>170</v>
      </c>
      <c r="X1072" s="5">
        <v>5</v>
      </c>
      <c r="Y1072" s="5">
        <v>0</v>
      </c>
      <c r="Z1072" s="6">
        <v>40513</v>
      </c>
      <c r="AA1072" s="2" t="s">
        <v>46</v>
      </c>
    </row>
    <row r="1073" spans="1:27" ht="22.5" x14ac:dyDescent="0.25">
      <c r="A1073" s="2" t="s">
        <v>441</v>
      </c>
      <c r="B1073" s="2" t="s">
        <v>3603</v>
      </c>
      <c r="C1073" s="2" t="s">
        <v>3604</v>
      </c>
      <c r="D1073" s="2" t="s">
        <v>441</v>
      </c>
      <c r="E1073" s="2" t="s">
        <v>10269</v>
      </c>
      <c r="F1073" s="2" t="s">
        <v>12922</v>
      </c>
      <c r="G1073" s="2" t="s">
        <v>12923</v>
      </c>
      <c r="H1073" s="2" t="s">
        <v>12924</v>
      </c>
      <c r="I1073" s="2" t="s">
        <v>12925</v>
      </c>
      <c r="J1073" s="2" t="s">
        <v>10654</v>
      </c>
      <c r="K1073" s="2" t="s">
        <v>10655</v>
      </c>
      <c r="L1073" s="2" t="s">
        <v>10656</v>
      </c>
      <c r="M1073" s="2">
        <v>3347</v>
      </c>
      <c r="N1073" s="2" t="s">
        <v>281</v>
      </c>
      <c r="O1073" s="2" t="s">
        <v>12926</v>
      </c>
      <c r="P1073" s="4">
        <v>1</v>
      </c>
      <c r="Q1073" s="2" t="s">
        <v>12927</v>
      </c>
      <c r="R1073" s="2" t="s">
        <v>12928</v>
      </c>
      <c r="S1073" s="2" t="s">
        <v>12929</v>
      </c>
      <c r="T1073" s="2" t="s">
        <v>340</v>
      </c>
      <c r="U1073" s="2" t="s">
        <v>44</v>
      </c>
      <c r="V1073" s="2" t="s">
        <v>179</v>
      </c>
      <c r="W1073" s="4">
        <v>156</v>
      </c>
      <c r="X1073" s="5">
        <v>5</v>
      </c>
      <c r="Y1073" s="5">
        <v>0</v>
      </c>
      <c r="Z1073" s="6">
        <v>40918</v>
      </c>
      <c r="AA1073" s="2" t="s">
        <v>46</v>
      </c>
    </row>
    <row r="1074" spans="1:27" ht="22.5" x14ac:dyDescent="0.25">
      <c r="A1074" s="2" t="s">
        <v>853</v>
      </c>
      <c r="B1074" s="2" t="s">
        <v>1387</v>
      </c>
      <c r="C1074" s="2" t="s">
        <v>1388</v>
      </c>
      <c r="D1074" s="2" t="s">
        <v>853</v>
      </c>
      <c r="E1074" s="2" t="s">
        <v>3073</v>
      </c>
      <c r="F1074" s="2" t="s">
        <v>12930</v>
      </c>
      <c r="G1074" s="2" t="s">
        <v>12931</v>
      </c>
      <c r="H1074" s="2" t="s">
        <v>12932</v>
      </c>
      <c r="I1074" s="3"/>
      <c r="J1074" s="2" t="s">
        <v>10654</v>
      </c>
      <c r="K1074" s="2" t="s">
        <v>10655</v>
      </c>
      <c r="L1074" s="2" t="s">
        <v>10656</v>
      </c>
      <c r="M1074" s="2">
        <v>3389</v>
      </c>
      <c r="N1074" s="2" t="s">
        <v>281</v>
      </c>
      <c r="O1074" s="2" t="s">
        <v>12926</v>
      </c>
      <c r="P1074" s="4">
        <v>1</v>
      </c>
      <c r="Q1074" s="2" t="s">
        <v>3331</v>
      </c>
      <c r="R1074" s="2" t="s">
        <v>3332</v>
      </c>
      <c r="S1074" s="2" t="s">
        <v>238</v>
      </c>
      <c r="T1074" s="2" t="s">
        <v>340</v>
      </c>
      <c r="U1074" s="3"/>
      <c r="V1074" s="3"/>
      <c r="W1074" s="4">
        <v>180</v>
      </c>
      <c r="X1074" s="5">
        <v>5</v>
      </c>
      <c r="Y1074" s="5">
        <v>0</v>
      </c>
      <c r="Z1074" s="6">
        <v>40186</v>
      </c>
      <c r="AA1074" s="2" t="s">
        <v>46</v>
      </c>
    </row>
    <row r="1075" spans="1:27" ht="22.5" x14ac:dyDescent="0.25">
      <c r="A1075" s="2" t="s">
        <v>1446</v>
      </c>
      <c r="B1075" s="2" t="s">
        <v>2138</v>
      </c>
      <c r="C1075" s="2" t="s">
        <v>2139</v>
      </c>
      <c r="D1075" s="2" t="s">
        <v>1446</v>
      </c>
      <c r="E1075" s="2" t="s">
        <v>2156</v>
      </c>
      <c r="F1075" s="2" t="s">
        <v>12933</v>
      </c>
      <c r="G1075" s="2" t="s">
        <v>12934</v>
      </c>
      <c r="H1075" s="2" t="s">
        <v>12935</v>
      </c>
      <c r="I1075" s="3"/>
      <c r="J1075" s="2" t="s">
        <v>10654</v>
      </c>
      <c r="K1075" s="2" t="s">
        <v>10655</v>
      </c>
      <c r="L1075" s="2" t="s">
        <v>10656</v>
      </c>
      <c r="M1075" s="2">
        <v>3438</v>
      </c>
      <c r="N1075" s="2" t="s">
        <v>281</v>
      </c>
      <c r="O1075" s="2" t="s">
        <v>12926</v>
      </c>
      <c r="P1075" s="4">
        <v>1</v>
      </c>
      <c r="Q1075" s="2" t="s">
        <v>2167</v>
      </c>
      <c r="R1075" s="2" t="s">
        <v>2168</v>
      </c>
      <c r="S1075" s="2" t="s">
        <v>238</v>
      </c>
      <c r="T1075" s="2" t="s">
        <v>340</v>
      </c>
      <c r="U1075" s="2" t="s">
        <v>44</v>
      </c>
      <c r="V1075" s="2" t="s">
        <v>179</v>
      </c>
      <c r="W1075" s="4">
        <v>125</v>
      </c>
      <c r="X1075" s="5">
        <v>5</v>
      </c>
      <c r="Y1075" s="5">
        <v>0</v>
      </c>
      <c r="Z1075" s="6">
        <v>41858</v>
      </c>
      <c r="AA1075" s="2" t="s">
        <v>46</v>
      </c>
    </row>
    <row r="1076" spans="1:27" ht="22.5" x14ac:dyDescent="0.25">
      <c r="A1076" s="2" t="s">
        <v>1446</v>
      </c>
      <c r="B1076" s="2" t="s">
        <v>2138</v>
      </c>
      <c r="C1076" s="2" t="s">
        <v>2139</v>
      </c>
      <c r="D1076" s="2" t="s">
        <v>1446</v>
      </c>
      <c r="E1076" s="2" t="s">
        <v>2156</v>
      </c>
      <c r="F1076" s="2" t="s">
        <v>12936</v>
      </c>
      <c r="G1076" s="2" t="s">
        <v>12937</v>
      </c>
      <c r="H1076" s="2" t="s">
        <v>12938</v>
      </c>
      <c r="I1076" s="3"/>
      <c r="J1076" s="2" t="s">
        <v>10654</v>
      </c>
      <c r="K1076" s="2" t="s">
        <v>10655</v>
      </c>
      <c r="L1076" s="2" t="s">
        <v>10656</v>
      </c>
      <c r="M1076" s="2">
        <v>3439</v>
      </c>
      <c r="N1076" s="2" t="s">
        <v>281</v>
      </c>
      <c r="O1076" s="2" t="s">
        <v>12926</v>
      </c>
      <c r="P1076" s="4">
        <v>1</v>
      </c>
      <c r="Q1076" s="2" t="s">
        <v>2167</v>
      </c>
      <c r="R1076" s="2" t="s">
        <v>2168</v>
      </c>
      <c r="S1076" s="2" t="s">
        <v>238</v>
      </c>
      <c r="T1076" s="2" t="s">
        <v>340</v>
      </c>
      <c r="U1076" s="2" t="s">
        <v>44</v>
      </c>
      <c r="V1076" s="2" t="s">
        <v>179</v>
      </c>
      <c r="W1076" s="4">
        <v>127</v>
      </c>
      <c r="X1076" s="5">
        <v>5</v>
      </c>
      <c r="Y1076" s="5">
        <v>0</v>
      </c>
      <c r="Z1076" s="6">
        <v>41806</v>
      </c>
      <c r="AA1076" s="2" t="s">
        <v>46</v>
      </c>
    </row>
    <row r="1077" spans="1:27" ht="22.5" x14ac:dyDescent="0.25">
      <c r="A1077" s="2" t="s">
        <v>1446</v>
      </c>
      <c r="B1077" s="2" t="s">
        <v>1387</v>
      </c>
      <c r="C1077" s="2" t="s">
        <v>1388</v>
      </c>
      <c r="D1077" s="2" t="s">
        <v>1446</v>
      </c>
      <c r="E1077" s="2" t="s">
        <v>3073</v>
      </c>
      <c r="F1077" s="2" t="s">
        <v>12939</v>
      </c>
      <c r="G1077" s="2" t="s">
        <v>12940</v>
      </c>
      <c r="H1077" s="2" t="s">
        <v>12941</v>
      </c>
      <c r="I1077" s="3"/>
      <c r="J1077" s="2" t="s">
        <v>10654</v>
      </c>
      <c r="K1077" s="2" t="s">
        <v>10655</v>
      </c>
      <c r="L1077" s="2" t="s">
        <v>10656</v>
      </c>
      <c r="M1077" s="2">
        <v>3455</v>
      </c>
      <c r="N1077" s="2" t="s">
        <v>281</v>
      </c>
      <c r="O1077" s="2" t="s">
        <v>12926</v>
      </c>
      <c r="P1077" s="4">
        <v>1</v>
      </c>
      <c r="Q1077" s="2" t="s">
        <v>3078</v>
      </c>
      <c r="R1077" s="2" t="s">
        <v>3079</v>
      </c>
      <c r="S1077" s="2" t="s">
        <v>238</v>
      </c>
      <c r="T1077" s="2" t="s">
        <v>340</v>
      </c>
      <c r="U1077" s="2" t="s">
        <v>599</v>
      </c>
      <c r="V1077" s="2" t="s">
        <v>5741</v>
      </c>
      <c r="W1077" s="4">
        <v>58</v>
      </c>
      <c r="X1077" s="5">
        <v>5</v>
      </c>
      <c r="Y1077" s="5">
        <v>0</v>
      </c>
      <c r="Z1077" s="6">
        <v>43896</v>
      </c>
      <c r="AA1077" s="2" t="s">
        <v>46</v>
      </c>
    </row>
    <row r="1078" spans="1:27" ht="22.5" x14ac:dyDescent="0.25">
      <c r="A1078" s="2" t="s">
        <v>1446</v>
      </c>
      <c r="B1078" s="2" t="s">
        <v>1387</v>
      </c>
      <c r="C1078" s="2" t="s">
        <v>1388</v>
      </c>
      <c r="D1078" s="2" t="s">
        <v>1446</v>
      </c>
      <c r="E1078" s="2" t="s">
        <v>3073</v>
      </c>
      <c r="F1078" s="2" t="s">
        <v>12942</v>
      </c>
      <c r="G1078" s="2" t="s">
        <v>12943</v>
      </c>
      <c r="H1078" s="2" t="s">
        <v>12944</v>
      </c>
      <c r="I1078" s="3"/>
      <c r="J1078" s="2" t="s">
        <v>10654</v>
      </c>
      <c r="K1078" s="2" t="s">
        <v>10655</v>
      </c>
      <c r="L1078" s="2" t="s">
        <v>10656</v>
      </c>
      <c r="M1078" s="2">
        <v>3479</v>
      </c>
      <c r="N1078" s="2" t="s">
        <v>281</v>
      </c>
      <c r="O1078" s="2" t="s">
        <v>12926</v>
      </c>
      <c r="P1078" s="4">
        <v>1</v>
      </c>
      <c r="Q1078" s="2" t="s">
        <v>3078</v>
      </c>
      <c r="R1078" s="2" t="s">
        <v>3079</v>
      </c>
      <c r="S1078" s="2" t="s">
        <v>238</v>
      </c>
      <c r="T1078" s="2" t="s">
        <v>340</v>
      </c>
      <c r="U1078" s="2" t="s">
        <v>599</v>
      </c>
      <c r="V1078" s="2" t="s">
        <v>5741</v>
      </c>
      <c r="W1078" s="4">
        <v>47</v>
      </c>
      <c r="X1078" s="5">
        <v>5</v>
      </c>
      <c r="Y1078" s="5">
        <v>1</v>
      </c>
      <c r="Z1078" s="6">
        <v>44236</v>
      </c>
      <c r="AA1078" s="2" t="s">
        <v>46</v>
      </c>
    </row>
    <row r="1079" spans="1:27" ht="22.5" x14ac:dyDescent="0.25">
      <c r="A1079" s="2" t="s">
        <v>1446</v>
      </c>
      <c r="B1079" s="2" t="s">
        <v>1387</v>
      </c>
      <c r="C1079" s="2" t="s">
        <v>1388</v>
      </c>
      <c r="D1079" s="2" t="s">
        <v>1446</v>
      </c>
      <c r="E1079" s="2" t="s">
        <v>3073</v>
      </c>
      <c r="F1079" s="2" t="s">
        <v>12945</v>
      </c>
      <c r="G1079" s="2" t="s">
        <v>12946</v>
      </c>
      <c r="H1079" s="2" t="s">
        <v>12947</v>
      </c>
      <c r="I1079" s="3"/>
      <c r="J1079" s="2" t="s">
        <v>10654</v>
      </c>
      <c r="K1079" s="2" t="s">
        <v>10655</v>
      </c>
      <c r="L1079" s="2" t="s">
        <v>10656</v>
      </c>
      <c r="M1079" s="2">
        <v>3480</v>
      </c>
      <c r="N1079" s="2" t="s">
        <v>281</v>
      </c>
      <c r="O1079" s="2" t="s">
        <v>12926</v>
      </c>
      <c r="P1079" s="4">
        <v>1</v>
      </c>
      <c r="Q1079" s="2" t="s">
        <v>3078</v>
      </c>
      <c r="R1079" s="2" t="s">
        <v>3079</v>
      </c>
      <c r="S1079" s="2" t="s">
        <v>238</v>
      </c>
      <c r="T1079" s="2" t="s">
        <v>340</v>
      </c>
      <c r="U1079" s="2" t="s">
        <v>599</v>
      </c>
      <c r="V1079" s="2" t="s">
        <v>5741</v>
      </c>
      <c r="W1079" s="4">
        <v>47</v>
      </c>
      <c r="X1079" s="5">
        <v>5</v>
      </c>
      <c r="Y1079" s="5">
        <v>1</v>
      </c>
      <c r="Z1079" s="6">
        <v>44236</v>
      </c>
      <c r="AA1079" s="2" t="s">
        <v>46</v>
      </c>
    </row>
    <row r="1080" spans="1:27" ht="22.5" x14ac:dyDescent="0.25">
      <c r="A1080" s="2" t="s">
        <v>1446</v>
      </c>
      <c r="B1080" s="2" t="s">
        <v>1387</v>
      </c>
      <c r="C1080" s="2" t="s">
        <v>1388</v>
      </c>
      <c r="D1080" s="2" t="s">
        <v>1446</v>
      </c>
      <c r="E1080" s="2" t="s">
        <v>3073</v>
      </c>
      <c r="F1080" s="2" t="s">
        <v>12948</v>
      </c>
      <c r="G1080" s="2" t="s">
        <v>12949</v>
      </c>
      <c r="H1080" s="2" t="s">
        <v>12950</v>
      </c>
      <c r="I1080" s="3"/>
      <c r="J1080" s="2" t="s">
        <v>10654</v>
      </c>
      <c r="K1080" s="2" t="s">
        <v>10655</v>
      </c>
      <c r="L1080" s="2" t="s">
        <v>10656</v>
      </c>
      <c r="M1080" s="2">
        <v>3481</v>
      </c>
      <c r="N1080" s="2" t="s">
        <v>281</v>
      </c>
      <c r="O1080" s="2" t="s">
        <v>12926</v>
      </c>
      <c r="P1080" s="4">
        <v>1</v>
      </c>
      <c r="Q1080" s="2" t="s">
        <v>3078</v>
      </c>
      <c r="R1080" s="2" t="s">
        <v>3079</v>
      </c>
      <c r="S1080" s="2" t="s">
        <v>238</v>
      </c>
      <c r="T1080" s="2" t="s">
        <v>340</v>
      </c>
      <c r="U1080" s="2" t="s">
        <v>599</v>
      </c>
      <c r="V1080" s="2" t="s">
        <v>5741</v>
      </c>
      <c r="W1080" s="4">
        <v>47</v>
      </c>
      <c r="X1080" s="5">
        <v>5</v>
      </c>
      <c r="Y1080" s="5">
        <v>1</v>
      </c>
      <c r="Z1080" s="6">
        <v>44236</v>
      </c>
      <c r="AA1080" s="2" t="s">
        <v>46</v>
      </c>
    </row>
    <row r="1081" spans="1:27" ht="22.5" x14ac:dyDescent="0.25">
      <c r="A1081" s="2" t="s">
        <v>1446</v>
      </c>
      <c r="B1081" s="2" t="s">
        <v>1387</v>
      </c>
      <c r="C1081" s="2" t="s">
        <v>1388</v>
      </c>
      <c r="D1081" s="2" t="s">
        <v>1446</v>
      </c>
      <c r="E1081" s="2" t="s">
        <v>3073</v>
      </c>
      <c r="F1081" s="2" t="s">
        <v>12951</v>
      </c>
      <c r="G1081" s="2" t="s">
        <v>12952</v>
      </c>
      <c r="H1081" s="2" t="s">
        <v>12953</v>
      </c>
      <c r="I1081" s="3"/>
      <c r="J1081" s="2" t="s">
        <v>10654</v>
      </c>
      <c r="K1081" s="2" t="s">
        <v>10655</v>
      </c>
      <c r="L1081" s="2" t="s">
        <v>10656</v>
      </c>
      <c r="M1081" s="2">
        <v>3482</v>
      </c>
      <c r="N1081" s="2" t="s">
        <v>281</v>
      </c>
      <c r="O1081" s="2" t="s">
        <v>12926</v>
      </c>
      <c r="P1081" s="4">
        <v>1</v>
      </c>
      <c r="Q1081" s="2" t="s">
        <v>3078</v>
      </c>
      <c r="R1081" s="2" t="s">
        <v>3079</v>
      </c>
      <c r="S1081" s="2" t="s">
        <v>238</v>
      </c>
      <c r="T1081" s="2" t="s">
        <v>340</v>
      </c>
      <c r="U1081" s="2" t="s">
        <v>599</v>
      </c>
      <c r="V1081" s="2" t="s">
        <v>5741</v>
      </c>
      <c r="W1081" s="4">
        <v>47</v>
      </c>
      <c r="X1081" s="5">
        <v>5</v>
      </c>
      <c r="Y1081" s="5">
        <v>1</v>
      </c>
      <c r="Z1081" s="6">
        <v>44238</v>
      </c>
      <c r="AA1081" s="2" t="s">
        <v>46</v>
      </c>
    </row>
    <row r="1082" spans="1:27" ht="22.5" x14ac:dyDescent="0.25">
      <c r="A1082" s="2" t="s">
        <v>1446</v>
      </c>
      <c r="B1082" s="2" t="s">
        <v>1387</v>
      </c>
      <c r="C1082" s="2" t="s">
        <v>1388</v>
      </c>
      <c r="D1082" s="2" t="s">
        <v>1446</v>
      </c>
      <c r="E1082" s="2" t="s">
        <v>3073</v>
      </c>
      <c r="F1082" s="2" t="s">
        <v>12954</v>
      </c>
      <c r="G1082" s="2" t="s">
        <v>12955</v>
      </c>
      <c r="H1082" s="2" t="s">
        <v>12956</v>
      </c>
      <c r="I1082" s="3"/>
      <c r="J1082" s="2" t="s">
        <v>10654</v>
      </c>
      <c r="K1082" s="2" t="s">
        <v>10655</v>
      </c>
      <c r="L1082" s="2" t="s">
        <v>10656</v>
      </c>
      <c r="M1082" s="2">
        <v>3488</v>
      </c>
      <c r="N1082" s="2" t="s">
        <v>281</v>
      </c>
      <c r="O1082" s="2" t="s">
        <v>12926</v>
      </c>
      <c r="P1082" s="4">
        <v>1</v>
      </c>
      <c r="Q1082" s="2" t="s">
        <v>3078</v>
      </c>
      <c r="R1082" s="2" t="s">
        <v>3079</v>
      </c>
      <c r="S1082" s="2" t="s">
        <v>238</v>
      </c>
      <c r="T1082" s="2" t="s">
        <v>340</v>
      </c>
      <c r="U1082" s="2" t="s">
        <v>599</v>
      </c>
      <c r="V1082" s="2" t="s">
        <v>5741</v>
      </c>
      <c r="W1082" s="4">
        <v>47</v>
      </c>
      <c r="X1082" s="5">
        <v>5</v>
      </c>
      <c r="Y1082" s="5">
        <v>1</v>
      </c>
      <c r="Z1082" s="6">
        <v>44245</v>
      </c>
      <c r="AA1082" s="2" t="s">
        <v>46</v>
      </c>
    </row>
    <row r="1083" spans="1:27" ht="22.5" x14ac:dyDescent="0.25">
      <c r="A1083" s="2" t="s">
        <v>1446</v>
      </c>
      <c r="B1083" s="2" t="s">
        <v>1387</v>
      </c>
      <c r="C1083" s="2" t="s">
        <v>1388</v>
      </c>
      <c r="D1083" s="2" t="s">
        <v>1446</v>
      </c>
      <c r="E1083" s="2" t="s">
        <v>3073</v>
      </c>
      <c r="F1083" s="2" t="s">
        <v>12957</v>
      </c>
      <c r="G1083" s="2" t="s">
        <v>12958</v>
      </c>
      <c r="H1083" s="2" t="s">
        <v>12959</v>
      </c>
      <c r="I1083" s="3"/>
      <c r="J1083" s="2" t="s">
        <v>10654</v>
      </c>
      <c r="K1083" s="2" t="s">
        <v>10655</v>
      </c>
      <c r="L1083" s="2" t="s">
        <v>10656</v>
      </c>
      <c r="M1083" s="2">
        <v>3490</v>
      </c>
      <c r="N1083" s="2" t="s">
        <v>281</v>
      </c>
      <c r="O1083" s="2" t="s">
        <v>12926</v>
      </c>
      <c r="P1083" s="4">
        <v>1</v>
      </c>
      <c r="Q1083" s="2" t="s">
        <v>3078</v>
      </c>
      <c r="R1083" s="2" t="s">
        <v>3079</v>
      </c>
      <c r="S1083" s="2" t="s">
        <v>238</v>
      </c>
      <c r="T1083" s="2" t="s">
        <v>340</v>
      </c>
      <c r="U1083" s="2" t="s">
        <v>599</v>
      </c>
      <c r="V1083" s="2" t="s">
        <v>5741</v>
      </c>
      <c r="W1083" s="4">
        <v>44</v>
      </c>
      <c r="X1083" s="5">
        <v>5</v>
      </c>
      <c r="Y1083" s="5">
        <v>1</v>
      </c>
      <c r="Z1083" s="6">
        <v>44344</v>
      </c>
      <c r="AA1083" s="2" t="s">
        <v>46</v>
      </c>
    </row>
    <row r="1084" spans="1:27" ht="22.5" x14ac:dyDescent="0.25">
      <c r="A1084" s="2" t="s">
        <v>1446</v>
      </c>
      <c r="B1084" s="2" t="s">
        <v>1387</v>
      </c>
      <c r="C1084" s="2" t="s">
        <v>1388</v>
      </c>
      <c r="D1084" s="2" t="s">
        <v>1446</v>
      </c>
      <c r="E1084" s="2" t="s">
        <v>3073</v>
      </c>
      <c r="F1084" s="2" t="s">
        <v>12960</v>
      </c>
      <c r="G1084" s="2" t="s">
        <v>12961</v>
      </c>
      <c r="H1084" s="2" t="s">
        <v>12962</v>
      </c>
      <c r="I1084" s="3"/>
      <c r="J1084" s="2" t="s">
        <v>10654</v>
      </c>
      <c r="K1084" s="2" t="s">
        <v>10655</v>
      </c>
      <c r="L1084" s="2" t="s">
        <v>10656</v>
      </c>
      <c r="M1084" s="2">
        <v>3493</v>
      </c>
      <c r="N1084" s="2" t="s">
        <v>281</v>
      </c>
      <c r="O1084" s="2" t="s">
        <v>12926</v>
      </c>
      <c r="P1084" s="4">
        <v>1</v>
      </c>
      <c r="Q1084" s="2" t="s">
        <v>3078</v>
      </c>
      <c r="R1084" s="2" t="s">
        <v>3079</v>
      </c>
      <c r="S1084" s="2" t="s">
        <v>42</v>
      </c>
      <c r="T1084" s="2" t="s">
        <v>340</v>
      </c>
      <c r="U1084" s="2" t="s">
        <v>599</v>
      </c>
      <c r="V1084" s="2" t="s">
        <v>5741</v>
      </c>
      <c r="W1084" s="4">
        <v>42</v>
      </c>
      <c r="X1084" s="5">
        <v>5</v>
      </c>
      <c r="Y1084" s="5">
        <v>2</v>
      </c>
      <c r="Z1084" s="6">
        <v>44407</v>
      </c>
      <c r="AA1084" s="2" t="s">
        <v>46</v>
      </c>
    </row>
    <row r="1085" spans="1:27" ht="22.5" x14ac:dyDescent="0.25">
      <c r="A1085" s="2" t="s">
        <v>1446</v>
      </c>
      <c r="B1085" s="2" t="s">
        <v>1387</v>
      </c>
      <c r="C1085" s="2" t="s">
        <v>1388</v>
      </c>
      <c r="D1085" s="2" t="s">
        <v>1446</v>
      </c>
      <c r="E1085" s="2" t="s">
        <v>3073</v>
      </c>
      <c r="F1085" s="2" t="s">
        <v>12963</v>
      </c>
      <c r="G1085" s="2" t="s">
        <v>12964</v>
      </c>
      <c r="H1085" s="2" t="s">
        <v>12965</v>
      </c>
      <c r="I1085" s="3"/>
      <c r="J1085" s="2" t="s">
        <v>10654</v>
      </c>
      <c r="K1085" s="2" t="s">
        <v>10655</v>
      </c>
      <c r="L1085" s="2" t="s">
        <v>10656</v>
      </c>
      <c r="M1085" s="2">
        <v>3494</v>
      </c>
      <c r="N1085" s="2" t="s">
        <v>281</v>
      </c>
      <c r="O1085" s="2" t="s">
        <v>12926</v>
      </c>
      <c r="P1085" s="4">
        <v>1</v>
      </c>
      <c r="Q1085" s="2" t="s">
        <v>3078</v>
      </c>
      <c r="R1085" s="2" t="s">
        <v>3079</v>
      </c>
      <c r="S1085" s="2" t="s">
        <v>42</v>
      </c>
      <c r="T1085" s="2" t="s">
        <v>340</v>
      </c>
      <c r="U1085" s="2" t="s">
        <v>599</v>
      </c>
      <c r="V1085" s="2" t="s">
        <v>5741</v>
      </c>
      <c r="W1085" s="4">
        <v>42</v>
      </c>
      <c r="X1085" s="5">
        <v>5</v>
      </c>
      <c r="Y1085" s="5">
        <v>2</v>
      </c>
      <c r="Z1085" s="6">
        <v>44407</v>
      </c>
      <c r="AA1085" s="2" t="s">
        <v>46</v>
      </c>
    </row>
    <row r="1086" spans="1:27" ht="22.5" x14ac:dyDescent="0.25">
      <c r="A1086" s="2" t="s">
        <v>1446</v>
      </c>
      <c r="B1086" s="2" t="s">
        <v>1387</v>
      </c>
      <c r="C1086" s="2" t="s">
        <v>1388</v>
      </c>
      <c r="D1086" s="2" t="s">
        <v>1446</v>
      </c>
      <c r="E1086" s="2" t="s">
        <v>3073</v>
      </c>
      <c r="F1086" s="2" t="s">
        <v>12966</v>
      </c>
      <c r="G1086" s="2" t="s">
        <v>12967</v>
      </c>
      <c r="H1086" s="2" t="s">
        <v>12968</v>
      </c>
      <c r="I1086" s="3"/>
      <c r="J1086" s="2" t="s">
        <v>10654</v>
      </c>
      <c r="K1086" s="2" t="s">
        <v>10655</v>
      </c>
      <c r="L1086" s="2" t="s">
        <v>10656</v>
      </c>
      <c r="M1086" s="2">
        <v>3474</v>
      </c>
      <c r="N1086" s="2" t="s">
        <v>281</v>
      </c>
      <c r="O1086" s="2" t="s">
        <v>12969</v>
      </c>
      <c r="P1086" s="4">
        <v>1</v>
      </c>
      <c r="Q1086" s="2" t="s">
        <v>3078</v>
      </c>
      <c r="R1086" s="2" t="s">
        <v>3079</v>
      </c>
      <c r="S1086" s="2" t="s">
        <v>238</v>
      </c>
      <c r="T1086" s="2" t="s">
        <v>340</v>
      </c>
      <c r="U1086" s="2" t="s">
        <v>599</v>
      </c>
      <c r="V1086" s="2" t="s">
        <v>5741</v>
      </c>
      <c r="W1086" s="4">
        <v>50</v>
      </c>
      <c r="X1086" s="5">
        <v>5</v>
      </c>
      <c r="Y1086" s="5">
        <v>1</v>
      </c>
      <c r="Z1086" s="6">
        <v>44144</v>
      </c>
      <c r="AA1086" s="2" t="s">
        <v>46</v>
      </c>
    </row>
    <row r="1087" spans="1:27" ht="22.5" x14ac:dyDescent="0.25">
      <c r="A1087" s="2" t="s">
        <v>1446</v>
      </c>
      <c r="B1087" s="2" t="s">
        <v>1387</v>
      </c>
      <c r="C1087" s="2" t="s">
        <v>1388</v>
      </c>
      <c r="D1087" s="2" t="s">
        <v>1446</v>
      </c>
      <c r="E1087" s="2" t="s">
        <v>3073</v>
      </c>
      <c r="F1087" s="2" t="s">
        <v>12970</v>
      </c>
      <c r="G1087" s="2" t="s">
        <v>12971</v>
      </c>
      <c r="H1087" s="2" t="s">
        <v>12972</v>
      </c>
      <c r="I1087" s="3"/>
      <c r="J1087" s="2" t="s">
        <v>10654</v>
      </c>
      <c r="K1087" s="2" t="s">
        <v>10655</v>
      </c>
      <c r="L1087" s="2" t="s">
        <v>10656</v>
      </c>
      <c r="M1087" s="2">
        <v>3475</v>
      </c>
      <c r="N1087" s="2" t="s">
        <v>281</v>
      </c>
      <c r="O1087" s="2" t="s">
        <v>12969</v>
      </c>
      <c r="P1087" s="4">
        <v>1</v>
      </c>
      <c r="Q1087" s="2" t="s">
        <v>3078</v>
      </c>
      <c r="R1087" s="2" t="s">
        <v>3079</v>
      </c>
      <c r="S1087" s="2" t="s">
        <v>12973</v>
      </c>
      <c r="T1087" s="2" t="s">
        <v>340</v>
      </c>
      <c r="U1087" s="2" t="s">
        <v>599</v>
      </c>
      <c r="V1087" s="2" t="s">
        <v>5741</v>
      </c>
      <c r="W1087" s="4">
        <v>50</v>
      </c>
      <c r="X1087" s="5">
        <v>5</v>
      </c>
      <c r="Y1087" s="5">
        <v>1</v>
      </c>
      <c r="Z1087" s="6">
        <v>44144</v>
      </c>
      <c r="AA1087" s="2" t="s">
        <v>46</v>
      </c>
    </row>
    <row r="1088" spans="1:27" ht="22.5" x14ac:dyDescent="0.25">
      <c r="A1088" s="2" t="s">
        <v>1535</v>
      </c>
      <c r="B1088" s="2" t="s">
        <v>2550</v>
      </c>
      <c r="C1088" s="2" t="s">
        <v>2551</v>
      </c>
      <c r="D1088" s="2" t="s">
        <v>1535</v>
      </c>
      <c r="E1088" s="2" t="s">
        <v>2436</v>
      </c>
      <c r="F1088" s="2" t="s">
        <v>12974</v>
      </c>
      <c r="G1088" s="2" t="s">
        <v>12975</v>
      </c>
      <c r="H1088" s="2" t="s">
        <v>12976</v>
      </c>
      <c r="I1088" s="3"/>
      <c r="J1088" s="2" t="s">
        <v>10654</v>
      </c>
      <c r="K1088" s="2" t="s">
        <v>10655</v>
      </c>
      <c r="L1088" s="2" t="s">
        <v>10656</v>
      </c>
      <c r="M1088" s="2">
        <v>3623</v>
      </c>
      <c r="N1088" s="2" t="s">
        <v>281</v>
      </c>
      <c r="O1088" s="2" t="s">
        <v>12969</v>
      </c>
      <c r="P1088" s="4">
        <v>1</v>
      </c>
      <c r="Q1088" s="2" t="s">
        <v>2927</v>
      </c>
      <c r="R1088" s="2" t="s">
        <v>2928</v>
      </c>
      <c r="S1088" s="2" t="s">
        <v>2551</v>
      </c>
      <c r="T1088" s="2" t="s">
        <v>340</v>
      </c>
      <c r="U1088" s="2" t="s">
        <v>44</v>
      </c>
      <c r="V1088" s="2" t="s">
        <v>179</v>
      </c>
      <c r="W1088" s="4">
        <v>165</v>
      </c>
      <c r="X1088" s="5">
        <v>5</v>
      </c>
      <c r="Y1088" s="5">
        <v>0</v>
      </c>
      <c r="Z1088" s="6">
        <v>40661</v>
      </c>
      <c r="AA1088" s="2" t="s">
        <v>46</v>
      </c>
    </row>
    <row r="1089" spans="1:27" ht="22.5" x14ac:dyDescent="0.25">
      <c r="A1089" s="2" t="s">
        <v>853</v>
      </c>
      <c r="B1089" s="2" t="s">
        <v>830</v>
      </c>
      <c r="C1089" s="2" t="s">
        <v>831</v>
      </c>
      <c r="D1089" s="2" t="s">
        <v>853</v>
      </c>
      <c r="E1089" s="2" t="s">
        <v>1474</v>
      </c>
      <c r="F1089" s="2" t="s">
        <v>12977</v>
      </c>
      <c r="G1089" s="3"/>
      <c r="H1089" s="2" t="s">
        <v>12978</v>
      </c>
      <c r="I1089" s="3"/>
      <c r="J1089" s="2" t="s">
        <v>12643</v>
      </c>
      <c r="K1089" s="2" t="s">
        <v>12644</v>
      </c>
      <c r="L1089" s="2" t="str">
        <f>K1089</f>
        <v>Radiation Survey Meters, Ioniz</v>
      </c>
      <c r="M1089" s="2">
        <v>852</v>
      </c>
      <c r="N1089" s="2" t="s">
        <v>12979</v>
      </c>
      <c r="O1089" s="2" t="s">
        <v>12980</v>
      </c>
      <c r="P1089" s="4">
        <v>1</v>
      </c>
      <c r="Q1089" s="2" t="s">
        <v>2720</v>
      </c>
      <c r="R1089" s="2" t="s">
        <v>2721</v>
      </c>
      <c r="S1089" s="2" t="s">
        <v>42</v>
      </c>
      <c r="T1089" s="2" t="s">
        <v>43</v>
      </c>
      <c r="U1089" s="3"/>
      <c r="V1089" s="3"/>
      <c r="W1089" s="4">
        <v>69</v>
      </c>
      <c r="X1089" s="5">
        <v>8</v>
      </c>
      <c r="Y1089" s="5">
        <v>2</v>
      </c>
      <c r="Z1089" s="6">
        <v>43574</v>
      </c>
      <c r="AA1089" s="2" t="s">
        <v>46</v>
      </c>
    </row>
    <row r="1090" spans="1:27" ht="22.5" x14ac:dyDescent="0.25">
      <c r="A1090" s="2" t="s">
        <v>452</v>
      </c>
      <c r="B1090" s="2" t="s">
        <v>830</v>
      </c>
      <c r="C1090" s="2" t="s">
        <v>831</v>
      </c>
      <c r="D1090" s="2" t="s">
        <v>452</v>
      </c>
      <c r="E1090" s="2" t="s">
        <v>1474</v>
      </c>
      <c r="F1090" s="2" t="s">
        <v>12981</v>
      </c>
      <c r="G1090" s="3"/>
      <c r="H1090" s="2" t="s">
        <v>12982</v>
      </c>
      <c r="I1090" s="3"/>
      <c r="J1090" s="2" t="s">
        <v>12643</v>
      </c>
      <c r="K1090" s="2" t="s">
        <v>12644</v>
      </c>
      <c r="L1090" s="2" t="str">
        <f>K1090</f>
        <v>Radiation Survey Meters, Ioniz</v>
      </c>
      <c r="M1090" s="2">
        <v>853</v>
      </c>
      <c r="N1090" s="2" t="s">
        <v>12979</v>
      </c>
      <c r="O1090" s="2" t="s">
        <v>12980</v>
      </c>
      <c r="P1090" s="4">
        <v>1</v>
      </c>
      <c r="Q1090" s="2" t="s">
        <v>4440</v>
      </c>
      <c r="R1090" s="2" t="s">
        <v>4441</v>
      </c>
      <c r="S1090" s="2" t="s">
        <v>42</v>
      </c>
      <c r="T1090" s="2" t="s">
        <v>43</v>
      </c>
      <c r="U1090" s="3"/>
      <c r="V1090" s="3"/>
      <c r="W1090" s="4">
        <v>87</v>
      </c>
      <c r="X1090" s="5">
        <v>5</v>
      </c>
      <c r="Y1090" s="5">
        <v>0</v>
      </c>
      <c r="Z1090" s="6">
        <v>43026</v>
      </c>
      <c r="AA1090" s="2" t="s">
        <v>46</v>
      </c>
    </row>
    <row r="1091" spans="1:27" ht="22.5" x14ac:dyDescent="0.25">
      <c r="A1091" s="2" t="s">
        <v>1446</v>
      </c>
      <c r="B1091" s="2" t="s">
        <v>830</v>
      </c>
      <c r="C1091" s="2" t="s">
        <v>831</v>
      </c>
      <c r="D1091" s="2" t="s">
        <v>1446</v>
      </c>
      <c r="E1091" s="2" t="s">
        <v>1474</v>
      </c>
      <c r="F1091" s="2" t="s">
        <v>12983</v>
      </c>
      <c r="G1091" s="2" t="s">
        <v>12984</v>
      </c>
      <c r="H1091" s="2" t="s">
        <v>12985</v>
      </c>
      <c r="I1091" s="3"/>
      <c r="J1091" s="2" t="s">
        <v>12643</v>
      </c>
      <c r="K1091" s="2" t="s">
        <v>12644</v>
      </c>
      <c r="L1091" s="2" t="str">
        <f>K1091</f>
        <v>Radiation Survey Meters, Ioniz</v>
      </c>
      <c r="M1091" s="2">
        <v>855</v>
      </c>
      <c r="N1091" s="2" t="s">
        <v>12979</v>
      </c>
      <c r="O1091" s="2" t="s">
        <v>12980</v>
      </c>
      <c r="P1091" s="4">
        <v>1</v>
      </c>
      <c r="Q1091" s="2" t="s">
        <v>2359</v>
      </c>
      <c r="R1091" s="2" t="s">
        <v>2360</v>
      </c>
      <c r="S1091" s="2" t="s">
        <v>238</v>
      </c>
      <c r="T1091" s="2" t="s">
        <v>43</v>
      </c>
      <c r="U1091" s="2" t="s">
        <v>44</v>
      </c>
      <c r="V1091" s="2" t="s">
        <v>179</v>
      </c>
      <c r="W1091" s="4">
        <v>162</v>
      </c>
      <c r="X1091" s="5">
        <v>8</v>
      </c>
      <c r="Y1091" s="5">
        <v>0</v>
      </c>
      <c r="Z1091" s="6">
        <v>40756</v>
      </c>
      <c r="AA1091" s="2" t="s">
        <v>46</v>
      </c>
    </row>
    <row r="1092" spans="1:27" ht="22.5" x14ac:dyDescent="0.25">
      <c r="A1092" s="2" t="s">
        <v>1446</v>
      </c>
      <c r="B1092" s="2" t="s">
        <v>830</v>
      </c>
      <c r="C1092" s="2" t="s">
        <v>831</v>
      </c>
      <c r="D1092" s="2" t="s">
        <v>1446</v>
      </c>
      <c r="E1092" s="2" t="s">
        <v>1474</v>
      </c>
      <c r="F1092" s="2" t="s">
        <v>12986</v>
      </c>
      <c r="G1092" s="3"/>
      <c r="H1092" s="2" t="s">
        <v>12987</v>
      </c>
      <c r="I1092" s="3"/>
      <c r="J1092" s="2" t="s">
        <v>12643</v>
      </c>
      <c r="K1092" s="2" t="s">
        <v>12644</v>
      </c>
      <c r="L1092" s="2" t="str">
        <f>K1092</f>
        <v>Radiation Survey Meters, Ioniz</v>
      </c>
      <c r="M1092" s="2">
        <v>858</v>
      </c>
      <c r="N1092" s="2" t="s">
        <v>12979</v>
      </c>
      <c r="O1092" s="2" t="s">
        <v>12980</v>
      </c>
      <c r="P1092" s="4">
        <v>1</v>
      </c>
      <c r="Q1092" s="2" t="s">
        <v>2359</v>
      </c>
      <c r="R1092" s="2" t="s">
        <v>2360</v>
      </c>
      <c r="S1092" s="2" t="s">
        <v>42</v>
      </c>
      <c r="T1092" s="2" t="s">
        <v>43</v>
      </c>
      <c r="U1092" s="3"/>
      <c r="V1092" s="3"/>
      <c r="W1092" s="4">
        <v>77</v>
      </c>
      <c r="X1092" s="5">
        <v>8</v>
      </c>
      <c r="Y1092" s="5">
        <v>2</v>
      </c>
      <c r="Z1092" s="6">
        <v>43343</v>
      </c>
      <c r="AA1092" s="2" t="s">
        <v>46</v>
      </c>
    </row>
    <row r="1093" spans="1:27" ht="22.5" x14ac:dyDescent="0.25">
      <c r="A1093" s="2" t="s">
        <v>350</v>
      </c>
      <c r="B1093" s="2" t="s">
        <v>830</v>
      </c>
      <c r="C1093" s="2" t="s">
        <v>831</v>
      </c>
      <c r="D1093" s="2" t="s">
        <v>350</v>
      </c>
      <c r="E1093" s="2" t="s">
        <v>1474</v>
      </c>
      <c r="F1093" s="2" t="s">
        <v>12988</v>
      </c>
      <c r="G1093" s="3"/>
      <c r="H1093" s="2" t="s">
        <v>12989</v>
      </c>
      <c r="I1093" s="3"/>
      <c r="J1093" s="2" t="s">
        <v>12643</v>
      </c>
      <c r="K1093" s="2" t="s">
        <v>12644</v>
      </c>
      <c r="L1093" s="2" t="str">
        <f>K1093</f>
        <v>Radiation Survey Meters, Ioniz</v>
      </c>
      <c r="M1093" s="2">
        <v>860</v>
      </c>
      <c r="N1093" s="2" t="s">
        <v>12979</v>
      </c>
      <c r="O1093" s="2" t="s">
        <v>12980</v>
      </c>
      <c r="P1093" s="4">
        <v>1</v>
      </c>
      <c r="Q1093" s="2" t="s">
        <v>2736</v>
      </c>
      <c r="R1093" s="2" t="s">
        <v>2737</v>
      </c>
      <c r="S1093" s="2" t="s">
        <v>42</v>
      </c>
      <c r="T1093" s="2" t="s">
        <v>43</v>
      </c>
      <c r="U1093" s="3"/>
      <c r="V1093" s="3"/>
      <c r="W1093" s="4">
        <v>70</v>
      </c>
      <c r="X1093" s="5">
        <v>8</v>
      </c>
      <c r="Y1093" s="5">
        <v>2</v>
      </c>
      <c r="Z1093" s="6">
        <v>43538</v>
      </c>
      <c r="AA1093" s="2" t="s">
        <v>46</v>
      </c>
    </row>
    <row r="1094" spans="1:27" ht="22.5" x14ac:dyDescent="0.25">
      <c r="A1094" s="2" t="s">
        <v>441</v>
      </c>
      <c r="B1094" s="2" t="s">
        <v>2610</v>
      </c>
      <c r="C1094" s="2" t="s">
        <v>2611</v>
      </c>
      <c r="D1094" s="2" t="s">
        <v>441</v>
      </c>
      <c r="E1094" s="2" t="s">
        <v>2616</v>
      </c>
      <c r="F1094" s="2" t="s">
        <v>9627</v>
      </c>
      <c r="G1094" s="2" t="s">
        <v>9628</v>
      </c>
      <c r="H1094" s="2" t="s">
        <v>9629</v>
      </c>
      <c r="I1094" s="2" t="s">
        <v>9629</v>
      </c>
      <c r="J1094" s="2" t="s">
        <v>135</v>
      </c>
      <c r="K1094" s="2" t="s">
        <v>121</v>
      </c>
      <c r="L1094" s="2" t="s">
        <v>136</v>
      </c>
      <c r="M1094" s="2">
        <v>1966</v>
      </c>
      <c r="N1094" s="2" t="s">
        <v>137</v>
      </c>
      <c r="O1094" s="2" t="s">
        <v>138</v>
      </c>
      <c r="P1094" s="4">
        <v>1</v>
      </c>
      <c r="Q1094" s="2" t="s">
        <v>8511</v>
      </c>
      <c r="R1094" s="2" t="s">
        <v>8512</v>
      </c>
      <c r="S1094" s="2" t="s">
        <v>7324</v>
      </c>
      <c r="T1094" s="2" t="s">
        <v>86</v>
      </c>
      <c r="U1094" s="2" t="s">
        <v>44</v>
      </c>
      <c r="V1094" s="2" t="s">
        <v>179</v>
      </c>
      <c r="W1094" s="4">
        <v>140</v>
      </c>
      <c r="X1094" s="5">
        <v>5</v>
      </c>
      <c r="Y1094" s="5">
        <v>0</v>
      </c>
      <c r="Z1094" s="6">
        <v>41426</v>
      </c>
      <c r="AA1094" s="2" t="s">
        <v>46</v>
      </c>
    </row>
    <row r="1095" spans="1:27" ht="22.5" x14ac:dyDescent="0.25">
      <c r="A1095" s="2" t="s">
        <v>441</v>
      </c>
      <c r="B1095" s="2" t="s">
        <v>1758</v>
      </c>
      <c r="C1095" s="2" t="s">
        <v>1759</v>
      </c>
      <c r="D1095" s="2" t="s">
        <v>441</v>
      </c>
      <c r="E1095" s="2" t="s">
        <v>1506</v>
      </c>
      <c r="F1095" s="2" t="s">
        <v>9630</v>
      </c>
      <c r="G1095" s="2" t="s">
        <v>9631</v>
      </c>
      <c r="H1095" s="2" t="s">
        <v>9632</v>
      </c>
      <c r="I1095" s="2" t="s">
        <v>9633</v>
      </c>
      <c r="J1095" s="2" t="s">
        <v>135</v>
      </c>
      <c r="K1095" s="2" t="s">
        <v>121</v>
      </c>
      <c r="L1095" s="2" t="s">
        <v>136</v>
      </c>
      <c r="M1095" s="2">
        <v>1987</v>
      </c>
      <c r="N1095" s="2" t="s">
        <v>137</v>
      </c>
      <c r="O1095" s="2" t="s">
        <v>138</v>
      </c>
      <c r="P1095" s="4">
        <v>1</v>
      </c>
      <c r="Q1095" s="2" t="s">
        <v>6019</v>
      </c>
      <c r="R1095" s="2" t="s">
        <v>6020</v>
      </c>
      <c r="S1095" s="2" t="s">
        <v>42</v>
      </c>
      <c r="T1095" s="2" t="s">
        <v>86</v>
      </c>
      <c r="U1095" s="2" t="s">
        <v>44</v>
      </c>
      <c r="V1095" s="2" t="s">
        <v>9634</v>
      </c>
      <c r="W1095" s="4">
        <v>13</v>
      </c>
      <c r="X1095" s="5">
        <v>5</v>
      </c>
      <c r="Y1095" s="5">
        <v>4</v>
      </c>
      <c r="Z1095" s="6">
        <v>45267</v>
      </c>
      <c r="AA1095" s="2" t="s">
        <v>46</v>
      </c>
    </row>
    <row r="1096" spans="1:27" ht="22.5" x14ac:dyDescent="0.25">
      <c r="A1096" s="2" t="s">
        <v>441</v>
      </c>
      <c r="B1096" s="2" t="s">
        <v>1647</v>
      </c>
      <c r="C1096" s="2" t="s">
        <v>1648</v>
      </c>
      <c r="D1096" s="2" t="s">
        <v>441</v>
      </c>
      <c r="E1096" s="2" t="s">
        <v>1649</v>
      </c>
      <c r="F1096" s="2" t="s">
        <v>9635</v>
      </c>
      <c r="G1096" s="2" t="s">
        <v>9636</v>
      </c>
      <c r="H1096" s="2" t="s">
        <v>9637</v>
      </c>
      <c r="I1096" s="2" t="s">
        <v>9638</v>
      </c>
      <c r="J1096" s="2" t="s">
        <v>135</v>
      </c>
      <c r="K1096" s="2" t="s">
        <v>121</v>
      </c>
      <c r="L1096" s="2" t="s">
        <v>136</v>
      </c>
      <c r="M1096" s="2">
        <v>2031</v>
      </c>
      <c r="N1096" s="2" t="s">
        <v>137</v>
      </c>
      <c r="O1096" s="2" t="s">
        <v>138</v>
      </c>
      <c r="P1096" s="4">
        <v>1</v>
      </c>
      <c r="Q1096" s="2" t="s">
        <v>4813</v>
      </c>
      <c r="R1096" s="2" t="s">
        <v>4814</v>
      </c>
      <c r="S1096" s="2" t="s">
        <v>1773</v>
      </c>
      <c r="T1096" s="2" t="s">
        <v>86</v>
      </c>
      <c r="U1096" s="2" t="s">
        <v>44</v>
      </c>
      <c r="V1096" s="2" t="s">
        <v>179</v>
      </c>
      <c r="W1096" s="4">
        <v>148</v>
      </c>
      <c r="X1096" s="5">
        <v>5</v>
      </c>
      <c r="Y1096" s="5">
        <v>0</v>
      </c>
      <c r="Z1096" s="6">
        <v>41183</v>
      </c>
      <c r="AA1096" s="2" t="s">
        <v>46</v>
      </c>
    </row>
    <row r="1097" spans="1:27" ht="22.5" x14ac:dyDescent="0.25">
      <c r="A1097" s="2" t="s">
        <v>165</v>
      </c>
      <c r="B1097" s="2" t="s">
        <v>1364</v>
      </c>
      <c r="C1097" s="2" t="s">
        <v>1365</v>
      </c>
      <c r="D1097" s="2" t="s">
        <v>165</v>
      </c>
      <c r="E1097" s="2" t="s">
        <v>1366</v>
      </c>
      <c r="F1097" s="2" t="s">
        <v>1382</v>
      </c>
      <c r="G1097" s="2" t="s">
        <v>1383</v>
      </c>
      <c r="H1097" s="2" t="s">
        <v>1384</v>
      </c>
      <c r="I1097" s="2" t="s">
        <v>1385</v>
      </c>
      <c r="J1097" s="2" t="s">
        <v>135</v>
      </c>
      <c r="K1097" s="2" t="s">
        <v>121</v>
      </c>
      <c r="L1097" s="2" t="s">
        <v>136</v>
      </c>
      <c r="M1097" s="2">
        <v>2798</v>
      </c>
      <c r="N1097" s="2" t="s">
        <v>137</v>
      </c>
      <c r="O1097" s="2" t="s">
        <v>138</v>
      </c>
      <c r="P1097" s="4">
        <v>1</v>
      </c>
      <c r="Q1097" s="2" t="s">
        <v>1371</v>
      </c>
      <c r="R1097" s="2" t="s">
        <v>1372</v>
      </c>
      <c r="S1097" s="2" t="s">
        <v>42</v>
      </c>
      <c r="T1097" s="2" t="s">
        <v>86</v>
      </c>
      <c r="U1097" s="2" t="s">
        <v>44</v>
      </c>
      <c r="V1097" s="2" t="s">
        <v>179</v>
      </c>
      <c r="W1097" s="4">
        <v>97</v>
      </c>
      <c r="X1097" s="5">
        <v>5</v>
      </c>
      <c r="Y1097" s="5">
        <v>0</v>
      </c>
      <c r="Z1097" s="6">
        <v>42725</v>
      </c>
      <c r="AA1097" s="2" t="s">
        <v>46</v>
      </c>
    </row>
    <row r="1098" spans="1:27" ht="22.5" x14ac:dyDescent="0.25">
      <c r="A1098" s="2" t="s">
        <v>113</v>
      </c>
      <c r="B1098" s="2" t="s">
        <v>129</v>
      </c>
      <c r="C1098" s="2" t="s">
        <v>130</v>
      </c>
      <c r="D1098" s="2" t="s">
        <v>113</v>
      </c>
      <c r="E1098" s="2" t="s">
        <v>131</v>
      </c>
      <c r="F1098" s="2" t="s">
        <v>132</v>
      </c>
      <c r="G1098" s="2" t="s">
        <v>133</v>
      </c>
      <c r="H1098" s="2" t="s">
        <v>134</v>
      </c>
      <c r="I1098" s="3"/>
      <c r="J1098" s="2" t="s">
        <v>135</v>
      </c>
      <c r="K1098" s="2" t="s">
        <v>121</v>
      </c>
      <c r="L1098" s="2" t="s">
        <v>136</v>
      </c>
      <c r="M1098" s="2">
        <v>2836</v>
      </c>
      <c r="N1098" s="2" t="s">
        <v>137</v>
      </c>
      <c r="O1098" s="2" t="s">
        <v>138</v>
      </c>
      <c r="P1098" s="4">
        <v>1</v>
      </c>
      <c r="Q1098" s="2" t="s">
        <v>139</v>
      </c>
      <c r="R1098" s="2" t="s">
        <v>140</v>
      </c>
      <c r="S1098" s="2" t="s">
        <v>42</v>
      </c>
      <c r="T1098" s="2" t="s">
        <v>86</v>
      </c>
      <c r="U1098" s="2" t="s">
        <v>127</v>
      </c>
      <c r="V1098" s="2" t="s">
        <v>128</v>
      </c>
      <c r="W1098" s="4">
        <v>49</v>
      </c>
      <c r="X1098" s="5">
        <v>5</v>
      </c>
      <c r="Y1098" s="5">
        <v>1</v>
      </c>
      <c r="Z1098" s="6">
        <v>44180</v>
      </c>
      <c r="AA1098" s="2" t="s">
        <v>46</v>
      </c>
    </row>
    <row r="1099" spans="1:27" ht="22.5" x14ac:dyDescent="0.25">
      <c r="A1099" s="2" t="s">
        <v>1460</v>
      </c>
      <c r="B1099" s="2" t="s">
        <v>845</v>
      </c>
      <c r="C1099" s="2" t="s">
        <v>693</v>
      </c>
      <c r="D1099" s="2" t="s">
        <v>1460</v>
      </c>
      <c r="E1099" s="2" t="s">
        <v>1797</v>
      </c>
      <c r="F1099" s="2" t="s">
        <v>4706</v>
      </c>
      <c r="G1099" s="2" t="s">
        <v>4707</v>
      </c>
      <c r="H1099" s="2" t="s">
        <v>4708</v>
      </c>
      <c r="I1099" s="3"/>
      <c r="J1099" s="2" t="s">
        <v>202</v>
      </c>
      <c r="K1099" s="2" t="s">
        <v>203</v>
      </c>
      <c r="L1099" s="2" t="s">
        <v>160</v>
      </c>
      <c r="M1099" s="2">
        <v>922</v>
      </c>
      <c r="N1099" s="2" t="s">
        <v>4056</v>
      </c>
      <c r="O1099" s="2" t="s">
        <v>4709</v>
      </c>
      <c r="P1099" s="4">
        <v>1</v>
      </c>
      <c r="Q1099" s="2" t="s">
        <v>1802</v>
      </c>
      <c r="R1099" s="2" t="s">
        <v>1803</v>
      </c>
      <c r="S1099" s="2" t="s">
        <v>443</v>
      </c>
      <c r="T1099" s="2" t="s">
        <v>86</v>
      </c>
      <c r="U1099" s="2" t="s">
        <v>44</v>
      </c>
      <c r="V1099" s="2" t="s">
        <v>179</v>
      </c>
      <c r="W1099" s="4">
        <v>32</v>
      </c>
      <c r="X1099" s="5">
        <v>5</v>
      </c>
      <c r="Y1099" s="5">
        <v>2</v>
      </c>
      <c r="Z1099" s="6">
        <v>44692</v>
      </c>
      <c r="AA1099" s="2" t="s">
        <v>46</v>
      </c>
    </row>
    <row r="1100" spans="1:27" ht="22.5" x14ac:dyDescent="0.25">
      <c r="A1100" s="2" t="s">
        <v>2221</v>
      </c>
      <c r="B1100" s="2" t="s">
        <v>1758</v>
      </c>
      <c r="C1100" s="2" t="s">
        <v>1759</v>
      </c>
      <c r="D1100" s="2" t="s">
        <v>2221</v>
      </c>
      <c r="E1100" s="2" t="s">
        <v>1506</v>
      </c>
      <c r="F1100" s="2" t="s">
        <v>4710</v>
      </c>
      <c r="G1100" s="2" t="s">
        <v>4711</v>
      </c>
      <c r="H1100" s="2" t="s">
        <v>4712</v>
      </c>
      <c r="I1100" s="3"/>
      <c r="J1100" s="2" t="s">
        <v>202</v>
      </c>
      <c r="K1100" s="2" t="s">
        <v>203</v>
      </c>
      <c r="L1100" s="2" t="s">
        <v>160</v>
      </c>
      <c r="M1100" s="2">
        <v>974</v>
      </c>
      <c r="N1100" s="2" t="s">
        <v>4056</v>
      </c>
      <c r="O1100" s="2" t="s">
        <v>4709</v>
      </c>
      <c r="P1100" s="4">
        <v>1</v>
      </c>
      <c r="Q1100" s="2" t="s">
        <v>4713</v>
      </c>
      <c r="R1100" s="2" t="s">
        <v>4714</v>
      </c>
      <c r="S1100" s="2" t="s">
        <v>4715</v>
      </c>
      <c r="T1100" s="2" t="s">
        <v>86</v>
      </c>
      <c r="U1100" s="2" t="s">
        <v>44</v>
      </c>
      <c r="V1100" s="2" t="s">
        <v>179</v>
      </c>
      <c r="W1100" s="4">
        <v>12</v>
      </c>
      <c r="X1100" s="5">
        <v>5</v>
      </c>
      <c r="Y1100" s="5">
        <v>4</v>
      </c>
      <c r="Z1100" s="6">
        <v>45321</v>
      </c>
      <c r="AA1100" s="2" t="s">
        <v>46</v>
      </c>
    </row>
    <row r="1101" spans="1:27" ht="22.5" x14ac:dyDescent="0.25">
      <c r="A1101" s="2" t="s">
        <v>2221</v>
      </c>
      <c r="B1101" s="2" t="s">
        <v>1758</v>
      </c>
      <c r="C1101" s="2" t="s">
        <v>1759</v>
      </c>
      <c r="D1101" s="2" t="s">
        <v>2221</v>
      </c>
      <c r="E1101" s="2" t="s">
        <v>1506</v>
      </c>
      <c r="F1101" s="2" t="s">
        <v>4716</v>
      </c>
      <c r="G1101" s="2" t="s">
        <v>4717</v>
      </c>
      <c r="H1101" s="2" t="s">
        <v>4718</v>
      </c>
      <c r="I1101" s="3"/>
      <c r="J1101" s="2" t="s">
        <v>202</v>
      </c>
      <c r="K1101" s="2" t="s">
        <v>203</v>
      </c>
      <c r="L1101" s="2" t="s">
        <v>160</v>
      </c>
      <c r="M1101" s="2">
        <v>975</v>
      </c>
      <c r="N1101" s="2" t="s">
        <v>4056</v>
      </c>
      <c r="O1101" s="2" t="s">
        <v>4709</v>
      </c>
      <c r="P1101" s="4">
        <v>1</v>
      </c>
      <c r="Q1101" s="2" t="s">
        <v>4713</v>
      </c>
      <c r="R1101" s="2" t="s">
        <v>4714</v>
      </c>
      <c r="S1101" s="2" t="s">
        <v>4715</v>
      </c>
      <c r="T1101" s="2" t="s">
        <v>86</v>
      </c>
      <c r="U1101" s="2" t="s">
        <v>44</v>
      </c>
      <c r="V1101" s="2" t="s">
        <v>179</v>
      </c>
      <c r="W1101" s="4">
        <v>12</v>
      </c>
      <c r="X1101" s="5">
        <v>5</v>
      </c>
      <c r="Y1101" s="5">
        <v>4</v>
      </c>
      <c r="Z1101" s="6">
        <v>45321</v>
      </c>
      <c r="AA1101" s="2" t="s">
        <v>46</v>
      </c>
    </row>
    <row r="1102" spans="1:27" ht="22.5" x14ac:dyDescent="0.25">
      <c r="A1102" s="2" t="s">
        <v>2221</v>
      </c>
      <c r="B1102" s="2" t="s">
        <v>845</v>
      </c>
      <c r="C1102" s="2" t="s">
        <v>693</v>
      </c>
      <c r="D1102" s="2" t="s">
        <v>2221</v>
      </c>
      <c r="E1102" s="2" t="s">
        <v>1522</v>
      </c>
      <c r="F1102" s="2" t="s">
        <v>4719</v>
      </c>
      <c r="G1102" s="2" t="s">
        <v>4720</v>
      </c>
      <c r="H1102" s="2" t="s">
        <v>4721</v>
      </c>
      <c r="I1102" s="2" t="s">
        <v>4721</v>
      </c>
      <c r="J1102" s="2" t="s">
        <v>202</v>
      </c>
      <c r="K1102" s="2" t="s">
        <v>203</v>
      </c>
      <c r="L1102" s="2" t="s">
        <v>160</v>
      </c>
      <c r="M1102" s="2">
        <v>976</v>
      </c>
      <c r="N1102" s="2" t="s">
        <v>4056</v>
      </c>
      <c r="O1102" s="2" t="s">
        <v>4709</v>
      </c>
      <c r="P1102" s="4">
        <v>1</v>
      </c>
      <c r="Q1102" s="2" t="s">
        <v>4722</v>
      </c>
      <c r="R1102" s="2" t="s">
        <v>4723</v>
      </c>
      <c r="S1102" s="2" t="s">
        <v>42</v>
      </c>
      <c r="T1102" s="2" t="s">
        <v>86</v>
      </c>
      <c r="U1102" s="2" t="s">
        <v>44</v>
      </c>
      <c r="V1102" s="2" t="s">
        <v>179</v>
      </c>
      <c r="W1102" s="4">
        <v>10</v>
      </c>
      <c r="X1102" s="5">
        <v>5</v>
      </c>
      <c r="Y1102" s="5">
        <v>4</v>
      </c>
      <c r="Z1102" s="6">
        <v>45363</v>
      </c>
      <c r="AA1102" s="2" t="s">
        <v>46</v>
      </c>
    </row>
    <row r="1103" spans="1:27" ht="22.5" x14ac:dyDescent="0.25">
      <c r="A1103" s="2" t="s">
        <v>2221</v>
      </c>
      <c r="B1103" s="2" t="s">
        <v>845</v>
      </c>
      <c r="C1103" s="2" t="s">
        <v>693</v>
      </c>
      <c r="D1103" s="2" t="s">
        <v>2221</v>
      </c>
      <c r="E1103" s="2" t="s">
        <v>1522</v>
      </c>
      <c r="F1103" s="2" t="s">
        <v>4724</v>
      </c>
      <c r="G1103" s="2" t="s">
        <v>4725</v>
      </c>
      <c r="H1103" s="2" t="s">
        <v>4726</v>
      </c>
      <c r="I1103" s="2" t="s">
        <v>4727</v>
      </c>
      <c r="J1103" s="2" t="s">
        <v>202</v>
      </c>
      <c r="K1103" s="2" t="s">
        <v>203</v>
      </c>
      <c r="L1103" s="2" t="s">
        <v>160</v>
      </c>
      <c r="M1103" s="2">
        <v>977</v>
      </c>
      <c r="N1103" s="2" t="s">
        <v>4056</v>
      </c>
      <c r="O1103" s="2" t="s">
        <v>4709</v>
      </c>
      <c r="P1103" s="4">
        <v>1</v>
      </c>
      <c r="Q1103" s="2" t="s">
        <v>4722</v>
      </c>
      <c r="R1103" s="2" t="s">
        <v>4723</v>
      </c>
      <c r="S1103" s="2" t="s">
        <v>42</v>
      </c>
      <c r="T1103" s="2" t="s">
        <v>86</v>
      </c>
      <c r="U1103" s="2" t="s">
        <v>44</v>
      </c>
      <c r="V1103" s="2" t="s">
        <v>179</v>
      </c>
      <c r="W1103" s="4">
        <v>10</v>
      </c>
      <c r="X1103" s="5">
        <v>5</v>
      </c>
      <c r="Y1103" s="5">
        <v>4</v>
      </c>
      <c r="Z1103" s="6">
        <v>45363</v>
      </c>
      <c r="AA1103" s="2" t="s">
        <v>46</v>
      </c>
    </row>
    <row r="1104" spans="1:27" ht="22.5" x14ac:dyDescent="0.25">
      <c r="A1104" s="2" t="s">
        <v>2221</v>
      </c>
      <c r="B1104" s="2" t="s">
        <v>4728</v>
      </c>
      <c r="C1104" s="2" t="s">
        <v>4729</v>
      </c>
      <c r="D1104" s="2" t="s">
        <v>2221</v>
      </c>
      <c r="E1104" s="2" t="s">
        <v>4730</v>
      </c>
      <c r="F1104" s="2" t="s">
        <v>4731</v>
      </c>
      <c r="G1104" s="2" t="s">
        <v>4732</v>
      </c>
      <c r="H1104" s="2" t="s">
        <v>4733</v>
      </c>
      <c r="I1104" s="2" t="s">
        <v>4734</v>
      </c>
      <c r="J1104" s="2" t="s">
        <v>202</v>
      </c>
      <c r="K1104" s="2" t="s">
        <v>203</v>
      </c>
      <c r="L1104" s="2" t="s">
        <v>160</v>
      </c>
      <c r="M1104" s="2">
        <v>981</v>
      </c>
      <c r="N1104" s="2" t="s">
        <v>4056</v>
      </c>
      <c r="O1104" s="2" t="s">
        <v>4709</v>
      </c>
      <c r="P1104" s="4">
        <v>1</v>
      </c>
      <c r="Q1104" s="2" t="s">
        <v>4735</v>
      </c>
      <c r="R1104" s="2" t="s">
        <v>4736</v>
      </c>
      <c r="S1104" s="2" t="s">
        <v>42</v>
      </c>
      <c r="T1104" s="2" t="s">
        <v>86</v>
      </c>
      <c r="U1104" s="2" t="s">
        <v>44</v>
      </c>
      <c r="V1104" s="2" t="s">
        <v>179</v>
      </c>
      <c r="W1104" s="4">
        <v>4</v>
      </c>
      <c r="X1104" s="5">
        <v>5</v>
      </c>
      <c r="Y1104" s="5">
        <v>5</v>
      </c>
      <c r="Z1104" s="6">
        <v>45562</v>
      </c>
      <c r="AA1104" s="2" t="s">
        <v>46</v>
      </c>
    </row>
    <row r="1105" spans="1:27" ht="22.5" x14ac:dyDescent="0.25">
      <c r="A1105" s="2" t="s">
        <v>1634</v>
      </c>
      <c r="B1105" s="2" t="s">
        <v>1635</v>
      </c>
      <c r="C1105" s="2" t="s">
        <v>1636</v>
      </c>
      <c r="D1105" s="2" t="s">
        <v>1634</v>
      </c>
      <c r="E1105" s="2" t="s">
        <v>6228</v>
      </c>
      <c r="F1105" s="2" t="s">
        <v>12990</v>
      </c>
      <c r="G1105" s="2" t="s">
        <v>12991</v>
      </c>
      <c r="H1105" s="2" t="s">
        <v>12992</v>
      </c>
      <c r="I1105" s="2" t="s">
        <v>12992</v>
      </c>
      <c r="J1105" s="2" t="s">
        <v>12993</v>
      </c>
      <c r="K1105" s="2" t="s">
        <v>12994</v>
      </c>
      <c r="L1105" s="2" t="str">
        <f>K1105</f>
        <v>Detectors, X-Ray, Digital Radi</v>
      </c>
      <c r="M1105" s="2">
        <v>255</v>
      </c>
      <c r="N1105" s="2" t="s">
        <v>4056</v>
      </c>
      <c r="O1105" s="2" t="s">
        <v>12995</v>
      </c>
      <c r="P1105" s="4">
        <v>1</v>
      </c>
      <c r="Q1105" s="2" t="s">
        <v>6561</v>
      </c>
      <c r="R1105" s="2" t="s">
        <v>6562</v>
      </c>
      <c r="S1105" s="2" t="s">
        <v>42</v>
      </c>
      <c r="T1105" s="2" t="s">
        <v>43</v>
      </c>
      <c r="U1105" s="2" t="s">
        <v>44</v>
      </c>
      <c r="V1105" s="2" t="s">
        <v>179</v>
      </c>
      <c r="W1105" s="4">
        <v>15</v>
      </c>
      <c r="X1105" s="5">
        <v>5</v>
      </c>
      <c r="Y1105" s="5">
        <v>4</v>
      </c>
      <c r="Z1105" s="6">
        <v>45204</v>
      </c>
      <c r="AA1105" s="2" t="s">
        <v>46</v>
      </c>
    </row>
    <row r="1106" spans="1:27" ht="22.5" x14ac:dyDescent="0.25">
      <c r="A1106" s="2" t="s">
        <v>1446</v>
      </c>
      <c r="B1106" s="2" t="s">
        <v>845</v>
      </c>
      <c r="C1106" s="2" t="s">
        <v>693</v>
      </c>
      <c r="D1106" s="2" t="s">
        <v>1446</v>
      </c>
      <c r="E1106" s="2" t="s">
        <v>1522</v>
      </c>
      <c r="F1106" s="2" t="s">
        <v>12996</v>
      </c>
      <c r="G1106" s="2" t="s">
        <v>12997</v>
      </c>
      <c r="H1106" s="2" t="s">
        <v>12998</v>
      </c>
      <c r="I1106" s="2" t="s">
        <v>12999</v>
      </c>
      <c r="J1106" s="2" t="s">
        <v>12993</v>
      </c>
      <c r="K1106" s="2" t="s">
        <v>12994</v>
      </c>
      <c r="L1106" s="2" t="s">
        <v>13000</v>
      </c>
      <c r="M1106" s="2">
        <v>259</v>
      </c>
      <c r="N1106" s="2" t="s">
        <v>4056</v>
      </c>
      <c r="O1106" s="2" t="s">
        <v>12995</v>
      </c>
      <c r="P1106" s="4">
        <v>1</v>
      </c>
      <c r="Q1106" s="2" t="s">
        <v>2206</v>
      </c>
      <c r="R1106" s="2" t="s">
        <v>2207</v>
      </c>
      <c r="S1106" s="2" t="s">
        <v>238</v>
      </c>
      <c r="T1106" s="2" t="s">
        <v>43</v>
      </c>
      <c r="U1106" s="2" t="s">
        <v>44</v>
      </c>
      <c r="V1106" s="2" t="s">
        <v>179</v>
      </c>
      <c r="W1106" s="4">
        <v>10</v>
      </c>
      <c r="X1106" s="5">
        <v>15</v>
      </c>
      <c r="Y1106" s="5">
        <v>14</v>
      </c>
      <c r="Z1106" s="6">
        <v>45380</v>
      </c>
      <c r="AA1106" s="2" t="s">
        <v>46</v>
      </c>
    </row>
    <row r="1107" spans="1:27" ht="22.5" x14ac:dyDescent="0.25">
      <c r="A1107" s="2" t="s">
        <v>165</v>
      </c>
      <c r="B1107" s="2" t="s">
        <v>13001</v>
      </c>
      <c r="C1107" s="2" t="s">
        <v>13002</v>
      </c>
      <c r="D1107" s="2" t="s">
        <v>165</v>
      </c>
      <c r="E1107" s="2" t="s">
        <v>471</v>
      </c>
      <c r="F1107" s="2" t="s">
        <v>13003</v>
      </c>
      <c r="G1107" s="2" t="s">
        <v>13004</v>
      </c>
      <c r="H1107" s="2" t="s">
        <v>13005</v>
      </c>
      <c r="I1107" s="3"/>
      <c r="J1107" s="2" t="s">
        <v>12993</v>
      </c>
      <c r="K1107" s="2" t="s">
        <v>12994</v>
      </c>
      <c r="L1107" s="2" t="s">
        <v>13000</v>
      </c>
      <c r="M1107" s="2">
        <v>261</v>
      </c>
      <c r="N1107" s="2" t="s">
        <v>4056</v>
      </c>
      <c r="O1107" s="2" t="s">
        <v>12995</v>
      </c>
      <c r="P1107" s="4">
        <v>1</v>
      </c>
      <c r="Q1107" s="2" t="s">
        <v>13006</v>
      </c>
      <c r="R1107" s="2" t="s">
        <v>13007</v>
      </c>
      <c r="S1107" s="2" t="s">
        <v>42</v>
      </c>
      <c r="T1107" s="2" t="s">
        <v>43</v>
      </c>
      <c r="U1107" s="2" t="s">
        <v>44</v>
      </c>
      <c r="V1107" s="2" t="s">
        <v>179</v>
      </c>
      <c r="W1107" s="4">
        <v>23</v>
      </c>
      <c r="X1107" s="5">
        <v>5</v>
      </c>
      <c r="Y1107" s="5">
        <v>3</v>
      </c>
      <c r="Z1107" s="6">
        <v>44973</v>
      </c>
      <c r="AA1107" s="2" t="s">
        <v>46</v>
      </c>
    </row>
    <row r="1108" spans="1:27" ht="22.5" x14ac:dyDescent="0.25">
      <c r="A1108" s="2" t="s">
        <v>390</v>
      </c>
      <c r="B1108" s="2" t="s">
        <v>845</v>
      </c>
      <c r="C1108" s="2" t="s">
        <v>693</v>
      </c>
      <c r="D1108" s="2" t="s">
        <v>390</v>
      </c>
      <c r="E1108" s="2" t="s">
        <v>1522</v>
      </c>
      <c r="F1108" s="2" t="s">
        <v>13008</v>
      </c>
      <c r="G1108" s="2" t="s">
        <v>13009</v>
      </c>
      <c r="H1108" s="2" t="s">
        <v>4877</v>
      </c>
      <c r="I1108" s="2" t="s">
        <v>13010</v>
      </c>
      <c r="J1108" s="2" t="s">
        <v>13011</v>
      </c>
      <c r="K1108" s="2" t="s">
        <v>13012</v>
      </c>
      <c r="L1108" s="2" t="s">
        <v>10619</v>
      </c>
      <c r="M1108" s="2">
        <v>61</v>
      </c>
      <c r="N1108" s="2" t="s">
        <v>13013</v>
      </c>
      <c r="O1108" s="2" t="s">
        <v>13014</v>
      </c>
      <c r="P1108" s="4">
        <v>1</v>
      </c>
      <c r="Q1108" s="2" t="s">
        <v>2020</v>
      </c>
      <c r="R1108" s="2" t="s">
        <v>2021</v>
      </c>
      <c r="S1108" s="2" t="s">
        <v>693</v>
      </c>
      <c r="T1108" s="2" t="s">
        <v>340</v>
      </c>
      <c r="U1108" s="2" t="s">
        <v>44</v>
      </c>
      <c r="V1108" s="2" t="s">
        <v>179</v>
      </c>
      <c r="W1108" s="4">
        <v>252</v>
      </c>
      <c r="X1108" s="5">
        <v>5</v>
      </c>
      <c r="Y1108" s="5">
        <v>0</v>
      </c>
      <c r="Z1108" s="6">
        <v>38015</v>
      </c>
      <c r="AA1108" s="2" t="s">
        <v>46</v>
      </c>
    </row>
    <row r="1109" spans="1:27" ht="22.5" x14ac:dyDescent="0.25">
      <c r="A1109" s="2" t="s">
        <v>165</v>
      </c>
      <c r="B1109" s="2" t="s">
        <v>611</v>
      </c>
      <c r="C1109" s="2" t="s">
        <v>612</v>
      </c>
      <c r="D1109" s="2" t="s">
        <v>165</v>
      </c>
      <c r="E1109" s="2" t="s">
        <v>613</v>
      </c>
      <c r="F1109" s="2" t="s">
        <v>614</v>
      </c>
      <c r="G1109" s="2" t="s">
        <v>615</v>
      </c>
      <c r="H1109" s="2" t="s">
        <v>616</v>
      </c>
      <c r="I1109" s="3"/>
      <c r="J1109" s="2" t="s">
        <v>172</v>
      </c>
      <c r="K1109" s="2" t="s">
        <v>173</v>
      </c>
      <c r="L1109" s="2" t="s">
        <v>160</v>
      </c>
      <c r="M1109" s="2">
        <v>1599</v>
      </c>
      <c r="N1109" s="2" t="s">
        <v>617</v>
      </c>
      <c r="O1109" s="2" t="s">
        <v>618</v>
      </c>
      <c r="P1109" s="4">
        <v>1</v>
      </c>
      <c r="Q1109" s="2" t="s">
        <v>619</v>
      </c>
      <c r="R1109" s="2" t="s">
        <v>620</v>
      </c>
      <c r="S1109" s="2" t="s">
        <v>42</v>
      </c>
      <c r="T1109" s="2" t="s">
        <v>43</v>
      </c>
      <c r="U1109" s="2" t="s">
        <v>44</v>
      </c>
      <c r="V1109" s="2" t="s">
        <v>621</v>
      </c>
      <c r="W1109" s="4">
        <v>7</v>
      </c>
      <c r="X1109" s="5">
        <v>5</v>
      </c>
      <c r="Y1109" s="5">
        <v>4</v>
      </c>
      <c r="Z1109" s="6">
        <v>45468</v>
      </c>
      <c r="AA1109" s="2" t="s">
        <v>46</v>
      </c>
    </row>
    <row r="1110" spans="1:27" ht="22.5" x14ac:dyDescent="0.25">
      <c r="A1110" s="2" t="s">
        <v>1386</v>
      </c>
      <c r="B1110" s="2" t="s">
        <v>845</v>
      </c>
      <c r="C1110" s="2" t="s">
        <v>693</v>
      </c>
      <c r="D1110" s="2" t="s">
        <v>1386</v>
      </c>
      <c r="E1110" s="2" t="s">
        <v>1522</v>
      </c>
      <c r="F1110" s="2" t="s">
        <v>13015</v>
      </c>
      <c r="G1110" s="2" t="s">
        <v>13016</v>
      </c>
      <c r="H1110" s="2" t="s">
        <v>13017</v>
      </c>
      <c r="I1110" s="2" t="s">
        <v>13018</v>
      </c>
      <c r="J1110" s="2" t="s">
        <v>11882</v>
      </c>
      <c r="K1110" s="2" t="s">
        <v>11883</v>
      </c>
      <c r="L1110" s="2" t="str">
        <f t="shared" ref="L1110:L1115" si="12">K1110</f>
        <v>Film Digitizers</v>
      </c>
      <c r="M1110" s="2">
        <v>346</v>
      </c>
      <c r="N1110" s="2" t="s">
        <v>13019</v>
      </c>
      <c r="O1110" s="2" t="s">
        <v>13020</v>
      </c>
      <c r="P1110" s="4">
        <v>1</v>
      </c>
      <c r="Q1110" s="2" t="s">
        <v>2085</v>
      </c>
      <c r="R1110" s="2" t="s">
        <v>2086</v>
      </c>
      <c r="S1110" s="2" t="s">
        <v>13021</v>
      </c>
      <c r="T1110" s="2" t="s">
        <v>340</v>
      </c>
      <c r="U1110" s="2" t="s">
        <v>3427</v>
      </c>
      <c r="V1110" s="2" t="s">
        <v>3428</v>
      </c>
      <c r="W1110" s="4">
        <v>195</v>
      </c>
      <c r="X1110" s="5">
        <v>5</v>
      </c>
      <c r="Y1110" s="5">
        <v>0</v>
      </c>
      <c r="Z1110" s="6">
        <v>39735</v>
      </c>
      <c r="AA1110" s="2" t="s">
        <v>46</v>
      </c>
    </row>
    <row r="1111" spans="1:27" ht="22.5" x14ac:dyDescent="0.25">
      <c r="A1111" s="2" t="s">
        <v>452</v>
      </c>
      <c r="B1111" s="2" t="s">
        <v>845</v>
      </c>
      <c r="C1111" s="2" t="s">
        <v>693</v>
      </c>
      <c r="D1111" s="2" t="s">
        <v>452</v>
      </c>
      <c r="E1111" s="2" t="s">
        <v>1522</v>
      </c>
      <c r="F1111" s="2" t="s">
        <v>13022</v>
      </c>
      <c r="G1111" s="2" t="s">
        <v>13023</v>
      </c>
      <c r="H1111" s="2" t="s">
        <v>13024</v>
      </c>
      <c r="I1111" s="2" t="s">
        <v>13024</v>
      </c>
      <c r="J1111" s="2" t="s">
        <v>11882</v>
      </c>
      <c r="K1111" s="2" t="s">
        <v>11883</v>
      </c>
      <c r="L1111" s="2" t="str">
        <f t="shared" si="12"/>
        <v>Film Digitizers</v>
      </c>
      <c r="M1111" s="2">
        <v>349</v>
      </c>
      <c r="N1111" s="2" t="s">
        <v>13019</v>
      </c>
      <c r="O1111" s="2" t="s">
        <v>13020</v>
      </c>
      <c r="P1111" s="4">
        <v>1</v>
      </c>
      <c r="Q1111" s="2" t="s">
        <v>4545</v>
      </c>
      <c r="R1111" s="2" t="s">
        <v>4546</v>
      </c>
      <c r="S1111" s="2" t="s">
        <v>238</v>
      </c>
      <c r="T1111" s="2" t="s">
        <v>340</v>
      </c>
      <c r="U1111" s="3"/>
      <c r="V1111" s="3"/>
      <c r="W1111" s="4">
        <v>230</v>
      </c>
      <c r="X1111" s="5">
        <v>5</v>
      </c>
      <c r="Y1111" s="5">
        <v>0</v>
      </c>
      <c r="Z1111" s="6">
        <v>38679</v>
      </c>
      <c r="AA1111" s="2" t="s">
        <v>46</v>
      </c>
    </row>
    <row r="1112" spans="1:27" ht="22.5" x14ac:dyDescent="0.25">
      <c r="A1112" s="2" t="s">
        <v>1446</v>
      </c>
      <c r="B1112" s="2" t="s">
        <v>4084</v>
      </c>
      <c r="C1112" s="2" t="s">
        <v>4085</v>
      </c>
      <c r="D1112" s="2" t="s">
        <v>1446</v>
      </c>
      <c r="E1112" s="2" t="s">
        <v>2552</v>
      </c>
      <c r="F1112" s="2" t="s">
        <v>13025</v>
      </c>
      <c r="G1112" s="2" t="s">
        <v>13026</v>
      </c>
      <c r="H1112" s="2" t="s">
        <v>13027</v>
      </c>
      <c r="I1112" s="2" t="s">
        <v>13028</v>
      </c>
      <c r="J1112" s="2" t="s">
        <v>11882</v>
      </c>
      <c r="K1112" s="2" t="s">
        <v>11883</v>
      </c>
      <c r="L1112" s="2" t="str">
        <f t="shared" si="12"/>
        <v>Film Digitizers</v>
      </c>
      <c r="M1112" s="2">
        <v>351</v>
      </c>
      <c r="N1112" s="2" t="s">
        <v>13019</v>
      </c>
      <c r="O1112" s="2" t="s">
        <v>13020</v>
      </c>
      <c r="P1112" s="4">
        <v>1</v>
      </c>
      <c r="Q1112" s="2" t="s">
        <v>4252</v>
      </c>
      <c r="R1112" s="2" t="s">
        <v>4253</v>
      </c>
      <c r="S1112" s="2" t="s">
        <v>4085</v>
      </c>
      <c r="T1112" s="2" t="s">
        <v>340</v>
      </c>
      <c r="U1112" s="2" t="s">
        <v>44</v>
      </c>
      <c r="V1112" s="2" t="s">
        <v>179</v>
      </c>
      <c r="W1112" s="4">
        <v>202</v>
      </c>
      <c r="X1112" s="5">
        <v>5</v>
      </c>
      <c r="Y1112" s="5">
        <v>0</v>
      </c>
      <c r="Z1112" s="6">
        <v>39510</v>
      </c>
      <c r="AA1112" s="2" t="s">
        <v>46</v>
      </c>
    </row>
    <row r="1113" spans="1:27" ht="22.5" x14ac:dyDescent="0.25">
      <c r="A1113" s="2" t="s">
        <v>1460</v>
      </c>
      <c r="B1113" s="2" t="s">
        <v>845</v>
      </c>
      <c r="C1113" s="2" t="s">
        <v>693</v>
      </c>
      <c r="D1113" s="2" t="s">
        <v>1460</v>
      </c>
      <c r="E1113" s="2" t="s">
        <v>1522</v>
      </c>
      <c r="F1113" s="2" t="s">
        <v>13029</v>
      </c>
      <c r="G1113" s="2" t="s">
        <v>13030</v>
      </c>
      <c r="H1113" s="2" t="s">
        <v>13031</v>
      </c>
      <c r="I1113" s="2" t="s">
        <v>13032</v>
      </c>
      <c r="J1113" s="2" t="s">
        <v>11882</v>
      </c>
      <c r="K1113" s="2" t="s">
        <v>11883</v>
      </c>
      <c r="L1113" s="2" t="str">
        <f t="shared" si="12"/>
        <v>Film Digitizers</v>
      </c>
      <c r="M1113" s="2">
        <v>352</v>
      </c>
      <c r="N1113" s="2" t="s">
        <v>13019</v>
      </c>
      <c r="O1113" s="2" t="s">
        <v>13020</v>
      </c>
      <c r="P1113" s="4">
        <v>1</v>
      </c>
      <c r="Q1113" s="2" t="s">
        <v>1720</v>
      </c>
      <c r="R1113" s="2" t="s">
        <v>1721</v>
      </c>
      <c r="S1113" s="2" t="s">
        <v>2040</v>
      </c>
      <c r="T1113" s="2" t="s">
        <v>340</v>
      </c>
      <c r="U1113" s="2" t="s">
        <v>3499</v>
      </c>
      <c r="V1113" s="2" t="s">
        <v>7092</v>
      </c>
      <c r="W1113" s="4">
        <v>190</v>
      </c>
      <c r="X1113" s="5">
        <v>5</v>
      </c>
      <c r="Y1113" s="5">
        <v>0</v>
      </c>
      <c r="Z1113" s="6">
        <v>39882</v>
      </c>
      <c r="AA1113" s="2" t="s">
        <v>46</v>
      </c>
    </row>
    <row r="1114" spans="1:27" ht="22.5" x14ac:dyDescent="0.25">
      <c r="A1114" s="2" t="s">
        <v>390</v>
      </c>
      <c r="B1114" s="2" t="s">
        <v>845</v>
      </c>
      <c r="C1114" s="2" t="s">
        <v>693</v>
      </c>
      <c r="D1114" s="2" t="s">
        <v>390</v>
      </c>
      <c r="E1114" s="2" t="s">
        <v>1474</v>
      </c>
      <c r="F1114" s="2" t="s">
        <v>13033</v>
      </c>
      <c r="G1114" s="2" t="s">
        <v>13034</v>
      </c>
      <c r="H1114" s="2" t="s">
        <v>13035</v>
      </c>
      <c r="I1114" s="2" t="s">
        <v>13036</v>
      </c>
      <c r="J1114" s="2" t="s">
        <v>11882</v>
      </c>
      <c r="K1114" s="2" t="s">
        <v>11883</v>
      </c>
      <c r="L1114" s="2" t="str">
        <f t="shared" si="12"/>
        <v>Film Digitizers</v>
      </c>
      <c r="M1114" s="2">
        <v>353</v>
      </c>
      <c r="N1114" s="2" t="s">
        <v>13019</v>
      </c>
      <c r="O1114" s="2" t="s">
        <v>13020</v>
      </c>
      <c r="P1114" s="4">
        <v>1</v>
      </c>
      <c r="Q1114" s="2" t="s">
        <v>1480</v>
      </c>
      <c r="R1114" s="2" t="s">
        <v>1481</v>
      </c>
      <c r="S1114" s="2" t="s">
        <v>1482</v>
      </c>
      <c r="T1114" s="2" t="s">
        <v>340</v>
      </c>
      <c r="U1114" s="2" t="s">
        <v>44</v>
      </c>
      <c r="V1114" s="2" t="s">
        <v>179</v>
      </c>
      <c r="W1114" s="4">
        <v>191</v>
      </c>
      <c r="X1114" s="5">
        <v>5</v>
      </c>
      <c r="Y1114" s="5">
        <v>0</v>
      </c>
      <c r="Z1114" s="6">
        <v>39871</v>
      </c>
      <c r="AA1114" s="2" t="s">
        <v>46</v>
      </c>
    </row>
    <row r="1115" spans="1:27" ht="22.5" x14ac:dyDescent="0.25">
      <c r="A1115" s="2" t="s">
        <v>4163</v>
      </c>
      <c r="B1115" s="2" t="s">
        <v>845</v>
      </c>
      <c r="C1115" s="2" t="s">
        <v>693</v>
      </c>
      <c r="D1115" s="2" t="s">
        <v>4163</v>
      </c>
      <c r="E1115" s="2" t="s">
        <v>1522</v>
      </c>
      <c r="F1115" s="2" t="s">
        <v>13037</v>
      </c>
      <c r="G1115" s="2" t="s">
        <v>13038</v>
      </c>
      <c r="H1115" s="2" t="s">
        <v>13039</v>
      </c>
      <c r="I1115" s="2" t="s">
        <v>13040</v>
      </c>
      <c r="J1115" s="2" t="s">
        <v>11882</v>
      </c>
      <c r="K1115" s="2" t="s">
        <v>11883</v>
      </c>
      <c r="L1115" s="2" t="str">
        <f t="shared" si="12"/>
        <v>Film Digitizers</v>
      </c>
      <c r="M1115" s="2">
        <v>354</v>
      </c>
      <c r="N1115" s="2" t="s">
        <v>13019</v>
      </c>
      <c r="O1115" s="2" t="s">
        <v>13020</v>
      </c>
      <c r="P1115" s="4">
        <v>1</v>
      </c>
      <c r="Q1115" s="2" t="s">
        <v>4168</v>
      </c>
      <c r="R1115" s="2" t="s">
        <v>4169</v>
      </c>
      <c r="S1115" s="2" t="s">
        <v>693</v>
      </c>
      <c r="T1115" s="2" t="s">
        <v>340</v>
      </c>
      <c r="U1115" s="2" t="s">
        <v>44</v>
      </c>
      <c r="V1115" s="2" t="s">
        <v>179</v>
      </c>
      <c r="W1115" s="4">
        <v>156</v>
      </c>
      <c r="X1115" s="5">
        <v>5</v>
      </c>
      <c r="Y1115" s="5">
        <v>0</v>
      </c>
      <c r="Z1115" s="6">
        <v>40918</v>
      </c>
      <c r="AA1115" s="2" t="s">
        <v>46</v>
      </c>
    </row>
    <row r="1116" spans="1:27" ht="22.5" x14ac:dyDescent="0.25">
      <c r="A1116" s="2" t="s">
        <v>441</v>
      </c>
      <c r="B1116" s="2" t="s">
        <v>845</v>
      </c>
      <c r="C1116" s="2" t="s">
        <v>693</v>
      </c>
      <c r="D1116" s="2" t="s">
        <v>441</v>
      </c>
      <c r="E1116" s="2" t="s">
        <v>1522</v>
      </c>
      <c r="F1116" s="2" t="s">
        <v>4737</v>
      </c>
      <c r="G1116" s="3"/>
      <c r="H1116" s="3"/>
      <c r="I1116" s="3"/>
      <c r="J1116" s="2" t="s">
        <v>202</v>
      </c>
      <c r="K1116" s="2" t="s">
        <v>203</v>
      </c>
      <c r="L1116" s="2" t="s">
        <v>160</v>
      </c>
      <c r="M1116" s="2">
        <v>892</v>
      </c>
      <c r="N1116" s="2" t="s">
        <v>4056</v>
      </c>
      <c r="O1116" s="2" t="s">
        <v>4738</v>
      </c>
      <c r="P1116" s="4">
        <v>1</v>
      </c>
      <c r="Q1116" s="2" t="s">
        <v>4212</v>
      </c>
      <c r="R1116" s="2" t="s">
        <v>4213</v>
      </c>
      <c r="S1116" s="2" t="s">
        <v>42</v>
      </c>
      <c r="T1116" s="2" t="s">
        <v>86</v>
      </c>
      <c r="U1116" s="3"/>
      <c r="V1116" s="3"/>
      <c r="W1116" s="4">
        <v>51</v>
      </c>
      <c r="X1116" s="5">
        <v>5</v>
      </c>
      <c r="Y1116" s="5">
        <v>1</v>
      </c>
      <c r="Z1116" s="6">
        <v>44125</v>
      </c>
      <c r="AA1116" s="2" t="s">
        <v>46</v>
      </c>
    </row>
    <row r="1117" spans="1:27" ht="22.5" x14ac:dyDescent="0.25">
      <c r="A1117" s="2" t="s">
        <v>165</v>
      </c>
      <c r="B1117" s="2" t="s">
        <v>675</v>
      </c>
      <c r="C1117" s="2" t="s">
        <v>676</v>
      </c>
      <c r="D1117" s="2" t="s">
        <v>165</v>
      </c>
      <c r="E1117" s="2" t="s">
        <v>686</v>
      </c>
      <c r="F1117" s="2" t="s">
        <v>4739</v>
      </c>
      <c r="G1117" s="2" t="s">
        <v>4740</v>
      </c>
      <c r="H1117" s="2" t="s">
        <v>4741</v>
      </c>
      <c r="I1117" s="2" t="s">
        <v>4742</v>
      </c>
      <c r="J1117" s="2" t="s">
        <v>202</v>
      </c>
      <c r="K1117" s="2" t="s">
        <v>203</v>
      </c>
      <c r="L1117" s="2" t="s">
        <v>160</v>
      </c>
      <c r="M1117" s="2">
        <v>1012</v>
      </c>
      <c r="N1117" s="2" t="s">
        <v>4056</v>
      </c>
      <c r="O1117" s="2" t="s">
        <v>4738</v>
      </c>
      <c r="P1117" s="4">
        <v>1</v>
      </c>
      <c r="Q1117" s="2" t="s">
        <v>691</v>
      </c>
      <c r="R1117" s="2" t="s">
        <v>692</v>
      </c>
      <c r="S1117" s="2" t="s">
        <v>3787</v>
      </c>
      <c r="T1117" s="2" t="s">
        <v>86</v>
      </c>
      <c r="U1117" s="2" t="s">
        <v>44</v>
      </c>
      <c r="V1117" s="2" t="s">
        <v>179</v>
      </c>
      <c r="W1117" s="4">
        <v>31</v>
      </c>
      <c r="X1117" s="5">
        <v>5</v>
      </c>
      <c r="Y1117" s="5">
        <v>2</v>
      </c>
      <c r="Z1117" s="6">
        <v>44718</v>
      </c>
      <c r="AA1117" s="2" t="s">
        <v>46</v>
      </c>
    </row>
    <row r="1118" spans="1:27" ht="22.5" x14ac:dyDescent="0.25">
      <c r="A1118" s="2" t="s">
        <v>165</v>
      </c>
      <c r="B1118" s="2" t="s">
        <v>889</v>
      </c>
      <c r="C1118" s="2" t="s">
        <v>890</v>
      </c>
      <c r="D1118" s="2" t="s">
        <v>165</v>
      </c>
      <c r="E1118" s="2" t="s">
        <v>897</v>
      </c>
      <c r="F1118" s="2" t="s">
        <v>4743</v>
      </c>
      <c r="G1118" s="2" t="s">
        <v>4744</v>
      </c>
      <c r="H1118" s="2" t="s">
        <v>4745</v>
      </c>
      <c r="I1118" s="2" t="s">
        <v>4745</v>
      </c>
      <c r="J1118" s="2" t="s">
        <v>202</v>
      </c>
      <c r="K1118" s="2" t="s">
        <v>203</v>
      </c>
      <c r="L1118" s="2" t="s">
        <v>160</v>
      </c>
      <c r="M1118" s="2">
        <v>1056</v>
      </c>
      <c r="N1118" s="2" t="s">
        <v>4056</v>
      </c>
      <c r="O1118" s="2" t="s">
        <v>4738</v>
      </c>
      <c r="P1118" s="4">
        <v>1</v>
      </c>
      <c r="Q1118" s="2" t="s">
        <v>4746</v>
      </c>
      <c r="R1118" s="2" t="s">
        <v>4747</v>
      </c>
      <c r="S1118" s="2" t="s">
        <v>4748</v>
      </c>
      <c r="T1118" s="2" t="s">
        <v>86</v>
      </c>
      <c r="U1118" s="2" t="s">
        <v>44</v>
      </c>
      <c r="V1118" s="2" t="s">
        <v>179</v>
      </c>
      <c r="W1118" s="4">
        <v>45</v>
      </c>
      <c r="X1118" s="5">
        <v>5</v>
      </c>
      <c r="Y1118" s="5">
        <v>1</v>
      </c>
      <c r="Z1118" s="6">
        <v>44298</v>
      </c>
      <c r="AA1118" s="2" t="s">
        <v>46</v>
      </c>
    </row>
    <row r="1119" spans="1:27" ht="22.5" x14ac:dyDescent="0.25">
      <c r="A1119" s="2" t="s">
        <v>829</v>
      </c>
      <c r="B1119" s="2" t="s">
        <v>845</v>
      </c>
      <c r="C1119" s="2" t="s">
        <v>693</v>
      </c>
      <c r="D1119" s="2" t="s">
        <v>829</v>
      </c>
      <c r="E1119" s="2" t="s">
        <v>1522</v>
      </c>
      <c r="F1119" s="2" t="s">
        <v>13041</v>
      </c>
      <c r="G1119" s="2" t="s">
        <v>13042</v>
      </c>
      <c r="H1119" s="2" t="s">
        <v>13043</v>
      </c>
      <c r="I1119" s="2" t="s">
        <v>13044</v>
      </c>
      <c r="J1119" s="2" t="s">
        <v>10634</v>
      </c>
      <c r="K1119" s="2" t="s">
        <v>10635</v>
      </c>
      <c r="L1119" s="2" t="s">
        <v>10889</v>
      </c>
      <c r="M1119" s="2">
        <v>734</v>
      </c>
      <c r="N1119" s="2" t="s">
        <v>4056</v>
      </c>
      <c r="O1119" s="2" t="s">
        <v>13045</v>
      </c>
      <c r="P1119" s="4">
        <v>1</v>
      </c>
      <c r="Q1119" s="2" t="s">
        <v>4174</v>
      </c>
      <c r="R1119" s="2" t="s">
        <v>4175</v>
      </c>
      <c r="S1119" s="2" t="s">
        <v>13046</v>
      </c>
      <c r="T1119" s="2" t="s">
        <v>43</v>
      </c>
      <c r="U1119" s="2" t="s">
        <v>44</v>
      </c>
      <c r="V1119" s="2" t="s">
        <v>179</v>
      </c>
      <c r="W1119" s="4">
        <v>194</v>
      </c>
      <c r="X1119" s="5">
        <v>10</v>
      </c>
      <c r="Y1119" s="5">
        <v>0</v>
      </c>
      <c r="Z1119" s="6">
        <v>39782</v>
      </c>
      <c r="AA1119" s="2" t="s">
        <v>46</v>
      </c>
    </row>
    <row r="1120" spans="1:27" ht="22.5" x14ac:dyDescent="0.25">
      <c r="A1120" s="2" t="s">
        <v>1634</v>
      </c>
      <c r="B1120" s="2" t="s">
        <v>845</v>
      </c>
      <c r="C1120" s="2" t="s">
        <v>693</v>
      </c>
      <c r="D1120" s="2" t="s">
        <v>1634</v>
      </c>
      <c r="E1120" s="2" t="s">
        <v>1522</v>
      </c>
      <c r="F1120" s="2" t="s">
        <v>3783</v>
      </c>
      <c r="G1120" s="2" t="s">
        <v>3784</v>
      </c>
      <c r="H1120" s="2" t="s">
        <v>3785</v>
      </c>
      <c r="I1120" s="2" t="s">
        <v>3786</v>
      </c>
      <c r="J1120" s="2" t="s">
        <v>202</v>
      </c>
      <c r="K1120" s="2" t="s">
        <v>203</v>
      </c>
      <c r="L1120" s="2" t="s">
        <v>160</v>
      </c>
      <c r="M1120" s="2">
        <v>870</v>
      </c>
      <c r="N1120" s="2" t="s">
        <v>281</v>
      </c>
      <c r="O1120" s="2" t="s">
        <v>282</v>
      </c>
      <c r="P1120" s="4">
        <v>1</v>
      </c>
      <c r="Q1120" s="2" t="s">
        <v>2080</v>
      </c>
      <c r="R1120" s="2" t="s">
        <v>2081</v>
      </c>
      <c r="S1120" s="2" t="s">
        <v>3787</v>
      </c>
      <c r="T1120" s="2" t="s">
        <v>86</v>
      </c>
      <c r="U1120" s="2" t="s">
        <v>44</v>
      </c>
      <c r="V1120" s="2" t="s">
        <v>179</v>
      </c>
      <c r="W1120" s="4">
        <v>203</v>
      </c>
      <c r="X1120" s="5">
        <v>5</v>
      </c>
      <c r="Y1120" s="5">
        <v>0</v>
      </c>
      <c r="Z1120" s="6">
        <v>39507</v>
      </c>
      <c r="AA1120" s="2" t="s">
        <v>46</v>
      </c>
    </row>
    <row r="1121" spans="1:27" ht="22.5" x14ac:dyDescent="0.25">
      <c r="A1121" s="2" t="s">
        <v>1460</v>
      </c>
      <c r="B1121" s="2" t="s">
        <v>845</v>
      </c>
      <c r="C1121" s="2" t="s">
        <v>693</v>
      </c>
      <c r="D1121" s="2" t="s">
        <v>1460</v>
      </c>
      <c r="E1121" s="2" t="s">
        <v>1522</v>
      </c>
      <c r="F1121" s="2" t="s">
        <v>3788</v>
      </c>
      <c r="G1121" s="2" t="s">
        <v>3789</v>
      </c>
      <c r="H1121" s="2" t="s">
        <v>3790</v>
      </c>
      <c r="I1121" s="2" t="s">
        <v>3791</v>
      </c>
      <c r="J1121" s="2" t="s">
        <v>202</v>
      </c>
      <c r="K1121" s="2" t="s">
        <v>203</v>
      </c>
      <c r="L1121" s="2" t="s">
        <v>160</v>
      </c>
      <c r="M1121" s="2">
        <v>923</v>
      </c>
      <c r="N1121" s="2" t="s">
        <v>281</v>
      </c>
      <c r="O1121" s="2" t="s">
        <v>282</v>
      </c>
      <c r="P1121" s="4">
        <v>1</v>
      </c>
      <c r="Q1121" s="2" t="s">
        <v>1720</v>
      </c>
      <c r="R1121" s="2" t="s">
        <v>1721</v>
      </c>
      <c r="S1121" s="2" t="s">
        <v>3792</v>
      </c>
      <c r="T1121" s="2" t="s">
        <v>86</v>
      </c>
      <c r="U1121" s="2" t="s">
        <v>44</v>
      </c>
      <c r="V1121" s="2" t="s">
        <v>179</v>
      </c>
      <c r="W1121" s="4">
        <v>146</v>
      </c>
      <c r="X1121" s="5">
        <v>7</v>
      </c>
      <c r="Y1121" s="5">
        <v>0</v>
      </c>
      <c r="Z1121" s="6">
        <v>41243</v>
      </c>
      <c r="AA1121" s="2" t="s">
        <v>46</v>
      </c>
    </row>
    <row r="1122" spans="1:27" ht="22.5" x14ac:dyDescent="0.25">
      <c r="A1122" s="2" t="s">
        <v>1460</v>
      </c>
      <c r="B1122" s="2" t="s">
        <v>845</v>
      </c>
      <c r="C1122" s="2" t="s">
        <v>693</v>
      </c>
      <c r="D1122" s="2" t="s">
        <v>1460</v>
      </c>
      <c r="E1122" s="2" t="s">
        <v>1522</v>
      </c>
      <c r="F1122" s="2" t="s">
        <v>3793</v>
      </c>
      <c r="G1122" s="2" t="s">
        <v>3794</v>
      </c>
      <c r="H1122" s="2" t="s">
        <v>3795</v>
      </c>
      <c r="I1122" s="2" t="s">
        <v>3796</v>
      </c>
      <c r="J1122" s="2" t="s">
        <v>202</v>
      </c>
      <c r="K1122" s="2" t="s">
        <v>203</v>
      </c>
      <c r="L1122" s="2" t="s">
        <v>160</v>
      </c>
      <c r="M1122" s="2">
        <v>924</v>
      </c>
      <c r="N1122" s="2" t="s">
        <v>281</v>
      </c>
      <c r="O1122" s="2" t="s">
        <v>282</v>
      </c>
      <c r="P1122" s="4">
        <v>1</v>
      </c>
      <c r="Q1122" s="2" t="s">
        <v>1720</v>
      </c>
      <c r="R1122" s="2" t="s">
        <v>1721</v>
      </c>
      <c r="S1122" s="2" t="s">
        <v>42</v>
      </c>
      <c r="T1122" s="2" t="s">
        <v>86</v>
      </c>
      <c r="U1122" s="2" t="s">
        <v>44</v>
      </c>
      <c r="V1122" s="2" t="s">
        <v>179</v>
      </c>
      <c r="W1122" s="4">
        <v>126</v>
      </c>
      <c r="X1122" s="5">
        <v>7</v>
      </c>
      <c r="Y1122" s="5">
        <v>0</v>
      </c>
      <c r="Z1122" s="6">
        <v>41849</v>
      </c>
      <c r="AA1122" s="2" t="s">
        <v>46</v>
      </c>
    </row>
    <row r="1123" spans="1:27" ht="22.5" x14ac:dyDescent="0.25">
      <c r="A1123" s="2" t="s">
        <v>1460</v>
      </c>
      <c r="B1123" s="2" t="s">
        <v>845</v>
      </c>
      <c r="C1123" s="2" t="s">
        <v>693</v>
      </c>
      <c r="D1123" s="2" t="s">
        <v>1460</v>
      </c>
      <c r="E1123" s="2" t="s">
        <v>1522</v>
      </c>
      <c r="F1123" s="2" t="s">
        <v>3797</v>
      </c>
      <c r="G1123" s="2" t="s">
        <v>3798</v>
      </c>
      <c r="H1123" s="2" t="s">
        <v>3799</v>
      </c>
      <c r="I1123" s="2" t="s">
        <v>3800</v>
      </c>
      <c r="J1123" s="2" t="s">
        <v>202</v>
      </c>
      <c r="K1123" s="2" t="s">
        <v>203</v>
      </c>
      <c r="L1123" s="2" t="s">
        <v>160</v>
      </c>
      <c r="M1123" s="2">
        <v>925</v>
      </c>
      <c r="N1123" s="2" t="s">
        <v>281</v>
      </c>
      <c r="O1123" s="2" t="s">
        <v>282</v>
      </c>
      <c r="P1123" s="4">
        <v>1</v>
      </c>
      <c r="Q1123" s="2" t="s">
        <v>3801</v>
      </c>
      <c r="R1123" s="2" t="s">
        <v>3802</v>
      </c>
      <c r="S1123" s="2" t="s">
        <v>3803</v>
      </c>
      <c r="T1123" s="2" t="s">
        <v>86</v>
      </c>
      <c r="U1123" s="2" t="s">
        <v>44</v>
      </c>
      <c r="V1123" s="2" t="s">
        <v>179</v>
      </c>
      <c r="W1123" s="4">
        <v>75</v>
      </c>
      <c r="X1123" s="5">
        <v>5</v>
      </c>
      <c r="Y1123" s="5">
        <v>0</v>
      </c>
      <c r="Z1123" s="6">
        <v>43395</v>
      </c>
      <c r="AA1123" s="2" t="s">
        <v>46</v>
      </c>
    </row>
    <row r="1124" spans="1:27" ht="22.5" x14ac:dyDescent="0.25">
      <c r="A1124" s="2" t="s">
        <v>1521</v>
      </c>
      <c r="B1124" s="2" t="s">
        <v>845</v>
      </c>
      <c r="C1124" s="2" t="s">
        <v>693</v>
      </c>
      <c r="D1124" s="2" t="s">
        <v>1521</v>
      </c>
      <c r="E1124" s="2" t="s">
        <v>1522</v>
      </c>
      <c r="F1124" s="2" t="s">
        <v>3804</v>
      </c>
      <c r="G1124" s="2" t="s">
        <v>3805</v>
      </c>
      <c r="H1124" s="2" t="s">
        <v>3806</v>
      </c>
      <c r="I1124" s="2" t="s">
        <v>3807</v>
      </c>
      <c r="J1124" s="2" t="s">
        <v>202</v>
      </c>
      <c r="K1124" s="2" t="s">
        <v>203</v>
      </c>
      <c r="L1124" s="2" t="s">
        <v>160</v>
      </c>
      <c r="M1124" s="2">
        <v>931</v>
      </c>
      <c r="N1124" s="2" t="s">
        <v>281</v>
      </c>
      <c r="O1124" s="2" t="s">
        <v>282</v>
      </c>
      <c r="P1124" s="4">
        <v>1</v>
      </c>
      <c r="Q1124" s="2" t="s">
        <v>1527</v>
      </c>
      <c r="R1124" s="2" t="s">
        <v>1528</v>
      </c>
      <c r="S1124" s="2" t="s">
        <v>2385</v>
      </c>
      <c r="T1124" s="2" t="s">
        <v>86</v>
      </c>
      <c r="U1124" s="2" t="s">
        <v>44</v>
      </c>
      <c r="V1124" s="2" t="s">
        <v>179</v>
      </c>
      <c r="W1124" s="4">
        <v>182</v>
      </c>
      <c r="X1124" s="5">
        <v>5</v>
      </c>
      <c r="Y1124" s="5">
        <v>0</v>
      </c>
      <c r="Z1124" s="6">
        <v>40123</v>
      </c>
      <c r="AA1124" s="2" t="s">
        <v>46</v>
      </c>
    </row>
    <row r="1125" spans="1:27" ht="22.5" x14ac:dyDescent="0.25">
      <c r="A1125" s="2" t="s">
        <v>390</v>
      </c>
      <c r="B1125" s="2" t="s">
        <v>845</v>
      </c>
      <c r="C1125" s="2" t="s">
        <v>693</v>
      </c>
      <c r="D1125" s="2" t="s">
        <v>390</v>
      </c>
      <c r="E1125" s="2" t="s">
        <v>1522</v>
      </c>
      <c r="F1125" s="2" t="s">
        <v>3808</v>
      </c>
      <c r="G1125" s="2" t="s">
        <v>3809</v>
      </c>
      <c r="H1125" s="2" t="s">
        <v>3810</v>
      </c>
      <c r="I1125" s="2" t="s">
        <v>3811</v>
      </c>
      <c r="J1125" s="2" t="s">
        <v>202</v>
      </c>
      <c r="K1125" s="2" t="s">
        <v>203</v>
      </c>
      <c r="L1125" s="2" t="s">
        <v>160</v>
      </c>
      <c r="M1125" s="2">
        <v>945</v>
      </c>
      <c r="N1125" s="2" t="s">
        <v>281</v>
      </c>
      <c r="O1125" s="2" t="s">
        <v>282</v>
      </c>
      <c r="P1125" s="4">
        <v>1</v>
      </c>
      <c r="Q1125" s="2" t="s">
        <v>2020</v>
      </c>
      <c r="R1125" s="2" t="s">
        <v>2021</v>
      </c>
      <c r="S1125" s="2" t="s">
        <v>3812</v>
      </c>
      <c r="T1125" s="2" t="s">
        <v>86</v>
      </c>
      <c r="U1125" s="2" t="s">
        <v>44</v>
      </c>
      <c r="V1125" s="2" t="s">
        <v>179</v>
      </c>
      <c r="W1125" s="4">
        <v>213</v>
      </c>
      <c r="X1125" s="5">
        <v>5</v>
      </c>
      <c r="Y1125" s="5">
        <v>0</v>
      </c>
      <c r="Z1125" s="6">
        <v>39185</v>
      </c>
      <c r="AA1125" s="2" t="s">
        <v>46</v>
      </c>
    </row>
    <row r="1126" spans="1:27" ht="22.5" x14ac:dyDescent="0.25">
      <c r="A1126" s="2" t="s">
        <v>390</v>
      </c>
      <c r="B1126" s="2" t="s">
        <v>845</v>
      </c>
      <c r="C1126" s="2" t="s">
        <v>693</v>
      </c>
      <c r="D1126" s="2" t="s">
        <v>390</v>
      </c>
      <c r="E1126" s="2" t="s">
        <v>1522</v>
      </c>
      <c r="F1126" s="2" t="s">
        <v>3813</v>
      </c>
      <c r="G1126" s="2" t="s">
        <v>3814</v>
      </c>
      <c r="H1126" s="2" t="s">
        <v>3815</v>
      </c>
      <c r="I1126" s="2" t="s">
        <v>3816</v>
      </c>
      <c r="J1126" s="2" t="s">
        <v>202</v>
      </c>
      <c r="K1126" s="2" t="s">
        <v>203</v>
      </c>
      <c r="L1126" s="2" t="s">
        <v>160</v>
      </c>
      <c r="M1126" s="2">
        <v>946</v>
      </c>
      <c r="N1126" s="2" t="s">
        <v>281</v>
      </c>
      <c r="O1126" s="2" t="s">
        <v>282</v>
      </c>
      <c r="P1126" s="4">
        <v>1</v>
      </c>
      <c r="Q1126" s="2" t="s">
        <v>2020</v>
      </c>
      <c r="R1126" s="2" t="s">
        <v>2021</v>
      </c>
      <c r="S1126" s="2" t="s">
        <v>3817</v>
      </c>
      <c r="T1126" s="2" t="s">
        <v>86</v>
      </c>
      <c r="U1126" s="2" t="s">
        <v>44</v>
      </c>
      <c r="V1126" s="2" t="s">
        <v>179</v>
      </c>
      <c r="W1126" s="4">
        <v>194</v>
      </c>
      <c r="X1126" s="5">
        <v>5</v>
      </c>
      <c r="Y1126" s="5">
        <v>0</v>
      </c>
      <c r="Z1126" s="6">
        <v>39782</v>
      </c>
      <c r="AA1126" s="2" t="s">
        <v>46</v>
      </c>
    </row>
    <row r="1127" spans="1:27" ht="22.5" x14ac:dyDescent="0.25">
      <c r="A1127" s="2" t="s">
        <v>390</v>
      </c>
      <c r="B1127" s="2" t="s">
        <v>845</v>
      </c>
      <c r="C1127" s="2" t="s">
        <v>693</v>
      </c>
      <c r="D1127" s="2" t="s">
        <v>390</v>
      </c>
      <c r="E1127" s="2" t="s">
        <v>1522</v>
      </c>
      <c r="F1127" s="2" t="s">
        <v>3818</v>
      </c>
      <c r="G1127" s="2" t="s">
        <v>3819</v>
      </c>
      <c r="H1127" s="2" t="s">
        <v>3820</v>
      </c>
      <c r="I1127" s="2" t="s">
        <v>3821</v>
      </c>
      <c r="J1127" s="2" t="s">
        <v>202</v>
      </c>
      <c r="K1127" s="2" t="s">
        <v>203</v>
      </c>
      <c r="L1127" s="2" t="s">
        <v>160</v>
      </c>
      <c r="M1127" s="2">
        <v>947</v>
      </c>
      <c r="N1127" s="2" t="s">
        <v>281</v>
      </c>
      <c r="O1127" s="2" t="s">
        <v>282</v>
      </c>
      <c r="P1127" s="4">
        <v>1</v>
      </c>
      <c r="Q1127" s="2" t="s">
        <v>2020</v>
      </c>
      <c r="R1127" s="2" t="s">
        <v>2021</v>
      </c>
      <c r="S1127" s="2" t="s">
        <v>3822</v>
      </c>
      <c r="T1127" s="2" t="s">
        <v>86</v>
      </c>
      <c r="U1127" s="2" t="s">
        <v>44</v>
      </c>
      <c r="V1127" s="2" t="s">
        <v>179</v>
      </c>
      <c r="W1127" s="4">
        <v>194</v>
      </c>
      <c r="X1127" s="5">
        <v>5</v>
      </c>
      <c r="Y1127" s="5">
        <v>0</v>
      </c>
      <c r="Z1127" s="6">
        <v>39782</v>
      </c>
      <c r="AA1127" s="2" t="s">
        <v>46</v>
      </c>
    </row>
    <row r="1128" spans="1:27" ht="22.5" x14ac:dyDescent="0.25">
      <c r="A1128" s="2" t="s">
        <v>350</v>
      </c>
      <c r="B1128" s="2" t="s">
        <v>845</v>
      </c>
      <c r="C1128" s="2" t="s">
        <v>693</v>
      </c>
      <c r="D1128" s="2" t="s">
        <v>350</v>
      </c>
      <c r="E1128" s="2" t="s">
        <v>1522</v>
      </c>
      <c r="F1128" s="2" t="s">
        <v>3823</v>
      </c>
      <c r="G1128" s="2" t="s">
        <v>3824</v>
      </c>
      <c r="H1128" s="2" t="s">
        <v>3825</v>
      </c>
      <c r="I1128" s="2" t="s">
        <v>3826</v>
      </c>
      <c r="J1128" s="2" t="s">
        <v>202</v>
      </c>
      <c r="K1128" s="2" t="s">
        <v>203</v>
      </c>
      <c r="L1128" s="2" t="s">
        <v>160</v>
      </c>
      <c r="M1128" s="2">
        <v>965</v>
      </c>
      <c r="N1128" s="2" t="s">
        <v>281</v>
      </c>
      <c r="O1128" s="2" t="s">
        <v>282</v>
      </c>
      <c r="P1128" s="4">
        <v>1</v>
      </c>
      <c r="Q1128" s="2" t="s">
        <v>1546</v>
      </c>
      <c r="R1128" s="2" t="s">
        <v>1547</v>
      </c>
      <c r="S1128" s="2" t="s">
        <v>1548</v>
      </c>
      <c r="T1128" s="2" t="s">
        <v>86</v>
      </c>
      <c r="U1128" s="2" t="s">
        <v>44</v>
      </c>
      <c r="V1128" s="2" t="s">
        <v>179</v>
      </c>
      <c r="W1128" s="4">
        <v>155</v>
      </c>
      <c r="X1128" s="5">
        <v>5</v>
      </c>
      <c r="Y1128" s="5">
        <v>0</v>
      </c>
      <c r="Z1128" s="6">
        <v>40969</v>
      </c>
      <c r="AA1128" s="2" t="s">
        <v>46</v>
      </c>
    </row>
    <row r="1129" spans="1:27" ht="22.5" x14ac:dyDescent="0.25">
      <c r="A1129" s="2" t="s">
        <v>165</v>
      </c>
      <c r="B1129" s="2" t="s">
        <v>283</v>
      </c>
      <c r="C1129" s="2" t="s">
        <v>284</v>
      </c>
      <c r="D1129" s="2" t="s">
        <v>165</v>
      </c>
      <c r="E1129" s="2" t="s">
        <v>260</v>
      </c>
      <c r="F1129" s="2" t="s">
        <v>285</v>
      </c>
      <c r="G1129" s="2" t="s">
        <v>286</v>
      </c>
      <c r="H1129" s="2" t="s">
        <v>287</v>
      </c>
      <c r="I1129" s="2" t="s">
        <v>288</v>
      </c>
      <c r="J1129" s="2" t="s">
        <v>202</v>
      </c>
      <c r="K1129" s="2" t="s">
        <v>203</v>
      </c>
      <c r="L1129" s="2" t="s">
        <v>160</v>
      </c>
      <c r="M1129" s="2">
        <v>985</v>
      </c>
      <c r="N1129" s="2" t="s">
        <v>281</v>
      </c>
      <c r="O1129" s="2" t="s">
        <v>282</v>
      </c>
      <c r="P1129" s="4">
        <v>1</v>
      </c>
      <c r="Q1129" s="2" t="s">
        <v>264</v>
      </c>
      <c r="R1129" s="2" t="s">
        <v>265</v>
      </c>
      <c r="S1129" s="2" t="s">
        <v>270</v>
      </c>
      <c r="T1129" s="2" t="s">
        <v>86</v>
      </c>
      <c r="U1129" s="2" t="s">
        <v>44</v>
      </c>
      <c r="V1129" s="2" t="s">
        <v>179</v>
      </c>
      <c r="W1129" s="4">
        <v>118</v>
      </c>
      <c r="X1129" s="5">
        <v>5</v>
      </c>
      <c r="Y1129" s="5">
        <v>0</v>
      </c>
      <c r="Z1129" s="6">
        <v>42086</v>
      </c>
      <c r="AA1129" s="2" t="s">
        <v>46</v>
      </c>
    </row>
    <row r="1130" spans="1:27" ht="22.5" x14ac:dyDescent="0.25">
      <c r="A1130" s="2" t="s">
        <v>165</v>
      </c>
      <c r="B1130" s="2" t="s">
        <v>258</v>
      </c>
      <c r="C1130" s="2" t="s">
        <v>259</v>
      </c>
      <c r="D1130" s="2" t="s">
        <v>165</v>
      </c>
      <c r="E1130" s="2" t="s">
        <v>260</v>
      </c>
      <c r="F1130" s="2" t="s">
        <v>277</v>
      </c>
      <c r="G1130" s="2" t="s">
        <v>278</v>
      </c>
      <c r="H1130" s="2" t="s">
        <v>279</v>
      </c>
      <c r="I1130" s="2" t="s">
        <v>280</v>
      </c>
      <c r="J1130" s="2" t="s">
        <v>202</v>
      </c>
      <c r="K1130" s="2" t="s">
        <v>203</v>
      </c>
      <c r="L1130" s="2" t="s">
        <v>160</v>
      </c>
      <c r="M1130" s="2">
        <v>1039</v>
      </c>
      <c r="N1130" s="2" t="s">
        <v>281</v>
      </c>
      <c r="O1130" s="2" t="s">
        <v>282</v>
      </c>
      <c r="P1130" s="4">
        <v>1</v>
      </c>
      <c r="Q1130" s="2" t="s">
        <v>264</v>
      </c>
      <c r="R1130" s="2" t="s">
        <v>265</v>
      </c>
      <c r="S1130" s="2" t="s">
        <v>270</v>
      </c>
      <c r="T1130" s="2" t="s">
        <v>86</v>
      </c>
      <c r="U1130" s="2" t="s">
        <v>44</v>
      </c>
      <c r="V1130" s="2" t="s">
        <v>179</v>
      </c>
      <c r="W1130" s="4">
        <v>118</v>
      </c>
      <c r="X1130" s="5">
        <v>7</v>
      </c>
      <c r="Y1130" s="5">
        <v>0</v>
      </c>
      <c r="Z1130" s="6">
        <v>42086</v>
      </c>
      <c r="AA1130" s="2" t="s">
        <v>46</v>
      </c>
    </row>
    <row r="1131" spans="1:27" ht="22.5" x14ac:dyDescent="0.25">
      <c r="A1131" s="2" t="s">
        <v>1446</v>
      </c>
      <c r="B1131" s="2" t="s">
        <v>4084</v>
      </c>
      <c r="C1131" s="2" t="s">
        <v>4085</v>
      </c>
      <c r="D1131" s="2" t="s">
        <v>1446</v>
      </c>
      <c r="E1131" s="2" t="s">
        <v>2552</v>
      </c>
      <c r="F1131" s="2" t="s">
        <v>13047</v>
      </c>
      <c r="G1131" s="2" t="s">
        <v>13048</v>
      </c>
      <c r="H1131" s="2" t="s">
        <v>13049</v>
      </c>
      <c r="I1131" s="2" t="s">
        <v>13050</v>
      </c>
      <c r="J1131" s="2" t="s">
        <v>11882</v>
      </c>
      <c r="K1131" s="2" t="s">
        <v>11883</v>
      </c>
      <c r="L1131" s="2" t="str">
        <f>K1131</f>
        <v>Film Digitizers</v>
      </c>
      <c r="M1131" s="2">
        <v>350</v>
      </c>
      <c r="N1131" s="2" t="s">
        <v>10486</v>
      </c>
      <c r="O1131" s="2" t="s">
        <v>13051</v>
      </c>
      <c r="P1131" s="4">
        <v>1</v>
      </c>
      <c r="Q1131" s="2" t="s">
        <v>4252</v>
      </c>
      <c r="R1131" s="2" t="s">
        <v>4253</v>
      </c>
      <c r="S1131" s="2" t="s">
        <v>4085</v>
      </c>
      <c r="T1131" s="2" t="s">
        <v>340</v>
      </c>
      <c r="U1131" s="2" t="s">
        <v>44</v>
      </c>
      <c r="V1131" s="2" t="s">
        <v>179</v>
      </c>
      <c r="W1131" s="4">
        <v>204</v>
      </c>
      <c r="X1131" s="5">
        <v>7</v>
      </c>
      <c r="Y1131" s="5">
        <v>0</v>
      </c>
      <c r="Z1131" s="6">
        <v>39479</v>
      </c>
      <c r="AA1131" s="2" t="s">
        <v>46</v>
      </c>
    </row>
    <row r="1132" spans="1:27" ht="22.5" x14ac:dyDescent="0.25">
      <c r="A1132" s="2" t="s">
        <v>165</v>
      </c>
      <c r="B1132" s="2" t="s">
        <v>889</v>
      </c>
      <c r="C1132" s="2" t="s">
        <v>890</v>
      </c>
      <c r="D1132" s="2" t="s">
        <v>165</v>
      </c>
      <c r="E1132" s="2" t="s">
        <v>897</v>
      </c>
      <c r="F1132" s="2" t="s">
        <v>13052</v>
      </c>
      <c r="G1132" s="2" t="s">
        <v>13053</v>
      </c>
      <c r="H1132" s="2" t="s">
        <v>13054</v>
      </c>
      <c r="I1132" s="2" t="s">
        <v>13055</v>
      </c>
      <c r="J1132" s="2" t="s">
        <v>11882</v>
      </c>
      <c r="K1132" s="2" t="s">
        <v>11883</v>
      </c>
      <c r="L1132" s="2" t="str">
        <f>K1132</f>
        <v>Film Digitizers</v>
      </c>
      <c r="M1132" s="2">
        <v>358</v>
      </c>
      <c r="N1132" s="2" t="s">
        <v>10486</v>
      </c>
      <c r="O1132" s="2" t="s">
        <v>13051</v>
      </c>
      <c r="P1132" s="4">
        <v>1</v>
      </c>
      <c r="Q1132" s="2" t="s">
        <v>901</v>
      </c>
      <c r="R1132" s="2" t="s">
        <v>902</v>
      </c>
      <c r="S1132" s="2" t="s">
        <v>4085</v>
      </c>
      <c r="T1132" s="2" t="s">
        <v>340</v>
      </c>
      <c r="U1132" s="2" t="s">
        <v>44</v>
      </c>
      <c r="V1132" s="2" t="s">
        <v>179</v>
      </c>
      <c r="W1132" s="4">
        <v>196</v>
      </c>
      <c r="X1132" s="5">
        <v>5</v>
      </c>
      <c r="Y1132" s="5">
        <v>0</v>
      </c>
      <c r="Z1132" s="6">
        <v>39700</v>
      </c>
      <c r="AA1132" s="2" t="s">
        <v>46</v>
      </c>
    </row>
    <row r="1133" spans="1:27" ht="22.5" x14ac:dyDescent="0.25">
      <c r="A1133" s="2" t="s">
        <v>4180</v>
      </c>
      <c r="B1133" s="2" t="s">
        <v>1565</v>
      </c>
      <c r="C1133" s="2" t="s">
        <v>1566</v>
      </c>
      <c r="D1133" s="2" t="s">
        <v>4180</v>
      </c>
      <c r="E1133" s="2" t="s">
        <v>1567</v>
      </c>
      <c r="F1133" s="2" t="s">
        <v>6251</v>
      </c>
      <c r="G1133" s="2" t="s">
        <v>6252</v>
      </c>
      <c r="H1133" s="2" t="s">
        <v>6253</v>
      </c>
      <c r="I1133" s="2" t="s">
        <v>6254</v>
      </c>
      <c r="J1133" s="2" t="s">
        <v>6255</v>
      </c>
      <c r="K1133" s="2" t="s">
        <v>81</v>
      </c>
      <c r="L1133" s="2" t="s">
        <v>82</v>
      </c>
      <c r="M1133" s="2">
        <v>1624</v>
      </c>
      <c r="N1133" s="2" t="s">
        <v>4056</v>
      </c>
      <c r="O1133" s="2" t="s">
        <v>6257</v>
      </c>
      <c r="P1133" s="4">
        <v>1</v>
      </c>
      <c r="Q1133" s="2" t="s">
        <v>6258</v>
      </c>
      <c r="R1133" s="2" t="s">
        <v>6259</v>
      </c>
      <c r="S1133" s="2" t="s">
        <v>238</v>
      </c>
      <c r="T1133" s="2" t="s">
        <v>86</v>
      </c>
      <c r="U1133" s="2" t="s">
        <v>44</v>
      </c>
      <c r="V1133" s="2" t="s">
        <v>179</v>
      </c>
      <c r="W1133" s="4">
        <v>35</v>
      </c>
      <c r="X1133" s="5">
        <v>5</v>
      </c>
      <c r="Y1133" s="5">
        <v>2</v>
      </c>
      <c r="Z1133" s="6">
        <v>44621</v>
      </c>
      <c r="AA1133" s="2" t="s">
        <v>46</v>
      </c>
    </row>
    <row r="1134" spans="1:27" ht="22.5" x14ac:dyDescent="0.25">
      <c r="A1134" s="2" t="s">
        <v>441</v>
      </c>
      <c r="B1134" s="2" t="s">
        <v>1483</v>
      </c>
      <c r="C1134" s="2" t="s">
        <v>1484</v>
      </c>
      <c r="D1134" s="2" t="s">
        <v>441</v>
      </c>
      <c r="E1134" s="2" t="s">
        <v>1485</v>
      </c>
      <c r="F1134" s="2" t="s">
        <v>6260</v>
      </c>
      <c r="G1134" s="2" t="s">
        <v>6261</v>
      </c>
      <c r="H1134" s="2" t="s">
        <v>6262</v>
      </c>
      <c r="I1134" s="2" t="s">
        <v>6263</v>
      </c>
      <c r="J1134" s="2" t="s">
        <v>80</v>
      </c>
      <c r="K1134" s="2" t="s">
        <v>81</v>
      </c>
      <c r="L1134" s="2" t="s">
        <v>82</v>
      </c>
      <c r="M1134" s="2">
        <v>1628</v>
      </c>
      <c r="N1134" s="2" t="s">
        <v>4056</v>
      </c>
      <c r="O1134" s="2" t="s">
        <v>6264</v>
      </c>
      <c r="P1134" s="4">
        <v>1</v>
      </c>
      <c r="Q1134" s="2" t="s">
        <v>6265</v>
      </c>
      <c r="R1134" s="2" t="s">
        <v>6266</v>
      </c>
      <c r="S1134" s="2" t="s">
        <v>6267</v>
      </c>
      <c r="T1134" s="2" t="s">
        <v>86</v>
      </c>
      <c r="U1134" s="2" t="s">
        <v>44</v>
      </c>
      <c r="V1134" s="2" t="s">
        <v>179</v>
      </c>
      <c r="W1134" s="4">
        <v>135</v>
      </c>
      <c r="X1134" s="5">
        <v>5</v>
      </c>
      <c r="Y1134" s="5">
        <v>0</v>
      </c>
      <c r="Z1134" s="6">
        <v>41579</v>
      </c>
      <c r="AA1134" s="2" t="s">
        <v>46</v>
      </c>
    </row>
    <row r="1135" spans="1:27" ht="22.5" x14ac:dyDescent="0.25">
      <c r="A1135" s="2" t="s">
        <v>1446</v>
      </c>
      <c r="B1135" s="2" t="s">
        <v>1483</v>
      </c>
      <c r="C1135" s="2" t="s">
        <v>1484</v>
      </c>
      <c r="D1135" s="2" t="s">
        <v>1446</v>
      </c>
      <c r="E1135" s="2" t="s">
        <v>1485</v>
      </c>
      <c r="F1135" s="2" t="s">
        <v>6268</v>
      </c>
      <c r="G1135" s="2" t="s">
        <v>6269</v>
      </c>
      <c r="H1135" s="2" t="s">
        <v>6270</v>
      </c>
      <c r="I1135" s="2" t="s">
        <v>6271</v>
      </c>
      <c r="J1135" s="2" t="s">
        <v>80</v>
      </c>
      <c r="K1135" s="2" t="s">
        <v>81</v>
      </c>
      <c r="L1135" s="2" t="s">
        <v>82</v>
      </c>
      <c r="M1135" s="2">
        <v>1649</v>
      </c>
      <c r="N1135" s="2" t="s">
        <v>4056</v>
      </c>
      <c r="O1135" s="2" t="s">
        <v>6264</v>
      </c>
      <c r="P1135" s="4">
        <v>1</v>
      </c>
      <c r="Q1135" s="2" t="s">
        <v>1490</v>
      </c>
      <c r="R1135" s="2" t="s">
        <v>1491</v>
      </c>
      <c r="S1135" s="2" t="s">
        <v>6272</v>
      </c>
      <c r="T1135" s="2" t="s">
        <v>86</v>
      </c>
      <c r="U1135" s="2" t="s">
        <v>44</v>
      </c>
      <c r="V1135" s="2" t="s">
        <v>179</v>
      </c>
      <c r="W1135" s="4">
        <v>136</v>
      </c>
      <c r="X1135" s="5">
        <v>5</v>
      </c>
      <c r="Y1135" s="5">
        <v>0</v>
      </c>
      <c r="Z1135" s="6">
        <v>41543</v>
      </c>
      <c r="AA1135" s="2" t="s">
        <v>46</v>
      </c>
    </row>
    <row r="1136" spans="1:27" ht="22.5" x14ac:dyDescent="0.25">
      <c r="A1136" s="2" t="s">
        <v>1446</v>
      </c>
      <c r="B1136" s="2" t="s">
        <v>2335</v>
      </c>
      <c r="C1136" s="2" t="s">
        <v>2336</v>
      </c>
      <c r="D1136" s="2" t="s">
        <v>1446</v>
      </c>
      <c r="E1136" s="2" t="s">
        <v>6273</v>
      </c>
      <c r="F1136" s="2" t="s">
        <v>6274</v>
      </c>
      <c r="G1136" s="2" t="s">
        <v>6275</v>
      </c>
      <c r="H1136" s="2" t="s">
        <v>6276</v>
      </c>
      <c r="I1136" s="2" t="s">
        <v>6277</v>
      </c>
      <c r="J1136" s="2" t="s">
        <v>2330</v>
      </c>
      <c r="K1136" s="2" t="s">
        <v>81</v>
      </c>
      <c r="L1136" s="2" t="s">
        <v>82</v>
      </c>
      <c r="M1136" s="2">
        <v>1654</v>
      </c>
      <c r="N1136" s="2" t="s">
        <v>4056</v>
      </c>
      <c r="O1136" s="2" t="s">
        <v>6278</v>
      </c>
      <c r="P1136" s="4">
        <v>1</v>
      </c>
      <c r="Q1136" s="2" t="s">
        <v>6279</v>
      </c>
      <c r="R1136" s="2" t="s">
        <v>6280</v>
      </c>
      <c r="S1136" s="2" t="s">
        <v>42</v>
      </c>
      <c r="T1136" s="2" t="s">
        <v>43</v>
      </c>
      <c r="U1136" s="2" t="s">
        <v>44</v>
      </c>
      <c r="V1136" s="2" t="s">
        <v>2280</v>
      </c>
      <c r="W1136" s="4">
        <v>31</v>
      </c>
      <c r="X1136" s="5">
        <v>5</v>
      </c>
      <c r="Y1136" s="5">
        <v>2</v>
      </c>
      <c r="Z1136" s="6">
        <v>44735</v>
      </c>
      <c r="AA1136" s="2" t="s">
        <v>46</v>
      </c>
    </row>
    <row r="1137" spans="1:27" x14ac:dyDescent="0.25">
      <c r="A1137" s="2" t="s">
        <v>853</v>
      </c>
      <c r="B1137" s="2" t="s">
        <v>830</v>
      </c>
      <c r="C1137" s="2" t="s">
        <v>831</v>
      </c>
      <c r="D1137" s="2" t="s">
        <v>853</v>
      </c>
      <c r="E1137" s="2" t="s">
        <v>1474</v>
      </c>
      <c r="F1137" s="2" t="s">
        <v>6281</v>
      </c>
      <c r="G1137" s="2" t="s">
        <v>6282</v>
      </c>
      <c r="H1137" s="2" t="s">
        <v>6283</v>
      </c>
      <c r="I1137" s="2" t="s">
        <v>6283</v>
      </c>
      <c r="J1137" s="2" t="s">
        <v>80</v>
      </c>
      <c r="K1137" s="2" t="s">
        <v>81</v>
      </c>
      <c r="L1137" s="2" t="s">
        <v>82</v>
      </c>
      <c r="M1137" s="2">
        <v>1641</v>
      </c>
      <c r="N1137" s="2" t="s">
        <v>4056</v>
      </c>
      <c r="O1137" s="2" t="s">
        <v>6284</v>
      </c>
      <c r="P1137" s="4">
        <v>1</v>
      </c>
      <c r="Q1137" s="2" t="s">
        <v>2720</v>
      </c>
      <c r="R1137" s="2" t="s">
        <v>2721</v>
      </c>
      <c r="S1137" s="2" t="s">
        <v>42</v>
      </c>
      <c r="T1137" s="2" t="s">
        <v>43</v>
      </c>
      <c r="U1137" s="2" t="s">
        <v>44</v>
      </c>
      <c r="V1137" s="2" t="s">
        <v>179</v>
      </c>
      <c r="W1137" s="4">
        <v>40</v>
      </c>
      <c r="X1137" s="5">
        <v>5</v>
      </c>
      <c r="Y1137" s="5">
        <v>2</v>
      </c>
      <c r="Z1137" s="6">
        <v>44453</v>
      </c>
      <c r="AA1137" s="2" t="s">
        <v>46</v>
      </c>
    </row>
    <row r="1138" spans="1:27" ht="22.5" x14ac:dyDescent="0.25">
      <c r="A1138" s="2" t="s">
        <v>1446</v>
      </c>
      <c r="B1138" s="2" t="s">
        <v>830</v>
      </c>
      <c r="C1138" s="2" t="s">
        <v>831</v>
      </c>
      <c r="D1138" s="2" t="s">
        <v>1446</v>
      </c>
      <c r="E1138" s="2" t="s">
        <v>1474</v>
      </c>
      <c r="F1138" s="2" t="s">
        <v>6285</v>
      </c>
      <c r="G1138" s="2" t="s">
        <v>6286</v>
      </c>
      <c r="H1138" s="2" t="s">
        <v>6287</v>
      </c>
      <c r="I1138" s="2" t="s">
        <v>6288</v>
      </c>
      <c r="J1138" s="2" t="s">
        <v>80</v>
      </c>
      <c r="K1138" s="2" t="s">
        <v>81</v>
      </c>
      <c r="L1138" s="2" t="s">
        <v>82</v>
      </c>
      <c r="M1138" s="2">
        <v>1660</v>
      </c>
      <c r="N1138" s="2" t="s">
        <v>4056</v>
      </c>
      <c r="O1138" s="2" t="s">
        <v>6284</v>
      </c>
      <c r="P1138" s="4">
        <v>1</v>
      </c>
      <c r="Q1138" s="2" t="s">
        <v>2359</v>
      </c>
      <c r="R1138" s="2" t="s">
        <v>2360</v>
      </c>
      <c r="S1138" s="2" t="s">
        <v>42</v>
      </c>
      <c r="T1138" s="2" t="s">
        <v>43</v>
      </c>
      <c r="U1138" s="2" t="s">
        <v>44</v>
      </c>
      <c r="V1138" s="2" t="s">
        <v>179</v>
      </c>
      <c r="W1138" s="4">
        <v>20</v>
      </c>
      <c r="X1138" s="5">
        <v>5</v>
      </c>
      <c r="Y1138" s="5">
        <v>3</v>
      </c>
      <c r="Z1138" s="6">
        <v>45054</v>
      </c>
      <c r="AA1138" s="2" t="s">
        <v>46</v>
      </c>
    </row>
    <row r="1139" spans="1:27" ht="22.5" x14ac:dyDescent="0.25">
      <c r="A1139" s="2" t="s">
        <v>350</v>
      </c>
      <c r="B1139" s="2" t="s">
        <v>830</v>
      </c>
      <c r="C1139" s="2" t="s">
        <v>831</v>
      </c>
      <c r="D1139" s="2" t="s">
        <v>350</v>
      </c>
      <c r="E1139" s="2" t="s">
        <v>1474</v>
      </c>
      <c r="F1139" s="2" t="s">
        <v>6289</v>
      </c>
      <c r="G1139" s="2" t="s">
        <v>6290</v>
      </c>
      <c r="H1139" s="2" t="s">
        <v>6291</v>
      </c>
      <c r="I1139" s="2" t="s">
        <v>6291</v>
      </c>
      <c r="J1139" s="2" t="s">
        <v>80</v>
      </c>
      <c r="K1139" s="2" t="s">
        <v>81</v>
      </c>
      <c r="L1139" s="2" t="s">
        <v>82</v>
      </c>
      <c r="M1139" s="2">
        <v>1703</v>
      </c>
      <c r="N1139" s="2" t="s">
        <v>4056</v>
      </c>
      <c r="O1139" s="2" t="s">
        <v>6284</v>
      </c>
      <c r="P1139" s="4">
        <v>1</v>
      </c>
      <c r="Q1139" s="2" t="s">
        <v>2736</v>
      </c>
      <c r="R1139" s="2" t="s">
        <v>2737</v>
      </c>
      <c r="S1139" s="2" t="s">
        <v>42</v>
      </c>
      <c r="T1139" s="2" t="s">
        <v>43</v>
      </c>
      <c r="U1139" s="2" t="s">
        <v>44</v>
      </c>
      <c r="V1139" s="2" t="s">
        <v>179</v>
      </c>
      <c r="W1139" s="4">
        <v>58</v>
      </c>
      <c r="X1139" s="5">
        <v>5</v>
      </c>
      <c r="Y1139" s="5">
        <v>0</v>
      </c>
      <c r="Z1139" s="6">
        <v>43908</v>
      </c>
      <c r="AA1139" s="2" t="s">
        <v>46</v>
      </c>
    </row>
    <row r="1140" spans="1:27" ht="22.5" x14ac:dyDescent="0.25">
      <c r="A1140" s="2" t="s">
        <v>441</v>
      </c>
      <c r="B1140" s="2" t="s">
        <v>1483</v>
      </c>
      <c r="C1140" s="2" t="s">
        <v>1484</v>
      </c>
      <c r="D1140" s="2" t="s">
        <v>441</v>
      </c>
      <c r="E1140" s="2" t="s">
        <v>1485</v>
      </c>
      <c r="F1140" s="2" t="s">
        <v>6292</v>
      </c>
      <c r="G1140" s="2" t="s">
        <v>6293</v>
      </c>
      <c r="H1140" s="2" t="s">
        <v>6294</v>
      </c>
      <c r="I1140" s="2" t="s">
        <v>6295</v>
      </c>
      <c r="J1140" s="2" t="s">
        <v>2330</v>
      </c>
      <c r="K1140" s="2" t="s">
        <v>81</v>
      </c>
      <c r="L1140" s="2" t="s">
        <v>82</v>
      </c>
      <c r="M1140" s="2">
        <v>1629</v>
      </c>
      <c r="N1140" s="2" t="s">
        <v>4056</v>
      </c>
      <c r="O1140" s="2" t="s">
        <v>6296</v>
      </c>
      <c r="P1140" s="4">
        <v>1</v>
      </c>
      <c r="Q1140" s="2" t="s">
        <v>6297</v>
      </c>
      <c r="R1140" s="2" t="s">
        <v>6298</v>
      </c>
      <c r="S1140" s="2" t="s">
        <v>6299</v>
      </c>
      <c r="T1140" s="2" t="s">
        <v>86</v>
      </c>
      <c r="U1140" s="2" t="s">
        <v>44</v>
      </c>
      <c r="V1140" s="2" t="s">
        <v>179</v>
      </c>
      <c r="W1140" s="4">
        <v>198</v>
      </c>
      <c r="X1140" s="5">
        <v>5</v>
      </c>
      <c r="Y1140" s="5">
        <v>0</v>
      </c>
      <c r="Z1140" s="6">
        <v>39639</v>
      </c>
      <c r="AA1140" s="2" t="s">
        <v>46</v>
      </c>
    </row>
    <row r="1141" spans="1:27" ht="22.5" x14ac:dyDescent="0.25">
      <c r="A1141" s="2" t="s">
        <v>390</v>
      </c>
      <c r="B1141" s="2" t="s">
        <v>2335</v>
      </c>
      <c r="C1141" s="2" t="s">
        <v>2336</v>
      </c>
      <c r="D1141" s="2" t="s">
        <v>390</v>
      </c>
      <c r="E1141" s="2" t="s">
        <v>1522</v>
      </c>
      <c r="F1141" s="2" t="s">
        <v>6300</v>
      </c>
      <c r="G1141" s="2" t="s">
        <v>6301</v>
      </c>
      <c r="H1141" s="2" t="s">
        <v>6302</v>
      </c>
      <c r="I1141" s="2" t="s">
        <v>6303</v>
      </c>
      <c r="J1141" s="2" t="s">
        <v>2330</v>
      </c>
      <c r="K1141" s="2" t="s">
        <v>81</v>
      </c>
      <c r="L1141" s="2" t="s">
        <v>82</v>
      </c>
      <c r="M1141" s="2">
        <v>1680</v>
      </c>
      <c r="N1141" s="2" t="s">
        <v>4056</v>
      </c>
      <c r="O1141" s="2" t="s">
        <v>6304</v>
      </c>
      <c r="P1141" s="4">
        <v>1</v>
      </c>
      <c r="Q1141" s="2" t="s">
        <v>2020</v>
      </c>
      <c r="R1141" s="2" t="s">
        <v>2021</v>
      </c>
      <c r="S1141" s="2" t="s">
        <v>6305</v>
      </c>
      <c r="T1141" s="2" t="s">
        <v>86</v>
      </c>
      <c r="U1141" s="2" t="s">
        <v>44</v>
      </c>
      <c r="V1141" s="2" t="s">
        <v>179</v>
      </c>
      <c r="W1141" s="4">
        <v>177</v>
      </c>
      <c r="X1141" s="5">
        <v>5</v>
      </c>
      <c r="Y1141" s="5">
        <v>0</v>
      </c>
      <c r="Z1141" s="6">
        <v>40274</v>
      </c>
      <c r="AA1141" s="2" t="s">
        <v>46</v>
      </c>
    </row>
    <row r="1142" spans="1:27" ht="22.5" x14ac:dyDescent="0.25">
      <c r="A1142" s="2" t="s">
        <v>1446</v>
      </c>
      <c r="B1142" s="2" t="s">
        <v>845</v>
      </c>
      <c r="C1142" s="2" t="s">
        <v>693</v>
      </c>
      <c r="D1142" s="2" t="s">
        <v>1446</v>
      </c>
      <c r="E1142" s="2" t="s">
        <v>1522</v>
      </c>
      <c r="F1142" s="2" t="s">
        <v>13056</v>
      </c>
      <c r="G1142" s="2" t="s">
        <v>13057</v>
      </c>
      <c r="H1142" s="2" t="s">
        <v>13058</v>
      </c>
      <c r="I1142" s="3"/>
      <c r="J1142" s="2" t="s">
        <v>13059</v>
      </c>
      <c r="K1142" s="2" t="s">
        <v>13060</v>
      </c>
      <c r="L1142" s="2" t="str">
        <f>K1142</f>
        <v>Recorders, Electronic Storage,</v>
      </c>
      <c r="M1142" s="2">
        <v>1605</v>
      </c>
      <c r="N1142" s="2" t="s">
        <v>4274</v>
      </c>
      <c r="O1142" s="2" t="s">
        <v>13061</v>
      </c>
      <c r="P1142" s="4">
        <v>1</v>
      </c>
      <c r="Q1142" s="2" t="s">
        <v>2206</v>
      </c>
      <c r="R1142" s="2" t="s">
        <v>2207</v>
      </c>
      <c r="S1142" s="2" t="s">
        <v>13062</v>
      </c>
      <c r="T1142" s="2" t="s">
        <v>340</v>
      </c>
      <c r="U1142" s="2" t="s">
        <v>44</v>
      </c>
      <c r="V1142" s="2" t="s">
        <v>179</v>
      </c>
      <c r="W1142" s="4">
        <v>179</v>
      </c>
      <c r="X1142" s="5">
        <v>5</v>
      </c>
      <c r="Y1142" s="5">
        <v>0</v>
      </c>
      <c r="Z1142" s="6">
        <v>40238</v>
      </c>
      <c r="AA1142" s="2" t="s">
        <v>46</v>
      </c>
    </row>
    <row r="1143" spans="1:27" ht="22.5" x14ac:dyDescent="0.25">
      <c r="A1143" s="2" t="s">
        <v>1446</v>
      </c>
      <c r="B1143" s="2" t="s">
        <v>4084</v>
      </c>
      <c r="C1143" s="2" t="s">
        <v>4085</v>
      </c>
      <c r="D1143" s="2" t="s">
        <v>1446</v>
      </c>
      <c r="E1143" s="2" t="s">
        <v>768</v>
      </c>
      <c r="F1143" s="2" t="s">
        <v>13063</v>
      </c>
      <c r="G1143" s="2" t="s">
        <v>13064</v>
      </c>
      <c r="H1143" s="2" t="s">
        <v>13065</v>
      </c>
      <c r="I1143" s="3"/>
      <c r="J1143" s="2" t="s">
        <v>13059</v>
      </c>
      <c r="K1143" s="2" t="s">
        <v>13060</v>
      </c>
      <c r="L1143" s="2" t="str">
        <f>K1143</f>
        <v>Recorders, Electronic Storage,</v>
      </c>
      <c r="M1143" s="2">
        <v>1606</v>
      </c>
      <c r="N1143" s="2" t="s">
        <v>4274</v>
      </c>
      <c r="O1143" s="2" t="s">
        <v>13061</v>
      </c>
      <c r="P1143" s="4">
        <v>1</v>
      </c>
      <c r="Q1143" s="2" t="s">
        <v>10251</v>
      </c>
      <c r="R1143" s="2" t="s">
        <v>10252</v>
      </c>
      <c r="S1143" s="2" t="s">
        <v>13066</v>
      </c>
      <c r="T1143" s="2" t="s">
        <v>340</v>
      </c>
      <c r="U1143" s="2" t="s">
        <v>44</v>
      </c>
      <c r="V1143" s="2" t="s">
        <v>179</v>
      </c>
      <c r="W1143" s="4">
        <v>179</v>
      </c>
      <c r="X1143" s="5">
        <v>5</v>
      </c>
      <c r="Y1143" s="5">
        <v>0</v>
      </c>
      <c r="Z1143" s="6">
        <v>40238</v>
      </c>
      <c r="AA1143" s="2" t="s">
        <v>46</v>
      </c>
    </row>
    <row r="1144" spans="1:27" ht="33.75" x14ac:dyDescent="0.25">
      <c r="A1144" s="2" t="s">
        <v>1446</v>
      </c>
      <c r="B1144" s="2" t="s">
        <v>845</v>
      </c>
      <c r="C1144" s="2" t="s">
        <v>693</v>
      </c>
      <c r="D1144" s="2" t="s">
        <v>2755</v>
      </c>
      <c r="E1144" s="2" t="s">
        <v>2756</v>
      </c>
      <c r="F1144" s="2" t="s">
        <v>3715</v>
      </c>
      <c r="G1144" s="3"/>
      <c r="H1144" s="2" t="s">
        <v>3716</v>
      </c>
      <c r="I1144" s="3"/>
      <c r="J1144" s="2" t="s">
        <v>3717</v>
      </c>
      <c r="K1144" s="2" t="s">
        <v>3718</v>
      </c>
      <c r="L1144" s="2" t="s">
        <v>160</v>
      </c>
      <c r="M1144" s="2">
        <v>861</v>
      </c>
      <c r="N1144" s="2" t="s">
        <v>161</v>
      </c>
      <c r="O1144" s="2" t="s">
        <v>3719</v>
      </c>
      <c r="P1144" s="4">
        <v>1</v>
      </c>
      <c r="Q1144" s="2" t="s">
        <v>42</v>
      </c>
      <c r="R1144" s="2" t="s">
        <v>42</v>
      </c>
      <c r="S1144" s="2" t="s">
        <v>42</v>
      </c>
      <c r="T1144" s="2" t="s">
        <v>340</v>
      </c>
      <c r="U1144" s="3"/>
      <c r="V1144" s="3"/>
      <c r="W1144" s="4">
        <v>120</v>
      </c>
      <c r="X1144" s="5">
        <v>7</v>
      </c>
      <c r="Y1144" s="5">
        <v>0</v>
      </c>
      <c r="Z1144" s="6">
        <v>42009</v>
      </c>
      <c r="AA1144" s="2" t="s">
        <v>46</v>
      </c>
    </row>
    <row r="1145" spans="1:27" ht="33.75" x14ac:dyDescent="0.25">
      <c r="A1145" s="2" t="s">
        <v>113</v>
      </c>
      <c r="B1145" s="2" t="s">
        <v>13067</v>
      </c>
      <c r="C1145" s="2" t="s">
        <v>13068</v>
      </c>
      <c r="D1145" s="2" t="s">
        <v>113</v>
      </c>
      <c r="E1145" s="2" t="s">
        <v>13069</v>
      </c>
      <c r="F1145" s="2" t="s">
        <v>13070</v>
      </c>
      <c r="G1145" s="2" t="s">
        <v>13071</v>
      </c>
      <c r="H1145" s="2" t="s">
        <v>13072</v>
      </c>
      <c r="I1145" s="3"/>
      <c r="J1145" s="2" t="s">
        <v>13073</v>
      </c>
      <c r="K1145" s="2" t="s">
        <v>13074</v>
      </c>
      <c r="L1145" s="2" t="s">
        <v>160</v>
      </c>
      <c r="M1145" s="2">
        <v>249</v>
      </c>
      <c r="N1145" s="2" t="s">
        <v>161</v>
      </c>
      <c r="O1145" s="2" t="s">
        <v>13075</v>
      </c>
      <c r="P1145" s="4">
        <v>1</v>
      </c>
      <c r="Q1145" s="2" t="s">
        <v>13076</v>
      </c>
      <c r="R1145" s="2" t="s">
        <v>13077</v>
      </c>
      <c r="S1145" s="2" t="s">
        <v>42</v>
      </c>
      <c r="T1145" s="2" t="s">
        <v>340</v>
      </c>
      <c r="U1145" s="2" t="s">
        <v>44</v>
      </c>
      <c r="V1145" s="2" t="s">
        <v>179</v>
      </c>
      <c r="W1145" s="4">
        <v>37</v>
      </c>
      <c r="X1145" s="5">
        <v>5</v>
      </c>
      <c r="Y1145" s="5">
        <v>2</v>
      </c>
      <c r="Z1145" s="6">
        <v>44539</v>
      </c>
      <c r="AA1145" s="2" t="s">
        <v>46</v>
      </c>
    </row>
    <row r="1146" spans="1:27" ht="33.75" x14ac:dyDescent="0.25">
      <c r="A1146" s="2" t="s">
        <v>113</v>
      </c>
      <c r="B1146" s="2" t="s">
        <v>4140</v>
      </c>
      <c r="C1146" s="2" t="s">
        <v>4141</v>
      </c>
      <c r="D1146" s="2" t="s">
        <v>113</v>
      </c>
      <c r="E1146" s="2" t="s">
        <v>4142</v>
      </c>
      <c r="F1146" s="2" t="s">
        <v>13078</v>
      </c>
      <c r="G1146" s="2" t="s">
        <v>13079</v>
      </c>
      <c r="H1146" s="2" t="s">
        <v>13080</v>
      </c>
      <c r="I1146" s="3"/>
      <c r="J1146" s="2" t="s">
        <v>13073</v>
      </c>
      <c r="K1146" s="2" t="s">
        <v>13074</v>
      </c>
      <c r="L1146" s="2" t="s">
        <v>160</v>
      </c>
      <c r="M1146" s="2">
        <v>250</v>
      </c>
      <c r="N1146" s="2" t="s">
        <v>161</v>
      </c>
      <c r="O1146" s="2" t="s">
        <v>13075</v>
      </c>
      <c r="P1146" s="4">
        <v>1</v>
      </c>
      <c r="Q1146" s="2" t="s">
        <v>4150</v>
      </c>
      <c r="R1146" s="2" t="s">
        <v>4151</v>
      </c>
      <c r="S1146" s="2" t="s">
        <v>42</v>
      </c>
      <c r="T1146" s="2" t="s">
        <v>340</v>
      </c>
      <c r="U1146" s="2" t="s">
        <v>44</v>
      </c>
      <c r="V1146" s="2" t="s">
        <v>179</v>
      </c>
      <c r="W1146" s="4">
        <v>37</v>
      </c>
      <c r="X1146" s="5">
        <v>5</v>
      </c>
      <c r="Y1146" s="5">
        <v>2</v>
      </c>
      <c r="Z1146" s="6">
        <v>44539</v>
      </c>
      <c r="AA1146" s="2" t="s">
        <v>46</v>
      </c>
    </row>
    <row r="1147" spans="1:27" ht="33.75" x14ac:dyDescent="0.25">
      <c r="A1147" s="2" t="s">
        <v>113</v>
      </c>
      <c r="B1147" s="2" t="s">
        <v>4140</v>
      </c>
      <c r="C1147" s="2" t="s">
        <v>4141</v>
      </c>
      <c r="D1147" s="2" t="s">
        <v>113</v>
      </c>
      <c r="E1147" s="2" t="s">
        <v>4142</v>
      </c>
      <c r="F1147" s="2" t="s">
        <v>13081</v>
      </c>
      <c r="G1147" s="2" t="s">
        <v>13082</v>
      </c>
      <c r="H1147" s="2" t="s">
        <v>13083</v>
      </c>
      <c r="I1147" s="3"/>
      <c r="J1147" s="2" t="s">
        <v>13073</v>
      </c>
      <c r="K1147" s="2" t="s">
        <v>13074</v>
      </c>
      <c r="L1147" s="2" t="s">
        <v>160</v>
      </c>
      <c r="M1147" s="2">
        <v>251</v>
      </c>
      <c r="N1147" s="2" t="s">
        <v>161</v>
      </c>
      <c r="O1147" s="2" t="s">
        <v>13075</v>
      </c>
      <c r="P1147" s="4">
        <v>1</v>
      </c>
      <c r="Q1147" s="2" t="s">
        <v>13084</v>
      </c>
      <c r="R1147" s="2" t="s">
        <v>13085</v>
      </c>
      <c r="S1147" s="2" t="s">
        <v>42</v>
      </c>
      <c r="T1147" s="2" t="s">
        <v>340</v>
      </c>
      <c r="U1147" s="2" t="s">
        <v>44</v>
      </c>
      <c r="V1147" s="2" t="s">
        <v>179</v>
      </c>
      <c r="W1147" s="4">
        <v>37</v>
      </c>
      <c r="X1147" s="5">
        <v>5</v>
      </c>
      <c r="Y1147" s="5">
        <v>2</v>
      </c>
      <c r="Z1147" s="6">
        <v>44539</v>
      </c>
      <c r="AA1147" s="2" t="s">
        <v>46</v>
      </c>
    </row>
    <row r="1148" spans="1:27" ht="33.75" x14ac:dyDescent="0.25">
      <c r="A1148" s="2" t="s">
        <v>113</v>
      </c>
      <c r="B1148" s="2" t="s">
        <v>4140</v>
      </c>
      <c r="C1148" s="2" t="s">
        <v>4141</v>
      </c>
      <c r="D1148" s="2" t="s">
        <v>113</v>
      </c>
      <c r="E1148" s="2" t="s">
        <v>4142</v>
      </c>
      <c r="F1148" s="2" t="s">
        <v>13086</v>
      </c>
      <c r="G1148" s="2" t="s">
        <v>13087</v>
      </c>
      <c r="H1148" s="2" t="s">
        <v>13088</v>
      </c>
      <c r="I1148" s="3"/>
      <c r="J1148" s="2" t="s">
        <v>13073</v>
      </c>
      <c r="K1148" s="2" t="s">
        <v>13074</v>
      </c>
      <c r="L1148" s="2" t="s">
        <v>160</v>
      </c>
      <c r="M1148" s="2">
        <v>252</v>
      </c>
      <c r="N1148" s="2" t="s">
        <v>161</v>
      </c>
      <c r="O1148" s="2" t="s">
        <v>13075</v>
      </c>
      <c r="P1148" s="4">
        <v>1</v>
      </c>
      <c r="Q1148" s="2" t="s">
        <v>4150</v>
      </c>
      <c r="R1148" s="2" t="s">
        <v>4151</v>
      </c>
      <c r="S1148" s="2" t="s">
        <v>42</v>
      </c>
      <c r="T1148" s="2" t="s">
        <v>340</v>
      </c>
      <c r="U1148" s="2" t="s">
        <v>44</v>
      </c>
      <c r="V1148" s="2" t="s">
        <v>179</v>
      </c>
      <c r="W1148" s="4">
        <v>37</v>
      </c>
      <c r="X1148" s="5">
        <v>5</v>
      </c>
      <c r="Y1148" s="5">
        <v>2</v>
      </c>
      <c r="Z1148" s="6">
        <v>44539</v>
      </c>
      <c r="AA1148" s="2" t="s">
        <v>46</v>
      </c>
    </row>
    <row r="1149" spans="1:27" ht="33.75" x14ac:dyDescent="0.25">
      <c r="A1149" s="2" t="s">
        <v>113</v>
      </c>
      <c r="B1149" s="2" t="s">
        <v>152</v>
      </c>
      <c r="C1149" s="2" t="s">
        <v>153</v>
      </c>
      <c r="D1149" s="2" t="s">
        <v>113</v>
      </c>
      <c r="E1149" s="2" t="s">
        <v>154</v>
      </c>
      <c r="F1149" s="2" t="s">
        <v>13089</v>
      </c>
      <c r="G1149" s="2" t="s">
        <v>13090</v>
      </c>
      <c r="H1149" s="2" t="s">
        <v>13091</v>
      </c>
      <c r="I1149" s="3"/>
      <c r="J1149" s="2" t="s">
        <v>13073</v>
      </c>
      <c r="K1149" s="2" t="s">
        <v>13074</v>
      </c>
      <c r="L1149" s="2" t="s">
        <v>160</v>
      </c>
      <c r="M1149" s="2">
        <v>253</v>
      </c>
      <c r="N1149" s="2" t="s">
        <v>161</v>
      </c>
      <c r="O1149" s="2" t="s">
        <v>13075</v>
      </c>
      <c r="P1149" s="4">
        <v>1</v>
      </c>
      <c r="Q1149" s="2" t="s">
        <v>163</v>
      </c>
      <c r="R1149" s="2" t="s">
        <v>164</v>
      </c>
      <c r="S1149" s="2" t="s">
        <v>42</v>
      </c>
      <c r="T1149" s="2" t="s">
        <v>340</v>
      </c>
      <c r="U1149" s="2" t="s">
        <v>44</v>
      </c>
      <c r="V1149" s="2" t="s">
        <v>179</v>
      </c>
      <c r="W1149" s="4">
        <v>37</v>
      </c>
      <c r="X1149" s="5">
        <v>5</v>
      </c>
      <c r="Y1149" s="5">
        <v>2</v>
      </c>
      <c r="Z1149" s="6">
        <v>44536</v>
      </c>
      <c r="AA1149" s="2" t="s">
        <v>46</v>
      </c>
    </row>
    <row r="1150" spans="1:27" ht="33.75" x14ac:dyDescent="0.25">
      <c r="A1150" s="2" t="s">
        <v>113</v>
      </c>
      <c r="B1150" s="2" t="s">
        <v>13092</v>
      </c>
      <c r="C1150" s="2" t="s">
        <v>13093</v>
      </c>
      <c r="D1150" s="2" t="s">
        <v>113</v>
      </c>
      <c r="E1150" s="2" t="s">
        <v>13094</v>
      </c>
      <c r="F1150" s="2" t="s">
        <v>13095</v>
      </c>
      <c r="G1150" s="2" t="s">
        <v>13096</v>
      </c>
      <c r="H1150" s="2" t="s">
        <v>13097</v>
      </c>
      <c r="I1150" s="3"/>
      <c r="J1150" s="2" t="s">
        <v>13073</v>
      </c>
      <c r="K1150" s="2" t="s">
        <v>13074</v>
      </c>
      <c r="L1150" s="2" t="s">
        <v>160</v>
      </c>
      <c r="M1150" s="2">
        <v>254</v>
      </c>
      <c r="N1150" s="2" t="s">
        <v>161</v>
      </c>
      <c r="O1150" s="2" t="s">
        <v>13075</v>
      </c>
      <c r="P1150" s="4">
        <v>1</v>
      </c>
      <c r="Q1150" s="2" t="s">
        <v>13098</v>
      </c>
      <c r="R1150" s="2" t="s">
        <v>13099</v>
      </c>
      <c r="S1150" s="2" t="s">
        <v>42</v>
      </c>
      <c r="T1150" s="2" t="s">
        <v>340</v>
      </c>
      <c r="U1150" s="2" t="s">
        <v>44</v>
      </c>
      <c r="V1150" s="2" t="s">
        <v>179</v>
      </c>
      <c r="W1150" s="4">
        <v>38</v>
      </c>
      <c r="X1150" s="5">
        <v>5</v>
      </c>
      <c r="Y1150" s="5">
        <v>2</v>
      </c>
      <c r="Z1150" s="6">
        <v>44530</v>
      </c>
      <c r="AA1150" s="2" t="s">
        <v>46</v>
      </c>
    </row>
    <row r="1151" spans="1:27" ht="33.75" x14ac:dyDescent="0.25">
      <c r="A1151" s="2" t="s">
        <v>1634</v>
      </c>
      <c r="B1151" s="2" t="s">
        <v>845</v>
      </c>
      <c r="C1151" s="2" t="s">
        <v>693</v>
      </c>
      <c r="D1151" s="2" t="s">
        <v>1634</v>
      </c>
      <c r="E1151" s="2" t="s">
        <v>1522</v>
      </c>
      <c r="F1151" s="2" t="s">
        <v>4508</v>
      </c>
      <c r="G1151" s="2" t="s">
        <v>4509</v>
      </c>
      <c r="H1151" s="2" t="s">
        <v>4510</v>
      </c>
      <c r="I1151" s="2" t="s">
        <v>4511</v>
      </c>
      <c r="J1151" s="2" t="s">
        <v>202</v>
      </c>
      <c r="K1151" s="2" t="s">
        <v>203</v>
      </c>
      <c r="L1151" s="2" t="s">
        <v>160</v>
      </c>
      <c r="M1151" s="2">
        <v>872</v>
      </c>
      <c r="N1151" s="2" t="s">
        <v>161</v>
      </c>
      <c r="O1151" s="2" t="s">
        <v>205</v>
      </c>
      <c r="P1151" s="4">
        <v>1</v>
      </c>
      <c r="Q1151" s="2" t="s">
        <v>2080</v>
      </c>
      <c r="R1151" s="2" t="s">
        <v>2081</v>
      </c>
      <c r="S1151" s="2" t="s">
        <v>42</v>
      </c>
      <c r="T1151" s="2" t="s">
        <v>86</v>
      </c>
      <c r="U1151" s="2" t="s">
        <v>44</v>
      </c>
      <c r="V1151" s="2" t="s">
        <v>179</v>
      </c>
      <c r="W1151" s="4">
        <v>106</v>
      </c>
      <c r="X1151" s="5">
        <v>7</v>
      </c>
      <c r="Y1151" s="5">
        <v>0</v>
      </c>
      <c r="Z1151" s="6">
        <v>42444</v>
      </c>
      <c r="AA1151" s="2" t="s">
        <v>46</v>
      </c>
    </row>
    <row r="1152" spans="1:27" ht="33.75" x14ac:dyDescent="0.25">
      <c r="A1152" s="2" t="s">
        <v>1634</v>
      </c>
      <c r="B1152" s="2" t="s">
        <v>845</v>
      </c>
      <c r="C1152" s="2" t="s">
        <v>693</v>
      </c>
      <c r="D1152" s="2" t="s">
        <v>1634</v>
      </c>
      <c r="E1152" s="2" t="s">
        <v>1522</v>
      </c>
      <c r="F1152" s="2" t="s">
        <v>4512</v>
      </c>
      <c r="G1152" s="2" t="s">
        <v>4513</v>
      </c>
      <c r="H1152" s="2" t="s">
        <v>4514</v>
      </c>
      <c r="I1152" s="2" t="s">
        <v>4515</v>
      </c>
      <c r="J1152" s="2" t="s">
        <v>202</v>
      </c>
      <c r="K1152" s="2" t="s">
        <v>203</v>
      </c>
      <c r="L1152" s="2" t="s">
        <v>160</v>
      </c>
      <c r="M1152" s="2">
        <v>874</v>
      </c>
      <c r="N1152" s="2" t="s">
        <v>161</v>
      </c>
      <c r="O1152" s="2" t="s">
        <v>205</v>
      </c>
      <c r="P1152" s="4">
        <v>1</v>
      </c>
      <c r="Q1152" s="2" t="s">
        <v>2080</v>
      </c>
      <c r="R1152" s="2" t="s">
        <v>2081</v>
      </c>
      <c r="S1152" s="2" t="s">
        <v>299</v>
      </c>
      <c r="T1152" s="2" t="s">
        <v>86</v>
      </c>
      <c r="U1152" s="2" t="s">
        <v>44</v>
      </c>
      <c r="V1152" s="2" t="s">
        <v>179</v>
      </c>
      <c r="W1152" s="4">
        <v>91</v>
      </c>
      <c r="X1152" s="5">
        <v>7</v>
      </c>
      <c r="Y1152" s="5">
        <v>0</v>
      </c>
      <c r="Z1152" s="6">
        <v>42909</v>
      </c>
      <c r="AA1152" s="2" t="s">
        <v>46</v>
      </c>
    </row>
    <row r="1153" spans="1:27" ht="33.75" x14ac:dyDescent="0.25">
      <c r="A1153" s="2" t="s">
        <v>4058</v>
      </c>
      <c r="B1153" s="2" t="s">
        <v>845</v>
      </c>
      <c r="C1153" s="2" t="s">
        <v>693</v>
      </c>
      <c r="D1153" s="2" t="s">
        <v>4058</v>
      </c>
      <c r="E1153" s="2" t="s">
        <v>1522</v>
      </c>
      <c r="F1153" s="2" t="s">
        <v>4516</v>
      </c>
      <c r="G1153" s="2" t="s">
        <v>4517</v>
      </c>
      <c r="H1153" s="2" t="s">
        <v>4518</v>
      </c>
      <c r="I1153" s="2" t="s">
        <v>4519</v>
      </c>
      <c r="J1153" s="2" t="s">
        <v>202</v>
      </c>
      <c r="K1153" s="2" t="s">
        <v>203</v>
      </c>
      <c r="L1153" s="2" t="s">
        <v>160</v>
      </c>
      <c r="M1153" s="2">
        <v>877</v>
      </c>
      <c r="N1153" s="2" t="s">
        <v>161</v>
      </c>
      <c r="O1153" s="2" t="s">
        <v>205</v>
      </c>
      <c r="P1153" s="4">
        <v>1</v>
      </c>
      <c r="Q1153" s="2" t="s">
        <v>4062</v>
      </c>
      <c r="R1153" s="2" t="s">
        <v>4063</v>
      </c>
      <c r="S1153" s="2" t="s">
        <v>3787</v>
      </c>
      <c r="T1153" s="2" t="s">
        <v>86</v>
      </c>
      <c r="U1153" s="2" t="s">
        <v>44</v>
      </c>
      <c r="V1153" s="2" t="s">
        <v>179</v>
      </c>
      <c r="W1153" s="4">
        <v>122</v>
      </c>
      <c r="X1153" s="5">
        <v>7</v>
      </c>
      <c r="Y1153" s="5">
        <v>0</v>
      </c>
      <c r="Z1153" s="6">
        <v>41967</v>
      </c>
      <c r="AA1153" s="2" t="s">
        <v>46</v>
      </c>
    </row>
    <row r="1154" spans="1:27" ht="33.75" x14ac:dyDescent="0.25">
      <c r="A1154" s="2" t="s">
        <v>2961</v>
      </c>
      <c r="B1154" s="2" t="s">
        <v>845</v>
      </c>
      <c r="C1154" s="2" t="s">
        <v>693</v>
      </c>
      <c r="D1154" s="2" t="s">
        <v>2961</v>
      </c>
      <c r="E1154" s="2" t="s">
        <v>1522</v>
      </c>
      <c r="F1154" s="2" t="s">
        <v>4520</v>
      </c>
      <c r="G1154" s="2" t="s">
        <v>4521</v>
      </c>
      <c r="H1154" s="2" t="s">
        <v>4522</v>
      </c>
      <c r="I1154" s="2" t="s">
        <v>4523</v>
      </c>
      <c r="J1154" s="2" t="s">
        <v>202</v>
      </c>
      <c r="K1154" s="2" t="s">
        <v>203</v>
      </c>
      <c r="L1154" s="2" t="s">
        <v>160</v>
      </c>
      <c r="M1154" s="2">
        <v>881</v>
      </c>
      <c r="N1154" s="2" t="s">
        <v>161</v>
      </c>
      <c r="O1154" s="2" t="s">
        <v>205</v>
      </c>
      <c r="P1154" s="4">
        <v>1</v>
      </c>
      <c r="Q1154" s="2" t="s">
        <v>4524</v>
      </c>
      <c r="R1154" s="2" t="s">
        <v>4525</v>
      </c>
      <c r="S1154" s="2" t="s">
        <v>42</v>
      </c>
      <c r="T1154" s="2" t="s">
        <v>86</v>
      </c>
      <c r="U1154" s="2" t="s">
        <v>44</v>
      </c>
      <c r="V1154" s="2" t="s">
        <v>179</v>
      </c>
      <c r="W1154" s="4">
        <v>79</v>
      </c>
      <c r="X1154" s="5">
        <v>5</v>
      </c>
      <c r="Y1154" s="5">
        <v>0</v>
      </c>
      <c r="Z1154" s="6">
        <v>43276</v>
      </c>
      <c r="AA1154" s="2" t="s">
        <v>46</v>
      </c>
    </row>
    <row r="1155" spans="1:27" ht="33.75" x14ac:dyDescent="0.25">
      <c r="A1155" s="2" t="s">
        <v>441</v>
      </c>
      <c r="B1155" s="2" t="s">
        <v>845</v>
      </c>
      <c r="C1155" s="2" t="s">
        <v>693</v>
      </c>
      <c r="D1155" s="2" t="s">
        <v>441</v>
      </c>
      <c r="E1155" s="2" t="s">
        <v>1522</v>
      </c>
      <c r="F1155" s="2" t="s">
        <v>4526</v>
      </c>
      <c r="G1155" s="2" t="s">
        <v>4527</v>
      </c>
      <c r="H1155" s="2" t="s">
        <v>4528</v>
      </c>
      <c r="I1155" s="2" t="s">
        <v>4529</v>
      </c>
      <c r="J1155" s="2" t="s">
        <v>202</v>
      </c>
      <c r="K1155" s="2" t="s">
        <v>203</v>
      </c>
      <c r="L1155" s="2" t="s">
        <v>160</v>
      </c>
      <c r="M1155" s="2">
        <v>882</v>
      </c>
      <c r="N1155" s="2" t="s">
        <v>161</v>
      </c>
      <c r="O1155" s="2" t="s">
        <v>205</v>
      </c>
      <c r="P1155" s="4">
        <v>1</v>
      </c>
      <c r="Q1155" s="2" t="s">
        <v>4212</v>
      </c>
      <c r="R1155" s="2" t="s">
        <v>4213</v>
      </c>
      <c r="S1155" s="2" t="s">
        <v>42</v>
      </c>
      <c r="T1155" s="2" t="s">
        <v>86</v>
      </c>
      <c r="U1155" s="2" t="s">
        <v>44</v>
      </c>
      <c r="V1155" s="2" t="s">
        <v>179</v>
      </c>
      <c r="W1155" s="4">
        <v>173</v>
      </c>
      <c r="X1155" s="5">
        <v>5</v>
      </c>
      <c r="Y1155" s="5">
        <v>0</v>
      </c>
      <c r="Z1155" s="6">
        <v>40420</v>
      </c>
      <c r="AA1155" s="2" t="s">
        <v>46</v>
      </c>
    </row>
    <row r="1156" spans="1:27" ht="33.75" x14ac:dyDescent="0.25">
      <c r="A1156" s="2" t="s">
        <v>441</v>
      </c>
      <c r="B1156" s="2" t="s">
        <v>845</v>
      </c>
      <c r="C1156" s="2" t="s">
        <v>693</v>
      </c>
      <c r="D1156" s="2" t="s">
        <v>165</v>
      </c>
      <c r="E1156" s="2" t="s">
        <v>864</v>
      </c>
      <c r="F1156" s="2" t="s">
        <v>865</v>
      </c>
      <c r="G1156" s="2" t="s">
        <v>866</v>
      </c>
      <c r="H1156" s="2" t="s">
        <v>867</v>
      </c>
      <c r="I1156" s="2" t="s">
        <v>868</v>
      </c>
      <c r="J1156" s="2" t="s">
        <v>202</v>
      </c>
      <c r="K1156" s="2" t="s">
        <v>203</v>
      </c>
      <c r="L1156" s="2" t="s">
        <v>160</v>
      </c>
      <c r="M1156" s="2">
        <v>894</v>
      </c>
      <c r="N1156" s="2" t="s">
        <v>161</v>
      </c>
      <c r="O1156" s="2" t="s">
        <v>205</v>
      </c>
      <c r="P1156" s="4">
        <v>1</v>
      </c>
      <c r="Q1156" s="2" t="s">
        <v>869</v>
      </c>
      <c r="R1156" s="2" t="s">
        <v>870</v>
      </c>
      <c r="S1156" s="2" t="s">
        <v>42</v>
      </c>
      <c r="T1156" s="2" t="s">
        <v>86</v>
      </c>
      <c r="U1156" s="2" t="s">
        <v>44</v>
      </c>
      <c r="V1156" s="2" t="s">
        <v>179</v>
      </c>
      <c r="W1156" s="4">
        <v>156</v>
      </c>
      <c r="X1156" s="5">
        <v>5</v>
      </c>
      <c r="Y1156" s="5">
        <v>0</v>
      </c>
      <c r="Z1156" s="6">
        <v>40931</v>
      </c>
      <c r="AA1156" s="2" t="s">
        <v>46</v>
      </c>
    </row>
    <row r="1157" spans="1:27" ht="33.75" x14ac:dyDescent="0.25">
      <c r="A1157" s="2" t="s">
        <v>441</v>
      </c>
      <c r="B1157" s="2" t="s">
        <v>1688</v>
      </c>
      <c r="C1157" s="2" t="s">
        <v>1689</v>
      </c>
      <c r="D1157" s="2" t="s">
        <v>441</v>
      </c>
      <c r="E1157" s="2" t="s">
        <v>3720</v>
      </c>
      <c r="F1157" s="2" t="s">
        <v>4530</v>
      </c>
      <c r="G1157" s="2" t="s">
        <v>4531</v>
      </c>
      <c r="H1157" s="2" t="s">
        <v>4532</v>
      </c>
      <c r="I1157" s="2" t="s">
        <v>4533</v>
      </c>
      <c r="J1157" s="2" t="s">
        <v>202</v>
      </c>
      <c r="K1157" s="2" t="s">
        <v>203</v>
      </c>
      <c r="L1157" s="2" t="s">
        <v>160</v>
      </c>
      <c r="M1157" s="2">
        <v>896</v>
      </c>
      <c r="N1157" s="2" t="s">
        <v>161</v>
      </c>
      <c r="O1157" s="2" t="s">
        <v>205</v>
      </c>
      <c r="P1157" s="4">
        <v>1</v>
      </c>
      <c r="Q1157" s="2" t="s">
        <v>4534</v>
      </c>
      <c r="R1157" s="2" t="s">
        <v>4535</v>
      </c>
      <c r="S1157" s="2" t="s">
        <v>4536</v>
      </c>
      <c r="T1157" s="2" t="s">
        <v>86</v>
      </c>
      <c r="U1157" s="2" t="s">
        <v>44</v>
      </c>
      <c r="V1157" s="2" t="s">
        <v>179</v>
      </c>
      <c r="W1157" s="4">
        <v>149</v>
      </c>
      <c r="X1157" s="5">
        <v>5</v>
      </c>
      <c r="Y1157" s="5">
        <v>0</v>
      </c>
      <c r="Z1157" s="6">
        <v>41153</v>
      </c>
      <c r="AA1157" s="2" t="s">
        <v>46</v>
      </c>
    </row>
    <row r="1158" spans="1:27" ht="33.75" x14ac:dyDescent="0.25">
      <c r="A1158" s="2" t="s">
        <v>4255</v>
      </c>
      <c r="B1158" s="2" t="s">
        <v>845</v>
      </c>
      <c r="C1158" s="2" t="s">
        <v>693</v>
      </c>
      <c r="D1158" s="2" t="s">
        <v>4255</v>
      </c>
      <c r="E1158" s="2" t="s">
        <v>1522</v>
      </c>
      <c r="F1158" s="2" t="s">
        <v>4537</v>
      </c>
      <c r="G1158" s="2" t="s">
        <v>4538</v>
      </c>
      <c r="H1158" s="2" t="s">
        <v>4539</v>
      </c>
      <c r="I1158" s="2" t="s">
        <v>4540</v>
      </c>
      <c r="J1158" s="2" t="s">
        <v>202</v>
      </c>
      <c r="K1158" s="2" t="s">
        <v>203</v>
      </c>
      <c r="L1158" s="2" t="s">
        <v>160</v>
      </c>
      <c r="M1158" s="2">
        <v>898</v>
      </c>
      <c r="N1158" s="2" t="s">
        <v>161</v>
      </c>
      <c r="O1158" s="2" t="s">
        <v>205</v>
      </c>
      <c r="P1158" s="4">
        <v>1</v>
      </c>
      <c r="Q1158" s="2" t="s">
        <v>4259</v>
      </c>
      <c r="R1158" s="2" t="s">
        <v>4260</v>
      </c>
      <c r="S1158" s="2" t="s">
        <v>42</v>
      </c>
      <c r="T1158" s="2" t="s">
        <v>86</v>
      </c>
      <c r="U1158" s="2" t="s">
        <v>44</v>
      </c>
      <c r="V1158" s="2" t="s">
        <v>179</v>
      </c>
      <c r="W1158" s="4">
        <v>78</v>
      </c>
      <c r="X1158" s="5">
        <v>5</v>
      </c>
      <c r="Y1158" s="5">
        <v>0</v>
      </c>
      <c r="Z1158" s="6">
        <v>43297</v>
      </c>
      <c r="AA1158" s="2" t="s">
        <v>46</v>
      </c>
    </row>
    <row r="1159" spans="1:27" ht="33.75" x14ac:dyDescent="0.25">
      <c r="A1159" s="2" t="s">
        <v>452</v>
      </c>
      <c r="B1159" s="2" t="s">
        <v>442</v>
      </c>
      <c r="C1159" s="2" t="s">
        <v>443</v>
      </c>
      <c r="D1159" s="2" t="s">
        <v>165</v>
      </c>
      <c r="E1159" s="2" t="s">
        <v>453</v>
      </c>
      <c r="F1159" s="2" t="s">
        <v>454</v>
      </c>
      <c r="G1159" s="2" t="s">
        <v>455</v>
      </c>
      <c r="H1159" s="2" t="s">
        <v>456</v>
      </c>
      <c r="I1159" s="2" t="s">
        <v>457</v>
      </c>
      <c r="J1159" s="2" t="s">
        <v>202</v>
      </c>
      <c r="K1159" s="2" t="s">
        <v>203</v>
      </c>
      <c r="L1159" s="2" t="s">
        <v>160</v>
      </c>
      <c r="M1159" s="2">
        <v>904</v>
      </c>
      <c r="N1159" s="2" t="s">
        <v>161</v>
      </c>
      <c r="O1159" s="2" t="s">
        <v>205</v>
      </c>
      <c r="P1159" s="4">
        <v>1</v>
      </c>
      <c r="Q1159" s="2" t="s">
        <v>458</v>
      </c>
      <c r="R1159" s="2" t="s">
        <v>459</v>
      </c>
      <c r="S1159" s="2" t="s">
        <v>42</v>
      </c>
      <c r="T1159" s="2" t="s">
        <v>86</v>
      </c>
      <c r="U1159" s="2" t="s">
        <v>44</v>
      </c>
      <c r="V1159" s="2" t="s">
        <v>179</v>
      </c>
      <c r="W1159" s="4">
        <v>154</v>
      </c>
      <c r="X1159" s="5">
        <v>5</v>
      </c>
      <c r="Y1159" s="5">
        <v>0</v>
      </c>
      <c r="Z1159" s="6">
        <v>40995</v>
      </c>
      <c r="AA1159" s="2" t="s">
        <v>46</v>
      </c>
    </row>
    <row r="1160" spans="1:27" ht="33.75" x14ac:dyDescent="0.25">
      <c r="A1160" s="2" t="s">
        <v>452</v>
      </c>
      <c r="B1160" s="2" t="s">
        <v>845</v>
      </c>
      <c r="C1160" s="2" t="s">
        <v>693</v>
      </c>
      <c r="D1160" s="2" t="s">
        <v>452</v>
      </c>
      <c r="E1160" s="2" t="s">
        <v>1522</v>
      </c>
      <c r="F1160" s="2" t="s">
        <v>4541</v>
      </c>
      <c r="G1160" s="2" t="s">
        <v>4542</v>
      </c>
      <c r="H1160" s="2" t="s">
        <v>4543</v>
      </c>
      <c r="I1160" s="2" t="s">
        <v>4544</v>
      </c>
      <c r="J1160" s="2" t="s">
        <v>202</v>
      </c>
      <c r="K1160" s="2" t="s">
        <v>203</v>
      </c>
      <c r="L1160" s="2" t="s">
        <v>160</v>
      </c>
      <c r="M1160" s="2">
        <v>906</v>
      </c>
      <c r="N1160" s="2" t="s">
        <v>161</v>
      </c>
      <c r="O1160" s="2" t="s">
        <v>205</v>
      </c>
      <c r="P1160" s="4">
        <v>1</v>
      </c>
      <c r="Q1160" s="2" t="s">
        <v>4545</v>
      </c>
      <c r="R1160" s="2" t="s">
        <v>4546</v>
      </c>
      <c r="S1160" s="2" t="s">
        <v>4547</v>
      </c>
      <c r="T1160" s="2" t="s">
        <v>86</v>
      </c>
      <c r="U1160" s="2" t="s">
        <v>44</v>
      </c>
      <c r="V1160" s="2" t="s">
        <v>179</v>
      </c>
      <c r="W1160" s="4">
        <v>150</v>
      </c>
      <c r="X1160" s="5">
        <v>5</v>
      </c>
      <c r="Y1160" s="5">
        <v>0</v>
      </c>
      <c r="Z1160" s="6">
        <v>41117</v>
      </c>
      <c r="AA1160" s="2" t="s">
        <v>46</v>
      </c>
    </row>
    <row r="1161" spans="1:27" ht="33.75" x14ac:dyDescent="0.25">
      <c r="A1161" s="2" t="s">
        <v>452</v>
      </c>
      <c r="B1161" s="2" t="s">
        <v>845</v>
      </c>
      <c r="C1161" s="2" t="s">
        <v>693</v>
      </c>
      <c r="D1161" s="2" t="s">
        <v>165</v>
      </c>
      <c r="E1161" s="2" t="s">
        <v>327</v>
      </c>
      <c r="F1161" s="2" t="s">
        <v>871</v>
      </c>
      <c r="G1161" s="2" t="s">
        <v>872</v>
      </c>
      <c r="H1161" s="2" t="s">
        <v>873</v>
      </c>
      <c r="I1161" s="2" t="s">
        <v>874</v>
      </c>
      <c r="J1161" s="2" t="s">
        <v>202</v>
      </c>
      <c r="K1161" s="2" t="s">
        <v>203</v>
      </c>
      <c r="L1161" s="2" t="s">
        <v>160</v>
      </c>
      <c r="M1161" s="2">
        <v>910</v>
      </c>
      <c r="N1161" s="2" t="s">
        <v>161</v>
      </c>
      <c r="O1161" s="2" t="s">
        <v>205</v>
      </c>
      <c r="P1161" s="4">
        <v>1</v>
      </c>
      <c r="Q1161" s="2" t="s">
        <v>332</v>
      </c>
      <c r="R1161" s="2" t="s">
        <v>333</v>
      </c>
      <c r="S1161" s="2" t="s">
        <v>42</v>
      </c>
      <c r="T1161" s="2" t="s">
        <v>86</v>
      </c>
      <c r="U1161" s="2" t="s">
        <v>44</v>
      </c>
      <c r="V1161" s="2" t="s">
        <v>179</v>
      </c>
      <c r="W1161" s="4">
        <v>154</v>
      </c>
      <c r="X1161" s="5">
        <v>5</v>
      </c>
      <c r="Y1161" s="5">
        <v>0</v>
      </c>
      <c r="Z1161" s="6">
        <v>40994</v>
      </c>
      <c r="AA1161" s="2" t="s">
        <v>46</v>
      </c>
    </row>
    <row r="1162" spans="1:27" ht="33.75" x14ac:dyDescent="0.25">
      <c r="A1162" s="2" t="s">
        <v>4117</v>
      </c>
      <c r="B1162" s="2" t="s">
        <v>845</v>
      </c>
      <c r="C1162" s="2" t="s">
        <v>693</v>
      </c>
      <c r="D1162" s="2" t="s">
        <v>4117</v>
      </c>
      <c r="E1162" s="2" t="s">
        <v>1522</v>
      </c>
      <c r="F1162" s="2" t="s">
        <v>4548</v>
      </c>
      <c r="G1162" s="2" t="s">
        <v>4549</v>
      </c>
      <c r="H1162" s="2" t="s">
        <v>4550</v>
      </c>
      <c r="I1162" s="2" t="s">
        <v>4551</v>
      </c>
      <c r="J1162" s="2" t="s">
        <v>202</v>
      </c>
      <c r="K1162" s="2" t="s">
        <v>203</v>
      </c>
      <c r="L1162" s="2" t="s">
        <v>160</v>
      </c>
      <c r="M1162" s="2">
        <v>939</v>
      </c>
      <c r="N1162" s="2" t="s">
        <v>161</v>
      </c>
      <c r="O1162" s="2" t="s">
        <v>205</v>
      </c>
      <c r="P1162" s="4">
        <v>1</v>
      </c>
      <c r="Q1162" s="2" t="s">
        <v>4122</v>
      </c>
      <c r="R1162" s="2" t="s">
        <v>4123</v>
      </c>
      <c r="S1162" s="2" t="s">
        <v>3812</v>
      </c>
      <c r="T1162" s="2" t="s">
        <v>86</v>
      </c>
      <c r="U1162" s="2" t="s">
        <v>44</v>
      </c>
      <c r="V1162" s="2" t="s">
        <v>179</v>
      </c>
      <c r="W1162" s="4">
        <v>156</v>
      </c>
      <c r="X1162" s="5">
        <v>5</v>
      </c>
      <c r="Y1162" s="5">
        <v>0</v>
      </c>
      <c r="Z1162" s="6">
        <v>40918</v>
      </c>
      <c r="AA1162" s="2" t="s">
        <v>46</v>
      </c>
    </row>
    <row r="1163" spans="1:27" ht="33.75" x14ac:dyDescent="0.25">
      <c r="A1163" s="2" t="s">
        <v>4117</v>
      </c>
      <c r="B1163" s="2" t="s">
        <v>845</v>
      </c>
      <c r="C1163" s="2" t="s">
        <v>693</v>
      </c>
      <c r="D1163" s="2" t="s">
        <v>4117</v>
      </c>
      <c r="E1163" s="2" t="s">
        <v>1522</v>
      </c>
      <c r="F1163" s="2" t="s">
        <v>4552</v>
      </c>
      <c r="G1163" s="2" t="s">
        <v>4553</v>
      </c>
      <c r="H1163" s="2" t="s">
        <v>4554</v>
      </c>
      <c r="I1163" s="2" t="s">
        <v>4555</v>
      </c>
      <c r="J1163" s="2" t="s">
        <v>202</v>
      </c>
      <c r="K1163" s="2" t="s">
        <v>203</v>
      </c>
      <c r="L1163" s="2" t="s">
        <v>160</v>
      </c>
      <c r="M1163" s="2">
        <v>940</v>
      </c>
      <c r="N1163" s="2" t="s">
        <v>161</v>
      </c>
      <c r="O1163" s="2" t="s">
        <v>205</v>
      </c>
      <c r="P1163" s="4">
        <v>1</v>
      </c>
      <c r="Q1163" s="2" t="s">
        <v>4122</v>
      </c>
      <c r="R1163" s="2" t="s">
        <v>4123</v>
      </c>
      <c r="S1163" s="2" t="s">
        <v>42</v>
      </c>
      <c r="T1163" s="2" t="s">
        <v>86</v>
      </c>
      <c r="U1163" s="2" t="s">
        <v>44</v>
      </c>
      <c r="V1163" s="2" t="s">
        <v>179</v>
      </c>
      <c r="W1163" s="4">
        <v>83</v>
      </c>
      <c r="X1163" s="5">
        <v>5</v>
      </c>
      <c r="Y1163" s="5">
        <v>0</v>
      </c>
      <c r="Z1163" s="6">
        <v>43153</v>
      </c>
      <c r="AA1163" s="2" t="s">
        <v>46</v>
      </c>
    </row>
    <row r="1164" spans="1:27" ht="33.75" x14ac:dyDescent="0.25">
      <c r="A1164" s="2" t="s">
        <v>1535</v>
      </c>
      <c r="B1164" s="2" t="s">
        <v>845</v>
      </c>
      <c r="C1164" s="2" t="s">
        <v>693</v>
      </c>
      <c r="D1164" s="2" t="s">
        <v>1535</v>
      </c>
      <c r="E1164" s="2" t="s">
        <v>1522</v>
      </c>
      <c r="F1164" s="2" t="s">
        <v>4556</v>
      </c>
      <c r="G1164" s="2" t="s">
        <v>4557</v>
      </c>
      <c r="H1164" s="2" t="s">
        <v>4558</v>
      </c>
      <c r="I1164" s="2" t="s">
        <v>4559</v>
      </c>
      <c r="J1164" s="2" t="s">
        <v>202</v>
      </c>
      <c r="K1164" s="2" t="s">
        <v>203</v>
      </c>
      <c r="L1164" s="2" t="s">
        <v>160</v>
      </c>
      <c r="M1164" s="2">
        <v>943</v>
      </c>
      <c r="N1164" s="2" t="s">
        <v>161</v>
      </c>
      <c r="O1164" s="2" t="s">
        <v>205</v>
      </c>
      <c r="P1164" s="4">
        <v>1</v>
      </c>
      <c r="Q1164" s="2" t="s">
        <v>1540</v>
      </c>
      <c r="R1164" s="2" t="s">
        <v>1541</v>
      </c>
      <c r="S1164" s="2" t="s">
        <v>42</v>
      </c>
      <c r="T1164" s="2" t="s">
        <v>86</v>
      </c>
      <c r="U1164" s="2" t="s">
        <v>44</v>
      </c>
      <c r="V1164" s="2" t="s">
        <v>179</v>
      </c>
      <c r="W1164" s="4">
        <v>114</v>
      </c>
      <c r="X1164" s="5">
        <v>7</v>
      </c>
      <c r="Y1164" s="5">
        <v>0</v>
      </c>
      <c r="Z1164" s="6">
        <v>42207</v>
      </c>
      <c r="AA1164" s="2" t="s">
        <v>46</v>
      </c>
    </row>
    <row r="1165" spans="1:27" ht="33.75" x14ac:dyDescent="0.25">
      <c r="A1165" s="2" t="s">
        <v>1535</v>
      </c>
      <c r="B1165" s="2" t="s">
        <v>845</v>
      </c>
      <c r="C1165" s="2" t="s">
        <v>693</v>
      </c>
      <c r="D1165" s="2" t="s">
        <v>1535</v>
      </c>
      <c r="E1165" s="2" t="s">
        <v>1522</v>
      </c>
      <c r="F1165" s="2" t="s">
        <v>4560</v>
      </c>
      <c r="G1165" s="2" t="s">
        <v>4561</v>
      </c>
      <c r="H1165" s="2" t="s">
        <v>4562</v>
      </c>
      <c r="I1165" s="2" t="s">
        <v>4563</v>
      </c>
      <c r="J1165" s="2" t="s">
        <v>202</v>
      </c>
      <c r="K1165" s="2" t="s">
        <v>203</v>
      </c>
      <c r="L1165" s="2" t="s">
        <v>160</v>
      </c>
      <c r="M1165" s="2">
        <v>944</v>
      </c>
      <c r="N1165" s="2" t="s">
        <v>161</v>
      </c>
      <c r="O1165" s="2" t="s">
        <v>205</v>
      </c>
      <c r="P1165" s="4">
        <v>1</v>
      </c>
      <c r="Q1165" s="2" t="s">
        <v>1540</v>
      </c>
      <c r="R1165" s="2" t="s">
        <v>1541</v>
      </c>
      <c r="S1165" s="2" t="s">
        <v>42</v>
      </c>
      <c r="T1165" s="2" t="s">
        <v>86</v>
      </c>
      <c r="U1165" s="2" t="s">
        <v>44</v>
      </c>
      <c r="V1165" s="2" t="s">
        <v>179</v>
      </c>
      <c r="W1165" s="4">
        <v>114</v>
      </c>
      <c r="X1165" s="5">
        <v>7</v>
      </c>
      <c r="Y1165" s="5">
        <v>0</v>
      </c>
      <c r="Z1165" s="6">
        <v>42207</v>
      </c>
      <c r="AA1165" s="2" t="s">
        <v>46</v>
      </c>
    </row>
    <row r="1166" spans="1:27" ht="33.75" x14ac:dyDescent="0.25">
      <c r="A1166" s="2" t="s">
        <v>829</v>
      </c>
      <c r="B1166" s="2" t="s">
        <v>845</v>
      </c>
      <c r="C1166" s="2" t="s">
        <v>693</v>
      </c>
      <c r="D1166" s="2" t="s">
        <v>829</v>
      </c>
      <c r="E1166" s="2" t="s">
        <v>1522</v>
      </c>
      <c r="F1166" s="2" t="s">
        <v>4564</v>
      </c>
      <c r="G1166" s="2" t="s">
        <v>4565</v>
      </c>
      <c r="H1166" s="2" t="s">
        <v>4566</v>
      </c>
      <c r="I1166" s="2" t="s">
        <v>4567</v>
      </c>
      <c r="J1166" s="2" t="s">
        <v>202</v>
      </c>
      <c r="K1166" s="2" t="s">
        <v>203</v>
      </c>
      <c r="L1166" s="2" t="s">
        <v>160</v>
      </c>
      <c r="M1166" s="2">
        <v>956</v>
      </c>
      <c r="N1166" s="2" t="s">
        <v>161</v>
      </c>
      <c r="O1166" s="2" t="s">
        <v>205</v>
      </c>
      <c r="P1166" s="4">
        <v>1</v>
      </c>
      <c r="Q1166" s="2" t="s">
        <v>4174</v>
      </c>
      <c r="R1166" s="2" t="s">
        <v>4175</v>
      </c>
      <c r="S1166" s="2" t="s">
        <v>42</v>
      </c>
      <c r="T1166" s="2" t="s">
        <v>86</v>
      </c>
      <c r="U1166" s="2" t="s">
        <v>44</v>
      </c>
      <c r="V1166" s="2" t="s">
        <v>179</v>
      </c>
      <c r="W1166" s="4">
        <v>118</v>
      </c>
      <c r="X1166" s="5">
        <v>7</v>
      </c>
      <c r="Y1166" s="5">
        <v>0</v>
      </c>
      <c r="Z1166" s="6">
        <v>42076</v>
      </c>
      <c r="AA1166" s="2" t="s">
        <v>46</v>
      </c>
    </row>
    <row r="1167" spans="1:27" ht="33.75" x14ac:dyDescent="0.25">
      <c r="A1167" s="2" t="s">
        <v>829</v>
      </c>
      <c r="B1167" s="2" t="s">
        <v>845</v>
      </c>
      <c r="C1167" s="2" t="s">
        <v>693</v>
      </c>
      <c r="D1167" s="2" t="s">
        <v>829</v>
      </c>
      <c r="E1167" s="2" t="s">
        <v>1522</v>
      </c>
      <c r="F1167" s="2" t="s">
        <v>4568</v>
      </c>
      <c r="G1167" s="2" t="s">
        <v>4569</v>
      </c>
      <c r="H1167" s="2" t="s">
        <v>4570</v>
      </c>
      <c r="I1167" s="2" t="s">
        <v>4571</v>
      </c>
      <c r="J1167" s="2" t="s">
        <v>202</v>
      </c>
      <c r="K1167" s="2" t="s">
        <v>203</v>
      </c>
      <c r="L1167" s="2" t="s">
        <v>160</v>
      </c>
      <c r="M1167" s="2">
        <v>957</v>
      </c>
      <c r="N1167" s="2" t="s">
        <v>161</v>
      </c>
      <c r="O1167" s="2" t="s">
        <v>205</v>
      </c>
      <c r="P1167" s="4">
        <v>1</v>
      </c>
      <c r="Q1167" s="2" t="s">
        <v>4174</v>
      </c>
      <c r="R1167" s="2" t="s">
        <v>4175</v>
      </c>
      <c r="S1167" s="2" t="s">
        <v>42</v>
      </c>
      <c r="T1167" s="2" t="s">
        <v>86</v>
      </c>
      <c r="U1167" s="2" t="s">
        <v>44</v>
      </c>
      <c r="V1167" s="2" t="s">
        <v>179</v>
      </c>
      <c r="W1167" s="4">
        <v>118</v>
      </c>
      <c r="X1167" s="5">
        <v>7</v>
      </c>
      <c r="Y1167" s="5">
        <v>0</v>
      </c>
      <c r="Z1167" s="6">
        <v>42076</v>
      </c>
      <c r="AA1167" s="2" t="s">
        <v>46</v>
      </c>
    </row>
    <row r="1168" spans="1:27" ht="33.75" x14ac:dyDescent="0.25">
      <c r="A1168" s="2" t="s">
        <v>862</v>
      </c>
      <c r="B1168" s="2" t="s">
        <v>845</v>
      </c>
      <c r="C1168" s="2" t="s">
        <v>693</v>
      </c>
      <c r="D1168" s="2" t="s">
        <v>862</v>
      </c>
      <c r="E1168" s="2" t="s">
        <v>1522</v>
      </c>
      <c r="F1168" s="2" t="s">
        <v>4572</v>
      </c>
      <c r="G1168" s="2" t="s">
        <v>4573</v>
      </c>
      <c r="H1168" s="2" t="s">
        <v>4574</v>
      </c>
      <c r="I1168" s="2" t="s">
        <v>4575</v>
      </c>
      <c r="J1168" s="2" t="s">
        <v>202</v>
      </c>
      <c r="K1168" s="2" t="s">
        <v>203</v>
      </c>
      <c r="L1168" s="2" t="s">
        <v>160</v>
      </c>
      <c r="M1168" s="2">
        <v>960</v>
      </c>
      <c r="N1168" s="2" t="s">
        <v>161</v>
      </c>
      <c r="O1168" s="2" t="s">
        <v>205</v>
      </c>
      <c r="P1168" s="4">
        <v>1</v>
      </c>
      <c r="Q1168" s="2" t="s">
        <v>2007</v>
      </c>
      <c r="R1168" s="2" t="s">
        <v>2008</v>
      </c>
      <c r="S1168" s="2" t="s">
        <v>42</v>
      </c>
      <c r="T1168" s="2" t="s">
        <v>86</v>
      </c>
      <c r="U1168" s="2" t="s">
        <v>44</v>
      </c>
      <c r="V1168" s="2" t="s">
        <v>179</v>
      </c>
      <c r="W1168" s="4">
        <v>82</v>
      </c>
      <c r="X1168" s="5">
        <v>5</v>
      </c>
      <c r="Y1168" s="5">
        <v>0</v>
      </c>
      <c r="Z1168" s="6">
        <v>43181</v>
      </c>
      <c r="AA1168" s="2" t="s">
        <v>46</v>
      </c>
    </row>
    <row r="1169" spans="1:27" ht="33.75" x14ac:dyDescent="0.25">
      <c r="A1169" s="2" t="s">
        <v>350</v>
      </c>
      <c r="B1169" s="2" t="s">
        <v>845</v>
      </c>
      <c r="C1169" s="2" t="s">
        <v>693</v>
      </c>
      <c r="D1169" s="2" t="s">
        <v>350</v>
      </c>
      <c r="E1169" s="2" t="s">
        <v>1797</v>
      </c>
      <c r="F1169" s="2" t="s">
        <v>4576</v>
      </c>
      <c r="G1169" s="2" t="s">
        <v>4577</v>
      </c>
      <c r="H1169" s="2" t="s">
        <v>4578</v>
      </c>
      <c r="I1169" s="2" t="s">
        <v>4579</v>
      </c>
      <c r="J1169" s="2" t="s">
        <v>202</v>
      </c>
      <c r="K1169" s="2" t="s">
        <v>203</v>
      </c>
      <c r="L1169" s="2" t="s">
        <v>160</v>
      </c>
      <c r="M1169" s="2">
        <v>963</v>
      </c>
      <c r="N1169" s="2" t="s">
        <v>161</v>
      </c>
      <c r="O1169" s="2" t="s">
        <v>205</v>
      </c>
      <c r="P1169" s="4">
        <v>1</v>
      </c>
      <c r="Q1169" s="2" t="s">
        <v>2231</v>
      </c>
      <c r="R1169" s="2" t="s">
        <v>2232</v>
      </c>
      <c r="S1169" s="2" t="s">
        <v>2233</v>
      </c>
      <c r="T1169" s="2" t="s">
        <v>86</v>
      </c>
      <c r="U1169" s="2" t="s">
        <v>44</v>
      </c>
      <c r="V1169" s="2" t="s">
        <v>179</v>
      </c>
      <c r="W1169" s="4">
        <v>80</v>
      </c>
      <c r="X1169" s="5">
        <v>5</v>
      </c>
      <c r="Y1169" s="5">
        <v>0</v>
      </c>
      <c r="Z1169" s="6">
        <v>43240</v>
      </c>
      <c r="AA1169" s="2" t="s">
        <v>46</v>
      </c>
    </row>
    <row r="1170" spans="1:27" ht="33.75" x14ac:dyDescent="0.25">
      <c r="A1170" s="2" t="s">
        <v>350</v>
      </c>
      <c r="B1170" s="2" t="s">
        <v>845</v>
      </c>
      <c r="C1170" s="2" t="s">
        <v>693</v>
      </c>
      <c r="D1170" s="2" t="s">
        <v>350</v>
      </c>
      <c r="E1170" s="2" t="s">
        <v>1797</v>
      </c>
      <c r="F1170" s="2" t="s">
        <v>4580</v>
      </c>
      <c r="G1170" s="2" t="s">
        <v>4581</v>
      </c>
      <c r="H1170" s="2" t="s">
        <v>4582</v>
      </c>
      <c r="I1170" s="2" t="s">
        <v>4583</v>
      </c>
      <c r="J1170" s="2" t="s">
        <v>202</v>
      </c>
      <c r="K1170" s="2" t="s">
        <v>203</v>
      </c>
      <c r="L1170" s="2" t="s">
        <v>160</v>
      </c>
      <c r="M1170" s="2">
        <v>964</v>
      </c>
      <c r="N1170" s="2" t="s">
        <v>161</v>
      </c>
      <c r="O1170" s="2" t="s">
        <v>205</v>
      </c>
      <c r="P1170" s="4">
        <v>1</v>
      </c>
      <c r="Q1170" s="2" t="s">
        <v>2231</v>
      </c>
      <c r="R1170" s="2" t="s">
        <v>2232</v>
      </c>
      <c r="S1170" s="2" t="s">
        <v>42</v>
      </c>
      <c r="T1170" s="2" t="s">
        <v>86</v>
      </c>
      <c r="U1170" s="2" t="s">
        <v>44</v>
      </c>
      <c r="V1170" s="2" t="s">
        <v>179</v>
      </c>
      <c r="W1170" s="4">
        <v>80</v>
      </c>
      <c r="X1170" s="5">
        <v>5</v>
      </c>
      <c r="Y1170" s="5">
        <v>0</v>
      </c>
      <c r="Z1170" s="6">
        <v>43240</v>
      </c>
      <c r="AA1170" s="2" t="s">
        <v>46</v>
      </c>
    </row>
    <row r="1171" spans="1:27" ht="33.75" x14ac:dyDescent="0.25">
      <c r="A1171" s="2" t="s">
        <v>4163</v>
      </c>
      <c r="B1171" s="2" t="s">
        <v>845</v>
      </c>
      <c r="C1171" s="2" t="s">
        <v>693</v>
      </c>
      <c r="D1171" s="2" t="s">
        <v>4163</v>
      </c>
      <c r="E1171" s="2" t="s">
        <v>1522</v>
      </c>
      <c r="F1171" s="2" t="s">
        <v>4584</v>
      </c>
      <c r="G1171" s="2" t="s">
        <v>4585</v>
      </c>
      <c r="H1171" s="2" t="s">
        <v>4586</v>
      </c>
      <c r="I1171" s="2" t="s">
        <v>4587</v>
      </c>
      <c r="J1171" s="2" t="s">
        <v>202</v>
      </c>
      <c r="K1171" s="2" t="s">
        <v>203</v>
      </c>
      <c r="L1171" s="2" t="s">
        <v>160</v>
      </c>
      <c r="M1171" s="2">
        <v>971</v>
      </c>
      <c r="N1171" s="2" t="s">
        <v>161</v>
      </c>
      <c r="O1171" s="2" t="s">
        <v>205</v>
      </c>
      <c r="P1171" s="4">
        <v>1</v>
      </c>
      <c r="Q1171" s="2" t="s">
        <v>4168</v>
      </c>
      <c r="R1171" s="2" t="s">
        <v>4169</v>
      </c>
      <c r="S1171" s="2" t="s">
        <v>42</v>
      </c>
      <c r="T1171" s="2" t="s">
        <v>86</v>
      </c>
      <c r="U1171" s="2" t="s">
        <v>44</v>
      </c>
      <c r="V1171" s="2" t="s">
        <v>179</v>
      </c>
      <c r="W1171" s="4">
        <v>88</v>
      </c>
      <c r="X1171" s="5">
        <v>7</v>
      </c>
      <c r="Y1171" s="5">
        <v>0</v>
      </c>
      <c r="Z1171" s="6">
        <v>43000</v>
      </c>
      <c r="AA1171" s="2" t="s">
        <v>46</v>
      </c>
    </row>
    <row r="1172" spans="1:27" ht="33.75" x14ac:dyDescent="0.25">
      <c r="A1172" s="2" t="s">
        <v>165</v>
      </c>
      <c r="B1172" s="2" t="s">
        <v>220</v>
      </c>
      <c r="C1172" s="2" t="s">
        <v>221</v>
      </c>
      <c r="D1172" s="2" t="s">
        <v>165</v>
      </c>
      <c r="E1172" s="2" t="s">
        <v>222</v>
      </c>
      <c r="F1172" s="2" t="s">
        <v>223</v>
      </c>
      <c r="G1172" s="2" t="s">
        <v>224</v>
      </c>
      <c r="H1172" s="2" t="s">
        <v>225</v>
      </c>
      <c r="I1172" s="2" t="s">
        <v>226</v>
      </c>
      <c r="J1172" s="2" t="s">
        <v>202</v>
      </c>
      <c r="K1172" s="2" t="s">
        <v>203</v>
      </c>
      <c r="L1172" s="2" t="s">
        <v>160</v>
      </c>
      <c r="M1172" s="2">
        <v>986</v>
      </c>
      <c r="N1172" s="2" t="s">
        <v>161</v>
      </c>
      <c r="O1172" s="2" t="s">
        <v>205</v>
      </c>
      <c r="P1172" s="4">
        <v>1</v>
      </c>
      <c r="Q1172" s="2" t="s">
        <v>227</v>
      </c>
      <c r="R1172" s="2" t="s">
        <v>228</v>
      </c>
      <c r="S1172" s="2" t="s">
        <v>42</v>
      </c>
      <c r="T1172" s="2" t="s">
        <v>86</v>
      </c>
      <c r="U1172" s="2" t="s">
        <v>44</v>
      </c>
      <c r="V1172" s="2" t="s">
        <v>179</v>
      </c>
      <c r="W1172" s="4">
        <v>151</v>
      </c>
      <c r="X1172" s="5">
        <v>5</v>
      </c>
      <c r="Y1172" s="5">
        <v>0</v>
      </c>
      <c r="Z1172" s="6">
        <v>41091</v>
      </c>
      <c r="AA1172" s="2" t="s">
        <v>46</v>
      </c>
    </row>
    <row r="1173" spans="1:27" ht="33.75" x14ac:dyDescent="0.25">
      <c r="A1173" s="2" t="s">
        <v>165</v>
      </c>
      <c r="B1173" s="2" t="s">
        <v>4588</v>
      </c>
      <c r="C1173" s="2" t="s">
        <v>4589</v>
      </c>
      <c r="D1173" s="2" t="s">
        <v>829</v>
      </c>
      <c r="E1173" s="2" t="s">
        <v>1522</v>
      </c>
      <c r="F1173" s="2" t="s">
        <v>4590</v>
      </c>
      <c r="G1173" s="2" t="s">
        <v>4591</v>
      </c>
      <c r="H1173" s="2" t="s">
        <v>4592</v>
      </c>
      <c r="I1173" s="2" t="s">
        <v>4593</v>
      </c>
      <c r="J1173" s="2" t="s">
        <v>202</v>
      </c>
      <c r="K1173" s="2" t="s">
        <v>203</v>
      </c>
      <c r="L1173" s="2" t="s">
        <v>160</v>
      </c>
      <c r="M1173" s="2">
        <v>987</v>
      </c>
      <c r="N1173" s="2" t="s">
        <v>161</v>
      </c>
      <c r="O1173" s="2" t="s">
        <v>205</v>
      </c>
      <c r="P1173" s="4">
        <v>1</v>
      </c>
      <c r="Q1173" s="2" t="s">
        <v>4174</v>
      </c>
      <c r="R1173" s="2" t="s">
        <v>4175</v>
      </c>
      <c r="S1173" s="2" t="s">
        <v>4594</v>
      </c>
      <c r="T1173" s="2" t="s">
        <v>86</v>
      </c>
      <c r="U1173" s="2" t="s">
        <v>44</v>
      </c>
      <c r="V1173" s="2" t="s">
        <v>179</v>
      </c>
      <c r="W1173" s="4">
        <v>151</v>
      </c>
      <c r="X1173" s="5">
        <v>5</v>
      </c>
      <c r="Y1173" s="5">
        <v>0</v>
      </c>
      <c r="Z1173" s="6">
        <v>41089</v>
      </c>
      <c r="AA1173" s="2" t="s">
        <v>46</v>
      </c>
    </row>
    <row r="1174" spans="1:27" ht="33.75" x14ac:dyDescent="0.25">
      <c r="A1174" s="2" t="s">
        <v>165</v>
      </c>
      <c r="B1174" s="2" t="s">
        <v>1209</v>
      </c>
      <c r="C1174" s="2" t="s">
        <v>1210</v>
      </c>
      <c r="D1174" s="2" t="s">
        <v>165</v>
      </c>
      <c r="E1174" s="2" t="s">
        <v>1211</v>
      </c>
      <c r="F1174" s="2" t="s">
        <v>1212</v>
      </c>
      <c r="G1174" s="2" t="s">
        <v>1213</v>
      </c>
      <c r="H1174" s="2" t="s">
        <v>1214</v>
      </c>
      <c r="I1174" s="2" t="s">
        <v>1215</v>
      </c>
      <c r="J1174" s="2" t="s">
        <v>202</v>
      </c>
      <c r="K1174" s="2" t="s">
        <v>203</v>
      </c>
      <c r="L1174" s="2" t="s">
        <v>160</v>
      </c>
      <c r="M1174" s="2">
        <v>990</v>
      </c>
      <c r="N1174" s="2" t="s">
        <v>161</v>
      </c>
      <c r="O1174" s="2" t="s">
        <v>205</v>
      </c>
      <c r="P1174" s="4">
        <v>1</v>
      </c>
      <c r="Q1174" s="2" t="s">
        <v>1216</v>
      </c>
      <c r="R1174" s="2" t="s">
        <v>1217</v>
      </c>
      <c r="S1174" s="2" t="s">
        <v>238</v>
      </c>
      <c r="T1174" s="2" t="s">
        <v>86</v>
      </c>
      <c r="U1174" s="2" t="s">
        <v>44</v>
      </c>
      <c r="V1174" s="2" t="s">
        <v>179</v>
      </c>
      <c r="W1174" s="4">
        <v>97</v>
      </c>
      <c r="X1174" s="5">
        <v>7</v>
      </c>
      <c r="Y1174" s="5">
        <v>0</v>
      </c>
      <c r="Z1174" s="6">
        <v>42724</v>
      </c>
      <c r="AA1174" s="2" t="s">
        <v>46</v>
      </c>
    </row>
    <row r="1175" spans="1:27" ht="33.75" x14ac:dyDescent="0.25">
      <c r="A1175" s="2" t="s">
        <v>165</v>
      </c>
      <c r="B1175" s="2" t="s">
        <v>432</v>
      </c>
      <c r="C1175" s="2" t="s">
        <v>433</v>
      </c>
      <c r="D1175" s="2" t="s">
        <v>165</v>
      </c>
      <c r="E1175" s="2" t="s">
        <v>434</v>
      </c>
      <c r="F1175" s="2" t="s">
        <v>435</v>
      </c>
      <c r="G1175" s="2" t="s">
        <v>436</v>
      </c>
      <c r="H1175" s="2" t="s">
        <v>437</v>
      </c>
      <c r="I1175" s="2" t="s">
        <v>438</v>
      </c>
      <c r="J1175" s="2" t="s">
        <v>202</v>
      </c>
      <c r="K1175" s="2" t="s">
        <v>203</v>
      </c>
      <c r="L1175" s="2" t="s">
        <v>160</v>
      </c>
      <c r="M1175" s="2">
        <v>991</v>
      </c>
      <c r="N1175" s="2" t="s">
        <v>161</v>
      </c>
      <c r="O1175" s="2" t="s">
        <v>205</v>
      </c>
      <c r="P1175" s="4">
        <v>1</v>
      </c>
      <c r="Q1175" s="2" t="s">
        <v>439</v>
      </c>
      <c r="R1175" s="2" t="s">
        <v>440</v>
      </c>
      <c r="S1175" s="2" t="s">
        <v>42</v>
      </c>
      <c r="T1175" s="2" t="s">
        <v>86</v>
      </c>
      <c r="U1175" s="2" t="s">
        <v>44</v>
      </c>
      <c r="V1175" s="2" t="s">
        <v>179</v>
      </c>
      <c r="W1175" s="4">
        <v>88</v>
      </c>
      <c r="X1175" s="5">
        <v>5</v>
      </c>
      <c r="Y1175" s="5">
        <v>0</v>
      </c>
      <c r="Z1175" s="6">
        <v>43007</v>
      </c>
      <c r="AA1175" s="2" t="s">
        <v>46</v>
      </c>
    </row>
    <row r="1176" spans="1:27" ht="33.75" x14ac:dyDescent="0.25">
      <c r="A1176" s="2" t="s">
        <v>165</v>
      </c>
      <c r="B1176" s="2" t="s">
        <v>1218</v>
      </c>
      <c r="C1176" s="2" t="s">
        <v>1219</v>
      </c>
      <c r="D1176" s="2" t="s">
        <v>165</v>
      </c>
      <c r="E1176" s="2" t="s">
        <v>1220</v>
      </c>
      <c r="F1176" s="2" t="s">
        <v>1221</v>
      </c>
      <c r="G1176" s="2" t="s">
        <v>1222</v>
      </c>
      <c r="H1176" s="2" t="s">
        <v>1223</v>
      </c>
      <c r="I1176" s="2" t="s">
        <v>1224</v>
      </c>
      <c r="J1176" s="2" t="s">
        <v>202</v>
      </c>
      <c r="K1176" s="2" t="s">
        <v>203</v>
      </c>
      <c r="L1176" s="2" t="s">
        <v>160</v>
      </c>
      <c r="M1176" s="2">
        <v>993</v>
      </c>
      <c r="N1176" s="2" t="s">
        <v>161</v>
      </c>
      <c r="O1176" s="2" t="s">
        <v>205</v>
      </c>
      <c r="P1176" s="4">
        <v>1</v>
      </c>
      <c r="Q1176" s="2" t="s">
        <v>1225</v>
      </c>
      <c r="R1176" s="2" t="s">
        <v>1226</v>
      </c>
      <c r="S1176" s="2" t="s">
        <v>1227</v>
      </c>
      <c r="T1176" s="2" t="s">
        <v>86</v>
      </c>
      <c r="U1176" s="2" t="s">
        <v>44</v>
      </c>
      <c r="V1176" s="2" t="s">
        <v>179</v>
      </c>
      <c r="W1176" s="4">
        <v>131</v>
      </c>
      <c r="X1176" s="5">
        <v>5</v>
      </c>
      <c r="Y1176" s="5">
        <v>0</v>
      </c>
      <c r="Z1176" s="6">
        <v>41682</v>
      </c>
      <c r="AA1176" s="2" t="s">
        <v>46</v>
      </c>
    </row>
    <row r="1177" spans="1:27" ht="33.75" x14ac:dyDescent="0.25">
      <c r="A1177" s="2" t="s">
        <v>165</v>
      </c>
      <c r="B1177" s="2" t="s">
        <v>1097</v>
      </c>
      <c r="C1177" s="2" t="s">
        <v>1098</v>
      </c>
      <c r="D1177" s="2" t="s">
        <v>165</v>
      </c>
      <c r="E1177" s="2" t="s">
        <v>1099</v>
      </c>
      <c r="F1177" s="2" t="s">
        <v>1100</v>
      </c>
      <c r="G1177" s="2" t="s">
        <v>1101</v>
      </c>
      <c r="H1177" s="2" t="s">
        <v>1102</v>
      </c>
      <c r="I1177" s="2" t="s">
        <v>1103</v>
      </c>
      <c r="J1177" s="2" t="s">
        <v>202</v>
      </c>
      <c r="K1177" s="2" t="s">
        <v>203</v>
      </c>
      <c r="L1177" s="2" t="s">
        <v>160</v>
      </c>
      <c r="M1177" s="2">
        <v>998</v>
      </c>
      <c r="N1177" s="2" t="s">
        <v>161</v>
      </c>
      <c r="O1177" s="2" t="s">
        <v>205</v>
      </c>
      <c r="P1177" s="4">
        <v>1</v>
      </c>
      <c r="Q1177" s="2" t="s">
        <v>1104</v>
      </c>
      <c r="R1177" s="2" t="s">
        <v>1105</v>
      </c>
      <c r="S1177" s="2" t="s">
        <v>42</v>
      </c>
      <c r="T1177" s="2" t="s">
        <v>86</v>
      </c>
      <c r="U1177" s="2" t="s">
        <v>44</v>
      </c>
      <c r="V1177" s="2" t="s">
        <v>179</v>
      </c>
      <c r="W1177" s="4">
        <v>74</v>
      </c>
      <c r="X1177" s="5">
        <v>5</v>
      </c>
      <c r="Y1177" s="5">
        <v>0</v>
      </c>
      <c r="Z1177" s="6">
        <v>43430</v>
      </c>
      <c r="AA1177" s="2" t="s">
        <v>46</v>
      </c>
    </row>
    <row r="1178" spans="1:27" ht="33.75" x14ac:dyDescent="0.25">
      <c r="A1178" s="2" t="s">
        <v>165</v>
      </c>
      <c r="B1178" s="2" t="s">
        <v>971</v>
      </c>
      <c r="C1178" s="2" t="s">
        <v>972</v>
      </c>
      <c r="D1178" s="2" t="s">
        <v>165</v>
      </c>
      <c r="E1178" s="2" t="s">
        <v>973</v>
      </c>
      <c r="F1178" s="2" t="s">
        <v>974</v>
      </c>
      <c r="G1178" s="2" t="s">
        <v>975</v>
      </c>
      <c r="H1178" s="2" t="s">
        <v>976</v>
      </c>
      <c r="I1178" s="2" t="s">
        <v>977</v>
      </c>
      <c r="J1178" s="2" t="s">
        <v>202</v>
      </c>
      <c r="K1178" s="2" t="s">
        <v>203</v>
      </c>
      <c r="L1178" s="2" t="s">
        <v>160</v>
      </c>
      <c r="M1178" s="2">
        <v>1000</v>
      </c>
      <c r="N1178" s="2" t="s">
        <v>161</v>
      </c>
      <c r="O1178" s="2" t="s">
        <v>205</v>
      </c>
      <c r="P1178" s="4">
        <v>1</v>
      </c>
      <c r="Q1178" s="2" t="s">
        <v>978</v>
      </c>
      <c r="R1178" s="2" t="s">
        <v>979</v>
      </c>
      <c r="S1178" s="2" t="s">
        <v>42</v>
      </c>
      <c r="T1178" s="2" t="s">
        <v>86</v>
      </c>
      <c r="U1178" s="2" t="s">
        <v>44</v>
      </c>
      <c r="V1178" s="2" t="s">
        <v>179</v>
      </c>
      <c r="W1178" s="4">
        <v>74</v>
      </c>
      <c r="X1178" s="5">
        <v>5</v>
      </c>
      <c r="Y1178" s="5">
        <v>0</v>
      </c>
      <c r="Z1178" s="6">
        <v>43430</v>
      </c>
      <c r="AA1178" s="2" t="s">
        <v>46</v>
      </c>
    </row>
    <row r="1179" spans="1:27" ht="33.75" x14ac:dyDescent="0.25">
      <c r="A1179" s="2" t="s">
        <v>165</v>
      </c>
      <c r="B1179" s="2" t="s">
        <v>195</v>
      </c>
      <c r="C1179" s="2" t="s">
        <v>196</v>
      </c>
      <c r="D1179" s="2" t="s">
        <v>165</v>
      </c>
      <c r="E1179" s="2" t="s">
        <v>197</v>
      </c>
      <c r="F1179" s="2" t="s">
        <v>198</v>
      </c>
      <c r="G1179" s="2" t="s">
        <v>199</v>
      </c>
      <c r="H1179" s="2" t="s">
        <v>200</v>
      </c>
      <c r="I1179" s="2" t="s">
        <v>201</v>
      </c>
      <c r="J1179" s="2" t="s">
        <v>202</v>
      </c>
      <c r="K1179" s="2" t="s">
        <v>203</v>
      </c>
      <c r="L1179" s="2" t="s">
        <v>160</v>
      </c>
      <c r="M1179" s="2">
        <v>1002</v>
      </c>
      <c r="N1179" s="2" t="s">
        <v>161</v>
      </c>
      <c r="O1179" s="2" t="s">
        <v>205</v>
      </c>
      <c r="P1179" s="4">
        <v>1</v>
      </c>
      <c r="Q1179" s="2" t="s">
        <v>206</v>
      </c>
      <c r="R1179" s="2" t="s">
        <v>207</v>
      </c>
      <c r="S1179" s="2" t="s">
        <v>208</v>
      </c>
      <c r="T1179" s="2" t="s">
        <v>86</v>
      </c>
      <c r="U1179" s="2" t="s">
        <v>44</v>
      </c>
      <c r="V1179" s="2" t="s">
        <v>179</v>
      </c>
      <c r="W1179" s="4">
        <v>126</v>
      </c>
      <c r="X1179" s="5">
        <v>7</v>
      </c>
      <c r="Y1179" s="5">
        <v>0</v>
      </c>
      <c r="Z1179" s="6">
        <v>41841</v>
      </c>
      <c r="AA1179" s="2" t="s">
        <v>46</v>
      </c>
    </row>
    <row r="1180" spans="1:27" ht="33.75" x14ac:dyDescent="0.25">
      <c r="A1180" s="2" t="s">
        <v>165</v>
      </c>
      <c r="B1180" s="2" t="s">
        <v>1156</v>
      </c>
      <c r="C1180" s="2" t="s">
        <v>1157</v>
      </c>
      <c r="D1180" s="2" t="s">
        <v>165</v>
      </c>
      <c r="E1180" s="2" t="s">
        <v>1158</v>
      </c>
      <c r="F1180" s="2" t="s">
        <v>1159</v>
      </c>
      <c r="G1180" s="2" t="s">
        <v>1160</v>
      </c>
      <c r="H1180" s="2" t="s">
        <v>1161</v>
      </c>
      <c r="I1180" s="2" t="s">
        <v>1162</v>
      </c>
      <c r="J1180" s="2" t="s">
        <v>202</v>
      </c>
      <c r="K1180" s="2" t="s">
        <v>203</v>
      </c>
      <c r="L1180" s="2" t="s">
        <v>160</v>
      </c>
      <c r="M1180" s="2">
        <v>1003</v>
      </c>
      <c r="N1180" s="2" t="s">
        <v>161</v>
      </c>
      <c r="O1180" s="2" t="s">
        <v>205</v>
      </c>
      <c r="P1180" s="4">
        <v>1</v>
      </c>
      <c r="Q1180" s="2" t="s">
        <v>1163</v>
      </c>
      <c r="R1180" s="2" t="s">
        <v>1164</v>
      </c>
      <c r="S1180" s="2" t="s">
        <v>42</v>
      </c>
      <c r="T1180" s="2" t="s">
        <v>86</v>
      </c>
      <c r="U1180" s="2" t="s">
        <v>44</v>
      </c>
      <c r="V1180" s="2" t="s">
        <v>179</v>
      </c>
      <c r="W1180" s="4">
        <v>45</v>
      </c>
      <c r="X1180" s="5">
        <v>5</v>
      </c>
      <c r="Y1180" s="5">
        <v>1</v>
      </c>
      <c r="Z1180" s="6">
        <v>44291</v>
      </c>
      <c r="AA1180" s="2" t="s">
        <v>46</v>
      </c>
    </row>
    <row r="1181" spans="1:27" ht="33.75" x14ac:dyDescent="0.25">
      <c r="A1181" s="2" t="s">
        <v>165</v>
      </c>
      <c r="B1181" s="2" t="s">
        <v>776</v>
      </c>
      <c r="C1181" s="2" t="s">
        <v>777</v>
      </c>
      <c r="D1181" s="2" t="s">
        <v>165</v>
      </c>
      <c r="E1181" s="2" t="s">
        <v>778</v>
      </c>
      <c r="F1181" s="2" t="s">
        <v>785</v>
      </c>
      <c r="G1181" s="2" t="s">
        <v>786</v>
      </c>
      <c r="H1181" s="2" t="s">
        <v>787</v>
      </c>
      <c r="I1181" s="2" t="s">
        <v>788</v>
      </c>
      <c r="J1181" s="2" t="s">
        <v>202</v>
      </c>
      <c r="K1181" s="2" t="s">
        <v>203</v>
      </c>
      <c r="L1181" s="2" t="s">
        <v>160</v>
      </c>
      <c r="M1181" s="2">
        <v>1004</v>
      </c>
      <c r="N1181" s="2" t="s">
        <v>161</v>
      </c>
      <c r="O1181" s="2" t="s">
        <v>205</v>
      </c>
      <c r="P1181" s="4">
        <v>1</v>
      </c>
      <c r="Q1181" s="2" t="s">
        <v>783</v>
      </c>
      <c r="R1181" s="2" t="s">
        <v>784</v>
      </c>
      <c r="S1181" s="2" t="s">
        <v>238</v>
      </c>
      <c r="T1181" s="2" t="s">
        <v>86</v>
      </c>
      <c r="U1181" s="2" t="s">
        <v>44</v>
      </c>
      <c r="V1181" s="2" t="s">
        <v>179</v>
      </c>
      <c r="W1181" s="4">
        <v>93</v>
      </c>
      <c r="X1181" s="5">
        <v>5</v>
      </c>
      <c r="Y1181" s="5">
        <v>0</v>
      </c>
      <c r="Z1181" s="6">
        <v>42829</v>
      </c>
      <c r="AA1181" s="2" t="s">
        <v>46</v>
      </c>
    </row>
    <row r="1182" spans="1:27" ht="33.75" x14ac:dyDescent="0.25">
      <c r="A1182" s="2" t="s">
        <v>165</v>
      </c>
      <c r="B1182" s="2" t="s">
        <v>675</v>
      </c>
      <c r="C1182" s="2" t="s">
        <v>676</v>
      </c>
      <c r="D1182" s="2" t="s">
        <v>165</v>
      </c>
      <c r="E1182" s="2" t="s">
        <v>686</v>
      </c>
      <c r="F1182" s="2" t="s">
        <v>687</v>
      </c>
      <c r="G1182" s="2" t="s">
        <v>688</v>
      </c>
      <c r="H1182" s="2" t="s">
        <v>689</v>
      </c>
      <c r="I1182" s="2" t="s">
        <v>690</v>
      </c>
      <c r="J1182" s="2" t="s">
        <v>202</v>
      </c>
      <c r="K1182" s="2" t="s">
        <v>203</v>
      </c>
      <c r="L1182" s="2" t="s">
        <v>160</v>
      </c>
      <c r="M1182" s="2">
        <v>1009</v>
      </c>
      <c r="N1182" s="2" t="s">
        <v>161</v>
      </c>
      <c r="O1182" s="2" t="s">
        <v>205</v>
      </c>
      <c r="P1182" s="4">
        <v>1</v>
      </c>
      <c r="Q1182" s="2" t="s">
        <v>691</v>
      </c>
      <c r="R1182" s="2" t="s">
        <v>692</v>
      </c>
      <c r="S1182" s="2" t="s">
        <v>693</v>
      </c>
      <c r="T1182" s="2" t="s">
        <v>86</v>
      </c>
      <c r="U1182" s="2" t="s">
        <v>44</v>
      </c>
      <c r="V1182" s="2" t="s">
        <v>179</v>
      </c>
      <c r="W1182" s="4">
        <v>141</v>
      </c>
      <c r="X1182" s="5">
        <v>7</v>
      </c>
      <c r="Y1182" s="5">
        <v>0</v>
      </c>
      <c r="Z1182" s="6">
        <v>41394</v>
      </c>
      <c r="AA1182" s="2" t="s">
        <v>46</v>
      </c>
    </row>
    <row r="1183" spans="1:27" ht="33.75" x14ac:dyDescent="0.25">
      <c r="A1183" s="2" t="s">
        <v>165</v>
      </c>
      <c r="B1183" s="2" t="s">
        <v>675</v>
      </c>
      <c r="C1183" s="2" t="s">
        <v>676</v>
      </c>
      <c r="D1183" s="2" t="s">
        <v>165</v>
      </c>
      <c r="E1183" s="2" t="s">
        <v>686</v>
      </c>
      <c r="F1183" s="2" t="s">
        <v>694</v>
      </c>
      <c r="G1183" s="2" t="s">
        <v>695</v>
      </c>
      <c r="H1183" s="2" t="s">
        <v>696</v>
      </c>
      <c r="I1183" s="2" t="s">
        <v>697</v>
      </c>
      <c r="J1183" s="2" t="s">
        <v>202</v>
      </c>
      <c r="K1183" s="2" t="s">
        <v>203</v>
      </c>
      <c r="L1183" s="2" t="s">
        <v>160</v>
      </c>
      <c r="M1183" s="2">
        <v>1011</v>
      </c>
      <c r="N1183" s="2" t="s">
        <v>161</v>
      </c>
      <c r="O1183" s="2" t="s">
        <v>205</v>
      </c>
      <c r="P1183" s="4">
        <v>1</v>
      </c>
      <c r="Q1183" s="2" t="s">
        <v>691</v>
      </c>
      <c r="R1183" s="2" t="s">
        <v>692</v>
      </c>
      <c r="S1183" s="2" t="s">
        <v>698</v>
      </c>
      <c r="T1183" s="2" t="s">
        <v>86</v>
      </c>
      <c r="U1183" s="2" t="s">
        <v>44</v>
      </c>
      <c r="V1183" s="2" t="s">
        <v>179</v>
      </c>
      <c r="W1183" s="4">
        <v>106</v>
      </c>
      <c r="X1183" s="5">
        <v>7</v>
      </c>
      <c r="Y1183" s="5">
        <v>0</v>
      </c>
      <c r="Z1183" s="6">
        <v>42460</v>
      </c>
      <c r="AA1183" s="2" t="s">
        <v>46</v>
      </c>
    </row>
    <row r="1184" spans="1:27" ht="33.75" x14ac:dyDescent="0.25">
      <c r="A1184" s="2" t="s">
        <v>165</v>
      </c>
      <c r="B1184" s="2" t="s">
        <v>1050</v>
      </c>
      <c r="C1184" s="2" t="s">
        <v>1051</v>
      </c>
      <c r="D1184" s="2" t="s">
        <v>165</v>
      </c>
      <c r="E1184" s="2" t="s">
        <v>1052</v>
      </c>
      <c r="F1184" s="2" t="s">
        <v>1053</v>
      </c>
      <c r="G1184" s="2" t="s">
        <v>1054</v>
      </c>
      <c r="H1184" s="2" t="s">
        <v>1055</v>
      </c>
      <c r="I1184" s="2" t="s">
        <v>1056</v>
      </c>
      <c r="J1184" s="2" t="s">
        <v>202</v>
      </c>
      <c r="K1184" s="2" t="s">
        <v>203</v>
      </c>
      <c r="L1184" s="2" t="s">
        <v>160</v>
      </c>
      <c r="M1184" s="2">
        <v>1014</v>
      </c>
      <c r="N1184" s="2" t="s">
        <v>161</v>
      </c>
      <c r="O1184" s="2" t="s">
        <v>205</v>
      </c>
      <c r="P1184" s="4">
        <v>1</v>
      </c>
      <c r="Q1184" s="2" t="s">
        <v>1057</v>
      </c>
      <c r="R1184" s="2" t="s">
        <v>1058</v>
      </c>
      <c r="S1184" s="2" t="s">
        <v>42</v>
      </c>
      <c r="T1184" s="2" t="s">
        <v>86</v>
      </c>
      <c r="U1184" s="2" t="s">
        <v>44</v>
      </c>
      <c r="V1184" s="2" t="s">
        <v>179</v>
      </c>
      <c r="W1184" s="4">
        <v>75</v>
      </c>
      <c r="X1184" s="5">
        <v>5</v>
      </c>
      <c r="Y1184" s="5">
        <v>0</v>
      </c>
      <c r="Z1184" s="6">
        <v>43398</v>
      </c>
      <c r="AA1184" s="2" t="s">
        <v>46</v>
      </c>
    </row>
    <row r="1185" spans="1:27" ht="33.75" x14ac:dyDescent="0.25">
      <c r="A1185" s="2" t="s">
        <v>165</v>
      </c>
      <c r="B1185" s="2" t="s">
        <v>699</v>
      </c>
      <c r="C1185" s="2" t="s">
        <v>700</v>
      </c>
      <c r="D1185" s="2" t="s">
        <v>165</v>
      </c>
      <c r="E1185" s="2" t="s">
        <v>640</v>
      </c>
      <c r="F1185" s="2" t="s">
        <v>701</v>
      </c>
      <c r="G1185" s="2" t="s">
        <v>702</v>
      </c>
      <c r="H1185" s="2" t="s">
        <v>703</v>
      </c>
      <c r="I1185" s="2" t="s">
        <v>704</v>
      </c>
      <c r="J1185" s="2" t="s">
        <v>202</v>
      </c>
      <c r="K1185" s="2" t="s">
        <v>203</v>
      </c>
      <c r="L1185" s="2" t="s">
        <v>160</v>
      </c>
      <c r="M1185" s="2">
        <v>1016</v>
      </c>
      <c r="N1185" s="2" t="s">
        <v>161</v>
      </c>
      <c r="O1185" s="2" t="s">
        <v>205</v>
      </c>
      <c r="P1185" s="4">
        <v>1</v>
      </c>
      <c r="Q1185" s="2" t="s">
        <v>645</v>
      </c>
      <c r="R1185" s="2" t="s">
        <v>646</v>
      </c>
      <c r="S1185" s="2" t="s">
        <v>42</v>
      </c>
      <c r="T1185" s="2" t="s">
        <v>86</v>
      </c>
      <c r="U1185" s="2" t="s">
        <v>44</v>
      </c>
      <c r="V1185" s="2" t="s">
        <v>179</v>
      </c>
      <c r="W1185" s="4">
        <v>116</v>
      </c>
      <c r="X1185" s="5">
        <v>7</v>
      </c>
      <c r="Y1185" s="5">
        <v>0</v>
      </c>
      <c r="Z1185" s="6">
        <v>42143</v>
      </c>
      <c r="AA1185" s="2" t="s">
        <v>46</v>
      </c>
    </row>
    <row r="1186" spans="1:27" ht="33.75" x14ac:dyDescent="0.25">
      <c r="A1186" s="2" t="s">
        <v>165</v>
      </c>
      <c r="B1186" s="2" t="s">
        <v>1059</v>
      </c>
      <c r="C1186" s="2" t="s">
        <v>1060</v>
      </c>
      <c r="D1186" s="2" t="s">
        <v>165</v>
      </c>
      <c r="E1186" s="2" t="s">
        <v>1061</v>
      </c>
      <c r="F1186" s="2" t="s">
        <v>1067</v>
      </c>
      <c r="G1186" s="2" t="s">
        <v>1068</v>
      </c>
      <c r="H1186" s="2" t="s">
        <v>1069</v>
      </c>
      <c r="I1186" s="2" t="s">
        <v>1070</v>
      </c>
      <c r="J1186" s="2" t="s">
        <v>202</v>
      </c>
      <c r="K1186" s="2" t="s">
        <v>203</v>
      </c>
      <c r="L1186" s="2" t="s">
        <v>160</v>
      </c>
      <c r="M1186" s="2">
        <v>1017</v>
      </c>
      <c r="N1186" s="2" t="s">
        <v>161</v>
      </c>
      <c r="O1186" s="2" t="s">
        <v>205</v>
      </c>
      <c r="P1186" s="4">
        <v>1</v>
      </c>
      <c r="Q1186" s="2" t="s">
        <v>1065</v>
      </c>
      <c r="R1186" s="2" t="s">
        <v>1066</v>
      </c>
      <c r="S1186" s="2" t="s">
        <v>299</v>
      </c>
      <c r="T1186" s="2" t="s">
        <v>86</v>
      </c>
      <c r="U1186" s="2" t="s">
        <v>44</v>
      </c>
      <c r="V1186" s="2" t="s">
        <v>179</v>
      </c>
      <c r="W1186" s="4">
        <v>105</v>
      </c>
      <c r="X1186" s="5">
        <v>7</v>
      </c>
      <c r="Y1186" s="5">
        <v>0</v>
      </c>
      <c r="Z1186" s="6">
        <v>42489</v>
      </c>
      <c r="AA1186" s="2" t="s">
        <v>46</v>
      </c>
    </row>
    <row r="1187" spans="1:27" ht="33.75" x14ac:dyDescent="0.25">
      <c r="A1187" s="2" t="s">
        <v>165</v>
      </c>
      <c r="B1187" s="2" t="s">
        <v>325</v>
      </c>
      <c r="C1187" s="2" t="s">
        <v>326</v>
      </c>
      <c r="D1187" s="2" t="s">
        <v>165</v>
      </c>
      <c r="E1187" s="2" t="s">
        <v>327</v>
      </c>
      <c r="F1187" s="2" t="s">
        <v>328</v>
      </c>
      <c r="G1187" s="2" t="s">
        <v>329</v>
      </c>
      <c r="H1187" s="2" t="s">
        <v>330</v>
      </c>
      <c r="I1187" s="2" t="s">
        <v>331</v>
      </c>
      <c r="J1187" s="2" t="s">
        <v>202</v>
      </c>
      <c r="K1187" s="2" t="s">
        <v>203</v>
      </c>
      <c r="L1187" s="2" t="s">
        <v>160</v>
      </c>
      <c r="M1187" s="2">
        <v>1018</v>
      </c>
      <c r="N1187" s="2" t="s">
        <v>161</v>
      </c>
      <c r="O1187" s="2" t="s">
        <v>205</v>
      </c>
      <c r="P1187" s="4">
        <v>1</v>
      </c>
      <c r="Q1187" s="2" t="s">
        <v>332</v>
      </c>
      <c r="R1187" s="2" t="s">
        <v>333</v>
      </c>
      <c r="S1187" s="2" t="s">
        <v>42</v>
      </c>
      <c r="T1187" s="2" t="s">
        <v>86</v>
      </c>
      <c r="U1187" s="2" t="s">
        <v>44</v>
      </c>
      <c r="V1187" s="2" t="s">
        <v>179</v>
      </c>
      <c r="W1187" s="4">
        <v>157</v>
      </c>
      <c r="X1187" s="5">
        <v>5</v>
      </c>
      <c r="Y1187" s="5">
        <v>0</v>
      </c>
      <c r="Z1187" s="6">
        <v>40883</v>
      </c>
      <c r="AA1187" s="2" t="s">
        <v>46</v>
      </c>
    </row>
    <row r="1188" spans="1:27" ht="33.75" x14ac:dyDescent="0.25">
      <c r="A1188" s="2" t="s">
        <v>165</v>
      </c>
      <c r="B1188" s="2" t="s">
        <v>4595</v>
      </c>
      <c r="C1188" s="2" t="s">
        <v>4596</v>
      </c>
      <c r="D1188" s="2" t="s">
        <v>1886</v>
      </c>
      <c r="E1188" s="2" t="s">
        <v>1887</v>
      </c>
      <c r="F1188" s="2" t="s">
        <v>4597</v>
      </c>
      <c r="G1188" s="2" t="s">
        <v>4598</v>
      </c>
      <c r="H1188" s="2" t="s">
        <v>4599</v>
      </c>
      <c r="I1188" s="2" t="s">
        <v>4600</v>
      </c>
      <c r="J1188" s="2" t="s">
        <v>202</v>
      </c>
      <c r="K1188" s="2" t="s">
        <v>203</v>
      </c>
      <c r="L1188" s="2" t="s">
        <v>160</v>
      </c>
      <c r="M1188" s="2">
        <v>1024</v>
      </c>
      <c r="N1188" s="2" t="s">
        <v>161</v>
      </c>
      <c r="O1188" s="2" t="s">
        <v>205</v>
      </c>
      <c r="P1188" s="4">
        <v>1</v>
      </c>
      <c r="Q1188" s="2" t="s">
        <v>2658</v>
      </c>
      <c r="R1188" s="2" t="s">
        <v>2659</v>
      </c>
      <c r="S1188" s="2" t="s">
        <v>4031</v>
      </c>
      <c r="T1188" s="2" t="s">
        <v>86</v>
      </c>
      <c r="U1188" s="2" t="s">
        <v>44</v>
      </c>
      <c r="V1188" s="2" t="s">
        <v>179</v>
      </c>
      <c r="W1188" s="4">
        <v>88</v>
      </c>
      <c r="X1188" s="5">
        <v>5</v>
      </c>
      <c r="Y1188" s="5">
        <v>0</v>
      </c>
      <c r="Z1188" s="6">
        <v>43007</v>
      </c>
      <c r="AA1188" s="2" t="s">
        <v>46</v>
      </c>
    </row>
    <row r="1189" spans="1:27" ht="33.75" x14ac:dyDescent="0.25">
      <c r="A1189" s="2" t="s">
        <v>165</v>
      </c>
      <c r="B1189" s="2" t="s">
        <v>402</v>
      </c>
      <c r="C1189" s="2" t="s">
        <v>403</v>
      </c>
      <c r="D1189" s="2" t="s">
        <v>165</v>
      </c>
      <c r="E1189" s="2" t="s">
        <v>404</v>
      </c>
      <c r="F1189" s="2" t="s">
        <v>405</v>
      </c>
      <c r="G1189" s="2" t="s">
        <v>406</v>
      </c>
      <c r="H1189" s="2" t="s">
        <v>407</v>
      </c>
      <c r="I1189" s="2" t="s">
        <v>408</v>
      </c>
      <c r="J1189" s="2" t="s">
        <v>202</v>
      </c>
      <c r="K1189" s="2" t="s">
        <v>203</v>
      </c>
      <c r="L1189" s="2" t="s">
        <v>160</v>
      </c>
      <c r="M1189" s="2">
        <v>1025</v>
      </c>
      <c r="N1189" s="2" t="s">
        <v>161</v>
      </c>
      <c r="O1189" s="2" t="s">
        <v>205</v>
      </c>
      <c r="P1189" s="4">
        <v>1</v>
      </c>
      <c r="Q1189" s="2" t="s">
        <v>409</v>
      </c>
      <c r="R1189" s="2" t="s">
        <v>410</v>
      </c>
      <c r="S1189" s="2" t="s">
        <v>42</v>
      </c>
      <c r="T1189" s="2" t="s">
        <v>86</v>
      </c>
      <c r="U1189" s="2" t="s">
        <v>44</v>
      </c>
      <c r="V1189" s="2" t="s">
        <v>179</v>
      </c>
      <c r="W1189" s="4">
        <v>116</v>
      </c>
      <c r="X1189" s="5">
        <v>7</v>
      </c>
      <c r="Y1189" s="5">
        <v>0</v>
      </c>
      <c r="Z1189" s="6">
        <v>42143</v>
      </c>
      <c r="AA1189" s="2" t="s">
        <v>46</v>
      </c>
    </row>
    <row r="1190" spans="1:27" ht="33.75" x14ac:dyDescent="0.25">
      <c r="A1190" s="2" t="s">
        <v>165</v>
      </c>
      <c r="B1190" s="2" t="s">
        <v>516</v>
      </c>
      <c r="C1190" s="2" t="s">
        <v>517</v>
      </c>
      <c r="D1190" s="2" t="s">
        <v>165</v>
      </c>
      <c r="E1190" s="2" t="s">
        <v>518</v>
      </c>
      <c r="F1190" s="2" t="s">
        <v>519</v>
      </c>
      <c r="G1190" s="2" t="s">
        <v>520</v>
      </c>
      <c r="H1190" s="2" t="s">
        <v>521</v>
      </c>
      <c r="I1190" s="2" t="s">
        <v>522</v>
      </c>
      <c r="J1190" s="2" t="s">
        <v>202</v>
      </c>
      <c r="K1190" s="2" t="s">
        <v>203</v>
      </c>
      <c r="L1190" s="2" t="s">
        <v>160</v>
      </c>
      <c r="M1190" s="2">
        <v>1026</v>
      </c>
      <c r="N1190" s="2" t="s">
        <v>161</v>
      </c>
      <c r="O1190" s="2" t="s">
        <v>205</v>
      </c>
      <c r="P1190" s="4">
        <v>1</v>
      </c>
      <c r="Q1190" s="2" t="s">
        <v>523</v>
      </c>
      <c r="R1190" s="2" t="s">
        <v>524</v>
      </c>
      <c r="S1190" s="2" t="s">
        <v>42</v>
      </c>
      <c r="T1190" s="2" t="s">
        <v>86</v>
      </c>
      <c r="U1190" s="2" t="s">
        <v>44</v>
      </c>
      <c r="V1190" s="2" t="s">
        <v>179</v>
      </c>
      <c r="W1190" s="4">
        <v>73</v>
      </c>
      <c r="X1190" s="5">
        <v>5</v>
      </c>
      <c r="Y1190" s="5">
        <v>0</v>
      </c>
      <c r="Z1190" s="6">
        <v>43437</v>
      </c>
      <c r="AA1190" s="2" t="s">
        <v>46</v>
      </c>
    </row>
    <row r="1191" spans="1:27" ht="33.75" x14ac:dyDescent="0.25">
      <c r="A1191" s="2" t="s">
        <v>165</v>
      </c>
      <c r="B1191" s="2" t="s">
        <v>638</v>
      </c>
      <c r="C1191" s="2" t="s">
        <v>639</v>
      </c>
      <c r="D1191" s="2" t="s">
        <v>4180</v>
      </c>
      <c r="E1191" s="2" t="s">
        <v>3851</v>
      </c>
      <c r="F1191" s="2" t="s">
        <v>4601</v>
      </c>
      <c r="G1191" s="2" t="s">
        <v>4602</v>
      </c>
      <c r="H1191" s="2" t="s">
        <v>4603</v>
      </c>
      <c r="I1191" s="2" t="s">
        <v>4604</v>
      </c>
      <c r="J1191" s="2" t="s">
        <v>202</v>
      </c>
      <c r="K1191" s="2" t="s">
        <v>203</v>
      </c>
      <c r="L1191" s="2" t="s">
        <v>160</v>
      </c>
      <c r="M1191" s="2">
        <v>1027</v>
      </c>
      <c r="N1191" s="2" t="s">
        <v>161</v>
      </c>
      <c r="O1191" s="2" t="s">
        <v>205</v>
      </c>
      <c r="P1191" s="4">
        <v>1</v>
      </c>
      <c r="Q1191" s="2" t="s">
        <v>4605</v>
      </c>
      <c r="R1191" s="2" t="s">
        <v>4606</v>
      </c>
      <c r="S1191" s="2" t="s">
        <v>238</v>
      </c>
      <c r="T1191" s="2" t="s">
        <v>86</v>
      </c>
      <c r="U1191" s="2" t="s">
        <v>44</v>
      </c>
      <c r="V1191" s="2" t="s">
        <v>179</v>
      </c>
      <c r="W1191" s="4">
        <v>98</v>
      </c>
      <c r="X1191" s="5">
        <v>7</v>
      </c>
      <c r="Y1191" s="5">
        <v>0</v>
      </c>
      <c r="Z1191" s="6">
        <v>42695</v>
      </c>
      <c r="AA1191" s="2" t="s">
        <v>46</v>
      </c>
    </row>
    <row r="1192" spans="1:27" ht="33.75" x14ac:dyDescent="0.25">
      <c r="A1192" s="2" t="s">
        <v>165</v>
      </c>
      <c r="B1192" s="2" t="s">
        <v>494</v>
      </c>
      <c r="C1192" s="2" t="s">
        <v>495</v>
      </c>
      <c r="D1192" s="2" t="s">
        <v>165</v>
      </c>
      <c r="E1192" s="2" t="s">
        <v>496</v>
      </c>
      <c r="F1192" s="2" t="s">
        <v>497</v>
      </c>
      <c r="G1192" s="2" t="s">
        <v>498</v>
      </c>
      <c r="H1192" s="2" t="s">
        <v>499</v>
      </c>
      <c r="I1192" s="2" t="s">
        <v>500</v>
      </c>
      <c r="J1192" s="2" t="s">
        <v>202</v>
      </c>
      <c r="K1192" s="2" t="s">
        <v>203</v>
      </c>
      <c r="L1192" s="2" t="s">
        <v>160</v>
      </c>
      <c r="M1192" s="2">
        <v>1030</v>
      </c>
      <c r="N1192" s="2" t="s">
        <v>161</v>
      </c>
      <c r="O1192" s="2" t="s">
        <v>205</v>
      </c>
      <c r="P1192" s="4">
        <v>1</v>
      </c>
      <c r="Q1192" s="2" t="s">
        <v>501</v>
      </c>
      <c r="R1192" s="2" t="s">
        <v>502</v>
      </c>
      <c r="S1192" s="2" t="s">
        <v>503</v>
      </c>
      <c r="T1192" s="2" t="s">
        <v>86</v>
      </c>
      <c r="U1192" s="2" t="s">
        <v>44</v>
      </c>
      <c r="V1192" s="2" t="s">
        <v>179</v>
      </c>
      <c r="W1192" s="4">
        <v>118</v>
      </c>
      <c r="X1192" s="5">
        <v>7</v>
      </c>
      <c r="Y1192" s="5">
        <v>0</v>
      </c>
      <c r="Z1192" s="6">
        <v>42086</v>
      </c>
      <c r="AA1192" s="2" t="s">
        <v>46</v>
      </c>
    </row>
    <row r="1193" spans="1:27" ht="33.75" x14ac:dyDescent="0.25">
      <c r="A1193" s="2" t="s">
        <v>165</v>
      </c>
      <c r="B1193" s="2" t="s">
        <v>381</v>
      </c>
      <c r="C1193" s="2" t="s">
        <v>382</v>
      </c>
      <c r="D1193" s="2" t="s">
        <v>165</v>
      </c>
      <c r="E1193" s="2" t="s">
        <v>383</v>
      </c>
      <c r="F1193" s="2" t="s">
        <v>384</v>
      </c>
      <c r="G1193" s="2" t="s">
        <v>385</v>
      </c>
      <c r="H1193" s="2" t="s">
        <v>386</v>
      </c>
      <c r="I1193" s="2" t="s">
        <v>387</v>
      </c>
      <c r="J1193" s="2" t="s">
        <v>202</v>
      </c>
      <c r="K1193" s="2" t="s">
        <v>203</v>
      </c>
      <c r="L1193" s="2" t="s">
        <v>160</v>
      </c>
      <c r="M1193" s="2">
        <v>1032</v>
      </c>
      <c r="N1193" s="2" t="s">
        <v>161</v>
      </c>
      <c r="O1193" s="2" t="s">
        <v>205</v>
      </c>
      <c r="P1193" s="4">
        <v>1</v>
      </c>
      <c r="Q1193" s="2" t="s">
        <v>388</v>
      </c>
      <c r="R1193" s="2" t="s">
        <v>389</v>
      </c>
      <c r="S1193" s="2" t="s">
        <v>42</v>
      </c>
      <c r="T1193" s="2" t="s">
        <v>86</v>
      </c>
      <c r="U1193" s="2" t="s">
        <v>44</v>
      </c>
      <c r="V1193" s="2" t="s">
        <v>179</v>
      </c>
      <c r="W1193" s="4">
        <v>125</v>
      </c>
      <c r="X1193" s="5">
        <v>7</v>
      </c>
      <c r="Y1193" s="5">
        <v>0</v>
      </c>
      <c r="Z1193" s="6">
        <v>41855</v>
      </c>
      <c r="AA1193" s="2" t="s">
        <v>46</v>
      </c>
    </row>
    <row r="1194" spans="1:27" ht="33.75" x14ac:dyDescent="0.25">
      <c r="A1194" s="2" t="s">
        <v>165</v>
      </c>
      <c r="B1194" s="2" t="s">
        <v>1271</v>
      </c>
      <c r="C1194" s="2" t="s">
        <v>1272</v>
      </c>
      <c r="D1194" s="2" t="s">
        <v>165</v>
      </c>
      <c r="E1194" s="2" t="s">
        <v>1273</v>
      </c>
      <c r="F1194" s="2" t="s">
        <v>1283</v>
      </c>
      <c r="G1194" s="2" t="s">
        <v>1284</v>
      </c>
      <c r="H1194" s="2" t="s">
        <v>1285</v>
      </c>
      <c r="I1194" s="2" t="s">
        <v>1286</v>
      </c>
      <c r="J1194" s="2" t="s">
        <v>202</v>
      </c>
      <c r="K1194" s="2" t="s">
        <v>203</v>
      </c>
      <c r="L1194" s="2" t="s">
        <v>160</v>
      </c>
      <c r="M1194" s="2">
        <v>1033</v>
      </c>
      <c r="N1194" s="2" t="s">
        <v>161</v>
      </c>
      <c r="O1194" s="2" t="s">
        <v>205</v>
      </c>
      <c r="P1194" s="4">
        <v>1</v>
      </c>
      <c r="Q1194" s="2" t="s">
        <v>1281</v>
      </c>
      <c r="R1194" s="2" t="s">
        <v>1282</v>
      </c>
      <c r="S1194" s="2" t="s">
        <v>299</v>
      </c>
      <c r="T1194" s="2" t="s">
        <v>86</v>
      </c>
      <c r="U1194" s="2" t="s">
        <v>44</v>
      </c>
      <c r="V1194" s="2" t="s">
        <v>179</v>
      </c>
      <c r="W1194" s="4">
        <v>131</v>
      </c>
      <c r="X1194" s="5">
        <v>5</v>
      </c>
      <c r="Y1194" s="5">
        <v>0</v>
      </c>
      <c r="Z1194" s="6">
        <v>41690</v>
      </c>
      <c r="AA1194" s="2" t="s">
        <v>46</v>
      </c>
    </row>
    <row r="1195" spans="1:27" ht="33.75" x14ac:dyDescent="0.25">
      <c r="A1195" s="2" t="s">
        <v>165</v>
      </c>
      <c r="B1195" s="2" t="s">
        <v>258</v>
      </c>
      <c r="C1195" s="2" t="s">
        <v>259</v>
      </c>
      <c r="D1195" s="2" t="s">
        <v>165</v>
      </c>
      <c r="E1195" s="2" t="s">
        <v>260</v>
      </c>
      <c r="F1195" s="2" t="s">
        <v>266</v>
      </c>
      <c r="G1195" s="2" t="s">
        <v>267</v>
      </c>
      <c r="H1195" s="2" t="s">
        <v>268</v>
      </c>
      <c r="I1195" s="2" t="s">
        <v>269</v>
      </c>
      <c r="J1195" s="2" t="s">
        <v>202</v>
      </c>
      <c r="K1195" s="2" t="s">
        <v>203</v>
      </c>
      <c r="L1195" s="2" t="s">
        <v>160</v>
      </c>
      <c r="M1195" s="2">
        <v>1038</v>
      </c>
      <c r="N1195" s="2" t="s">
        <v>161</v>
      </c>
      <c r="O1195" s="2" t="s">
        <v>205</v>
      </c>
      <c r="P1195" s="4">
        <v>1</v>
      </c>
      <c r="Q1195" s="2" t="s">
        <v>264</v>
      </c>
      <c r="R1195" s="2" t="s">
        <v>265</v>
      </c>
      <c r="S1195" s="2" t="s">
        <v>270</v>
      </c>
      <c r="T1195" s="2" t="s">
        <v>86</v>
      </c>
      <c r="U1195" s="2" t="s">
        <v>44</v>
      </c>
      <c r="V1195" s="2" t="s">
        <v>179</v>
      </c>
      <c r="W1195" s="4">
        <v>122</v>
      </c>
      <c r="X1195" s="5">
        <v>7</v>
      </c>
      <c r="Y1195" s="5">
        <v>0</v>
      </c>
      <c r="Z1195" s="6">
        <v>41954</v>
      </c>
      <c r="AA1195" s="2" t="s">
        <v>46</v>
      </c>
    </row>
    <row r="1196" spans="1:27" ht="33.75" x14ac:dyDescent="0.25">
      <c r="A1196" s="2" t="s">
        <v>165</v>
      </c>
      <c r="B1196" s="2" t="s">
        <v>309</v>
      </c>
      <c r="C1196" s="2" t="s">
        <v>310</v>
      </c>
      <c r="D1196" s="2" t="s">
        <v>165</v>
      </c>
      <c r="E1196" s="2" t="s">
        <v>311</v>
      </c>
      <c r="F1196" s="2" t="s">
        <v>312</v>
      </c>
      <c r="G1196" s="2" t="s">
        <v>313</v>
      </c>
      <c r="H1196" s="2" t="s">
        <v>314</v>
      </c>
      <c r="I1196" s="2" t="s">
        <v>315</v>
      </c>
      <c r="J1196" s="2" t="s">
        <v>202</v>
      </c>
      <c r="K1196" s="2" t="s">
        <v>203</v>
      </c>
      <c r="L1196" s="2" t="s">
        <v>160</v>
      </c>
      <c r="M1196" s="2">
        <v>1043</v>
      </c>
      <c r="N1196" s="2" t="s">
        <v>161</v>
      </c>
      <c r="O1196" s="2" t="s">
        <v>205</v>
      </c>
      <c r="P1196" s="4">
        <v>1</v>
      </c>
      <c r="Q1196" s="2" t="s">
        <v>316</v>
      </c>
      <c r="R1196" s="2" t="s">
        <v>317</v>
      </c>
      <c r="S1196" s="2" t="s">
        <v>42</v>
      </c>
      <c r="T1196" s="2" t="s">
        <v>86</v>
      </c>
      <c r="U1196" s="2" t="s">
        <v>44</v>
      </c>
      <c r="V1196" s="2" t="s">
        <v>179</v>
      </c>
      <c r="W1196" s="4">
        <v>74</v>
      </c>
      <c r="X1196" s="5">
        <v>5</v>
      </c>
      <c r="Y1196" s="5">
        <v>0</v>
      </c>
      <c r="Z1196" s="6">
        <v>43430</v>
      </c>
      <c r="AA1196" s="2" t="s">
        <v>46</v>
      </c>
    </row>
    <row r="1197" spans="1:27" ht="33.75" x14ac:dyDescent="0.25">
      <c r="A1197" s="2" t="s">
        <v>165</v>
      </c>
      <c r="B1197" s="2" t="s">
        <v>722</v>
      </c>
      <c r="C1197" s="2" t="s">
        <v>723</v>
      </c>
      <c r="D1197" s="2" t="s">
        <v>165</v>
      </c>
      <c r="E1197" s="2" t="s">
        <v>724</v>
      </c>
      <c r="F1197" s="2" t="s">
        <v>725</v>
      </c>
      <c r="G1197" s="2" t="s">
        <v>726</v>
      </c>
      <c r="H1197" s="2" t="s">
        <v>727</v>
      </c>
      <c r="I1197" s="2" t="s">
        <v>728</v>
      </c>
      <c r="J1197" s="2" t="s">
        <v>202</v>
      </c>
      <c r="K1197" s="2" t="s">
        <v>203</v>
      </c>
      <c r="L1197" s="2" t="s">
        <v>160</v>
      </c>
      <c r="M1197" s="2">
        <v>1048</v>
      </c>
      <c r="N1197" s="2" t="s">
        <v>161</v>
      </c>
      <c r="O1197" s="2" t="s">
        <v>205</v>
      </c>
      <c r="P1197" s="4">
        <v>1</v>
      </c>
      <c r="Q1197" s="2" t="s">
        <v>729</v>
      </c>
      <c r="R1197" s="2" t="s">
        <v>730</v>
      </c>
      <c r="S1197" s="2" t="s">
        <v>238</v>
      </c>
      <c r="T1197" s="2" t="s">
        <v>86</v>
      </c>
      <c r="U1197" s="2" t="s">
        <v>44</v>
      </c>
      <c r="V1197" s="2" t="s">
        <v>179</v>
      </c>
      <c r="W1197" s="4">
        <v>118</v>
      </c>
      <c r="X1197" s="5">
        <v>7</v>
      </c>
      <c r="Y1197" s="5">
        <v>0</v>
      </c>
      <c r="Z1197" s="6">
        <v>42081</v>
      </c>
      <c r="AA1197" s="2" t="s">
        <v>46</v>
      </c>
    </row>
    <row r="1198" spans="1:27" ht="33.75" x14ac:dyDescent="0.25">
      <c r="A1198" s="2" t="s">
        <v>165</v>
      </c>
      <c r="B1198" s="2" t="s">
        <v>731</v>
      </c>
      <c r="C1198" s="2" t="s">
        <v>732</v>
      </c>
      <c r="D1198" s="2" t="s">
        <v>165</v>
      </c>
      <c r="E1198" s="2" t="s">
        <v>733</v>
      </c>
      <c r="F1198" s="2" t="s">
        <v>734</v>
      </c>
      <c r="G1198" s="2" t="s">
        <v>735</v>
      </c>
      <c r="H1198" s="2" t="s">
        <v>736</v>
      </c>
      <c r="I1198" s="2" t="s">
        <v>737</v>
      </c>
      <c r="J1198" s="2" t="s">
        <v>202</v>
      </c>
      <c r="K1198" s="2" t="s">
        <v>203</v>
      </c>
      <c r="L1198" s="2" t="s">
        <v>160</v>
      </c>
      <c r="M1198" s="2">
        <v>1051</v>
      </c>
      <c r="N1198" s="2" t="s">
        <v>161</v>
      </c>
      <c r="O1198" s="2" t="s">
        <v>205</v>
      </c>
      <c r="P1198" s="4">
        <v>1</v>
      </c>
      <c r="Q1198" s="2" t="s">
        <v>738</v>
      </c>
      <c r="R1198" s="2" t="s">
        <v>739</v>
      </c>
      <c r="S1198" s="2" t="s">
        <v>42</v>
      </c>
      <c r="T1198" s="2" t="s">
        <v>86</v>
      </c>
      <c r="U1198" s="2" t="s">
        <v>44</v>
      </c>
      <c r="V1198" s="2" t="s">
        <v>179</v>
      </c>
      <c r="W1198" s="4">
        <v>103</v>
      </c>
      <c r="X1198" s="5">
        <v>7</v>
      </c>
      <c r="Y1198" s="5">
        <v>0</v>
      </c>
      <c r="Z1198" s="6">
        <v>42543</v>
      </c>
      <c r="AA1198" s="2" t="s">
        <v>46</v>
      </c>
    </row>
    <row r="1199" spans="1:27" ht="33.75" x14ac:dyDescent="0.25">
      <c r="A1199" s="2" t="s">
        <v>165</v>
      </c>
      <c r="B1199" s="2" t="s">
        <v>740</v>
      </c>
      <c r="C1199" s="2" t="s">
        <v>741</v>
      </c>
      <c r="D1199" s="2" t="s">
        <v>165</v>
      </c>
      <c r="E1199" s="2" t="s">
        <v>742</v>
      </c>
      <c r="F1199" s="2" t="s">
        <v>749</v>
      </c>
      <c r="G1199" s="2" t="s">
        <v>750</v>
      </c>
      <c r="H1199" s="2" t="s">
        <v>751</v>
      </c>
      <c r="I1199" s="2" t="s">
        <v>752</v>
      </c>
      <c r="J1199" s="2" t="s">
        <v>202</v>
      </c>
      <c r="K1199" s="2" t="s">
        <v>203</v>
      </c>
      <c r="L1199" s="2" t="s">
        <v>160</v>
      </c>
      <c r="M1199" s="2">
        <v>1053</v>
      </c>
      <c r="N1199" s="2" t="s">
        <v>161</v>
      </c>
      <c r="O1199" s="2" t="s">
        <v>205</v>
      </c>
      <c r="P1199" s="4">
        <v>1</v>
      </c>
      <c r="Q1199" s="2" t="s">
        <v>747</v>
      </c>
      <c r="R1199" s="2" t="s">
        <v>748</v>
      </c>
      <c r="S1199" s="2" t="s">
        <v>753</v>
      </c>
      <c r="T1199" s="2" t="s">
        <v>86</v>
      </c>
      <c r="U1199" s="2" t="s">
        <v>44</v>
      </c>
      <c r="V1199" s="2" t="s">
        <v>179</v>
      </c>
      <c r="W1199" s="4">
        <v>103</v>
      </c>
      <c r="X1199" s="5">
        <v>7</v>
      </c>
      <c r="Y1199" s="5">
        <v>0</v>
      </c>
      <c r="Z1199" s="6">
        <v>42548</v>
      </c>
      <c r="AA1199" s="2" t="s">
        <v>46</v>
      </c>
    </row>
    <row r="1200" spans="1:27" ht="33.75" x14ac:dyDescent="0.25">
      <c r="A1200" s="2" t="s">
        <v>165</v>
      </c>
      <c r="B1200" s="2" t="s">
        <v>656</v>
      </c>
      <c r="C1200" s="2" t="s">
        <v>657</v>
      </c>
      <c r="D1200" s="2" t="s">
        <v>165</v>
      </c>
      <c r="E1200" s="2" t="s">
        <v>658</v>
      </c>
      <c r="F1200" s="2" t="s">
        <v>671</v>
      </c>
      <c r="G1200" s="2" t="s">
        <v>672</v>
      </c>
      <c r="H1200" s="2" t="s">
        <v>673</v>
      </c>
      <c r="I1200" s="2" t="s">
        <v>674</v>
      </c>
      <c r="J1200" s="2" t="s">
        <v>202</v>
      </c>
      <c r="K1200" s="2" t="s">
        <v>203</v>
      </c>
      <c r="L1200" s="2" t="s">
        <v>160</v>
      </c>
      <c r="M1200" s="2">
        <v>1067</v>
      </c>
      <c r="N1200" s="2" t="s">
        <v>161</v>
      </c>
      <c r="O1200" s="2" t="s">
        <v>205</v>
      </c>
      <c r="P1200" s="4">
        <v>1</v>
      </c>
      <c r="Q1200" s="2" t="s">
        <v>664</v>
      </c>
      <c r="R1200" s="2" t="s">
        <v>665</v>
      </c>
      <c r="S1200" s="2" t="s">
        <v>42</v>
      </c>
      <c r="T1200" s="2" t="s">
        <v>86</v>
      </c>
      <c r="U1200" s="2" t="s">
        <v>44</v>
      </c>
      <c r="V1200" s="2" t="s">
        <v>179</v>
      </c>
      <c r="W1200" s="4">
        <v>118</v>
      </c>
      <c r="X1200" s="5">
        <v>7</v>
      </c>
      <c r="Y1200" s="5">
        <v>0</v>
      </c>
      <c r="Z1200" s="6">
        <v>42081</v>
      </c>
      <c r="AA1200" s="2" t="s">
        <v>46</v>
      </c>
    </row>
    <row r="1201" spans="1:27" ht="33.75" x14ac:dyDescent="0.25">
      <c r="A1201" s="2" t="s">
        <v>165</v>
      </c>
      <c r="B1201" s="2" t="s">
        <v>1041</v>
      </c>
      <c r="C1201" s="2" t="s">
        <v>1042</v>
      </c>
      <c r="D1201" s="2" t="s">
        <v>165</v>
      </c>
      <c r="E1201" s="2" t="s">
        <v>1043</v>
      </c>
      <c r="F1201" s="2" t="s">
        <v>1044</v>
      </c>
      <c r="G1201" s="2" t="s">
        <v>1045</v>
      </c>
      <c r="H1201" s="2" t="s">
        <v>1046</v>
      </c>
      <c r="I1201" s="2" t="s">
        <v>1047</v>
      </c>
      <c r="J1201" s="2" t="s">
        <v>202</v>
      </c>
      <c r="K1201" s="2" t="s">
        <v>203</v>
      </c>
      <c r="L1201" s="2" t="s">
        <v>160</v>
      </c>
      <c r="M1201" s="2">
        <v>1069</v>
      </c>
      <c r="N1201" s="2" t="s">
        <v>161</v>
      </c>
      <c r="O1201" s="2" t="s">
        <v>205</v>
      </c>
      <c r="P1201" s="4">
        <v>1</v>
      </c>
      <c r="Q1201" s="2" t="s">
        <v>1048</v>
      </c>
      <c r="R1201" s="2" t="s">
        <v>1049</v>
      </c>
      <c r="S1201" s="2" t="s">
        <v>42</v>
      </c>
      <c r="T1201" s="2" t="s">
        <v>86</v>
      </c>
      <c r="U1201" s="2" t="s">
        <v>44</v>
      </c>
      <c r="V1201" s="2" t="s">
        <v>179</v>
      </c>
      <c r="W1201" s="4">
        <v>121</v>
      </c>
      <c r="X1201" s="5">
        <v>7</v>
      </c>
      <c r="Y1201" s="5">
        <v>0</v>
      </c>
      <c r="Z1201" s="6">
        <v>41996</v>
      </c>
      <c r="AA1201" s="2" t="s">
        <v>46</v>
      </c>
    </row>
    <row r="1202" spans="1:27" ht="33.75" x14ac:dyDescent="0.25">
      <c r="A1202" s="2" t="s">
        <v>1386</v>
      </c>
      <c r="B1202" s="2" t="s">
        <v>845</v>
      </c>
      <c r="C1202" s="2" t="s">
        <v>693</v>
      </c>
      <c r="D1202" s="2" t="s">
        <v>1386</v>
      </c>
      <c r="E1202" s="2" t="s">
        <v>1522</v>
      </c>
      <c r="F1202" s="2" t="s">
        <v>4607</v>
      </c>
      <c r="G1202" s="2" t="s">
        <v>4608</v>
      </c>
      <c r="H1202" s="2" t="s">
        <v>4609</v>
      </c>
      <c r="I1202" s="2" t="s">
        <v>4610</v>
      </c>
      <c r="J1202" s="2" t="s">
        <v>202</v>
      </c>
      <c r="K1202" s="2" t="s">
        <v>203</v>
      </c>
      <c r="L1202" s="2" t="s">
        <v>160</v>
      </c>
      <c r="M1202" s="2">
        <v>864</v>
      </c>
      <c r="N1202" s="2" t="s">
        <v>161</v>
      </c>
      <c r="O1202" s="2" t="s">
        <v>275</v>
      </c>
      <c r="P1202" s="4">
        <v>1</v>
      </c>
      <c r="Q1202" s="2" t="s">
        <v>2085</v>
      </c>
      <c r="R1202" s="2" t="s">
        <v>2086</v>
      </c>
      <c r="S1202" s="2" t="s">
        <v>3787</v>
      </c>
      <c r="T1202" s="2" t="s">
        <v>86</v>
      </c>
      <c r="U1202" s="2" t="s">
        <v>44</v>
      </c>
      <c r="V1202" s="2" t="s">
        <v>179</v>
      </c>
      <c r="W1202" s="4">
        <v>146</v>
      </c>
      <c r="X1202" s="5">
        <v>5</v>
      </c>
      <c r="Y1202" s="5">
        <v>0</v>
      </c>
      <c r="Z1202" s="6">
        <v>41226</v>
      </c>
      <c r="AA1202" s="2" t="s">
        <v>46</v>
      </c>
    </row>
    <row r="1203" spans="1:27" ht="33.75" x14ac:dyDescent="0.25">
      <c r="A1203" s="2" t="s">
        <v>1386</v>
      </c>
      <c r="B1203" s="2" t="s">
        <v>845</v>
      </c>
      <c r="C1203" s="2" t="s">
        <v>693</v>
      </c>
      <c r="D1203" s="2" t="s">
        <v>1386</v>
      </c>
      <c r="E1203" s="2" t="s">
        <v>1522</v>
      </c>
      <c r="F1203" s="2" t="s">
        <v>4611</v>
      </c>
      <c r="G1203" s="2" t="s">
        <v>4612</v>
      </c>
      <c r="H1203" s="2" t="s">
        <v>4613</v>
      </c>
      <c r="I1203" s="2" t="s">
        <v>4614</v>
      </c>
      <c r="J1203" s="2" t="s">
        <v>202</v>
      </c>
      <c r="K1203" s="2" t="s">
        <v>203</v>
      </c>
      <c r="L1203" s="2" t="s">
        <v>160</v>
      </c>
      <c r="M1203" s="2">
        <v>865</v>
      </c>
      <c r="N1203" s="2" t="s">
        <v>161</v>
      </c>
      <c r="O1203" s="2" t="s">
        <v>275</v>
      </c>
      <c r="P1203" s="4">
        <v>1</v>
      </c>
      <c r="Q1203" s="2" t="s">
        <v>2085</v>
      </c>
      <c r="R1203" s="2" t="s">
        <v>2086</v>
      </c>
      <c r="S1203" s="2" t="s">
        <v>238</v>
      </c>
      <c r="T1203" s="2" t="s">
        <v>86</v>
      </c>
      <c r="U1203" s="2" t="s">
        <v>44</v>
      </c>
      <c r="V1203" s="2" t="s">
        <v>179</v>
      </c>
      <c r="W1203" s="4">
        <v>132</v>
      </c>
      <c r="X1203" s="5">
        <v>5</v>
      </c>
      <c r="Y1203" s="5">
        <v>0</v>
      </c>
      <c r="Z1203" s="6">
        <v>41660</v>
      </c>
      <c r="AA1203" s="2" t="s">
        <v>46</v>
      </c>
    </row>
    <row r="1204" spans="1:27" ht="33.75" x14ac:dyDescent="0.25">
      <c r="A1204" s="2" t="s">
        <v>1634</v>
      </c>
      <c r="B1204" s="2" t="s">
        <v>845</v>
      </c>
      <c r="C1204" s="2" t="s">
        <v>693</v>
      </c>
      <c r="D1204" s="2" t="s">
        <v>1634</v>
      </c>
      <c r="E1204" s="2" t="s">
        <v>1522</v>
      </c>
      <c r="F1204" s="2" t="s">
        <v>4615</v>
      </c>
      <c r="G1204" s="2" t="s">
        <v>4616</v>
      </c>
      <c r="H1204" s="2" t="s">
        <v>4617</v>
      </c>
      <c r="I1204" s="3"/>
      <c r="J1204" s="2" t="s">
        <v>202</v>
      </c>
      <c r="K1204" s="2" t="s">
        <v>203</v>
      </c>
      <c r="L1204" s="2" t="s">
        <v>160</v>
      </c>
      <c r="M1204" s="2">
        <v>873</v>
      </c>
      <c r="N1204" s="2" t="s">
        <v>161</v>
      </c>
      <c r="O1204" s="2" t="s">
        <v>275</v>
      </c>
      <c r="P1204" s="4">
        <v>1</v>
      </c>
      <c r="Q1204" s="2" t="s">
        <v>2080</v>
      </c>
      <c r="R1204" s="2" t="s">
        <v>2081</v>
      </c>
      <c r="S1204" s="2" t="s">
        <v>42</v>
      </c>
      <c r="T1204" s="2" t="s">
        <v>86</v>
      </c>
      <c r="U1204" s="2" t="s">
        <v>44</v>
      </c>
      <c r="V1204" s="2" t="s">
        <v>179</v>
      </c>
      <c r="W1204" s="4">
        <v>106</v>
      </c>
      <c r="X1204" s="5">
        <v>7</v>
      </c>
      <c r="Y1204" s="5">
        <v>0</v>
      </c>
      <c r="Z1204" s="6">
        <v>42444</v>
      </c>
      <c r="AA1204" s="2" t="s">
        <v>46</v>
      </c>
    </row>
    <row r="1205" spans="1:27" ht="33.75" x14ac:dyDescent="0.25">
      <c r="A1205" s="2" t="s">
        <v>441</v>
      </c>
      <c r="B1205" s="2" t="s">
        <v>845</v>
      </c>
      <c r="C1205" s="2" t="s">
        <v>693</v>
      </c>
      <c r="D1205" s="2" t="s">
        <v>441</v>
      </c>
      <c r="E1205" s="2" t="s">
        <v>1522</v>
      </c>
      <c r="F1205" s="2" t="s">
        <v>4618</v>
      </c>
      <c r="G1205" s="2" t="s">
        <v>4619</v>
      </c>
      <c r="H1205" s="2" t="s">
        <v>4620</v>
      </c>
      <c r="I1205" s="2" t="s">
        <v>4529</v>
      </c>
      <c r="J1205" s="2" t="s">
        <v>202</v>
      </c>
      <c r="K1205" s="2" t="s">
        <v>203</v>
      </c>
      <c r="L1205" s="2" t="s">
        <v>160</v>
      </c>
      <c r="M1205" s="2">
        <v>883</v>
      </c>
      <c r="N1205" s="2" t="s">
        <v>161</v>
      </c>
      <c r="O1205" s="2" t="s">
        <v>275</v>
      </c>
      <c r="P1205" s="4">
        <v>1</v>
      </c>
      <c r="Q1205" s="2" t="s">
        <v>4621</v>
      </c>
      <c r="R1205" s="2" t="s">
        <v>4622</v>
      </c>
      <c r="S1205" s="2" t="s">
        <v>1040</v>
      </c>
      <c r="T1205" s="2" t="s">
        <v>86</v>
      </c>
      <c r="U1205" s="2" t="s">
        <v>44</v>
      </c>
      <c r="V1205" s="2" t="s">
        <v>179</v>
      </c>
      <c r="W1205" s="4">
        <v>173</v>
      </c>
      <c r="X1205" s="5">
        <v>5</v>
      </c>
      <c r="Y1205" s="5">
        <v>0</v>
      </c>
      <c r="Z1205" s="6">
        <v>40420</v>
      </c>
      <c r="AA1205" s="2" t="s">
        <v>46</v>
      </c>
    </row>
    <row r="1206" spans="1:27" ht="33.75" x14ac:dyDescent="0.25">
      <c r="A1206" s="2" t="s">
        <v>441</v>
      </c>
      <c r="B1206" s="2" t="s">
        <v>845</v>
      </c>
      <c r="C1206" s="2" t="s">
        <v>693</v>
      </c>
      <c r="D1206" s="2" t="s">
        <v>441</v>
      </c>
      <c r="E1206" s="2" t="s">
        <v>1522</v>
      </c>
      <c r="F1206" s="2" t="s">
        <v>4623</v>
      </c>
      <c r="G1206" s="2" t="s">
        <v>4624</v>
      </c>
      <c r="H1206" s="2" t="s">
        <v>4625</v>
      </c>
      <c r="I1206" s="2" t="s">
        <v>4626</v>
      </c>
      <c r="J1206" s="2" t="s">
        <v>202</v>
      </c>
      <c r="K1206" s="2" t="s">
        <v>203</v>
      </c>
      <c r="L1206" s="2" t="s">
        <v>160</v>
      </c>
      <c r="M1206" s="2">
        <v>885</v>
      </c>
      <c r="N1206" s="2" t="s">
        <v>161</v>
      </c>
      <c r="O1206" s="2" t="s">
        <v>275</v>
      </c>
      <c r="P1206" s="4">
        <v>1</v>
      </c>
      <c r="Q1206" s="2" t="s">
        <v>4621</v>
      </c>
      <c r="R1206" s="2" t="s">
        <v>4622</v>
      </c>
      <c r="S1206" s="2" t="s">
        <v>1040</v>
      </c>
      <c r="T1206" s="2" t="s">
        <v>86</v>
      </c>
      <c r="U1206" s="2" t="s">
        <v>44</v>
      </c>
      <c r="V1206" s="2" t="s">
        <v>179</v>
      </c>
      <c r="W1206" s="4">
        <v>156</v>
      </c>
      <c r="X1206" s="5">
        <v>5</v>
      </c>
      <c r="Y1206" s="5">
        <v>0</v>
      </c>
      <c r="Z1206" s="6">
        <v>40931</v>
      </c>
      <c r="AA1206" s="2" t="s">
        <v>46</v>
      </c>
    </row>
    <row r="1207" spans="1:27" ht="33.75" x14ac:dyDescent="0.25">
      <c r="A1207" s="2" t="s">
        <v>441</v>
      </c>
      <c r="B1207" s="2" t="s">
        <v>845</v>
      </c>
      <c r="C1207" s="2" t="s">
        <v>693</v>
      </c>
      <c r="D1207" s="2" t="s">
        <v>441</v>
      </c>
      <c r="E1207" s="2" t="s">
        <v>1522</v>
      </c>
      <c r="F1207" s="2" t="s">
        <v>4627</v>
      </c>
      <c r="G1207" s="2" t="s">
        <v>4628</v>
      </c>
      <c r="H1207" s="2" t="s">
        <v>4629</v>
      </c>
      <c r="I1207" s="3"/>
      <c r="J1207" s="2" t="s">
        <v>202</v>
      </c>
      <c r="K1207" s="2" t="s">
        <v>203</v>
      </c>
      <c r="L1207" s="2" t="s">
        <v>160</v>
      </c>
      <c r="M1207" s="2">
        <v>886</v>
      </c>
      <c r="N1207" s="2" t="s">
        <v>161</v>
      </c>
      <c r="O1207" s="2" t="s">
        <v>275</v>
      </c>
      <c r="P1207" s="4">
        <v>1</v>
      </c>
      <c r="Q1207" s="2" t="s">
        <v>4621</v>
      </c>
      <c r="R1207" s="2" t="s">
        <v>4622</v>
      </c>
      <c r="S1207" s="2" t="s">
        <v>1040</v>
      </c>
      <c r="T1207" s="2" t="s">
        <v>86</v>
      </c>
      <c r="U1207" s="2" t="s">
        <v>44</v>
      </c>
      <c r="V1207" s="2" t="s">
        <v>179</v>
      </c>
      <c r="W1207" s="4">
        <v>156</v>
      </c>
      <c r="X1207" s="5">
        <v>5</v>
      </c>
      <c r="Y1207" s="5">
        <v>0</v>
      </c>
      <c r="Z1207" s="6">
        <v>40931</v>
      </c>
      <c r="AA1207" s="2" t="s">
        <v>46</v>
      </c>
    </row>
    <row r="1208" spans="1:27" ht="33.75" x14ac:dyDescent="0.25">
      <c r="A1208" s="2" t="s">
        <v>441</v>
      </c>
      <c r="B1208" s="2" t="s">
        <v>845</v>
      </c>
      <c r="C1208" s="2" t="s">
        <v>693</v>
      </c>
      <c r="D1208" s="2" t="s">
        <v>441</v>
      </c>
      <c r="E1208" s="2" t="s">
        <v>1522</v>
      </c>
      <c r="F1208" s="2" t="s">
        <v>4630</v>
      </c>
      <c r="G1208" s="2" t="s">
        <v>4631</v>
      </c>
      <c r="H1208" s="2" t="s">
        <v>4632</v>
      </c>
      <c r="I1208" s="3"/>
      <c r="J1208" s="2" t="s">
        <v>202</v>
      </c>
      <c r="K1208" s="2" t="s">
        <v>203</v>
      </c>
      <c r="L1208" s="2" t="s">
        <v>160</v>
      </c>
      <c r="M1208" s="2">
        <v>888</v>
      </c>
      <c r="N1208" s="2" t="s">
        <v>161</v>
      </c>
      <c r="O1208" s="2" t="s">
        <v>275</v>
      </c>
      <c r="P1208" s="4">
        <v>1</v>
      </c>
      <c r="Q1208" s="2" t="s">
        <v>4621</v>
      </c>
      <c r="R1208" s="2" t="s">
        <v>4622</v>
      </c>
      <c r="S1208" s="2" t="s">
        <v>1040</v>
      </c>
      <c r="T1208" s="2" t="s">
        <v>86</v>
      </c>
      <c r="U1208" s="2" t="s">
        <v>44</v>
      </c>
      <c r="V1208" s="2" t="s">
        <v>179</v>
      </c>
      <c r="W1208" s="4">
        <v>156</v>
      </c>
      <c r="X1208" s="5">
        <v>5</v>
      </c>
      <c r="Y1208" s="5">
        <v>0</v>
      </c>
      <c r="Z1208" s="6">
        <v>40931</v>
      </c>
      <c r="AA1208" s="2" t="s">
        <v>46</v>
      </c>
    </row>
    <row r="1209" spans="1:27" ht="33.75" x14ac:dyDescent="0.25">
      <c r="A1209" s="2" t="s">
        <v>441</v>
      </c>
      <c r="B1209" s="2" t="s">
        <v>845</v>
      </c>
      <c r="C1209" s="2" t="s">
        <v>693</v>
      </c>
      <c r="D1209" s="2" t="s">
        <v>441</v>
      </c>
      <c r="E1209" s="2" t="s">
        <v>1522</v>
      </c>
      <c r="F1209" s="2" t="s">
        <v>4633</v>
      </c>
      <c r="G1209" s="2" t="s">
        <v>4634</v>
      </c>
      <c r="H1209" s="2" t="s">
        <v>4635</v>
      </c>
      <c r="I1209" s="2" t="s">
        <v>4636</v>
      </c>
      <c r="J1209" s="2" t="s">
        <v>202</v>
      </c>
      <c r="K1209" s="2" t="s">
        <v>203</v>
      </c>
      <c r="L1209" s="2" t="s">
        <v>160</v>
      </c>
      <c r="M1209" s="2">
        <v>889</v>
      </c>
      <c r="N1209" s="2" t="s">
        <v>161</v>
      </c>
      <c r="O1209" s="2" t="s">
        <v>275</v>
      </c>
      <c r="P1209" s="4">
        <v>1</v>
      </c>
      <c r="Q1209" s="2" t="s">
        <v>4621</v>
      </c>
      <c r="R1209" s="2" t="s">
        <v>4622</v>
      </c>
      <c r="S1209" s="2" t="s">
        <v>1040</v>
      </c>
      <c r="T1209" s="2" t="s">
        <v>86</v>
      </c>
      <c r="U1209" s="2" t="s">
        <v>44</v>
      </c>
      <c r="V1209" s="2" t="s">
        <v>179</v>
      </c>
      <c r="W1209" s="4">
        <v>156</v>
      </c>
      <c r="X1209" s="5">
        <v>5</v>
      </c>
      <c r="Y1209" s="5">
        <v>0</v>
      </c>
      <c r="Z1209" s="6">
        <v>40931</v>
      </c>
      <c r="AA1209" s="2" t="s">
        <v>46</v>
      </c>
    </row>
    <row r="1210" spans="1:27" ht="33.75" x14ac:dyDescent="0.25">
      <c r="A1210" s="2" t="s">
        <v>1446</v>
      </c>
      <c r="B1210" s="2" t="s">
        <v>845</v>
      </c>
      <c r="C1210" s="2" t="s">
        <v>693</v>
      </c>
      <c r="D1210" s="2" t="s">
        <v>1446</v>
      </c>
      <c r="E1210" s="2" t="s">
        <v>1522</v>
      </c>
      <c r="F1210" s="2" t="s">
        <v>4637</v>
      </c>
      <c r="G1210" s="2" t="s">
        <v>4638</v>
      </c>
      <c r="H1210" s="2" t="s">
        <v>4639</v>
      </c>
      <c r="I1210" s="2" t="s">
        <v>4640</v>
      </c>
      <c r="J1210" s="2" t="s">
        <v>202</v>
      </c>
      <c r="K1210" s="2" t="s">
        <v>203</v>
      </c>
      <c r="L1210" s="2" t="s">
        <v>160</v>
      </c>
      <c r="M1210" s="2">
        <v>912</v>
      </c>
      <c r="N1210" s="2" t="s">
        <v>161</v>
      </c>
      <c r="O1210" s="2" t="s">
        <v>275</v>
      </c>
      <c r="P1210" s="4">
        <v>1</v>
      </c>
      <c r="Q1210" s="2" t="s">
        <v>2206</v>
      </c>
      <c r="R1210" s="2" t="s">
        <v>2207</v>
      </c>
      <c r="S1210" s="2" t="s">
        <v>238</v>
      </c>
      <c r="T1210" s="2" t="s">
        <v>86</v>
      </c>
      <c r="U1210" s="2" t="s">
        <v>44</v>
      </c>
      <c r="V1210" s="2" t="s">
        <v>179</v>
      </c>
      <c r="W1210" s="4">
        <v>136</v>
      </c>
      <c r="X1210" s="5">
        <v>5</v>
      </c>
      <c r="Y1210" s="5">
        <v>0</v>
      </c>
      <c r="Z1210" s="6">
        <v>41520</v>
      </c>
      <c r="AA1210" s="2" t="s">
        <v>46</v>
      </c>
    </row>
    <row r="1211" spans="1:27" ht="33.75" x14ac:dyDescent="0.25">
      <c r="A1211" s="2" t="s">
        <v>829</v>
      </c>
      <c r="B1211" s="2" t="s">
        <v>845</v>
      </c>
      <c r="C1211" s="2" t="s">
        <v>693</v>
      </c>
      <c r="D1211" s="2" t="s">
        <v>829</v>
      </c>
      <c r="E1211" s="2" t="s">
        <v>1522</v>
      </c>
      <c r="F1211" s="2" t="s">
        <v>4641</v>
      </c>
      <c r="G1211" s="2" t="s">
        <v>4642</v>
      </c>
      <c r="H1211" s="2" t="s">
        <v>4643</v>
      </c>
      <c r="I1211" s="2" t="s">
        <v>4644</v>
      </c>
      <c r="J1211" s="2" t="s">
        <v>202</v>
      </c>
      <c r="K1211" s="2" t="s">
        <v>203</v>
      </c>
      <c r="L1211" s="2" t="s">
        <v>160</v>
      </c>
      <c r="M1211" s="2">
        <v>955</v>
      </c>
      <c r="N1211" s="2" t="s">
        <v>161</v>
      </c>
      <c r="O1211" s="2" t="s">
        <v>275</v>
      </c>
      <c r="P1211" s="4">
        <v>1</v>
      </c>
      <c r="Q1211" s="2" t="s">
        <v>4174</v>
      </c>
      <c r="R1211" s="2" t="s">
        <v>4175</v>
      </c>
      <c r="S1211" s="2" t="s">
        <v>238</v>
      </c>
      <c r="T1211" s="2" t="s">
        <v>86</v>
      </c>
      <c r="U1211" s="2" t="s">
        <v>44</v>
      </c>
      <c r="V1211" s="2" t="s">
        <v>179</v>
      </c>
      <c r="W1211" s="4">
        <v>156</v>
      </c>
      <c r="X1211" s="5">
        <v>5</v>
      </c>
      <c r="Y1211" s="5">
        <v>0</v>
      </c>
      <c r="Z1211" s="6">
        <v>40931</v>
      </c>
      <c r="AA1211" s="2" t="s">
        <v>46</v>
      </c>
    </row>
    <row r="1212" spans="1:27" ht="33.75" x14ac:dyDescent="0.25">
      <c r="A1212" s="2" t="s">
        <v>165</v>
      </c>
      <c r="B1212" s="2" t="s">
        <v>1218</v>
      </c>
      <c r="C1212" s="2" t="s">
        <v>1219</v>
      </c>
      <c r="D1212" s="2" t="s">
        <v>165</v>
      </c>
      <c r="E1212" s="2" t="s">
        <v>1220</v>
      </c>
      <c r="F1212" s="2" t="s">
        <v>1228</v>
      </c>
      <c r="G1212" s="2" t="s">
        <v>1229</v>
      </c>
      <c r="H1212" s="2" t="s">
        <v>1230</v>
      </c>
      <c r="I1212" s="2" t="s">
        <v>1231</v>
      </c>
      <c r="J1212" s="2" t="s">
        <v>202</v>
      </c>
      <c r="K1212" s="2" t="s">
        <v>203</v>
      </c>
      <c r="L1212" s="2" t="s">
        <v>160</v>
      </c>
      <c r="M1212" s="2">
        <v>992</v>
      </c>
      <c r="N1212" s="2" t="s">
        <v>161</v>
      </c>
      <c r="O1212" s="2" t="s">
        <v>275</v>
      </c>
      <c r="P1212" s="4">
        <v>1</v>
      </c>
      <c r="Q1212" s="2" t="s">
        <v>1225</v>
      </c>
      <c r="R1212" s="2" t="s">
        <v>1226</v>
      </c>
      <c r="S1212" s="2" t="s">
        <v>1227</v>
      </c>
      <c r="T1212" s="2" t="s">
        <v>86</v>
      </c>
      <c r="U1212" s="2" t="s">
        <v>44</v>
      </c>
      <c r="V1212" s="2" t="s">
        <v>179</v>
      </c>
      <c r="W1212" s="4">
        <v>131</v>
      </c>
      <c r="X1212" s="5">
        <v>7</v>
      </c>
      <c r="Y1212" s="5">
        <v>0</v>
      </c>
      <c r="Z1212" s="6">
        <v>41680</v>
      </c>
      <c r="AA1212" s="2" t="s">
        <v>46</v>
      </c>
    </row>
    <row r="1213" spans="1:27" ht="33.75" x14ac:dyDescent="0.25">
      <c r="A1213" s="2" t="s">
        <v>165</v>
      </c>
      <c r="B1213" s="2" t="s">
        <v>1218</v>
      </c>
      <c r="C1213" s="2" t="s">
        <v>1219</v>
      </c>
      <c r="D1213" s="2" t="s">
        <v>165</v>
      </c>
      <c r="E1213" s="2" t="s">
        <v>1220</v>
      </c>
      <c r="F1213" s="2" t="s">
        <v>1232</v>
      </c>
      <c r="G1213" s="2" t="s">
        <v>1233</v>
      </c>
      <c r="H1213" s="2" t="s">
        <v>1234</v>
      </c>
      <c r="I1213" s="2" t="s">
        <v>1235</v>
      </c>
      <c r="J1213" s="2" t="s">
        <v>202</v>
      </c>
      <c r="K1213" s="2" t="s">
        <v>203</v>
      </c>
      <c r="L1213" s="2" t="s">
        <v>160</v>
      </c>
      <c r="M1213" s="2">
        <v>994</v>
      </c>
      <c r="N1213" s="2" t="s">
        <v>161</v>
      </c>
      <c r="O1213" s="2" t="s">
        <v>275</v>
      </c>
      <c r="P1213" s="4">
        <v>1</v>
      </c>
      <c r="Q1213" s="2" t="s">
        <v>1225</v>
      </c>
      <c r="R1213" s="2" t="s">
        <v>1226</v>
      </c>
      <c r="S1213" s="2" t="s">
        <v>1236</v>
      </c>
      <c r="T1213" s="2" t="s">
        <v>86</v>
      </c>
      <c r="U1213" s="2" t="s">
        <v>44</v>
      </c>
      <c r="V1213" s="2" t="s">
        <v>179</v>
      </c>
      <c r="W1213" s="4">
        <v>131</v>
      </c>
      <c r="X1213" s="5">
        <v>7</v>
      </c>
      <c r="Y1213" s="5">
        <v>0</v>
      </c>
      <c r="Z1213" s="6">
        <v>41688</v>
      </c>
      <c r="AA1213" s="2" t="s">
        <v>46</v>
      </c>
    </row>
    <row r="1214" spans="1:27" ht="33.75" x14ac:dyDescent="0.25">
      <c r="A1214" s="2" t="s">
        <v>165</v>
      </c>
      <c r="B1214" s="2" t="s">
        <v>258</v>
      </c>
      <c r="C1214" s="2" t="s">
        <v>259</v>
      </c>
      <c r="D1214" s="2" t="s">
        <v>165</v>
      </c>
      <c r="E1214" s="2" t="s">
        <v>260</v>
      </c>
      <c r="F1214" s="2" t="s">
        <v>271</v>
      </c>
      <c r="G1214" s="2" t="s">
        <v>272</v>
      </c>
      <c r="H1214" s="2" t="s">
        <v>273</v>
      </c>
      <c r="I1214" s="2" t="s">
        <v>274</v>
      </c>
      <c r="J1214" s="2" t="s">
        <v>202</v>
      </c>
      <c r="K1214" s="2" t="s">
        <v>203</v>
      </c>
      <c r="L1214" s="2" t="s">
        <v>160</v>
      </c>
      <c r="M1214" s="2">
        <v>1037</v>
      </c>
      <c r="N1214" s="2" t="s">
        <v>161</v>
      </c>
      <c r="O1214" s="2" t="s">
        <v>275</v>
      </c>
      <c r="P1214" s="4">
        <v>1</v>
      </c>
      <c r="Q1214" s="2" t="s">
        <v>264</v>
      </c>
      <c r="R1214" s="2" t="s">
        <v>265</v>
      </c>
      <c r="S1214" s="2" t="s">
        <v>276</v>
      </c>
      <c r="T1214" s="2" t="s">
        <v>86</v>
      </c>
      <c r="U1214" s="2" t="s">
        <v>44</v>
      </c>
      <c r="V1214" s="2" t="s">
        <v>179</v>
      </c>
      <c r="W1214" s="4">
        <v>133</v>
      </c>
      <c r="X1214" s="5">
        <v>5</v>
      </c>
      <c r="Y1214" s="5">
        <v>0</v>
      </c>
      <c r="Z1214" s="6">
        <v>41639</v>
      </c>
      <c r="AA1214" s="2" t="s">
        <v>46</v>
      </c>
    </row>
    <row r="1215" spans="1:27" ht="33.75" x14ac:dyDescent="0.25">
      <c r="A1215" s="2" t="s">
        <v>165</v>
      </c>
      <c r="B1215" s="2" t="s">
        <v>309</v>
      </c>
      <c r="C1215" s="2" t="s">
        <v>310</v>
      </c>
      <c r="D1215" s="2" t="s">
        <v>165</v>
      </c>
      <c r="E1215" s="2" t="s">
        <v>318</v>
      </c>
      <c r="F1215" s="2" t="s">
        <v>319</v>
      </c>
      <c r="G1215" s="2" t="s">
        <v>320</v>
      </c>
      <c r="H1215" s="2" t="s">
        <v>321</v>
      </c>
      <c r="I1215" s="2" t="s">
        <v>322</v>
      </c>
      <c r="J1215" s="2" t="s">
        <v>202</v>
      </c>
      <c r="K1215" s="2" t="s">
        <v>203</v>
      </c>
      <c r="L1215" s="2" t="s">
        <v>160</v>
      </c>
      <c r="M1215" s="2">
        <v>1042</v>
      </c>
      <c r="N1215" s="2" t="s">
        <v>161</v>
      </c>
      <c r="O1215" s="2" t="s">
        <v>275</v>
      </c>
      <c r="P1215" s="4">
        <v>1</v>
      </c>
      <c r="Q1215" s="2" t="s">
        <v>323</v>
      </c>
      <c r="R1215" s="2" t="s">
        <v>324</v>
      </c>
      <c r="S1215" s="2" t="s">
        <v>42</v>
      </c>
      <c r="T1215" s="2" t="s">
        <v>86</v>
      </c>
      <c r="U1215" s="2" t="s">
        <v>44</v>
      </c>
      <c r="V1215" s="2" t="s">
        <v>179</v>
      </c>
      <c r="W1215" s="4">
        <v>74</v>
      </c>
      <c r="X1215" s="5">
        <v>5</v>
      </c>
      <c r="Y1215" s="5">
        <v>0</v>
      </c>
      <c r="Z1215" s="6">
        <v>43430</v>
      </c>
      <c r="AA1215" s="2" t="s">
        <v>46</v>
      </c>
    </row>
    <row r="1216" spans="1:27" ht="33.75" x14ac:dyDescent="0.25">
      <c r="A1216" s="2" t="s">
        <v>165</v>
      </c>
      <c r="B1216" s="2" t="s">
        <v>584</v>
      </c>
      <c r="C1216" s="2" t="s">
        <v>585</v>
      </c>
      <c r="D1216" s="2" t="s">
        <v>165</v>
      </c>
      <c r="E1216" s="2" t="s">
        <v>586</v>
      </c>
      <c r="F1216" s="2" t="s">
        <v>587</v>
      </c>
      <c r="G1216" s="2" t="s">
        <v>588</v>
      </c>
      <c r="H1216" s="2" t="s">
        <v>589</v>
      </c>
      <c r="I1216" s="3"/>
      <c r="J1216" s="2" t="s">
        <v>202</v>
      </c>
      <c r="K1216" s="2" t="s">
        <v>203</v>
      </c>
      <c r="L1216" s="2" t="s">
        <v>160</v>
      </c>
      <c r="M1216" s="2">
        <v>1044</v>
      </c>
      <c r="N1216" s="2" t="s">
        <v>161</v>
      </c>
      <c r="O1216" s="2" t="s">
        <v>275</v>
      </c>
      <c r="P1216" s="4">
        <v>1</v>
      </c>
      <c r="Q1216" s="2" t="s">
        <v>590</v>
      </c>
      <c r="R1216" s="2" t="s">
        <v>591</v>
      </c>
      <c r="S1216" s="2" t="s">
        <v>592</v>
      </c>
      <c r="T1216" s="2" t="s">
        <v>86</v>
      </c>
      <c r="U1216" s="2" t="s">
        <v>44</v>
      </c>
      <c r="V1216" s="2" t="s">
        <v>179</v>
      </c>
      <c r="W1216" s="4">
        <v>74</v>
      </c>
      <c r="X1216" s="5">
        <v>5</v>
      </c>
      <c r="Y1216" s="5">
        <v>0</v>
      </c>
      <c r="Z1216" s="6">
        <v>43423</v>
      </c>
      <c r="AA1216" s="2" t="s">
        <v>46</v>
      </c>
    </row>
    <row r="1217" spans="1:27" ht="33.75" x14ac:dyDescent="0.25">
      <c r="A1217" s="2" t="s">
        <v>165</v>
      </c>
      <c r="B1217" s="2" t="s">
        <v>903</v>
      </c>
      <c r="C1217" s="2" t="s">
        <v>904</v>
      </c>
      <c r="D1217" s="2" t="s">
        <v>165</v>
      </c>
      <c r="E1217" s="2" t="s">
        <v>897</v>
      </c>
      <c r="F1217" s="2" t="s">
        <v>936</v>
      </c>
      <c r="G1217" s="2" t="s">
        <v>937</v>
      </c>
      <c r="H1217" s="2" t="s">
        <v>938</v>
      </c>
      <c r="I1217" s="2" t="s">
        <v>939</v>
      </c>
      <c r="J1217" s="2" t="s">
        <v>202</v>
      </c>
      <c r="K1217" s="2" t="s">
        <v>203</v>
      </c>
      <c r="L1217" s="2" t="s">
        <v>160</v>
      </c>
      <c r="M1217" s="2">
        <v>1060</v>
      </c>
      <c r="N1217" s="2" t="s">
        <v>161</v>
      </c>
      <c r="O1217" s="2" t="s">
        <v>275</v>
      </c>
      <c r="P1217" s="4">
        <v>1</v>
      </c>
      <c r="Q1217" s="2" t="s">
        <v>901</v>
      </c>
      <c r="R1217" s="2" t="s">
        <v>902</v>
      </c>
      <c r="S1217" s="2" t="s">
        <v>940</v>
      </c>
      <c r="T1217" s="2" t="s">
        <v>86</v>
      </c>
      <c r="U1217" s="2" t="s">
        <v>44</v>
      </c>
      <c r="V1217" s="2" t="s">
        <v>179</v>
      </c>
      <c r="W1217" s="4">
        <v>145</v>
      </c>
      <c r="X1217" s="5">
        <v>5</v>
      </c>
      <c r="Y1217" s="5">
        <v>0</v>
      </c>
      <c r="Z1217" s="6">
        <v>41274</v>
      </c>
      <c r="AA1217" s="2" t="s">
        <v>46</v>
      </c>
    </row>
    <row r="1218" spans="1:27" ht="33.75" x14ac:dyDescent="0.25">
      <c r="A1218" s="2" t="s">
        <v>165</v>
      </c>
      <c r="B1218" s="2" t="s">
        <v>903</v>
      </c>
      <c r="C1218" s="2" t="s">
        <v>904</v>
      </c>
      <c r="D1218" s="2" t="s">
        <v>165</v>
      </c>
      <c r="E1218" s="2" t="s">
        <v>897</v>
      </c>
      <c r="F1218" s="2" t="s">
        <v>941</v>
      </c>
      <c r="G1218" s="2" t="s">
        <v>942</v>
      </c>
      <c r="H1218" s="2" t="s">
        <v>943</v>
      </c>
      <c r="I1218" s="2" t="s">
        <v>944</v>
      </c>
      <c r="J1218" s="2" t="s">
        <v>202</v>
      </c>
      <c r="K1218" s="2" t="s">
        <v>203</v>
      </c>
      <c r="L1218" s="2" t="s">
        <v>160</v>
      </c>
      <c r="M1218" s="2">
        <v>1061</v>
      </c>
      <c r="N1218" s="2" t="s">
        <v>161</v>
      </c>
      <c r="O1218" s="2" t="s">
        <v>275</v>
      </c>
      <c r="P1218" s="4">
        <v>1</v>
      </c>
      <c r="Q1218" s="2" t="s">
        <v>901</v>
      </c>
      <c r="R1218" s="2" t="s">
        <v>902</v>
      </c>
      <c r="S1218" s="2" t="s">
        <v>940</v>
      </c>
      <c r="T1218" s="2" t="s">
        <v>86</v>
      </c>
      <c r="U1218" s="2" t="s">
        <v>44</v>
      </c>
      <c r="V1218" s="2" t="s">
        <v>179</v>
      </c>
      <c r="W1218" s="4">
        <v>145</v>
      </c>
      <c r="X1218" s="5">
        <v>5</v>
      </c>
      <c r="Y1218" s="5">
        <v>0</v>
      </c>
      <c r="Z1218" s="6">
        <v>41274</v>
      </c>
      <c r="AA1218" s="2" t="s">
        <v>46</v>
      </c>
    </row>
    <row r="1219" spans="1:27" ht="33.75" x14ac:dyDescent="0.25">
      <c r="A1219" s="2" t="s">
        <v>4180</v>
      </c>
      <c r="B1219" s="2" t="s">
        <v>845</v>
      </c>
      <c r="C1219" s="2" t="s">
        <v>693</v>
      </c>
      <c r="D1219" s="2" t="s">
        <v>4180</v>
      </c>
      <c r="E1219" s="2" t="s">
        <v>1797</v>
      </c>
      <c r="F1219" s="2" t="s">
        <v>5184</v>
      </c>
      <c r="G1219" s="2" t="s">
        <v>5185</v>
      </c>
      <c r="H1219" s="2" t="s">
        <v>5186</v>
      </c>
      <c r="I1219" s="2" t="s">
        <v>5187</v>
      </c>
      <c r="J1219" s="2" t="s">
        <v>158</v>
      </c>
      <c r="K1219" s="2" t="s">
        <v>159</v>
      </c>
      <c r="L1219" s="2" t="s">
        <v>160</v>
      </c>
      <c r="M1219" s="2">
        <v>1071</v>
      </c>
      <c r="N1219" s="2" t="s">
        <v>161</v>
      </c>
      <c r="O1219" s="2" t="s">
        <v>162</v>
      </c>
      <c r="P1219" s="4">
        <v>1</v>
      </c>
      <c r="Q1219" s="2" t="s">
        <v>4185</v>
      </c>
      <c r="R1219" s="2" t="s">
        <v>4186</v>
      </c>
      <c r="S1219" s="2" t="s">
        <v>42</v>
      </c>
      <c r="T1219" s="2" t="s">
        <v>86</v>
      </c>
      <c r="U1219" s="2" t="s">
        <v>44</v>
      </c>
      <c r="V1219" s="2" t="s">
        <v>179</v>
      </c>
      <c r="W1219" s="4">
        <v>105</v>
      </c>
      <c r="X1219" s="5">
        <v>5</v>
      </c>
      <c r="Y1219" s="5">
        <v>0</v>
      </c>
      <c r="Z1219" s="6">
        <v>42490</v>
      </c>
      <c r="AA1219" s="2" t="s">
        <v>46</v>
      </c>
    </row>
    <row r="1220" spans="1:27" ht="33.75" x14ac:dyDescent="0.25">
      <c r="A1220" s="2" t="s">
        <v>441</v>
      </c>
      <c r="B1220" s="2" t="s">
        <v>845</v>
      </c>
      <c r="C1220" s="2" t="s">
        <v>693</v>
      </c>
      <c r="D1220" s="2" t="s">
        <v>441</v>
      </c>
      <c r="E1220" s="2" t="s">
        <v>1522</v>
      </c>
      <c r="F1220" s="2" t="s">
        <v>5188</v>
      </c>
      <c r="G1220" s="2" t="s">
        <v>5189</v>
      </c>
      <c r="H1220" s="2" t="s">
        <v>5190</v>
      </c>
      <c r="I1220" s="2" t="s">
        <v>5191</v>
      </c>
      <c r="J1220" s="2" t="s">
        <v>158</v>
      </c>
      <c r="K1220" s="2" t="s">
        <v>159</v>
      </c>
      <c r="L1220" s="2" t="s">
        <v>160</v>
      </c>
      <c r="M1220" s="2">
        <v>1073</v>
      </c>
      <c r="N1220" s="2" t="s">
        <v>161</v>
      </c>
      <c r="O1220" s="2" t="s">
        <v>162</v>
      </c>
      <c r="P1220" s="4">
        <v>1</v>
      </c>
      <c r="Q1220" s="2" t="s">
        <v>5192</v>
      </c>
      <c r="R1220" s="2" t="s">
        <v>5193</v>
      </c>
      <c r="S1220" s="2" t="s">
        <v>42</v>
      </c>
      <c r="T1220" s="2" t="s">
        <v>86</v>
      </c>
      <c r="U1220" s="2" t="s">
        <v>44</v>
      </c>
      <c r="V1220" s="2" t="s">
        <v>179</v>
      </c>
      <c r="W1220" s="4">
        <v>61</v>
      </c>
      <c r="X1220" s="5">
        <v>5</v>
      </c>
      <c r="Y1220" s="5">
        <v>0</v>
      </c>
      <c r="Z1220" s="6">
        <v>43825</v>
      </c>
      <c r="AA1220" s="2" t="s">
        <v>46</v>
      </c>
    </row>
    <row r="1221" spans="1:27" ht="33.75" x14ac:dyDescent="0.25">
      <c r="A1221" s="2" t="s">
        <v>441</v>
      </c>
      <c r="B1221" s="2" t="s">
        <v>845</v>
      </c>
      <c r="C1221" s="2" t="s">
        <v>693</v>
      </c>
      <c r="D1221" s="2" t="s">
        <v>441</v>
      </c>
      <c r="E1221" s="2" t="s">
        <v>1522</v>
      </c>
      <c r="F1221" s="2" t="s">
        <v>5194</v>
      </c>
      <c r="G1221" s="3"/>
      <c r="H1221" s="3"/>
      <c r="I1221" s="3"/>
      <c r="J1221" s="2" t="s">
        <v>158</v>
      </c>
      <c r="K1221" s="2" t="s">
        <v>159</v>
      </c>
      <c r="L1221" s="2" t="s">
        <v>160</v>
      </c>
      <c r="M1221" s="2">
        <v>1074</v>
      </c>
      <c r="N1221" s="2" t="s">
        <v>161</v>
      </c>
      <c r="O1221" s="2" t="s">
        <v>162</v>
      </c>
      <c r="P1221" s="4">
        <v>1</v>
      </c>
      <c r="Q1221" s="2" t="s">
        <v>4212</v>
      </c>
      <c r="R1221" s="2" t="s">
        <v>4213</v>
      </c>
      <c r="S1221" s="2" t="s">
        <v>42</v>
      </c>
      <c r="T1221" s="2" t="s">
        <v>86</v>
      </c>
      <c r="U1221" s="3"/>
      <c r="V1221" s="3"/>
      <c r="W1221" s="4">
        <v>58</v>
      </c>
      <c r="X1221" s="5">
        <v>5</v>
      </c>
      <c r="Y1221" s="5">
        <v>0</v>
      </c>
      <c r="Z1221" s="6">
        <v>43901</v>
      </c>
      <c r="AA1221" s="2" t="s">
        <v>46</v>
      </c>
    </row>
    <row r="1222" spans="1:27" ht="33.75" x14ac:dyDescent="0.25">
      <c r="A1222" s="2" t="s">
        <v>165</v>
      </c>
      <c r="B1222" s="2" t="s">
        <v>1287</v>
      </c>
      <c r="C1222" s="2" t="s">
        <v>1288</v>
      </c>
      <c r="D1222" s="2" t="s">
        <v>165</v>
      </c>
      <c r="E1222" s="2" t="s">
        <v>1299</v>
      </c>
      <c r="F1222" s="2" t="s">
        <v>1306</v>
      </c>
      <c r="G1222" s="2" t="s">
        <v>1307</v>
      </c>
      <c r="H1222" s="2" t="s">
        <v>1308</v>
      </c>
      <c r="I1222" s="2" t="s">
        <v>1309</v>
      </c>
      <c r="J1222" s="2" t="s">
        <v>158</v>
      </c>
      <c r="K1222" s="2" t="s">
        <v>159</v>
      </c>
      <c r="L1222" s="2" t="s">
        <v>160</v>
      </c>
      <c r="M1222" s="2">
        <v>1080</v>
      </c>
      <c r="N1222" s="2" t="s">
        <v>161</v>
      </c>
      <c r="O1222" s="2" t="s">
        <v>162</v>
      </c>
      <c r="P1222" s="4">
        <v>1</v>
      </c>
      <c r="Q1222" s="2" t="s">
        <v>1304</v>
      </c>
      <c r="R1222" s="2" t="s">
        <v>1305</v>
      </c>
      <c r="S1222" s="2" t="s">
        <v>42</v>
      </c>
      <c r="T1222" s="2" t="s">
        <v>86</v>
      </c>
      <c r="U1222" s="2" t="s">
        <v>44</v>
      </c>
      <c r="V1222" s="2" t="s">
        <v>179</v>
      </c>
      <c r="W1222" s="4">
        <v>86</v>
      </c>
      <c r="X1222" s="5">
        <v>5</v>
      </c>
      <c r="Y1222" s="5">
        <v>0</v>
      </c>
      <c r="Z1222" s="6">
        <v>43045</v>
      </c>
      <c r="AA1222" s="2" t="s">
        <v>46</v>
      </c>
    </row>
    <row r="1223" spans="1:27" ht="33.75" x14ac:dyDescent="0.25">
      <c r="A1223" s="2" t="s">
        <v>165</v>
      </c>
      <c r="B1223" s="2" t="s">
        <v>1287</v>
      </c>
      <c r="C1223" s="2" t="s">
        <v>1288</v>
      </c>
      <c r="D1223" s="2" t="s">
        <v>165</v>
      </c>
      <c r="E1223" s="2" t="s">
        <v>1299</v>
      </c>
      <c r="F1223" s="2" t="s">
        <v>1300</v>
      </c>
      <c r="G1223" s="2" t="s">
        <v>1301</v>
      </c>
      <c r="H1223" s="2" t="s">
        <v>1302</v>
      </c>
      <c r="I1223" s="2" t="s">
        <v>1303</v>
      </c>
      <c r="J1223" s="2" t="s">
        <v>158</v>
      </c>
      <c r="K1223" s="2" t="s">
        <v>159</v>
      </c>
      <c r="L1223" s="2" t="s">
        <v>160</v>
      </c>
      <c r="M1223" s="2">
        <v>1081</v>
      </c>
      <c r="N1223" s="2" t="s">
        <v>161</v>
      </c>
      <c r="O1223" s="2" t="s">
        <v>162</v>
      </c>
      <c r="P1223" s="4">
        <v>1</v>
      </c>
      <c r="Q1223" s="2" t="s">
        <v>1304</v>
      </c>
      <c r="R1223" s="2" t="s">
        <v>1305</v>
      </c>
      <c r="S1223" s="2" t="s">
        <v>238</v>
      </c>
      <c r="T1223" s="2" t="s">
        <v>86</v>
      </c>
      <c r="U1223" s="2" t="s">
        <v>44</v>
      </c>
      <c r="V1223" s="2" t="s">
        <v>179</v>
      </c>
      <c r="W1223" s="4">
        <v>86</v>
      </c>
      <c r="X1223" s="5">
        <v>5</v>
      </c>
      <c r="Y1223" s="5">
        <v>0</v>
      </c>
      <c r="Z1223" s="6">
        <v>43045</v>
      </c>
      <c r="AA1223" s="2" t="s">
        <v>46</v>
      </c>
    </row>
    <row r="1224" spans="1:27" ht="33.75" x14ac:dyDescent="0.25">
      <c r="A1224" s="2" t="s">
        <v>165</v>
      </c>
      <c r="B1224" s="2" t="s">
        <v>166</v>
      </c>
      <c r="C1224" s="2" t="s">
        <v>167</v>
      </c>
      <c r="D1224" s="2" t="s">
        <v>165</v>
      </c>
      <c r="E1224" s="2" t="s">
        <v>180</v>
      </c>
      <c r="F1224" s="2" t="s">
        <v>191</v>
      </c>
      <c r="G1224" s="2" t="s">
        <v>192</v>
      </c>
      <c r="H1224" s="2" t="s">
        <v>193</v>
      </c>
      <c r="I1224" s="2" t="s">
        <v>194</v>
      </c>
      <c r="J1224" s="2" t="s">
        <v>158</v>
      </c>
      <c r="K1224" s="2" t="s">
        <v>159</v>
      </c>
      <c r="L1224" s="2" t="s">
        <v>160</v>
      </c>
      <c r="M1224" s="2">
        <v>1082</v>
      </c>
      <c r="N1224" s="2" t="s">
        <v>161</v>
      </c>
      <c r="O1224" s="2" t="s">
        <v>162</v>
      </c>
      <c r="P1224" s="4">
        <v>1</v>
      </c>
      <c r="Q1224" s="2" t="s">
        <v>185</v>
      </c>
      <c r="R1224" s="2" t="s">
        <v>186</v>
      </c>
      <c r="S1224" s="2" t="s">
        <v>42</v>
      </c>
      <c r="T1224" s="2" t="s">
        <v>86</v>
      </c>
      <c r="U1224" s="2" t="s">
        <v>44</v>
      </c>
      <c r="V1224" s="2" t="s">
        <v>179</v>
      </c>
      <c r="W1224" s="4">
        <v>85</v>
      </c>
      <c r="X1224" s="5">
        <v>5</v>
      </c>
      <c r="Y1224" s="5">
        <v>0</v>
      </c>
      <c r="Z1224" s="6">
        <v>43081</v>
      </c>
      <c r="AA1224" s="2" t="s">
        <v>46</v>
      </c>
    </row>
    <row r="1225" spans="1:27" ht="33.75" x14ac:dyDescent="0.25">
      <c r="A1225" s="2" t="s">
        <v>165</v>
      </c>
      <c r="B1225" s="2" t="s">
        <v>166</v>
      </c>
      <c r="C1225" s="2" t="s">
        <v>167</v>
      </c>
      <c r="D1225" s="2" t="s">
        <v>165</v>
      </c>
      <c r="E1225" s="2" t="s">
        <v>180</v>
      </c>
      <c r="F1225" s="2" t="s">
        <v>187</v>
      </c>
      <c r="G1225" s="2" t="s">
        <v>188</v>
      </c>
      <c r="H1225" s="2" t="s">
        <v>189</v>
      </c>
      <c r="I1225" s="2" t="s">
        <v>190</v>
      </c>
      <c r="J1225" s="2" t="s">
        <v>158</v>
      </c>
      <c r="K1225" s="2" t="s">
        <v>159</v>
      </c>
      <c r="L1225" s="2" t="s">
        <v>160</v>
      </c>
      <c r="M1225" s="2">
        <v>1083</v>
      </c>
      <c r="N1225" s="2" t="s">
        <v>161</v>
      </c>
      <c r="O1225" s="2" t="s">
        <v>162</v>
      </c>
      <c r="P1225" s="4">
        <v>1</v>
      </c>
      <c r="Q1225" s="2" t="s">
        <v>185</v>
      </c>
      <c r="R1225" s="2" t="s">
        <v>186</v>
      </c>
      <c r="S1225" s="2" t="s">
        <v>42</v>
      </c>
      <c r="T1225" s="2" t="s">
        <v>86</v>
      </c>
      <c r="U1225" s="2" t="s">
        <v>44</v>
      </c>
      <c r="V1225" s="2" t="s">
        <v>179</v>
      </c>
      <c r="W1225" s="4">
        <v>85</v>
      </c>
      <c r="X1225" s="5">
        <v>5</v>
      </c>
      <c r="Y1225" s="5">
        <v>0</v>
      </c>
      <c r="Z1225" s="6">
        <v>43081</v>
      </c>
      <c r="AA1225" s="2" t="s">
        <v>46</v>
      </c>
    </row>
    <row r="1226" spans="1:27" ht="33.75" x14ac:dyDescent="0.25">
      <c r="A1226" s="2" t="s">
        <v>165</v>
      </c>
      <c r="B1226" s="2" t="s">
        <v>166</v>
      </c>
      <c r="C1226" s="2" t="s">
        <v>167</v>
      </c>
      <c r="D1226" s="2" t="s">
        <v>165</v>
      </c>
      <c r="E1226" s="2" t="s">
        <v>180</v>
      </c>
      <c r="F1226" s="2" t="s">
        <v>181</v>
      </c>
      <c r="G1226" s="2" t="s">
        <v>182</v>
      </c>
      <c r="H1226" s="2" t="s">
        <v>183</v>
      </c>
      <c r="I1226" s="2" t="s">
        <v>184</v>
      </c>
      <c r="J1226" s="2" t="s">
        <v>158</v>
      </c>
      <c r="K1226" s="2" t="s">
        <v>159</v>
      </c>
      <c r="L1226" s="2" t="s">
        <v>160</v>
      </c>
      <c r="M1226" s="2">
        <v>1084</v>
      </c>
      <c r="N1226" s="2" t="s">
        <v>161</v>
      </c>
      <c r="O1226" s="2" t="s">
        <v>162</v>
      </c>
      <c r="P1226" s="4">
        <v>1</v>
      </c>
      <c r="Q1226" s="2" t="s">
        <v>185</v>
      </c>
      <c r="R1226" s="2" t="s">
        <v>186</v>
      </c>
      <c r="S1226" s="2" t="s">
        <v>42</v>
      </c>
      <c r="T1226" s="2" t="s">
        <v>86</v>
      </c>
      <c r="U1226" s="2" t="s">
        <v>44</v>
      </c>
      <c r="V1226" s="2" t="s">
        <v>179</v>
      </c>
      <c r="W1226" s="4">
        <v>85</v>
      </c>
      <c r="X1226" s="5">
        <v>5</v>
      </c>
      <c r="Y1226" s="5">
        <v>0</v>
      </c>
      <c r="Z1226" s="6">
        <v>43081</v>
      </c>
      <c r="AA1226" s="2" t="s">
        <v>46</v>
      </c>
    </row>
    <row r="1227" spans="1:27" ht="33.75" x14ac:dyDescent="0.25">
      <c r="A1227" s="2" t="s">
        <v>165</v>
      </c>
      <c r="B1227" s="2" t="s">
        <v>525</v>
      </c>
      <c r="C1227" s="2" t="s">
        <v>526</v>
      </c>
      <c r="D1227" s="2" t="s">
        <v>1777</v>
      </c>
      <c r="E1227" s="2" t="s">
        <v>1522</v>
      </c>
      <c r="F1227" s="2" t="s">
        <v>3827</v>
      </c>
      <c r="G1227" s="2" t="s">
        <v>3828</v>
      </c>
      <c r="H1227" s="2" t="s">
        <v>3829</v>
      </c>
      <c r="I1227" s="2" t="s">
        <v>3830</v>
      </c>
      <c r="J1227" s="2" t="s">
        <v>158</v>
      </c>
      <c r="K1227" s="2" t="s">
        <v>159</v>
      </c>
      <c r="L1227" s="2" t="s">
        <v>160</v>
      </c>
      <c r="M1227" s="2">
        <v>1085</v>
      </c>
      <c r="N1227" s="2" t="s">
        <v>161</v>
      </c>
      <c r="O1227" s="2" t="s">
        <v>162</v>
      </c>
      <c r="P1227" s="4">
        <v>1</v>
      </c>
      <c r="Q1227" s="2" t="s">
        <v>1840</v>
      </c>
      <c r="R1227" s="2" t="s">
        <v>1841</v>
      </c>
      <c r="S1227" s="2" t="s">
        <v>42</v>
      </c>
      <c r="T1227" s="2" t="s">
        <v>86</v>
      </c>
      <c r="U1227" s="2" t="s">
        <v>44</v>
      </c>
      <c r="V1227" s="2" t="s">
        <v>179</v>
      </c>
      <c r="W1227" s="4">
        <v>88</v>
      </c>
      <c r="X1227" s="5">
        <v>5</v>
      </c>
      <c r="Y1227" s="5">
        <v>0</v>
      </c>
      <c r="Z1227" s="6">
        <v>42983</v>
      </c>
      <c r="AA1227" s="2" t="s">
        <v>46</v>
      </c>
    </row>
    <row r="1228" spans="1:27" ht="33.75" x14ac:dyDescent="0.25">
      <c r="A1228" s="2" t="s">
        <v>165</v>
      </c>
      <c r="B1228" s="2" t="s">
        <v>525</v>
      </c>
      <c r="C1228" s="2" t="s">
        <v>526</v>
      </c>
      <c r="D1228" s="2" t="s">
        <v>165</v>
      </c>
      <c r="E1228" s="2" t="s">
        <v>518</v>
      </c>
      <c r="F1228" s="2" t="s">
        <v>527</v>
      </c>
      <c r="G1228" s="2" t="s">
        <v>528</v>
      </c>
      <c r="H1228" s="2" t="s">
        <v>529</v>
      </c>
      <c r="I1228" s="2" t="s">
        <v>530</v>
      </c>
      <c r="J1228" s="2" t="s">
        <v>158</v>
      </c>
      <c r="K1228" s="2" t="s">
        <v>159</v>
      </c>
      <c r="L1228" s="2" t="s">
        <v>160</v>
      </c>
      <c r="M1228" s="2">
        <v>1086</v>
      </c>
      <c r="N1228" s="2" t="s">
        <v>161</v>
      </c>
      <c r="O1228" s="2" t="s">
        <v>162</v>
      </c>
      <c r="P1228" s="4">
        <v>1</v>
      </c>
      <c r="Q1228" s="2" t="s">
        <v>523</v>
      </c>
      <c r="R1228" s="2" t="s">
        <v>524</v>
      </c>
      <c r="S1228" s="2" t="s">
        <v>299</v>
      </c>
      <c r="T1228" s="2" t="s">
        <v>86</v>
      </c>
      <c r="U1228" s="2" t="s">
        <v>44</v>
      </c>
      <c r="V1228" s="2" t="s">
        <v>179</v>
      </c>
      <c r="W1228" s="4">
        <v>88</v>
      </c>
      <c r="X1228" s="5">
        <v>5</v>
      </c>
      <c r="Y1228" s="5">
        <v>0</v>
      </c>
      <c r="Z1228" s="6">
        <v>42983</v>
      </c>
      <c r="AA1228" s="2" t="s">
        <v>46</v>
      </c>
    </row>
    <row r="1229" spans="1:27" ht="33.75" x14ac:dyDescent="0.25">
      <c r="A1229" s="2" t="s">
        <v>165</v>
      </c>
      <c r="B1229" s="2" t="s">
        <v>540</v>
      </c>
      <c r="C1229" s="2" t="s">
        <v>541</v>
      </c>
      <c r="D1229" s="2" t="s">
        <v>165</v>
      </c>
      <c r="E1229" s="2" t="s">
        <v>542</v>
      </c>
      <c r="F1229" s="2" t="s">
        <v>543</v>
      </c>
      <c r="G1229" s="2" t="s">
        <v>544</v>
      </c>
      <c r="H1229" s="2" t="s">
        <v>545</v>
      </c>
      <c r="I1229" s="2" t="s">
        <v>546</v>
      </c>
      <c r="J1229" s="2" t="s">
        <v>158</v>
      </c>
      <c r="K1229" s="2" t="s">
        <v>159</v>
      </c>
      <c r="L1229" s="2" t="s">
        <v>160</v>
      </c>
      <c r="M1229" s="2">
        <v>1087</v>
      </c>
      <c r="N1229" s="2" t="s">
        <v>161</v>
      </c>
      <c r="O1229" s="2" t="s">
        <v>162</v>
      </c>
      <c r="P1229" s="4">
        <v>1</v>
      </c>
      <c r="Q1229" s="2" t="s">
        <v>547</v>
      </c>
      <c r="R1229" s="2" t="s">
        <v>548</v>
      </c>
      <c r="S1229" s="2" t="s">
        <v>238</v>
      </c>
      <c r="T1229" s="2" t="s">
        <v>86</v>
      </c>
      <c r="U1229" s="2" t="s">
        <v>44</v>
      </c>
      <c r="V1229" s="2" t="s">
        <v>179</v>
      </c>
      <c r="W1229" s="4">
        <v>90</v>
      </c>
      <c r="X1229" s="5">
        <v>5</v>
      </c>
      <c r="Y1229" s="5">
        <v>0</v>
      </c>
      <c r="Z1229" s="6">
        <v>42947</v>
      </c>
      <c r="AA1229" s="2" t="s">
        <v>46</v>
      </c>
    </row>
    <row r="1230" spans="1:27" ht="33.75" x14ac:dyDescent="0.25">
      <c r="A1230" s="2" t="s">
        <v>165</v>
      </c>
      <c r="B1230" s="2" t="s">
        <v>884</v>
      </c>
      <c r="C1230" s="2" t="s">
        <v>885</v>
      </c>
      <c r="D1230" s="2" t="s">
        <v>165</v>
      </c>
      <c r="E1230" s="2" t="s">
        <v>877</v>
      </c>
      <c r="F1230" s="2" t="s">
        <v>886</v>
      </c>
      <c r="G1230" s="2" t="s">
        <v>887</v>
      </c>
      <c r="H1230" s="2" t="s">
        <v>888</v>
      </c>
      <c r="I1230" s="2" t="s">
        <v>880</v>
      </c>
      <c r="J1230" s="2" t="s">
        <v>158</v>
      </c>
      <c r="K1230" s="2" t="s">
        <v>159</v>
      </c>
      <c r="L1230" s="2" t="s">
        <v>160</v>
      </c>
      <c r="M1230" s="2">
        <v>1088</v>
      </c>
      <c r="N1230" s="2" t="s">
        <v>161</v>
      </c>
      <c r="O1230" s="2" t="s">
        <v>162</v>
      </c>
      <c r="P1230" s="4">
        <v>1</v>
      </c>
      <c r="Q1230" s="2" t="s">
        <v>881</v>
      </c>
      <c r="R1230" s="2" t="s">
        <v>882</v>
      </c>
      <c r="S1230" s="2" t="s">
        <v>42</v>
      </c>
      <c r="T1230" s="2" t="s">
        <v>86</v>
      </c>
      <c r="U1230" s="2" t="s">
        <v>44</v>
      </c>
      <c r="V1230" s="2" t="s">
        <v>179</v>
      </c>
      <c r="W1230" s="4">
        <v>101</v>
      </c>
      <c r="X1230" s="5">
        <v>7</v>
      </c>
      <c r="Y1230" s="5">
        <v>0</v>
      </c>
      <c r="Z1230" s="6">
        <v>42607</v>
      </c>
      <c r="AA1230" s="2" t="s">
        <v>46</v>
      </c>
    </row>
    <row r="1231" spans="1:27" ht="33.75" x14ac:dyDescent="0.25">
      <c r="A1231" s="2" t="s">
        <v>165</v>
      </c>
      <c r="B1231" s="2" t="s">
        <v>411</v>
      </c>
      <c r="C1231" s="2" t="s">
        <v>412</v>
      </c>
      <c r="D1231" s="2" t="s">
        <v>165</v>
      </c>
      <c r="E1231" s="2" t="s">
        <v>413</v>
      </c>
      <c r="F1231" s="2" t="s">
        <v>414</v>
      </c>
      <c r="G1231" s="2" t="s">
        <v>415</v>
      </c>
      <c r="H1231" s="2" t="s">
        <v>416</v>
      </c>
      <c r="I1231" s="2" t="s">
        <v>417</v>
      </c>
      <c r="J1231" s="2" t="s">
        <v>158</v>
      </c>
      <c r="K1231" s="2" t="s">
        <v>159</v>
      </c>
      <c r="L1231" s="2" t="s">
        <v>160</v>
      </c>
      <c r="M1231" s="2">
        <v>1089</v>
      </c>
      <c r="N1231" s="2" t="s">
        <v>161</v>
      </c>
      <c r="O1231" s="2" t="s">
        <v>162</v>
      </c>
      <c r="P1231" s="4">
        <v>1</v>
      </c>
      <c r="Q1231" s="2" t="s">
        <v>418</v>
      </c>
      <c r="R1231" s="2" t="s">
        <v>419</v>
      </c>
      <c r="S1231" s="2" t="s">
        <v>420</v>
      </c>
      <c r="T1231" s="2" t="s">
        <v>86</v>
      </c>
      <c r="U1231" s="2" t="s">
        <v>44</v>
      </c>
      <c r="V1231" s="2" t="s">
        <v>179</v>
      </c>
      <c r="W1231" s="4">
        <v>83</v>
      </c>
      <c r="X1231" s="5">
        <v>5</v>
      </c>
      <c r="Y1231" s="5">
        <v>0</v>
      </c>
      <c r="Z1231" s="6">
        <v>43150</v>
      </c>
      <c r="AA1231" s="2" t="s">
        <v>46</v>
      </c>
    </row>
    <row r="1232" spans="1:27" ht="33.75" x14ac:dyDescent="0.25">
      <c r="A1232" s="2" t="s">
        <v>165</v>
      </c>
      <c r="B1232" s="2" t="s">
        <v>875</v>
      </c>
      <c r="C1232" s="2" t="s">
        <v>876</v>
      </c>
      <c r="D1232" s="2" t="s">
        <v>165</v>
      </c>
      <c r="E1232" s="2" t="s">
        <v>877</v>
      </c>
      <c r="F1232" s="2" t="s">
        <v>878</v>
      </c>
      <c r="G1232" s="2" t="s">
        <v>879</v>
      </c>
      <c r="H1232" s="2" t="s">
        <v>880</v>
      </c>
      <c r="I1232" s="2" t="s">
        <v>880</v>
      </c>
      <c r="J1232" s="2" t="s">
        <v>158</v>
      </c>
      <c r="K1232" s="2" t="s">
        <v>159</v>
      </c>
      <c r="L1232" s="2" t="s">
        <v>160</v>
      </c>
      <c r="M1232" s="2">
        <v>1090</v>
      </c>
      <c r="N1232" s="2" t="s">
        <v>161</v>
      </c>
      <c r="O1232" s="2" t="s">
        <v>162</v>
      </c>
      <c r="P1232" s="4">
        <v>1</v>
      </c>
      <c r="Q1232" s="2" t="s">
        <v>881</v>
      </c>
      <c r="R1232" s="2" t="s">
        <v>882</v>
      </c>
      <c r="S1232" s="2" t="s">
        <v>693</v>
      </c>
      <c r="T1232" s="2" t="s">
        <v>86</v>
      </c>
      <c r="U1232" s="2" t="s">
        <v>44</v>
      </c>
      <c r="V1232" s="2" t="s">
        <v>883</v>
      </c>
      <c r="W1232" s="4">
        <v>56</v>
      </c>
      <c r="X1232" s="5">
        <v>5</v>
      </c>
      <c r="Y1232" s="5">
        <v>0</v>
      </c>
      <c r="Z1232" s="6">
        <v>43964</v>
      </c>
      <c r="AA1232" s="2" t="s">
        <v>46</v>
      </c>
    </row>
    <row r="1233" spans="1:27" ht="33.75" x14ac:dyDescent="0.25">
      <c r="A1233" s="2" t="s">
        <v>165</v>
      </c>
      <c r="B1233" s="2" t="s">
        <v>229</v>
      </c>
      <c r="C1233" s="2" t="s">
        <v>230</v>
      </c>
      <c r="D1233" s="2" t="s">
        <v>165</v>
      </c>
      <c r="E1233" s="2" t="s">
        <v>231</v>
      </c>
      <c r="F1233" s="2" t="s">
        <v>239</v>
      </c>
      <c r="G1233" s="2" t="s">
        <v>240</v>
      </c>
      <c r="H1233" s="2" t="s">
        <v>241</v>
      </c>
      <c r="I1233" s="2" t="s">
        <v>242</v>
      </c>
      <c r="J1233" s="2" t="s">
        <v>158</v>
      </c>
      <c r="K1233" s="2" t="s">
        <v>159</v>
      </c>
      <c r="L1233" s="2" t="s">
        <v>160</v>
      </c>
      <c r="M1233" s="2">
        <v>1091</v>
      </c>
      <c r="N1233" s="2" t="s">
        <v>161</v>
      </c>
      <c r="O1233" s="2" t="s">
        <v>162</v>
      </c>
      <c r="P1233" s="4">
        <v>1</v>
      </c>
      <c r="Q1233" s="2" t="s">
        <v>236</v>
      </c>
      <c r="R1233" s="2" t="s">
        <v>237</v>
      </c>
      <c r="S1233" s="2" t="s">
        <v>238</v>
      </c>
      <c r="T1233" s="2" t="s">
        <v>86</v>
      </c>
      <c r="U1233" s="2" t="s">
        <v>44</v>
      </c>
      <c r="V1233" s="2" t="s">
        <v>179</v>
      </c>
      <c r="W1233" s="4">
        <v>84</v>
      </c>
      <c r="X1233" s="5">
        <v>5</v>
      </c>
      <c r="Y1233" s="5">
        <v>0</v>
      </c>
      <c r="Z1233" s="6">
        <v>43112</v>
      </c>
      <c r="AA1233" s="2" t="s">
        <v>46</v>
      </c>
    </row>
    <row r="1234" spans="1:27" ht="33.75" x14ac:dyDescent="0.25">
      <c r="A1234" s="2" t="s">
        <v>165</v>
      </c>
      <c r="B1234" s="2" t="s">
        <v>229</v>
      </c>
      <c r="C1234" s="2" t="s">
        <v>230</v>
      </c>
      <c r="D1234" s="2" t="s">
        <v>165</v>
      </c>
      <c r="E1234" s="2" t="s">
        <v>231</v>
      </c>
      <c r="F1234" s="2" t="s">
        <v>232</v>
      </c>
      <c r="G1234" s="2" t="s">
        <v>233</v>
      </c>
      <c r="H1234" s="2" t="s">
        <v>234</v>
      </c>
      <c r="I1234" s="2" t="s">
        <v>235</v>
      </c>
      <c r="J1234" s="2" t="s">
        <v>158</v>
      </c>
      <c r="K1234" s="2" t="s">
        <v>159</v>
      </c>
      <c r="L1234" s="2" t="s">
        <v>160</v>
      </c>
      <c r="M1234" s="2">
        <v>1092</v>
      </c>
      <c r="N1234" s="2" t="s">
        <v>161</v>
      </c>
      <c r="O1234" s="2" t="s">
        <v>162</v>
      </c>
      <c r="P1234" s="4">
        <v>1</v>
      </c>
      <c r="Q1234" s="2" t="s">
        <v>236</v>
      </c>
      <c r="R1234" s="2" t="s">
        <v>237</v>
      </c>
      <c r="S1234" s="2" t="s">
        <v>238</v>
      </c>
      <c r="T1234" s="2" t="s">
        <v>86</v>
      </c>
      <c r="U1234" s="2" t="s">
        <v>44</v>
      </c>
      <c r="V1234" s="2" t="s">
        <v>179</v>
      </c>
      <c r="W1234" s="4">
        <v>84</v>
      </c>
      <c r="X1234" s="5">
        <v>5</v>
      </c>
      <c r="Y1234" s="5">
        <v>0</v>
      </c>
      <c r="Z1234" s="6">
        <v>43108</v>
      </c>
      <c r="AA1234" s="2" t="s">
        <v>46</v>
      </c>
    </row>
    <row r="1235" spans="1:27" ht="33.75" x14ac:dyDescent="0.25">
      <c r="A1235" s="2" t="s">
        <v>165</v>
      </c>
      <c r="B1235" s="2" t="s">
        <v>699</v>
      </c>
      <c r="C1235" s="2" t="s">
        <v>700</v>
      </c>
      <c r="D1235" s="2" t="s">
        <v>165</v>
      </c>
      <c r="E1235" s="2" t="s">
        <v>705</v>
      </c>
      <c r="F1235" s="2" t="s">
        <v>706</v>
      </c>
      <c r="G1235" s="2" t="s">
        <v>707</v>
      </c>
      <c r="H1235" s="2" t="s">
        <v>708</v>
      </c>
      <c r="I1235" s="2" t="s">
        <v>709</v>
      </c>
      <c r="J1235" s="2" t="s">
        <v>158</v>
      </c>
      <c r="K1235" s="2" t="s">
        <v>159</v>
      </c>
      <c r="L1235" s="2" t="s">
        <v>160</v>
      </c>
      <c r="M1235" s="2">
        <v>1093</v>
      </c>
      <c r="N1235" s="2" t="s">
        <v>161</v>
      </c>
      <c r="O1235" s="2" t="s">
        <v>162</v>
      </c>
      <c r="P1235" s="4">
        <v>1</v>
      </c>
      <c r="Q1235" s="2" t="s">
        <v>710</v>
      </c>
      <c r="R1235" s="2" t="s">
        <v>711</v>
      </c>
      <c r="S1235" s="2" t="s">
        <v>42</v>
      </c>
      <c r="T1235" s="2" t="s">
        <v>86</v>
      </c>
      <c r="U1235" s="2" t="s">
        <v>44</v>
      </c>
      <c r="V1235" s="2" t="s">
        <v>179</v>
      </c>
      <c r="W1235" s="4">
        <v>89</v>
      </c>
      <c r="X1235" s="5">
        <v>5</v>
      </c>
      <c r="Y1235" s="5">
        <v>0</v>
      </c>
      <c r="Z1235" s="6">
        <v>42955</v>
      </c>
      <c r="AA1235" s="2" t="s">
        <v>46</v>
      </c>
    </row>
    <row r="1236" spans="1:27" ht="33.75" x14ac:dyDescent="0.25">
      <c r="A1236" s="2" t="s">
        <v>165</v>
      </c>
      <c r="B1236" s="2" t="s">
        <v>629</v>
      </c>
      <c r="C1236" s="2" t="s">
        <v>630</v>
      </c>
      <c r="D1236" s="2" t="s">
        <v>165</v>
      </c>
      <c r="E1236" s="2" t="s">
        <v>631</v>
      </c>
      <c r="F1236" s="2" t="s">
        <v>632</v>
      </c>
      <c r="G1236" s="2" t="s">
        <v>633</v>
      </c>
      <c r="H1236" s="2" t="s">
        <v>634</v>
      </c>
      <c r="I1236" s="2" t="s">
        <v>635</v>
      </c>
      <c r="J1236" s="2" t="s">
        <v>158</v>
      </c>
      <c r="K1236" s="2" t="s">
        <v>159</v>
      </c>
      <c r="L1236" s="2" t="s">
        <v>160</v>
      </c>
      <c r="M1236" s="2">
        <v>1094</v>
      </c>
      <c r="N1236" s="2" t="s">
        <v>161</v>
      </c>
      <c r="O1236" s="2" t="s">
        <v>162</v>
      </c>
      <c r="P1236" s="4">
        <v>1</v>
      </c>
      <c r="Q1236" s="2" t="s">
        <v>636</v>
      </c>
      <c r="R1236" s="2" t="s">
        <v>637</v>
      </c>
      <c r="S1236" s="2" t="s">
        <v>42</v>
      </c>
      <c r="T1236" s="2" t="s">
        <v>86</v>
      </c>
      <c r="U1236" s="2" t="s">
        <v>44</v>
      </c>
      <c r="V1236" s="2" t="s">
        <v>179</v>
      </c>
      <c r="W1236" s="4">
        <v>81</v>
      </c>
      <c r="X1236" s="5">
        <v>5</v>
      </c>
      <c r="Y1236" s="5">
        <v>0</v>
      </c>
      <c r="Z1236" s="6">
        <v>43194</v>
      </c>
      <c r="AA1236" s="2" t="s">
        <v>46</v>
      </c>
    </row>
    <row r="1237" spans="1:27" ht="33.75" x14ac:dyDescent="0.25">
      <c r="A1237" s="2" t="s">
        <v>165</v>
      </c>
      <c r="B1237" s="2" t="s">
        <v>1080</v>
      </c>
      <c r="C1237" s="2" t="s">
        <v>1081</v>
      </c>
      <c r="D1237" s="2" t="s">
        <v>165</v>
      </c>
      <c r="E1237" s="2" t="s">
        <v>1082</v>
      </c>
      <c r="F1237" s="2" t="s">
        <v>1083</v>
      </c>
      <c r="G1237" s="2" t="s">
        <v>1084</v>
      </c>
      <c r="H1237" s="2" t="s">
        <v>1085</v>
      </c>
      <c r="I1237" s="2" t="s">
        <v>1086</v>
      </c>
      <c r="J1237" s="2" t="s">
        <v>158</v>
      </c>
      <c r="K1237" s="2" t="s">
        <v>159</v>
      </c>
      <c r="L1237" s="2" t="s">
        <v>160</v>
      </c>
      <c r="M1237" s="2">
        <v>1095</v>
      </c>
      <c r="N1237" s="2" t="s">
        <v>161</v>
      </c>
      <c r="O1237" s="2" t="s">
        <v>162</v>
      </c>
      <c r="P1237" s="4">
        <v>1</v>
      </c>
      <c r="Q1237" s="2" t="s">
        <v>1087</v>
      </c>
      <c r="R1237" s="2" t="s">
        <v>1088</v>
      </c>
      <c r="S1237" s="2" t="s">
        <v>42</v>
      </c>
      <c r="T1237" s="2" t="s">
        <v>86</v>
      </c>
      <c r="U1237" s="2" t="s">
        <v>44</v>
      </c>
      <c r="V1237" s="2" t="s">
        <v>179</v>
      </c>
      <c r="W1237" s="4">
        <v>107</v>
      </c>
      <c r="X1237" s="5">
        <v>5</v>
      </c>
      <c r="Y1237" s="5">
        <v>0</v>
      </c>
      <c r="Z1237" s="6">
        <v>42430</v>
      </c>
      <c r="AA1237" s="2" t="s">
        <v>46</v>
      </c>
    </row>
    <row r="1238" spans="1:27" ht="33.75" x14ac:dyDescent="0.25">
      <c r="A1238" s="2" t="s">
        <v>165</v>
      </c>
      <c r="B1238" s="2" t="s">
        <v>1407</v>
      </c>
      <c r="C1238" s="2" t="s">
        <v>1408</v>
      </c>
      <c r="D1238" s="2" t="s">
        <v>165</v>
      </c>
      <c r="E1238" s="2" t="s">
        <v>1409</v>
      </c>
      <c r="F1238" s="2" t="s">
        <v>1410</v>
      </c>
      <c r="G1238" s="2" t="s">
        <v>1411</v>
      </c>
      <c r="H1238" s="2" t="s">
        <v>1412</v>
      </c>
      <c r="I1238" s="2" t="s">
        <v>1413</v>
      </c>
      <c r="J1238" s="2" t="s">
        <v>158</v>
      </c>
      <c r="K1238" s="2" t="s">
        <v>159</v>
      </c>
      <c r="L1238" s="2" t="s">
        <v>160</v>
      </c>
      <c r="M1238" s="2">
        <v>1096</v>
      </c>
      <c r="N1238" s="2" t="s">
        <v>161</v>
      </c>
      <c r="O1238" s="2" t="s">
        <v>162</v>
      </c>
      <c r="P1238" s="4">
        <v>1</v>
      </c>
      <c r="Q1238" s="2" t="s">
        <v>1414</v>
      </c>
      <c r="R1238" s="2" t="s">
        <v>1415</v>
      </c>
      <c r="S1238" s="2" t="s">
        <v>42</v>
      </c>
      <c r="T1238" s="2" t="s">
        <v>86</v>
      </c>
      <c r="U1238" s="2" t="s">
        <v>44</v>
      </c>
      <c r="V1238" s="2" t="s">
        <v>179</v>
      </c>
      <c r="W1238" s="4">
        <v>78</v>
      </c>
      <c r="X1238" s="5">
        <v>5</v>
      </c>
      <c r="Y1238" s="5">
        <v>0</v>
      </c>
      <c r="Z1238" s="6">
        <v>43304</v>
      </c>
      <c r="AA1238" s="2" t="s">
        <v>46</v>
      </c>
    </row>
    <row r="1239" spans="1:27" ht="33.75" x14ac:dyDescent="0.25">
      <c r="A1239" s="2" t="s">
        <v>165</v>
      </c>
      <c r="B1239" s="2" t="s">
        <v>789</v>
      </c>
      <c r="C1239" s="2" t="s">
        <v>790</v>
      </c>
      <c r="D1239" s="2" t="s">
        <v>165</v>
      </c>
      <c r="E1239" s="2" t="s">
        <v>791</v>
      </c>
      <c r="F1239" s="2" t="s">
        <v>792</v>
      </c>
      <c r="G1239" s="2" t="s">
        <v>793</v>
      </c>
      <c r="H1239" s="2" t="s">
        <v>794</v>
      </c>
      <c r="I1239" s="2" t="s">
        <v>795</v>
      </c>
      <c r="J1239" s="2" t="s">
        <v>158</v>
      </c>
      <c r="K1239" s="2" t="s">
        <v>159</v>
      </c>
      <c r="L1239" s="2" t="s">
        <v>160</v>
      </c>
      <c r="M1239" s="2">
        <v>1097</v>
      </c>
      <c r="N1239" s="2" t="s">
        <v>161</v>
      </c>
      <c r="O1239" s="2" t="s">
        <v>162</v>
      </c>
      <c r="P1239" s="4">
        <v>1</v>
      </c>
      <c r="Q1239" s="2" t="s">
        <v>796</v>
      </c>
      <c r="R1239" s="2" t="s">
        <v>797</v>
      </c>
      <c r="S1239" s="2" t="s">
        <v>42</v>
      </c>
      <c r="T1239" s="2" t="s">
        <v>86</v>
      </c>
      <c r="U1239" s="2" t="s">
        <v>44</v>
      </c>
      <c r="V1239" s="2" t="s">
        <v>179</v>
      </c>
      <c r="W1239" s="4">
        <v>73</v>
      </c>
      <c r="X1239" s="5">
        <v>5</v>
      </c>
      <c r="Y1239" s="5">
        <v>0</v>
      </c>
      <c r="Z1239" s="6">
        <v>43441</v>
      </c>
      <c r="AA1239" s="2" t="s">
        <v>46</v>
      </c>
    </row>
    <row r="1240" spans="1:27" ht="33.75" x14ac:dyDescent="0.25">
      <c r="A1240" s="2" t="s">
        <v>165</v>
      </c>
      <c r="B1240" s="2" t="s">
        <v>1180</v>
      </c>
      <c r="C1240" s="2" t="s">
        <v>1181</v>
      </c>
      <c r="D1240" s="2" t="s">
        <v>165</v>
      </c>
      <c r="E1240" s="2" t="s">
        <v>1182</v>
      </c>
      <c r="F1240" s="2" t="s">
        <v>1183</v>
      </c>
      <c r="G1240" s="2" t="s">
        <v>1184</v>
      </c>
      <c r="H1240" s="2" t="s">
        <v>1185</v>
      </c>
      <c r="I1240" s="2" t="s">
        <v>1186</v>
      </c>
      <c r="J1240" s="2" t="s">
        <v>158</v>
      </c>
      <c r="K1240" s="2" t="s">
        <v>159</v>
      </c>
      <c r="L1240" s="2" t="s">
        <v>160</v>
      </c>
      <c r="M1240" s="2">
        <v>1098</v>
      </c>
      <c r="N1240" s="2" t="s">
        <v>161</v>
      </c>
      <c r="O1240" s="2" t="s">
        <v>162</v>
      </c>
      <c r="P1240" s="4">
        <v>1</v>
      </c>
      <c r="Q1240" s="2" t="s">
        <v>1187</v>
      </c>
      <c r="R1240" s="2" t="s">
        <v>1188</v>
      </c>
      <c r="S1240" s="2" t="s">
        <v>42</v>
      </c>
      <c r="T1240" s="2" t="s">
        <v>86</v>
      </c>
      <c r="U1240" s="2" t="s">
        <v>44</v>
      </c>
      <c r="V1240" s="2" t="s">
        <v>179</v>
      </c>
      <c r="W1240" s="4">
        <v>90</v>
      </c>
      <c r="X1240" s="5">
        <v>5</v>
      </c>
      <c r="Y1240" s="5">
        <v>0</v>
      </c>
      <c r="Z1240" s="6">
        <v>42940</v>
      </c>
      <c r="AA1240" s="2" t="s">
        <v>46</v>
      </c>
    </row>
    <row r="1241" spans="1:27" ht="33.75" x14ac:dyDescent="0.25">
      <c r="A1241" s="2" t="s">
        <v>165</v>
      </c>
      <c r="B1241" s="2" t="s">
        <v>638</v>
      </c>
      <c r="C1241" s="2" t="s">
        <v>639</v>
      </c>
      <c r="D1241" s="2" t="s">
        <v>165</v>
      </c>
      <c r="E1241" s="2" t="s">
        <v>640</v>
      </c>
      <c r="F1241" s="2" t="s">
        <v>641</v>
      </c>
      <c r="G1241" s="2" t="s">
        <v>642</v>
      </c>
      <c r="H1241" s="2" t="s">
        <v>643</v>
      </c>
      <c r="I1241" s="2" t="s">
        <v>644</v>
      </c>
      <c r="J1241" s="2" t="s">
        <v>158</v>
      </c>
      <c r="K1241" s="2" t="s">
        <v>159</v>
      </c>
      <c r="L1241" s="2" t="s">
        <v>160</v>
      </c>
      <c r="M1241" s="2">
        <v>1099</v>
      </c>
      <c r="N1241" s="2" t="s">
        <v>161</v>
      </c>
      <c r="O1241" s="2" t="s">
        <v>162</v>
      </c>
      <c r="P1241" s="4">
        <v>1</v>
      </c>
      <c r="Q1241" s="2" t="s">
        <v>645</v>
      </c>
      <c r="R1241" s="2" t="s">
        <v>646</v>
      </c>
      <c r="S1241" s="2" t="s">
        <v>238</v>
      </c>
      <c r="T1241" s="2" t="s">
        <v>86</v>
      </c>
      <c r="U1241" s="2" t="s">
        <v>44</v>
      </c>
      <c r="V1241" s="2" t="s">
        <v>179</v>
      </c>
      <c r="W1241" s="4">
        <v>97</v>
      </c>
      <c r="X1241" s="5">
        <v>5</v>
      </c>
      <c r="Y1241" s="5">
        <v>0</v>
      </c>
      <c r="Z1241" s="6">
        <v>42723</v>
      </c>
      <c r="AA1241" s="2" t="s">
        <v>46</v>
      </c>
    </row>
    <row r="1242" spans="1:27" ht="33.75" x14ac:dyDescent="0.25">
      <c r="A1242" s="2" t="s">
        <v>165</v>
      </c>
      <c r="B1242" s="2" t="s">
        <v>341</v>
      </c>
      <c r="C1242" s="2" t="s">
        <v>342</v>
      </c>
      <c r="D1242" s="2" t="s">
        <v>165</v>
      </c>
      <c r="E1242" s="2" t="s">
        <v>343</v>
      </c>
      <c r="F1242" s="2" t="s">
        <v>344</v>
      </c>
      <c r="G1242" s="2" t="s">
        <v>345</v>
      </c>
      <c r="H1242" s="2" t="s">
        <v>346</v>
      </c>
      <c r="I1242" s="2" t="s">
        <v>347</v>
      </c>
      <c r="J1242" s="2" t="s">
        <v>158</v>
      </c>
      <c r="K1242" s="2" t="s">
        <v>159</v>
      </c>
      <c r="L1242" s="2" t="s">
        <v>160</v>
      </c>
      <c r="M1242" s="2">
        <v>1100</v>
      </c>
      <c r="N1242" s="2" t="s">
        <v>161</v>
      </c>
      <c r="O1242" s="2" t="s">
        <v>162</v>
      </c>
      <c r="P1242" s="4">
        <v>1</v>
      </c>
      <c r="Q1242" s="2" t="s">
        <v>348</v>
      </c>
      <c r="R1242" s="2" t="s">
        <v>349</v>
      </c>
      <c r="S1242" s="2" t="s">
        <v>42</v>
      </c>
      <c r="T1242" s="2" t="s">
        <v>86</v>
      </c>
      <c r="U1242" s="2" t="s">
        <v>44</v>
      </c>
      <c r="V1242" s="2" t="s">
        <v>179</v>
      </c>
      <c r="W1242" s="4">
        <v>64</v>
      </c>
      <c r="X1242" s="5">
        <v>5</v>
      </c>
      <c r="Y1242" s="5">
        <v>0</v>
      </c>
      <c r="Z1242" s="6">
        <v>43725</v>
      </c>
      <c r="AA1242" s="2" t="s">
        <v>46</v>
      </c>
    </row>
    <row r="1243" spans="1:27" ht="33.75" x14ac:dyDescent="0.25">
      <c r="A1243" s="2" t="s">
        <v>165</v>
      </c>
      <c r="B1243" s="2" t="s">
        <v>1416</v>
      </c>
      <c r="C1243" s="2" t="s">
        <v>1417</v>
      </c>
      <c r="D1243" s="2" t="s">
        <v>165</v>
      </c>
      <c r="E1243" s="2" t="s">
        <v>1418</v>
      </c>
      <c r="F1243" s="2" t="s">
        <v>1419</v>
      </c>
      <c r="G1243" s="2" t="s">
        <v>1420</v>
      </c>
      <c r="H1243" s="2" t="s">
        <v>1421</v>
      </c>
      <c r="I1243" s="2" t="s">
        <v>1422</v>
      </c>
      <c r="J1243" s="2" t="s">
        <v>158</v>
      </c>
      <c r="K1243" s="2" t="s">
        <v>159</v>
      </c>
      <c r="L1243" s="2" t="s">
        <v>160</v>
      </c>
      <c r="M1243" s="2">
        <v>1101</v>
      </c>
      <c r="N1243" s="2" t="s">
        <v>161</v>
      </c>
      <c r="O1243" s="2" t="s">
        <v>162</v>
      </c>
      <c r="P1243" s="4">
        <v>1</v>
      </c>
      <c r="Q1243" s="2" t="s">
        <v>1423</v>
      </c>
      <c r="R1243" s="2" t="s">
        <v>1424</v>
      </c>
      <c r="S1243" s="2" t="s">
        <v>42</v>
      </c>
      <c r="T1243" s="2" t="s">
        <v>86</v>
      </c>
      <c r="U1243" s="2" t="s">
        <v>44</v>
      </c>
      <c r="V1243" s="2" t="s">
        <v>179</v>
      </c>
      <c r="W1243" s="4">
        <v>101</v>
      </c>
      <c r="X1243" s="5">
        <v>7</v>
      </c>
      <c r="Y1243" s="5">
        <v>0</v>
      </c>
      <c r="Z1243" s="6">
        <v>42597</v>
      </c>
      <c r="AA1243" s="2" t="s">
        <v>46</v>
      </c>
    </row>
    <row r="1244" spans="1:27" ht="33.75" x14ac:dyDescent="0.25">
      <c r="A1244" s="2" t="s">
        <v>165</v>
      </c>
      <c r="B1244" s="2" t="s">
        <v>531</v>
      </c>
      <c r="C1244" s="2" t="s">
        <v>532</v>
      </c>
      <c r="D1244" s="2" t="s">
        <v>165</v>
      </c>
      <c r="E1244" s="2" t="s">
        <v>533</v>
      </c>
      <c r="F1244" s="2" t="s">
        <v>534</v>
      </c>
      <c r="G1244" s="2" t="s">
        <v>535</v>
      </c>
      <c r="H1244" s="2" t="s">
        <v>536</v>
      </c>
      <c r="I1244" s="2" t="s">
        <v>537</v>
      </c>
      <c r="J1244" s="2" t="s">
        <v>158</v>
      </c>
      <c r="K1244" s="2" t="s">
        <v>159</v>
      </c>
      <c r="L1244" s="2" t="s">
        <v>160</v>
      </c>
      <c r="M1244" s="2">
        <v>1102</v>
      </c>
      <c r="N1244" s="2" t="s">
        <v>161</v>
      </c>
      <c r="O1244" s="2" t="s">
        <v>162</v>
      </c>
      <c r="P1244" s="4">
        <v>1</v>
      </c>
      <c r="Q1244" s="2" t="s">
        <v>538</v>
      </c>
      <c r="R1244" s="2" t="s">
        <v>539</v>
      </c>
      <c r="S1244" s="2" t="s">
        <v>42</v>
      </c>
      <c r="T1244" s="2" t="s">
        <v>86</v>
      </c>
      <c r="U1244" s="2" t="s">
        <v>44</v>
      </c>
      <c r="V1244" s="2" t="s">
        <v>179</v>
      </c>
      <c r="W1244" s="4">
        <v>78</v>
      </c>
      <c r="X1244" s="5">
        <v>5</v>
      </c>
      <c r="Y1244" s="5">
        <v>0</v>
      </c>
      <c r="Z1244" s="6">
        <v>43300</v>
      </c>
      <c r="AA1244" s="2" t="s">
        <v>46</v>
      </c>
    </row>
    <row r="1245" spans="1:27" ht="33.75" x14ac:dyDescent="0.25">
      <c r="A1245" s="2" t="s">
        <v>165</v>
      </c>
      <c r="B1245" s="2" t="s">
        <v>1171</v>
      </c>
      <c r="C1245" s="2" t="s">
        <v>1172</v>
      </c>
      <c r="D1245" s="2" t="s">
        <v>165</v>
      </c>
      <c r="E1245" s="2" t="s">
        <v>1173</v>
      </c>
      <c r="F1245" s="2" t="s">
        <v>1174</v>
      </c>
      <c r="G1245" s="2" t="s">
        <v>1175</v>
      </c>
      <c r="H1245" s="2" t="s">
        <v>1176</v>
      </c>
      <c r="I1245" s="2" t="s">
        <v>1177</v>
      </c>
      <c r="J1245" s="2" t="s">
        <v>158</v>
      </c>
      <c r="K1245" s="2" t="s">
        <v>159</v>
      </c>
      <c r="L1245" s="2" t="s">
        <v>160</v>
      </c>
      <c r="M1245" s="2">
        <v>1103</v>
      </c>
      <c r="N1245" s="2" t="s">
        <v>161</v>
      </c>
      <c r="O1245" s="2" t="s">
        <v>162</v>
      </c>
      <c r="P1245" s="4">
        <v>1</v>
      </c>
      <c r="Q1245" s="2" t="s">
        <v>1178</v>
      </c>
      <c r="R1245" s="2" t="s">
        <v>1179</v>
      </c>
      <c r="S1245" s="2" t="s">
        <v>238</v>
      </c>
      <c r="T1245" s="2" t="s">
        <v>86</v>
      </c>
      <c r="U1245" s="2" t="s">
        <v>44</v>
      </c>
      <c r="V1245" s="2" t="s">
        <v>179</v>
      </c>
      <c r="W1245" s="4">
        <v>99</v>
      </c>
      <c r="X1245" s="5">
        <v>7</v>
      </c>
      <c r="Y1245" s="5">
        <v>0</v>
      </c>
      <c r="Z1245" s="6">
        <v>42667</v>
      </c>
      <c r="AA1245" s="2" t="s">
        <v>46</v>
      </c>
    </row>
    <row r="1246" spans="1:27" ht="33.75" x14ac:dyDescent="0.25">
      <c r="A1246" s="2" t="s">
        <v>165</v>
      </c>
      <c r="B1246" s="2" t="s">
        <v>1425</v>
      </c>
      <c r="C1246" s="2" t="s">
        <v>1426</v>
      </c>
      <c r="D1246" s="2" t="s">
        <v>165</v>
      </c>
      <c r="E1246" s="2" t="s">
        <v>1427</v>
      </c>
      <c r="F1246" s="2" t="s">
        <v>1428</v>
      </c>
      <c r="G1246" s="2" t="s">
        <v>1429</v>
      </c>
      <c r="H1246" s="2" t="s">
        <v>1430</v>
      </c>
      <c r="I1246" s="2" t="s">
        <v>1431</v>
      </c>
      <c r="J1246" s="2" t="s">
        <v>158</v>
      </c>
      <c r="K1246" s="2" t="s">
        <v>159</v>
      </c>
      <c r="L1246" s="2" t="s">
        <v>160</v>
      </c>
      <c r="M1246" s="2">
        <v>1104</v>
      </c>
      <c r="N1246" s="2" t="s">
        <v>161</v>
      </c>
      <c r="O1246" s="2" t="s">
        <v>162</v>
      </c>
      <c r="P1246" s="4">
        <v>1</v>
      </c>
      <c r="Q1246" s="2" t="s">
        <v>1432</v>
      </c>
      <c r="R1246" s="2" t="s">
        <v>1433</v>
      </c>
      <c r="S1246" s="2" t="s">
        <v>42</v>
      </c>
      <c r="T1246" s="2" t="s">
        <v>86</v>
      </c>
      <c r="U1246" s="2" t="s">
        <v>44</v>
      </c>
      <c r="V1246" s="2" t="s">
        <v>179</v>
      </c>
      <c r="W1246" s="4">
        <v>84</v>
      </c>
      <c r="X1246" s="5">
        <v>5</v>
      </c>
      <c r="Y1246" s="5">
        <v>0</v>
      </c>
      <c r="Z1246" s="6">
        <v>43122</v>
      </c>
      <c r="AA1246" s="2" t="s">
        <v>46</v>
      </c>
    </row>
    <row r="1247" spans="1:27" ht="33.75" x14ac:dyDescent="0.25">
      <c r="A1247" s="2" t="s">
        <v>165</v>
      </c>
      <c r="B1247" s="2" t="s">
        <v>740</v>
      </c>
      <c r="C1247" s="2" t="s">
        <v>741</v>
      </c>
      <c r="D1247" s="2" t="s">
        <v>165</v>
      </c>
      <c r="E1247" s="2" t="s">
        <v>742</v>
      </c>
      <c r="F1247" s="2" t="s">
        <v>743</v>
      </c>
      <c r="G1247" s="2" t="s">
        <v>744</v>
      </c>
      <c r="H1247" s="2" t="s">
        <v>745</v>
      </c>
      <c r="I1247" s="2" t="s">
        <v>746</v>
      </c>
      <c r="J1247" s="2" t="s">
        <v>158</v>
      </c>
      <c r="K1247" s="2" t="s">
        <v>159</v>
      </c>
      <c r="L1247" s="2" t="s">
        <v>160</v>
      </c>
      <c r="M1247" s="2">
        <v>1105</v>
      </c>
      <c r="N1247" s="2" t="s">
        <v>161</v>
      </c>
      <c r="O1247" s="2" t="s">
        <v>162</v>
      </c>
      <c r="P1247" s="4">
        <v>1</v>
      </c>
      <c r="Q1247" s="2" t="s">
        <v>747</v>
      </c>
      <c r="R1247" s="2" t="s">
        <v>748</v>
      </c>
      <c r="S1247" s="2" t="s">
        <v>42</v>
      </c>
      <c r="T1247" s="2" t="s">
        <v>86</v>
      </c>
      <c r="U1247" s="2" t="s">
        <v>44</v>
      </c>
      <c r="V1247" s="2" t="s">
        <v>179</v>
      </c>
      <c r="W1247" s="4">
        <v>103</v>
      </c>
      <c r="X1247" s="5">
        <v>7</v>
      </c>
      <c r="Y1247" s="5">
        <v>0</v>
      </c>
      <c r="Z1247" s="6">
        <v>42549</v>
      </c>
      <c r="AA1247" s="2" t="s">
        <v>46</v>
      </c>
    </row>
    <row r="1248" spans="1:27" ht="33.75" x14ac:dyDescent="0.25">
      <c r="A1248" s="2" t="s">
        <v>165</v>
      </c>
      <c r="B1248" s="2" t="s">
        <v>1317</v>
      </c>
      <c r="C1248" s="2" t="s">
        <v>1318</v>
      </c>
      <c r="D1248" s="2" t="s">
        <v>165</v>
      </c>
      <c r="E1248" s="2" t="s">
        <v>1319</v>
      </c>
      <c r="F1248" s="2" t="s">
        <v>1320</v>
      </c>
      <c r="G1248" s="2" t="s">
        <v>1321</v>
      </c>
      <c r="H1248" s="2" t="s">
        <v>708</v>
      </c>
      <c r="I1248" s="2" t="s">
        <v>1322</v>
      </c>
      <c r="J1248" s="2" t="s">
        <v>158</v>
      </c>
      <c r="K1248" s="2" t="s">
        <v>159</v>
      </c>
      <c r="L1248" s="2" t="s">
        <v>160</v>
      </c>
      <c r="M1248" s="2">
        <v>1106</v>
      </c>
      <c r="N1248" s="2" t="s">
        <v>161</v>
      </c>
      <c r="O1248" s="2" t="s">
        <v>162</v>
      </c>
      <c r="P1248" s="4">
        <v>1</v>
      </c>
      <c r="Q1248" s="2" t="s">
        <v>1323</v>
      </c>
      <c r="R1248" s="2" t="s">
        <v>1324</v>
      </c>
      <c r="S1248" s="2" t="s">
        <v>42</v>
      </c>
      <c r="T1248" s="2" t="s">
        <v>86</v>
      </c>
      <c r="U1248" s="2" t="s">
        <v>44</v>
      </c>
      <c r="V1248" s="2" t="s">
        <v>179</v>
      </c>
      <c r="W1248" s="4">
        <v>77</v>
      </c>
      <c r="X1248" s="5">
        <v>5</v>
      </c>
      <c r="Y1248" s="5">
        <v>0</v>
      </c>
      <c r="Z1248" s="6">
        <v>43318</v>
      </c>
      <c r="AA1248" s="2" t="s">
        <v>46</v>
      </c>
    </row>
    <row r="1249" spans="1:27" ht="33.75" x14ac:dyDescent="0.25">
      <c r="A1249" s="2" t="s">
        <v>165</v>
      </c>
      <c r="B1249" s="2" t="s">
        <v>611</v>
      </c>
      <c r="C1249" s="2" t="s">
        <v>612</v>
      </c>
      <c r="D1249" s="2" t="s">
        <v>1446</v>
      </c>
      <c r="E1249" s="2" t="s">
        <v>1522</v>
      </c>
      <c r="F1249" s="2" t="s">
        <v>3831</v>
      </c>
      <c r="G1249" s="2" t="s">
        <v>3832</v>
      </c>
      <c r="H1249" s="2" t="s">
        <v>3833</v>
      </c>
      <c r="I1249" s="2" t="s">
        <v>3834</v>
      </c>
      <c r="J1249" s="2" t="s">
        <v>158</v>
      </c>
      <c r="K1249" s="2" t="s">
        <v>159</v>
      </c>
      <c r="L1249" s="2" t="s">
        <v>160</v>
      </c>
      <c r="M1249" s="2">
        <v>1107</v>
      </c>
      <c r="N1249" s="2" t="s">
        <v>161</v>
      </c>
      <c r="O1249" s="2" t="s">
        <v>162</v>
      </c>
      <c r="P1249" s="4">
        <v>1</v>
      </c>
      <c r="Q1249" s="2" t="s">
        <v>2206</v>
      </c>
      <c r="R1249" s="2" t="s">
        <v>2207</v>
      </c>
      <c r="S1249" s="2" t="s">
        <v>42</v>
      </c>
      <c r="T1249" s="2" t="s">
        <v>86</v>
      </c>
      <c r="U1249" s="2" t="s">
        <v>44</v>
      </c>
      <c r="V1249" s="2" t="s">
        <v>179</v>
      </c>
      <c r="W1249" s="4">
        <v>101</v>
      </c>
      <c r="X1249" s="5">
        <v>7</v>
      </c>
      <c r="Y1249" s="5">
        <v>0</v>
      </c>
      <c r="Z1249" s="6">
        <v>42613</v>
      </c>
      <c r="AA1249" s="2" t="s">
        <v>46</v>
      </c>
    </row>
    <row r="1250" spans="1:27" ht="33.75" x14ac:dyDescent="0.25">
      <c r="A1250" s="2" t="s">
        <v>165</v>
      </c>
      <c r="B1250" s="2" t="s">
        <v>611</v>
      </c>
      <c r="C1250" s="2" t="s">
        <v>612</v>
      </c>
      <c r="D1250" s="2" t="s">
        <v>165</v>
      </c>
      <c r="E1250" s="2" t="s">
        <v>622</v>
      </c>
      <c r="F1250" s="2" t="s">
        <v>623</v>
      </c>
      <c r="G1250" s="2" t="s">
        <v>624</v>
      </c>
      <c r="H1250" s="2" t="s">
        <v>625</v>
      </c>
      <c r="I1250" s="2" t="s">
        <v>626</v>
      </c>
      <c r="J1250" s="2" t="s">
        <v>158</v>
      </c>
      <c r="K1250" s="2" t="s">
        <v>159</v>
      </c>
      <c r="L1250" s="2" t="s">
        <v>160</v>
      </c>
      <c r="M1250" s="2">
        <v>1108</v>
      </c>
      <c r="N1250" s="2" t="s">
        <v>161</v>
      </c>
      <c r="O1250" s="2" t="s">
        <v>162</v>
      </c>
      <c r="P1250" s="4">
        <v>1</v>
      </c>
      <c r="Q1250" s="2" t="s">
        <v>627</v>
      </c>
      <c r="R1250" s="2" t="s">
        <v>628</v>
      </c>
      <c r="S1250" s="2" t="s">
        <v>42</v>
      </c>
      <c r="T1250" s="2" t="s">
        <v>86</v>
      </c>
      <c r="U1250" s="2" t="s">
        <v>44</v>
      </c>
      <c r="V1250" s="2" t="s">
        <v>179</v>
      </c>
      <c r="W1250" s="4">
        <v>101</v>
      </c>
      <c r="X1250" s="5">
        <v>7</v>
      </c>
      <c r="Y1250" s="5">
        <v>0</v>
      </c>
      <c r="Z1250" s="6">
        <v>42613</v>
      </c>
      <c r="AA1250" s="2" t="s">
        <v>46</v>
      </c>
    </row>
    <row r="1251" spans="1:27" ht="33.75" x14ac:dyDescent="0.25">
      <c r="A1251" s="2" t="s">
        <v>165</v>
      </c>
      <c r="B1251" s="2" t="s">
        <v>1071</v>
      </c>
      <c r="C1251" s="2" t="s">
        <v>1072</v>
      </c>
      <c r="D1251" s="2" t="s">
        <v>165</v>
      </c>
      <c r="E1251" s="2" t="s">
        <v>1073</v>
      </c>
      <c r="F1251" s="2" t="s">
        <v>1074</v>
      </c>
      <c r="G1251" s="2" t="s">
        <v>1075</v>
      </c>
      <c r="H1251" s="2" t="s">
        <v>1076</v>
      </c>
      <c r="I1251" s="2" t="s">
        <v>1077</v>
      </c>
      <c r="J1251" s="2" t="s">
        <v>158</v>
      </c>
      <c r="K1251" s="2" t="s">
        <v>159</v>
      </c>
      <c r="L1251" s="2" t="s">
        <v>160</v>
      </c>
      <c r="M1251" s="2">
        <v>1109</v>
      </c>
      <c r="N1251" s="2" t="s">
        <v>161</v>
      </c>
      <c r="O1251" s="2" t="s">
        <v>162</v>
      </c>
      <c r="P1251" s="4">
        <v>1</v>
      </c>
      <c r="Q1251" s="2" t="s">
        <v>1078</v>
      </c>
      <c r="R1251" s="2" t="s">
        <v>1079</v>
      </c>
      <c r="S1251" s="2" t="s">
        <v>42</v>
      </c>
      <c r="T1251" s="2" t="s">
        <v>86</v>
      </c>
      <c r="U1251" s="2" t="s">
        <v>44</v>
      </c>
      <c r="V1251" s="2" t="s">
        <v>179</v>
      </c>
      <c r="W1251" s="4">
        <v>106</v>
      </c>
      <c r="X1251" s="5">
        <v>7</v>
      </c>
      <c r="Y1251" s="5">
        <v>0</v>
      </c>
      <c r="Z1251" s="6">
        <v>42447</v>
      </c>
      <c r="AA1251" s="2" t="s">
        <v>46</v>
      </c>
    </row>
    <row r="1252" spans="1:27" ht="33.75" x14ac:dyDescent="0.25">
      <c r="A1252" s="2" t="s">
        <v>165</v>
      </c>
      <c r="B1252" s="2" t="s">
        <v>1165</v>
      </c>
      <c r="C1252" s="2" t="s">
        <v>1166</v>
      </c>
      <c r="D1252" s="2" t="s">
        <v>165</v>
      </c>
      <c r="E1252" s="2" t="s">
        <v>1158</v>
      </c>
      <c r="F1252" s="2" t="s">
        <v>1167</v>
      </c>
      <c r="G1252" s="2" t="s">
        <v>1168</v>
      </c>
      <c r="H1252" s="2" t="s">
        <v>1169</v>
      </c>
      <c r="I1252" s="2" t="s">
        <v>1170</v>
      </c>
      <c r="J1252" s="2" t="s">
        <v>158</v>
      </c>
      <c r="K1252" s="2" t="s">
        <v>159</v>
      </c>
      <c r="L1252" s="2" t="s">
        <v>160</v>
      </c>
      <c r="M1252" s="2">
        <v>1110</v>
      </c>
      <c r="N1252" s="2" t="s">
        <v>161</v>
      </c>
      <c r="O1252" s="2" t="s">
        <v>162</v>
      </c>
      <c r="P1252" s="4">
        <v>1</v>
      </c>
      <c r="Q1252" s="2" t="s">
        <v>1163</v>
      </c>
      <c r="R1252" s="2" t="s">
        <v>1164</v>
      </c>
      <c r="S1252" s="2" t="s">
        <v>42</v>
      </c>
      <c r="T1252" s="2" t="s">
        <v>86</v>
      </c>
      <c r="U1252" s="2" t="s">
        <v>44</v>
      </c>
      <c r="V1252" s="2" t="s">
        <v>179</v>
      </c>
      <c r="W1252" s="4">
        <v>45</v>
      </c>
      <c r="X1252" s="5">
        <v>5</v>
      </c>
      <c r="Y1252" s="5">
        <v>1</v>
      </c>
      <c r="Z1252" s="6">
        <v>44291</v>
      </c>
      <c r="AA1252" s="2" t="s">
        <v>46</v>
      </c>
    </row>
    <row r="1253" spans="1:27" ht="33.75" x14ac:dyDescent="0.25">
      <c r="A1253" s="2" t="s">
        <v>165</v>
      </c>
      <c r="B1253" s="2" t="s">
        <v>712</v>
      </c>
      <c r="C1253" s="2" t="s">
        <v>713</v>
      </c>
      <c r="D1253" s="2" t="s">
        <v>165</v>
      </c>
      <c r="E1253" s="2" t="s">
        <v>714</v>
      </c>
      <c r="F1253" s="2" t="s">
        <v>715</v>
      </c>
      <c r="G1253" s="2" t="s">
        <v>716</v>
      </c>
      <c r="H1253" s="2" t="s">
        <v>717</v>
      </c>
      <c r="I1253" s="2" t="s">
        <v>718</v>
      </c>
      <c r="J1253" s="2" t="s">
        <v>158</v>
      </c>
      <c r="K1253" s="2" t="s">
        <v>159</v>
      </c>
      <c r="L1253" s="2" t="s">
        <v>160</v>
      </c>
      <c r="M1253" s="2">
        <v>1111</v>
      </c>
      <c r="N1253" s="2" t="s">
        <v>161</v>
      </c>
      <c r="O1253" s="2" t="s">
        <v>162</v>
      </c>
      <c r="P1253" s="4">
        <v>1</v>
      </c>
      <c r="Q1253" s="2" t="s">
        <v>719</v>
      </c>
      <c r="R1253" s="2" t="s">
        <v>720</v>
      </c>
      <c r="S1253" s="2" t="s">
        <v>721</v>
      </c>
      <c r="T1253" s="2" t="s">
        <v>86</v>
      </c>
      <c r="U1253" s="2" t="s">
        <v>44</v>
      </c>
      <c r="V1253" s="2" t="s">
        <v>179</v>
      </c>
      <c r="W1253" s="4">
        <v>67</v>
      </c>
      <c r="X1253" s="5">
        <v>5</v>
      </c>
      <c r="Y1253" s="5">
        <v>0</v>
      </c>
      <c r="Z1253" s="6">
        <v>43621</v>
      </c>
      <c r="AA1253" s="2" t="s">
        <v>46</v>
      </c>
    </row>
    <row r="1254" spans="1:27" ht="33.75" x14ac:dyDescent="0.25">
      <c r="A1254" s="2" t="s">
        <v>113</v>
      </c>
      <c r="B1254" s="2" t="s">
        <v>152</v>
      </c>
      <c r="C1254" s="2" t="s">
        <v>153</v>
      </c>
      <c r="D1254" s="2" t="s">
        <v>113</v>
      </c>
      <c r="E1254" s="2" t="s">
        <v>154</v>
      </c>
      <c r="F1254" s="2" t="s">
        <v>155</v>
      </c>
      <c r="G1254" s="2" t="s">
        <v>156</v>
      </c>
      <c r="H1254" s="2" t="s">
        <v>157</v>
      </c>
      <c r="I1254" s="3"/>
      <c r="J1254" s="2" t="s">
        <v>158</v>
      </c>
      <c r="K1254" s="2" t="s">
        <v>159</v>
      </c>
      <c r="L1254" s="2" t="s">
        <v>160</v>
      </c>
      <c r="M1254" s="2">
        <v>1112</v>
      </c>
      <c r="N1254" s="2" t="s">
        <v>161</v>
      </c>
      <c r="O1254" s="2" t="s">
        <v>162</v>
      </c>
      <c r="P1254" s="4">
        <v>1</v>
      </c>
      <c r="Q1254" s="2" t="s">
        <v>163</v>
      </c>
      <c r="R1254" s="2" t="s">
        <v>164</v>
      </c>
      <c r="S1254" s="2" t="s">
        <v>42</v>
      </c>
      <c r="T1254" s="2" t="s">
        <v>86</v>
      </c>
      <c r="U1254" s="2" t="s">
        <v>127</v>
      </c>
      <c r="V1254" s="2" t="s">
        <v>128</v>
      </c>
      <c r="W1254" s="4">
        <v>49</v>
      </c>
      <c r="X1254" s="5">
        <v>5</v>
      </c>
      <c r="Y1254" s="5">
        <v>1</v>
      </c>
      <c r="Z1254" s="6">
        <v>44187</v>
      </c>
      <c r="AA1254" s="2" t="s">
        <v>46</v>
      </c>
    </row>
    <row r="1255" spans="1:27" ht="33.75" x14ac:dyDescent="0.25">
      <c r="A1255" s="2" t="s">
        <v>1386</v>
      </c>
      <c r="B1255" s="2" t="s">
        <v>845</v>
      </c>
      <c r="C1255" s="2" t="s">
        <v>693</v>
      </c>
      <c r="D1255" s="2" t="s">
        <v>1386</v>
      </c>
      <c r="E1255" s="2" t="s">
        <v>3720</v>
      </c>
      <c r="F1255" s="2" t="s">
        <v>3721</v>
      </c>
      <c r="G1255" s="2" t="s">
        <v>3722</v>
      </c>
      <c r="H1255" s="2" t="s">
        <v>3723</v>
      </c>
      <c r="I1255" s="2" t="s">
        <v>3724</v>
      </c>
      <c r="J1255" s="2" t="s">
        <v>202</v>
      </c>
      <c r="K1255" s="2" t="s">
        <v>203</v>
      </c>
      <c r="L1255" s="2" t="s">
        <v>160</v>
      </c>
      <c r="M1255" s="2">
        <v>867</v>
      </c>
      <c r="N1255" s="2" t="s">
        <v>161</v>
      </c>
      <c r="O1255" s="2" t="s">
        <v>3725</v>
      </c>
      <c r="P1255" s="4">
        <v>1</v>
      </c>
      <c r="Q1255" s="2" t="s">
        <v>3726</v>
      </c>
      <c r="R1255" s="2" t="s">
        <v>3727</v>
      </c>
      <c r="S1255" s="2" t="s">
        <v>3728</v>
      </c>
      <c r="T1255" s="2" t="s">
        <v>86</v>
      </c>
      <c r="U1255" s="2" t="s">
        <v>44</v>
      </c>
      <c r="V1255" s="2" t="s">
        <v>179</v>
      </c>
      <c r="W1255" s="4">
        <v>110</v>
      </c>
      <c r="X1255" s="5">
        <v>5</v>
      </c>
      <c r="Y1255" s="5">
        <v>0</v>
      </c>
      <c r="Z1255" s="6">
        <v>42333</v>
      </c>
      <c r="AA1255" s="2" t="s">
        <v>46</v>
      </c>
    </row>
    <row r="1256" spans="1:27" ht="33.75" x14ac:dyDescent="0.25">
      <c r="A1256" s="2" t="s">
        <v>1386</v>
      </c>
      <c r="B1256" s="2" t="s">
        <v>3729</v>
      </c>
      <c r="C1256" s="2" t="s">
        <v>3730</v>
      </c>
      <c r="D1256" s="2" t="s">
        <v>1386</v>
      </c>
      <c r="E1256" s="2" t="s">
        <v>1522</v>
      </c>
      <c r="F1256" s="2" t="s">
        <v>3731</v>
      </c>
      <c r="G1256" s="2" t="s">
        <v>3732</v>
      </c>
      <c r="H1256" s="2" t="s">
        <v>3733</v>
      </c>
      <c r="I1256" s="2" t="s">
        <v>3734</v>
      </c>
      <c r="J1256" s="2" t="s">
        <v>202</v>
      </c>
      <c r="K1256" s="2" t="s">
        <v>203</v>
      </c>
      <c r="L1256" s="2" t="s">
        <v>160</v>
      </c>
      <c r="M1256" s="2">
        <v>868</v>
      </c>
      <c r="N1256" s="2" t="s">
        <v>161</v>
      </c>
      <c r="O1256" s="2" t="s">
        <v>3725</v>
      </c>
      <c r="P1256" s="4">
        <v>1</v>
      </c>
      <c r="Q1256" s="2" t="s">
        <v>2085</v>
      </c>
      <c r="R1256" s="2" t="s">
        <v>2086</v>
      </c>
      <c r="S1256" s="2" t="s">
        <v>42</v>
      </c>
      <c r="T1256" s="2" t="s">
        <v>86</v>
      </c>
      <c r="U1256" s="2" t="s">
        <v>44</v>
      </c>
      <c r="V1256" s="2" t="s">
        <v>179</v>
      </c>
      <c r="W1256" s="4">
        <v>71</v>
      </c>
      <c r="X1256" s="5">
        <v>5</v>
      </c>
      <c r="Y1256" s="5">
        <v>0</v>
      </c>
      <c r="Z1256" s="6">
        <v>43524</v>
      </c>
      <c r="AA1256" s="2" t="s">
        <v>46</v>
      </c>
    </row>
    <row r="1257" spans="1:27" ht="33.75" x14ac:dyDescent="0.25">
      <c r="A1257" s="2" t="s">
        <v>1634</v>
      </c>
      <c r="B1257" s="2" t="s">
        <v>845</v>
      </c>
      <c r="C1257" s="2" t="s">
        <v>693</v>
      </c>
      <c r="D1257" s="2" t="s">
        <v>1634</v>
      </c>
      <c r="E1257" s="2" t="s">
        <v>1522</v>
      </c>
      <c r="F1257" s="2" t="s">
        <v>3735</v>
      </c>
      <c r="G1257" s="2" t="s">
        <v>3736</v>
      </c>
      <c r="H1257" s="2" t="s">
        <v>3737</v>
      </c>
      <c r="I1257" s="2" t="s">
        <v>3738</v>
      </c>
      <c r="J1257" s="2" t="s">
        <v>202</v>
      </c>
      <c r="K1257" s="2" t="s">
        <v>203</v>
      </c>
      <c r="L1257" s="2" t="s">
        <v>160</v>
      </c>
      <c r="M1257" s="2">
        <v>875</v>
      </c>
      <c r="N1257" s="2" t="s">
        <v>161</v>
      </c>
      <c r="O1257" s="2" t="s">
        <v>3725</v>
      </c>
      <c r="P1257" s="4">
        <v>1</v>
      </c>
      <c r="Q1257" s="2" t="s">
        <v>2080</v>
      </c>
      <c r="R1257" s="2" t="s">
        <v>2081</v>
      </c>
      <c r="S1257" s="2" t="s">
        <v>42</v>
      </c>
      <c r="T1257" s="2" t="s">
        <v>86</v>
      </c>
      <c r="U1257" s="2" t="s">
        <v>44</v>
      </c>
      <c r="V1257" s="2" t="s">
        <v>179</v>
      </c>
      <c r="W1257" s="4">
        <v>69</v>
      </c>
      <c r="X1257" s="5">
        <v>5</v>
      </c>
      <c r="Y1257" s="5">
        <v>0</v>
      </c>
      <c r="Z1257" s="6">
        <v>43578</v>
      </c>
      <c r="AA1257" s="2" t="s">
        <v>46</v>
      </c>
    </row>
    <row r="1258" spans="1:27" ht="33.75" x14ac:dyDescent="0.25">
      <c r="A1258" s="2" t="s">
        <v>441</v>
      </c>
      <c r="B1258" s="2" t="s">
        <v>845</v>
      </c>
      <c r="C1258" s="2" t="s">
        <v>693</v>
      </c>
      <c r="D1258" s="2" t="s">
        <v>441</v>
      </c>
      <c r="E1258" s="2" t="s">
        <v>1522</v>
      </c>
      <c r="F1258" s="2" t="s">
        <v>4645</v>
      </c>
      <c r="G1258" s="2" t="s">
        <v>4646</v>
      </c>
      <c r="H1258" s="2" t="s">
        <v>4647</v>
      </c>
      <c r="I1258" s="2" t="s">
        <v>4648</v>
      </c>
      <c r="J1258" s="2" t="s">
        <v>202</v>
      </c>
      <c r="K1258" s="2" t="s">
        <v>203</v>
      </c>
      <c r="L1258" s="2" t="s">
        <v>160</v>
      </c>
      <c r="M1258" s="2">
        <v>890</v>
      </c>
      <c r="N1258" s="2" t="s">
        <v>161</v>
      </c>
      <c r="O1258" s="2" t="s">
        <v>3725</v>
      </c>
      <c r="P1258" s="4">
        <v>1</v>
      </c>
      <c r="Q1258" s="2" t="s">
        <v>4212</v>
      </c>
      <c r="R1258" s="2" t="s">
        <v>4213</v>
      </c>
      <c r="S1258" s="2" t="s">
        <v>42</v>
      </c>
      <c r="T1258" s="2" t="s">
        <v>86</v>
      </c>
      <c r="U1258" s="2" t="s">
        <v>44</v>
      </c>
      <c r="V1258" s="2" t="s">
        <v>179</v>
      </c>
      <c r="W1258" s="4">
        <v>85</v>
      </c>
      <c r="X1258" s="5">
        <v>5</v>
      </c>
      <c r="Y1258" s="5">
        <v>0</v>
      </c>
      <c r="Z1258" s="6">
        <v>43081</v>
      </c>
      <c r="AA1258" s="2" t="s">
        <v>46</v>
      </c>
    </row>
    <row r="1259" spans="1:27" ht="33.75" x14ac:dyDescent="0.25">
      <c r="A1259" s="2" t="s">
        <v>441</v>
      </c>
      <c r="B1259" s="2" t="s">
        <v>845</v>
      </c>
      <c r="C1259" s="2" t="s">
        <v>693</v>
      </c>
      <c r="D1259" s="2" t="s">
        <v>441</v>
      </c>
      <c r="E1259" s="2" t="s">
        <v>1522</v>
      </c>
      <c r="F1259" s="2" t="s">
        <v>4649</v>
      </c>
      <c r="G1259" s="2" t="s">
        <v>4650</v>
      </c>
      <c r="H1259" s="2" t="s">
        <v>4651</v>
      </c>
      <c r="I1259" s="2" t="s">
        <v>4652</v>
      </c>
      <c r="J1259" s="2" t="s">
        <v>202</v>
      </c>
      <c r="K1259" s="2" t="s">
        <v>203</v>
      </c>
      <c r="L1259" s="2" t="s">
        <v>160</v>
      </c>
      <c r="M1259" s="2">
        <v>891</v>
      </c>
      <c r="N1259" s="2" t="s">
        <v>161</v>
      </c>
      <c r="O1259" s="2" t="s">
        <v>3725</v>
      </c>
      <c r="P1259" s="4">
        <v>1</v>
      </c>
      <c r="Q1259" s="2" t="s">
        <v>4212</v>
      </c>
      <c r="R1259" s="2" t="s">
        <v>4213</v>
      </c>
      <c r="S1259" s="2" t="s">
        <v>42</v>
      </c>
      <c r="T1259" s="2" t="s">
        <v>86</v>
      </c>
      <c r="U1259" s="2" t="s">
        <v>44</v>
      </c>
      <c r="V1259" s="2" t="s">
        <v>179</v>
      </c>
      <c r="W1259" s="4">
        <v>86</v>
      </c>
      <c r="X1259" s="5">
        <v>5</v>
      </c>
      <c r="Y1259" s="5">
        <v>0</v>
      </c>
      <c r="Z1259" s="6">
        <v>43047</v>
      </c>
      <c r="AA1259" s="2" t="s">
        <v>46</v>
      </c>
    </row>
    <row r="1260" spans="1:27" ht="33.75" x14ac:dyDescent="0.25">
      <c r="A1260" s="2" t="s">
        <v>1777</v>
      </c>
      <c r="B1260" s="2" t="s">
        <v>845</v>
      </c>
      <c r="C1260" s="2" t="s">
        <v>693</v>
      </c>
      <c r="D1260" s="2" t="s">
        <v>1777</v>
      </c>
      <c r="E1260" s="2" t="s">
        <v>1522</v>
      </c>
      <c r="F1260" s="2" t="s">
        <v>3739</v>
      </c>
      <c r="G1260" s="2" t="s">
        <v>3740</v>
      </c>
      <c r="H1260" s="2" t="s">
        <v>3741</v>
      </c>
      <c r="I1260" s="2" t="s">
        <v>3742</v>
      </c>
      <c r="J1260" s="2" t="s">
        <v>202</v>
      </c>
      <c r="K1260" s="2" t="s">
        <v>203</v>
      </c>
      <c r="L1260" s="2" t="s">
        <v>160</v>
      </c>
      <c r="M1260" s="2">
        <v>903</v>
      </c>
      <c r="N1260" s="2" t="s">
        <v>161</v>
      </c>
      <c r="O1260" s="2" t="s">
        <v>3725</v>
      </c>
      <c r="P1260" s="4">
        <v>1</v>
      </c>
      <c r="Q1260" s="2" t="s">
        <v>1840</v>
      </c>
      <c r="R1260" s="2" t="s">
        <v>1841</v>
      </c>
      <c r="S1260" s="2" t="s">
        <v>238</v>
      </c>
      <c r="T1260" s="2" t="s">
        <v>86</v>
      </c>
      <c r="U1260" s="2" t="s">
        <v>44</v>
      </c>
      <c r="V1260" s="2" t="s">
        <v>179</v>
      </c>
      <c r="W1260" s="4">
        <v>78</v>
      </c>
      <c r="X1260" s="5">
        <v>5</v>
      </c>
      <c r="Y1260" s="5">
        <v>0</v>
      </c>
      <c r="Z1260" s="6">
        <v>43313</v>
      </c>
      <c r="AA1260" s="2" t="s">
        <v>46</v>
      </c>
    </row>
    <row r="1261" spans="1:27" ht="33.75" x14ac:dyDescent="0.25">
      <c r="A1261" s="2" t="s">
        <v>452</v>
      </c>
      <c r="B1261" s="2" t="s">
        <v>845</v>
      </c>
      <c r="C1261" s="2" t="s">
        <v>693</v>
      </c>
      <c r="D1261" s="2" t="s">
        <v>452</v>
      </c>
      <c r="E1261" s="2" t="s">
        <v>1522</v>
      </c>
      <c r="F1261" s="2" t="s">
        <v>4653</v>
      </c>
      <c r="G1261" s="2" t="s">
        <v>4654</v>
      </c>
      <c r="H1261" s="2" t="s">
        <v>4655</v>
      </c>
      <c r="I1261" s="2" t="s">
        <v>4656</v>
      </c>
      <c r="J1261" s="2" t="s">
        <v>202</v>
      </c>
      <c r="K1261" s="2" t="s">
        <v>203</v>
      </c>
      <c r="L1261" s="2" t="s">
        <v>160</v>
      </c>
      <c r="M1261" s="2">
        <v>907</v>
      </c>
      <c r="N1261" s="2" t="s">
        <v>161</v>
      </c>
      <c r="O1261" s="2" t="s">
        <v>3725</v>
      </c>
      <c r="P1261" s="4">
        <v>1</v>
      </c>
      <c r="Q1261" s="2" t="s">
        <v>4545</v>
      </c>
      <c r="R1261" s="2" t="s">
        <v>4546</v>
      </c>
      <c r="S1261" s="2" t="s">
        <v>42</v>
      </c>
      <c r="T1261" s="2" t="s">
        <v>86</v>
      </c>
      <c r="U1261" s="2" t="s">
        <v>44</v>
      </c>
      <c r="V1261" s="2" t="s">
        <v>179</v>
      </c>
      <c r="W1261" s="4">
        <v>111</v>
      </c>
      <c r="X1261" s="5">
        <v>7</v>
      </c>
      <c r="Y1261" s="5">
        <v>0</v>
      </c>
      <c r="Z1261" s="6">
        <v>42290</v>
      </c>
      <c r="AA1261" s="2" t="s">
        <v>46</v>
      </c>
    </row>
    <row r="1262" spans="1:27" ht="33.75" x14ac:dyDescent="0.25">
      <c r="A1262" s="2" t="s">
        <v>452</v>
      </c>
      <c r="B1262" s="2" t="s">
        <v>845</v>
      </c>
      <c r="C1262" s="2" t="s">
        <v>693</v>
      </c>
      <c r="D1262" s="2" t="s">
        <v>452</v>
      </c>
      <c r="E1262" s="2" t="s">
        <v>1522</v>
      </c>
      <c r="F1262" s="2" t="s">
        <v>4657</v>
      </c>
      <c r="G1262" s="2" t="s">
        <v>4658</v>
      </c>
      <c r="H1262" s="2" t="s">
        <v>4659</v>
      </c>
      <c r="I1262" s="2" t="s">
        <v>4660</v>
      </c>
      <c r="J1262" s="2" t="s">
        <v>202</v>
      </c>
      <c r="K1262" s="2" t="s">
        <v>203</v>
      </c>
      <c r="L1262" s="2" t="s">
        <v>160</v>
      </c>
      <c r="M1262" s="2">
        <v>908</v>
      </c>
      <c r="N1262" s="2" t="s">
        <v>161</v>
      </c>
      <c r="O1262" s="2" t="s">
        <v>3725</v>
      </c>
      <c r="P1262" s="4">
        <v>1</v>
      </c>
      <c r="Q1262" s="2" t="s">
        <v>4545</v>
      </c>
      <c r="R1262" s="2" t="s">
        <v>4546</v>
      </c>
      <c r="S1262" s="2" t="s">
        <v>238</v>
      </c>
      <c r="T1262" s="2" t="s">
        <v>86</v>
      </c>
      <c r="U1262" s="2" t="s">
        <v>44</v>
      </c>
      <c r="V1262" s="2" t="s">
        <v>179</v>
      </c>
      <c r="W1262" s="4">
        <v>98</v>
      </c>
      <c r="X1262" s="5">
        <v>7</v>
      </c>
      <c r="Y1262" s="5">
        <v>0</v>
      </c>
      <c r="Z1262" s="6">
        <v>42681</v>
      </c>
      <c r="AA1262" s="2" t="s">
        <v>46</v>
      </c>
    </row>
    <row r="1263" spans="1:27" ht="33.75" x14ac:dyDescent="0.25">
      <c r="A1263" s="2" t="s">
        <v>1446</v>
      </c>
      <c r="B1263" s="2" t="s">
        <v>845</v>
      </c>
      <c r="C1263" s="2" t="s">
        <v>693</v>
      </c>
      <c r="D1263" s="2" t="s">
        <v>1446</v>
      </c>
      <c r="E1263" s="2" t="s">
        <v>1522</v>
      </c>
      <c r="F1263" s="2" t="s">
        <v>3743</v>
      </c>
      <c r="G1263" s="2" t="s">
        <v>3744</v>
      </c>
      <c r="H1263" s="2" t="s">
        <v>3745</v>
      </c>
      <c r="I1263" s="2" t="s">
        <v>3746</v>
      </c>
      <c r="J1263" s="2" t="s">
        <v>202</v>
      </c>
      <c r="K1263" s="2" t="s">
        <v>203</v>
      </c>
      <c r="L1263" s="2" t="s">
        <v>160</v>
      </c>
      <c r="M1263" s="2">
        <v>913</v>
      </c>
      <c r="N1263" s="2" t="s">
        <v>161</v>
      </c>
      <c r="O1263" s="2" t="s">
        <v>3725</v>
      </c>
      <c r="P1263" s="4">
        <v>1</v>
      </c>
      <c r="Q1263" s="2" t="s">
        <v>2206</v>
      </c>
      <c r="R1263" s="2" t="s">
        <v>2207</v>
      </c>
      <c r="S1263" s="2" t="s">
        <v>42</v>
      </c>
      <c r="T1263" s="2" t="s">
        <v>86</v>
      </c>
      <c r="U1263" s="2" t="s">
        <v>44</v>
      </c>
      <c r="V1263" s="2" t="s">
        <v>179</v>
      </c>
      <c r="W1263" s="4">
        <v>81</v>
      </c>
      <c r="X1263" s="5">
        <v>5</v>
      </c>
      <c r="Y1263" s="5">
        <v>0</v>
      </c>
      <c r="Z1263" s="6">
        <v>43217</v>
      </c>
      <c r="AA1263" s="2" t="s">
        <v>46</v>
      </c>
    </row>
    <row r="1264" spans="1:27" ht="33.75" x14ac:dyDescent="0.25">
      <c r="A1264" s="2" t="s">
        <v>1446</v>
      </c>
      <c r="B1264" s="2" t="s">
        <v>845</v>
      </c>
      <c r="C1264" s="2" t="s">
        <v>693</v>
      </c>
      <c r="D1264" s="2" t="s">
        <v>1446</v>
      </c>
      <c r="E1264" s="2" t="s">
        <v>1522</v>
      </c>
      <c r="F1264" s="2" t="s">
        <v>3747</v>
      </c>
      <c r="G1264" s="2" t="s">
        <v>3748</v>
      </c>
      <c r="H1264" s="2" t="s">
        <v>3749</v>
      </c>
      <c r="I1264" s="2" t="s">
        <v>3750</v>
      </c>
      <c r="J1264" s="2" t="s">
        <v>202</v>
      </c>
      <c r="K1264" s="2" t="s">
        <v>203</v>
      </c>
      <c r="L1264" s="2" t="s">
        <v>160</v>
      </c>
      <c r="M1264" s="2">
        <v>914</v>
      </c>
      <c r="N1264" s="2" t="s">
        <v>161</v>
      </c>
      <c r="O1264" s="2" t="s">
        <v>3725</v>
      </c>
      <c r="P1264" s="4">
        <v>1</v>
      </c>
      <c r="Q1264" s="2" t="s">
        <v>3751</v>
      </c>
      <c r="R1264" s="2" t="s">
        <v>3752</v>
      </c>
      <c r="S1264" s="2" t="s">
        <v>42</v>
      </c>
      <c r="T1264" s="2" t="s">
        <v>86</v>
      </c>
      <c r="U1264" s="2" t="s">
        <v>44</v>
      </c>
      <c r="V1264" s="2" t="s">
        <v>179</v>
      </c>
      <c r="W1264" s="4">
        <v>70</v>
      </c>
      <c r="X1264" s="5">
        <v>5</v>
      </c>
      <c r="Y1264" s="5">
        <v>0</v>
      </c>
      <c r="Z1264" s="6">
        <v>43543</v>
      </c>
      <c r="AA1264" s="2" t="s">
        <v>46</v>
      </c>
    </row>
    <row r="1265" spans="1:27" ht="33.75" x14ac:dyDescent="0.25">
      <c r="A1265" s="2" t="s">
        <v>1460</v>
      </c>
      <c r="B1265" s="2" t="s">
        <v>442</v>
      </c>
      <c r="C1265" s="2" t="s">
        <v>443</v>
      </c>
      <c r="D1265" s="2" t="s">
        <v>3753</v>
      </c>
      <c r="E1265" s="2" t="s">
        <v>1437</v>
      </c>
      <c r="F1265" s="2" t="s">
        <v>3754</v>
      </c>
      <c r="G1265" s="2" t="s">
        <v>3755</v>
      </c>
      <c r="H1265" s="2" t="s">
        <v>3756</v>
      </c>
      <c r="I1265" s="2" t="s">
        <v>3757</v>
      </c>
      <c r="J1265" s="2" t="s">
        <v>202</v>
      </c>
      <c r="K1265" s="2" t="s">
        <v>203</v>
      </c>
      <c r="L1265" s="2" t="s">
        <v>160</v>
      </c>
      <c r="M1265" s="2">
        <v>920</v>
      </c>
      <c r="N1265" s="2" t="s">
        <v>161</v>
      </c>
      <c r="O1265" s="2" t="s">
        <v>3725</v>
      </c>
      <c r="P1265" s="4">
        <v>1</v>
      </c>
      <c r="Q1265" s="2" t="s">
        <v>3758</v>
      </c>
      <c r="R1265" s="2" t="s">
        <v>3759</v>
      </c>
      <c r="S1265" s="2" t="s">
        <v>42</v>
      </c>
      <c r="T1265" s="2" t="s">
        <v>86</v>
      </c>
      <c r="U1265" s="2" t="s">
        <v>44</v>
      </c>
      <c r="V1265" s="2" t="s">
        <v>179</v>
      </c>
      <c r="W1265" s="4">
        <v>90</v>
      </c>
      <c r="X1265" s="5">
        <v>5</v>
      </c>
      <c r="Y1265" s="5">
        <v>0</v>
      </c>
      <c r="Z1265" s="6">
        <v>42926</v>
      </c>
      <c r="AA1265" s="2" t="s">
        <v>46</v>
      </c>
    </row>
    <row r="1266" spans="1:27" ht="33.75" x14ac:dyDescent="0.25">
      <c r="A1266" s="2" t="s">
        <v>1521</v>
      </c>
      <c r="B1266" s="2" t="s">
        <v>845</v>
      </c>
      <c r="C1266" s="2" t="s">
        <v>693</v>
      </c>
      <c r="D1266" s="2" t="s">
        <v>1521</v>
      </c>
      <c r="E1266" s="2" t="s">
        <v>1797</v>
      </c>
      <c r="F1266" s="2" t="s">
        <v>3760</v>
      </c>
      <c r="G1266" s="2" t="s">
        <v>3761</v>
      </c>
      <c r="H1266" s="2" t="s">
        <v>3762</v>
      </c>
      <c r="I1266" s="2" t="s">
        <v>3763</v>
      </c>
      <c r="J1266" s="2" t="s">
        <v>202</v>
      </c>
      <c r="K1266" s="2" t="s">
        <v>203</v>
      </c>
      <c r="L1266" s="2" t="s">
        <v>160</v>
      </c>
      <c r="M1266" s="2">
        <v>930</v>
      </c>
      <c r="N1266" s="2" t="s">
        <v>161</v>
      </c>
      <c r="O1266" s="2" t="s">
        <v>3725</v>
      </c>
      <c r="P1266" s="4">
        <v>1</v>
      </c>
      <c r="Q1266" s="2" t="s">
        <v>3764</v>
      </c>
      <c r="R1266" s="2" t="s">
        <v>3765</v>
      </c>
      <c r="S1266" s="2" t="s">
        <v>42</v>
      </c>
      <c r="T1266" s="2" t="s">
        <v>86</v>
      </c>
      <c r="U1266" s="2" t="s">
        <v>44</v>
      </c>
      <c r="V1266" s="2" t="s">
        <v>179</v>
      </c>
      <c r="W1266" s="4">
        <v>70</v>
      </c>
      <c r="X1266" s="5">
        <v>5</v>
      </c>
      <c r="Y1266" s="5">
        <v>0</v>
      </c>
      <c r="Z1266" s="6">
        <v>43545</v>
      </c>
      <c r="AA1266" s="2" t="s">
        <v>46</v>
      </c>
    </row>
    <row r="1267" spans="1:27" ht="33.75" x14ac:dyDescent="0.25">
      <c r="A1267" s="2" t="s">
        <v>1856</v>
      </c>
      <c r="B1267" s="2" t="s">
        <v>845</v>
      </c>
      <c r="C1267" s="2" t="s">
        <v>693</v>
      </c>
      <c r="D1267" s="2" t="s">
        <v>1856</v>
      </c>
      <c r="E1267" s="2" t="s">
        <v>1522</v>
      </c>
      <c r="F1267" s="2" t="s">
        <v>3766</v>
      </c>
      <c r="G1267" s="2" t="s">
        <v>3767</v>
      </c>
      <c r="H1267" s="2" t="s">
        <v>3768</v>
      </c>
      <c r="I1267" s="3"/>
      <c r="J1267" s="2" t="s">
        <v>202</v>
      </c>
      <c r="K1267" s="2" t="s">
        <v>203</v>
      </c>
      <c r="L1267" s="2" t="s">
        <v>160</v>
      </c>
      <c r="M1267" s="2">
        <v>936</v>
      </c>
      <c r="N1267" s="2" t="s">
        <v>161</v>
      </c>
      <c r="O1267" s="2" t="s">
        <v>3725</v>
      </c>
      <c r="P1267" s="4">
        <v>1</v>
      </c>
      <c r="Q1267" s="2" t="s">
        <v>3769</v>
      </c>
      <c r="R1267" s="2" t="s">
        <v>3770</v>
      </c>
      <c r="S1267" s="2" t="s">
        <v>42</v>
      </c>
      <c r="T1267" s="2" t="s">
        <v>86</v>
      </c>
      <c r="U1267" s="2" t="s">
        <v>44</v>
      </c>
      <c r="V1267" s="2" t="s">
        <v>179</v>
      </c>
      <c r="W1267" s="4">
        <v>45</v>
      </c>
      <c r="X1267" s="5">
        <v>5</v>
      </c>
      <c r="Y1267" s="5">
        <v>1</v>
      </c>
      <c r="Z1267" s="6">
        <v>44288</v>
      </c>
      <c r="AA1267" s="2" t="s">
        <v>46</v>
      </c>
    </row>
    <row r="1268" spans="1:27" ht="33.75" x14ac:dyDescent="0.25">
      <c r="A1268" s="2" t="s">
        <v>390</v>
      </c>
      <c r="B1268" s="2" t="s">
        <v>845</v>
      </c>
      <c r="C1268" s="2" t="s">
        <v>693</v>
      </c>
      <c r="D1268" s="2" t="s">
        <v>390</v>
      </c>
      <c r="E1268" s="2" t="s">
        <v>1522</v>
      </c>
      <c r="F1268" s="2" t="s">
        <v>3771</v>
      </c>
      <c r="G1268" s="2" t="s">
        <v>3772</v>
      </c>
      <c r="H1268" s="2" t="s">
        <v>3773</v>
      </c>
      <c r="I1268" s="2" t="s">
        <v>3774</v>
      </c>
      <c r="J1268" s="2" t="s">
        <v>202</v>
      </c>
      <c r="K1268" s="2" t="s">
        <v>203</v>
      </c>
      <c r="L1268" s="2" t="s">
        <v>160</v>
      </c>
      <c r="M1268" s="2">
        <v>948</v>
      </c>
      <c r="N1268" s="2" t="s">
        <v>161</v>
      </c>
      <c r="O1268" s="2" t="s">
        <v>3725</v>
      </c>
      <c r="P1268" s="4">
        <v>1</v>
      </c>
      <c r="Q1268" s="2" t="s">
        <v>2020</v>
      </c>
      <c r="R1268" s="2" t="s">
        <v>2021</v>
      </c>
      <c r="S1268" s="2" t="s">
        <v>42</v>
      </c>
      <c r="T1268" s="2" t="s">
        <v>86</v>
      </c>
      <c r="U1268" s="2" t="s">
        <v>44</v>
      </c>
      <c r="V1268" s="2" t="s">
        <v>179</v>
      </c>
      <c r="W1268" s="4">
        <v>72</v>
      </c>
      <c r="X1268" s="5">
        <v>5</v>
      </c>
      <c r="Y1268" s="5">
        <v>0</v>
      </c>
      <c r="Z1268" s="6">
        <v>43492</v>
      </c>
      <c r="AA1268" s="2" t="s">
        <v>46</v>
      </c>
    </row>
    <row r="1269" spans="1:27" ht="33.75" x14ac:dyDescent="0.25">
      <c r="A1269" s="2" t="s">
        <v>390</v>
      </c>
      <c r="B1269" s="2" t="s">
        <v>845</v>
      </c>
      <c r="C1269" s="2" t="s">
        <v>693</v>
      </c>
      <c r="D1269" s="2" t="s">
        <v>390</v>
      </c>
      <c r="E1269" s="2" t="s">
        <v>1522</v>
      </c>
      <c r="F1269" s="2" t="s">
        <v>3775</v>
      </c>
      <c r="G1269" s="2" t="s">
        <v>3776</v>
      </c>
      <c r="H1269" s="2" t="s">
        <v>3777</v>
      </c>
      <c r="I1269" s="2" t="s">
        <v>3778</v>
      </c>
      <c r="J1269" s="2" t="s">
        <v>202</v>
      </c>
      <c r="K1269" s="2" t="s">
        <v>203</v>
      </c>
      <c r="L1269" s="2" t="s">
        <v>160</v>
      </c>
      <c r="M1269" s="2">
        <v>949</v>
      </c>
      <c r="N1269" s="2" t="s">
        <v>161</v>
      </c>
      <c r="O1269" s="2" t="s">
        <v>3725</v>
      </c>
      <c r="P1269" s="4">
        <v>1</v>
      </c>
      <c r="Q1269" s="2" t="s">
        <v>2020</v>
      </c>
      <c r="R1269" s="2" t="s">
        <v>2021</v>
      </c>
      <c r="S1269" s="2" t="s">
        <v>42</v>
      </c>
      <c r="T1269" s="2" t="s">
        <v>86</v>
      </c>
      <c r="U1269" s="2" t="s">
        <v>44</v>
      </c>
      <c r="V1269" s="2" t="s">
        <v>179</v>
      </c>
      <c r="W1269" s="4">
        <v>72</v>
      </c>
      <c r="X1269" s="5">
        <v>5</v>
      </c>
      <c r="Y1269" s="5">
        <v>0</v>
      </c>
      <c r="Z1269" s="6">
        <v>43492</v>
      </c>
      <c r="AA1269" s="2" t="s">
        <v>46</v>
      </c>
    </row>
    <row r="1270" spans="1:27" ht="33.75" x14ac:dyDescent="0.25">
      <c r="A1270" s="2" t="s">
        <v>829</v>
      </c>
      <c r="B1270" s="2" t="s">
        <v>845</v>
      </c>
      <c r="C1270" s="2" t="s">
        <v>693</v>
      </c>
      <c r="D1270" s="2" t="s">
        <v>829</v>
      </c>
      <c r="E1270" s="2" t="s">
        <v>1797</v>
      </c>
      <c r="F1270" s="2" t="s">
        <v>4661</v>
      </c>
      <c r="G1270" s="2" t="s">
        <v>4662</v>
      </c>
      <c r="H1270" s="2" t="s">
        <v>4663</v>
      </c>
      <c r="I1270" s="2" t="s">
        <v>4664</v>
      </c>
      <c r="J1270" s="2" t="s">
        <v>202</v>
      </c>
      <c r="K1270" s="2" t="s">
        <v>203</v>
      </c>
      <c r="L1270" s="2" t="s">
        <v>160</v>
      </c>
      <c r="M1270" s="2">
        <v>953</v>
      </c>
      <c r="N1270" s="2" t="s">
        <v>161</v>
      </c>
      <c r="O1270" s="2" t="s">
        <v>3725</v>
      </c>
      <c r="P1270" s="4">
        <v>1</v>
      </c>
      <c r="Q1270" s="2" t="s">
        <v>4201</v>
      </c>
      <c r="R1270" s="2" t="s">
        <v>4202</v>
      </c>
      <c r="S1270" s="2" t="s">
        <v>42</v>
      </c>
      <c r="T1270" s="2" t="s">
        <v>86</v>
      </c>
      <c r="U1270" s="2" t="s">
        <v>44</v>
      </c>
      <c r="V1270" s="2" t="s">
        <v>179</v>
      </c>
      <c r="W1270" s="4">
        <v>79</v>
      </c>
      <c r="X1270" s="5">
        <v>5</v>
      </c>
      <c r="Y1270" s="5">
        <v>0</v>
      </c>
      <c r="Z1270" s="6">
        <v>43266</v>
      </c>
      <c r="AA1270" s="2" t="s">
        <v>46</v>
      </c>
    </row>
    <row r="1271" spans="1:27" ht="33.75" x14ac:dyDescent="0.25">
      <c r="A1271" s="2" t="s">
        <v>829</v>
      </c>
      <c r="B1271" s="2" t="s">
        <v>845</v>
      </c>
      <c r="C1271" s="2" t="s">
        <v>693</v>
      </c>
      <c r="D1271" s="2" t="s">
        <v>829</v>
      </c>
      <c r="E1271" s="2" t="s">
        <v>1522</v>
      </c>
      <c r="F1271" s="2" t="s">
        <v>4665</v>
      </c>
      <c r="G1271" s="2" t="s">
        <v>4666</v>
      </c>
      <c r="H1271" s="2" t="s">
        <v>4667</v>
      </c>
      <c r="I1271" s="2" t="s">
        <v>4668</v>
      </c>
      <c r="J1271" s="2" t="s">
        <v>202</v>
      </c>
      <c r="K1271" s="2" t="s">
        <v>203</v>
      </c>
      <c r="L1271" s="2" t="s">
        <v>160</v>
      </c>
      <c r="M1271" s="2">
        <v>958</v>
      </c>
      <c r="N1271" s="2" t="s">
        <v>161</v>
      </c>
      <c r="O1271" s="2" t="s">
        <v>3725</v>
      </c>
      <c r="P1271" s="4">
        <v>1</v>
      </c>
      <c r="Q1271" s="2" t="s">
        <v>4669</v>
      </c>
      <c r="R1271" s="2" t="s">
        <v>4670</v>
      </c>
      <c r="S1271" s="2" t="s">
        <v>42</v>
      </c>
      <c r="T1271" s="2" t="s">
        <v>86</v>
      </c>
      <c r="U1271" s="2" t="s">
        <v>44</v>
      </c>
      <c r="V1271" s="2" t="s">
        <v>179</v>
      </c>
      <c r="W1271" s="4">
        <v>81</v>
      </c>
      <c r="X1271" s="5">
        <v>5</v>
      </c>
      <c r="Y1271" s="5">
        <v>0</v>
      </c>
      <c r="Z1271" s="6">
        <v>43210</v>
      </c>
      <c r="AA1271" s="2" t="s">
        <v>46</v>
      </c>
    </row>
    <row r="1272" spans="1:27" ht="33.75" x14ac:dyDescent="0.25">
      <c r="A1272" s="2" t="s">
        <v>862</v>
      </c>
      <c r="B1272" s="2" t="s">
        <v>845</v>
      </c>
      <c r="C1272" s="2" t="s">
        <v>693</v>
      </c>
      <c r="D1272" s="2" t="s">
        <v>862</v>
      </c>
      <c r="E1272" s="2" t="s">
        <v>1522</v>
      </c>
      <c r="F1272" s="2" t="s">
        <v>3779</v>
      </c>
      <c r="G1272" s="2" t="s">
        <v>3780</v>
      </c>
      <c r="H1272" s="2" t="s">
        <v>3781</v>
      </c>
      <c r="I1272" s="2" t="s">
        <v>3782</v>
      </c>
      <c r="J1272" s="2" t="s">
        <v>202</v>
      </c>
      <c r="K1272" s="2" t="s">
        <v>203</v>
      </c>
      <c r="L1272" s="2" t="s">
        <v>160</v>
      </c>
      <c r="M1272" s="2">
        <v>961</v>
      </c>
      <c r="N1272" s="2" t="s">
        <v>161</v>
      </c>
      <c r="O1272" s="2" t="s">
        <v>3725</v>
      </c>
      <c r="P1272" s="4">
        <v>1</v>
      </c>
      <c r="Q1272" s="2" t="s">
        <v>2007</v>
      </c>
      <c r="R1272" s="2" t="s">
        <v>2008</v>
      </c>
      <c r="S1272" s="2" t="s">
        <v>42</v>
      </c>
      <c r="T1272" s="2" t="s">
        <v>86</v>
      </c>
      <c r="U1272" s="2" t="s">
        <v>44</v>
      </c>
      <c r="V1272" s="2" t="s">
        <v>179</v>
      </c>
      <c r="W1272" s="4">
        <v>80</v>
      </c>
      <c r="X1272" s="5">
        <v>5</v>
      </c>
      <c r="Y1272" s="5">
        <v>0</v>
      </c>
      <c r="Z1272" s="6">
        <v>43227</v>
      </c>
      <c r="AA1272" s="2" t="s">
        <v>46</v>
      </c>
    </row>
    <row r="1273" spans="1:27" ht="33.75" x14ac:dyDescent="0.25">
      <c r="A1273" s="2" t="s">
        <v>1634</v>
      </c>
      <c r="B1273" s="2" t="s">
        <v>845</v>
      </c>
      <c r="C1273" s="2" t="s">
        <v>693</v>
      </c>
      <c r="D1273" s="2" t="s">
        <v>1634</v>
      </c>
      <c r="E1273" s="2" t="s">
        <v>1797</v>
      </c>
      <c r="F1273" s="2" t="s">
        <v>2361</v>
      </c>
      <c r="G1273" s="2" t="s">
        <v>2362</v>
      </c>
      <c r="H1273" s="2" t="s">
        <v>2363</v>
      </c>
      <c r="I1273" s="2" t="s">
        <v>2364</v>
      </c>
      <c r="J1273" s="2" t="s">
        <v>202</v>
      </c>
      <c r="K1273" s="2" t="s">
        <v>203</v>
      </c>
      <c r="L1273" s="2" t="s">
        <v>160</v>
      </c>
      <c r="M1273" s="2">
        <v>869</v>
      </c>
      <c r="N1273" s="2" t="s">
        <v>161</v>
      </c>
      <c r="O1273" s="2" t="s">
        <v>339</v>
      </c>
      <c r="P1273" s="4">
        <v>1</v>
      </c>
      <c r="Q1273" s="2" t="s">
        <v>2304</v>
      </c>
      <c r="R1273" s="2" t="s">
        <v>2305</v>
      </c>
      <c r="S1273" s="2" t="s">
        <v>42</v>
      </c>
      <c r="T1273" s="2" t="s">
        <v>340</v>
      </c>
      <c r="U1273" s="2" t="s">
        <v>44</v>
      </c>
      <c r="V1273" s="2" t="s">
        <v>179</v>
      </c>
      <c r="W1273" s="4">
        <v>109</v>
      </c>
      <c r="X1273" s="5">
        <v>7</v>
      </c>
      <c r="Y1273" s="5">
        <v>0</v>
      </c>
      <c r="Z1273" s="6">
        <v>42367</v>
      </c>
      <c r="AA1273" s="2" t="s">
        <v>46</v>
      </c>
    </row>
    <row r="1274" spans="1:27" ht="33.75" x14ac:dyDescent="0.25">
      <c r="A1274" s="2" t="s">
        <v>441</v>
      </c>
      <c r="B1274" s="2" t="s">
        <v>845</v>
      </c>
      <c r="C1274" s="2" t="s">
        <v>693</v>
      </c>
      <c r="D1274" s="2" t="s">
        <v>441</v>
      </c>
      <c r="E1274" s="2" t="s">
        <v>1522</v>
      </c>
      <c r="F1274" s="2" t="s">
        <v>4671</v>
      </c>
      <c r="G1274" s="2" t="s">
        <v>4672</v>
      </c>
      <c r="H1274" s="2" t="s">
        <v>4673</v>
      </c>
      <c r="I1274" s="2" t="s">
        <v>4674</v>
      </c>
      <c r="J1274" s="2" t="s">
        <v>202</v>
      </c>
      <c r="K1274" s="2" t="s">
        <v>203</v>
      </c>
      <c r="L1274" s="2" t="s">
        <v>160</v>
      </c>
      <c r="M1274" s="2">
        <v>884</v>
      </c>
      <c r="N1274" s="2" t="s">
        <v>161</v>
      </c>
      <c r="O1274" s="2" t="s">
        <v>339</v>
      </c>
      <c r="P1274" s="4">
        <v>1</v>
      </c>
      <c r="Q1274" s="2" t="s">
        <v>4621</v>
      </c>
      <c r="R1274" s="2" t="s">
        <v>4622</v>
      </c>
      <c r="S1274" s="2" t="s">
        <v>1040</v>
      </c>
      <c r="T1274" s="2" t="s">
        <v>340</v>
      </c>
      <c r="U1274" s="2" t="s">
        <v>44</v>
      </c>
      <c r="V1274" s="2" t="s">
        <v>179</v>
      </c>
      <c r="W1274" s="4">
        <v>156</v>
      </c>
      <c r="X1274" s="5">
        <v>5</v>
      </c>
      <c r="Y1274" s="5">
        <v>0</v>
      </c>
      <c r="Z1274" s="6">
        <v>40931</v>
      </c>
      <c r="AA1274" s="2" t="s">
        <v>46</v>
      </c>
    </row>
    <row r="1275" spans="1:27" ht="33.75" x14ac:dyDescent="0.25">
      <c r="A1275" s="2" t="s">
        <v>441</v>
      </c>
      <c r="B1275" s="2" t="s">
        <v>845</v>
      </c>
      <c r="C1275" s="2" t="s">
        <v>693</v>
      </c>
      <c r="D1275" s="2" t="s">
        <v>441</v>
      </c>
      <c r="E1275" s="2" t="s">
        <v>1522</v>
      </c>
      <c r="F1275" s="2" t="s">
        <v>4675</v>
      </c>
      <c r="G1275" s="2" t="s">
        <v>4676</v>
      </c>
      <c r="H1275" s="2" t="s">
        <v>4677</v>
      </c>
      <c r="I1275" s="2" t="s">
        <v>4678</v>
      </c>
      <c r="J1275" s="2" t="s">
        <v>202</v>
      </c>
      <c r="K1275" s="2" t="s">
        <v>203</v>
      </c>
      <c r="L1275" s="2" t="s">
        <v>160</v>
      </c>
      <c r="M1275" s="2">
        <v>887</v>
      </c>
      <c r="N1275" s="2" t="s">
        <v>161</v>
      </c>
      <c r="O1275" s="2" t="s">
        <v>339</v>
      </c>
      <c r="P1275" s="4">
        <v>1</v>
      </c>
      <c r="Q1275" s="2" t="s">
        <v>4621</v>
      </c>
      <c r="R1275" s="2" t="s">
        <v>4622</v>
      </c>
      <c r="S1275" s="2" t="s">
        <v>1040</v>
      </c>
      <c r="T1275" s="2" t="s">
        <v>340</v>
      </c>
      <c r="U1275" s="2" t="s">
        <v>44</v>
      </c>
      <c r="V1275" s="2" t="s">
        <v>179</v>
      </c>
      <c r="W1275" s="4">
        <v>156</v>
      </c>
      <c r="X1275" s="5">
        <v>5</v>
      </c>
      <c r="Y1275" s="5">
        <v>0</v>
      </c>
      <c r="Z1275" s="6">
        <v>40931</v>
      </c>
      <c r="AA1275" s="2" t="s">
        <v>46</v>
      </c>
    </row>
    <row r="1276" spans="1:27" ht="33.75" x14ac:dyDescent="0.25">
      <c r="A1276" s="2" t="s">
        <v>1521</v>
      </c>
      <c r="B1276" s="2" t="s">
        <v>845</v>
      </c>
      <c r="C1276" s="2" t="s">
        <v>693</v>
      </c>
      <c r="D1276" s="2" t="s">
        <v>1521</v>
      </c>
      <c r="E1276" s="2" t="s">
        <v>2365</v>
      </c>
      <c r="F1276" s="2" t="s">
        <v>2366</v>
      </c>
      <c r="G1276" s="2" t="s">
        <v>2367</v>
      </c>
      <c r="H1276" s="2" t="s">
        <v>2368</v>
      </c>
      <c r="I1276" s="2" t="s">
        <v>2369</v>
      </c>
      <c r="J1276" s="2" t="s">
        <v>202</v>
      </c>
      <c r="K1276" s="2" t="s">
        <v>203</v>
      </c>
      <c r="L1276" s="2" t="s">
        <v>160</v>
      </c>
      <c r="M1276" s="2">
        <v>928</v>
      </c>
      <c r="N1276" s="2" t="s">
        <v>161</v>
      </c>
      <c r="O1276" s="2" t="s">
        <v>339</v>
      </c>
      <c r="P1276" s="4">
        <v>1</v>
      </c>
      <c r="Q1276" s="2" t="s">
        <v>2370</v>
      </c>
      <c r="R1276" s="2" t="s">
        <v>2371</v>
      </c>
      <c r="S1276" s="2" t="s">
        <v>2372</v>
      </c>
      <c r="T1276" s="2" t="s">
        <v>340</v>
      </c>
      <c r="U1276" s="2" t="s">
        <v>44</v>
      </c>
      <c r="V1276" s="2" t="s">
        <v>179</v>
      </c>
      <c r="W1276" s="4">
        <v>95</v>
      </c>
      <c r="X1276" s="5">
        <v>7</v>
      </c>
      <c r="Y1276" s="5">
        <v>0</v>
      </c>
      <c r="Z1276" s="6">
        <v>42794</v>
      </c>
      <c r="AA1276" s="2" t="s">
        <v>46</v>
      </c>
    </row>
    <row r="1277" spans="1:27" ht="33.75" x14ac:dyDescent="0.25">
      <c r="A1277" s="2" t="s">
        <v>1521</v>
      </c>
      <c r="B1277" s="2" t="s">
        <v>845</v>
      </c>
      <c r="C1277" s="2" t="s">
        <v>693</v>
      </c>
      <c r="D1277" s="2" t="s">
        <v>1521</v>
      </c>
      <c r="E1277" s="2" t="s">
        <v>2373</v>
      </c>
      <c r="F1277" s="2" t="s">
        <v>2374</v>
      </c>
      <c r="G1277" s="2" t="s">
        <v>2375</v>
      </c>
      <c r="H1277" s="2" t="s">
        <v>2376</v>
      </c>
      <c r="I1277" s="2" t="s">
        <v>2377</v>
      </c>
      <c r="J1277" s="2" t="s">
        <v>202</v>
      </c>
      <c r="K1277" s="2" t="s">
        <v>203</v>
      </c>
      <c r="L1277" s="2" t="s">
        <v>160</v>
      </c>
      <c r="M1277" s="2">
        <v>929</v>
      </c>
      <c r="N1277" s="2" t="s">
        <v>161</v>
      </c>
      <c r="O1277" s="2" t="s">
        <v>339</v>
      </c>
      <c r="P1277" s="4">
        <v>1</v>
      </c>
      <c r="Q1277" s="2" t="s">
        <v>2378</v>
      </c>
      <c r="R1277" s="2" t="s">
        <v>2379</v>
      </c>
      <c r="S1277" s="2" t="s">
        <v>2380</v>
      </c>
      <c r="T1277" s="2" t="s">
        <v>340</v>
      </c>
      <c r="U1277" s="2" t="s">
        <v>44</v>
      </c>
      <c r="V1277" s="2" t="s">
        <v>179</v>
      </c>
      <c r="W1277" s="4">
        <v>107</v>
      </c>
      <c r="X1277" s="5">
        <v>7</v>
      </c>
      <c r="Y1277" s="5">
        <v>0</v>
      </c>
      <c r="Z1277" s="6">
        <v>42429</v>
      </c>
      <c r="AA1277" s="2" t="s">
        <v>46</v>
      </c>
    </row>
    <row r="1278" spans="1:27" ht="33.75" x14ac:dyDescent="0.25">
      <c r="A1278" s="2" t="s">
        <v>1521</v>
      </c>
      <c r="B1278" s="2" t="s">
        <v>845</v>
      </c>
      <c r="C1278" s="2" t="s">
        <v>693</v>
      </c>
      <c r="D1278" s="2" t="s">
        <v>1521</v>
      </c>
      <c r="E1278" s="2" t="s">
        <v>1522</v>
      </c>
      <c r="F1278" s="2" t="s">
        <v>2381</v>
      </c>
      <c r="G1278" s="2" t="s">
        <v>2382</v>
      </c>
      <c r="H1278" s="2" t="s">
        <v>2383</v>
      </c>
      <c r="I1278" s="2" t="s">
        <v>2384</v>
      </c>
      <c r="J1278" s="2" t="s">
        <v>202</v>
      </c>
      <c r="K1278" s="2" t="s">
        <v>203</v>
      </c>
      <c r="L1278" s="2" t="s">
        <v>160</v>
      </c>
      <c r="M1278" s="2">
        <v>932</v>
      </c>
      <c r="N1278" s="2" t="s">
        <v>161</v>
      </c>
      <c r="O1278" s="2" t="s">
        <v>339</v>
      </c>
      <c r="P1278" s="4">
        <v>1</v>
      </c>
      <c r="Q1278" s="2" t="s">
        <v>1527</v>
      </c>
      <c r="R1278" s="2" t="s">
        <v>1528</v>
      </c>
      <c r="S1278" s="2" t="s">
        <v>2385</v>
      </c>
      <c r="T1278" s="2" t="s">
        <v>340</v>
      </c>
      <c r="U1278" s="2" t="s">
        <v>44</v>
      </c>
      <c r="V1278" s="2" t="s">
        <v>179</v>
      </c>
      <c r="W1278" s="4">
        <v>91</v>
      </c>
      <c r="X1278" s="5">
        <v>7</v>
      </c>
      <c r="Y1278" s="5">
        <v>0</v>
      </c>
      <c r="Z1278" s="6">
        <v>42905</v>
      </c>
      <c r="AA1278" s="2" t="s">
        <v>46</v>
      </c>
    </row>
    <row r="1279" spans="1:27" ht="33.75" x14ac:dyDescent="0.25">
      <c r="A1279" s="2" t="s">
        <v>829</v>
      </c>
      <c r="B1279" s="2" t="s">
        <v>845</v>
      </c>
      <c r="C1279" s="2" t="s">
        <v>693</v>
      </c>
      <c r="D1279" s="2" t="s">
        <v>829</v>
      </c>
      <c r="E1279" s="2" t="s">
        <v>1522</v>
      </c>
      <c r="F1279" s="2" t="s">
        <v>4679</v>
      </c>
      <c r="G1279" s="2" t="s">
        <v>4680</v>
      </c>
      <c r="H1279" s="2" t="s">
        <v>4644</v>
      </c>
      <c r="I1279" s="2" t="s">
        <v>4644</v>
      </c>
      <c r="J1279" s="2" t="s">
        <v>202</v>
      </c>
      <c r="K1279" s="2" t="s">
        <v>203</v>
      </c>
      <c r="L1279" s="2" t="s">
        <v>160</v>
      </c>
      <c r="M1279" s="2">
        <v>954</v>
      </c>
      <c r="N1279" s="2" t="s">
        <v>161</v>
      </c>
      <c r="O1279" s="2" t="s">
        <v>339</v>
      </c>
      <c r="P1279" s="4">
        <v>1</v>
      </c>
      <c r="Q1279" s="2" t="s">
        <v>4174</v>
      </c>
      <c r="R1279" s="2" t="s">
        <v>4175</v>
      </c>
      <c r="S1279" s="2" t="s">
        <v>238</v>
      </c>
      <c r="T1279" s="2" t="s">
        <v>340</v>
      </c>
      <c r="U1279" s="2" t="s">
        <v>44</v>
      </c>
      <c r="V1279" s="2" t="s">
        <v>179</v>
      </c>
      <c r="W1279" s="4">
        <v>156</v>
      </c>
      <c r="X1279" s="5">
        <v>5</v>
      </c>
      <c r="Y1279" s="5">
        <v>0</v>
      </c>
      <c r="Z1279" s="6">
        <v>40931</v>
      </c>
      <c r="AA1279" s="2" t="s">
        <v>46</v>
      </c>
    </row>
    <row r="1280" spans="1:27" ht="33.75" x14ac:dyDescent="0.25">
      <c r="A1280" s="2" t="s">
        <v>350</v>
      </c>
      <c r="B1280" s="2" t="s">
        <v>1647</v>
      </c>
      <c r="C1280" s="2" t="s">
        <v>1648</v>
      </c>
      <c r="D1280" s="2" t="s">
        <v>350</v>
      </c>
      <c r="E1280" s="2" t="s">
        <v>1649</v>
      </c>
      <c r="F1280" s="2" t="s">
        <v>2386</v>
      </c>
      <c r="G1280" s="2" t="s">
        <v>2387</v>
      </c>
      <c r="H1280" s="2" t="s">
        <v>2388</v>
      </c>
      <c r="I1280" s="2" t="s">
        <v>2389</v>
      </c>
      <c r="J1280" s="2" t="s">
        <v>202</v>
      </c>
      <c r="K1280" s="2" t="s">
        <v>203</v>
      </c>
      <c r="L1280" s="2" t="s">
        <v>160</v>
      </c>
      <c r="M1280" s="2">
        <v>966</v>
      </c>
      <c r="N1280" s="2" t="s">
        <v>161</v>
      </c>
      <c r="O1280" s="2" t="s">
        <v>339</v>
      </c>
      <c r="P1280" s="4">
        <v>1</v>
      </c>
      <c r="Q1280" s="2" t="s">
        <v>1821</v>
      </c>
      <c r="R1280" s="2" t="s">
        <v>1822</v>
      </c>
      <c r="S1280" s="2" t="s">
        <v>42</v>
      </c>
      <c r="T1280" s="2" t="s">
        <v>340</v>
      </c>
      <c r="U1280" s="2" t="s">
        <v>44</v>
      </c>
      <c r="V1280" s="2" t="s">
        <v>179</v>
      </c>
      <c r="W1280" s="4">
        <v>79</v>
      </c>
      <c r="X1280" s="5">
        <v>5</v>
      </c>
      <c r="Y1280" s="5">
        <v>0</v>
      </c>
      <c r="Z1280" s="6">
        <v>43255</v>
      </c>
      <c r="AA1280" s="2" t="s">
        <v>46</v>
      </c>
    </row>
    <row r="1281" spans="1:27" ht="33.75" x14ac:dyDescent="0.25">
      <c r="A1281" s="2" t="s">
        <v>4163</v>
      </c>
      <c r="B1281" s="2" t="s">
        <v>845</v>
      </c>
      <c r="C1281" s="2" t="s">
        <v>693</v>
      </c>
      <c r="D1281" s="2" t="s">
        <v>4163</v>
      </c>
      <c r="E1281" s="2" t="s">
        <v>1522</v>
      </c>
      <c r="F1281" s="2" t="s">
        <v>4681</v>
      </c>
      <c r="G1281" s="2" t="s">
        <v>4682</v>
      </c>
      <c r="H1281" s="2" t="s">
        <v>4683</v>
      </c>
      <c r="I1281" s="2" t="s">
        <v>4684</v>
      </c>
      <c r="J1281" s="2" t="s">
        <v>202</v>
      </c>
      <c r="K1281" s="2" t="s">
        <v>203</v>
      </c>
      <c r="L1281" s="2" t="s">
        <v>160</v>
      </c>
      <c r="M1281" s="2">
        <v>970</v>
      </c>
      <c r="N1281" s="2" t="s">
        <v>161</v>
      </c>
      <c r="O1281" s="2" t="s">
        <v>339</v>
      </c>
      <c r="P1281" s="4">
        <v>1</v>
      </c>
      <c r="Q1281" s="2" t="s">
        <v>4168</v>
      </c>
      <c r="R1281" s="2" t="s">
        <v>4169</v>
      </c>
      <c r="S1281" s="2" t="s">
        <v>42</v>
      </c>
      <c r="T1281" s="2" t="s">
        <v>340</v>
      </c>
      <c r="U1281" s="2" t="s">
        <v>44</v>
      </c>
      <c r="V1281" s="2" t="s">
        <v>179</v>
      </c>
      <c r="W1281" s="4">
        <v>88</v>
      </c>
      <c r="X1281" s="5">
        <v>7</v>
      </c>
      <c r="Y1281" s="5">
        <v>0</v>
      </c>
      <c r="Z1281" s="6">
        <v>42999</v>
      </c>
      <c r="AA1281" s="2" t="s">
        <v>46</v>
      </c>
    </row>
    <row r="1282" spans="1:27" ht="33.75" x14ac:dyDescent="0.25">
      <c r="A1282" s="2" t="s">
        <v>165</v>
      </c>
      <c r="B1282" s="2" t="s">
        <v>325</v>
      </c>
      <c r="C1282" s="2" t="s">
        <v>326</v>
      </c>
      <c r="D1282" s="2" t="s">
        <v>165</v>
      </c>
      <c r="E1282" s="2" t="s">
        <v>327</v>
      </c>
      <c r="F1282" s="2" t="s">
        <v>334</v>
      </c>
      <c r="G1282" s="2" t="s">
        <v>335</v>
      </c>
      <c r="H1282" s="2" t="s">
        <v>336</v>
      </c>
      <c r="I1282" s="2" t="s">
        <v>337</v>
      </c>
      <c r="J1282" s="2" t="s">
        <v>202</v>
      </c>
      <c r="K1282" s="2" t="s">
        <v>203</v>
      </c>
      <c r="L1282" s="2" t="s">
        <v>160</v>
      </c>
      <c r="M1282" s="2">
        <v>1019</v>
      </c>
      <c r="N1282" s="2" t="s">
        <v>161</v>
      </c>
      <c r="O1282" s="2" t="s">
        <v>339</v>
      </c>
      <c r="P1282" s="4">
        <v>1</v>
      </c>
      <c r="Q1282" s="2" t="s">
        <v>332</v>
      </c>
      <c r="R1282" s="2" t="s">
        <v>333</v>
      </c>
      <c r="S1282" s="2" t="s">
        <v>42</v>
      </c>
      <c r="T1282" s="2" t="s">
        <v>340</v>
      </c>
      <c r="U1282" s="2" t="s">
        <v>44</v>
      </c>
      <c r="V1282" s="2" t="s">
        <v>179</v>
      </c>
      <c r="W1282" s="4">
        <v>156</v>
      </c>
      <c r="X1282" s="5">
        <v>5</v>
      </c>
      <c r="Y1282" s="5">
        <v>0</v>
      </c>
      <c r="Z1282" s="6">
        <v>40918</v>
      </c>
      <c r="AA1282" s="2" t="s">
        <v>46</v>
      </c>
    </row>
    <row r="1283" spans="1:27" ht="33.75" x14ac:dyDescent="0.25">
      <c r="A1283" s="2" t="s">
        <v>1386</v>
      </c>
      <c r="B1283" s="2" t="s">
        <v>845</v>
      </c>
      <c r="C1283" s="2" t="s">
        <v>693</v>
      </c>
      <c r="D1283" s="2" t="s">
        <v>1386</v>
      </c>
      <c r="E1283" s="2" t="s">
        <v>1797</v>
      </c>
      <c r="F1283" s="2" t="s">
        <v>2390</v>
      </c>
      <c r="G1283" s="2" t="s">
        <v>2391</v>
      </c>
      <c r="H1283" s="2" t="s">
        <v>2392</v>
      </c>
      <c r="I1283" s="2" t="s">
        <v>2393</v>
      </c>
      <c r="J1283" s="2" t="s">
        <v>2394</v>
      </c>
      <c r="K1283" s="2" t="s">
        <v>2395</v>
      </c>
      <c r="L1283" s="2" t="s">
        <v>160</v>
      </c>
      <c r="M1283" s="2">
        <v>1205</v>
      </c>
      <c r="N1283" s="2" t="s">
        <v>161</v>
      </c>
      <c r="O1283" s="2" t="s">
        <v>2396</v>
      </c>
      <c r="P1283" s="4">
        <v>1</v>
      </c>
      <c r="Q1283" s="2" t="s">
        <v>2397</v>
      </c>
      <c r="R1283" s="2" t="s">
        <v>2398</v>
      </c>
      <c r="S1283" s="2" t="s">
        <v>2399</v>
      </c>
      <c r="T1283" s="2" t="s">
        <v>86</v>
      </c>
      <c r="U1283" s="2" t="s">
        <v>44</v>
      </c>
      <c r="V1283" s="2" t="s">
        <v>179</v>
      </c>
      <c r="W1283" s="4">
        <v>106</v>
      </c>
      <c r="X1283" s="5">
        <v>7</v>
      </c>
      <c r="Y1283" s="5">
        <v>0</v>
      </c>
      <c r="Z1283" s="6">
        <v>42438</v>
      </c>
      <c r="AA1283" s="2" t="s">
        <v>46</v>
      </c>
    </row>
    <row r="1284" spans="1:27" ht="33.75" x14ac:dyDescent="0.25">
      <c r="A1284" s="2" t="s">
        <v>1386</v>
      </c>
      <c r="B1284" s="2" t="s">
        <v>845</v>
      </c>
      <c r="C1284" s="2" t="s">
        <v>693</v>
      </c>
      <c r="D1284" s="2" t="s">
        <v>1386</v>
      </c>
      <c r="E1284" s="2" t="s">
        <v>1522</v>
      </c>
      <c r="F1284" s="2" t="s">
        <v>2400</v>
      </c>
      <c r="G1284" s="2" t="s">
        <v>2401</v>
      </c>
      <c r="H1284" s="2" t="s">
        <v>2402</v>
      </c>
      <c r="I1284" s="2" t="s">
        <v>2403</v>
      </c>
      <c r="J1284" s="2" t="s">
        <v>2394</v>
      </c>
      <c r="K1284" s="2" t="s">
        <v>2395</v>
      </c>
      <c r="L1284" s="2" t="s">
        <v>160</v>
      </c>
      <c r="M1284" s="2">
        <v>1206</v>
      </c>
      <c r="N1284" s="2" t="s">
        <v>161</v>
      </c>
      <c r="O1284" s="2" t="s">
        <v>2396</v>
      </c>
      <c r="P1284" s="4">
        <v>1</v>
      </c>
      <c r="Q1284" s="2" t="s">
        <v>2085</v>
      </c>
      <c r="R1284" s="2" t="s">
        <v>2086</v>
      </c>
      <c r="S1284" s="2" t="s">
        <v>42</v>
      </c>
      <c r="T1284" s="2" t="s">
        <v>86</v>
      </c>
      <c r="U1284" s="2" t="s">
        <v>44</v>
      </c>
      <c r="V1284" s="2" t="s">
        <v>179</v>
      </c>
      <c r="W1284" s="4">
        <v>67</v>
      </c>
      <c r="X1284" s="5">
        <v>7</v>
      </c>
      <c r="Y1284" s="5">
        <v>1</v>
      </c>
      <c r="Z1284" s="6">
        <v>43644</v>
      </c>
      <c r="AA1284" s="2" t="s">
        <v>46</v>
      </c>
    </row>
    <row r="1285" spans="1:27" ht="33.75" x14ac:dyDescent="0.25">
      <c r="A1285" s="2" t="s">
        <v>4058</v>
      </c>
      <c r="B1285" s="2" t="s">
        <v>845</v>
      </c>
      <c r="C1285" s="2" t="s">
        <v>693</v>
      </c>
      <c r="D1285" s="2" t="s">
        <v>4058</v>
      </c>
      <c r="E1285" s="2" t="s">
        <v>1522</v>
      </c>
      <c r="F1285" s="2" t="s">
        <v>5461</v>
      </c>
      <c r="G1285" s="2" t="s">
        <v>5462</v>
      </c>
      <c r="H1285" s="2" t="s">
        <v>5463</v>
      </c>
      <c r="I1285" s="2" t="s">
        <v>5464</v>
      </c>
      <c r="J1285" s="2" t="s">
        <v>2394</v>
      </c>
      <c r="K1285" s="2" t="s">
        <v>2395</v>
      </c>
      <c r="L1285" s="2" t="s">
        <v>160</v>
      </c>
      <c r="M1285" s="2">
        <v>1211</v>
      </c>
      <c r="N1285" s="2" t="s">
        <v>161</v>
      </c>
      <c r="O1285" s="2" t="s">
        <v>2396</v>
      </c>
      <c r="P1285" s="4">
        <v>1</v>
      </c>
      <c r="Q1285" s="2" t="s">
        <v>4062</v>
      </c>
      <c r="R1285" s="2" t="s">
        <v>4063</v>
      </c>
      <c r="S1285" s="2" t="s">
        <v>693</v>
      </c>
      <c r="T1285" s="2" t="s">
        <v>86</v>
      </c>
      <c r="U1285" s="2" t="s">
        <v>44</v>
      </c>
      <c r="V1285" s="2" t="s">
        <v>179</v>
      </c>
      <c r="W1285" s="4">
        <v>139</v>
      </c>
      <c r="X1285" s="5">
        <v>7</v>
      </c>
      <c r="Y1285" s="5">
        <v>0</v>
      </c>
      <c r="Z1285" s="6">
        <v>41432</v>
      </c>
      <c r="AA1285" s="2" t="s">
        <v>46</v>
      </c>
    </row>
    <row r="1286" spans="1:27" ht="33.75" x14ac:dyDescent="0.25">
      <c r="A1286" s="2" t="s">
        <v>4058</v>
      </c>
      <c r="B1286" s="2" t="s">
        <v>845</v>
      </c>
      <c r="C1286" s="2" t="s">
        <v>693</v>
      </c>
      <c r="D1286" s="2" t="s">
        <v>4058</v>
      </c>
      <c r="E1286" s="2" t="s">
        <v>1522</v>
      </c>
      <c r="F1286" s="2" t="s">
        <v>5465</v>
      </c>
      <c r="G1286" s="2" t="s">
        <v>5466</v>
      </c>
      <c r="H1286" s="2" t="s">
        <v>5467</v>
      </c>
      <c r="I1286" s="2" t="s">
        <v>5468</v>
      </c>
      <c r="J1286" s="2" t="s">
        <v>2394</v>
      </c>
      <c r="K1286" s="2" t="s">
        <v>2395</v>
      </c>
      <c r="L1286" s="2" t="s">
        <v>160</v>
      </c>
      <c r="M1286" s="2">
        <v>1212</v>
      </c>
      <c r="N1286" s="2" t="s">
        <v>161</v>
      </c>
      <c r="O1286" s="2" t="s">
        <v>2396</v>
      </c>
      <c r="P1286" s="4">
        <v>1</v>
      </c>
      <c r="Q1286" s="2" t="s">
        <v>4062</v>
      </c>
      <c r="R1286" s="2" t="s">
        <v>4063</v>
      </c>
      <c r="S1286" s="2" t="s">
        <v>42</v>
      </c>
      <c r="T1286" s="2" t="s">
        <v>86</v>
      </c>
      <c r="U1286" s="2" t="s">
        <v>44</v>
      </c>
      <c r="V1286" s="2" t="s">
        <v>179</v>
      </c>
      <c r="W1286" s="4">
        <v>66</v>
      </c>
      <c r="X1286" s="5">
        <v>7</v>
      </c>
      <c r="Y1286" s="5">
        <v>2</v>
      </c>
      <c r="Z1286" s="6">
        <v>43676</v>
      </c>
      <c r="AA1286" s="2" t="s">
        <v>46</v>
      </c>
    </row>
    <row r="1287" spans="1:27" ht="33.75" x14ac:dyDescent="0.25">
      <c r="A1287" s="2" t="s">
        <v>4180</v>
      </c>
      <c r="B1287" s="2" t="s">
        <v>845</v>
      </c>
      <c r="C1287" s="2" t="s">
        <v>693</v>
      </c>
      <c r="D1287" s="2" t="s">
        <v>4180</v>
      </c>
      <c r="E1287" s="2" t="s">
        <v>1797</v>
      </c>
      <c r="F1287" s="2" t="s">
        <v>5469</v>
      </c>
      <c r="G1287" s="2" t="s">
        <v>5470</v>
      </c>
      <c r="H1287" s="2" t="s">
        <v>5471</v>
      </c>
      <c r="I1287" s="2" t="s">
        <v>5472</v>
      </c>
      <c r="J1287" s="2" t="s">
        <v>2394</v>
      </c>
      <c r="K1287" s="2" t="s">
        <v>2395</v>
      </c>
      <c r="L1287" s="2" t="s">
        <v>160</v>
      </c>
      <c r="M1287" s="2">
        <v>1213</v>
      </c>
      <c r="N1287" s="2" t="s">
        <v>161</v>
      </c>
      <c r="O1287" s="2" t="s">
        <v>2396</v>
      </c>
      <c r="P1287" s="4">
        <v>1</v>
      </c>
      <c r="Q1287" s="2" t="s">
        <v>4185</v>
      </c>
      <c r="R1287" s="2" t="s">
        <v>4186</v>
      </c>
      <c r="S1287" s="2" t="s">
        <v>42</v>
      </c>
      <c r="T1287" s="2" t="s">
        <v>86</v>
      </c>
      <c r="U1287" s="2" t="s">
        <v>44</v>
      </c>
      <c r="V1287" s="2" t="s">
        <v>179</v>
      </c>
      <c r="W1287" s="4">
        <v>92</v>
      </c>
      <c r="X1287" s="5">
        <v>7</v>
      </c>
      <c r="Y1287" s="5">
        <v>0</v>
      </c>
      <c r="Z1287" s="6">
        <v>42860</v>
      </c>
      <c r="AA1287" s="2" t="s">
        <v>46</v>
      </c>
    </row>
    <row r="1288" spans="1:27" ht="33.75" x14ac:dyDescent="0.25">
      <c r="A1288" s="2" t="s">
        <v>2961</v>
      </c>
      <c r="B1288" s="2" t="s">
        <v>845</v>
      </c>
      <c r="C1288" s="2" t="s">
        <v>693</v>
      </c>
      <c r="D1288" s="2" t="s">
        <v>2961</v>
      </c>
      <c r="E1288" s="2" t="s">
        <v>1522</v>
      </c>
      <c r="F1288" s="2" t="s">
        <v>5473</v>
      </c>
      <c r="G1288" s="2" t="s">
        <v>5474</v>
      </c>
      <c r="H1288" s="2" t="s">
        <v>5475</v>
      </c>
      <c r="I1288" s="2" t="s">
        <v>5476</v>
      </c>
      <c r="J1288" s="2" t="s">
        <v>2394</v>
      </c>
      <c r="K1288" s="2" t="s">
        <v>2395</v>
      </c>
      <c r="L1288" s="2" t="s">
        <v>160</v>
      </c>
      <c r="M1288" s="2">
        <v>1215</v>
      </c>
      <c r="N1288" s="2" t="s">
        <v>161</v>
      </c>
      <c r="O1288" s="2" t="s">
        <v>2396</v>
      </c>
      <c r="P1288" s="4">
        <v>1</v>
      </c>
      <c r="Q1288" s="2" t="s">
        <v>4524</v>
      </c>
      <c r="R1288" s="2" t="s">
        <v>4525</v>
      </c>
      <c r="S1288" s="2" t="s">
        <v>5102</v>
      </c>
      <c r="T1288" s="2" t="s">
        <v>86</v>
      </c>
      <c r="U1288" s="2" t="s">
        <v>44</v>
      </c>
      <c r="V1288" s="2" t="s">
        <v>179</v>
      </c>
      <c r="W1288" s="4">
        <v>78</v>
      </c>
      <c r="X1288" s="5">
        <v>5</v>
      </c>
      <c r="Y1288" s="5">
        <v>0</v>
      </c>
      <c r="Z1288" s="6">
        <v>43304</v>
      </c>
      <c r="AA1288" s="2" t="s">
        <v>46</v>
      </c>
    </row>
    <row r="1289" spans="1:27" ht="33.75" x14ac:dyDescent="0.25">
      <c r="A1289" s="2" t="s">
        <v>441</v>
      </c>
      <c r="B1289" s="2" t="s">
        <v>845</v>
      </c>
      <c r="C1289" s="2" t="s">
        <v>693</v>
      </c>
      <c r="D1289" s="2" t="s">
        <v>441</v>
      </c>
      <c r="E1289" s="2" t="s">
        <v>1797</v>
      </c>
      <c r="F1289" s="2" t="s">
        <v>5477</v>
      </c>
      <c r="G1289" s="2" t="s">
        <v>5478</v>
      </c>
      <c r="H1289" s="2" t="s">
        <v>5479</v>
      </c>
      <c r="I1289" s="2" t="s">
        <v>5480</v>
      </c>
      <c r="J1289" s="2" t="s">
        <v>2394</v>
      </c>
      <c r="K1289" s="2" t="s">
        <v>2395</v>
      </c>
      <c r="L1289" s="2" t="s">
        <v>160</v>
      </c>
      <c r="M1289" s="2">
        <v>1217</v>
      </c>
      <c r="N1289" s="2" t="s">
        <v>161</v>
      </c>
      <c r="O1289" s="2" t="s">
        <v>2396</v>
      </c>
      <c r="P1289" s="4">
        <v>1</v>
      </c>
      <c r="Q1289" s="2" t="s">
        <v>5435</v>
      </c>
      <c r="R1289" s="2" t="s">
        <v>5436</v>
      </c>
      <c r="S1289" s="2" t="s">
        <v>42</v>
      </c>
      <c r="T1289" s="2" t="s">
        <v>86</v>
      </c>
      <c r="U1289" s="2" t="s">
        <v>44</v>
      </c>
      <c r="V1289" s="2" t="s">
        <v>179</v>
      </c>
      <c r="W1289" s="4">
        <v>104</v>
      </c>
      <c r="X1289" s="5">
        <v>7</v>
      </c>
      <c r="Y1289" s="5">
        <v>0</v>
      </c>
      <c r="Z1289" s="6">
        <v>42517</v>
      </c>
      <c r="AA1289" s="2" t="s">
        <v>46</v>
      </c>
    </row>
    <row r="1290" spans="1:27" ht="33.75" x14ac:dyDescent="0.25">
      <c r="A1290" s="2" t="s">
        <v>441</v>
      </c>
      <c r="B1290" s="2" t="s">
        <v>845</v>
      </c>
      <c r="C1290" s="2" t="s">
        <v>693</v>
      </c>
      <c r="D1290" s="2" t="s">
        <v>441</v>
      </c>
      <c r="E1290" s="2" t="s">
        <v>1522</v>
      </c>
      <c r="F1290" s="2" t="s">
        <v>5481</v>
      </c>
      <c r="G1290" s="2" t="s">
        <v>5482</v>
      </c>
      <c r="H1290" s="2" t="s">
        <v>5483</v>
      </c>
      <c r="I1290" s="2" t="s">
        <v>5484</v>
      </c>
      <c r="J1290" s="2" t="s">
        <v>2394</v>
      </c>
      <c r="K1290" s="2" t="s">
        <v>2395</v>
      </c>
      <c r="L1290" s="2" t="s">
        <v>160</v>
      </c>
      <c r="M1290" s="2">
        <v>1219</v>
      </c>
      <c r="N1290" s="2" t="s">
        <v>161</v>
      </c>
      <c r="O1290" s="2" t="s">
        <v>2396</v>
      </c>
      <c r="P1290" s="4">
        <v>1</v>
      </c>
      <c r="Q1290" s="2" t="s">
        <v>4212</v>
      </c>
      <c r="R1290" s="2" t="s">
        <v>4213</v>
      </c>
      <c r="S1290" s="2" t="s">
        <v>238</v>
      </c>
      <c r="T1290" s="2" t="s">
        <v>86</v>
      </c>
      <c r="U1290" s="2" t="s">
        <v>44</v>
      </c>
      <c r="V1290" s="2" t="s">
        <v>179</v>
      </c>
      <c r="W1290" s="4">
        <v>118</v>
      </c>
      <c r="X1290" s="5">
        <v>7</v>
      </c>
      <c r="Y1290" s="5">
        <v>0</v>
      </c>
      <c r="Z1290" s="6">
        <v>42090</v>
      </c>
      <c r="AA1290" s="2" t="s">
        <v>46</v>
      </c>
    </row>
    <row r="1291" spans="1:27" ht="33.75" x14ac:dyDescent="0.25">
      <c r="A1291" s="2" t="s">
        <v>441</v>
      </c>
      <c r="B1291" s="2" t="s">
        <v>845</v>
      </c>
      <c r="C1291" s="2" t="s">
        <v>693</v>
      </c>
      <c r="D1291" s="2" t="s">
        <v>441</v>
      </c>
      <c r="E1291" s="2" t="s">
        <v>1522</v>
      </c>
      <c r="F1291" s="2" t="s">
        <v>5485</v>
      </c>
      <c r="G1291" s="2" t="s">
        <v>5486</v>
      </c>
      <c r="H1291" s="2" t="s">
        <v>5487</v>
      </c>
      <c r="I1291" s="2" t="s">
        <v>5488</v>
      </c>
      <c r="J1291" s="2" t="s">
        <v>2394</v>
      </c>
      <c r="K1291" s="2" t="s">
        <v>2395</v>
      </c>
      <c r="L1291" s="2" t="s">
        <v>160</v>
      </c>
      <c r="M1291" s="2">
        <v>1220</v>
      </c>
      <c r="N1291" s="2" t="s">
        <v>161</v>
      </c>
      <c r="O1291" s="2" t="s">
        <v>2396</v>
      </c>
      <c r="P1291" s="4">
        <v>1</v>
      </c>
      <c r="Q1291" s="2" t="s">
        <v>4621</v>
      </c>
      <c r="R1291" s="2" t="s">
        <v>4622</v>
      </c>
      <c r="S1291" s="2" t="s">
        <v>1040</v>
      </c>
      <c r="T1291" s="2" t="s">
        <v>86</v>
      </c>
      <c r="U1291" s="2" t="s">
        <v>44</v>
      </c>
      <c r="V1291" s="2" t="s">
        <v>179</v>
      </c>
      <c r="W1291" s="4">
        <v>94</v>
      </c>
      <c r="X1291" s="5">
        <v>7</v>
      </c>
      <c r="Y1291" s="5">
        <v>0</v>
      </c>
      <c r="Z1291" s="6">
        <v>42818</v>
      </c>
      <c r="AA1291" s="2" t="s">
        <v>46</v>
      </c>
    </row>
    <row r="1292" spans="1:27" ht="33.75" x14ac:dyDescent="0.25">
      <c r="A1292" s="2" t="s">
        <v>441</v>
      </c>
      <c r="B1292" s="2" t="s">
        <v>845</v>
      </c>
      <c r="C1292" s="2" t="s">
        <v>693</v>
      </c>
      <c r="D1292" s="2" t="s">
        <v>441</v>
      </c>
      <c r="E1292" s="2" t="s">
        <v>1522</v>
      </c>
      <c r="F1292" s="2" t="s">
        <v>5489</v>
      </c>
      <c r="G1292" s="2" t="s">
        <v>5490</v>
      </c>
      <c r="H1292" s="2" t="s">
        <v>5491</v>
      </c>
      <c r="I1292" s="2" t="s">
        <v>5492</v>
      </c>
      <c r="J1292" s="2" t="s">
        <v>2394</v>
      </c>
      <c r="K1292" s="2" t="s">
        <v>2395</v>
      </c>
      <c r="L1292" s="2" t="s">
        <v>160</v>
      </c>
      <c r="M1292" s="2">
        <v>1221</v>
      </c>
      <c r="N1292" s="2" t="s">
        <v>161</v>
      </c>
      <c r="O1292" s="2" t="s">
        <v>2396</v>
      </c>
      <c r="P1292" s="4">
        <v>1</v>
      </c>
      <c r="Q1292" s="2" t="s">
        <v>4621</v>
      </c>
      <c r="R1292" s="2" t="s">
        <v>4622</v>
      </c>
      <c r="S1292" s="2" t="s">
        <v>1040</v>
      </c>
      <c r="T1292" s="2" t="s">
        <v>86</v>
      </c>
      <c r="U1292" s="2" t="s">
        <v>44</v>
      </c>
      <c r="V1292" s="2" t="s">
        <v>179</v>
      </c>
      <c r="W1292" s="4">
        <v>94</v>
      </c>
      <c r="X1292" s="5">
        <v>7</v>
      </c>
      <c r="Y1292" s="5">
        <v>0</v>
      </c>
      <c r="Z1292" s="6">
        <v>42818</v>
      </c>
      <c r="AA1292" s="2" t="s">
        <v>46</v>
      </c>
    </row>
    <row r="1293" spans="1:27" ht="33.75" x14ac:dyDescent="0.25">
      <c r="A1293" s="2" t="s">
        <v>4255</v>
      </c>
      <c r="B1293" s="2" t="s">
        <v>845</v>
      </c>
      <c r="C1293" s="2" t="s">
        <v>693</v>
      </c>
      <c r="D1293" s="2" t="s">
        <v>4255</v>
      </c>
      <c r="E1293" s="2" t="s">
        <v>1522</v>
      </c>
      <c r="F1293" s="2" t="s">
        <v>5493</v>
      </c>
      <c r="G1293" s="2" t="s">
        <v>5494</v>
      </c>
      <c r="H1293" s="2" t="s">
        <v>5495</v>
      </c>
      <c r="I1293" s="2" t="s">
        <v>5496</v>
      </c>
      <c r="J1293" s="2" t="s">
        <v>2394</v>
      </c>
      <c r="K1293" s="2" t="s">
        <v>2395</v>
      </c>
      <c r="L1293" s="2" t="s">
        <v>160</v>
      </c>
      <c r="M1293" s="2">
        <v>1222</v>
      </c>
      <c r="N1293" s="2" t="s">
        <v>161</v>
      </c>
      <c r="O1293" s="2" t="s">
        <v>2396</v>
      </c>
      <c r="P1293" s="4">
        <v>1</v>
      </c>
      <c r="Q1293" s="2" t="s">
        <v>4259</v>
      </c>
      <c r="R1293" s="2" t="s">
        <v>4260</v>
      </c>
      <c r="S1293" s="2" t="s">
        <v>42</v>
      </c>
      <c r="T1293" s="2" t="s">
        <v>86</v>
      </c>
      <c r="U1293" s="2" t="s">
        <v>44</v>
      </c>
      <c r="V1293" s="2" t="s">
        <v>179</v>
      </c>
      <c r="W1293" s="4">
        <v>76</v>
      </c>
      <c r="X1293" s="5">
        <v>4.8333333333333304</v>
      </c>
      <c r="Y1293" s="5">
        <v>0</v>
      </c>
      <c r="Z1293" s="6">
        <v>43362</v>
      </c>
      <c r="AA1293" s="2" t="s">
        <v>46</v>
      </c>
    </row>
    <row r="1294" spans="1:27" ht="33.75" x14ac:dyDescent="0.25">
      <c r="A1294" s="2" t="s">
        <v>853</v>
      </c>
      <c r="B1294" s="2" t="s">
        <v>845</v>
      </c>
      <c r="C1294" s="2" t="s">
        <v>693</v>
      </c>
      <c r="D1294" s="2" t="s">
        <v>853</v>
      </c>
      <c r="E1294" s="2" t="s">
        <v>1797</v>
      </c>
      <c r="F1294" s="2" t="s">
        <v>2404</v>
      </c>
      <c r="G1294" s="2" t="s">
        <v>2405</v>
      </c>
      <c r="H1294" s="2" t="s">
        <v>2406</v>
      </c>
      <c r="I1294" s="2" t="s">
        <v>2407</v>
      </c>
      <c r="J1294" s="2" t="s">
        <v>2394</v>
      </c>
      <c r="K1294" s="2" t="s">
        <v>2395</v>
      </c>
      <c r="L1294" s="2" t="s">
        <v>160</v>
      </c>
      <c r="M1294" s="2">
        <v>1223</v>
      </c>
      <c r="N1294" s="2" t="s">
        <v>161</v>
      </c>
      <c r="O1294" s="2" t="s">
        <v>2396</v>
      </c>
      <c r="P1294" s="4">
        <v>1</v>
      </c>
      <c r="Q1294" s="2" t="s">
        <v>2408</v>
      </c>
      <c r="R1294" s="2" t="s">
        <v>2409</v>
      </c>
      <c r="S1294" s="2" t="s">
        <v>42</v>
      </c>
      <c r="T1294" s="2" t="s">
        <v>86</v>
      </c>
      <c r="U1294" s="2" t="s">
        <v>44</v>
      </c>
      <c r="V1294" s="2" t="s">
        <v>179</v>
      </c>
      <c r="W1294" s="4">
        <v>79</v>
      </c>
      <c r="X1294" s="5">
        <v>7</v>
      </c>
      <c r="Y1294" s="5">
        <v>0</v>
      </c>
      <c r="Z1294" s="6">
        <v>43273</v>
      </c>
      <c r="AA1294" s="2" t="s">
        <v>46</v>
      </c>
    </row>
    <row r="1295" spans="1:27" ht="33.75" x14ac:dyDescent="0.25">
      <c r="A1295" s="2" t="s">
        <v>1777</v>
      </c>
      <c r="B1295" s="2" t="s">
        <v>1833</v>
      </c>
      <c r="C1295" s="2" t="s">
        <v>1834</v>
      </c>
      <c r="D1295" s="2" t="s">
        <v>1777</v>
      </c>
      <c r="E1295" s="2" t="s">
        <v>1522</v>
      </c>
      <c r="F1295" s="2" t="s">
        <v>2410</v>
      </c>
      <c r="G1295" s="2" t="s">
        <v>2411</v>
      </c>
      <c r="H1295" s="2" t="s">
        <v>2412</v>
      </c>
      <c r="I1295" s="2" t="s">
        <v>2413</v>
      </c>
      <c r="J1295" s="2" t="s">
        <v>2394</v>
      </c>
      <c r="K1295" s="2" t="s">
        <v>2395</v>
      </c>
      <c r="L1295" s="2" t="s">
        <v>160</v>
      </c>
      <c r="M1295" s="2">
        <v>1224</v>
      </c>
      <c r="N1295" s="2" t="s">
        <v>161</v>
      </c>
      <c r="O1295" s="2" t="s">
        <v>2396</v>
      </c>
      <c r="P1295" s="4">
        <v>1</v>
      </c>
      <c r="Q1295" s="2" t="s">
        <v>1840</v>
      </c>
      <c r="R1295" s="2" t="s">
        <v>1841</v>
      </c>
      <c r="S1295" s="2" t="s">
        <v>42</v>
      </c>
      <c r="T1295" s="2" t="s">
        <v>86</v>
      </c>
      <c r="U1295" s="2" t="s">
        <v>44</v>
      </c>
      <c r="V1295" s="2" t="s">
        <v>179</v>
      </c>
      <c r="W1295" s="4">
        <v>78</v>
      </c>
      <c r="X1295" s="5">
        <v>5</v>
      </c>
      <c r="Y1295" s="5">
        <v>0</v>
      </c>
      <c r="Z1295" s="6">
        <v>43313</v>
      </c>
      <c r="AA1295" s="2" t="s">
        <v>46</v>
      </c>
    </row>
    <row r="1296" spans="1:27" ht="33.75" x14ac:dyDescent="0.25">
      <c r="A1296" s="2" t="s">
        <v>1777</v>
      </c>
      <c r="B1296" s="2" t="s">
        <v>1833</v>
      </c>
      <c r="C1296" s="2" t="s">
        <v>1834</v>
      </c>
      <c r="D1296" s="2" t="s">
        <v>1777</v>
      </c>
      <c r="E1296" s="2" t="s">
        <v>1522</v>
      </c>
      <c r="F1296" s="2" t="s">
        <v>2414</v>
      </c>
      <c r="G1296" s="2" t="s">
        <v>2415</v>
      </c>
      <c r="H1296" s="2" t="s">
        <v>2416</v>
      </c>
      <c r="I1296" s="2" t="s">
        <v>2417</v>
      </c>
      <c r="J1296" s="2" t="s">
        <v>2394</v>
      </c>
      <c r="K1296" s="2" t="s">
        <v>2395</v>
      </c>
      <c r="L1296" s="2" t="s">
        <v>160</v>
      </c>
      <c r="M1296" s="2">
        <v>1225</v>
      </c>
      <c r="N1296" s="2" t="s">
        <v>161</v>
      </c>
      <c r="O1296" s="2" t="s">
        <v>2396</v>
      </c>
      <c r="P1296" s="4">
        <v>1</v>
      </c>
      <c r="Q1296" s="2" t="s">
        <v>1840</v>
      </c>
      <c r="R1296" s="2" t="s">
        <v>1841</v>
      </c>
      <c r="S1296" s="2" t="s">
        <v>42</v>
      </c>
      <c r="T1296" s="2" t="s">
        <v>86</v>
      </c>
      <c r="U1296" s="2" t="s">
        <v>44</v>
      </c>
      <c r="V1296" s="2" t="s">
        <v>179</v>
      </c>
      <c r="W1296" s="4">
        <v>78</v>
      </c>
      <c r="X1296" s="5">
        <v>5</v>
      </c>
      <c r="Y1296" s="5">
        <v>0</v>
      </c>
      <c r="Z1296" s="6">
        <v>43313</v>
      </c>
      <c r="AA1296" s="2" t="s">
        <v>46</v>
      </c>
    </row>
    <row r="1297" spans="1:27" ht="33.75" x14ac:dyDescent="0.25">
      <c r="A1297" s="2" t="s">
        <v>452</v>
      </c>
      <c r="B1297" s="2" t="s">
        <v>845</v>
      </c>
      <c r="C1297" s="2" t="s">
        <v>693</v>
      </c>
      <c r="D1297" s="2" t="s">
        <v>452</v>
      </c>
      <c r="E1297" s="2" t="s">
        <v>1522</v>
      </c>
      <c r="F1297" s="2" t="s">
        <v>5497</v>
      </c>
      <c r="G1297" s="2" t="s">
        <v>5498</v>
      </c>
      <c r="H1297" s="2" t="s">
        <v>5499</v>
      </c>
      <c r="I1297" s="2" t="s">
        <v>5500</v>
      </c>
      <c r="J1297" s="2" t="s">
        <v>2394</v>
      </c>
      <c r="K1297" s="2" t="s">
        <v>2395</v>
      </c>
      <c r="L1297" s="2" t="s">
        <v>160</v>
      </c>
      <c r="M1297" s="2">
        <v>1226</v>
      </c>
      <c r="N1297" s="2" t="s">
        <v>161</v>
      </c>
      <c r="O1297" s="2" t="s">
        <v>2396</v>
      </c>
      <c r="P1297" s="4">
        <v>1</v>
      </c>
      <c r="Q1297" s="2" t="s">
        <v>4545</v>
      </c>
      <c r="R1297" s="2" t="s">
        <v>4546</v>
      </c>
      <c r="S1297" s="2" t="s">
        <v>42</v>
      </c>
      <c r="T1297" s="2" t="s">
        <v>86</v>
      </c>
      <c r="U1297" s="2" t="s">
        <v>44</v>
      </c>
      <c r="V1297" s="2" t="s">
        <v>179</v>
      </c>
      <c r="W1297" s="4">
        <v>75</v>
      </c>
      <c r="X1297" s="5">
        <v>5</v>
      </c>
      <c r="Y1297" s="5">
        <v>0</v>
      </c>
      <c r="Z1297" s="6">
        <v>43402</v>
      </c>
      <c r="AA1297" s="2" t="s">
        <v>46</v>
      </c>
    </row>
    <row r="1298" spans="1:27" ht="33.75" x14ac:dyDescent="0.25">
      <c r="A1298" s="2" t="s">
        <v>452</v>
      </c>
      <c r="B1298" s="2" t="s">
        <v>845</v>
      </c>
      <c r="C1298" s="2" t="s">
        <v>693</v>
      </c>
      <c r="D1298" s="2" t="s">
        <v>452</v>
      </c>
      <c r="E1298" s="2" t="s">
        <v>1522</v>
      </c>
      <c r="F1298" s="2" t="s">
        <v>5501</v>
      </c>
      <c r="G1298" s="2" t="s">
        <v>5502</v>
      </c>
      <c r="H1298" s="2" t="s">
        <v>5503</v>
      </c>
      <c r="I1298" s="2" t="s">
        <v>5504</v>
      </c>
      <c r="J1298" s="2" t="s">
        <v>2394</v>
      </c>
      <c r="K1298" s="2" t="s">
        <v>2395</v>
      </c>
      <c r="L1298" s="2" t="s">
        <v>160</v>
      </c>
      <c r="M1298" s="2">
        <v>1227</v>
      </c>
      <c r="N1298" s="2" t="s">
        <v>161</v>
      </c>
      <c r="O1298" s="2" t="s">
        <v>2396</v>
      </c>
      <c r="P1298" s="4">
        <v>1</v>
      </c>
      <c r="Q1298" s="2" t="s">
        <v>4545</v>
      </c>
      <c r="R1298" s="2" t="s">
        <v>4546</v>
      </c>
      <c r="S1298" s="2" t="s">
        <v>238</v>
      </c>
      <c r="T1298" s="2" t="s">
        <v>86</v>
      </c>
      <c r="U1298" s="2" t="s">
        <v>44</v>
      </c>
      <c r="V1298" s="2" t="s">
        <v>179</v>
      </c>
      <c r="W1298" s="4">
        <v>145</v>
      </c>
      <c r="X1298" s="5">
        <v>7</v>
      </c>
      <c r="Y1298" s="5">
        <v>0</v>
      </c>
      <c r="Z1298" s="6">
        <v>41269</v>
      </c>
      <c r="AA1298" s="2" t="s">
        <v>46</v>
      </c>
    </row>
    <row r="1299" spans="1:27" ht="33.75" x14ac:dyDescent="0.25">
      <c r="A1299" s="2" t="s">
        <v>1446</v>
      </c>
      <c r="B1299" s="2" t="s">
        <v>845</v>
      </c>
      <c r="C1299" s="2" t="s">
        <v>693</v>
      </c>
      <c r="D1299" s="2" t="s">
        <v>1446</v>
      </c>
      <c r="E1299" s="2" t="s">
        <v>1797</v>
      </c>
      <c r="F1299" s="2" t="s">
        <v>2418</v>
      </c>
      <c r="G1299" s="2" t="s">
        <v>2419</v>
      </c>
      <c r="H1299" s="2" t="s">
        <v>2420</v>
      </c>
      <c r="I1299" s="2" t="s">
        <v>2421</v>
      </c>
      <c r="J1299" s="2" t="s">
        <v>2394</v>
      </c>
      <c r="K1299" s="2" t="s">
        <v>2395</v>
      </c>
      <c r="L1299" s="2" t="s">
        <v>160</v>
      </c>
      <c r="M1299" s="2">
        <v>1228</v>
      </c>
      <c r="N1299" s="2" t="s">
        <v>161</v>
      </c>
      <c r="O1299" s="2" t="s">
        <v>2396</v>
      </c>
      <c r="P1299" s="4">
        <v>1</v>
      </c>
      <c r="Q1299" s="2" t="s">
        <v>2422</v>
      </c>
      <c r="R1299" s="2" t="s">
        <v>2423</v>
      </c>
      <c r="S1299" s="2" t="s">
        <v>443</v>
      </c>
      <c r="T1299" s="2" t="s">
        <v>86</v>
      </c>
      <c r="U1299" s="2" t="s">
        <v>44</v>
      </c>
      <c r="V1299" s="2" t="s">
        <v>179</v>
      </c>
      <c r="W1299" s="4">
        <v>94</v>
      </c>
      <c r="X1299" s="5">
        <v>7</v>
      </c>
      <c r="Y1299" s="5">
        <v>0</v>
      </c>
      <c r="Z1299" s="6">
        <v>42823</v>
      </c>
      <c r="AA1299" s="2" t="s">
        <v>46</v>
      </c>
    </row>
    <row r="1300" spans="1:27" ht="33.75" x14ac:dyDescent="0.25">
      <c r="A1300" s="2" t="s">
        <v>1446</v>
      </c>
      <c r="B1300" s="2" t="s">
        <v>845</v>
      </c>
      <c r="C1300" s="2" t="s">
        <v>693</v>
      </c>
      <c r="D1300" s="2" t="s">
        <v>1446</v>
      </c>
      <c r="E1300" s="2" t="s">
        <v>1522</v>
      </c>
      <c r="F1300" s="2" t="s">
        <v>2424</v>
      </c>
      <c r="G1300" s="2" t="s">
        <v>2425</v>
      </c>
      <c r="H1300" s="2" t="s">
        <v>2426</v>
      </c>
      <c r="I1300" s="2" t="s">
        <v>2427</v>
      </c>
      <c r="J1300" s="2" t="s">
        <v>2394</v>
      </c>
      <c r="K1300" s="2" t="s">
        <v>2395</v>
      </c>
      <c r="L1300" s="2" t="s">
        <v>160</v>
      </c>
      <c r="M1300" s="2">
        <v>1229</v>
      </c>
      <c r="N1300" s="2" t="s">
        <v>161</v>
      </c>
      <c r="O1300" s="2" t="s">
        <v>2396</v>
      </c>
      <c r="P1300" s="4">
        <v>1</v>
      </c>
      <c r="Q1300" s="2" t="s">
        <v>2206</v>
      </c>
      <c r="R1300" s="2" t="s">
        <v>2207</v>
      </c>
      <c r="S1300" s="2" t="s">
        <v>238</v>
      </c>
      <c r="T1300" s="2" t="s">
        <v>86</v>
      </c>
      <c r="U1300" s="2" t="s">
        <v>44</v>
      </c>
      <c r="V1300" s="2" t="s">
        <v>179</v>
      </c>
      <c r="W1300" s="4">
        <v>136</v>
      </c>
      <c r="X1300" s="5">
        <v>7</v>
      </c>
      <c r="Y1300" s="5">
        <v>0</v>
      </c>
      <c r="Z1300" s="6">
        <v>41520</v>
      </c>
      <c r="AA1300" s="2" t="s">
        <v>46</v>
      </c>
    </row>
    <row r="1301" spans="1:27" ht="33.75" x14ac:dyDescent="0.25">
      <c r="A1301" s="2" t="s">
        <v>1446</v>
      </c>
      <c r="B1301" s="2" t="s">
        <v>845</v>
      </c>
      <c r="C1301" s="2" t="s">
        <v>693</v>
      </c>
      <c r="D1301" s="2" t="s">
        <v>1446</v>
      </c>
      <c r="E1301" s="2" t="s">
        <v>1522</v>
      </c>
      <c r="F1301" s="2" t="s">
        <v>2428</v>
      </c>
      <c r="G1301" s="2" t="s">
        <v>2429</v>
      </c>
      <c r="H1301" s="2" t="s">
        <v>2430</v>
      </c>
      <c r="I1301" s="2" t="s">
        <v>2431</v>
      </c>
      <c r="J1301" s="2" t="s">
        <v>2394</v>
      </c>
      <c r="K1301" s="2" t="s">
        <v>2395</v>
      </c>
      <c r="L1301" s="2" t="s">
        <v>160</v>
      </c>
      <c r="M1301" s="2">
        <v>1230</v>
      </c>
      <c r="N1301" s="2" t="s">
        <v>161</v>
      </c>
      <c r="O1301" s="2" t="s">
        <v>2396</v>
      </c>
      <c r="P1301" s="4">
        <v>1</v>
      </c>
      <c r="Q1301" s="2" t="s">
        <v>2206</v>
      </c>
      <c r="R1301" s="2" t="s">
        <v>2207</v>
      </c>
      <c r="S1301" s="2" t="s">
        <v>238</v>
      </c>
      <c r="T1301" s="2" t="s">
        <v>86</v>
      </c>
      <c r="U1301" s="2" t="s">
        <v>44</v>
      </c>
      <c r="V1301" s="2" t="s">
        <v>179</v>
      </c>
      <c r="W1301" s="4">
        <v>129</v>
      </c>
      <c r="X1301" s="5">
        <v>7</v>
      </c>
      <c r="Y1301" s="5">
        <v>0</v>
      </c>
      <c r="Z1301" s="6">
        <v>41751</v>
      </c>
      <c r="AA1301" s="2" t="s">
        <v>46</v>
      </c>
    </row>
    <row r="1302" spans="1:27" ht="33.75" x14ac:dyDescent="0.25">
      <c r="A1302" s="2" t="s">
        <v>1446</v>
      </c>
      <c r="B1302" s="2" t="s">
        <v>1647</v>
      </c>
      <c r="C1302" s="2" t="s">
        <v>1648</v>
      </c>
      <c r="D1302" s="2" t="s">
        <v>1446</v>
      </c>
      <c r="E1302" s="2" t="s">
        <v>1522</v>
      </c>
      <c r="F1302" s="2" t="s">
        <v>2432</v>
      </c>
      <c r="G1302" s="2" t="s">
        <v>2433</v>
      </c>
      <c r="H1302" s="2" t="s">
        <v>2434</v>
      </c>
      <c r="I1302" s="2" t="s">
        <v>2435</v>
      </c>
      <c r="J1302" s="2" t="s">
        <v>2394</v>
      </c>
      <c r="K1302" s="2" t="s">
        <v>2395</v>
      </c>
      <c r="L1302" s="2" t="s">
        <v>160</v>
      </c>
      <c r="M1302" s="2">
        <v>1231</v>
      </c>
      <c r="N1302" s="2" t="s">
        <v>161</v>
      </c>
      <c r="O1302" s="2" t="s">
        <v>2396</v>
      </c>
      <c r="P1302" s="4">
        <v>1</v>
      </c>
      <c r="Q1302" s="2" t="s">
        <v>2206</v>
      </c>
      <c r="R1302" s="2" t="s">
        <v>2207</v>
      </c>
      <c r="S1302" s="2" t="s">
        <v>238</v>
      </c>
      <c r="T1302" s="2" t="s">
        <v>86</v>
      </c>
      <c r="U1302" s="2" t="s">
        <v>44</v>
      </c>
      <c r="V1302" s="2" t="s">
        <v>179</v>
      </c>
      <c r="W1302" s="4">
        <v>76</v>
      </c>
      <c r="X1302" s="5">
        <v>5</v>
      </c>
      <c r="Y1302" s="5">
        <v>0</v>
      </c>
      <c r="Z1302" s="6">
        <v>43367</v>
      </c>
      <c r="AA1302" s="2" t="s">
        <v>46</v>
      </c>
    </row>
    <row r="1303" spans="1:27" ht="33.75" x14ac:dyDescent="0.25">
      <c r="A1303" s="2" t="s">
        <v>1460</v>
      </c>
      <c r="B1303" s="2" t="s">
        <v>442</v>
      </c>
      <c r="C1303" s="2" t="s">
        <v>443</v>
      </c>
      <c r="D1303" s="2" t="s">
        <v>1460</v>
      </c>
      <c r="E1303" s="2" t="s">
        <v>2436</v>
      </c>
      <c r="F1303" s="2" t="s">
        <v>2437</v>
      </c>
      <c r="G1303" s="2" t="s">
        <v>2438</v>
      </c>
      <c r="H1303" s="2" t="s">
        <v>2439</v>
      </c>
      <c r="I1303" s="2" t="s">
        <v>2440</v>
      </c>
      <c r="J1303" s="2" t="s">
        <v>2394</v>
      </c>
      <c r="K1303" s="2" t="s">
        <v>2395</v>
      </c>
      <c r="L1303" s="2" t="s">
        <v>160</v>
      </c>
      <c r="M1303" s="2">
        <v>1232</v>
      </c>
      <c r="N1303" s="2" t="s">
        <v>161</v>
      </c>
      <c r="O1303" s="2" t="s">
        <v>2396</v>
      </c>
      <c r="P1303" s="4">
        <v>1</v>
      </c>
      <c r="Q1303" s="2" t="s">
        <v>2441</v>
      </c>
      <c r="R1303" s="2" t="s">
        <v>2442</v>
      </c>
      <c r="S1303" s="2" t="s">
        <v>42</v>
      </c>
      <c r="T1303" s="2" t="s">
        <v>86</v>
      </c>
      <c r="U1303" s="2" t="s">
        <v>44</v>
      </c>
      <c r="V1303" s="2" t="s">
        <v>179</v>
      </c>
      <c r="W1303" s="4">
        <v>122</v>
      </c>
      <c r="X1303" s="5">
        <v>7</v>
      </c>
      <c r="Y1303" s="5">
        <v>0</v>
      </c>
      <c r="Z1303" s="6">
        <v>41947</v>
      </c>
      <c r="AA1303" s="2" t="s">
        <v>46</v>
      </c>
    </row>
    <row r="1304" spans="1:27" ht="33.75" x14ac:dyDescent="0.25">
      <c r="A1304" s="2" t="s">
        <v>1460</v>
      </c>
      <c r="B1304" s="2" t="s">
        <v>845</v>
      </c>
      <c r="C1304" s="2" t="s">
        <v>693</v>
      </c>
      <c r="D1304" s="2" t="s">
        <v>1460</v>
      </c>
      <c r="E1304" s="2" t="s">
        <v>1522</v>
      </c>
      <c r="F1304" s="2" t="s">
        <v>2443</v>
      </c>
      <c r="G1304" s="2" t="s">
        <v>2444</v>
      </c>
      <c r="H1304" s="2" t="s">
        <v>2445</v>
      </c>
      <c r="I1304" s="2" t="s">
        <v>2446</v>
      </c>
      <c r="J1304" s="2" t="s">
        <v>2394</v>
      </c>
      <c r="K1304" s="2" t="s">
        <v>2395</v>
      </c>
      <c r="L1304" s="2" t="s">
        <v>160</v>
      </c>
      <c r="M1304" s="2">
        <v>1233</v>
      </c>
      <c r="N1304" s="2" t="s">
        <v>161</v>
      </c>
      <c r="O1304" s="2" t="s">
        <v>2396</v>
      </c>
      <c r="P1304" s="4">
        <v>1</v>
      </c>
      <c r="Q1304" s="2" t="s">
        <v>1720</v>
      </c>
      <c r="R1304" s="2" t="s">
        <v>1721</v>
      </c>
      <c r="S1304" s="2" t="s">
        <v>2040</v>
      </c>
      <c r="T1304" s="2" t="s">
        <v>86</v>
      </c>
      <c r="U1304" s="2" t="s">
        <v>44</v>
      </c>
      <c r="V1304" s="2" t="s">
        <v>179</v>
      </c>
      <c r="W1304" s="4">
        <v>147</v>
      </c>
      <c r="X1304" s="5">
        <v>5</v>
      </c>
      <c r="Y1304" s="5">
        <v>0</v>
      </c>
      <c r="Z1304" s="6">
        <v>41213</v>
      </c>
      <c r="AA1304" s="2" t="s">
        <v>46</v>
      </c>
    </row>
    <row r="1305" spans="1:27" ht="33.75" x14ac:dyDescent="0.25">
      <c r="A1305" s="2" t="s">
        <v>1460</v>
      </c>
      <c r="B1305" s="2" t="s">
        <v>845</v>
      </c>
      <c r="C1305" s="2" t="s">
        <v>693</v>
      </c>
      <c r="D1305" s="2" t="s">
        <v>1460</v>
      </c>
      <c r="E1305" s="2" t="s">
        <v>1522</v>
      </c>
      <c r="F1305" s="2" t="s">
        <v>2447</v>
      </c>
      <c r="G1305" s="2" t="s">
        <v>2448</v>
      </c>
      <c r="H1305" s="2" t="s">
        <v>2449</v>
      </c>
      <c r="I1305" s="2" t="s">
        <v>2450</v>
      </c>
      <c r="J1305" s="2" t="s">
        <v>2394</v>
      </c>
      <c r="K1305" s="2" t="s">
        <v>2395</v>
      </c>
      <c r="L1305" s="2" t="s">
        <v>160</v>
      </c>
      <c r="M1305" s="2">
        <v>1234</v>
      </c>
      <c r="N1305" s="2" t="s">
        <v>161</v>
      </c>
      <c r="O1305" s="2" t="s">
        <v>2396</v>
      </c>
      <c r="P1305" s="4">
        <v>1</v>
      </c>
      <c r="Q1305" s="2" t="s">
        <v>1720</v>
      </c>
      <c r="R1305" s="2" t="s">
        <v>1721</v>
      </c>
      <c r="S1305" s="2" t="s">
        <v>2451</v>
      </c>
      <c r="T1305" s="2" t="s">
        <v>86</v>
      </c>
      <c r="U1305" s="2" t="s">
        <v>44</v>
      </c>
      <c r="V1305" s="2" t="s">
        <v>179</v>
      </c>
      <c r="W1305" s="4">
        <v>136</v>
      </c>
      <c r="X1305" s="5">
        <v>7</v>
      </c>
      <c r="Y1305" s="5">
        <v>0</v>
      </c>
      <c r="Z1305" s="6">
        <v>41530</v>
      </c>
      <c r="AA1305" s="2" t="s">
        <v>46</v>
      </c>
    </row>
    <row r="1306" spans="1:27" ht="33.75" x14ac:dyDescent="0.25">
      <c r="A1306" s="2" t="s">
        <v>4109</v>
      </c>
      <c r="B1306" s="2" t="s">
        <v>845</v>
      </c>
      <c r="C1306" s="2" t="s">
        <v>693</v>
      </c>
      <c r="D1306" s="2" t="s">
        <v>4109</v>
      </c>
      <c r="E1306" s="2" t="s">
        <v>1522</v>
      </c>
      <c r="F1306" s="2" t="s">
        <v>5505</v>
      </c>
      <c r="G1306" s="2" t="s">
        <v>5506</v>
      </c>
      <c r="H1306" s="2" t="s">
        <v>5507</v>
      </c>
      <c r="I1306" s="2" t="s">
        <v>5508</v>
      </c>
      <c r="J1306" s="2" t="s">
        <v>2394</v>
      </c>
      <c r="K1306" s="2" t="s">
        <v>2395</v>
      </c>
      <c r="L1306" s="2" t="s">
        <v>160</v>
      </c>
      <c r="M1306" s="2">
        <v>1239</v>
      </c>
      <c r="N1306" s="2" t="s">
        <v>161</v>
      </c>
      <c r="O1306" s="2" t="s">
        <v>2396</v>
      </c>
      <c r="P1306" s="4">
        <v>1</v>
      </c>
      <c r="Q1306" s="2" t="s">
        <v>4114</v>
      </c>
      <c r="R1306" s="2" t="s">
        <v>4115</v>
      </c>
      <c r="S1306" s="2" t="s">
        <v>42</v>
      </c>
      <c r="T1306" s="2" t="s">
        <v>86</v>
      </c>
      <c r="U1306" s="2" t="s">
        <v>44</v>
      </c>
      <c r="V1306" s="2" t="s">
        <v>179</v>
      </c>
      <c r="W1306" s="4">
        <v>82</v>
      </c>
      <c r="X1306" s="5">
        <v>5</v>
      </c>
      <c r="Y1306" s="5">
        <v>0</v>
      </c>
      <c r="Z1306" s="6">
        <v>43182</v>
      </c>
      <c r="AA1306" s="2" t="s">
        <v>46</v>
      </c>
    </row>
    <row r="1307" spans="1:27" ht="33.75" x14ac:dyDescent="0.25">
      <c r="A1307" s="2" t="s">
        <v>4117</v>
      </c>
      <c r="B1307" s="2" t="s">
        <v>845</v>
      </c>
      <c r="C1307" s="2" t="s">
        <v>693</v>
      </c>
      <c r="D1307" s="2" t="s">
        <v>4117</v>
      </c>
      <c r="E1307" s="2" t="s">
        <v>1522</v>
      </c>
      <c r="F1307" s="2" t="s">
        <v>5509</v>
      </c>
      <c r="G1307" s="2" t="s">
        <v>5510</v>
      </c>
      <c r="H1307" s="2" t="s">
        <v>5511</v>
      </c>
      <c r="I1307" s="2" t="s">
        <v>5512</v>
      </c>
      <c r="J1307" s="2" t="s">
        <v>2394</v>
      </c>
      <c r="K1307" s="2" t="s">
        <v>2395</v>
      </c>
      <c r="L1307" s="2" t="s">
        <v>160</v>
      </c>
      <c r="M1307" s="2">
        <v>1243</v>
      </c>
      <c r="N1307" s="2" t="s">
        <v>161</v>
      </c>
      <c r="O1307" s="2" t="s">
        <v>2396</v>
      </c>
      <c r="P1307" s="4">
        <v>1</v>
      </c>
      <c r="Q1307" s="2" t="s">
        <v>4122</v>
      </c>
      <c r="R1307" s="2" t="s">
        <v>4123</v>
      </c>
      <c r="S1307" s="2" t="s">
        <v>42</v>
      </c>
      <c r="T1307" s="2" t="s">
        <v>86</v>
      </c>
      <c r="U1307" s="2" t="s">
        <v>44</v>
      </c>
      <c r="V1307" s="2" t="s">
        <v>179</v>
      </c>
      <c r="W1307" s="4">
        <v>83</v>
      </c>
      <c r="X1307" s="5">
        <v>5</v>
      </c>
      <c r="Y1307" s="5">
        <v>0</v>
      </c>
      <c r="Z1307" s="6">
        <v>43153</v>
      </c>
      <c r="AA1307" s="2" t="s">
        <v>46</v>
      </c>
    </row>
    <row r="1308" spans="1:27" ht="33.75" x14ac:dyDescent="0.25">
      <c r="A1308" s="2" t="s">
        <v>1535</v>
      </c>
      <c r="B1308" s="2" t="s">
        <v>845</v>
      </c>
      <c r="C1308" s="2" t="s">
        <v>693</v>
      </c>
      <c r="D1308" s="2" t="s">
        <v>1535</v>
      </c>
      <c r="E1308" s="2" t="s">
        <v>1522</v>
      </c>
      <c r="F1308" s="2" t="s">
        <v>2452</v>
      </c>
      <c r="G1308" s="2" t="s">
        <v>2453</v>
      </c>
      <c r="H1308" s="2" t="s">
        <v>2454</v>
      </c>
      <c r="I1308" s="2" t="s">
        <v>2455</v>
      </c>
      <c r="J1308" s="2" t="s">
        <v>2394</v>
      </c>
      <c r="K1308" s="2" t="s">
        <v>2395</v>
      </c>
      <c r="L1308" s="2" t="s">
        <v>160</v>
      </c>
      <c r="M1308" s="2">
        <v>1244</v>
      </c>
      <c r="N1308" s="2" t="s">
        <v>161</v>
      </c>
      <c r="O1308" s="2" t="s">
        <v>2396</v>
      </c>
      <c r="P1308" s="4">
        <v>1</v>
      </c>
      <c r="Q1308" s="2" t="s">
        <v>1540</v>
      </c>
      <c r="R1308" s="2" t="s">
        <v>1541</v>
      </c>
      <c r="S1308" s="2" t="s">
        <v>42</v>
      </c>
      <c r="T1308" s="2" t="s">
        <v>86</v>
      </c>
      <c r="U1308" s="2" t="s">
        <v>44</v>
      </c>
      <c r="V1308" s="2" t="s">
        <v>179</v>
      </c>
      <c r="W1308" s="4">
        <v>74</v>
      </c>
      <c r="X1308" s="5">
        <v>5</v>
      </c>
      <c r="Y1308" s="5">
        <v>0</v>
      </c>
      <c r="Z1308" s="6">
        <v>43430</v>
      </c>
      <c r="AA1308" s="2" t="s">
        <v>46</v>
      </c>
    </row>
    <row r="1309" spans="1:27" ht="33.75" x14ac:dyDescent="0.25">
      <c r="A1309" s="2" t="s">
        <v>1535</v>
      </c>
      <c r="B1309" s="2" t="s">
        <v>845</v>
      </c>
      <c r="C1309" s="2" t="s">
        <v>693</v>
      </c>
      <c r="D1309" s="2" t="s">
        <v>1535</v>
      </c>
      <c r="E1309" s="2" t="s">
        <v>1522</v>
      </c>
      <c r="F1309" s="2" t="s">
        <v>2456</v>
      </c>
      <c r="G1309" s="2" t="s">
        <v>2457</v>
      </c>
      <c r="H1309" s="2" t="s">
        <v>2458</v>
      </c>
      <c r="I1309" s="2" t="s">
        <v>2459</v>
      </c>
      <c r="J1309" s="2" t="s">
        <v>2394</v>
      </c>
      <c r="K1309" s="2" t="s">
        <v>2395</v>
      </c>
      <c r="L1309" s="2" t="s">
        <v>160</v>
      </c>
      <c r="M1309" s="2">
        <v>1245</v>
      </c>
      <c r="N1309" s="2" t="s">
        <v>161</v>
      </c>
      <c r="O1309" s="2" t="s">
        <v>2396</v>
      </c>
      <c r="P1309" s="4">
        <v>1</v>
      </c>
      <c r="Q1309" s="2" t="s">
        <v>1540</v>
      </c>
      <c r="R1309" s="2" t="s">
        <v>1541</v>
      </c>
      <c r="S1309" s="2" t="s">
        <v>42</v>
      </c>
      <c r="T1309" s="2" t="s">
        <v>86</v>
      </c>
      <c r="U1309" s="2" t="s">
        <v>44</v>
      </c>
      <c r="V1309" s="2" t="s">
        <v>179</v>
      </c>
      <c r="W1309" s="4">
        <v>74</v>
      </c>
      <c r="X1309" s="5">
        <v>5</v>
      </c>
      <c r="Y1309" s="5">
        <v>0</v>
      </c>
      <c r="Z1309" s="6">
        <v>43430</v>
      </c>
      <c r="AA1309" s="2" t="s">
        <v>46</v>
      </c>
    </row>
    <row r="1310" spans="1:27" ht="33.75" x14ac:dyDescent="0.25">
      <c r="A1310" s="2" t="s">
        <v>390</v>
      </c>
      <c r="B1310" s="2" t="s">
        <v>845</v>
      </c>
      <c r="C1310" s="2" t="s">
        <v>693</v>
      </c>
      <c r="D1310" s="2" t="s">
        <v>390</v>
      </c>
      <c r="E1310" s="2" t="s">
        <v>1522</v>
      </c>
      <c r="F1310" s="2" t="s">
        <v>2460</v>
      </c>
      <c r="G1310" s="2" t="s">
        <v>2461</v>
      </c>
      <c r="H1310" s="2" t="s">
        <v>2462</v>
      </c>
      <c r="I1310" s="2" t="s">
        <v>2463</v>
      </c>
      <c r="J1310" s="2" t="s">
        <v>2394</v>
      </c>
      <c r="K1310" s="2" t="s">
        <v>2395</v>
      </c>
      <c r="L1310" s="2" t="s">
        <v>160</v>
      </c>
      <c r="M1310" s="2">
        <v>1246</v>
      </c>
      <c r="N1310" s="2" t="s">
        <v>161</v>
      </c>
      <c r="O1310" s="2" t="s">
        <v>2396</v>
      </c>
      <c r="P1310" s="4">
        <v>1</v>
      </c>
      <c r="Q1310" s="2" t="s">
        <v>2020</v>
      </c>
      <c r="R1310" s="2" t="s">
        <v>2021</v>
      </c>
      <c r="S1310" s="2" t="s">
        <v>238</v>
      </c>
      <c r="T1310" s="2" t="s">
        <v>86</v>
      </c>
      <c r="U1310" s="2" t="s">
        <v>44</v>
      </c>
      <c r="V1310" s="2" t="s">
        <v>179</v>
      </c>
      <c r="W1310" s="4">
        <v>125</v>
      </c>
      <c r="X1310" s="5">
        <v>5</v>
      </c>
      <c r="Y1310" s="5">
        <v>0</v>
      </c>
      <c r="Z1310" s="6">
        <v>41863</v>
      </c>
      <c r="AA1310" s="2" t="s">
        <v>46</v>
      </c>
    </row>
    <row r="1311" spans="1:27" ht="33.75" x14ac:dyDescent="0.25">
      <c r="A1311" s="2" t="s">
        <v>390</v>
      </c>
      <c r="B1311" s="2" t="s">
        <v>845</v>
      </c>
      <c r="C1311" s="2" t="s">
        <v>693</v>
      </c>
      <c r="D1311" s="2" t="s">
        <v>390</v>
      </c>
      <c r="E1311" s="2" t="s">
        <v>1522</v>
      </c>
      <c r="F1311" s="2" t="s">
        <v>2464</v>
      </c>
      <c r="G1311" s="2" t="s">
        <v>2465</v>
      </c>
      <c r="H1311" s="2" t="s">
        <v>2466</v>
      </c>
      <c r="I1311" s="2" t="s">
        <v>2467</v>
      </c>
      <c r="J1311" s="2" t="s">
        <v>2394</v>
      </c>
      <c r="K1311" s="2" t="s">
        <v>2395</v>
      </c>
      <c r="L1311" s="2" t="s">
        <v>160</v>
      </c>
      <c r="M1311" s="2">
        <v>1247</v>
      </c>
      <c r="N1311" s="2" t="s">
        <v>161</v>
      </c>
      <c r="O1311" s="2" t="s">
        <v>2396</v>
      </c>
      <c r="P1311" s="4">
        <v>1</v>
      </c>
      <c r="Q1311" s="2" t="s">
        <v>2020</v>
      </c>
      <c r="R1311" s="2" t="s">
        <v>2021</v>
      </c>
      <c r="S1311" s="2" t="s">
        <v>42</v>
      </c>
      <c r="T1311" s="2" t="s">
        <v>86</v>
      </c>
      <c r="U1311" s="2" t="s">
        <v>44</v>
      </c>
      <c r="V1311" s="2" t="s">
        <v>179</v>
      </c>
      <c r="W1311" s="4">
        <v>121</v>
      </c>
      <c r="X1311" s="5">
        <v>7</v>
      </c>
      <c r="Y1311" s="5">
        <v>0</v>
      </c>
      <c r="Z1311" s="6">
        <v>41989</v>
      </c>
      <c r="AA1311" s="2" t="s">
        <v>46</v>
      </c>
    </row>
    <row r="1312" spans="1:27" ht="33.75" x14ac:dyDescent="0.25">
      <c r="A1312" s="2" t="s">
        <v>390</v>
      </c>
      <c r="B1312" s="2" t="s">
        <v>845</v>
      </c>
      <c r="C1312" s="2" t="s">
        <v>693</v>
      </c>
      <c r="D1312" s="2" t="s">
        <v>390</v>
      </c>
      <c r="E1312" s="2" t="s">
        <v>1522</v>
      </c>
      <c r="F1312" s="2" t="s">
        <v>2468</v>
      </c>
      <c r="G1312" s="2" t="s">
        <v>2469</v>
      </c>
      <c r="H1312" s="2" t="s">
        <v>2470</v>
      </c>
      <c r="I1312" s="2" t="s">
        <v>2471</v>
      </c>
      <c r="J1312" s="2" t="s">
        <v>2394</v>
      </c>
      <c r="K1312" s="2" t="s">
        <v>2395</v>
      </c>
      <c r="L1312" s="2" t="s">
        <v>160</v>
      </c>
      <c r="M1312" s="2">
        <v>1248</v>
      </c>
      <c r="N1312" s="2" t="s">
        <v>161</v>
      </c>
      <c r="O1312" s="2" t="s">
        <v>2396</v>
      </c>
      <c r="P1312" s="4">
        <v>1</v>
      </c>
      <c r="Q1312" s="2" t="s">
        <v>2020</v>
      </c>
      <c r="R1312" s="2" t="s">
        <v>2021</v>
      </c>
      <c r="S1312" s="2" t="s">
        <v>42</v>
      </c>
      <c r="T1312" s="2" t="s">
        <v>86</v>
      </c>
      <c r="U1312" s="2" t="s">
        <v>44</v>
      </c>
      <c r="V1312" s="2" t="s">
        <v>179</v>
      </c>
      <c r="W1312" s="4">
        <v>114</v>
      </c>
      <c r="X1312" s="5">
        <v>7</v>
      </c>
      <c r="Y1312" s="5">
        <v>0</v>
      </c>
      <c r="Z1312" s="6">
        <v>42188</v>
      </c>
      <c r="AA1312" s="2" t="s">
        <v>46</v>
      </c>
    </row>
    <row r="1313" spans="1:27" ht="33.75" x14ac:dyDescent="0.25">
      <c r="A1313" s="2" t="s">
        <v>390</v>
      </c>
      <c r="B1313" s="2" t="s">
        <v>845</v>
      </c>
      <c r="C1313" s="2" t="s">
        <v>693</v>
      </c>
      <c r="D1313" s="2" t="s">
        <v>390</v>
      </c>
      <c r="E1313" s="2" t="s">
        <v>1522</v>
      </c>
      <c r="F1313" s="2" t="s">
        <v>2472</v>
      </c>
      <c r="G1313" s="2" t="s">
        <v>2473</v>
      </c>
      <c r="H1313" s="2" t="s">
        <v>2474</v>
      </c>
      <c r="I1313" s="2" t="s">
        <v>2475</v>
      </c>
      <c r="J1313" s="2" t="s">
        <v>2394</v>
      </c>
      <c r="K1313" s="2" t="s">
        <v>2395</v>
      </c>
      <c r="L1313" s="2" t="s">
        <v>160</v>
      </c>
      <c r="M1313" s="2">
        <v>1249</v>
      </c>
      <c r="N1313" s="2" t="s">
        <v>161</v>
      </c>
      <c r="O1313" s="2" t="s">
        <v>2396</v>
      </c>
      <c r="P1313" s="4">
        <v>1</v>
      </c>
      <c r="Q1313" s="2" t="s">
        <v>2020</v>
      </c>
      <c r="R1313" s="2" t="s">
        <v>2021</v>
      </c>
      <c r="S1313" s="2" t="s">
        <v>42</v>
      </c>
      <c r="T1313" s="2" t="s">
        <v>86</v>
      </c>
      <c r="U1313" s="2" t="s">
        <v>44</v>
      </c>
      <c r="V1313" s="2" t="s">
        <v>179</v>
      </c>
      <c r="W1313" s="4">
        <v>87</v>
      </c>
      <c r="X1313" s="5">
        <v>7</v>
      </c>
      <c r="Y1313" s="5">
        <v>0</v>
      </c>
      <c r="Z1313" s="6">
        <v>43031</v>
      </c>
      <c r="AA1313" s="2" t="s">
        <v>46</v>
      </c>
    </row>
    <row r="1314" spans="1:27" ht="33.75" x14ac:dyDescent="0.25">
      <c r="A1314" s="2" t="s">
        <v>390</v>
      </c>
      <c r="B1314" s="2" t="s">
        <v>845</v>
      </c>
      <c r="C1314" s="2" t="s">
        <v>693</v>
      </c>
      <c r="D1314" s="2" t="s">
        <v>390</v>
      </c>
      <c r="E1314" s="2" t="s">
        <v>1522</v>
      </c>
      <c r="F1314" s="2" t="s">
        <v>2476</v>
      </c>
      <c r="G1314" s="2" t="s">
        <v>2477</v>
      </c>
      <c r="H1314" s="2" t="s">
        <v>2478</v>
      </c>
      <c r="I1314" s="2" t="s">
        <v>2479</v>
      </c>
      <c r="J1314" s="2" t="s">
        <v>2394</v>
      </c>
      <c r="K1314" s="2" t="s">
        <v>2395</v>
      </c>
      <c r="L1314" s="2" t="s">
        <v>160</v>
      </c>
      <c r="M1314" s="2">
        <v>1250</v>
      </c>
      <c r="N1314" s="2" t="s">
        <v>161</v>
      </c>
      <c r="O1314" s="2" t="s">
        <v>2396</v>
      </c>
      <c r="P1314" s="4">
        <v>1</v>
      </c>
      <c r="Q1314" s="2" t="s">
        <v>2020</v>
      </c>
      <c r="R1314" s="2" t="s">
        <v>2021</v>
      </c>
      <c r="S1314" s="2" t="s">
        <v>42</v>
      </c>
      <c r="T1314" s="2" t="s">
        <v>86</v>
      </c>
      <c r="U1314" s="2" t="s">
        <v>44</v>
      </c>
      <c r="V1314" s="2" t="s">
        <v>179</v>
      </c>
      <c r="W1314" s="4">
        <v>87</v>
      </c>
      <c r="X1314" s="5">
        <v>7</v>
      </c>
      <c r="Y1314" s="5">
        <v>0</v>
      </c>
      <c r="Z1314" s="6">
        <v>43031</v>
      </c>
      <c r="AA1314" s="2" t="s">
        <v>46</v>
      </c>
    </row>
    <row r="1315" spans="1:27" ht="33.75" x14ac:dyDescent="0.25">
      <c r="A1315" s="2" t="s">
        <v>390</v>
      </c>
      <c r="B1315" s="2" t="s">
        <v>1647</v>
      </c>
      <c r="C1315" s="2" t="s">
        <v>1648</v>
      </c>
      <c r="D1315" s="2" t="s">
        <v>390</v>
      </c>
      <c r="E1315" s="2" t="s">
        <v>1522</v>
      </c>
      <c r="F1315" s="2" t="s">
        <v>2480</v>
      </c>
      <c r="G1315" s="2" t="s">
        <v>2481</v>
      </c>
      <c r="H1315" s="2" t="s">
        <v>2482</v>
      </c>
      <c r="I1315" s="2" t="s">
        <v>2483</v>
      </c>
      <c r="J1315" s="2" t="s">
        <v>2394</v>
      </c>
      <c r="K1315" s="2" t="s">
        <v>2395</v>
      </c>
      <c r="L1315" s="2" t="s">
        <v>160</v>
      </c>
      <c r="M1315" s="2">
        <v>1251</v>
      </c>
      <c r="N1315" s="2" t="s">
        <v>161</v>
      </c>
      <c r="O1315" s="2" t="s">
        <v>2396</v>
      </c>
      <c r="P1315" s="4">
        <v>1</v>
      </c>
      <c r="Q1315" s="2" t="s">
        <v>2020</v>
      </c>
      <c r="R1315" s="2" t="s">
        <v>2021</v>
      </c>
      <c r="S1315" s="2" t="s">
        <v>42</v>
      </c>
      <c r="T1315" s="2" t="s">
        <v>86</v>
      </c>
      <c r="U1315" s="2" t="s">
        <v>44</v>
      </c>
      <c r="V1315" s="2" t="s">
        <v>179</v>
      </c>
      <c r="W1315" s="4">
        <v>116</v>
      </c>
      <c r="X1315" s="5">
        <v>7</v>
      </c>
      <c r="Y1315" s="5">
        <v>0</v>
      </c>
      <c r="Z1315" s="6">
        <v>42137</v>
      </c>
      <c r="AA1315" s="2" t="s">
        <v>46</v>
      </c>
    </row>
    <row r="1316" spans="1:27" ht="33.75" x14ac:dyDescent="0.25">
      <c r="A1316" s="2" t="s">
        <v>862</v>
      </c>
      <c r="B1316" s="2" t="s">
        <v>845</v>
      </c>
      <c r="C1316" s="2" t="s">
        <v>693</v>
      </c>
      <c r="D1316" s="2" t="s">
        <v>862</v>
      </c>
      <c r="E1316" s="2" t="s">
        <v>1522</v>
      </c>
      <c r="F1316" s="2" t="s">
        <v>2484</v>
      </c>
      <c r="G1316" s="2" t="s">
        <v>2485</v>
      </c>
      <c r="H1316" s="2" t="s">
        <v>2486</v>
      </c>
      <c r="I1316" s="2" t="s">
        <v>2487</v>
      </c>
      <c r="J1316" s="2" t="s">
        <v>2394</v>
      </c>
      <c r="K1316" s="2" t="s">
        <v>2395</v>
      </c>
      <c r="L1316" s="2" t="s">
        <v>160</v>
      </c>
      <c r="M1316" s="2">
        <v>1252</v>
      </c>
      <c r="N1316" s="2" t="s">
        <v>161</v>
      </c>
      <c r="O1316" s="2" t="s">
        <v>2396</v>
      </c>
      <c r="P1316" s="4">
        <v>1</v>
      </c>
      <c r="Q1316" s="2" t="s">
        <v>2007</v>
      </c>
      <c r="R1316" s="2" t="s">
        <v>2008</v>
      </c>
      <c r="S1316" s="2" t="s">
        <v>42</v>
      </c>
      <c r="T1316" s="2" t="s">
        <v>86</v>
      </c>
      <c r="U1316" s="2" t="s">
        <v>44</v>
      </c>
      <c r="V1316" s="2" t="s">
        <v>179</v>
      </c>
      <c r="W1316" s="4">
        <v>82</v>
      </c>
      <c r="X1316" s="5">
        <v>5</v>
      </c>
      <c r="Y1316" s="5">
        <v>0</v>
      </c>
      <c r="Z1316" s="6">
        <v>43181</v>
      </c>
      <c r="AA1316" s="2" t="s">
        <v>46</v>
      </c>
    </row>
    <row r="1317" spans="1:27" ht="33.75" x14ac:dyDescent="0.25">
      <c r="A1317" s="2" t="s">
        <v>350</v>
      </c>
      <c r="B1317" s="2" t="s">
        <v>845</v>
      </c>
      <c r="C1317" s="2" t="s">
        <v>693</v>
      </c>
      <c r="D1317" s="2" t="s">
        <v>350</v>
      </c>
      <c r="E1317" s="2" t="s">
        <v>1797</v>
      </c>
      <c r="F1317" s="2" t="s">
        <v>2488</v>
      </c>
      <c r="G1317" s="2" t="s">
        <v>2489</v>
      </c>
      <c r="H1317" s="2" t="s">
        <v>2490</v>
      </c>
      <c r="I1317" s="2" t="s">
        <v>2491</v>
      </c>
      <c r="J1317" s="2" t="s">
        <v>2394</v>
      </c>
      <c r="K1317" s="2" t="s">
        <v>2395</v>
      </c>
      <c r="L1317" s="2" t="s">
        <v>160</v>
      </c>
      <c r="M1317" s="2">
        <v>1256</v>
      </c>
      <c r="N1317" s="2" t="s">
        <v>161</v>
      </c>
      <c r="O1317" s="2" t="s">
        <v>2396</v>
      </c>
      <c r="P1317" s="4">
        <v>1</v>
      </c>
      <c r="Q1317" s="2" t="s">
        <v>2231</v>
      </c>
      <c r="R1317" s="2" t="s">
        <v>2232</v>
      </c>
      <c r="S1317" s="2" t="s">
        <v>2233</v>
      </c>
      <c r="T1317" s="2" t="s">
        <v>86</v>
      </c>
      <c r="U1317" s="2" t="s">
        <v>44</v>
      </c>
      <c r="V1317" s="2" t="s">
        <v>179</v>
      </c>
      <c r="W1317" s="4">
        <v>111</v>
      </c>
      <c r="X1317" s="5">
        <v>7</v>
      </c>
      <c r="Y1317" s="5">
        <v>0</v>
      </c>
      <c r="Z1317" s="6">
        <v>42309</v>
      </c>
      <c r="AA1317" s="2" t="s">
        <v>46</v>
      </c>
    </row>
    <row r="1318" spans="1:27" ht="33.75" x14ac:dyDescent="0.25">
      <c r="A1318" s="2" t="s">
        <v>350</v>
      </c>
      <c r="B1318" s="2" t="s">
        <v>845</v>
      </c>
      <c r="C1318" s="2" t="s">
        <v>693</v>
      </c>
      <c r="D1318" s="2" t="s">
        <v>350</v>
      </c>
      <c r="E1318" s="2" t="s">
        <v>1797</v>
      </c>
      <c r="F1318" s="2" t="s">
        <v>2492</v>
      </c>
      <c r="G1318" s="2" t="s">
        <v>2493</v>
      </c>
      <c r="H1318" s="2" t="s">
        <v>2494</v>
      </c>
      <c r="I1318" s="2" t="s">
        <v>2495</v>
      </c>
      <c r="J1318" s="2" t="s">
        <v>2394</v>
      </c>
      <c r="K1318" s="2" t="s">
        <v>2395</v>
      </c>
      <c r="L1318" s="2" t="s">
        <v>160</v>
      </c>
      <c r="M1318" s="2">
        <v>1257</v>
      </c>
      <c r="N1318" s="2" t="s">
        <v>161</v>
      </c>
      <c r="O1318" s="2" t="s">
        <v>2396</v>
      </c>
      <c r="P1318" s="4">
        <v>1</v>
      </c>
      <c r="Q1318" s="2" t="s">
        <v>2231</v>
      </c>
      <c r="R1318" s="2" t="s">
        <v>2232</v>
      </c>
      <c r="S1318" s="2" t="s">
        <v>2233</v>
      </c>
      <c r="T1318" s="2" t="s">
        <v>86</v>
      </c>
      <c r="U1318" s="2" t="s">
        <v>44</v>
      </c>
      <c r="V1318" s="2" t="s">
        <v>179</v>
      </c>
      <c r="W1318" s="4">
        <v>94</v>
      </c>
      <c r="X1318" s="5">
        <v>7</v>
      </c>
      <c r="Y1318" s="5">
        <v>0</v>
      </c>
      <c r="Z1318" s="6">
        <v>42811</v>
      </c>
      <c r="AA1318" s="2" t="s">
        <v>46</v>
      </c>
    </row>
    <row r="1319" spans="1:27" ht="33.75" x14ac:dyDescent="0.25">
      <c r="A1319" s="2" t="s">
        <v>350</v>
      </c>
      <c r="B1319" s="2" t="s">
        <v>845</v>
      </c>
      <c r="C1319" s="2" t="s">
        <v>693</v>
      </c>
      <c r="D1319" s="2" t="s">
        <v>765</v>
      </c>
      <c r="E1319" s="2" t="s">
        <v>1797</v>
      </c>
      <c r="F1319" s="2" t="s">
        <v>2496</v>
      </c>
      <c r="G1319" s="2" t="s">
        <v>2497</v>
      </c>
      <c r="H1319" s="2" t="s">
        <v>2498</v>
      </c>
      <c r="I1319" s="2" t="s">
        <v>2499</v>
      </c>
      <c r="J1319" s="2" t="s">
        <v>2394</v>
      </c>
      <c r="K1319" s="2" t="s">
        <v>2395</v>
      </c>
      <c r="L1319" s="2" t="s">
        <v>160</v>
      </c>
      <c r="M1319" s="2">
        <v>1260</v>
      </c>
      <c r="N1319" s="2" t="s">
        <v>161</v>
      </c>
      <c r="O1319" s="2" t="s">
        <v>2396</v>
      </c>
      <c r="P1319" s="4">
        <v>1</v>
      </c>
      <c r="Q1319" s="2" t="s">
        <v>1988</v>
      </c>
      <c r="R1319" s="2" t="s">
        <v>1989</v>
      </c>
      <c r="S1319" s="2" t="s">
        <v>1990</v>
      </c>
      <c r="T1319" s="2" t="s">
        <v>86</v>
      </c>
      <c r="U1319" s="2" t="s">
        <v>44</v>
      </c>
      <c r="V1319" s="2" t="s">
        <v>179</v>
      </c>
      <c r="W1319" s="4">
        <v>90</v>
      </c>
      <c r="X1319" s="5">
        <v>7</v>
      </c>
      <c r="Y1319" s="5">
        <v>0</v>
      </c>
      <c r="Z1319" s="6">
        <v>42944</v>
      </c>
      <c r="AA1319" s="2" t="s">
        <v>46</v>
      </c>
    </row>
    <row r="1320" spans="1:27" ht="33.75" x14ac:dyDescent="0.25">
      <c r="A1320" s="2" t="s">
        <v>350</v>
      </c>
      <c r="B1320" s="2" t="s">
        <v>1678</v>
      </c>
      <c r="C1320" s="2" t="s">
        <v>1679</v>
      </c>
      <c r="D1320" s="2" t="s">
        <v>765</v>
      </c>
      <c r="E1320" s="2" t="s">
        <v>1522</v>
      </c>
      <c r="F1320" s="2" t="s">
        <v>2500</v>
      </c>
      <c r="G1320" s="2" t="s">
        <v>2501</v>
      </c>
      <c r="H1320" s="2" t="s">
        <v>2502</v>
      </c>
      <c r="I1320" s="2" t="s">
        <v>2503</v>
      </c>
      <c r="J1320" s="2" t="s">
        <v>2394</v>
      </c>
      <c r="K1320" s="2" t="s">
        <v>2395</v>
      </c>
      <c r="L1320" s="2" t="s">
        <v>160</v>
      </c>
      <c r="M1320" s="2">
        <v>1261</v>
      </c>
      <c r="N1320" s="2" t="s">
        <v>161</v>
      </c>
      <c r="O1320" s="2" t="s">
        <v>2396</v>
      </c>
      <c r="P1320" s="4">
        <v>1</v>
      </c>
      <c r="Q1320" s="2" t="s">
        <v>1684</v>
      </c>
      <c r="R1320" s="2" t="s">
        <v>1685</v>
      </c>
      <c r="S1320" s="2" t="s">
        <v>299</v>
      </c>
      <c r="T1320" s="2" t="s">
        <v>86</v>
      </c>
      <c r="U1320" s="2" t="s">
        <v>44</v>
      </c>
      <c r="V1320" s="2" t="s">
        <v>179</v>
      </c>
      <c r="W1320" s="4">
        <v>110</v>
      </c>
      <c r="X1320" s="5">
        <v>7</v>
      </c>
      <c r="Y1320" s="5">
        <v>0</v>
      </c>
      <c r="Z1320" s="6">
        <v>42339</v>
      </c>
      <c r="AA1320" s="2" t="s">
        <v>46</v>
      </c>
    </row>
    <row r="1321" spans="1:27" ht="33.75" x14ac:dyDescent="0.25">
      <c r="A1321" s="2" t="s">
        <v>2504</v>
      </c>
      <c r="B1321" s="2" t="s">
        <v>1688</v>
      </c>
      <c r="C1321" s="2" t="s">
        <v>1689</v>
      </c>
      <c r="D1321" s="2" t="s">
        <v>2504</v>
      </c>
      <c r="E1321" s="2" t="s">
        <v>1690</v>
      </c>
      <c r="F1321" s="2" t="s">
        <v>2505</v>
      </c>
      <c r="G1321" s="2" t="s">
        <v>2506</v>
      </c>
      <c r="H1321" s="2" t="s">
        <v>2507</v>
      </c>
      <c r="I1321" s="3"/>
      <c r="J1321" s="2" t="s">
        <v>2394</v>
      </c>
      <c r="K1321" s="2" t="s">
        <v>2395</v>
      </c>
      <c r="L1321" s="2" t="s">
        <v>160</v>
      </c>
      <c r="M1321" s="2">
        <v>1269</v>
      </c>
      <c r="N1321" s="2" t="s">
        <v>161</v>
      </c>
      <c r="O1321" s="2" t="s">
        <v>2396</v>
      </c>
      <c r="P1321" s="4">
        <v>1</v>
      </c>
      <c r="Q1321" s="2" t="s">
        <v>2508</v>
      </c>
      <c r="R1321" s="2" t="s">
        <v>2509</v>
      </c>
      <c r="S1321" s="2" t="s">
        <v>42</v>
      </c>
      <c r="T1321" s="2" t="s">
        <v>86</v>
      </c>
      <c r="U1321" s="2" t="s">
        <v>44</v>
      </c>
      <c r="V1321" s="2" t="s">
        <v>179</v>
      </c>
      <c r="W1321" s="4">
        <v>5</v>
      </c>
      <c r="X1321" s="5">
        <v>5</v>
      </c>
      <c r="Y1321" s="5">
        <v>5</v>
      </c>
      <c r="Z1321" s="6">
        <v>45527</v>
      </c>
      <c r="AA1321" s="2" t="s">
        <v>46</v>
      </c>
    </row>
    <row r="1322" spans="1:27" ht="33.75" x14ac:dyDescent="0.25">
      <c r="A1322" s="2" t="s">
        <v>165</v>
      </c>
      <c r="B1322" s="2" t="s">
        <v>584</v>
      </c>
      <c r="C1322" s="2" t="s">
        <v>585</v>
      </c>
      <c r="D1322" s="2" t="s">
        <v>165</v>
      </c>
      <c r="E1322" s="2" t="s">
        <v>586</v>
      </c>
      <c r="F1322" s="2" t="s">
        <v>593</v>
      </c>
      <c r="G1322" s="2" t="s">
        <v>594</v>
      </c>
      <c r="H1322" s="2" t="s">
        <v>595</v>
      </c>
      <c r="I1322" s="3"/>
      <c r="J1322" s="2" t="s">
        <v>202</v>
      </c>
      <c r="K1322" s="2" t="s">
        <v>203</v>
      </c>
      <c r="L1322" s="2" t="s">
        <v>160</v>
      </c>
      <c r="M1322" s="2">
        <v>1045</v>
      </c>
      <c r="N1322" s="2" t="s">
        <v>161</v>
      </c>
      <c r="O1322" s="2" t="s">
        <v>597</v>
      </c>
      <c r="P1322" s="4">
        <v>1</v>
      </c>
      <c r="Q1322" s="2" t="s">
        <v>590</v>
      </c>
      <c r="R1322" s="2" t="s">
        <v>591</v>
      </c>
      <c r="S1322" s="2" t="s">
        <v>598</v>
      </c>
      <c r="T1322" s="2" t="s">
        <v>340</v>
      </c>
      <c r="U1322" s="2" t="s">
        <v>599</v>
      </c>
      <c r="V1322" s="2" t="s">
        <v>600</v>
      </c>
      <c r="W1322" s="4">
        <v>18</v>
      </c>
      <c r="X1322" s="5">
        <v>5</v>
      </c>
      <c r="Y1322" s="5">
        <v>3</v>
      </c>
      <c r="Z1322" s="6">
        <v>45114</v>
      </c>
      <c r="AA1322" s="2" t="s">
        <v>46</v>
      </c>
    </row>
    <row r="1323" spans="1:27" ht="22.5" x14ac:dyDescent="0.25">
      <c r="A1323" s="2" t="s">
        <v>1434</v>
      </c>
      <c r="B1323" s="2" t="s">
        <v>1435</v>
      </c>
      <c r="C1323" s="2" t="s">
        <v>1436</v>
      </c>
      <c r="D1323" s="2" t="s">
        <v>1434</v>
      </c>
      <c r="E1323" s="2" t="s">
        <v>1437</v>
      </c>
      <c r="F1323" s="2" t="s">
        <v>13100</v>
      </c>
      <c r="G1323" s="2" t="s">
        <v>13101</v>
      </c>
      <c r="H1323" s="2" t="s">
        <v>13102</v>
      </c>
      <c r="I1323" s="2" t="s">
        <v>13103</v>
      </c>
      <c r="J1323" s="2" t="s">
        <v>10582</v>
      </c>
      <c r="K1323" s="2" t="s">
        <v>10583</v>
      </c>
      <c r="L1323" s="2" t="s">
        <v>10584</v>
      </c>
      <c r="M1323" s="2">
        <v>575</v>
      </c>
      <c r="N1323" s="2" t="s">
        <v>3520</v>
      </c>
      <c r="O1323" s="2" t="s">
        <v>13104</v>
      </c>
      <c r="P1323" s="4">
        <v>1</v>
      </c>
      <c r="Q1323" s="2" t="s">
        <v>1444</v>
      </c>
      <c r="R1323" s="2" t="s">
        <v>1445</v>
      </c>
      <c r="S1323" s="2" t="s">
        <v>42</v>
      </c>
      <c r="T1323" s="2" t="s">
        <v>43</v>
      </c>
      <c r="U1323" s="2" t="s">
        <v>44</v>
      </c>
      <c r="V1323" s="2" t="s">
        <v>179</v>
      </c>
      <c r="W1323" s="4">
        <v>93</v>
      </c>
      <c r="X1323" s="5">
        <v>5</v>
      </c>
      <c r="Y1323" s="5">
        <v>0</v>
      </c>
      <c r="Z1323" s="6">
        <v>42842</v>
      </c>
      <c r="AA1323" s="2" t="s">
        <v>46</v>
      </c>
    </row>
    <row r="1324" spans="1:27" ht="22.5" x14ac:dyDescent="0.25">
      <c r="A1324" s="2" t="s">
        <v>853</v>
      </c>
      <c r="B1324" s="2" t="s">
        <v>845</v>
      </c>
      <c r="C1324" s="2" t="s">
        <v>693</v>
      </c>
      <c r="D1324" s="2" t="s">
        <v>853</v>
      </c>
      <c r="E1324" s="2" t="s">
        <v>1522</v>
      </c>
      <c r="F1324" s="2" t="s">
        <v>13105</v>
      </c>
      <c r="G1324" s="2" t="s">
        <v>13106</v>
      </c>
      <c r="H1324" s="2" t="s">
        <v>13107</v>
      </c>
      <c r="I1324" s="2" t="s">
        <v>13108</v>
      </c>
      <c r="J1324" s="2" t="s">
        <v>12713</v>
      </c>
      <c r="K1324" s="2" t="s">
        <v>12714</v>
      </c>
      <c r="L1324" s="2" t="str">
        <f>K1324</f>
        <v>Printers, Video</v>
      </c>
      <c r="M1324" s="2">
        <v>781</v>
      </c>
      <c r="N1324" s="2" t="s">
        <v>4274</v>
      </c>
      <c r="O1324" s="2" t="s">
        <v>13109</v>
      </c>
      <c r="P1324" s="4">
        <v>1</v>
      </c>
      <c r="Q1324" s="2" t="s">
        <v>2072</v>
      </c>
      <c r="R1324" s="2" t="s">
        <v>2073</v>
      </c>
      <c r="S1324" s="2" t="s">
        <v>2110</v>
      </c>
      <c r="T1324" s="2" t="s">
        <v>340</v>
      </c>
      <c r="U1324" s="3"/>
      <c r="V1324" s="3"/>
      <c r="W1324" s="4">
        <v>261</v>
      </c>
      <c r="X1324" s="5">
        <v>5</v>
      </c>
      <c r="Y1324" s="5">
        <v>0</v>
      </c>
      <c r="Z1324" s="6">
        <v>37715</v>
      </c>
      <c r="AA1324" s="2" t="s">
        <v>46</v>
      </c>
    </row>
    <row r="1325" spans="1:27" ht="22.5" x14ac:dyDescent="0.25">
      <c r="A1325" s="2" t="s">
        <v>165</v>
      </c>
      <c r="B1325" s="2" t="s">
        <v>5258</v>
      </c>
      <c r="C1325" s="2" t="s">
        <v>5259</v>
      </c>
      <c r="D1325" s="2" t="s">
        <v>165</v>
      </c>
      <c r="E1325" s="2" t="s">
        <v>5260</v>
      </c>
      <c r="F1325" s="2" t="s">
        <v>13110</v>
      </c>
      <c r="G1325" s="2" t="s">
        <v>13111</v>
      </c>
      <c r="H1325" s="2" t="s">
        <v>4877</v>
      </c>
      <c r="I1325" s="2" t="s">
        <v>13112</v>
      </c>
      <c r="J1325" s="2" t="s">
        <v>12713</v>
      </c>
      <c r="K1325" s="2" t="s">
        <v>12714</v>
      </c>
      <c r="L1325" s="2" t="str">
        <f>K1325</f>
        <v>Printers, Video</v>
      </c>
      <c r="M1325" s="2">
        <v>797</v>
      </c>
      <c r="N1325" s="2" t="s">
        <v>4274</v>
      </c>
      <c r="O1325" s="2" t="s">
        <v>13109</v>
      </c>
      <c r="P1325" s="4">
        <v>1</v>
      </c>
      <c r="Q1325" s="2" t="s">
        <v>5268</v>
      </c>
      <c r="R1325" s="2" t="s">
        <v>5269</v>
      </c>
      <c r="S1325" s="2" t="s">
        <v>13113</v>
      </c>
      <c r="T1325" s="2" t="s">
        <v>340</v>
      </c>
      <c r="U1325" s="2" t="s">
        <v>44</v>
      </c>
      <c r="V1325" s="2" t="s">
        <v>179</v>
      </c>
      <c r="W1325" s="4">
        <v>421</v>
      </c>
      <c r="X1325" s="5">
        <v>5</v>
      </c>
      <c r="Y1325" s="5">
        <v>0</v>
      </c>
      <c r="Z1325" s="6">
        <v>32874</v>
      </c>
      <c r="AA1325" s="2" t="s">
        <v>46</v>
      </c>
    </row>
    <row r="1326" spans="1:27" ht="33.75" x14ac:dyDescent="0.25">
      <c r="A1326" s="2" t="s">
        <v>452</v>
      </c>
      <c r="B1326" s="2" t="s">
        <v>1435</v>
      </c>
      <c r="C1326" s="2" t="s">
        <v>1436</v>
      </c>
      <c r="D1326" s="2" t="s">
        <v>1886</v>
      </c>
      <c r="E1326" s="2" t="s">
        <v>1887</v>
      </c>
      <c r="F1326" s="2" t="s">
        <v>13114</v>
      </c>
      <c r="G1326" s="2" t="s">
        <v>13115</v>
      </c>
      <c r="H1326" s="2" t="s">
        <v>13116</v>
      </c>
      <c r="I1326" s="2" t="s">
        <v>13117</v>
      </c>
      <c r="J1326" s="2" t="s">
        <v>10582</v>
      </c>
      <c r="K1326" s="2" t="s">
        <v>10583</v>
      </c>
      <c r="L1326" s="2" t="s">
        <v>10584</v>
      </c>
      <c r="M1326" s="2">
        <v>572</v>
      </c>
      <c r="N1326" s="2" t="s">
        <v>161</v>
      </c>
      <c r="O1326" s="2" t="s">
        <v>13118</v>
      </c>
      <c r="P1326" s="4">
        <v>1</v>
      </c>
      <c r="Q1326" s="2" t="s">
        <v>1892</v>
      </c>
      <c r="R1326" s="2" t="s">
        <v>1893</v>
      </c>
      <c r="S1326" s="2" t="s">
        <v>4288</v>
      </c>
      <c r="T1326" s="2" t="s">
        <v>43</v>
      </c>
      <c r="U1326" s="2" t="s">
        <v>44</v>
      </c>
      <c r="V1326" s="2" t="s">
        <v>179</v>
      </c>
      <c r="W1326" s="4">
        <v>116</v>
      </c>
      <c r="X1326" s="5">
        <v>5</v>
      </c>
      <c r="Y1326" s="5">
        <v>0</v>
      </c>
      <c r="Z1326" s="6">
        <v>42146</v>
      </c>
      <c r="AA1326" s="2" t="s">
        <v>46</v>
      </c>
    </row>
    <row r="1327" spans="1:27" ht="22.5" x14ac:dyDescent="0.25">
      <c r="A1327" s="2" t="s">
        <v>1634</v>
      </c>
      <c r="B1327" s="2" t="s">
        <v>845</v>
      </c>
      <c r="C1327" s="2" t="s">
        <v>693</v>
      </c>
      <c r="D1327" s="2" t="s">
        <v>1634</v>
      </c>
      <c r="E1327" s="2" t="s">
        <v>1522</v>
      </c>
      <c r="F1327" s="2" t="s">
        <v>13119</v>
      </c>
      <c r="G1327" s="2" t="s">
        <v>13120</v>
      </c>
      <c r="H1327" s="2" t="s">
        <v>13121</v>
      </c>
      <c r="I1327" s="2" t="s">
        <v>13122</v>
      </c>
      <c r="J1327" s="2" t="s">
        <v>10582</v>
      </c>
      <c r="K1327" s="2" t="s">
        <v>10583</v>
      </c>
      <c r="L1327" s="2" t="s">
        <v>10584</v>
      </c>
      <c r="M1327" s="2">
        <v>565</v>
      </c>
      <c r="N1327" s="2" t="s">
        <v>12698</v>
      </c>
      <c r="O1327" s="2" t="s">
        <v>13123</v>
      </c>
      <c r="P1327" s="4">
        <v>1</v>
      </c>
      <c r="Q1327" s="2" t="s">
        <v>2080</v>
      </c>
      <c r="R1327" s="2" t="s">
        <v>2081</v>
      </c>
      <c r="S1327" s="2" t="s">
        <v>42</v>
      </c>
      <c r="T1327" s="2" t="s">
        <v>43</v>
      </c>
      <c r="U1327" s="2" t="s">
        <v>44</v>
      </c>
      <c r="V1327" s="2" t="s">
        <v>179</v>
      </c>
      <c r="W1327" s="4">
        <v>142</v>
      </c>
      <c r="X1327" s="5">
        <v>5</v>
      </c>
      <c r="Y1327" s="5">
        <v>0</v>
      </c>
      <c r="Z1327" s="6">
        <v>41351</v>
      </c>
      <c r="AA1327" s="2" t="s">
        <v>46</v>
      </c>
    </row>
    <row r="1328" spans="1:27" ht="22.5" x14ac:dyDescent="0.25">
      <c r="A1328" s="2" t="s">
        <v>2961</v>
      </c>
      <c r="B1328" s="2" t="s">
        <v>845</v>
      </c>
      <c r="C1328" s="2" t="s">
        <v>693</v>
      </c>
      <c r="D1328" s="2" t="s">
        <v>2961</v>
      </c>
      <c r="E1328" s="2" t="s">
        <v>1522</v>
      </c>
      <c r="F1328" s="2" t="s">
        <v>13124</v>
      </c>
      <c r="G1328" s="2" t="s">
        <v>13125</v>
      </c>
      <c r="H1328" s="2" t="s">
        <v>13126</v>
      </c>
      <c r="I1328" s="2" t="s">
        <v>13127</v>
      </c>
      <c r="J1328" s="2" t="s">
        <v>10582</v>
      </c>
      <c r="K1328" s="2" t="s">
        <v>10583</v>
      </c>
      <c r="L1328" s="2" t="s">
        <v>10584</v>
      </c>
      <c r="M1328" s="2">
        <v>567</v>
      </c>
      <c r="N1328" s="2" t="s">
        <v>12698</v>
      </c>
      <c r="O1328" s="2" t="s">
        <v>13123</v>
      </c>
      <c r="P1328" s="4">
        <v>1</v>
      </c>
      <c r="Q1328" s="2" t="s">
        <v>4524</v>
      </c>
      <c r="R1328" s="2" t="s">
        <v>4525</v>
      </c>
      <c r="S1328" s="2" t="s">
        <v>5032</v>
      </c>
      <c r="T1328" s="2" t="s">
        <v>43</v>
      </c>
      <c r="U1328" s="2" t="s">
        <v>44</v>
      </c>
      <c r="V1328" s="2" t="s">
        <v>179</v>
      </c>
      <c r="W1328" s="4">
        <v>164</v>
      </c>
      <c r="X1328" s="5">
        <v>5</v>
      </c>
      <c r="Y1328" s="5">
        <v>0</v>
      </c>
      <c r="Z1328" s="6">
        <v>40695</v>
      </c>
      <c r="AA1328" s="2" t="s">
        <v>46</v>
      </c>
    </row>
    <row r="1329" spans="1:27" ht="33.75" x14ac:dyDescent="0.25">
      <c r="A1329" s="2" t="s">
        <v>4180</v>
      </c>
      <c r="B1329" s="2" t="s">
        <v>845</v>
      </c>
      <c r="C1329" s="2" t="s">
        <v>693</v>
      </c>
      <c r="D1329" s="2" t="s">
        <v>4180</v>
      </c>
      <c r="E1329" s="2" t="s">
        <v>1522</v>
      </c>
      <c r="F1329" s="2" t="s">
        <v>13128</v>
      </c>
      <c r="G1329" s="2" t="s">
        <v>13129</v>
      </c>
      <c r="H1329" s="2" t="s">
        <v>13130</v>
      </c>
      <c r="I1329" s="2" t="s">
        <v>13131</v>
      </c>
      <c r="J1329" s="2" t="s">
        <v>10582</v>
      </c>
      <c r="K1329" s="2" t="s">
        <v>10583</v>
      </c>
      <c r="L1329" s="2" t="s">
        <v>10584</v>
      </c>
      <c r="M1329" s="2">
        <v>566</v>
      </c>
      <c r="N1329" s="2" t="s">
        <v>161</v>
      </c>
      <c r="O1329" s="2" t="s">
        <v>13132</v>
      </c>
      <c r="P1329" s="4">
        <v>1</v>
      </c>
      <c r="Q1329" s="2" t="s">
        <v>5530</v>
      </c>
      <c r="R1329" s="2" t="s">
        <v>5531</v>
      </c>
      <c r="S1329" s="2" t="s">
        <v>42</v>
      </c>
      <c r="T1329" s="2" t="s">
        <v>43</v>
      </c>
      <c r="U1329" s="2" t="s">
        <v>44</v>
      </c>
      <c r="V1329" s="2" t="s">
        <v>179</v>
      </c>
      <c r="W1329" s="4">
        <v>93</v>
      </c>
      <c r="X1329" s="5">
        <v>8</v>
      </c>
      <c r="Y1329" s="5">
        <v>0</v>
      </c>
      <c r="Z1329" s="6">
        <v>42842</v>
      </c>
      <c r="AA1329" s="2" t="s">
        <v>46</v>
      </c>
    </row>
    <row r="1330" spans="1:27" ht="33.75" x14ac:dyDescent="0.25">
      <c r="A1330" s="2" t="s">
        <v>853</v>
      </c>
      <c r="B1330" s="2" t="s">
        <v>4084</v>
      </c>
      <c r="C1330" s="2" t="s">
        <v>4085</v>
      </c>
      <c r="D1330" s="2" t="s">
        <v>853</v>
      </c>
      <c r="E1330" s="2" t="s">
        <v>2552</v>
      </c>
      <c r="F1330" s="2" t="s">
        <v>13133</v>
      </c>
      <c r="G1330" s="2" t="s">
        <v>13134</v>
      </c>
      <c r="H1330" s="2" t="s">
        <v>13135</v>
      </c>
      <c r="I1330" s="2" t="s">
        <v>13136</v>
      </c>
      <c r="J1330" s="2" t="s">
        <v>10582</v>
      </c>
      <c r="K1330" s="2" t="s">
        <v>10583</v>
      </c>
      <c r="L1330" s="2" t="s">
        <v>10584</v>
      </c>
      <c r="M1330" s="2">
        <v>571</v>
      </c>
      <c r="N1330" s="2" t="s">
        <v>161</v>
      </c>
      <c r="O1330" s="2" t="s">
        <v>13132</v>
      </c>
      <c r="P1330" s="4">
        <v>1</v>
      </c>
      <c r="Q1330" s="2" t="s">
        <v>2556</v>
      </c>
      <c r="R1330" s="2" t="s">
        <v>2557</v>
      </c>
      <c r="S1330" s="2" t="s">
        <v>4085</v>
      </c>
      <c r="T1330" s="2" t="s">
        <v>43</v>
      </c>
      <c r="U1330" s="2" t="s">
        <v>44</v>
      </c>
      <c r="V1330" s="2" t="s">
        <v>179</v>
      </c>
      <c r="W1330" s="4">
        <v>91</v>
      </c>
      <c r="X1330" s="5">
        <v>8</v>
      </c>
      <c r="Y1330" s="5">
        <v>0</v>
      </c>
      <c r="Z1330" s="6">
        <v>42915</v>
      </c>
      <c r="AA1330" s="2" t="s">
        <v>46</v>
      </c>
    </row>
    <row r="1331" spans="1:27" ht="33.75" x14ac:dyDescent="0.25">
      <c r="A1331" s="2" t="s">
        <v>452</v>
      </c>
      <c r="B1331" s="2" t="s">
        <v>4084</v>
      </c>
      <c r="C1331" s="2" t="s">
        <v>4085</v>
      </c>
      <c r="D1331" s="2" t="s">
        <v>452</v>
      </c>
      <c r="E1331" s="2" t="s">
        <v>2552</v>
      </c>
      <c r="F1331" s="2" t="s">
        <v>13137</v>
      </c>
      <c r="G1331" s="2" t="s">
        <v>13138</v>
      </c>
      <c r="H1331" s="2" t="s">
        <v>13139</v>
      </c>
      <c r="I1331" s="2" t="s">
        <v>13140</v>
      </c>
      <c r="J1331" s="2" t="s">
        <v>10582</v>
      </c>
      <c r="K1331" s="2" t="s">
        <v>10583</v>
      </c>
      <c r="L1331" s="2" t="s">
        <v>10584</v>
      </c>
      <c r="M1331" s="2">
        <v>573</v>
      </c>
      <c r="N1331" s="2" t="s">
        <v>161</v>
      </c>
      <c r="O1331" s="2" t="s">
        <v>13132</v>
      </c>
      <c r="P1331" s="4">
        <v>1</v>
      </c>
      <c r="Q1331" s="2" t="s">
        <v>5200</v>
      </c>
      <c r="R1331" s="2" t="s">
        <v>5201</v>
      </c>
      <c r="S1331" s="2" t="s">
        <v>4085</v>
      </c>
      <c r="T1331" s="2" t="s">
        <v>43</v>
      </c>
      <c r="U1331" s="2" t="s">
        <v>44</v>
      </c>
      <c r="V1331" s="2" t="s">
        <v>179</v>
      </c>
      <c r="W1331" s="4">
        <v>105</v>
      </c>
      <c r="X1331" s="5">
        <v>8</v>
      </c>
      <c r="Y1331" s="5">
        <v>0</v>
      </c>
      <c r="Z1331" s="6">
        <v>42482</v>
      </c>
      <c r="AA1331" s="2" t="s">
        <v>46</v>
      </c>
    </row>
    <row r="1332" spans="1:27" ht="33.75" x14ac:dyDescent="0.25">
      <c r="A1332" s="2" t="s">
        <v>1446</v>
      </c>
      <c r="B1332" s="2" t="s">
        <v>4084</v>
      </c>
      <c r="C1332" s="2" t="s">
        <v>4085</v>
      </c>
      <c r="D1332" s="2" t="s">
        <v>1446</v>
      </c>
      <c r="E1332" s="2" t="s">
        <v>2552</v>
      </c>
      <c r="F1332" s="2" t="s">
        <v>13141</v>
      </c>
      <c r="G1332" s="2" t="s">
        <v>13142</v>
      </c>
      <c r="H1332" s="2" t="s">
        <v>13143</v>
      </c>
      <c r="I1332" s="2" t="s">
        <v>13144</v>
      </c>
      <c r="J1332" s="2" t="s">
        <v>10582</v>
      </c>
      <c r="K1332" s="2" t="s">
        <v>10583</v>
      </c>
      <c r="L1332" s="2" t="s">
        <v>10584</v>
      </c>
      <c r="M1332" s="2">
        <v>574</v>
      </c>
      <c r="N1332" s="2" t="s">
        <v>161</v>
      </c>
      <c r="O1332" s="2" t="s">
        <v>13132</v>
      </c>
      <c r="P1332" s="4">
        <v>1</v>
      </c>
      <c r="Q1332" s="2" t="s">
        <v>4252</v>
      </c>
      <c r="R1332" s="2" t="s">
        <v>4253</v>
      </c>
      <c r="S1332" s="2" t="s">
        <v>4085</v>
      </c>
      <c r="T1332" s="2" t="s">
        <v>43</v>
      </c>
      <c r="U1332" s="2" t="s">
        <v>44</v>
      </c>
      <c r="V1332" s="2" t="s">
        <v>179</v>
      </c>
      <c r="W1332" s="4">
        <v>105</v>
      </c>
      <c r="X1332" s="5">
        <v>5</v>
      </c>
      <c r="Y1332" s="5">
        <v>0</v>
      </c>
      <c r="Z1332" s="6">
        <v>42489</v>
      </c>
      <c r="AA1332" s="2" t="s">
        <v>46</v>
      </c>
    </row>
    <row r="1333" spans="1:27" ht="33.75" x14ac:dyDescent="0.25">
      <c r="A1333" s="2" t="s">
        <v>4117</v>
      </c>
      <c r="B1333" s="2" t="s">
        <v>845</v>
      </c>
      <c r="C1333" s="2" t="s">
        <v>693</v>
      </c>
      <c r="D1333" s="2" t="s">
        <v>4117</v>
      </c>
      <c r="E1333" s="2" t="s">
        <v>1522</v>
      </c>
      <c r="F1333" s="2" t="s">
        <v>13145</v>
      </c>
      <c r="G1333" s="2" t="s">
        <v>13146</v>
      </c>
      <c r="H1333" s="2" t="s">
        <v>13147</v>
      </c>
      <c r="I1333" s="2" t="s">
        <v>13148</v>
      </c>
      <c r="J1333" s="2" t="s">
        <v>10582</v>
      </c>
      <c r="K1333" s="2" t="s">
        <v>10583</v>
      </c>
      <c r="L1333" s="2" t="s">
        <v>10584</v>
      </c>
      <c r="M1333" s="2">
        <v>576</v>
      </c>
      <c r="N1333" s="2" t="s">
        <v>161</v>
      </c>
      <c r="O1333" s="2" t="s">
        <v>13132</v>
      </c>
      <c r="P1333" s="4">
        <v>1</v>
      </c>
      <c r="Q1333" s="2" t="s">
        <v>4122</v>
      </c>
      <c r="R1333" s="2" t="s">
        <v>4123</v>
      </c>
      <c r="S1333" s="2" t="s">
        <v>693</v>
      </c>
      <c r="T1333" s="2" t="s">
        <v>43</v>
      </c>
      <c r="U1333" s="2" t="s">
        <v>44</v>
      </c>
      <c r="V1333" s="2" t="s">
        <v>179</v>
      </c>
      <c r="W1333" s="4">
        <v>115</v>
      </c>
      <c r="X1333" s="5">
        <v>5</v>
      </c>
      <c r="Y1333" s="5">
        <v>0</v>
      </c>
      <c r="Z1333" s="6">
        <v>42170</v>
      </c>
      <c r="AA1333" s="2" t="s">
        <v>46</v>
      </c>
    </row>
    <row r="1334" spans="1:27" ht="33.75" x14ac:dyDescent="0.25">
      <c r="A1334" s="2" t="s">
        <v>853</v>
      </c>
      <c r="B1334" s="2" t="s">
        <v>845</v>
      </c>
      <c r="C1334" s="2" t="s">
        <v>693</v>
      </c>
      <c r="D1334" s="2" t="s">
        <v>1886</v>
      </c>
      <c r="E1334" s="2" t="s">
        <v>1887</v>
      </c>
      <c r="F1334" s="2" t="s">
        <v>13149</v>
      </c>
      <c r="G1334" s="2" t="s">
        <v>13150</v>
      </c>
      <c r="H1334" s="2" t="s">
        <v>13151</v>
      </c>
      <c r="I1334" s="2" t="s">
        <v>13152</v>
      </c>
      <c r="J1334" s="2" t="s">
        <v>10582</v>
      </c>
      <c r="K1334" s="2" t="s">
        <v>10583</v>
      </c>
      <c r="L1334" s="2" t="s">
        <v>10584</v>
      </c>
      <c r="M1334" s="2">
        <v>570</v>
      </c>
      <c r="N1334" s="2" t="s">
        <v>161</v>
      </c>
      <c r="O1334" s="2" t="s">
        <v>13153</v>
      </c>
      <c r="P1334" s="4">
        <v>1</v>
      </c>
      <c r="Q1334" s="2" t="s">
        <v>2658</v>
      </c>
      <c r="R1334" s="2" t="s">
        <v>2659</v>
      </c>
      <c r="S1334" s="2" t="s">
        <v>1894</v>
      </c>
      <c r="T1334" s="2" t="s">
        <v>43</v>
      </c>
      <c r="U1334" s="2" t="s">
        <v>44</v>
      </c>
      <c r="V1334" s="2" t="s">
        <v>179</v>
      </c>
      <c r="W1334" s="4">
        <v>185</v>
      </c>
      <c r="X1334" s="5">
        <v>2.5833333333333299</v>
      </c>
      <c r="Y1334" s="5">
        <v>0</v>
      </c>
      <c r="Z1334" s="6">
        <v>40035</v>
      </c>
      <c r="AA1334" s="2" t="s">
        <v>46</v>
      </c>
    </row>
    <row r="1335" spans="1:27" ht="22.5" x14ac:dyDescent="0.25">
      <c r="A1335" s="2" t="s">
        <v>390</v>
      </c>
      <c r="B1335" s="2" t="s">
        <v>845</v>
      </c>
      <c r="C1335" s="2" t="s">
        <v>693</v>
      </c>
      <c r="D1335" s="2" t="s">
        <v>390</v>
      </c>
      <c r="E1335" s="2" t="s">
        <v>1522</v>
      </c>
      <c r="F1335" s="2" t="s">
        <v>13154</v>
      </c>
      <c r="G1335" s="2" t="s">
        <v>13155</v>
      </c>
      <c r="H1335" s="2" t="s">
        <v>13156</v>
      </c>
      <c r="I1335" s="3"/>
      <c r="J1335" s="2" t="s">
        <v>10848</v>
      </c>
      <c r="K1335" s="2" t="s">
        <v>10849</v>
      </c>
      <c r="L1335" s="2" t="s">
        <v>10619</v>
      </c>
      <c r="M1335" s="2">
        <v>166</v>
      </c>
      <c r="N1335" s="2" t="s">
        <v>4274</v>
      </c>
      <c r="O1335" s="2" t="s">
        <v>13157</v>
      </c>
      <c r="P1335" s="4">
        <v>1</v>
      </c>
      <c r="Q1335" s="2" t="s">
        <v>2020</v>
      </c>
      <c r="R1335" s="2" t="s">
        <v>2021</v>
      </c>
      <c r="S1335" s="2" t="s">
        <v>11845</v>
      </c>
      <c r="T1335" s="2" t="s">
        <v>340</v>
      </c>
      <c r="U1335" s="2" t="s">
        <v>44</v>
      </c>
      <c r="V1335" s="2" t="s">
        <v>179</v>
      </c>
      <c r="W1335" s="4">
        <v>180</v>
      </c>
      <c r="X1335" s="5">
        <v>5</v>
      </c>
      <c r="Y1335" s="5">
        <v>0</v>
      </c>
      <c r="Z1335" s="6">
        <v>40198</v>
      </c>
      <c r="AA1335" s="2" t="s">
        <v>46</v>
      </c>
    </row>
    <row r="1336" spans="1:27" ht="22.5" x14ac:dyDescent="0.25">
      <c r="A1336" s="2" t="s">
        <v>390</v>
      </c>
      <c r="B1336" s="2" t="s">
        <v>845</v>
      </c>
      <c r="C1336" s="2" t="s">
        <v>693</v>
      </c>
      <c r="D1336" s="2" t="s">
        <v>390</v>
      </c>
      <c r="E1336" s="2" t="s">
        <v>1522</v>
      </c>
      <c r="F1336" s="2" t="s">
        <v>13158</v>
      </c>
      <c r="G1336" s="2" t="s">
        <v>13159</v>
      </c>
      <c r="H1336" s="2" t="s">
        <v>13160</v>
      </c>
      <c r="I1336" s="3"/>
      <c r="J1336" s="2" t="s">
        <v>10848</v>
      </c>
      <c r="K1336" s="2" t="s">
        <v>10849</v>
      </c>
      <c r="L1336" s="2" t="s">
        <v>10619</v>
      </c>
      <c r="M1336" s="2">
        <v>161</v>
      </c>
      <c r="N1336" s="2" t="s">
        <v>4274</v>
      </c>
      <c r="O1336" s="2" t="s">
        <v>13161</v>
      </c>
      <c r="P1336" s="4">
        <v>1</v>
      </c>
      <c r="Q1336" s="2" t="s">
        <v>2020</v>
      </c>
      <c r="R1336" s="2" t="s">
        <v>2021</v>
      </c>
      <c r="S1336" s="2" t="s">
        <v>11845</v>
      </c>
      <c r="T1336" s="2" t="s">
        <v>340</v>
      </c>
      <c r="U1336" s="2" t="s">
        <v>44</v>
      </c>
      <c r="V1336" s="2" t="s">
        <v>179</v>
      </c>
      <c r="W1336" s="4">
        <v>180</v>
      </c>
      <c r="X1336" s="5">
        <v>5</v>
      </c>
      <c r="Y1336" s="5">
        <v>0</v>
      </c>
      <c r="Z1336" s="6">
        <v>40198</v>
      </c>
      <c r="AA1336" s="2" t="s">
        <v>46</v>
      </c>
    </row>
    <row r="1337" spans="1:27" ht="22.5" x14ac:dyDescent="0.25">
      <c r="A1337" s="2" t="s">
        <v>390</v>
      </c>
      <c r="B1337" s="2" t="s">
        <v>845</v>
      </c>
      <c r="C1337" s="2" t="s">
        <v>693</v>
      </c>
      <c r="D1337" s="2" t="s">
        <v>390</v>
      </c>
      <c r="E1337" s="2" t="s">
        <v>1522</v>
      </c>
      <c r="F1337" s="2" t="s">
        <v>13162</v>
      </c>
      <c r="G1337" s="2" t="s">
        <v>13163</v>
      </c>
      <c r="H1337" s="2" t="s">
        <v>13164</v>
      </c>
      <c r="I1337" s="3"/>
      <c r="J1337" s="2" t="s">
        <v>10848</v>
      </c>
      <c r="K1337" s="2" t="s">
        <v>10849</v>
      </c>
      <c r="L1337" s="2" t="s">
        <v>10619</v>
      </c>
      <c r="M1337" s="2">
        <v>162</v>
      </c>
      <c r="N1337" s="2" t="s">
        <v>4274</v>
      </c>
      <c r="O1337" s="2" t="s">
        <v>13161</v>
      </c>
      <c r="P1337" s="4">
        <v>1</v>
      </c>
      <c r="Q1337" s="2" t="s">
        <v>2020</v>
      </c>
      <c r="R1337" s="2" t="s">
        <v>2021</v>
      </c>
      <c r="S1337" s="2" t="s">
        <v>11845</v>
      </c>
      <c r="T1337" s="2" t="s">
        <v>340</v>
      </c>
      <c r="U1337" s="2" t="s">
        <v>44</v>
      </c>
      <c r="V1337" s="2" t="s">
        <v>179</v>
      </c>
      <c r="W1337" s="4">
        <v>180</v>
      </c>
      <c r="X1337" s="5">
        <v>5</v>
      </c>
      <c r="Y1337" s="5">
        <v>0</v>
      </c>
      <c r="Z1337" s="6">
        <v>40198</v>
      </c>
      <c r="AA1337" s="2" t="s">
        <v>46</v>
      </c>
    </row>
    <row r="1338" spans="1:27" ht="22.5" x14ac:dyDescent="0.25">
      <c r="A1338" s="2" t="s">
        <v>390</v>
      </c>
      <c r="B1338" s="2" t="s">
        <v>845</v>
      </c>
      <c r="C1338" s="2" t="s">
        <v>693</v>
      </c>
      <c r="D1338" s="2" t="s">
        <v>390</v>
      </c>
      <c r="E1338" s="2" t="s">
        <v>1522</v>
      </c>
      <c r="F1338" s="2" t="s">
        <v>13165</v>
      </c>
      <c r="G1338" s="2" t="s">
        <v>13166</v>
      </c>
      <c r="H1338" s="2" t="s">
        <v>13167</v>
      </c>
      <c r="I1338" s="3"/>
      <c r="J1338" s="2" t="s">
        <v>10848</v>
      </c>
      <c r="K1338" s="2" t="s">
        <v>10849</v>
      </c>
      <c r="L1338" s="2" t="s">
        <v>10619</v>
      </c>
      <c r="M1338" s="2">
        <v>163</v>
      </c>
      <c r="N1338" s="2" t="s">
        <v>4274</v>
      </c>
      <c r="O1338" s="2" t="s">
        <v>13161</v>
      </c>
      <c r="P1338" s="4">
        <v>1</v>
      </c>
      <c r="Q1338" s="2" t="s">
        <v>2020</v>
      </c>
      <c r="R1338" s="2" t="s">
        <v>2021</v>
      </c>
      <c r="S1338" s="2" t="s">
        <v>11845</v>
      </c>
      <c r="T1338" s="2" t="s">
        <v>340</v>
      </c>
      <c r="U1338" s="2" t="s">
        <v>44</v>
      </c>
      <c r="V1338" s="2" t="s">
        <v>179</v>
      </c>
      <c r="W1338" s="4">
        <v>180</v>
      </c>
      <c r="X1338" s="5">
        <v>5</v>
      </c>
      <c r="Y1338" s="5">
        <v>0</v>
      </c>
      <c r="Z1338" s="6">
        <v>40198</v>
      </c>
      <c r="AA1338" s="2" t="s">
        <v>46</v>
      </c>
    </row>
    <row r="1339" spans="1:27" ht="22.5" x14ac:dyDescent="0.25">
      <c r="A1339" s="2" t="s">
        <v>390</v>
      </c>
      <c r="B1339" s="2" t="s">
        <v>845</v>
      </c>
      <c r="C1339" s="2" t="s">
        <v>693</v>
      </c>
      <c r="D1339" s="2" t="s">
        <v>390</v>
      </c>
      <c r="E1339" s="2" t="s">
        <v>1522</v>
      </c>
      <c r="F1339" s="2" t="s">
        <v>13168</v>
      </c>
      <c r="G1339" s="2" t="s">
        <v>13169</v>
      </c>
      <c r="H1339" s="2" t="s">
        <v>13170</v>
      </c>
      <c r="I1339" s="3"/>
      <c r="J1339" s="2" t="s">
        <v>10848</v>
      </c>
      <c r="K1339" s="2" t="s">
        <v>10849</v>
      </c>
      <c r="L1339" s="2" t="s">
        <v>10619</v>
      </c>
      <c r="M1339" s="2">
        <v>164</v>
      </c>
      <c r="N1339" s="2" t="s">
        <v>4274</v>
      </c>
      <c r="O1339" s="2" t="s">
        <v>13161</v>
      </c>
      <c r="P1339" s="4">
        <v>1</v>
      </c>
      <c r="Q1339" s="2" t="s">
        <v>2020</v>
      </c>
      <c r="R1339" s="2" t="s">
        <v>2021</v>
      </c>
      <c r="S1339" s="2" t="s">
        <v>11845</v>
      </c>
      <c r="T1339" s="2" t="s">
        <v>340</v>
      </c>
      <c r="U1339" s="2" t="s">
        <v>44</v>
      </c>
      <c r="V1339" s="2" t="s">
        <v>179</v>
      </c>
      <c r="W1339" s="4">
        <v>180</v>
      </c>
      <c r="X1339" s="5">
        <v>5</v>
      </c>
      <c r="Y1339" s="5">
        <v>0</v>
      </c>
      <c r="Z1339" s="6">
        <v>40198</v>
      </c>
      <c r="AA1339" s="2" t="s">
        <v>46</v>
      </c>
    </row>
    <row r="1340" spans="1:27" ht="22.5" x14ac:dyDescent="0.25">
      <c r="A1340" s="2" t="s">
        <v>390</v>
      </c>
      <c r="B1340" s="2" t="s">
        <v>845</v>
      </c>
      <c r="C1340" s="2" t="s">
        <v>693</v>
      </c>
      <c r="D1340" s="2" t="s">
        <v>390</v>
      </c>
      <c r="E1340" s="2" t="s">
        <v>1522</v>
      </c>
      <c r="F1340" s="2" t="s">
        <v>13171</v>
      </c>
      <c r="G1340" s="2" t="s">
        <v>13172</v>
      </c>
      <c r="H1340" s="2" t="s">
        <v>13173</v>
      </c>
      <c r="I1340" s="3"/>
      <c r="J1340" s="2" t="s">
        <v>10848</v>
      </c>
      <c r="K1340" s="2" t="s">
        <v>10849</v>
      </c>
      <c r="L1340" s="2" t="s">
        <v>10619</v>
      </c>
      <c r="M1340" s="2">
        <v>165</v>
      </c>
      <c r="N1340" s="2" t="s">
        <v>4274</v>
      </c>
      <c r="O1340" s="2" t="s">
        <v>13161</v>
      </c>
      <c r="P1340" s="4">
        <v>1</v>
      </c>
      <c r="Q1340" s="2" t="s">
        <v>2020</v>
      </c>
      <c r="R1340" s="2" t="s">
        <v>2021</v>
      </c>
      <c r="S1340" s="2" t="s">
        <v>11845</v>
      </c>
      <c r="T1340" s="2" t="s">
        <v>340</v>
      </c>
      <c r="U1340" s="2" t="s">
        <v>44</v>
      </c>
      <c r="V1340" s="2" t="s">
        <v>179</v>
      </c>
      <c r="W1340" s="4">
        <v>180</v>
      </c>
      <c r="X1340" s="5">
        <v>5</v>
      </c>
      <c r="Y1340" s="5">
        <v>0</v>
      </c>
      <c r="Z1340" s="6">
        <v>40198</v>
      </c>
      <c r="AA1340" s="2" t="s">
        <v>46</v>
      </c>
    </row>
    <row r="1341" spans="1:27" ht="22.5" x14ac:dyDescent="0.25">
      <c r="A1341" s="2" t="s">
        <v>1386</v>
      </c>
      <c r="B1341" s="2" t="s">
        <v>845</v>
      </c>
      <c r="C1341" s="2" t="s">
        <v>693</v>
      </c>
      <c r="D1341" s="2" t="s">
        <v>1386</v>
      </c>
      <c r="E1341" s="2" t="s">
        <v>1522</v>
      </c>
      <c r="F1341" s="2" t="s">
        <v>13174</v>
      </c>
      <c r="G1341" s="2" t="s">
        <v>13175</v>
      </c>
      <c r="H1341" s="2" t="s">
        <v>13176</v>
      </c>
      <c r="I1341" s="2" t="s">
        <v>13177</v>
      </c>
      <c r="J1341" s="2" t="s">
        <v>10848</v>
      </c>
      <c r="K1341" s="2" t="s">
        <v>10849</v>
      </c>
      <c r="L1341" s="2" t="s">
        <v>10619</v>
      </c>
      <c r="M1341" s="2">
        <v>121</v>
      </c>
      <c r="N1341" s="2" t="s">
        <v>4274</v>
      </c>
      <c r="O1341" s="2" t="s">
        <v>13178</v>
      </c>
      <c r="P1341" s="4">
        <v>1</v>
      </c>
      <c r="Q1341" s="2" t="s">
        <v>2085</v>
      </c>
      <c r="R1341" s="2" t="s">
        <v>2086</v>
      </c>
      <c r="S1341" s="2" t="s">
        <v>3787</v>
      </c>
      <c r="T1341" s="2" t="s">
        <v>340</v>
      </c>
      <c r="U1341" s="3"/>
      <c r="V1341" s="3"/>
      <c r="W1341" s="4">
        <v>289</v>
      </c>
      <c r="X1341" s="5">
        <v>5</v>
      </c>
      <c r="Y1341" s="5">
        <v>0</v>
      </c>
      <c r="Z1341" s="6">
        <v>36892</v>
      </c>
      <c r="AA1341" s="2" t="s">
        <v>46</v>
      </c>
    </row>
    <row r="1342" spans="1:27" ht="22.5" x14ac:dyDescent="0.25">
      <c r="A1342" s="2" t="s">
        <v>1386</v>
      </c>
      <c r="B1342" s="2" t="s">
        <v>845</v>
      </c>
      <c r="C1342" s="2" t="s">
        <v>693</v>
      </c>
      <c r="D1342" s="2" t="s">
        <v>1386</v>
      </c>
      <c r="E1342" s="2" t="s">
        <v>1522</v>
      </c>
      <c r="F1342" s="2" t="s">
        <v>13179</v>
      </c>
      <c r="G1342" s="2" t="s">
        <v>13180</v>
      </c>
      <c r="H1342" s="2" t="s">
        <v>13181</v>
      </c>
      <c r="I1342" s="2" t="s">
        <v>13182</v>
      </c>
      <c r="J1342" s="2" t="s">
        <v>10848</v>
      </c>
      <c r="K1342" s="2" t="s">
        <v>10849</v>
      </c>
      <c r="L1342" s="2" t="s">
        <v>10619</v>
      </c>
      <c r="M1342" s="2">
        <v>122</v>
      </c>
      <c r="N1342" s="2" t="s">
        <v>4274</v>
      </c>
      <c r="O1342" s="2" t="s">
        <v>13178</v>
      </c>
      <c r="P1342" s="4">
        <v>1</v>
      </c>
      <c r="Q1342" s="2" t="s">
        <v>2085</v>
      </c>
      <c r="R1342" s="2" t="s">
        <v>2086</v>
      </c>
      <c r="S1342" s="2" t="s">
        <v>3787</v>
      </c>
      <c r="T1342" s="2" t="s">
        <v>340</v>
      </c>
      <c r="U1342" s="3"/>
      <c r="V1342" s="3"/>
      <c r="W1342" s="4">
        <v>253</v>
      </c>
      <c r="X1342" s="5">
        <v>7</v>
      </c>
      <c r="Y1342" s="5">
        <v>0</v>
      </c>
      <c r="Z1342" s="6">
        <v>37973</v>
      </c>
      <c r="AA1342" s="2" t="s">
        <v>46</v>
      </c>
    </row>
    <row r="1343" spans="1:27" ht="22.5" x14ac:dyDescent="0.25">
      <c r="A1343" s="2" t="s">
        <v>1634</v>
      </c>
      <c r="B1343" s="2" t="s">
        <v>845</v>
      </c>
      <c r="C1343" s="2" t="s">
        <v>693</v>
      </c>
      <c r="D1343" s="2" t="s">
        <v>1634</v>
      </c>
      <c r="E1343" s="2" t="s">
        <v>1522</v>
      </c>
      <c r="F1343" s="2" t="s">
        <v>13183</v>
      </c>
      <c r="G1343" s="2" t="s">
        <v>13184</v>
      </c>
      <c r="H1343" s="2" t="s">
        <v>13185</v>
      </c>
      <c r="I1343" s="2" t="s">
        <v>13186</v>
      </c>
      <c r="J1343" s="2" t="s">
        <v>10848</v>
      </c>
      <c r="K1343" s="2" t="s">
        <v>10849</v>
      </c>
      <c r="L1343" s="2" t="s">
        <v>10619</v>
      </c>
      <c r="M1343" s="2">
        <v>125</v>
      </c>
      <c r="N1343" s="2" t="s">
        <v>4274</v>
      </c>
      <c r="O1343" s="2" t="s">
        <v>13178</v>
      </c>
      <c r="P1343" s="4">
        <v>1</v>
      </c>
      <c r="Q1343" s="2" t="s">
        <v>2080</v>
      </c>
      <c r="R1343" s="2" t="s">
        <v>2081</v>
      </c>
      <c r="S1343" s="2" t="s">
        <v>299</v>
      </c>
      <c r="T1343" s="2" t="s">
        <v>340</v>
      </c>
      <c r="U1343" s="2" t="s">
        <v>44</v>
      </c>
      <c r="V1343" s="2" t="s">
        <v>179</v>
      </c>
      <c r="W1343" s="4">
        <v>252</v>
      </c>
      <c r="X1343" s="5">
        <v>5</v>
      </c>
      <c r="Y1343" s="5">
        <v>0</v>
      </c>
      <c r="Z1343" s="6">
        <v>38008</v>
      </c>
      <c r="AA1343" s="2" t="s">
        <v>46</v>
      </c>
    </row>
    <row r="1344" spans="1:27" ht="22.5" x14ac:dyDescent="0.25">
      <c r="A1344" s="2" t="s">
        <v>1634</v>
      </c>
      <c r="B1344" s="2" t="s">
        <v>845</v>
      </c>
      <c r="C1344" s="2" t="s">
        <v>693</v>
      </c>
      <c r="D1344" s="2" t="s">
        <v>1634</v>
      </c>
      <c r="E1344" s="2" t="s">
        <v>1522</v>
      </c>
      <c r="F1344" s="2" t="s">
        <v>13187</v>
      </c>
      <c r="G1344" s="2" t="s">
        <v>13188</v>
      </c>
      <c r="H1344" s="2" t="s">
        <v>13189</v>
      </c>
      <c r="I1344" s="2" t="s">
        <v>13190</v>
      </c>
      <c r="J1344" s="2" t="s">
        <v>10848</v>
      </c>
      <c r="K1344" s="2" t="s">
        <v>10849</v>
      </c>
      <c r="L1344" s="2" t="s">
        <v>10619</v>
      </c>
      <c r="M1344" s="2">
        <v>126</v>
      </c>
      <c r="N1344" s="2" t="s">
        <v>4274</v>
      </c>
      <c r="O1344" s="2" t="s">
        <v>13178</v>
      </c>
      <c r="P1344" s="4">
        <v>1</v>
      </c>
      <c r="Q1344" s="2" t="s">
        <v>2080</v>
      </c>
      <c r="R1344" s="2" t="s">
        <v>2081</v>
      </c>
      <c r="S1344" s="2" t="s">
        <v>299</v>
      </c>
      <c r="T1344" s="2" t="s">
        <v>340</v>
      </c>
      <c r="U1344" s="2" t="s">
        <v>44</v>
      </c>
      <c r="V1344" s="2" t="s">
        <v>179</v>
      </c>
      <c r="W1344" s="4">
        <v>252</v>
      </c>
      <c r="X1344" s="5">
        <v>5</v>
      </c>
      <c r="Y1344" s="5">
        <v>0</v>
      </c>
      <c r="Z1344" s="6">
        <v>38008</v>
      </c>
      <c r="AA1344" s="2" t="s">
        <v>46</v>
      </c>
    </row>
    <row r="1345" spans="1:27" ht="22.5" x14ac:dyDescent="0.25">
      <c r="A1345" s="2" t="s">
        <v>1634</v>
      </c>
      <c r="B1345" s="2" t="s">
        <v>845</v>
      </c>
      <c r="C1345" s="2" t="s">
        <v>693</v>
      </c>
      <c r="D1345" s="2" t="s">
        <v>1634</v>
      </c>
      <c r="E1345" s="2" t="s">
        <v>1522</v>
      </c>
      <c r="F1345" s="2" t="s">
        <v>13191</v>
      </c>
      <c r="G1345" s="2" t="s">
        <v>13192</v>
      </c>
      <c r="H1345" s="2" t="s">
        <v>13193</v>
      </c>
      <c r="I1345" s="2" t="s">
        <v>13194</v>
      </c>
      <c r="J1345" s="2" t="s">
        <v>10848</v>
      </c>
      <c r="K1345" s="2" t="s">
        <v>10849</v>
      </c>
      <c r="L1345" s="2" t="s">
        <v>10619</v>
      </c>
      <c r="M1345" s="2">
        <v>127</v>
      </c>
      <c r="N1345" s="2" t="s">
        <v>4274</v>
      </c>
      <c r="O1345" s="2" t="s">
        <v>13178</v>
      </c>
      <c r="P1345" s="4">
        <v>1</v>
      </c>
      <c r="Q1345" s="2" t="s">
        <v>2080</v>
      </c>
      <c r="R1345" s="2" t="s">
        <v>2081</v>
      </c>
      <c r="S1345" s="2" t="s">
        <v>299</v>
      </c>
      <c r="T1345" s="2" t="s">
        <v>340</v>
      </c>
      <c r="U1345" s="2" t="s">
        <v>44</v>
      </c>
      <c r="V1345" s="2" t="s">
        <v>179</v>
      </c>
      <c r="W1345" s="4">
        <v>252</v>
      </c>
      <c r="X1345" s="5">
        <v>5</v>
      </c>
      <c r="Y1345" s="5">
        <v>0</v>
      </c>
      <c r="Z1345" s="6">
        <v>38008</v>
      </c>
      <c r="AA1345" s="2" t="s">
        <v>46</v>
      </c>
    </row>
    <row r="1346" spans="1:27" ht="22.5" x14ac:dyDescent="0.25">
      <c r="A1346" s="2" t="s">
        <v>1634</v>
      </c>
      <c r="B1346" s="2" t="s">
        <v>845</v>
      </c>
      <c r="C1346" s="2" t="s">
        <v>693</v>
      </c>
      <c r="D1346" s="2" t="s">
        <v>1634</v>
      </c>
      <c r="E1346" s="2" t="s">
        <v>1522</v>
      </c>
      <c r="F1346" s="2" t="s">
        <v>13195</v>
      </c>
      <c r="G1346" s="2" t="s">
        <v>13196</v>
      </c>
      <c r="H1346" s="2" t="s">
        <v>13197</v>
      </c>
      <c r="I1346" s="2" t="s">
        <v>13198</v>
      </c>
      <c r="J1346" s="2" t="s">
        <v>10848</v>
      </c>
      <c r="K1346" s="2" t="s">
        <v>10849</v>
      </c>
      <c r="L1346" s="2" t="s">
        <v>10619</v>
      </c>
      <c r="M1346" s="2">
        <v>128</v>
      </c>
      <c r="N1346" s="2" t="s">
        <v>4274</v>
      </c>
      <c r="O1346" s="2" t="s">
        <v>13178</v>
      </c>
      <c r="P1346" s="4">
        <v>1</v>
      </c>
      <c r="Q1346" s="2" t="s">
        <v>2080</v>
      </c>
      <c r="R1346" s="2" t="s">
        <v>2081</v>
      </c>
      <c r="S1346" s="2" t="s">
        <v>299</v>
      </c>
      <c r="T1346" s="2" t="s">
        <v>340</v>
      </c>
      <c r="U1346" s="2" t="s">
        <v>44</v>
      </c>
      <c r="V1346" s="2" t="s">
        <v>179</v>
      </c>
      <c r="W1346" s="4">
        <v>252</v>
      </c>
      <c r="X1346" s="5">
        <v>5</v>
      </c>
      <c r="Y1346" s="5">
        <v>0</v>
      </c>
      <c r="Z1346" s="6">
        <v>38008</v>
      </c>
      <c r="AA1346" s="2" t="s">
        <v>46</v>
      </c>
    </row>
    <row r="1347" spans="1:27" ht="22.5" x14ac:dyDescent="0.25">
      <c r="A1347" s="2" t="s">
        <v>1634</v>
      </c>
      <c r="B1347" s="2" t="s">
        <v>845</v>
      </c>
      <c r="C1347" s="2" t="s">
        <v>693</v>
      </c>
      <c r="D1347" s="2" t="s">
        <v>1634</v>
      </c>
      <c r="E1347" s="2" t="s">
        <v>1522</v>
      </c>
      <c r="F1347" s="2" t="s">
        <v>13199</v>
      </c>
      <c r="G1347" s="2" t="s">
        <v>13200</v>
      </c>
      <c r="H1347" s="2" t="s">
        <v>13201</v>
      </c>
      <c r="I1347" s="2" t="s">
        <v>13202</v>
      </c>
      <c r="J1347" s="2" t="s">
        <v>10848</v>
      </c>
      <c r="K1347" s="2" t="s">
        <v>10849</v>
      </c>
      <c r="L1347" s="2" t="s">
        <v>10619</v>
      </c>
      <c r="M1347" s="2">
        <v>129</v>
      </c>
      <c r="N1347" s="2" t="s">
        <v>4274</v>
      </c>
      <c r="O1347" s="2" t="s">
        <v>13178</v>
      </c>
      <c r="P1347" s="4">
        <v>1</v>
      </c>
      <c r="Q1347" s="2" t="s">
        <v>2080</v>
      </c>
      <c r="R1347" s="2" t="s">
        <v>2081</v>
      </c>
      <c r="S1347" s="2" t="s">
        <v>299</v>
      </c>
      <c r="T1347" s="2" t="s">
        <v>340</v>
      </c>
      <c r="U1347" s="2" t="s">
        <v>44</v>
      </c>
      <c r="V1347" s="2" t="s">
        <v>179</v>
      </c>
      <c r="W1347" s="4">
        <v>252</v>
      </c>
      <c r="X1347" s="5">
        <v>5</v>
      </c>
      <c r="Y1347" s="5">
        <v>0</v>
      </c>
      <c r="Z1347" s="6">
        <v>38008</v>
      </c>
      <c r="AA1347" s="2" t="s">
        <v>46</v>
      </c>
    </row>
    <row r="1348" spans="1:27" ht="22.5" x14ac:dyDescent="0.25">
      <c r="A1348" s="2" t="s">
        <v>853</v>
      </c>
      <c r="B1348" s="2" t="s">
        <v>845</v>
      </c>
      <c r="C1348" s="2" t="s">
        <v>693</v>
      </c>
      <c r="D1348" s="2" t="s">
        <v>853</v>
      </c>
      <c r="E1348" s="2" t="s">
        <v>1522</v>
      </c>
      <c r="F1348" s="2" t="s">
        <v>13203</v>
      </c>
      <c r="G1348" s="2" t="s">
        <v>13204</v>
      </c>
      <c r="H1348" s="2" t="s">
        <v>13205</v>
      </c>
      <c r="I1348" s="2" t="s">
        <v>13206</v>
      </c>
      <c r="J1348" s="2" t="s">
        <v>10848</v>
      </c>
      <c r="K1348" s="2" t="s">
        <v>10849</v>
      </c>
      <c r="L1348" s="2" t="s">
        <v>10619</v>
      </c>
      <c r="M1348" s="2">
        <v>136</v>
      </c>
      <c r="N1348" s="2" t="s">
        <v>4274</v>
      </c>
      <c r="O1348" s="2" t="s">
        <v>13178</v>
      </c>
      <c r="P1348" s="4">
        <v>1</v>
      </c>
      <c r="Q1348" s="2" t="s">
        <v>2072</v>
      </c>
      <c r="R1348" s="2" t="s">
        <v>2073</v>
      </c>
      <c r="S1348" s="2" t="s">
        <v>2110</v>
      </c>
      <c r="T1348" s="2" t="s">
        <v>340</v>
      </c>
      <c r="U1348" s="3"/>
      <c r="V1348" s="3"/>
      <c r="W1348" s="4">
        <v>250</v>
      </c>
      <c r="X1348" s="5">
        <v>5</v>
      </c>
      <c r="Y1348" s="5">
        <v>0</v>
      </c>
      <c r="Z1348" s="6">
        <v>38068</v>
      </c>
      <c r="AA1348" s="2" t="s">
        <v>46</v>
      </c>
    </row>
    <row r="1349" spans="1:27" ht="22.5" x14ac:dyDescent="0.25">
      <c r="A1349" s="2" t="s">
        <v>853</v>
      </c>
      <c r="B1349" s="2" t="s">
        <v>845</v>
      </c>
      <c r="C1349" s="2" t="s">
        <v>693</v>
      </c>
      <c r="D1349" s="2" t="s">
        <v>853</v>
      </c>
      <c r="E1349" s="2" t="s">
        <v>1522</v>
      </c>
      <c r="F1349" s="2" t="s">
        <v>13207</v>
      </c>
      <c r="G1349" s="2" t="s">
        <v>13208</v>
      </c>
      <c r="H1349" s="2" t="s">
        <v>13209</v>
      </c>
      <c r="I1349" s="2" t="s">
        <v>13210</v>
      </c>
      <c r="J1349" s="2" t="s">
        <v>10848</v>
      </c>
      <c r="K1349" s="2" t="s">
        <v>10849</v>
      </c>
      <c r="L1349" s="2" t="s">
        <v>10619</v>
      </c>
      <c r="M1349" s="2">
        <v>143</v>
      </c>
      <c r="N1349" s="2" t="s">
        <v>4274</v>
      </c>
      <c r="O1349" s="2" t="s">
        <v>13178</v>
      </c>
      <c r="P1349" s="4">
        <v>1</v>
      </c>
      <c r="Q1349" s="2" t="s">
        <v>2072</v>
      </c>
      <c r="R1349" s="2" t="s">
        <v>2073</v>
      </c>
      <c r="S1349" s="2" t="s">
        <v>13211</v>
      </c>
      <c r="T1349" s="2" t="s">
        <v>340</v>
      </c>
      <c r="U1349" s="3"/>
      <c r="V1349" s="3"/>
      <c r="W1349" s="4">
        <v>285</v>
      </c>
      <c r="X1349" s="5">
        <v>5</v>
      </c>
      <c r="Y1349" s="5">
        <v>0</v>
      </c>
      <c r="Z1349" s="6">
        <v>36985</v>
      </c>
      <c r="AA1349" s="2" t="s">
        <v>46</v>
      </c>
    </row>
    <row r="1350" spans="1:27" ht="22.5" x14ac:dyDescent="0.25">
      <c r="A1350" s="2" t="s">
        <v>853</v>
      </c>
      <c r="B1350" s="2" t="s">
        <v>845</v>
      </c>
      <c r="C1350" s="2" t="s">
        <v>693</v>
      </c>
      <c r="D1350" s="2" t="s">
        <v>853</v>
      </c>
      <c r="E1350" s="2" t="s">
        <v>1522</v>
      </c>
      <c r="F1350" s="2" t="s">
        <v>13212</v>
      </c>
      <c r="G1350" s="2" t="s">
        <v>13213</v>
      </c>
      <c r="H1350" s="2" t="s">
        <v>13214</v>
      </c>
      <c r="I1350" s="2" t="s">
        <v>13215</v>
      </c>
      <c r="J1350" s="2" t="s">
        <v>10848</v>
      </c>
      <c r="K1350" s="2" t="s">
        <v>10849</v>
      </c>
      <c r="L1350" s="2" t="s">
        <v>10619</v>
      </c>
      <c r="M1350" s="2">
        <v>144</v>
      </c>
      <c r="N1350" s="2" t="s">
        <v>4274</v>
      </c>
      <c r="O1350" s="2" t="s">
        <v>13178</v>
      </c>
      <c r="P1350" s="4">
        <v>1</v>
      </c>
      <c r="Q1350" s="2" t="s">
        <v>2072</v>
      </c>
      <c r="R1350" s="2" t="s">
        <v>2073</v>
      </c>
      <c r="S1350" s="2" t="s">
        <v>2110</v>
      </c>
      <c r="T1350" s="2" t="s">
        <v>340</v>
      </c>
      <c r="U1350" s="3"/>
      <c r="V1350" s="3"/>
      <c r="W1350" s="4">
        <v>285</v>
      </c>
      <c r="X1350" s="5">
        <v>5</v>
      </c>
      <c r="Y1350" s="5">
        <v>0</v>
      </c>
      <c r="Z1350" s="6">
        <v>36985</v>
      </c>
      <c r="AA1350" s="2" t="s">
        <v>46</v>
      </c>
    </row>
    <row r="1351" spans="1:27" ht="22.5" x14ac:dyDescent="0.25">
      <c r="A1351" s="2" t="s">
        <v>853</v>
      </c>
      <c r="B1351" s="2" t="s">
        <v>845</v>
      </c>
      <c r="C1351" s="2" t="s">
        <v>693</v>
      </c>
      <c r="D1351" s="2" t="s">
        <v>853</v>
      </c>
      <c r="E1351" s="2" t="s">
        <v>1522</v>
      </c>
      <c r="F1351" s="2" t="s">
        <v>13216</v>
      </c>
      <c r="G1351" s="2" t="s">
        <v>13217</v>
      </c>
      <c r="H1351" s="2" t="s">
        <v>13218</v>
      </c>
      <c r="I1351" s="2" t="s">
        <v>13219</v>
      </c>
      <c r="J1351" s="2" t="s">
        <v>10848</v>
      </c>
      <c r="K1351" s="2" t="s">
        <v>10849</v>
      </c>
      <c r="L1351" s="2" t="s">
        <v>10619</v>
      </c>
      <c r="M1351" s="2">
        <v>145</v>
      </c>
      <c r="N1351" s="2" t="s">
        <v>4274</v>
      </c>
      <c r="O1351" s="2" t="s">
        <v>13178</v>
      </c>
      <c r="P1351" s="4">
        <v>1</v>
      </c>
      <c r="Q1351" s="2" t="s">
        <v>2072</v>
      </c>
      <c r="R1351" s="2" t="s">
        <v>2073</v>
      </c>
      <c r="S1351" s="2" t="s">
        <v>2110</v>
      </c>
      <c r="T1351" s="2" t="s">
        <v>340</v>
      </c>
      <c r="U1351" s="3"/>
      <c r="V1351" s="3"/>
      <c r="W1351" s="4">
        <v>285</v>
      </c>
      <c r="X1351" s="5">
        <v>5</v>
      </c>
      <c r="Y1351" s="5">
        <v>0</v>
      </c>
      <c r="Z1351" s="6">
        <v>36985</v>
      </c>
      <c r="AA1351" s="2" t="s">
        <v>46</v>
      </c>
    </row>
    <row r="1352" spans="1:27" ht="22.5" x14ac:dyDescent="0.25">
      <c r="A1352" s="2" t="s">
        <v>853</v>
      </c>
      <c r="B1352" s="2" t="s">
        <v>845</v>
      </c>
      <c r="C1352" s="2" t="s">
        <v>693</v>
      </c>
      <c r="D1352" s="2" t="s">
        <v>853</v>
      </c>
      <c r="E1352" s="2" t="s">
        <v>1522</v>
      </c>
      <c r="F1352" s="2" t="s">
        <v>13220</v>
      </c>
      <c r="G1352" s="2" t="s">
        <v>13221</v>
      </c>
      <c r="H1352" s="2" t="s">
        <v>13222</v>
      </c>
      <c r="I1352" s="2" t="s">
        <v>13223</v>
      </c>
      <c r="J1352" s="2" t="s">
        <v>10848</v>
      </c>
      <c r="K1352" s="2" t="s">
        <v>10849</v>
      </c>
      <c r="L1352" s="2" t="s">
        <v>10619</v>
      </c>
      <c r="M1352" s="2">
        <v>146</v>
      </c>
      <c r="N1352" s="2" t="s">
        <v>4274</v>
      </c>
      <c r="O1352" s="2" t="s">
        <v>13178</v>
      </c>
      <c r="P1352" s="4">
        <v>1</v>
      </c>
      <c r="Q1352" s="2" t="s">
        <v>2072</v>
      </c>
      <c r="R1352" s="2" t="s">
        <v>2073</v>
      </c>
      <c r="S1352" s="2" t="s">
        <v>2110</v>
      </c>
      <c r="T1352" s="2" t="s">
        <v>340</v>
      </c>
      <c r="U1352" s="3"/>
      <c r="V1352" s="3"/>
      <c r="W1352" s="4">
        <v>285</v>
      </c>
      <c r="X1352" s="5">
        <v>5</v>
      </c>
      <c r="Y1352" s="5">
        <v>0</v>
      </c>
      <c r="Z1352" s="6">
        <v>36985</v>
      </c>
      <c r="AA1352" s="2" t="s">
        <v>46</v>
      </c>
    </row>
    <row r="1353" spans="1:27" ht="22.5" x14ac:dyDescent="0.25">
      <c r="A1353" s="2" t="s">
        <v>853</v>
      </c>
      <c r="B1353" s="2" t="s">
        <v>845</v>
      </c>
      <c r="C1353" s="2" t="s">
        <v>693</v>
      </c>
      <c r="D1353" s="2" t="s">
        <v>853</v>
      </c>
      <c r="E1353" s="2" t="s">
        <v>1522</v>
      </c>
      <c r="F1353" s="2" t="s">
        <v>13224</v>
      </c>
      <c r="G1353" s="2" t="s">
        <v>13225</v>
      </c>
      <c r="H1353" s="2" t="s">
        <v>13226</v>
      </c>
      <c r="I1353" s="2" t="s">
        <v>13227</v>
      </c>
      <c r="J1353" s="2" t="s">
        <v>10848</v>
      </c>
      <c r="K1353" s="2" t="s">
        <v>10849</v>
      </c>
      <c r="L1353" s="2" t="s">
        <v>10619</v>
      </c>
      <c r="M1353" s="2">
        <v>147</v>
      </c>
      <c r="N1353" s="2" t="s">
        <v>4274</v>
      </c>
      <c r="O1353" s="2" t="s">
        <v>13178</v>
      </c>
      <c r="P1353" s="4">
        <v>1</v>
      </c>
      <c r="Q1353" s="2" t="s">
        <v>2072</v>
      </c>
      <c r="R1353" s="2" t="s">
        <v>2073</v>
      </c>
      <c r="S1353" s="2" t="s">
        <v>2110</v>
      </c>
      <c r="T1353" s="2" t="s">
        <v>340</v>
      </c>
      <c r="U1353" s="3"/>
      <c r="V1353" s="3"/>
      <c r="W1353" s="4">
        <v>285</v>
      </c>
      <c r="X1353" s="5">
        <v>5</v>
      </c>
      <c r="Y1353" s="5">
        <v>0</v>
      </c>
      <c r="Z1353" s="6">
        <v>36985</v>
      </c>
      <c r="AA1353" s="2" t="s">
        <v>46</v>
      </c>
    </row>
    <row r="1354" spans="1:27" ht="22.5" x14ac:dyDescent="0.25">
      <c r="A1354" s="2" t="s">
        <v>853</v>
      </c>
      <c r="B1354" s="2" t="s">
        <v>845</v>
      </c>
      <c r="C1354" s="2" t="s">
        <v>693</v>
      </c>
      <c r="D1354" s="2" t="s">
        <v>853</v>
      </c>
      <c r="E1354" s="2" t="s">
        <v>1522</v>
      </c>
      <c r="F1354" s="2" t="s">
        <v>13228</v>
      </c>
      <c r="G1354" s="2" t="s">
        <v>13229</v>
      </c>
      <c r="H1354" s="2" t="s">
        <v>13230</v>
      </c>
      <c r="I1354" s="2" t="s">
        <v>13231</v>
      </c>
      <c r="J1354" s="2" t="s">
        <v>10848</v>
      </c>
      <c r="K1354" s="2" t="s">
        <v>10849</v>
      </c>
      <c r="L1354" s="2" t="s">
        <v>10619</v>
      </c>
      <c r="M1354" s="2">
        <v>148</v>
      </c>
      <c r="N1354" s="2" t="s">
        <v>4274</v>
      </c>
      <c r="O1354" s="2" t="s">
        <v>13178</v>
      </c>
      <c r="P1354" s="4">
        <v>1</v>
      </c>
      <c r="Q1354" s="2" t="s">
        <v>2072</v>
      </c>
      <c r="R1354" s="2" t="s">
        <v>2073</v>
      </c>
      <c r="S1354" s="2" t="s">
        <v>2110</v>
      </c>
      <c r="T1354" s="2" t="s">
        <v>340</v>
      </c>
      <c r="U1354" s="3"/>
      <c r="V1354" s="3"/>
      <c r="W1354" s="4">
        <v>285</v>
      </c>
      <c r="X1354" s="5">
        <v>5</v>
      </c>
      <c r="Y1354" s="5">
        <v>0</v>
      </c>
      <c r="Z1354" s="6">
        <v>36985</v>
      </c>
      <c r="AA1354" s="2" t="s">
        <v>46</v>
      </c>
    </row>
    <row r="1355" spans="1:27" ht="22.5" x14ac:dyDescent="0.25">
      <c r="A1355" s="2" t="s">
        <v>452</v>
      </c>
      <c r="B1355" s="2" t="s">
        <v>845</v>
      </c>
      <c r="C1355" s="2" t="s">
        <v>693</v>
      </c>
      <c r="D1355" s="2" t="s">
        <v>452</v>
      </c>
      <c r="E1355" s="2" t="s">
        <v>1506</v>
      </c>
      <c r="F1355" s="2" t="s">
        <v>13232</v>
      </c>
      <c r="G1355" s="2" t="s">
        <v>13233</v>
      </c>
      <c r="H1355" s="2" t="s">
        <v>13234</v>
      </c>
      <c r="I1355" s="2" t="s">
        <v>13234</v>
      </c>
      <c r="J1355" s="2" t="s">
        <v>10848</v>
      </c>
      <c r="K1355" s="2" t="s">
        <v>10849</v>
      </c>
      <c r="L1355" s="2" t="s">
        <v>10619</v>
      </c>
      <c r="M1355" s="2">
        <v>149</v>
      </c>
      <c r="N1355" s="2" t="s">
        <v>4274</v>
      </c>
      <c r="O1355" s="2" t="s">
        <v>13178</v>
      </c>
      <c r="P1355" s="4">
        <v>1</v>
      </c>
      <c r="Q1355" s="2" t="s">
        <v>6181</v>
      </c>
      <c r="R1355" s="2" t="s">
        <v>6182</v>
      </c>
      <c r="S1355" s="2" t="s">
        <v>299</v>
      </c>
      <c r="T1355" s="2" t="s">
        <v>340</v>
      </c>
      <c r="U1355" s="3"/>
      <c r="V1355" s="3"/>
      <c r="W1355" s="4">
        <v>230</v>
      </c>
      <c r="X1355" s="5">
        <v>5</v>
      </c>
      <c r="Y1355" s="5">
        <v>0</v>
      </c>
      <c r="Z1355" s="6">
        <v>38679</v>
      </c>
      <c r="AA1355" s="2" t="s">
        <v>46</v>
      </c>
    </row>
    <row r="1356" spans="1:27" ht="22.5" x14ac:dyDescent="0.25">
      <c r="A1356" s="2" t="s">
        <v>452</v>
      </c>
      <c r="B1356" s="2" t="s">
        <v>845</v>
      </c>
      <c r="C1356" s="2" t="s">
        <v>693</v>
      </c>
      <c r="D1356" s="2" t="s">
        <v>452</v>
      </c>
      <c r="E1356" s="2" t="s">
        <v>1522</v>
      </c>
      <c r="F1356" s="2" t="s">
        <v>13235</v>
      </c>
      <c r="G1356" s="2" t="s">
        <v>13236</v>
      </c>
      <c r="H1356" s="2" t="s">
        <v>13237</v>
      </c>
      <c r="I1356" s="2" t="s">
        <v>13237</v>
      </c>
      <c r="J1356" s="2" t="s">
        <v>10848</v>
      </c>
      <c r="K1356" s="2" t="s">
        <v>10849</v>
      </c>
      <c r="L1356" s="2" t="s">
        <v>10619</v>
      </c>
      <c r="M1356" s="2">
        <v>150</v>
      </c>
      <c r="N1356" s="2" t="s">
        <v>4274</v>
      </c>
      <c r="O1356" s="2" t="s">
        <v>13178</v>
      </c>
      <c r="P1356" s="4">
        <v>1</v>
      </c>
      <c r="Q1356" s="2" t="s">
        <v>4545</v>
      </c>
      <c r="R1356" s="2" t="s">
        <v>4546</v>
      </c>
      <c r="S1356" s="2" t="s">
        <v>13238</v>
      </c>
      <c r="T1356" s="2" t="s">
        <v>340</v>
      </c>
      <c r="U1356" s="2" t="s">
        <v>44</v>
      </c>
      <c r="V1356" s="2" t="s">
        <v>179</v>
      </c>
      <c r="W1356" s="4">
        <v>182</v>
      </c>
      <c r="X1356" s="5">
        <v>5</v>
      </c>
      <c r="Y1356" s="5">
        <v>0</v>
      </c>
      <c r="Z1356" s="6">
        <v>40121</v>
      </c>
      <c r="AA1356" s="2" t="s">
        <v>46</v>
      </c>
    </row>
    <row r="1357" spans="1:27" ht="22.5" x14ac:dyDescent="0.25">
      <c r="A1357" s="2" t="s">
        <v>452</v>
      </c>
      <c r="B1357" s="2" t="s">
        <v>845</v>
      </c>
      <c r="C1357" s="2" t="s">
        <v>693</v>
      </c>
      <c r="D1357" s="2" t="s">
        <v>452</v>
      </c>
      <c r="E1357" s="2" t="s">
        <v>1522</v>
      </c>
      <c r="F1357" s="2" t="s">
        <v>13239</v>
      </c>
      <c r="G1357" s="2" t="s">
        <v>13240</v>
      </c>
      <c r="H1357" s="2" t="s">
        <v>13241</v>
      </c>
      <c r="I1357" s="2" t="s">
        <v>13241</v>
      </c>
      <c r="J1357" s="2" t="s">
        <v>10848</v>
      </c>
      <c r="K1357" s="2" t="s">
        <v>10849</v>
      </c>
      <c r="L1357" s="2" t="s">
        <v>10619</v>
      </c>
      <c r="M1357" s="2">
        <v>151</v>
      </c>
      <c r="N1357" s="2" t="s">
        <v>4274</v>
      </c>
      <c r="O1357" s="2" t="s">
        <v>13178</v>
      </c>
      <c r="P1357" s="4">
        <v>1</v>
      </c>
      <c r="Q1357" s="2" t="s">
        <v>4545</v>
      </c>
      <c r="R1357" s="2" t="s">
        <v>4546</v>
      </c>
      <c r="S1357" s="2" t="s">
        <v>13238</v>
      </c>
      <c r="T1357" s="2" t="s">
        <v>340</v>
      </c>
      <c r="U1357" s="2" t="s">
        <v>44</v>
      </c>
      <c r="V1357" s="2" t="s">
        <v>179</v>
      </c>
      <c r="W1357" s="4">
        <v>182</v>
      </c>
      <c r="X1357" s="5">
        <v>5</v>
      </c>
      <c r="Y1357" s="5">
        <v>0</v>
      </c>
      <c r="Z1357" s="6">
        <v>40121</v>
      </c>
      <c r="AA1357" s="2" t="s">
        <v>46</v>
      </c>
    </row>
    <row r="1358" spans="1:27" ht="22.5" x14ac:dyDescent="0.25">
      <c r="A1358" s="2" t="s">
        <v>452</v>
      </c>
      <c r="B1358" s="2" t="s">
        <v>845</v>
      </c>
      <c r="C1358" s="2" t="s">
        <v>693</v>
      </c>
      <c r="D1358" s="2" t="s">
        <v>452</v>
      </c>
      <c r="E1358" s="2" t="s">
        <v>1522</v>
      </c>
      <c r="F1358" s="2" t="s">
        <v>13242</v>
      </c>
      <c r="G1358" s="2" t="s">
        <v>13243</v>
      </c>
      <c r="H1358" s="2" t="s">
        <v>13244</v>
      </c>
      <c r="I1358" s="2" t="s">
        <v>13244</v>
      </c>
      <c r="J1358" s="2" t="s">
        <v>10848</v>
      </c>
      <c r="K1358" s="2" t="s">
        <v>10849</v>
      </c>
      <c r="L1358" s="2" t="s">
        <v>10619</v>
      </c>
      <c r="M1358" s="2">
        <v>152</v>
      </c>
      <c r="N1358" s="2" t="s">
        <v>4274</v>
      </c>
      <c r="O1358" s="2" t="s">
        <v>13178</v>
      </c>
      <c r="P1358" s="4">
        <v>1</v>
      </c>
      <c r="Q1358" s="2" t="s">
        <v>4545</v>
      </c>
      <c r="R1358" s="2" t="s">
        <v>4546</v>
      </c>
      <c r="S1358" s="2" t="s">
        <v>13238</v>
      </c>
      <c r="T1358" s="2" t="s">
        <v>340</v>
      </c>
      <c r="U1358" s="2" t="s">
        <v>44</v>
      </c>
      <c r="V1358" s="2" t="s">
        <v>179</v>
      </c>
      <c r="W1358" s="4">
        <v>182</v>
      </c>
      <c r="X1358" s="5">
        <v>5</v>
      </c>
      <c r="Y1358" s="5">
        <v>0</v>
      </c>
      <c r="Z1358" s="6">
        <v>40121</v>
      </c>
      <c r="AA1358" s="2" t="s">
        <v>46</v>
      </c>
    </row>
    <row r="1359" spans="1:27" ht="22.5" x14ac:dyDescent="0.25">
      <c r="A1359" s="2" t="s">
        <v>1446</v>
      </c>
      <c r="B1359" s="2" t="s">
        <v>845</v>
      </c>
      <c r="C1359" s="2" t="s">
        <v>693</v>
      </c>
      <c r="D1359" s="2" t="s">
        <v>1446</v>
      </c>
      <c r="E1359" s="2" t="s">
        <v>1522</v>
      </c>
      <c r="F1359" s="2" t="s">
        <v>13245</v>
      </c>
      <c r="G1359" s="2" t="s">
        <v>13246</v>
      </c>
      <c r="H1359" s="2" t="s">
        <v>13247</v>
      </c>
      <c r="I1359" s="3"/>
      <c r="J1359" s="2" t="s">
        <v>10848</v>
      </c>
      <c r="K1359" s="2" t="s">
        <v>10849</v>
      </c>
      <c r="L1359" s="2" t="s">
        <v>10619</v>
      </c>
      <c r="M1359" s="2">
        <v>155</v>
      </c>
      <c r="N1359" s="2" t="s">
        <v>4274</v>
      </c>
      <c r="O1359" s="2" t="s">
        <v>13178</v>
      </c>
      <c r="P1359" s="4">
        <v>1</v>
      </c>
      <c r="Q1359" s="2" t="s">
        <v>2206</v>
      </c>
      <c r="R1359" s="2" t="s">
        <v>2207</v>
      </c>
      <c r="S1359" s="2" t="s">
        <v>13248</v>
      </c>
      <c r="T1359" s="2" t="s">
        <v>340</v>
      </c>
      <c r="U1359" s="2" t="s">
        <v>599</v>
      </c>
      <c r="V1359" s="2" t="s">
        <v>8955</v>
      </c>
      <c r="W1359" s="4">
        <v>274</v>
      </c>
      <c r="X1359" s="5">
        <v>15</v>
      </c>
      <c r="Y1359" s="5">
        <v>0</v>
      </c>
      <c r="Z1359" s="6">
        <v>37347</v>
      </c>
      <c r="AA1359" s="2" t="s">
        <v>46</v>
      </c>
    </row>
    <row r="1360" spans="1:27" ht="22.5" x14ac:dyDescent="0.25">
      <c r="A1360" s="2" t="s">
        <v>4117</v>
      </c>
      <c r="B1360" s="2" t="s">
        <v>845</v>
      </c>
      <c r="C1360" s="2" t="s">
        <v>693</v>
      </c>
      <c r="D1360" s="2" t="s">
        <v>4117</v>
      </c>
      <c r="E1360" s="2" t="s">
        <v>1522</v>
      </c>
      <c r="F1360" s="2" t="s">
        <v>13249</v>
      </c>
      <c r="G1360" s="2" t="s">
        <v>13250</v>
      </c>
      <c r="H1360" s="2" t="s">
        <v>13251</v>
      </c>
      <c r="I1360" s="3"/>
      <c r="J1360" s="2" t="s">
        <v>10848</v>
      </c>
      <c r="K1360" s="2" t="s">
        <v>10849</v>
      </c>
      <c r="L1360" s="2" t="s">
        <v>10619</v>
      </c>
      <c r="M1360" s="2">
        <v>157</v>
      </c>
      <c r="N1360" s="2" t="s">
        <v>4274</v>
      </c>
      <c r="O1360" s="2" t="s">
        <v>13178</v>
      </c>
      <c r="P1360" s="4">
        <v>1</v>
      </c>
      <c r="Q1360" s="2" t="s">
        <v>4122</v>
      </c>
      <c r="R1360" s="2" t="s">
        <v>4123</v>
      </c>
      <c r="S1360" s="2" t="s">
        <v>3812</v>
      </c>
      <c r="T1360" s="2" t="s">
        <v>340</v>
      </c>
      <c r="U1360" s="3"/>
      <c r="V1360" s="3"/>
      <c r="W1360" s="4">
        <v>180</v>
      </c>
      <c r="X1360" s="5">
        <v>5</v>
      </c>
      <c r="Y1360" s="5">
        <v>0</v>
      </c>
      <c r="Z1360" s="6">
        <v>40183</v>
      </c>
      <c r="AA1360" s="2" t="s">
        <v>46</v>
      </c>
    </row>
    <row r="1361" spans="1:27" ht="22.5" x14ac:dyDescent="0.25">
      <c r="A1361" s="2" t="s">
        <v>390</v>
      </c>
      <c r="B1361" s="2" t="s">
        <v>845</v>
      </c>
      <c r="C1361" s="2" t="s">
        <v>693</v>
      </c>
      <c r="D1361" s="2" t="s">
        <v>390</v>
      </c>
      <c r="E1361" s="2" t="s">
        <v>1522</v>
      </c>
      <c r="F1361" s="2" t="s">
        <v>13252</v>
      </c>
      <c r="G1361" s="2" t="s">
        <v>13253</v>
      </c>
      <c r="H1361" s="2" t="s">
        <v>13254</v>
      </c>
      <c r="I1361" s="2" t="s">
        <v>13255</v>
      </c>
      <c r="J1361" s="2" t="s">
        <v>10848</v>
      </c>
      <c r="K1361" s="2" t="s">
        <v>10849</v>
      </c>
      <c r="L1361" s="2" t="s">
        <v>10619</v>
      </c>
      <c r="M1361" s="2">
        <v>159</v>
      </c>
      <c r="N1361" s="2" t="s">
        <v>4274</v>
      </c>
      <c r="O1361" s="2" t="s">
        <v>13178</v>
      </c>
      <c r="P1361" s="4">
        <v>1</v>
      </c>
      <c r="Q1361" s="2" t="s">
        <v>2020</v>
      </c>
      <c r="R1361" s="2" t="s">
        <v>2021</v>
      </c>
      <c r="S1361" s="2" t="s">
        <v>4306</v>
      </c>
      <c r="T1361" s="2" t="s">
        <v>340</v>
      </c>
      <c r="U1361" s="2" t="s">
        <v>44</v>
      </c>
      <c r="V1361" s="2" t="s">
        <v>179</v>
      </c>
      <c r="W1361" s="4">
        <v>252</v>
      </c>
      <c r="X1361" s="5">
        <v>5</v>
      </c>
      <c r="Y1361" s="5">
        <v>0</v>
      </c>
      <c r="Z1361" s="6">
        <v>38015</v>
      </c>
      <c r="AA1361" s="2" t="s">
        <v>46</v>
      </c>
    </row>
    <row r="1362" spans="1:27" ht="22.5" x14ac:dyDescent="0.25">
      <c r="A1362" s="2" t="s">
        <v>390</v>
      </c>
      <c r="B1362" s="2" t="s">
        <v>845</v>
      </c>
      <c r="C1362" s="2" t="s">
        <v>693</v>
      </c>
      <c r="D1362" s="2" t="s">
        <v>390</v>
      </c>
      <c r="E1362" s="2" t="s">
        <v>1522</v>
      </c>
      <c r="F1362" s="2" t="s">
        <v>13256</v>
      </c>
      <c r="G1362" s="2" t="s">
        <v>13257</v>
      </c>
      <c r="H1362" s="2" t="s">
        <v>13258</v>
      </c>
      <c r="I1362" s="2" t="s">
        <v>13259</v>
      </c>
      <c r="J1362" s="2" t="s">
        <v>10848</v>
      </c>
      <c r="K1362" s="2" t="s">
        <v>10849</v>
      </c>
      <c r="L1362" s="2" t="s">
        <v>10619</v>
      </c>
      <c r="M1362" s="2">
        <v>160</v>
      </c>
      <c r="N1362" s="2" t="s">
        <v>4274</v>
      </c>
      <c r="O1362" s="2" t="s">
        <v>13178</v>
      </c>
      <c r="P1362" s="4">
        <v>1</v>
      </c>
      <c r="Q1362" s="2" t="s">
        <v>2020</v>
      </c>
      <c r="R1362" s="2" t="s">
        <v>2021</v>
      </c>
      <c r="S1362" s="2" t="s">
        <v>4306</v>
      </c>
      <c r="T1362" s="2" t="s">
        <v>340</v>
      </c>
      <c r="U1362" s="2" t="s">
        <v>44</v>
      </c>
      <c r="V1362" s="2" t="s">
        <v>179</v>
      </c>
      <c r="W1362" s="4">
        <v>252</v>
      </c>
      <c r="X1362" s="5">
        <v>5</v>
      </c>
      <c r="Y1362" s="5">
        <v>0</v>
      </c>
      <c r="Z1362" s="6">
        <v>38015</v>
      </c>
      <c r="AA1362" s="2" t="s">
        <v>46</v>
      </c>
    </row>
    <row r="1363" spans="1:27" ht="22.5" x14ac:dyDescent="0.25">
      <c r="A1363" s="2" t="s">
        <v>452</v>
      </c>
      <c r="B1363" s="2" t="s">
        <v>4084</v>
      </c>
      <c r="C1363" s="2" t="s">
        <v>4085</v>
      </c>
      <c r="D1363" s="2" t="s">
        <v>452</v>
      </c>
      <c r="E1363" s="2" t="s">
        <v>2552</v>
      </c>
      <c r="F1363" s="2" t="s">
        <v>5195</v>
      </c>
      <c r="G1363" s="2" t="s">
        <v>5196</v>
      </c>
      <c r="H1363" s="2" t="s">
        <v>5197</v>
      </c>
      <c r="I1363" s="3"/>
      <c r="J1363" s="2" t="s">
        <v>5198</v>
      </c>
      <c r="K1363" s="2" t="s">
        <v>159</v>
      </c>
      <c r="L1363" s="2" t="s">
        <v>4496</v>
      </c>
      <c r="M1363" s="2">
        <v>1077</v>
      </c>
      <c r="N1363" s="2" t="s">
        <v>4093</v>
      </c>
      <c r="O1363" s="2" t="s">
        <v>5199</v>
      </c>
      <c r="P1363" s="4">
        <v>1</v>
      </c>
      <c r="Q1363" s="2" t="s">
        <v>5200</v>
      </c>
      <c r="R1363" s="2" t="s">
        <v>5201</v>
      </c>
      <c r="S1363" s="2" t="s">
        <v>4085</v>
      </c>
      <c r="T1363" s="2" t="s">
        <v>86</v>
      </c>
      <c r="U1363" s="3"/>
      <c r="V1363" s="3"/>
      <c r="W1363" s="4">
        <v>207</v>
      </c>
      <c r="X1363" s="5">
        <v>5</v>
      </c>
      <c r="Y1363" s="5">
        <v>0</v>
      </c>
      <c r="Z1363" s="6">
        <v>39384</v>
      </c>
      <c r="AA1363" s="2" t="s">
        <v>46</v>
      </c>
    </row>
    <row r="1364" spans="1:27" ht="22.5" x14ac:dyDescent="0.25">
      <c r="A1364" s="2" t="s">
        <v>452</v>
      </c>
      <c r="B1364" s="2" t="s">
        <v>4084</v>
      </c>
      <c r="C1364" s="2" t="s">
        <v>4085</v>
      </c>
      <c r="D1364" s="2" t="s">
        <v>452</v>
      </c>
      <c r="E1364" s="2" t="s">
        <v>2552</v>
      </c>
      <c r="F1364" s="2" t="s">
        <v>13260</v>
      </c>
      <c r="G1364" s="2" t="s">
        <v>13261</v>
      </c>
      <c r="H1364" s="2" t="s">
        <v>13262</v>
      </c>
      <c r="I1364" s="2" t="s">
        <v>13263</v>
      </c>
      <c r="J1364" s="2" t="s">
        <v>11761</v>
      </c>
      <c r="K1364" s="2" t="s">
        <v>11762</v>
      </c>
      <c r="L1364" s="2" t="s">
        <v>10619</v>
      </c>
      <c r="M1364" s="2">
        <v>102</v>
      </c>
      <c r="N1364" s="2" t="s">
        <v>4093</v>
      </c>
      <c r="O1364" s="2" t="s">
        <v>13264</v>
      </c>
      <c r="P1364" s="4">
        <v>1</v>
      </c>
      <c r="Q1364" s="2" t="s">
        <v>5200</v>
      </c>
      <c r="R1364" s="2" t="s">
        <v>5201</v>
      </c>
      <c r="S1364" s="2" t="s">
        <v>4085</v>
      </c>
      <c r="T1364" s="2" t="s">
        <v>340</v>
      </c>
      <c r="U1364" s="2" t="s">
        <v>44</v>
      </c>
      <c r="V1364" s="2" t="s">
        <v>179</v>
      </c>
      <c r="W1364" s="4">
        <v>159</v>
      </c>
      <c r="X1364" s="5">
        <v>5</v>
      </c>
      <c r="Y1364" s="5">
        <v>0</v>
      </c>
      <c r="Z1364" s="6">
        <v>40821</v>
      </c>
      <c r="AA1364" s="2" t="s">
        <v>46</v>
      </c>
    </row>
    <row r="1365" spans="1:27" ht="22.5" x14ac:dyDescent="0.25">
      <c r="A1365" s="2" t="s">
        <v>350</v>
      </c>
      <c r="B1365" s="2" t="s">
        <v>4084</v>
      </c>
      <c r="C1365" s="2" t="s">
        <v>4085</v>
      </c>
      <c r="D1365" s="2" t="s">
        <v>350</v>
      </c>
      <c r="E1365" s="2" t="s">
        <v>2552</v>
      </c>
      <c r="F1365" s="2" t="s">
        <v>13265</v>
      </c>
      <c r="G1365" s="2" t="s">
        <v>13266</v>
      </c>
      <c r="H1365" s="2" t="s">
        <v>13267</v>
      </c>
      <c r="I1365" s="2" t="s">
        <v>13268</v>
      </c>
      <c r="J1365" s="2" t="s">
        <v>11761</v>
      </c>
      <c r="K1365" s="2" t="s">
        <v>11762</v>
      </c>
      <c r="L1365" s="2" t="s">
        <v>10619</v>
      </c>
      <c r="M1365" s="2">
        <v>110</v>
      </c>
      <c r="N1365" s="2" t="s">
        <v>4093</v>
      </c>
      <c r="O1365" s="2" t="s">
        <v>13264</v>
      </c>
      <c r="P1365" s="4">
        <v>1</v>
      </c>
      <c r="Q1365" s="2" t="s">
        <v>4128</v>
      </c>
      <c r="R1365" s="2" t="s">
        <v>4129</v>
      </c>
      <c r="S1365" s="2" t="s">
        <v>5220</v>
      </c>
      <c r="T1365" s="2" t="s">
        <v>340</v>
      </c>
      <c r="U1365" s="2" t="s">
        <v>44</v>
      </c>
      <c r="V1365" s="2" t="s">
        <v>179</v>
      </c>
      <c r="W1365" s="4">
        <v>207</v>
      </c>
      <c r="X1365" s="5">
        <v>5</v>
      </c>
      <c r="Y1365" s="5">
        <v>0</v>
      </c>
      <c r="Z1365" s="6">
        <v>39387</v>
      </c>
      <c r="AA1365" s="2" t="s">
        <v>46</v>
      </c>
    </row>
    <row r="1366" spans="1:27" ht="22.5" x14ac:dyDescent="0.25">
      <c r="A1366" s="2" t="s">
        <v>452</v>
      </c>
      <c r="B1366" s="2" t="s">
        <v>1435</v>
      </c>
      <c r="C1366" s="2" t="s">
        <v>1436</v>
      </c>
      <c r="D1366" s="2" t="s">
        <v>452</v>
      </c>
      <c r="E1366" s="2" t="s">
        <v>1437</v>
      </c>
      <c r="F1366" s="2" t="s">
        <v>13269</v>
      </c>
      <c r="G1366" s="2" t="s">
        <v>13270</v>
      </c>
      <c r="H1366" s="2" t="s">
        <v>13271</v>
      </c>
      <c r="I1366" s="2" t="s">
        <v>13272</v>
      </c>
      <c r="J1366" s="2" t="s">
        <v>13273</v>
      </c>
      <c r="K1366" s="2" t="s">
        <v>13274</v>
      </c>
      <c r="L1366" s="2" t="s">
        <v>10619</v>
      </c>
      <c r="M1366" s="2">
        <v>66</v>
      </c>
      <c r="N1366" s="2" t="s">
        <v>10884</v>
      </c>
      <c r="O1366" s="2" t="s">
        <v>13275</v>
      </c>
      <c r="P1366" s="4">
        <v>1</v>
      </c>
      <c r="Q1366" s="2" t="s">
        <v>6761</v>
      </c>
      <c r="R1366" s="2" t="s">
        <v>6762</v>
      </c>
      <c r="S1366" s="2" t="s">
        <v>6763</v>
      </c>
      <c r="T1366" s="2" t="s">
        <v>86</v>
      </c>
      <c r="U1366" s="2" t="s">
        <v>44</v>
      </c>
      <c r="V1366" s="2" t="s">
        <v>179</v>
      </c>
      <c r="W1366" s="4">
        <v>198</v>
      </c>
      <c r="X1366" s="5">
        <v>10</v>
      </c>
      <c r="Y1366" s="5">
        <v>0</v>
      </c>
      <c r="Z1366" s="6">
        <v>39654</v>
      </c>
      <c r="AA1366" s="2" t="s">
        <v>46</v>
      </c>
    </row>
    <row r="1367" spans="1:27" x14ac:dyDescent="0.25">
      <c r="A1367" s="2" t="s">
        <v>853</v>
      </c>
      <c r="B1367" s="2" t="s">
        <v>1565</v>
      </c>
      <c r="C1367" s="2" t="s">
        <v>1566</v>
      </c>
      <c r="D1367" s="2" t="s">
        <v>1521</v>
      </c>
      <c r="E1367" s="2" t="s">
        <v>1506</v>
      </c>
      <c r="F1367" s="2" t="s">
        <v>13276</v>
      </c>
      <c r="G1367" s="2" t="s">
        <v>13277</v>
      </c>
      <c r="H1367" s="2" t="s">
        <v>13278</v>
      </c>
      <c r="I1367" s="2" t="s">
        <v>13279</v>
      </c>
      <c r="J1367" s="2" t="s">
        <v>10495</v>
      </c>
      <c r="K1367" s="2" t="s">
        <v>10496</v>
      </c>
      <c r="L1367" s="2" t="str">
        <f>K1367</f>
        <v>Radiation Survey Meters, Geige</v>
      </c>
      <c r="M1367" s="2">
        <v>815</v>
      </c>
      <c r="N1367" s="2" t="s">
        <v>13280</v>
      </c>
      <c r="O1367" s="2" t="s">
        <v>13281</v>
      </c>
      <c r="P1367" s="4">
        <v>1</v>
      </c>
      <c r="Q1367" s="2" t="s">
        <v>1808</v>
      </c>
      <c r="R1367" s="2" t="s">
        <v>1809</v>
      </c>
      <c r="S1367" s="2" t="s">
        <v>238</v>
      </c>
      <c r="T1367" s="2" t="s">
        <v>43</v>
      </c>
      <c r="U1367" s="2" t="s">
        <v>44</v>
      </c>
      <c r="V1367" s="2" t="s">
        <v>179</v>
      </c>
      <c r="W1367" s="4">
        <v>421</v>
      </c>
      <c r="X1367" s="5">
        <v>5</v>
      </c>
      <c r="Y1367" s="5">
        <v>0</v>
      </c>
      <c r="Z1367" s="6">
        <v>32874</v>
      </c>
      <c r="AA1367" s="2" t="s">
        <v>46</v>
      </c>
    </row>
    <row r="1368" spans="1:27" ht="22.5" x14ac:dyDescent="0.25">
      <c r="A1368" s="2" t="s">
        <v>1446</v>
      </c>
      <c r="B1368" s="2" t="s">
        <v>830</v>
      </c>
      <c r="C1368" s="2" t="s">
        <v>831</v>
      </c>
      <c r="D1368" s="2" t="s">
        <v>1446</v>
      </c>
      <c r="E1368" s="2" t="s">
        <v>1474</v>
      </c>
      <c r="F1368" s="2" t="s">
        <v>13282</v>
      </c>
      <c r="G1368" s="2" t="s">
        <v>13283</v>
      </c>
      <c r="H1368" s="2" t="s">
        <v>13284</v>
      </c>
      <c r="I1368" s="3"/>
      <c r="J1368" s="2" t="s">
        <v>13285</v>
      </c>
      <c r="K1368" s="2" t="s">
        <v>13286</v>
      </c>
      <c r="L1368" s="2" t="str">
        <f>K1368</f>
        <v>Probes, Other</v>
      </c>
      <c r="M1368" s="2">
        <v>801</v>
      </c>
      <c r="N1368" s="2" t="s">
        <v>365</v>
      </c>
      <c r="O1368" s="2" t="s">
        <v>13287</v>
      </c>
      <c r="P1368" s="4">
        <v>1</v>
      </c>
      <c r="Q1368" s="2" t="s">
        <v>2359</v>
      </c>
      <c r="R1368" s="2" t="s">
        <v>2360</v>
      </c>
      <c r="S1368" s="2" t="s">
        <v>4454</v>
      </c>
      <c r="T1368" s="2" t="s">
        <v>340</v>
      </c>
      <c r="U1368" s="2" t="s">
        <v>44</v>
      </c>
      <c r="V1368" s="2" t="s">
        <v>2280</v>
      </c>
      <c r="W1368" s="4">
        <v>14</v>
      </c>
      <c r="X1368" s="5">
        <v>5</v>
      </c>
      <c r="Y1368" s="5">
        <v>4</v>
      </c>
      <c r="Z1368" s="6">
        <v>45239</v>
      </c>
      <c r="AA1368" s="2" t="s">
        <v>46</v>
      </c>
    </row>
    <row r="1369" spans="1:27" ht="22.5" x14ac:dyDescent="0.25">
      <c r="A1369" s="2" t="s">
        <v>1446</v>
      </c>
      <c r="B1369" s="2" t="s">
        <v>830</v>
      </c>
      <c r="C1369" s="2" t="s">
        <v>831</v>
      </c>
      <c r="D1369" s="2" t="s">
        <v>1446</v>
      </c>
      <c r="E1369" s="2" t="s">
        <v>1474</v>
      </c>
      <c r="F1369" s="2" t="s">
        <v>13288</v>
      </c>
      <c r="G1369" s="2" t="s">
        <v>13289</v>
      </c>
      <c r="H1369" s="2" t="s">
        <v>13290</v>
      </c>
      <c r="I1369" s="3"/>
      <c r="J1369" s="2" t="s">
        <v>13285</v>
      </c>
      <c r="K1369" s="2" t="s">
        <v>13286</v>
      </c>
      <c r="L1369" s="2" t="str">
        <f>K1369</f>
        <v>Probes, Other</v>
      </c>
      <c r="M1369" s="2">
        <v>802</v>
      </c>
      <c r="N1369" s="2" t="s">
        <v>365</v>
      </c>
      <c r="O1369" s="2" t="s">
        <v>13287</v>
      </c>
      <c r="P1369" s="4">
        <v>1</v>
      </c>
      <c r="Q1369" s="2" t="s">
        <v>2359</v>
      </c>
      <c r="R1369" s="2" t="s">
        <v>2360</v>
      </c>
      <c r="S1369" s="2" t="s">
        <v>4454</v>
      </c>
      <c r="T1369" s="2" t="s">
        <v>340</v>
      </c>
      <c r="U1369" s="2" t="s">
        <v>44</v>
      </c>
      <c r="V1369" s="2" t="s">
        <v>2280</v>
      </c>
      <c r="W1369" s="4">
        <v>14</v>
      </c>
      <c r="X1369" s="5">
        <v>5</v>
      </c>
      <c r="Y1369" s="5">
        <v>4</v>
      </c>
      <c r="Z1369" s="6">
        <v>45239</v>
      </c>
      <c r="AA1369" s="2" t="s">
        <v>46</v>
      </c>
    </row>
    <row r="1370" spans="1:27" ht="22.5" x14ac:dyDescent="0.25">
      <c r="A1370" s="2" t="s">
        <v>165</v>
      </c>
      <c r="B1370" s="2" t="s">
        <v>8762</v>
      </c>
      <c r="C1370" s="2" t="s">
        <v>8763</v>
      </c>
      <c r="D1370" s="2" t="s">
        <v>441</v>
      </c>
      <c r="E1370" s="2" t="s">
        <v>2373</v>
      </c>
      <c r="F1370" s="2" t="s">
        <v>13291</v>
      </c>
      <c r="G1370" s="2" t="s">
        <v>13292</v>
      </c>
      <c r="H1370" s="2" t="s">
        <v>13293</v>
      </c>
      <c r="I1370" s="3"/>
      <c r="J1370" s="2" t="s">
        <v>10654</v>
      </c>
      <c r="K1370" s="2" t="s">
        <v>10655</v>
      </c>
      <c r="L1370" s="2" t="s">
        <v>10656</v>
      </c>
      <c r="M1370" s="2">
        <v>3721</v>
      </c>
      <c r="N1370" s="2" t="s">
        <v>5235</v>
      </c>
      <c r="O1370" s="2" t="s">
        <v>13294</v>
      </c>
      <c r="P1370" s="4">
        <v>1</v>
      </c>
      <c r="Q1370" s="2" t="s">
        <v>8802</v>
      </c>
      <c r="R1370" s="2" t="s">
        <v>8803</v>
      </c>
      <c r="S1370" s="2" t="s">
        <v>238</v>
      </c>
      <c r="T1370" s="2" t="s">
        <v>340</v>
      </c>
      <c r="U1370" s="3"/>
      <c r="V1370" s="3"/>
      <c r="W1370" s="4">
        <v>198</v>
      </c>
      <c r="X1370" s="5">
        <v>5</v>
      </c>
      <c r="Y1370" s="5">
        <v>0</v>
      </c>
      <c r="Z1370" s="6">
        <v>39639</v>
      </c>
      <c r="AA1370" s="2" t="s">
        <v>46</v>
      </c>
    </row>
    <row r="1371" spans="1:27" x14ac:dyDescent="0.25">
      <c r="A1371" s="2" t="s">
        <v>1521</v>
      </c>
      <c r="B1371" s="2" t="s">
        <v>1758</v>
      </c>
      <c r="C1371" s="2" t="s">
        <v>1759</v>
      </c>
      <c r="D1371" s="2" t="s">
        <v>1521</v>
      </c>
      <c r="E1371" s="2" t="s">
        <v>1506</v>
      </c>
      <c r="F1371" s="2" t="s">
        <v>13295</v>
      </c>
      <c r="G1371" s="2" t="s">
        <v>13296</v>
      </c>
      <c r="H1371" s="2" t="s">
        <v>13297</v>
      </c>
      <c r="I1371" s="3"/>
      <c r="J1371" s="2" t="s">
        <v>10654</v>
      </c>
      <c r="K1371" s="2" t="s">
        <v>10655</v>
      </c>
      <c r="L1371" s="2" t="s">
        <v>10656</v>
      </c>
      <c r="M1371" s="2">
        <v>3601</v>
      </c>
      <c r="N1371" s="2" t="s">
        <v>4056</v>
      </c>
      <c r="O1371" s="2" t="s">
        <v>13298</v>
      </c>
      <c r="P1371" s="4">
        <v>1</v>
      </c>
      <c r="Q1371" s="2" t="s">
        <v>1808</v>
      </c>
      <c r="R1371" s="2" t="s">
        <v>1809</v>
      </c>
      <c r="S1371" s="2" t="s">
        <v>238</v>
      </c>
      <c r="T1371" s="2" t="s">
        <v>340</v>
      </c>
      <c r="U1371" s="2" t="s">
        <v>44</v>
      </c>
      <c r="V1371" s="2" t="s">
        <v>179</v>
      </c>
      <c r="W1371" s="4">
        <v>31</v>
      </c>
      <c r="X1371" s="5">
        <v>15.25</v>
      </c>
      <c r="Y1371" s="5">
        <v>12.25</v>
      </c>
      <c r="Z1371" s="6">
        <v>44715</v>
      </c>
      <c r="AA1371" s="2" t="s">
        <v>46</v>
      </c>
    </row>
    <row r="1372" spans="1:27" ht="22.5" x14ac:dyDescent="0.25">
      <c r="A1372" s="2" t="s">
        <v>350</v>
      </c>
      <c r="B1372" s="2" t="s">
        <v>1758</v>
      </c>
      <c r="C1372" s="2" t="s">
        <v>1759</v>
      </c>
      <c r="D1372" s="2" t="s">
        <v>350</v>
      </c>
      <c r="E1372" s="2" t="s">
        <v>1506</v>
      </c>
      <c r="F1372" s="2" t="s">
        <v>13299</v>
      </c>
      <c r="G1372" s="2" t="s">
        <v>13300</v>
      </c>
      <c r="H1372" s="2" t="s">
        <v>13301</v>
      </c>
      <c r="I1372" s="3"/>
      <c r="J1372" s="2" t="s">
        <v>10654</v>
      </c>
      <c r="K1372" s="2" t="s">
        <v>10655</v>
      </c>
      <c r="L1372" s="2" t="s">
        <v>10656</v>
      </c>
      <c r="M1372" s="2">
        <v>3660</v>
      </c>
      <c r="N1372" s="2" t="s">
        <v>4056</v>
      </c>
      <c r="O1372" s="2" t="s">
        <v>13298</v>
      </c>
      <c r="P1372" s="4">
        <v>1</v>
      </c>
      <c r="Q1372" s="2" t="s">
        <v>1951</v>
      </c>
      <c r="R1372" s="2" t="s">
        <v>1952</v>
      </c>
      <c r="S1372" s="2" t="s">
        <v>4342</v>
      </c>
      <c r="T1372" s="2" t="s">
        <v>340</v>
      </c>
      <c r="U1372" s="3"/>
      <c r="V1372" s="3"/>
      <c r="W1372" s="4">
        <v>184</v>
      </c>
      <c r="X1372" s="5">
        <v>5</v>
      </c>
      <c r="Y1372" s="5">
        <v>0</v>
      </c>
      <c r="Z1372" s="6">
        <v>40085</v>
      </c>
      <c r="AA1372" s="2" t="s">
        <v>46</v>
      </c>
    </row>
    <row r="1373" spans="1:27" ht="22.5" x14ac:dyDescent="0.25">
      <c r="A1373" s="2" t="s">
        <v>1446</v>
      </c>
      <c r="B1373" s="2" t="s">
        <v>1758</v>
      </c>
      <c r="C1373" s="2" t="s">
        <v>1759</v>
      </c>
      <c r="D1373" s="2" t="s">
        <v>1446</v>
      </c>
      <c r="E1373" s="2" t="s">
        <v>1506</v>
      </c>
      <c r="F1373" s="2" t="s">
        <v>13302</v>
      </c>
      <c r="G1373" s="2" t="s">
        <v>13303</v>
      </c>
      <c r="H1373" s="2" t="s">
        <v>13304</v>
      </c>
      <c r="I1373" s="3"/>
      <c r="J1373" s="2" t="s">
        <v>10654</v>
      </c>
      <c r="K1373" s="2" t="s">
        <v>10655</v>
      </c>
      <c r="L1373" s="2" t="s">
        <v>10656</v>
      </c>
      <c r="M1373" s="2">
        <v>3434</v>
      </c>
      <c r="N1373" s="2" t="s">
        <v>4056</v>
      </c>
      <c r="O1373" s="2" t="s">
        <v>13305</v>
      </c>
      <c r="P1373" s="4">
        <v>1</v>
      </c>
      <c r="Q1373" s="2" t="s">
        <v>3534</v>
      </c>
      <c r="R1373" s="2" t="s">
        <v>3535</v>
      </c>
      <c r="S1373" s="2" t="s">
        <v>238</v>
      </c>
      <c r="T1373" s="2" t="s">
        <v>340</v>
      </c>
      <c r="U1373" s="2" t="s">
        <v>44</v>
      </c>
      <c r="V1373" s="2" t="s">
        <v>179</v>
      </c>
      <c r="W1373" s="4">
        <v>19</v>
      </c>
      <c r="X1373" s="5">
        <v>5</v>
      </c>
      <c r="Y1373" s="5">
        <v>3</v>
      </c>
      <c r="Z1373" s="6">
        <v>45106</v>
      </c>
      <c r="AA1373" s="2" t="s">
        <v>46</v>
      </c>
    </row>
    <row r="1374" spans="1:27" ht="22.5" x14ac:dyDescent="0.25">
      <c r="A1374" s="2" t="s">
        <v>1634</v>
      </c>
      <c r="B1374" s="2" t="s">
        <v>845</v>
      </c>
      <c r="C1374" s="2" t="s">
        <v>693</v>
      </c>
      <c r="D1374" s="2" t="s">
        <v>1634</v>
      </c>
      <c r="E1374" s="2" t="s">
        <v>1522</v>
      </c>
      <c r="F1374" s="2" t="s">
        <v>3997</v>
      </c>
      <c r="G1374" s="2" t="s">
        <v>3998</v>
      </c>
      <c r="H1374" s="2" t="s">
        <v>3999</v>
      </c>
      <c r="I1374" s="2" t="s">
        <v>4000</v>
      </c>
      <c r="J1374" s="2" t="s">
        <v>2127</v>
      </c>
      <c r="K1374" s="2" t="s">
        <v>927</v>
      </c>
      <c r="L1374" s="2" t="s">
        <v>160</v>
      </c>
      <c r="M1374" s="2">
        <v>1291</v>
      </c>
      <c r="N1374" s="2" t="s">
        <v>281</v>
      </c>
      <c r="O1374" s="2" t="s">
        <v>4001</v>
      </c>
      <c r="P1374" s="4">
        <v>1</v>
      </c>
      <c r="Q1374" s="2" t="s">
        <v>2080</v>
      </c>
      <c r="R1374" s="2" t="s">
        <v>2081</v>
      </c>
      <c r="S1374" s="2" t="s">
        <v>3787</v>
      </c>
      <c r="T1374" s="2" t="s">
        <v>86</v>
      </c>
      <c r="U1374" s="2" t="s">
        <v>44</v>
      </c>
      <c r="V1374" s="2" t="s">
        <v>179</v>
      </c>
      <c r="W1374" s="4">
        <v>161</v>
      </c>
      <c r="X1374" s="5">
        <v>5</v>
      </c>
      <c r="Y1374" s="5">
        <v>0</v>
      </c>
      <c r="Z1374" s="6">
        <v>40780</v>
      </c>
      <c r="AA1374" s="2" t="s">
        <v>46</v>
      </c>
    </row>
    <row r="1375" spans="1:27" ht="22.5" x14ac:dyDescent="0.25">
      <c r="A1375" s="2" t="s">
        <v>1460</v>
      </c>
      <c r="B1375" s="2" t="s">
        <v>442</v>
      </c>
      <c r="C1375" s="2" t="s">
        <v>443</v>
      </c>
      <c r="D1375" s="2" t="s">
        <v>1460</v>
      </c>
      <c r="E1375" s="2" t="s">
        <v>1797</v>
      </c>
      <c r="F1375" s="2" t="s">
        <v>4002</v>
      </c>
      <c r="G1375" s="2" t="s">
        <v>4003</v>
      </c>
      <c r="H1375" s="2" t="s">
        <v>4004</v>
      </c>
      <c r="I1375" s="2" t="s">
        <v>4005</v>
      </c>
      <c r="J1375" s="2" t="s">
        <v>2127</v>
      </c>
      <c r="K1375" s="2" t="s">
        <v>927</v>
      </c>
      <c r="L1375" s="2" t="s">
        <v>160</v>
      </c>
      <c r="M1375" s="2">
        <v>1349</v>
      </c>
      <c r="N1375" s="2" t="s">
        <v>281</v>
      </c>
      <c r="O1375" s="2" t="s">
        <v>4001</v>
      </c>
      <c r="P1375" s="4">
        <v>1</v>
      </c>
      <c r="Q1375" s="2" t="s">
        <v>1802</v>
      </c>
      <c r="R1375" s="2" t="s">
        <v>1803</v>
      </c>
      <c r="S1375" s="2" t="s">
        <v>42</v>
      </c>
      <c r="T1375" s="2" t="s">
        <v>86</v>
      </c>
      <c r="U1375" s="2" t="s">
        <v>44</v>
      </c>
      <c r="V1375" s="2" t="s">
        <v>179</v>
      </c>
      <c r="W1375" s="4">
        <v>98</v>
      </c>
      <c r="X1375" s="5">
        <v>5</v>
      </c>
      <c r="Y1375" s="5">
        <v>0</v>
      </c>
      <c r="Z1375" s="6">
        <v>42678</v>
      </c>
      <c r="AA1375" s="2" t="s">
        <v>46</v>
      </c>
    </row>
    <row r="1376" spans="1:27" ht="22.5" x14ac:dyDescent="0.25">
      <c r="A1376" s="2" t="s">
        <v>390</v>
      </c>
      <c r="B1376" s="2" t="s">
        <v>845</v>
      </c>
      <c r="C1376" s="2" t="s">
        <v>693</v>
      </c>
      <c r="D1376" s="2" t="s">
        <v>390</v>
      </c>
      <c r="E1376" s="2" t="s">
        <v>1522</v>
      </c>
      <c r="F1376" s="2" t="s">
        <v>4006</v>
      </c>
      <c r="G1376" s="2" t="s">
        <v>4007</v>
      </c>
      <c r="H1376" s="2" t="s">
        <v>4008</v>
      </c>
      <c r="I1376" s="2" t="s">
        <v>4009</v>
      </c>
      <c r="J1376" s="2" t="s">
        <v>2127</v>
      </c>
      <c r="K1376" s="2" t="s">
        <v>927</v>
      </c>
      <c r="L1376" s="2" t="s">
        <v>160</v>
      </c>
      <c r="M1376" s="2">
        <v>1373</v>
      </c>
      <c r="N1376" s="2" t="s">
        <v>281</v>
      </c>
      <c r="O1376" s="2" t="s">
        <v>4001</v>
      </c>
      <c r="P1376" s="4">
        <v>1</v>
      </c>
      <c r="Q1376" s="2" t="s">
        <v>2020</v>
      </c>
      <c r="R1376" s="2" t="s">
        <v>2021</v>
      </c>
      <c r="S1376" s="2" t="s">
        <v>4010</v>
      </c>
      <c r="T1376" s="2" t="s">
        <v>86</v>
      </c>
      <c r="U1376" s="2" t="s">
        <v>44</v>
      </c>
      <c r="V1376" s="2" t="s">
        <v>179</v>
      </c>
      <c r="W1376" s="4">
        <v>163</v>
      </c>
      <c r="X1376" s="5">
        <v>5</v>
      </c>
      <c r="Y1376" s="5">
        <v>0</v>
      </c>
      <c r="Z1376" s="6">
        <v>40708</v>
      </c>
      <c r="AA1376" s="2" t="s">
        <v>46</v>
      </c>
    </row>
    <row r="1377" spans="1:27" ht="22.5" x14ac:dyDescent="0.25">
      <c r="A1377" s="2" t="s">
        <v>829</v>
      </c>
      <c r="B1377" s="2" t="s">
        <v>845</v>
      </c>
      <c r="C1377" s="2" t="s">
        <v>693</v>
      </c>
      <c r="D1377" s="2" t="s">
        <v>829</v>
      </c>
      <c r="E1377" s="2" t="s">
        <v>1797</v>
      </c>
      <c r="F1377" s="2" t="s">
        <v>5838</v>
      </c>
      <c r="G1377" s="2" t="s">
        <v>5839</v>
      </c>
      <c r="H1377" s="2" t="s">
        <v>5840</v>
      </c>
      <c r="I1377" s="2" t="s">
        <v>5841</v>
      </c>
      <c r="J1377" s="2" t="s">
        <v>2127</v>
      </c>
      <c r="K1377" s="2" t="s">
        <v>927</v>
      </c>
      <c r="L1377" s="2" t="s">
        <v>160</v>
      </c>
      <c r="M1377" s="2">
        <v>1384</v>
      </c>
      <c r="N1377" s="2" t="s">
        <v>281</v>
      </c>
      <c r="O1377" s="2" t="s">
        <v>4001</v>
      </c>
      <c r="P1377" s="4">
        <v>1</v>
      </c>
      <c r="Q1377" s="2" t="s">
        <v>4201</v>
      </c>
      <c r="R1377" s="2" t="s">
        <v>4202</v>
      </c>
      <c r="S1377" s="2" t="s">
        <v>443</v>
      </c>
      <c r="T1377" s="2" t="s">
        <v>86</v>
      </c>
      <c r="U1377" s="2" t="s">
        <v>44</v>
      </c>
      <c r="V1377" s="2" t="s">
        <v>179</v>
      </c>
      <c r="W1377" s="4">
        <v>119</v>
      </c>
      <c r="X1377" s="5">
        <v>8</v>
      </c>
      <c r="Y1377" s="5">
        <v>0</v>
      </c>
      <c r="Z1377" s="6">
        <v>42045</v>
      </c>
      <c r="AA1377" s="2" t="s">
        <v>46</v>
      </c>
    </row>
    <row r="1378" spans="1:27" ht="22.5" x14ac:dyDescent="0.25">
      <c r="A1378" s="2" t="s">
        <v>441</v>
      </c>
      <c r="B1378" s="2" t="s">
        <v>845</v>
      </c>
      <c r="C1378" s="2" t="s">
        <v>693</v>
      </c>
      <c r="D1378" s="2" t="s">
        <v>441</v>
      </c>
      <c r="E1378" s="2" t="s">
        <v>1522</v>
      </c>
      <c r="F1378" s="2" t="s">
        <v>5842</v>
      </c>
      <c r="G1378" s="2" t="s">
        <v>5843</v>
      </c>
      <c r="H1378" s="2" t="s">
        <v>5844</v>
      </c>
      <c r="I1378" s="2" t="s">
        <v>5845</v>
      </c>
      <c r="J1378" s="2" t="s">
        <v>2127</v>
      </c>
      <c r="K1378" s="2" t="s">
        <v>927</v>
      </c>
      <c r="L1378" s="2" t="s">
        <v>160</v>
      </c>
      <c r="M1378" s="2">
        <v>1309</v>
      </c>
      <c r="N1378" s="2" t="s">
        <v>281</v>
      </c>
      <c r="O1378" s="2" t="s">
        <v>4015</v>
      </c>
      <c r="P1378" s="4">
        <v>1</v>
      </c>
      <c r="Q1378" s="2" t="s">
        <v>4212</v>
      </c>
      <c r="R1378" s="2" t="s">
        <v>4213</v>
      </c>
      <c r="S1378" s="2" t="s">
        <v>238</v>
      </c>
      <c r="T1378" s="2" t="s">
        <v>86</v>
      </c>
      <c r="U1378" s="2" t="s">
        <v>44</v>
      </c>
      <c r="V1378" s="2" t="s">
        <v>179</v>
      </c>
      <c r="W1378" s="4">
        <v>109</v>
      </c>
      <c r="X1378" s="5">
        <v>7</v>
      </c>
      <c r="Y1378" s="5">
        <v>0</v>
      </c>
      <c r="Z1378" s="6">
        <v>42341</v>
      </c>
      <c r="AA1378" s="2" t="s">
        <v>46</v>
      </c>
    </row>
    <row r="1379" spans="1:27" ht="22.5" x14ac:dyDescent="0.25">
      <c r="A1379" s="2" t="s">
        <v>1521</v>
      </c>
      <c r="B1379" s="2" t="s">
        <v>845</v>
      </c>
      <c r="C1379" s="2" t="s">
        <v>693</v>
      </c>
      <c r="D1379" s="2" t="s">
        <v>1521</v>
      </c>
      <c r="E1379" s="2" t="s">
        <v>1522</v>
      </c>
      <c r="F1379" s="2" t="s">
        <v>4011</v>
      </c>
      <c r="G1379" s="2" t="s">
        <v>4012</v>
      </c>
      <c r="H1379" s="2" t="s">
        <v>4013</v>
      </c>
      <c r="I1379" s="2" t="s">
        <v>4014</v>
      </c>
      <c r="J1379" s="2" t="s">
        <v>2127</v>
      </c>
      <c r="K1379" s="2" t="s">
        <v>927</v>
      </c>
      <c r="L1379" s="2" t="s">
        <v>160</v>
      </c>
      <c r="M1379" s="2">
        <v>1359</v>
      </c>
      <c r="N1379" s="2" t="s">
        <v>281</v>
      </c>
      <c r="O1379" s="2" t="s">
        <v>4015</v>
      </c>
      <c r="P1379" s="4">
        <v>1</v>
      </c>
      <c r="Q1379" s="2" t="s">
        <v>1527</v>
      </c>
      <c r="R1379" s="2" t="s">
        <v>1528</v>
      </c>
      <c r="S1379" s="2" t="s">
        <v>2385</v>
      </c>
      <c r="T1379" s="2" t="s">
        <v>86</v>
      </c>
      <c r="U1379" s="2" t="s">
        <v>44</v>
      </c>
      <c r="V1379" s="2" t="s">
        <v>179</v>
      </c>
      <c r="W1379" s="4">
        <v>183</v>
      </c>
      <c r="X1379" s="5">
        <v>5</v>
      </c>
      <c r="Y1379" s="5">
        <v>0</v>
      </c>
      <c r="Z1379" s="6">
        <v>40118</v>
      </c>
      <c r="AA1379" s="2" t="s">
        <v>46</v>
      </c>
    </row>
    <row r="1380" spans="1:27" ht="22.5" x14ac:dyDescent="0.25">
      <c r="A1380" s="2" t="s">
        <v>2653</v>
      </c>
      <c r="B1380" s="2" t="s">
        <v>845</v>
      </c>
      <c r="C1380" s="2" t="s">
        <v>693</v>
      </c>
      <c r="D1380" s="2" t="s">
        <v>2653</v>
      </c>
      <c r="E1380" s="2" t="s">
        <v>1522</v>
      </c>
      <c r="F1380" s="2" t="s">
        <v>4016</v>
      </c>
      <c r="G1380" s="2" t="s">
        <v>4017</v>
      </c>
      <c r="H1380" s="2" t="s">
        <v>4018</v>
      </c>
      <c r="I1380" s="2" t="s">
        <v>4019</v>
      </c>
      <c r="J1380" s="2" t="s">
        <v>2127</v>
      </c>
      <c r="K1380" s="2" t="s">
        <v>927</v>
      </c>
      <c r="L1380" s="2" t="s">
        <v>160</v>
      </c>
      <c r="M1380" s="2">
        <v>1417</v>
      </c>
      <c r="N1380" s="2" t="s">
        <v>281</v>
      </c>
      <c r="O1380" s="2" t="s">
        <v>4015</v>
      </c>
      <c r="P1380" s="4">
        <v>1</v>
      </c>
      <c r="Q1380" s="2" t="s">
        <v>3451</v>
      </c>
      <c r="R1380" s="2" t="s">
        <v>3452</v>
      </c>
      <c r="S1380" s="2" t="s">
        <v>4020</v>
      </c>
      <c r="T1380" s="2" t="s">
        <v>86</v>
      </c>
      <c r="U1380" s="2" t="s">
        <v>44</v>
      </c>
      <c r="V1380" s="2" t="s">
        <v>179</v>
      </c>
      <c r="W1380" s="4">
        <v>183</v>
      </c>
      <c r="X1380" s="5">
        <v>20</v>
      </c>
      <c r="Y1380" s="5">
        <v>5</v>
      </c>
      <c r="Z1380" s="6">
        <v>40118</v>
      </c>
      <c r="AA1380" s="2" t="s">
        <v>46</v>
      </c>
    </row>
    <row r="1381" spans="1:27" ht="22.5" x14ac:dyDescent="0.25">
      <c r="A1381" s="2" t="s">
        <v>2653</v>
      </c>
      <c r="B1381" s="2" t="s">
        <v>845</v>
      </c>
      <c r="C1381" s="2" t="s">
        <v>693</v>
      </c>
      <c r="D1381" s="2" t="s">
        <v>2653</v>
      </c>
      <c r="E1381" s="2" t="s">
        <v>1522</v>
      </c>
      <c r="F1381" s="2" t="s">
        <v>4021</v>
      </c>
      <c r="G1381" s="2" t="s">
        <v>4022</v>
      </c>
      <c r="H1381" s="2" t="s">
        <v>4023</v>
      </c>
      <c r="I1381" s="2" t="s">
        <v>4024</v>
      </c>
      <c r="J1381" s="2" t="s">
        <v>2127</v>
      </c>
      <c r="K1381" s="2" t="s">
        <v>927</v>
      </c>
      <c r="L1381" s="2" t="s">
        <v>160</v>
      </c>
      <c r="M1381" s="2">
        <v>1418</v>
      </c>
      <c r="N1381" s="2" t="s">
        <v>281</v>
      </c>
      <c r="O1381" s="2" t="s">
        <v>4015</v>
      </c>
      <c r="P1381" s="4">
        <v>1</v>
      </c>
      <c r="Q1381" s="2" t="s">
        <v>3451</v>
      </c>
      <c r="R1381" s="2" t="s">
        <v>3452</v>
      </c>
      <c r="S1381" s="2" t="s">
        <v>4025</v>
      </c>
      <c r="T1381" s="2" t="s">
        <v>86</v>
      </c>
      <c r="U1381" s="2" t="s">
        <v>44</v>
      </c>
      <c r="V1381" s="2" t="s">
        <v>179</v>
      </c>
      <c r="W1381" s="4">
        <v>183</v>
      </c>
      <c r="X1381" s="5">
        <v>20</v>
      </c>
      <c r="Y1381" s="5">
        <v>5</v>
      </c>
      <c r="Z1381" s="6">
        <v>40118</v>
      </c>
      <c r="AA1381" s="2" t="s">
        <v>46</v>
      </c>
    </row>
    <row r="1382" spans="1:27" ht="33.75" x14ac:dyDescent="0.25">
      <c r="A1382" s="2" t="s">
        <v>1634</v>
      </c>
      <c r="B1382" s="2" t="s">
        <v>830</v>
      </c>
      <c r="C1382" s="2" t="s">
        <v>831</v>
      </c>
      <c r="D1382" s="2" t="s">
        <v>1634</v>
      </c>
      <c r="E1382" s="2" t="s">
        <v>1474</v>
      </c>
      <c r="F1382" s="2" t="s">
        <v>13306</v>
      </c>
      <c r="G1382" s="2" t="s">
        <v>13307</v>
      </c>
      <c r="H1382" s="2" t="s">
        <v>4877</v>
      </c>
      <c r="I1382" s="3"/>
      <c r="J1382" s="2" t="s">
        <v>11595</v>
      </c>
      <c r="K1382" s="2" t="s">
        <v>11596</v>
      </c>
      <c r="L1382" s="2" t="s">
        <v>10619</v>
      </c>
      <c r="M1382" s="2">
        <v>169</v>
      </c>
      <c r="N1382" s="2" t="s">
        <v>839</v>
      </c>
      <c r="O1382" s="2" t="s">
        <v>13308</v>
      </c>
      <c r="P1382" s="4">
        <v>1</v>
      </c>
      <c r="Q1382" s="2" t="s">
        <v>3713</v>
      </c>
      <c r="R1382" s="2" t="s">
        <v>3714</v>
      </c>
      <c r="S1382" s="2" t="s">
        <v>238</v>
      </c>
      <c r="T1382" s="2" t="s">
        <v>86</v>
      </c>
      <c r="U1382" s="2" t="s">
        <v>44</v>
      </c>
      <c r="V1382" s="2" t="s">
        <v>844</v>
      </c>
      <c r="W1382" s="4">
        <v>163</v>
      </c>
      <c r="X1382" s="5">
        <v>5</v>
      </c>
      <c r="Y1382" s="5">
        <v>0</v>
      </c>
      <c r="Z1382" s="6">
        <v>40703</v>
      </c>
      <c r="AA1382" s="2" t="s">
        <v>46</v>
      </c>
    </row>
    <row r="1383" spans="1:27" ht="33.75" x14ac:dyDescent="0.25">
      <c r="A1383" s="2" t="s">
        <v>1446</v>
      </c>
      <c r="B1383" s="2" t="s">
        <v>830</v>
      </c>
      <c r="C1383" s="2" t="s">
        <v>831</v>
      </c>
      <c r="D1383" s="2" t="s">
        <v>1446</v>
      </c>
      <c r="E1383" s="2" t="s">
        <v>1474</v>
      </c>
      <c r="F1383" s="2" t="s">
        <v>13309</v>
      </c>
      <c r="G1383" s="2" t="s">
        <v>13310</v>
      </c>
      <c r="H1383" s="2" t="s">
        <v>13311</v>
      </c>
      <c r="I1383" s="2" t="s">
        <v>13312</v>
      </c>
      <c r="J1383" s="2" t="s">
        <v>11595</v>
      </c>
      <c r="K1383" s="2" t="s">
        <v>11596</v>
      </c>
      <c r="L1383" s="2" t="s">
        <v>10619</v>
      </c>
      <c r="M1383" s="2">
        <v>173</v>
      </c>
      <c r="N1383" s="2" t="s">
        <v>839</v>
      </c>
      <c r="O1383" s="2" t="s">
        <v>13308</v>
      </c>
      <c r="P1383" s="4">
        <v>1</v>
      </c>
      <c r="Q1383" s="2" t="s">
        <v>2359</v>
      </c>
      <c r="R1383" s="2" t="s">
        <v>2360</v>
      </c>
      <c r="S1383" s="2" t="s">
        <v>13313</v>
      </c>
      <c r="T1383" s="2" t="s">
        <v>86</v>
      </c>
      <c r="U1383" s="2" t="s">
        <v>44</v>
      </c>
      <c r="V1383" s="2" t="s">
        <v>844</v>
      </c>
      <c r="W1383" s="4">
        <v>246</v>
      </c>
      <c r="X1383" s="5">
        <v>10</v>
      </c>
      <c r="Y1383" s="5">
        <v>0</v>
      </c>
      <c r="Z1383" s="6">
        <v>38200</v>
      </c>
      <c r="AA1383" s="2" t="s">
        <v>46</v>
      </c>
    </row>
    <row r="1384" spans="1:27" ht="33.75" x14ac:dyDescent="0.25">
      <c r="A1384" s="2" t="s">
        <v>1446</v>
      </c>
      <c r="B1384" s="2" t="s">
        <v>830</v>
      </c>
      <c r="C1384" s="2" t="s">
        <v>831</v>
      </c>
      <c r="D1384" s="2" t="s">
        <v>1446</v>
      </c>
      <c r="E1384" s="2" t="s">
        <v>1474</v>
      </c>
      <c r="F1384" s="2" t="s">
        <v>13314</v>
      </c>
      <c r="G1384" s="2" t="s">
        <v>13315</v>
      </c>
      <c r="H1384" s="2" t="s">
        <v>13316</v>
      </c>
      <c r="I1384" s="2" t="s">
        <v>13317</v>
      </c>
      <c r="J1384" s="2" t="s">
        <v>11595</v>
      </c>
      <c r="K1384" s="2" t="s">
        <v>11596</v>
      </c>
      <c r="L1384" s="2" t="s">
        <v>10619</v>
      </c>
      <c r="M1384" s="2">
        <v>174</v>
      </c>
      <c r="N1384" s="2" t="s">
        <v>839</v>
      </c>
      <c r="O1384" s="2" t="s">
        <v>13308</v>
      </c>
      <c r="P1384" s="4">
        <v>1</v>
      </c>
      <c r="Q1384" s="2" t="s">
        <v>2359</v>
      </c>
      <c r="R1384" s="2" t="s">
        <v>2360</v>
      </c>
      <c r="S1384" s="2" t="s">
        <v>13313</v>
      </c>
      <c r="T1384" s="2" t="s">
        <v>86</v>
      </c>
      <c r="U1384" s="2" t="s">
        <v>44</v>
      </c>
      <c r="V1384" s="2" t="s">
        <v>844</v>
      </c>
      <c r="W1384" s="4">
        <v>201</v>
      </c>
      <c r="X1384" s="5">
        <v>5</v>
      </c>
      <c r="Y1384" s="5">
        <v>0</v>
      </c>
      <c r="Z1384" s="6">
        <v>39569</v>
      </c>
      <c r="AA1384" s="2" t="s">
        <v>46</v>
      </c>
    </row>
    <row r="1385" spans="1:27" ht="33.75" x14ac:dyDescent="0.25">
      <c r="A1385" s="2" t="s">
        <v>1446</v>
      </c>
      <c r="B1385" s="2" t="s">
        <v>830</v>
      </c>
      <c r="C1385" s="2" t="s">
        <v>831</v>
      </c>
      <c r="D1385" s="2" t="s">
        <v>1446</v>
      </c>
      <c r="E1385" s="2" t="s">
        <v>1474</v>
      </c>
      <c r="F1385" s="2" t="s">
        <v>13318</v>
      </c>
      <c r="G1385" s="2" t="s">
        <v>13319</v>
      </c>
      <c r="H1385" s="2" t="s">
        <v>13320</v>
      </c>
      <c r="I1385" s="2" t="s">
        <v>13321</v>
      </c>
      <c r="J1385" s="2" t="s">
        <v>11595</v>
      </c>
      <c r="K1385" s="2" t="s">
        <v>11596</v>
      </c>
      <c r="L1385" s="2" t="s">
        <v>10619</v>
      </c>
      <c r="M1385" s="2">
        <v>175</v>
      </c>
      <c r="N1385" s="2" t="s">
        <v>839</v>
      </c>
      <c r="O1385" s="2" t="s">
        <v>13308</v>
      </c>
      <c r="P1385" s="4">
        <v>1</v>
      </c>
      <c r="Q1385" s="2" t="s">
        <v>2359</v>
      </c>
      <c r="R1385" s="2" t="s">
        <v>2360</v>
      </c>
      <c r="S1385" s="2" t="s">
        <v>13313</v>
      </c>
      <c r="T1385" s="2" t="s">
        <v>86</v>
      </c>
      <c r="U1385" s="2" t="s">
        <v>44</v>
      </c>
      <c r="V1385" s="2" t="s">
        <v>844</v>
      </c>
      <c r="W1385" s="4">
        <v>201</v>
      </c>
      <c r="X1385" s="5">
        <v>5</v>
      </c>
      <c r="Y1385" s="5">
        <v>0</v>
      </c>
      <c r="Z1385" s="6">
        <v>39569</v>
      </c>
      <c r="AA1385" s="2" t="s">
        <v>46</v>
      </c>
    </row>
    <row r="1386" spans="1:27" ht="33.75" x14ac:dyDescent="0.25">
      <c r="A1386" s="2" t="s">
        <v>1446</v>
      </c>
      <c r="B1386" s="2" t="s">
        <v>830</v>
      </c>
      <c r="C1386" s="2" t="s">
        <v>831</v>
      </c>
      <c r="D1386" s="2" t="s">
        <v>1446</v>
      </c>
      <c r="E1386" s="2" t="s">
        <v>1474</v>
      </c>
      <c r="F1386" s="2" t="s">
        <v>13322</v>
      </c>
      <c r="G1386" s="2" t="s">
        <v>13323</v>
      </c>
      <c r="H1386" s="2" t="s">
        <v>13324</v>
      </c>
      <c r="I1386" s="2" t="s">
        <v>13325</v>
      </c>
      <c r="J1386" s="2" t="s">
        <v>11595</v>
      </c>
      <c r="K1386" s="2" t="s">
        <v>11596</v>
      </c>
      <c r="L1386" s="2" t="s">
        <v>10619</v>
      </c>
      <c r="M1386" s="2">
        <v>176</v>
      </c>
      <c r="N1386" s="2" t="s">
        <v>839</v>
      </c>
      <c r="O1386" s="2" t="s">
        <v>13308</v>
      </c>
      <c r="P1386" s="4">
        <v>1</v>
      </c>
      <c r="Q1386" s="2" t="s">
        <v>2359</v>
      </c>
      <c r="R1386" s="2" t="s">
        <v>2360</v>
      </c>
      <c r="S1386" s="2" t="s">
        <v>13313</v>
      </c>
      <c r="T1386" s="2" t="s">
        <v>86</v>
      </c>
      <c r="U1386" s="2" t="s">
        <v>44</v>
      </c>
      <c r="V1386" s="2" t="s">
        <v>844</v>
      </c>
      <c r="W1386" s="4">
        <v>201</v>
      </c>
      <c r="X1386" s="5">
        <v>5</v>
      </c>
      <c r="Y1386" s="5">
        <v>0</v>
      </c>
      <c r="Z1386" s="6">
        <v>39569</v>
      </c>
      <c r="AA1386" s="2" t="s">
        <v>46</v>
      </c>
    </row>
    <row r="1387" spans="1:27" ht="33.75" x14ac:dyDescent="0.25">
      <c r="A1387" s="2" t="s">
        <v>441</v>
      </c>
      <c r="B1387" s="2" t="s">
        <v>830</v>
      </c>
      <c r="C1387" s="2" t="s">
        <v>831</v>
      </c>
      <c r="D1387" s="2" t="s">
        <v>441</v>
      </c>
      <c r="E1387" s="2" t="s">
        <v>1474</v>
      </c>
      <c r="F1387" s="2" t="s">
        <v>13326</v>
      </c>
      <c r="G1387" s="2" t="s">
        <v>13327</v>
      </c>
      <c r="H1387" s="2" t="s">
        <v>13328</v>
      </c>
      <c r="I1387" s="2" t="s">
        <v>13329</v>
      </c>
      <c r="J1387" s="2" t="s">
        <v>11595</v>
      </c>
      <c r="K1387" s="2" t="s">
        <v>11596</v>
      </c>
      <c r="L1387" s="2" t="s">
        <v>10619</v>
      </c>
      <c r="M1387" s="2">
        <v>170</v>
      </c>
      <c r="N1387" s="2" t="s">
        <v>839</v>
      </c>
      <c r="O1387" s="2" t="s">
        <v>13330</v>
      </c>
      <c r="P1387" s="4">
        <v>1</v>
      </c>
      <c r="Q1387" s="2" t="s">
        <v>4483</v>
      </c>
      <c r="R1387" s="2" t="s">
        <v>4484</v>
      </c>
      <c r="S1387" s="2" t="s">
        <v>238</v>
      </c>
      <c r="T1387" s="2" t="s">
        <v>86</v>
      </c>
      <c r="U1387" s="2" t="s">
        <v>44</v>
      </c>
      <c r="V1387" s="2" t="s">
        <v>844</v>
      </c>
      <c r="W1387" s="4">
        <v>164</v>
      </c>
      <c r="X1387" s="5">
        <v>5</v>
      </c>
      <c r="Y1387" s="5">
        <v>0</v>
      </c>
      <c r="Z1387" s="6">
        <v>40687</v>
      </c>
      <c r="AA1387" s="2" t="s">
        <v>46</v>
      </c>
    </row>
    <row r="1388" spans="1:27" ht="33.75" x14ac:dyDescent="0.25">
      <c r="A1388" s="2" t="s">
        <v>441</v>
      </c>
      <c r="B1388" s="2" t="s">
        <v>830</v>
      </c>
      <c r="C1388" s="2" t="s">
        <v>831</v>
      </c>
      <c r="D1388" s="2" t="s">
        <v>441</v>
      </c>
      <c r="E1388" s="2" t="s">
        <v>1474</v>
      </c>
      <c r="F1388" s="2" t="s">
        <v>13331</v>
      </c>
      <c r="G1388" s="2" t="s">
        <v>13332</v>
      </c>
      <c r="H1388" s="2" t="s">
        <v>13333</v>
      </c>
      <c r="I1388" s="2" t="s">
        <v>13334</v>
      </c>
      <c r="J1388" s="2" t="s">
        <v>11595</v>
      </c>
      <c r="K1388" s="2" t="s">
        <v>11596</v>
      </c>
      <c r="L1388" s="2" t="s">
        <v>10619</v>
      </c>
      <c r="M1388" s="2">
        <v>171</v>
      </c>
      <c r="N1388" s="2" t="s">
        <v>839</v>
      </c>
      <c r="O1388" s="2" t="s">
        <v>13330</v>
      </c>
      <c r="P1388" s="4">
        <v>1</v>
      </c>
      <c r="Q1388" s="2" t="s">
        <v>4483</v>
      </c>
      <c r="R1388" s="2" t="s">
        <v>4484</v>
      </c>
      <c r="S1388" s="2" t="s">
        <v>238</v>
      </c>
      <c r="T1388" s="2" t="s">
        <v>86</v>
      </c>
      <c r="U1388" s="2" t="s">
        <v>44</v>
      </c>
      <c r="V1388" s="2" t="s">
        <v>844</v>
      </c>
      <c r="W1388" s="4">
        <v>164</v>
      </c>
      <c r="X1388" s="5">
        <v>5</v>
      </c>
      <c r="Y1388" s="5">
        <v>0</v>
      </c>
      <c r="Z1388" s="6">
        <v>40687</v>
      </c>
      <c r="AA1388" s="2" t="s">
        <v>46</v>
      </c>
    </row>
    <row r="1389" spans="1:27" ht="33.75" x14ac:dyDescent="0.25">
      <c r="A1389" s="2" t="s">
        <v>441</v>
      </c>
      <c r="B1389" s="2" t="s">
        <v>9829</v>
      </c>
      <c r="C1389" s="2" t="s">
        <v>9830</v>
      </c>
      <c r="D1389" s="2" t="s">
        <v>441</v>
      </c>
      <c r="E1389" s="2" t="s">
        <v>6419</v>
      </c>
      <c r="F1389" s="2" t="s">
        <v>13335</v>
      </c>
      <c r="G1389" s="2" t="s">
        <v>13336</v>
      </c>
      <c r="H1389" s="2" t="s">
        <v>13337</v>
      </c>
      <c r="I1389" s="3"/>
      <c r="J1389" s="2" t="s">
        <v>11595</v>
      </c>
      <c r="K1389" s="2" t="s">
        <v>11596</v>
      </c>
      <c r="L1389" s="2" t="s">
        <v>10619</v>
      </c>
      <c r="M1389" s="2">
        <v>172</v>
      </c>
      <c r="N1389" s="2" t="s">
        <v>839</v>
      </c>
      <c r="O1389" s="2" t="s">
        <v>13330</v>
      </c>
      <c r="P1389" s="4">
        <v>1</v>
      </c>
      <c r="Q1389" s="2" t="s">
        <v>6425</v>
      </c>
      <c r="R1389" s="2" t="s">
        <v>6426</v>
      </c>
      <c r="S1389" s="2" t="s">
        <v>9836</v>
      </c>
      <c r="T1389" s="2" t="s">
        <v>86</v>
      </c>
      <c r="U1389" s="2" t="s">
        <v>44</v>
      </c>
      <c r="V1389" s="2" t="s">
        <v>844</v>
      </c>
      <c r="W1389" s="4">
        <v>156</v>
      </c>
      <c r="X1389" s="5">
        <v>5</v>
      </c>
      <c r="Y1389" s="5">
        <v>0</v>
      </c>
      <c r="Z1389" s="6">
        <v>40931</v>
      </c>
      <c r="AA1389" s="2" t="s">
        <v>46</v>
      </c>
    </row>
    <row r="1390" spans="1:27" ht="22.5" x14ac:dyDescent="0.25">
      <c r="A1390" s="2" t="s">
        <v>441</v>
      </c>
      <c r="B1390" s="2" t="s">
        <v>504</v>
      </c>
      <c r="C1390" s="2" t="s">
        <v>505</v>
      </c>
      <c r="D1390" s="2" t="s">
        <v>165</v>
      </c>
      <c r="E1390" s="2" t="s">
        <v>506</v>
      </c>
      <c r="F1390" s="2" t="s">
        <v>507</v>
      </c>
      <c r="G1390" s="2" t="s">
        <v>508</v>
      </c>
      <c r="H1390" s="2" t="s">
        <v>509</v>
      </c>
      <c r="I1390" s="2" t="s">
        <v>510</v>
      </c>
      <c r="J1390" s="2" t="s">
        <v>295</v>
      </c>
      <c r="K1390" s="2" t="s">
        <v>121</v>
      </c>
      <c r="L1390" s="2" t="s">
        <v>136</v>
      </c>
      <c r="M1390" s="2">
        <v>1981</v>
      </c>
      <c r="N1390" s="2" t="s">
        <v>511</v>
      </c>
      <c r="O1390" s="2" t="s">
        <v>512</v>
      </c>
      <c r="P1390" s="4">
        <v>1</v>
      </c>
      <c r="Q1390" s="2" t="s">
        <v>513</v>
      </c>
      <c r="R1390" s="2" t="s">
        <v>514</v>
      </c>
      <c r="S1390" s="2" t="s">
        <v>515</v>
      </c>
      <c r="T1390" s="2" t="s">
        <v>340</v>
      </c>
      <c r="U1390" s="2" t="s">
        <v>108</v>
      </c>
      <c r="V1390" s="2" t="s">
        <v>109</v>
      </c>
      <c r="W1390" s="4">
        <v>138</v>
      </c>
      <c r="X1390" s="5">
        <v>5</v>
      </c>
      <c r="Y1390" s="5">
        <v>0</v>
      </c>
      <c r="Z1390" s="6">
        <v>41487</v>
      </c>
      <c r="AA1390" s="2" t="s">
        <v>46</v>
      </c>
    </row>
    <row r="1391" spans="1:27" ht="22.5" x14ac:dyDescent="0.25">
      <c r="A1391" s="2" t="s">
        <v>1460</v>
      </c>
      <c r="B1391" s="2" t="s">
        <v>2676</v>
      </c>
      <c r="C1391" s="2" t="s">
        <v>2677</v>
      </c>
      <c r="D1391" s="2" t="s">
        <v>1460</v>
      </c>
      <c r="E1391" s="2" t="s">
        <v>2678</v>
      </c>
      <c r="F1391" s="2" t="s">
        <v>2679</v>
      </c>
      <c r="G1391" s="2" t="s">
        <v>2680</v>
      </c>
      <c r="H1391" s="2" t="s">
        <v>2681</v>
      </c>
      <c r="I1391" s="2" t="s">
        <v>2682</v>
      </c>
      <c r="J1391" s="2" t="s">
        <v>295</v>
      </c>
      <c r="K1391" s="2" t="s">
        <v>121</v>
      </c>
      <c r="L1391" s="2" t="s">
        <v>136</v>
      </c>
      <c r="M1391" s="2">
        <v>2270</v>
      </c>
      <c r="N1391" s="2" t="s">
        <v>511</v>
      </c>
      <c r="O1391" s="2" t="s">
        <v>512</v>
      </c>
      <c r="P1391" s="4">
        <v>1</v>
      </c>
      <c r="Q1391" s="2" t="s">
        <v>2683</v>
      </c>
      <c r="R1391" s="2" t="s">
        <v>2684</v>
      </c>
      <c r="S1391" s="2" t="s">
        <v>42</v>
      </c>
      <c r="T1391" s="2" t="s">
        <v>340</v>
      </c>
      <c r="U1391" s="2" t="s">
        <v>108</v>
      </c>
      <c r="V1391" s="2" t="s">
        <v>109</v>
      </c>
      <c r="W1391" s="4">
        <v>100</v>
      </c>
      <c r="X1391" s="5">
        <v>5</v>
      </c>
      <c r="Y1391" s="5">
        <v>0</v>
      </c>
      <c r="Z1391" s="6">
        <v>42641</v>
      </c>
      <c r="AA1391" s="2" t="s">
        <v>46</v>
      </c>
    </row>
    <row r="1392" spans="1:27" ht="22.5" x14ac:dyDescent="0.25">
      <c r="A1392" s="2" t="s">
        <v>1446</v>
      </c>
      <c r="B1392" s="2" t="s">
        <v>1387</v>
      </c>
      <c r="C1392" s="2" t="s">
        <v>1388</v>
      </c>
      <c r="D1392" s="2" t="s">
        <v>1446</v>
      </c>
      <c r="E1392" s="2" t="s">
        <v>3073</v>
      </c>
      <c r="F1392" s="2" t="s">
        <v>13338</v>
      </c>
      <c r="G1392" s="2" t="s">
        <v>13339</v>
      </c>
      <c r="H1392" s="2" t="s">
        <v>13340</v>
      </c>
      <c r="I1392" s="3"/>
      <c r="J1392" s="2" t="s">
        <v>10654</v>
      </c>
      <c r="K1392" s="2" t="s">
        <v>10655</v>
      </c>
      <c r="L1392" s="2" t="s">
        <v>10656</v>
      </c>
      <c r="M1392" s="2">
        <v>3495</v>
      </c>
      <c r="N1392" s="2" t="s">
        <v>281</v>
      </c>
      <c r="O1392" s="2" t="s">
        <v>13341</v>
      </c>
      <c r="P1392" s="4">
        <v>1</v>
      </c>
      <c r="Q1392" s="2" t="s">
        <v>3078</v>
      </c>
      <c r="R1392" s="2" t="s">
        <v>3079</v>
      </c>
      <c r="S1392" s="2" t="s">
        <v>12411</v>
      </c>
      <c r="T1392" s="2" t="s">
        <v>340</v>
      </c>
      <c r="U1392" s="2" t="s">
        <v>599</v>
      </c>
      <c r="V1392" s="2" t="s">
        <v>5741</v>
      </c>
      <c r="W1392" s="4">
        <v>42</v>
      </c>
      <c r="X1392" s="5">
        <v>5</v>
      </c>
      <c r="Y1392" s="5">
        <v>2</v>
      </c>
      <c r="Z1392" s="6">
        <v>44407</v>
      </c>
      <c r="AA1392" s="2" t="s">
        <v>46</v>
      </c>
    </row>
    <row r="1393" spans="1:27" ht="22.5" x14ac:dyDescent="0.25">
      <c r="A1393" s="2" t="s">
        <v>1446</v>
      </c>
      <c r="B1393" s="2" t="s">
        <v>1387</v>
      </c>
      <c r="C1393" s="2" t="s">
        <v>1388</v>
      </c>
      <c r="D1393" s="2" t="s">
        <v>1446</v>
      </c>
      <c r="E1393" s="2" t="s">
        <v>3073</v>
      </c>
      <c r="F1393" s="2" t="s">
        <v>13342</v>
      </c>
      <c r="G1393" s="2" t="s">
        <v>13343</v>
      </c>
      <c r="H1393" s="2" t="s">
        <v>13344</v>
      </c>
      <c r="I1393" s="3"/>
      <c r="J1393" s="2" t="s">
        <v>10654</v>
      </c>
      <c r="K1393" s="2" t="s">
        <v>10655</v>
      </c>
      <c r="L1393" s="2" t="s">
        <v>10656</v>
      </c>
      <c r="M1393" s="2">
        <v>3496</v>
      </c>
      <c r="N1393" s="2" t="s">
        <v>281</v>
      </c>
      <c r="O1393" s="2" t="s">
        <v>13341</v>
      </c>
      <c r="P1393" s="4">
        <v>1</v>
      </c>
      <c r="Q1393" s="2" t="s">
        <v>3078</v>
      </c>
      <c r="R1393" s="2" t="s">
        <v>3079</v>
      </c>
      <c r="S1393" s="2" t="s">
        <v>12411</v>
      </c>
      <c r="T1393" s="2" t="s">
        <v>340</v>
      </c>
      <c r="U1393" s="2" t="s">
        <v>599</v>
      </c>
      <c r="V1393" s="2" t="s">
        <v>5741</v>
      </c>
      <c r="W1393" s="4">
        <v>42</v>
      </c>
      <c r="X1393" s="5">
        <v>5</v>
      </c>
      <c r="Y1393" s="5">
        <v>2</v>
      </c>
      <c r="Z1393" s="6">
        <v>44407</v>
      </c>
      <c r="AA1393" s="2" t="s">
        <v>46</v>
      </c>
    </row>
    <row r="1394" spans="1:27" ht="22.5" x14ac:dyDescent="0.25">
      <c r="A1394" s="2" t="s">
        <v>1460</v>
      </c>
      <c r="B1394" s="2" t="s">
        <v>1647</v>
      </c>
      <c r="C1394" s="2" t="s">
        <v>1648</v>
      </c>
      <c r="D1394" s="2" t="s">
        <v>1460</v>
      </c>
      <c r="E1394" s="2" t="s">
        <v>1649</v>
      </c>
      <c r="F1394" s="2" t="s">
        <v>1968</v>
      </c>
      <c r="G1394" s="2" t="s">
        <v>1969</v>
      </c>
      <c r="H1394" s="2" t="s">
        <v>1970</v>
      </c>
      <c r="I1394" s="2" t="s">
        <v>1971</v>
      </c>
      <c r="J1394" s="2" t="s">
        <v>172</v>
      </c>
      <c r="K1394" s="2" t="s">
        <v>173</v>
      </c>
      <c r="L1394" s="2" t="s">
        <v>174</v>
      </c>
      <c r="M1394" s="2">
        <v>1511</v>
      </c>
      <c r="N1394" s="2" t="s">
        <v>175</v>
      </c>
      <c r="O1394" s="2" t="s">
        <v>1972</v>
      </c>
      <c r="P1394" s="4">
        <v>1</v>
      </c>
      <c r="Q1394" s="2" t="s">
        <v>1654</v>
      </c>
      <c r="R1394" s="2" t="s">
        <v>1655</v>
      </c>
      <c r="S1394" s="2" t="s">
        <v>42</v>
      </c>
      <c r="T1394" s="2" t="s">
        <v>86</v>
      </c>
      <c r="U1394" s="2" t="s">
        <v>44</v>
      </c>
      <c r="V1394" s="2" t="s">
        <v>1657</v>
      </c>
      <c r="W1394" s="4">
        <v>40</v>
      </c>
      <c r="X1394" s="5">
        <v>5</v>
      </c>
      <c r="Y1394" s="5">
        <v>2</v>
      </c>
      <c r="Z1394" s="6">
        <v>44468</v>
      </c>
      <c r="AA1394" s="2" t="s">
        <v>46</v>
      </c>
    </row>
    <row r="1395" spans="1:27" ht="22.5" x14ac:dyDescent="0.25">
      <c r="A1395" s="2" t="s">
        <v>1634</v>
      </c>
      <c r="B1395" s="2" t="s">
        <v>1635</v>
      </c>
      <c r="C1395" s="2" t="s">
        <v>1636</v>
      </c>
      <c r="D1395" s="2" t="s">
        <v>1634</v>
      </c>
      <c r="E1395" s="2" t="s">
        <v>1637</v>
      </c>
      <c r="F1395" s="2" t="s">
        <v>1638</v>
      </c>
      <c r="G1395" s="2" t="s">
        <v>1639</v>
      </c>
      <c r="H1395" s="2" t="s">
        <v>1640</v>
      </c>
      <c r="I1395" s="3"/>
      <c r="J1395" s="2" t="s">
        <v>1641</v>
      </c>
      <c r="K1395" s="2" t="s">
        <v>1642</v>
      </c>
      <c r="L1395" s="2" t="s">
        <v>160</v>
      </c>
      <c r="M1395" s="2">
        <v>288</v>
      </c>
      <c r="N1395" s="2" t="s">
        <v>175</v>
      </c>
      <c r="O1395" s="2" t="s">
        <v>1643</v>
      </c>
      <c r="P1395" s="4">
        <v>1</v>
      </c>
      <c r="Q1395" s="2" t="s">
        <v>1644</v>
      </c>
      <c r="R1395" s="2" t="s">
        <v>1645</v>
      </c>
      <c r="S1395" s="2" t="s">
        <v>1646</v>
      </c>
      <c r="T1395" s="2" t="s">
        <v>43</v>
      </c>
      <c r="U1395" s="2" t="s">
        <v>44</v>
      </c>
      <c r="V1395" s="2" t="s">
        <v>179</v>
      </c>
      <c r="W1395" s="4">
        <v>15</v>
      </c>
      <c r="X1395" s="5">
        <v>5</v>
      </c>
      <c r="Y1395" s="5">
        <v>4</v>
      </c>
      <c r="Z1395" s="6">
        <v>45216</v>
      </c>
      <c r="AA1395" s="2" t="s">
        <v>46</v>
      </c>
    </row>
    <row r="1396" spans="1:27" ht="22.5" x14ac:dyDescent="0.25">
      <c r="A1396" s="2" t="s">
        <v>1460</v>
      </c>
      <c r="B1396" s="2" t="s">
        <v>1647</v>
      </c>
      <c r="C1396" s="2" t="s">
        <v>1648</v>
      </c>
      <c r="D1396" s="2" t="s">
        <v>1460</v>
      </c>
      <c r="E1396" s="2" t="s">
        <v>1649</v>
      </c>
      <c r="F1396" s="2" t="s">
        <v>1650</v>
      </c>
      <c r="G1396" s="2" t="s">
        <v>1651</v>
      </c>
      <c r="H1396" s="2" t="s">
        <v>1652</v>
      </c>
      <c r="I1396" s="2" t="s">
        <v>1653</v>
      </c>
      <c r="J1396" s="2" t="s">
        <v>1641</v>
      </c>
      <c r="K1396" s="2" t="s">
        <v>1642</v>
      </c>
      <c r="L1396" s="2" t="s">
        <v>160</v>
      </c>
      <c r="M1396" s="2">
        <v>295</v>
      </c>
      <c r="N1396" s="2" t="s">
        <v>175</v>
      </c>
      <c r="O1396" s="2" t="s">
        <v>1643</v>
      </c>
      <c r="P1396" s="4">
        <v>1</v>
      </c>
      <c r="Q1396" s="2" t="s">
        <v>1654</v>
      </c>
      <c r="R1396" s="2" t="s">
        <v>1655</v>
      </c>
      <c r="S1396" s="2" t="s">
        <v>1656</v>
      </c>
      <c r="T1396" s="2" t="s">
        <v>43</v>
      </c>
      <c r="U1396" s="2" t="s">
        <v>44</v>
      </c>
      <c r="V1396" s="2" t="s">
        <v>1657</v>
      </c>
      <c r="W1396" s="4">
        <v>27</v>
      </c>
      <c r="X1396" s="5">
        <v>5</v>
      </c>
      <c r="Y1396" s="5">
        <v>3</v>
      </c>
      <c r="Z1396" s="6">
        <v>44846</v>
      </c>
      <c r="AA1396" s="2" t="s">
        <v>46</v>
      </c>
    </row>
    <row r="1397" spans="1:27" ht="22.5" x14ac:dyDescent="0.25">
      <c r="A1397" s="2" t="s">
        <v>1460</v>
      </c>
      <c r="B1397" s="2" t="s">
        <v>1647</v>
      </c>
      <c r="C1397" s="2" t="s">
        <v>1648</v>
      </c>
      <c r="D1397" s="2" t="s">
        <v>1460</v>
      </c>
      <c r="E1397" s="2" t="s">
        <v>1649</v>
      </c>
      <c r="F1397" s="2" t="s">
        <v>1658</v>
      </c>
      <c r="G1397" s="2" t="s">
        <v>1659</v>
      </c>
      <c r="H1397" s="2" t="s">
        <v>1660</v>
      </c>
      <c r="I1397" s="3"/>
      <c r="J1397" s="2" t="s">
        <v>1641</v>
      </c>
      <c r="K1397" s="2" t="s">
        <v>1642</v>
      </c>
      <c r="L1397" s="2" t="s">
        <v>160</v>
      </c>
      <c r="M1397" s="2">
        <v>296</v>
      </c>
      <c r="N1397" s="2" t="s">
        <v>175</v>
      </c>
      <c r="O1397" s="2" t="s">
        <v>1643</v>
      </c>
      <c r="P1397" s="4">
        <v>1</v>
      </c>
      <c r="Q1397" s="2" t="s">
        <v>1654</v>
      </c>
      <c r="R1397" s="2" t="s">
        <v>1655</v>
      </c>
      <c r="S1397" s="2" t="s">
        <v>1656</v>
      </c>
      <c r="T1397" s="2" t="s">
        <v>43</v>
      </c>
      <c r="U1397" s="2" t="s">
        <v>44</v>
      </c>
      <c r="V1397" s="2" t="s">
        <v>179</v>
      </c>
      <c r="W1397" s="4">
        <v>21</v>
      </c>
      <c r="X1397" s="5">
        <v>5</v>
      </c>
      <c r="Y1397" s="5">
        <v>3</v>
      </c>
      <c r="Z1397" s="6">
        <v>45043</v>
      </c>
      <c r="AA1397" s="2" t="s">
        <v>46</v>
      </c>
    </row>
    <row r="1398" spans="1:27" ht="33.75" x14ac:dyDescent="0.25">
      <c r="A1398" s="2" t="s">
        <v>113</v>
      </c>
      <c r="B1398" s="2" t="s">
        <v>4140</v>
      </c>
      <c r="C1398" s="2" t="s">
        <v>4141</v>
      </c>
      <c r="D1398" s="2" t="s">
        <v>113</v>
      </c>
      <c r="E1398" s="2" t="s">
        <v>4142</v>
      </c>
      <c r="F1398" s="2" t="s">
        <v>13345</v>
      </c>
      <c r="G1398" s="2" t="s">
        <v>13346</v>
      </c>
      <c r="H1398" s="2" t="s">
        <v>13347</v>
      </c>
      <c r="I1398" s="3"/>
      <c r="J1398" s="2" t="s">
        <v>12898</v>
      </c>
      <c r="K1398" s="2" t="s">
        <v>12899</v>
      </c>
      <c r="L1398" s="2" t="s">
        <v>12900</v>
      </c>
      <c r="M1398" s="2">
        <v>532</v>
      </c>
      <c r="N1398" s="2" t="s">
        <v>12901</v>
      </c>
      <c r="O1398" s="2" t="s">
        <v>13348</v>
      </c>
      <c r="P1398" s="4">
        <v>1</v>
      </c>
      <c r="Q1398" s="2" t="s">
        <v>4150</v>
      </c>
      <c r="R1398" s="2" t="s">
        <v>4151</v>
      </c>
      <c r="S1398" s="2" t="s">
        <v>42</v>
      </c>
      <c r="T1398" s="2" t="s">
        <v>43</v>
      </c>
      <c r="U1398" s="2" t="s">
        <v>127</v>
      </c>
      <c r="V1398" s="2" t="s">
        <v>128</v>
      </c>
      <c r="W1398" s="4">
        <v>21</v>
      </c>
      <c r="X1398" s="5">
        <v>5</v>
      </c>
      <c r="Y1398" s="5">
        <v>3</v>
      </c>
      <c r="Z1398" s="6">
        <v>45029</v>
      </c>
      <c r="AA1398" s="2" t="s">
        <v>46</v>
      </c>
    </row>
    <row r="1399" spans="1:27" ht="22.5" x14ac:dyDescent="0.25">
      <c r="A1399" s="2" t="s">
        <v>853</v>
      </c>
      <c r="B1399" s="2" t="s">
        <v>830</v>
      </c>
      <c r="C1399" s="2" t="s">
        <v>831</v>
      </c>
      <c r="D1399" s="2" t="s">
        <v>853</v>
      </c>
      <c r="E1399" s="2" t="s">
        <v>1474</v>
      </c>
      <c r="F1399" s="2" t="s">
        <v>13349</v>
      </c>
      <c r="G1399" s="2" t="s">
        <v>13350</v>
      </c>
      <c r="H1399" s="2" t="s">
        <v>13351</v>
      </c>
      <c r="I1399" s="2" t="s">
        <v>13352</v>
      </c>
      <c r="J1399" s="2" t="s">
        <v>13353</v>
      </c>
      <c r="K1399" s="2" t="s">
        <v>13354</v>
      </c>
      <c r="L1399" s="2" t="s">
        <v>12900</v>
      </c>
      <c r="M1399" s="2">
        <v>437</v>
      </c>
      <c r="N1399" s="2" t="s">
        <v>10804</v>
      </c>
      <c r="O1399" s="2" t="s">
        <v>13355</v>
      </c>
      <c r="P1399" s="4">
        <v>1</v>
      </c>
      <c r="Q1399" s="2" t="s">
        <v>2720</v>
      </c>
      <c r="R1399" s="2" t="s">
        <v>2721</v>
      </c>
      <c r="S1399" s="2" t="s">
        <v>238</v>
      </c>
      <c r="T1399" s="2" t="s">
        <v>43</v>
      </c>
      <c r="U1399" s="2" t="s">
        <v>44</v>
      </c>
      <c r="V1399" s="2" t="s">
        <v>179</v>
      </c>
      <c r="W1399" s="4">
        <v>271</v>
      </c>
      <c r="X1399" s="5">
        <v>5</v>
      </c>
      <c r="Y1399" s="5">
        <v>0</v>
      </c>
      <c r="Z1399" s="6">
        <v>37431</v>
      </c>
      <c r="AA1399" s="2" t="s">
        <v>46</v>
      </c>
    </row>
    <row r="1400" spans="1:27" ht="22.5" x14ac:dyDescent="0.25">
      <c r="A1400" s="2" t="s">
        <v>1386</v>
      </c>
      <c r="B1400" s="2" t="s">
        <v>1387</v>
      </c>
      <c r="C1400" s="2" t="s">
        <v>1388</v>
      </c>
      <c r="D1400" s="2" t="s">
        <v>1386</v>
      </c>
      <c r="E1400" s="2" t="s">
        <v>1522</v>
      </c>
      <c r="F1400" s="2" t="s">
        <v>3346</v>
      </c>
      <c r="G1400" s="2" t="s">
        <v>3347</v>
      </c>
      <c r="H1400" s="2" t="s">
        <v>3348</v>
      </c>
      <c r="I1400" s="2" t="s">
        <v>3349</v>
      </c>
      <c r="J1400" s="2" t="s">
        <v>135</v>
      </c>
      <c r="K1400" s="2" t="s">
        <v>121</v>
      </c>
      <c r="L1400" s="2" t="s">
        <v>136</v>
      </c>
      <c r="M1400" s="2">
        <v>1901</v>
      </c>
      <c r="N1400" s="2" t="s">
        <v>281</v>
      </c>
      <c r="O1400" s="2" t="s">
        <v>466</v>
      </c>
      <c r="P1400" s="4">
        <v>1</v>
      </c>
      <c r="Q1400" s="2" t="s">
        <v>2085</v>
      </c>
      <c r="R1400" s="2" t="s">
        <v>2086</v>
      </c>
      <c r="S1400" s="2" t="s">
        <v>42</v>
      </c>
      <c r="T1400" s="2" t="s">
        <v>86</v>
      </c>
      <c r="U1400" s="2" t="s">
        <v>44</v>
      </c>
      <c r="V1400" s="2" t="s">
        <v>179</v>
      </c>
      <c r="W1400" s="4">
        <v>112</v>
      </c>
      <c r="X1400" s="5">
        <v>5</v>
      </c>
      <c r="Y1400" s="5">
        <v>0</v>
      </c>
      <c r="Z1400" s="6">
        <v>42271</v>
      </c>
      <c r="AA1400" s="2" t="s">
        <v>46</v>
      </c>
    </row>
    <row r="1401" spans="1:27" ht="22.5" x14ac:dyDescent="0.25">
      <c r="A1401" s="2" t="s">
        <v>1634</v>
      </c>
      <c r="B1401" s="2" t="s">
        <v>391</v>
      </c>
      <c r="C1401" s="2" t="s">
        <v>392</v>
      </c>
      <c r="D1401" s="2" t="s">
        <v>1634</v>
      </c>
      <c r="E1401" s="2" t="s">
        <v>2858</v>
      </c>
      <c r="F1401" s="2" t="s">
        <v>3341</v>
      </c>
      <c r="G1401" s="2" t="s">
        <v>3342</v>
      </c>
      <c r="H1401" s="2" t="s">
        <v>3343</v>
      </c>
      <c r="I1401" s="2" t="s">
        <v>3344</v>
      </c>
      <c r="J1401" s="2" t="s">
        <v>135</v>
      </c>
      <c r="K1401" s="2" t="s">
        <v>121</v>
      </c>
      <c r="L1401" s="2" t="s">
        <v>136</v>
      </c>
      <c r="M1401" s="2">
        <v>1923</v>
      </c>
      <c r="N1401" s="2" t="s">
        <v>281</v>
      </c>
      <c r="O1401" s="2" t="s">
        <v>466</v>
      </c>
      <c r="P1401" s="4">
        <v>1</v>
      </c>
      <c r="Q1401" s="2" t="s">
        <v>3339</v>
      </c>
      <c r="R1401" s="2" t="s">
        <v>3340</v>
      </c>
      <c r="S1401" s="2" t="s">
        <v>3345</v>
      </c>
      <c r="T1401" s="2" t="s">
        <v>86</v>
      </c>
      <c r="U1401" s="2" t="s">
        <v>44</v>
      </c>
      <c r="V1401" s="2" t="s">
        <v>179</v>
      </c>
      <c r="W1401" s="4">
        <v>101</v>
      </c>
      <c r="X1401" s="5">
        <v>5</v>
      </c>
      <c r="Y1401" s="5">
        <v>0</v>
      </c>
      <c r="Z1401" s="6">
        <v>42607</v>
      </c>
      <c r="AA1401" s="2" t="s">
        <v>46</v>
      </c>
    </row>
    <row r="1402" spans="1:27" ht="22.5" x14ac:dyDescent="0.25">
      <c r="A1402" s="2" t="s">
        <v>1634</v>
      </c>
      <c r="B1402" s="2" t="s">
        <v>391</v>
      </c>
      <c r="C1402" s="2" t="s">
        <v>392</v>
      </c>
      <c r="D1402" s="2" t="s">
        <v>1634</v>
      </c>
      <c r="E1402" s="2" t="s">
        <v>2858</v>
      </c>
      <c r="F1402" s="2" t="s">
        <v>3337</v>
      </c>
      <c r="G1402" s="2" t="s">
        <v>3338</v>
      </c>
      <c r="H1402" s="3"/>
      <c r="I1402" s="3"/>
      <c r="J1402" s="2" t="s">
        <v>135</v>
      </c>
      <c r="K1402" s="2" t="s">
        <v>121</v>
      </c>
      <c r="L1402" s="2" t="s">
        <v>136</v>
      </c>
      <c r="M1402" s="2">
        <v>1924</v>
      </c>
      <c r="N1402" s="2" t="s">
        <v>281</v>
      </c>
      <c r="O1402" s="2" t="s">
        <v>466</v>
      </c>
      <c r="P1402" s="4">
        <v>1</v>
      </c>
      <c r="Q1402" s="2" t="s">
        <v>3339</v>
      </c>
      <c r="R1402" s="2" t="s">
        <v>3340</v>
      </c>
      <c r="S1402" s="2" t="s">
        <v>42</v>
      </c>
      <c r="T1402" s="2" t="s">
        <v>86</v>
      </c>
      <c r="U1402" s="2" t="s">
        <v>44</v>
      </c>
      <c r="V1402" s="2" t="s">
        <v>179</v>
      </c>
      <c r="W1402" s="4">
        <v>88</v>
      </c>
      <c r="X1402" s="5">
        <v>5</v>
      </c>
      <c r="Y1402" s="5">
        <v>0</v>
      </c>
      <c r="Z1402" s="6">
        <v>43007</v>
      </c>
      <c r="AA1402" s="2" t="s">
        <v>46</v>
      </c>
    </row>
    <row r="1403" spans="1:27" ht="22.5" x14ac:dyDescent="0.25">
      <c r="A1403" s="2" t="s">
        <v>1634</v>
      </c>
      <c r="B1403" s="2" t="s">
        <v>2550</v>
      </c>
      <c r="C1403" s="2" t="s">
        <v>2551</v>
      </c>
      <c r="D1403" s="2" t="s">
        <v>1634</v>
      </c>
      <c r="E1403" s="2" t="s">
        <v>2436</v>
      </c>
      <c r="F1403" s="2" t="s">
        <v>3333</v>
      </c>
      <c r="G1403" s="2" t="s">
        <v>3334</v>
      </c>
      <c r="H1403" s="2" t="s">
        <v>3335</v>
      </c>
      <c r="I1403" s="2" t="s">
        <v>3336</v>
      </c>
      <c r="J1403" s="2" t="s">
        <v>135</v>
      </c>
      <c r="K1403" s="2" t="s">
        <v>121</v>
      </c>
      <c r="L1403" s="2" t="s">
        <v>136</v>
      </c>
      <c r="M1403" s="2">
        <v>1931</v>
      </c>
      <c r="N1403" s="2" t="s">
        <v>281</v>
      </c>
      <c r="O1403" s="2" t="s">
        <v>466</v>
      </c>
      <c r="P1403" s="4">
        <v>1</v>
      </c>
      <c r="Q1403" s="2" t="s">
        <v>2901</v>
      </c>
      <c r="R1403" s="2" t="s">
        <v>2902</v>
      </c>
      <c r="S1403" s="2" t="s">
        <v>42</v>
      </c>
      <c r="T1403" s="2" t="s">
        <v>86</v>
      </c>
      <c r="U1403" s="2" t="s">
        <v>44</v>
      </c>
      <c r="V1403" s="2" t="s">
        <v>179</v>
      </c>
      <c r="W1403" s="4">
        <v>127</v>
      </c>
      <c r="X1403" s="5">
        <v>5</v>
      </c>
      <c r="Y1403" s="5">
        <v>0</v>
      </c>
      <c r="Z1403" s="6">
        <v>41801</v>
      </c>
      <c r="AA1403" s="2" t="s">
        <v>46</v>
      </c>
    </row>
    <row r="1404" spans="1:27" ht="22.5" x14ac:dyDescent="0.25">
      <c r="A1404" s="2" t="s">
        <v>441</v>
      </c>
      <c r="B1404" s="2" t="s">
        <v>2138</v>
      </c>
      <c r="C1404" s="2" t="s">
        <v>2139</v>
      </c>
      <c r="D1404" s="2" t="s">
        <v>441</v>
      </c>
      <c r="E1404" s="2" t="s">
        <v>2156</v>
      </c>
      <c r="F1404" s="2" t="s">
        <v>9674</v>
      </c>
      <c r="G1404" s="2" t="s">
        <v>9675</v>
      </c>
      <c r="H1404" s="2" t="s">
        <v>9676</v>
      </c>
      <c r="I1404" s="2" t="s">
        <v>9677</v>
      </c>
      <c r="J1404" s="2" t="s">
        <v>135</v>
      </c>
      <c r="K1404" s="2" t="s">
        <v>121</v>
      </c>
      <c r="L1404" s="2" t="s">
        <v>136</v>
      </c>
      <c r="M1404" s="2">
        <v>1996</v>
      </c>
      <c r="N1404" s="2" t="s">
        <v>281</v>
      </c>
      <c r="O1404" s="2" t="s">
        <v>466</v>
      </c>
      <c r="P1404" s="4">
        <v>1</v>
      </c>
      <c r="Q1404" s="2" t="s">
        <v>5857</v>
      </c>
      <c r="R1404" s="2" t="s">
        <v>5858</v>
      </c>
      <c r="S1404" s="2" t="s">
        <v>42</v>
      </c>
      <c r="T1404" s="2" t="s">
        <v>86</v>
      </c>
      <c r="U1404" s="2" t="s">
        <v>44</v>
      </c>
      <c r="V1404" s="2" t="s">
        <v>179</v>
      </c>
      <c r="W1404" s="4">
        <v>67</v>
      </c>
      <c r="X1404" s="5">
        <v>5</v>
      </c>
      <c r="Y1404" s="5">
        <v>0</v>
      </c>
      <c r="Z1404" s="6">
        <v>43628</v>
      </c>
      <c r="AA1404" s="2" t="s">
        <v>46</v>
      </c>
    </row>
    <row r="1405" spans="1:27" ht="22.5" x14ac:dyDescent="0.25">
      <c r="A1405" s="2" t="s">
        <v>441</v>
      </c>
      <c r="B1405" s="2" t="s">
        <v>1387</v>
      </c>
      <c r="C1405" s="2" t="s">
        <v>1388</v>
      </c>
      <c r="D1405" s="2" t="s">
        <v>441</v>
      </c>
      <c r="E1405" s="2" t="s">
        <v>3073</v>
      </c>
      <c r="F1405" s="2" t="s">
        <v>9678</v>
      </c>
      <c r="G1405" s="2" t="s">
        <v>9679</v>
      </c>
      <c r="H1405" s="2" t="s">
        <v>9680</v>
      </c>
      <c r="I1405" s="2" t="s">
        <v>9681</v>
      </c>
      <c r="J1405" s="2" t="s">
        <v>135</v>
      </c>
      <c r="K1405" s="2" t="s">
        <v>121</v>
      </c>
      <c r="L1405" s="2" t="s">
        <v>136</v>
      </c>
      <c r="M1405" s="2">
        <v>2009</v>
      </c>
      <c r="N1405" s="2" t="s">
        <v>281</v>
      </c>
      <c r="O1405" s="2" t="s">
        <v>466</v>
      </c>
      <c r="P1405" s="4">
        <v>1</v>
      </c>
      <c r="Q1405" s="2" t="s">
        <v>9682</v>
      </c>
      <c r="R1405" s="2" t="s">
        <v>9683</v>
      </c>
      <c r="S1405" s="2" t="s">
        <v>2938</v>
      </c>
      <c r="T1405" s="2" t="s">
        <v>86</v>
      </c>
      <c r="U1405" s="2" t="s">
        <v>44</v>
      </c>
      <c r="V1405" s="2" t="s">
        <v>179</v>
      </c>
      <c r="W1405" s="4">
        <v>124</v>
      </c>
      <c r="X1405" s="5">
        <v>5</v>
      </c>
      <c r="Y1405" s="5">
        <v>0</v>
      </c>
      <c r="Z1405" s="6">
        <v>41909</v>
      </c>
      <c r="AA1405" s="2" t="s">
        <v>46</v>
      </c>
    </row>
    <row r="1406" spans="1:27" ht="22.5" x14ac:dyDescent="0.25">
      <c r="A1406" s="2" t="s">
        <v>441</v>
      </c>
      <c r="B1406" s="2" t="s">
        <v>1387</v>
      </c>
      <c r="C1406" s="2" t="s">
        <v>1388</v>
      </c>
      <c r="D1406" s="2" t="s">
        <v>441</v>
      </c>
      <c r="E1406" s="2" t="s">
        <v>3073</v>
      </c>
      <c r="F1406" s="2" t="s">
        <v>9684</v>
      </c>
      <c r="G1406" s="2" t="s">
        <v>9685</v>
      </c>
      <c r="H1406" s="3"/>
      <c r="I1406" s="3"/>
      <c r="J1406" s="2" t="s">
        <v>135</v>
      </c>
      <c r="K1406" s="2" t="s">
        <v>121</v>
      </c>
      <c r="L1406" s="2" t="s">
        <v>136</v>
      </c>
      <c r="M1406" s="2">
        <v>2010</v>
      </c>
      <c r="N1406" s="2" t="s">
        <v>281</v>
      </c>
      <c r="O1406" s="2" t="s">
        <v>466</v>
      </c>
      <c r="P1406" s="4">
        <v>1</v>
      </c>
      <c r="Q1406" s="2" t="s">
        <v>9682</v>
      </c>
      <c r="R1406" s="2" t="s">
        <v>9683</v>
      </c>
      <c r="S1406" s="2" t="s">
        <v>2938</v>
      </c>
      <c r="T1406" s="2" t="s">
        <v>86</v>
      </c>
      <c r="U1406" s="2" t="s">
        <v>44</v>
      </c>
      <c r="V1406" s="2" t="s">
        <v>179</v>
      </c>
      <c r="W1406" s="4">
        <v>124</v>
      </c>
      <c r="X1406" s="5">
        <v>5</v>
      </c>
      <c r="Y1406" s="5">
        <v>0</v>
      </c>
      <c r="Z1406" s="6">
        <v>41909</v>
      </c>
      <c r="AA1406" s="2" t="s">
        <v>46</v>
      </c>
    </row>
    <row r="1407" spans="1:27" ht="22.5" x14ac:dyDescent="0.25">
      <c r="A1407" s="2" t="s">
        <v>441</v>
      </c>
      <c r="B1407" s="2" t="s">
        <v>1387</v>
      </c>
      <c r="C1407" s="2" t="s">
        <v>1388</v>
      </c>
      <c r="D1407" s="2" t="s">
        <v>441</v>
      </c>
      <c r="E1407" s="2" t="s">
        <v>3073</v>
      </c>
      <c r="F1407" s="2" t="s">
        <v>9686</v>
      </c>
      <c r="G1407" s="2" t="s">
        <v>9687</v>
      </c>
      <c r="H1407" s="2" t="s">
        <v>9688</v>
      </c>
      <c r="I1407" s="2" t="s">
        <v>9689</v>
      </c>
      <c r="J1407" s="2" t="s">
        <v>135</v>
      </c>
      <c r="K1407" s="2" t="s">
        <v>121</v>
      </c>
      <c r="L1407" s="2" t="s">
        <v>136</v>
      </c>
      <c r="M1407" s="2">
        <v>2011</v>
      </c>
      <c r="N1407" s="2" t="s">
        <v>281</v>
      </c>
      <c r="O1407" s="2" t="s">
        <v>466</v>
      </c>
      <c r="P1407" s="4">
        <v>1</v>
      </c>
      <c r="Q1407" s="2" t="s">
        <v>9682</v>
      </c>
      <c r="R1407" s="2" t="s">
        <v>9683</v>
      </c>
      <c r="S1407" s="2" t="s">
        <v>42</v>
      </c>
      <c r="T1407" s="2" t="s">
        <v>86</v>
      </c>
      <c r="U1407" s="2" t="s">
        <v>44</v>
      </c>
      <c r="V1407" s="2" t="s">
        <v>179</v>
      </c>
      <c r="W1407" s="4">
        <v>84</v>
      </c>
      <c r="X1407" s="5">
        <v>7</v>
      </c>
      <c r="Y1407" s="5">
        <v>0</v>
      </c>
      <c r="Z1407" s="6">
        <v>43126</v>
      </c>
      <c r="AA1407" s="2" t="s">
        <v>46</v>
      </c>
    </row>
    <row r="1408" spans="1:27" ht="22.5" x14ac:dyDescent="0.25">
      <c r="A1408" s="2" t="s">
        <v>441</v>
      </c>
      <c r="B1408" s="2" t="s">
        <v>1387</v>
      </c>
      <c r="C1408" s="2" t="s">
        <v>1388</v>
      </c>
      <c r="D1408" s="2" t="s">
        <v>441</v>
      </c>
      <c r="E1408" s="2" t="s">
        <v>3073</v>
      </c>
      <c r="F1408" s="2" t="s">
        <v>9690</v>
      </c>
      <c r="G1408" s="2" t="s">
        <v>9691</v>
      </c>
      <c r="H1408" s="2" t="s">
        <v>9692</v>
      </c>
      <c r="I1408" s="2" t="s">
        <v>9693</v>
      </c>
      <c r="J1408" s="2" t="s">
        <v>135</v>
      </c>
      <c r="K1408" s="2" t="s">
        <v>121</v>
      </c>
      <c r="L1408" s="2" t="s">
        <v>136</v>
      </c>
      <c r="M1408" s="2">
        <v>2012</v>
      </c>
      <c r="N1408" s="2" t="s">
        <v>281</v>
      </c>
      <c r="O1408" s="2" t="s">
        <v>466</v>
      </c>
      <c r="P1408" s="4">
        <v>1</v>
      </c>
      <c r="Q1408" s="2" t="s">
        <v>9682</v>
      </c>
      <c r="R1408" s="2" t="s">
        <v>9683</v>
      </c>
      <c r="S1408" s="2" t="s">
        <v>42</v>
      </c>
      <c r="T1408" s="2" t="s">
        <v>86</v>
      </c>
      <c r="U1408" s="2" t="s">
        <v>44</v>
      </c>
      <c r="V1408" s="2" t="s">
        <v>179</v>
      </c>
      <c r="W1408" s="4">
        <v>70</v>
      </c>
      <c r="X1408" s="5">
        <v>5</v>
      </c>
      <c r="Y1408" s="5">
        <v>0</v>
      </c>
      <c r="Z1408" s="6">
        <v>43545</v>
      </c>
      <c r="AA1408" s="2" t="s">
        <v>46</v>
      </c>
    </row>
    <row r="1409" spans="1:27" ht="22.5" x14ac:dyDescent="0.25">
      <c r="A1409" s="2" t="s">
        <v>441</v>
      </c>
      <c r="B1409" s="2" t="s">
        <v>1387</v>
      </c>
      <c r="C1409" s="2" t="s">
        <v>1388</v>
      </c>
      <c r="D1409" s="2" t="s">
        <v>441</v>
      </c>
      <c r="E1409" s="2" t="s">
        <v>3073</v>
      </c>
      <c r="F1409" s="2" t="s">
        <v>9694</v>
      </c>
      <c r="G1409" s="2" t="s">
        <v>9695</v>
      </c>
      <c r="H1409" s="2" t="s">
        <v>9696</v>
      </c>
      <c r="I1409" s="2" t="s">
        <v>9697</v>
      </c>
      <c r="J1409" s="2" t="s">
        <v>135</v>
      </c>
      <c r="K1409" s="2" t="s">
        <v>121</v>
      </c>
      <c r="L1409" s="2" t="s">
        <v>136</v>
      </c>
      <c r="M1409" s="2">
        <v>2013</v>
      </c>
      <c r="N1409" s="2" t="s">
        <v>281</v>
      </c>
      <c r="O1409" s="2" t="s">
        <v>466</v>
      </c>
      <c r="P1409" s="4">
        <v>1</v>
      </c>
      <c r="Q1409" s="2" t="s">
        <v>9682</v>
      </c>
      <c r="R1409" s="2" t="s">
        <v>9683</v>
      </c>
      <c r="S1409" s="2" t="s">
        <v>42</v>
      </c>
      <c r="T1409" s="2" t="s">
        <v>86</v>
      </c>
      <c r="U1409" s="2" t="s">
        <v>44</v>
      </c>
      <c r="V1409" s="2" t="s">
        <v>179</v>
      </c>
      <c r="W1409" s="4">
        <v>64</v>
      </c>
      <c r="X1409" s="5">
        <v>5</v>
      </c>
      <c r="Y1409" s="5">
        <v>0</v>
      </c>
      <c r="Z1409" s="6">
        <v>43710</v>
      </c>
      <c r="AA1409" s="2" t="s">
        <v>46</v>
      </c>
    </row>
    <row r="1410" spans="1:27" ht="22.5" x14ac:dyDescent="0.25">
      <c r="A1410" s="2" t="s">
        <v>441</v>
      </c>
      <c r="B1410" s="2" t="s">
        <v>1387</v>
      </c>
      <c r="C1410" s="2" t="s">
        <v>1388</v>
      </c>
      <c r="D1410" s="2" t="s">
        <v>165</v>
      </c>
      <c r="E1410" s="2" t="s">
        <v>1400</v>
      </c>
      <c r="F1410" s="2" t="s">
        <v>1401</v>
      </c>
      <c r="G1410" s="2" t="s">
        <v>1402</v>
      </c>
      <c r="H1410" s="2" t="s">
        <v>1403</v>
      </c>
      <c r="I1410" s="2" t="s">
        <v>1404</v>
      </c>
      <c r="J1410" s="2" t="s">
        <v>135</v>
      </c>
      <c r="K1410" s="2" t="s">
        <v>121</v>
      </c>
      <c r="L1410" s="2" t="s">
        <v>136</v>
      </c>
      <c r="M1410" s="2">
        <v>2017</v>
      </c>
      <c r="N1410" s="2" t="s">
        <v>281</v>
      </c>
      <c r="O1410" s="2" t="s">
        <v>466</v>
      </c>
      <c r="P1410" s="4">
        <v>1</v>
      </c>
      <c r="Q1410" s="2" t="s">
        <v>1405</v>
      </c>
      <c r="R1410" s="2" t="s">
        <v>1406</v>
      </c>
      <c r="S1410" s="2" t="s">
        <v>42</v>
      </c>
      <c r="T1410" s="2" t="s">
        <v>86</v>
      </c>
      <c r="U1410" s="2" t="s">
        <v>44</v>
      </c>
      <c r="V1410" s="2" t="s">
        <v>179</v>
      </c>
      <c r="W1410" s="4">
        <v>111</v>
      </c>
      <c r="X1410" s="5">
        <v>5</v>
      </c>
      <c r="Y1410" s="5">
        <v>0</v>
      </c>
      <c r="Z1410" s="6">
        <v>42293</v>
      </c>
      <c r="AA1410" s="2" t="s">
        <v>46</v>
      </c>
    </row>
    <row r="1411" spans="1:27" ht="22.5" x14ac:dyDescent="0.25">
      <c r="A1411" s="2" t="s">
        <v>853</v>
      </c>
      <c r="B1411" s="2" t="s">
        <v>1387</v>
      </c>
      <c r="C1411" s="2" t="s">
        <v>1388</v>
      </c>
      <c r="D1411" s="2" t="s">
        <v>853</v>
      </c>
      <c r="E1411" s="2" t="s">
        <v>3073</v>
      </c>
      <c r="F1411" s="2" t="s">
        <v>3327</v>
      </c>
      <c r="G1411" s="2" t="s">
        <v>3328</v>
      </c>
      <c r="H1411" s="2" t="s">
        <v>3329</v>
      </c>
      <c r="I1411" s="2" t="s">
        <v>3330</v>
      </c>
      <c r="J1411" s="2" t="s">
        <v>135</v>
      </c>
      <c r="K1411" s="2" t="s">
        <v>121</v>
      </c>
      <c r="L1411" s="2" t="s">
        <v>136</v>
      </c>
      <c r="M1411" s="2">
        <v>2067</v>
      </c>
      <c r="N1411" s="2" t="s">
        <v>281</v>
      </c>
      <c r="O1411" s="2" t="s">
        <v>466</v>
      </c>
      <c r="P1411" s="4">
        <v>1</v>
      </c>
      <c r="Q1411" s="2" t="s">
        <v>3331</v>
      </c>
      <c r="R1411" s="2" t="s">
        <v>3332</v>
      </c>
      <c r="S1411" s="2" t="s">
        <v>42</v>
      </c>
      <c r="T1411" s="2" t="s">
        <v>86</v>
      </c>
      <c r="U1411" s="2" t="s">
        <v>44</v>
      </c>
      <c r="V1411" s="2" t="s">
        <v>179</v>
      </c>
      <c r="W1411" s="4">
        <v>91</v>
      </c>
      <c r="X1411" s="5">
        <v>5</v>
      </c>
      <c r="Y1411" s="5">
        <v>0</v>
      </c>
      <c r="Z1411" s="6">
        <v>42906</v>
      </c>
      <c r="AA1411" s="2" t="s">
        <v>46</v>
      </c>
    </row>
    <row r="1412" spans="1:27" ht="22.5" x14ac:dyDescent="0.25">
      <c r="A1412" s="2" t="s">
        <v>853</v>
      </c>
      <c r="B1412" s="2" t="s">
        <v>1387</v>
      </c>
      <c r="C1412" s="2" t="s">
        <v>1388</v>
      </c>
      <c r="D1412" s="2" t="s">
        <v>853</v>
      </c>
      <c r="E1412" s="2" t="s">
        <v>3089</v>
      </c>
      <c r="F1412" s="2" t="s">
        <v>3322</v>
      </c>
      <c r="G1412" s="2" t="s">
        <v>3323</v>
      </c>
      <c r="H1412" s="2" t="s">
        <v>3324</v>
      </c>
      <c r="I1412" s="2" t="s">
        <v>3325</v>
      </c>
      <c r="J1412" s="2" t="s">
        <v>135</v>
      </c>
      <c r="K1412" s="2" t="s">
        <v>121</v>
      </c>
      <c r="L1412" s="2" t="s">
        <v>136</v>
      </c>
      <c r="M1412" s="2">
        <v>2070</v>
      </c>
      <c r="N1412" s="2" t="s">
        <v>281</v>
      </c>
      <c r="O1412" s="2" t="s">
        <v>466</v>
      </c>
      <c r="P1412" s="4">
        <v>1</v>
      </c>
      <c r="Q1412" s="2" t="s">
        <v>3093</v>
      </c>
      <c r="R1412" s="2" t="s">
        <v>3094</v>
      </c>
      <c r="S1412" s="2" t="s">
        <v>3326</v>
      </c>
      <c r="T1412" s="2" t="s">
        <v>86</v>
      </c>
      <c r="U1412" s="2" t="s">
        <v>44</v>
      </c>
      <c r="V1412" s="2" t="s">
        <v>179</v>
      </c>
      <c r="W1412" s="4">
        <v>131</v>
      </c>
      <c r="X1412" s="5">
        <v>5</v>
      </c>
      <c r="Y1412" s="5">
        <v>0</v>
      </c>
      <c r="Z1412" s="6">
        <v>41673</v>
      </c>
      <c r="AA1412" s="2" t="s">
        <v>46</v>
      </c>
    </row>
    <row r="1413" spans="1:27" ht="22.5" x14ac:dyDescent="0.25">
      <c r="A1413" s="2" t="s">
        <v>1777</v>
      </c>
      <c r="B1413" s="2" t="s">
        <v>442</v>
      </c>
      <c r="C1413" s="2" t="s">
        <v>443</v>
      </c>
      <c r="D1413" s="2" t="s">
        <v>1777</v>
      </c>
      <c r="E1413" s="2" t="s">
        <v>1797</v>
      </c>
      <c r="F1413" s="2" t="s">
        <v>3318</v>
      </c>
      <c r="G1413" s="2" t="s">
        <v>3319</v>
      </c>
      <c r="H1413" s="2" t="s">
        <v>3320</v>
      </c>
      <c r="I1413" s="2" t="s">
        <v>3321</v>
      </c>
      <c r="J1413" s="2" t="s">
        <v>135</v>
      </c>
      <c r="K1413" s="2" t="s">
        <v>121</v>
      </c>
      <c r="L1413" s="2" t="s">
        <v>136</v>
      </c>
      <c r="M1413" s="2">
        <v>2098</v>
      </c>
      <c r="N1413" s="2" t="s">
        <v>281</v>
      </c>
      <c r="O1413" s="2" t="s">
        <v>466</v>
      </c>
      <c r="P1413" s="4">
        <v>1</v>
      </c>
      <c r="Q1413" s="2" t="s">
        <v>2064</v>
      </c>
      <c r="R1413" s="2" t="s">
        <v>2065</v>
      </c>
      <c r="S1413" s="2" t="s">
        <v>42</v>
      </c>
      <c r="T1413" s="2" t="s">
        <v>86</v>
      </c>
      <c r="U1413" s="2" t="s">
        <v>44</v>
      </c>
      <c r="V1413" s="2" t="s">
        <v>179</v>
      </c>
      <c r="W1413" s="4">
        <v>76</v>
      </c>
      <c r="X1413" s="5">
        <v>5</v>
      </c>
      <c r="Y1413" s="5">
        <v>0</v>
      </c>
      <c r="Z1413" s="6">
        <v>43371</v>
      </c>
      <c r="AA1413" s="2" t="s">
        <v>46</v>
      </c>
    </row>
    <row r="1414" spans="1:27" ht="22.5" x14ac:dyDescent="0.25">
      <c r="A1414" s="2" t="s">
        <v>452</v>
      </c>
      <c r="B1414" s="2" t="s">
        <v>391</v>
      </c>
      <c r="C1414" s="2" t="s">
        <v>392</v>
      </c>
      <c r="D1414" s="2" t="s">
        <v>452</v>
      </c>
      <c r="E1414" s="2" t="s">
        <v>2858</v>
      </c>
      <c r="F1414" s="2" t="s">
        <v>9698</v>
      </c>
      <c r="G1414" s="2" t="s">
        <v>9699</v>
      </c>
      <c r="H1414" s="2" t="s">
        <v>9700</v>
      </c>
      <c r="I1414" s="2" t="s">
        <v>9701</v>
      </c>
      <c r="J1414" s="2" t="s">
        <v>135</v>
      </c>
      <c r="K1414" s="2" t="s">
        <v>121</v>
      </c>
      <c r="L1414" s="2" t="s">
        <v>136</v>
      </c>
      <c r="M1414" s="2">
        <v>2125</v>
      </c>
      <c r="N1414" s="2" t="s">
        <v>281</v>
      </c>
      <c r="O1414" s="2" t="s">
        <v>466</v>
      </c>
      <c r="P1414" s="4">
        <v>1</v>
      </c>
      <c r="Q1414" s="2" t="s">
        <v>9702</v>
      </c>
      <c r="R1414" s="2" t="s">
        <v>9703</v>
      </c>
      <c r="S1414" s="2" t="s">
        <v>9704</v>
      </c>
      <c r="T1414" s="2" t="s">
        <v>86</v>
      </c>
      <c r="U1414" s="2" t="s">
        <v>44</v>
      </c>
      <c r="V1414" s="2" t="s">
        <v>179</v>
      </c>
      <c r="W1414" s="4">
        <v>62</v>
      </c>
      <c r="X1414" s="5">
        <v>5</v>
      </c>
      <c r="Y1414" s="5">
        <v>0</v>
      </c>
      <c r="Z1414" s="6">
        <v>43783</v>
      </c>
      <c r="AA1414" s="2" t="s">
        <v>46</v>
      </c>
    </row>
    <row r="1415" spans="1:27" ht="22.5" x14ac:dyDescent="0.25">
      <c r="A1415" s="2" t="s">
        <v>452</v>
      </c>
      <c r="B1415" s="2" t="s">
        <v>391</v>
      </c>
      <c r="C1415" s="2" t="s">
        <v>392</v>
      </c>
      <c r="D1415" s="2" t="s">
        <v>452</v>
      </c>
      <c r="E1415" s="2" t="s">
        <v>2858</v>
      </c>
      <c r="F1415" s="2" t="s">
        <v>9705</v>
      </c>
      <c r="G1415" s="2" t="s">
        <v>9706</v>
      </c>
      <c r="H1415" s="2" t="s">
        <v>9707</v>
      </c>
      <c r="I1415" s="2" t="s">
        <v>9708</v>
      </c>
      <c r="J1415" s="2" t="s">
        <v>135</v>
      </c>
      <c r="K1415" s="2" t="s">
        <v>121</v>
      </c>
      <c r="L1415" s="2" t="s">
        <v>136</v>
      </c>
      <c r="M1415" s="2">
        <v>2126</v>
      </c>
      <c r="N1415" s="2" t="s">
        <v>281</v>
      </c>
      <c r="O1415" s="2" t="s">
        <v>466</v>
      </c>
      <c r="P1415" s="4">
        <v>1</v>
      </c>
      <c r="Q1415" s="2" t="s">
        <v>9702</v>
      </c>
      <c r="R1415" s="2" t="s">
        <v>9703</v>
      </c>
      <c r="S1415" s="2" t="s">
        <v>9704</v>
      </c>
      <c r="T1415" s="2" t="s">
        <v>86</v>
      </c>
      <c r="U1415" s="2" t="s">
        <v>44</v>
      </c>
      <c r="V1415" s="2" t="s">
        <v>3385</v>
      </c>
      <c r="W1415" s="4">
        <v>45</v>
      </c>
      <c r="X1415" s="5">
        <v>7</v>
      </c>
      <c r="Y1415" s="5">
        <v>3</v>
      </c>
      <c r="Z1415" s="6">
        <v>44306</v>
      </c>
      <c r="AA1415" s="2" t="s">
        <v>46</v>
      </c>
    </row>
    <row r="1416" spans="1:27" ht="22.5" x14ac:dyDescent="0.25">
      <c r="A1416" s="2" t="s">
        <v>452</v>
      </c>
      <c r="B1416" s="2" t="s">
        <v>391</v>
      </c>
      <c r="C1416" s="2" t="s">
        <v>392</v>
      </c>
      <c r="D1416" s="2" t="s">
        <v>452</v>
      </c>
      <c r="E1416" s="2" t="s">
        <v>2858</v>
      </c>
      <c r="F1416" s="2" t="s">
        <v>9709</v>
      </c>
      <c r="G1416" s="2" t="s">
        <v>9710</v>
      </c>
      <c r="H1416" s="2" t="s">
        <v>9711</v>
      </c>
      <c r="I1416" s="3"/>
      <c r="J1416" s="2" t="s">
        <v>135</v>
      </c>
      <c r="K1416" s="2" t="s">
        <v>121</v>
      </c>
      <c r="L1416" s="2" t="s">
        <v>136</v>
      </c>
      <c r="M1416" s="2">
        <v>2127</v>
      </c>
      <c r="N1416" s="2" t="s">
        <v>281</v>
      </c>
      <c r="O1416" s="2" t="s">
        <v>466</v>
      </c>
      <c r="P1416" s="4">
        <v>1</v>
      </c>
      <c r="Q1416" s="2" t="s">
        <v>9702</v>
      </c>
      <c r="R1416" s="2" t="s">
        <v>9703</v>
      </c>
      <c r="S1416" s="2" t="s">
        <v>9712</v>
      </c>
      <c r="T1416" s="2" t="s">
        <v>86</v>
      </c>
      <c r="U1416" s="2" t="s">
        <v>44</v>
      </c>
      <c r="V1416" s="2" t="s">
        <v>3385</v>
      </c>
      <c r="W1416" s="4">
        <v>37</v>
      </c>
      <c r="X1416" s="5">
        <v>5</v>
      </c>
      <c r="Y1416" s="5">
        <v>2</v>
      </c>
      <c r="Z1416" s="6">
        <v>44561</v>
      </c>
      <c r="AA1416" s="2" t="s">
        <v>46</v>
      </c>
    </row>
    <row r="1417" spans="1:27" ht="22.5" x14ac:dyDescent="0.25">
      <c r="A1417" s="2" t="s">
        <v>1446</v>
      </c>
      <c r="B1417" s="2" t="s">
        <v>2138</v>
      </c>
      <c r="C1417" s="2" t="s">
        <v>2139</v>
      </c>
      <c r="D1417" s="2" t="s">
        <v>1446</v>
      </c>
      <c r="E1417" s="2" t="s">
        <v>2156</v>
      </c>
      <c r="F1417" s="2" t="s">
        <v>3314</v>
      </c>
      <c r="G1417" s="2" t="s">
        <v>3315</v>
      </c>
      <c r="H1417" s="2" t="s">
        <v>3316</v>
      </c>
      <c r="I1417" s="2" t="s">
        <v>3317</v>
      </c>
      <c r="J1417" s="2" t="s">
        <v>135</v>
      </c>
      <c r="K1417" s="2" t="s">
        <v>121</v>
      </c>
      <c r="L1417" s="2" t="s">
        <v>136</v>
      </c>
      <c r="M1417" s="2">
        <v>2160</v>
      </c>
      <c r="N1417" s="2" t="s">
        <v>281</v>
      </c>
      <c r="O1417" s="2" t="s">
        <v>466</v>
      </c>
      <c r="P1417" s="4">
        <v>1</v>
      </c>
      <c r="Q1417" s="2" t="s">
        <v>2167</v>
      </c>
      <c r="R1417" s="2" t="s">
        <v>2168</v>
      </c>
      <c r="S1417" s="2" t="s">
        <v>42</v>
      </c>
      <c r="T1417" s="2" t="s">
        <v>86</v>
      </c>
      <c r="U1417" s="2" t="s">
        <v>44</v>
      </c>
      <c r="V1417" s="2" t="s">
        <v>179</v>
      </c>
      <c r="W1417" s="4">
        <v>127</v>
      </c>
      <c r="X1417" s="5">
        <v>5</v>
      </c>
      <c r="Y1417" s="5">
        <v>0</v>
      </c>
      <c r="Z1417" s="6">
        <v>41817</v>
      </c>
      <c r="AA1417" s="2" t="s">
        <v>46</v>
      </c>
    </row>
    <row r="1418" spans="1:27" ht="22.5" x14ac:dyDescent="0.25">
      <c r="A1418" s="2" t="s">
        <v>1446</v>
      </c>
      <c r="B1418" s="2" t="s">
        <v>2138</v>
      </c>
      <c r="C1418" s="2" t="s">
        <v>2139</v>
      </c>
      <c r="D1418" s="2" t="s">
        <v>1446</v>
      </c>
      <c r="E1418" s="2" t="s">
        <v>3073</v>
      </c>
      <c r="F1418" s="2" t="s">
        <v>3310</v>
      </c>
      <c r="G1418" s="2" t="s">
        <v>3311</v>
      </c>
      <c r="H1418" s="2" t="s">
        <v>3312</v>
      </c>
      <c r="I1418" s="2" t="s">
        <v>3313</v>
      </c>
      <c r="J1418" s="2" t="s">
        <v>135</v>
      </c>
      <c r="K1418" s="2" t="s">
        <v>121</v>
      </c>
      <c r="L1418" s="2" t="s">
        <v>136</v>
      </c>
      <c r="M1418" s="2">
        <v>2171</v>
      </c>
      <c r="N1418" s="2" t="s">
        <v>281</v>
      </c>
      <c r="O1418" s="2" t="s">
        <v>466</v>
      </c>
      <c r="P1418" s="4">
        <v>1</v>
      </c>
      <c r="Q1418" s="2" t="s">
        <v>3078</v>
      </c>
      <c r="R1418" s="2" t="s">
        <v>3079</v>
      </c>
      <c r="S1418" s="2" t="s">
        <v>238</v>
      </c>
      <c r="T1418" s="2" t="s">
        <v>86</v>
      </c>
      <c r="U1418" s="2" t="s">
        <v>44</v>
      </c>
      <c r="V1418" s="2" t="s">
        <v>179</v>
      </c>
      <c r="W1418" s="4">
        <v>127</v>
      </c>
      <c r="X1418" s="5">
        <v>5</v>
      </c>
      <c r="Y1418" s="5">
        <v>0</v>
      </c>
      <c r="Z1418" s="6">
        <v>41806</v>
      </c>
      <c r="AA1418" s="2" t="s">
        <v>46</v>
      </c>
    </row>
    <row r="1419" spans="1:27" ht="22.5" x14ac:dyDescent="0.25">
      <c r="A1419" s="2" t="s">
        <v>1446</v>
      </c>
      <c r="B1419" s="2" t="s">
        <v>2138</v>
      </c>
      <c r="C1419" s="2" t="s">
        <v>2139</v>
      </c>
      <c r="D1419" s="2" t="s">
        <v>1446</v>
      </c>
      <c r="E1419" s="2" t="s">
        <v>3073</v>
      </c>
      <c r="F1419" s="2" t="s">
        <v>3306</v>
      </c>
      <c r="G1419" s="2" t="s">
        <v>3307</v>
      </c>
      <c r="H1419" s="2" t="s">
        <v>3308</v>
      </c>
      <c r="I1419" s="2" t="s">
        <v>3309</v>
      </c>
      <c r="J1419" s="2" t="s">
        <v>135</v>
      </c>
      <c r="K1419" s="2" t="s">
        <v>121</v>
      </c>
      <c r="L1419" s="2" t="s">
        <v>136</v>
      </c>
      <c r="M1419" s="2">
        <v>2172</v>
      </c>
      <c r="N1419" s="2" t="s">
        <v>281</v>
      </c>
      <c r="O1419" s="2" t="s">
        <v>466</v>
      </c>
      <c r="P1419" s="4">
        <v>1</v>
      </c>
      <c r="Q1419" s="2" t="s">
        <v>3078</v>
      </c>
      <c r="R1419" s="2" t="s">
        <v>3079</v>
      </c>
      <c r="S1419" s="2" t="s">
        <v>238</v>
      </c>
      <c r="T1419" s="2" t="s">
        <v>86</v>
      </c>
      <c r="U1419" s="2" t="s">
        <v>44</v>
      </c>
      <c r="V1419" s="2" t="s">
        <v>179</v>
      </c>
      <c r="W1419" s="4">
        <v>126</v>
      </c>
      <c r="X1419" s="5">
        <v>5</v>
      </c>
      <c r="Y1419" s="5">
        <v>0</v>
      </c>
      <c r="Z1419" s="6">
        <v>41841</v>
      </c>
      <c r="AA1419" s="2" t="s">
        <v>46</v>
      </c>
    </row>
    <row r="1420" spans="1:27" ht="22.5" x14ac:dyDescent="0.25">
      <c r="A1420" s="2" t="s">
        <v>1446</v>
      </c>
      <c r="B1420" s="2" t="s">
        <v>2138</v>
      </c>
      <c r="C1420" s="2" t="s">
        <v>2139</v>
      </c>
      <c r="D1420" s="2" t="s">
        <v>1446</v>
      </c>
      <c r="E1420" s="2" t="s">
        <v>3073</v>
      </c>
      <c r="F1420" s="2" t="s">
        <v>3302</v>
      </c>
      <c r="G1420" s="2" t="s">
        <v>3303</v>
      </c>
      <c r="H1420" s="2" t="s">
        <v>3304</v>
      </c>
      <c r="I1420" s="2" t="s">
        <v>3305</v>
      </c>
      <c r="J1420" s="2" t="s">
        <v>135</v>
      </c>
      <c r="K1420" s="2" t="s">
        <v>121</v>
      </c>
      <c r="L1420" s="2" t="s">
        <v>136</v>
      </c>
      <c r="M1420" s="2">
        <v>2173</v>
      </c>
      <c r="N1420" s="2" t="s">
        <v>281</v>
      </c>
      <c r="O1420" s="2" t="s">
        <v>466</v>
      </c>
      <c r="P1420" s="4">
        <v>1</v>
      </c>
      <c r="Q1420" s="2" t="s">
        <v>3078</v>
      </c>
      <c r="R1420" s="2" t="s">
        <v>3079</v>
      </c>
      <c r="S1420" s="2" t="s">
        <v>238</v>
      </c>
      <c r="T1420" s="2" t="s">
        <v>86</v>
      </c>
      <c r="U1420" s="2" t="s">
        <v>44</v>
      </c>
      <c r="V1420" s="2" t="s">
        <v>179</v>
      </c>
      <c r="W1420" s="4">
        <v>117</v>
      </c>
      <c r="X1420" s="5">
        <v>5</v>
      </c>
      <c r="Y1420" s="5">
        <v>0</v>
      </c>
      <c r="Z1420" s="6">
        <v>42122</v>
      </c>
      <c r="AA1420" s="2" t="s">
        <v>46</v>
      </c>
    </row>
    <row r="1421" spans="1:27" ht="22.5" x14ac:dyDescent="0.25">
      <c r="A1421" s="2" t="s">
        <v>1446</v>
      </c>
      <c r="B1421" s="2" t="s">
        <v>2138</v>
      </c>
      <c r="C1421" s="2" t="s">
        <v>2139</v>
      </c>
      <c r="D1421" s="2" t="s">
        <v>1446</v>
      </c>
      <c r="E1421" s="2" t="s">
        <v>3073</v>
      </c>
      <c r="F1421" s="2" t="s">
        <v>3298</v>
      </c>
      <c r="G1421" s="2" t="s">
        <v>3299</v>
      </c>
      <c r="H1421" s="2" t="s">
        <v>3300</v>
      </c>
      <c r="I1421" s="2" t="s">
        <v>3301</v>
      </c>
      <c r="J1421" s="2" t="s">
        <v>135</v>
      </c>
      <c r="K1421" s="2" t="s">
        <v>121</v>
      </c>
      <c r="L1421" s="2" t="s">
        <v>136</v>
      </c>
      <c r="M1421" s="2">
        <v>2174</v>
      </c>
      <c r="N1421" s="2" t="s">
        <v>281</v>
      </c>
      <c r="O1421" s="2" t="s">
        <v>466</v>
      </c>
      <c r="P1421" s="4">
        <v>1</v>
      </c>
      <c r="Q1421" s="2" t="s">
        <v>3078</v>
      </c>
      <c r="R1421" s="2" t="s">
        <v>3079</v>
      </c>
      <c r="S1421" s="2" t="s">
        <v>238</v>
      </c>
      <c r="T1421" s="2" t="s">
        <v>86</v>
      </c>
      <c r="U1421" s="2" t="s">
        <v>44</v>
      </c>
      <c r="V1421" s="2" t="s">
        <v>179</v>
      </c>
      <c r="W1421" s="4">
        <v>97</v>
      </c>
      <c r="X1421" s="5">
        <v>5</v>
      </c>
      <c r="Y1421" s="5">
        <v>0</v>
      </c>
      <c r="Z1421" s="6">
        <v>42721</v>
      </c>
      <c r="AA1421" s="2" t="s">
        <v>46</v>
      </c>
    </row>
    <row r="1422" spans="1:27" ht="22.5" x14ac:dyDescent="0.25">
      <c r="A1422" s="2" t="s">
        <v>1446</v>
      </c>
      <c r="B1422" s="2" t="s">
        <v>1387</v>
      </c>
      <c r="C1422" s="2" t="s">
        <v>1388</v>
      </c>
      <c r="D1422" s="2" t="s">
        <v>1446</v>
      </c>
      <c r="E1422" s="2" t="s">
        <v>3073</v>
      </c>
      <c r="F1422" s="2" t="s">
        <v>3294</v>
      </c>
      <c r="G1422" s="2" t="s">
        <v>3295</v>
      </c>
      <c r="H1422" s="2" t="s">
        <v>3296</v>
      </c>
      <c r="I1422" s="2" t="s">
        <v>3297</v>
      </c>
      <c r="J1422" s="2" t="s">
        <v>135</v>
      </c>
      <c r="K1422" s="2" t="s">
        <v>121</v>
      </c>
      <c r="L1422" s="2" t="s">
        <v>136</v>
      </c>
      <c r="M1422" s="2">
        <v>2175</v>
      </c>
      <c r="N1422" s="2" t="s">
        <v>281</v>
      </c>
      <c r="O1422" s="2" t="s">
        <v>466</v>
      </c>
      <c r="P1422" s="4">
        <v>1</v>
      </c>
      <c r="Q1422" s="2" t="s">
        <v>3078</v>
      </c>
      <c r="R1422" s="2" t="s">
        <v>3079</v>
      </c>
      <c r="S1422" s="2" t="s">
        <v>42</v>
      </c>
      <c r="T1422" s="2" t="s">
        <v>86</v>
      </c>
      <c r="U1422" s="2" t="s">
        <v>44</v>
      </c>
      <c r="V1422" s="2" t="s">
        <v>179</v>
      </c>
      <c r="W1422" s="4">
        <v>85</v>
      </c>
      <c r="X1422" s="5">
        <v>5</v>
      </c>
      <c r="Y1422" s="5">
        <v>0</v>
      </c>
      <c r="Z1422" s="6">
        <v>43098</v>
      </c>
      <c r="AA1422" s="2" t="s">
        <v>46</v>
      </c>
    </row>
    <row r="1423" spans="1:27" ht="22.5" x14ac:dyDescent="0.25">
      <c r="A1423" s="2" t="s">
        <v>1434</v>
      </c>
      <c r="B1423" s="2" t="s">
        <v>845</v>
      </c>
      <c r="C1423" s="2" t="s">
        <v>693</v>
      </c>
      <c r="D1423" s="2" t="s">
        <v>1434</v>
      </c>
      <c r="E1423" s="2" t="s">
        <v>1522</v>
      </c>
      <c r="F1423" s="2" t="s">
        <v>3288</v>
      </c>
      <c r="G1423" s="2" t="s">
        <v>3289</v>
      </c>
      <c r="H1423" s="2" t="s">
        <v>3290</v>
      </c>
      <c r="I1423" s="2" t="s">
        <v>3291</v>
      </c>
      <c r="J1423" s="2" t="s">
        <v>135</v>
      </c>
      <c r="K1423" s="2" t="s">
        <v>121</v>
      </c>
      <c r="L1423" s="2" t="s">
        <v>136</v>
      </c>
      <c r="M1423" s="2">
        <v>2222</v>
      </c>
      <c r="N1423" s="2" t="s">
        <v>281</v>
      </c>
      <c r="O1423" s="2" t="s">
        <v>466</v>
      </c>
      <c r="P1423" s="4">
        <v>1</v>
      </c>
      <c r="Q1423" s="2" t="s">
        <v>3292</v>
      </c>
      <c r="R1423" s="2" t="s">
        <v>3293</v>
      </c>
      <c r="S1423" s="2" t="s">
        <v>42</v>
      </c>
      <c r="T1423" s="2" t="s">
        <v>86</v>
      </c>
      <c r="U1423" s="2" t="s">
        <v>44</v>
      </c>
      <c r="V1423" s="2" t="s">
        <v>179</v>
      </c>
      <c r="W1423" s="4">
        <v>116</v>
      </c>
      <c r="X1423" s="5">
        <v>5</v>
      </c>
      <c r="Y1423" s="5">
        <v>0</v>
      </c>
      <c r="Z1423" s="6">
        <v>42153</v>
      </c>
      <c r="AA1423" s="2" t="s">
        <v>46</v>
      </c>
    </row>
    <row r="1424" spans="1:27" ht="22.5" x14ac:dyDescent="0.25">
      <c r="A1424" s="2" t="s">
        <v>1460</v>
      </c>
      <c r="B1424" s="2" t="s">
        <v>2929</v>
      </c>
      <c r="C1424" s="2" t="s">
        <v>2930</v>
      </c>
      <c r="D1424" s="2" t="s">
        <v>1460</v>
      </c>
      <c r="E1424" s="2" t="s">
        <v>2931</v>
      </c>
      <c r="F1424" s="2" t="s">
        <v>3284</v>
      </c>
      <c r="G1424" s="2" t="s">
        <v>3285</v>
      </c>
      <c r="H1424" s="2" t="s">
        <v>3286</v>
      </c>
      <c r="I1424" s="2" t="s">
        <v>3287</v>
      </c>
      <c r="J1424" s="2" t="s">
        <v>135</v>
      </c>
      <c r="K1424" s="2" t="s">
        <v>121</v>
      </c>
      <c r="L1424" s="2" t="s">
        <v>136</v>
      </c>
      <c r="M1424" s="2">
        <v>2241</v>
      </c>
      <c r="N1424" s="2" t="s">
        <v>281</v>
      </c>
      <c r="O1424" s="2" t="s">
        <v>466</v>
      </c>
      <c r="P1424" s="4">
        <v>1</v>
      </c>
      <c r="Q1424" s="2" t="s">
        <v>2936</v>
      </c>
      <c r="R1424" s="2" t="s">
        <v>2937</v>
      </c>
      <c r="S1424" s="2" t="s">
        <v>42</v>
      </c>
      <c r="T1424" s="2" t="s">
        <v>86</v>
      </c>
      <c r="U1424" s="2" t="s">
        <v>44</v>
      </c>
      <c r="V1424" s="2" t="s">
        <v>179</v>
      </c>
      <c r="W1424" s="4">
        <v>124</v>
      </c>
      <c r="X1424" s="5">
        <v>5</v>
      </c>
      <c r="Y1424" s="5">
        <v>0</v>
      </c>
      <c r="Z1424" s="6">
        <v>41898</v>
      </c>
      <c r="AA1424" s="2" t="s">
        <v>46</v>
      </c>
    </row>
    <row r="1425" spans="1:27" ht="22.5" x14ac:dyDescent="0.25">
      <c r="A1425" s="2" t="s">
        <v>1460</v>
      </c>
      <c r="B1425" s="2" t="s">
        <v>2929</v>
      </c>
      <c r="C1425" s="2" t="s">
        <v>2930</v>
      </c>
      <c r="D1425" s="2" t="s">
        <v>1460</v>
      </c>
      <c r="E1425" s="2" t="s">
        <v>2931</v>
      </c>
      <c r="F1425" s="2" t="s">
        <v>3281</v>
      </c>
      <c r="G1425" s="2" t="s">
        <v>3282</v>
      </c>
      <c r="H1425" s="2" t="s">
        <v>3265</v>
      </c>
      <c r="I1425" s="2" t="s">
        <v>3283</v>
      </c>
      <c r="J1425" s="2" t="s">
        <v>135</v>
      </c>
      <c r="K1425" s="2" t="s">
        <v>121</v>
      </c>
      <c r="L1425" s="2" t="s">
        <v>136</v>
      </c>
      <c r="M1425" s="2">
        <v>2242</v>
      </c>
      <c r="N1425" s="2" t="s">
        <v>281</v>
      </c>
      <c r="O1425" s="2" t="s">
        <v>466</v>
      </c>
      <c r="P1425" s="4">
        <v>1</v>
      </c>
      <c r="Q1425" s="2" t="s">
        <v>2936</v>
      </c>
      <c r="R1425" s="2" t="s">
        <v>2937</v>
      </c>
      <c r="S1425" s="2" t="s">
        <v>2938</v>
      </c>
      <c r="T1425" s="2" t="s">
        <v>86</v>
      </c>
      <c r="U1425" s="2" t="s">
        <v>44</v>
      </c>
      <c r="V1425" s="2" t="s">
        <v>179</v>
      </c>
      <c r="W1425" s="4">
        <v>124</v>
      </c>
      <c r="X1425" s="5">
        <v>5</v>
      </c>
      <c r="Y1425" s="5">
        <v>0</v>
      </c>
      <c r="Z1425" s="6">
        <v>41899</v>
      </c>
      <c r="AA1425" s="2" t="s">
        <v>46</v>
      </c>
    </row>
    <row r="1426" spans="1:27" ht="22.5" x14ac:dyDescent="0.25">
      <c r="A1426" s="2" t="s">
        <v>1460</v>
      </c>
      <c r="B1426" s="2" t="s">
        <v>2929</v>
      </c>
      <c r="C1426" s="2" t="s">
        <v>2930</v>
      </c>
      <c r="D1426" s="2" t="s">
        <v>1460</v>
      </c>
      <c r="E1426" s="2" t="s">
        <v>2931</v>
      </c>
      <c r="F1426" s="2" t="s">
        <v>3277</v>
      </c>
      <c r="G1426" s="2" t="s">
        <v>3278</v>
      </c>
      <c r="H1426" s="2" t="s">
        <v>3279</v>
      </c>
      <c r="I1426" s="2" t="s">
        <v>3280</v>
      </c>
      <c r="J1426" s="2" t="s">
        <v>135</v>
      </c>
      <c r="K1426" s="2" t="s">
        <v>121</v>
      </c>
      <c r="L1426" s="2" t="s">
        <v>136</v>
      </c>
      <c r="M1426" s="2">
        <v>2243</v>
      </c>
      <c r="N1426" s="2" t="s">
        <v>281</v>
      </c>
      <c r="O1426" s="2" t="s">
        <v>466</v>
      </c>
      <c r="P1426" s="4">
        <v>1</v>
      </c>
      <c r="Q1426" s="2" t="s">
        <v>2936</v>
      </c>
      <c r="R1426" s="2" t="s">
        <v>2937</v>
      </c>
      <c r="S1426" s="2" t="s">
        <v>2938</v>
      </c>
      <c r="T1426" s="2" t="s">
        <v>86</v>
      </c>
      <c r="U1426" s="2" t="s">
        <v>44</v>
      </c>
      <c r="V1426" s="2" t="s">
        <v>179</v>
      </c>
      <c r="W1426" s="4">
        <v>124</v>
      </c>
      <c r="X1426" s="5">
        <v>5</v>
      </c>
      <c r="Y1426" s="5">
        <v>0</v>
      </c>
      <c r="Z1426" s="6">
        <v>41899</v>
      </c>
      <c r="AA1426" s="2" t="s">
        <v>46</v>
      </c>
    </row>
    <row r="1427" spans="1:27" ht="22.5" x14ac:dyDescent="0.25">
      <c r="A1427" s="2" t="s">
        <v>1460</v>
      </c>
      <c r="B1427" s="2" t="s">
        <v>2929</v>
      </c>
      <c r="C1427" s="2" t="s">
        <v>2930</v>
      </c>
      <c r="D1427" s="2" t="s">
        <v>1460</v>
      </c>
      <c r="E1427" s="2" t="s">
        <v>2931</v>
      </c>
      <c r="F1427" s="2" t="s">
        <v>3273</v>
      </c>
      <c r="G1427" s="2" t="s">
        <v>3274</v>
      </c>
      <c r="H1427" s="2" t="s">
        <v>3275</v>
      </c>
      <c r="I1427" s="2" t="s">
        <v>3276</v>
      </c>
      <c r="J1427" s="2" t="s">
        <v>135</v>
      </c>
      <c r="K1427" s="2" t="s">
        <v>121</v>
      </c>
      <c r="L1427" s="2" t="s">
        <v>136</v>
      </c>
      <c r="M1427" s="2">
        <v>2244</v>
      </c>
      <c r="N1427" s="2" t="s">
        <v>281</v>
      </c>
      <c r="O1427" s="2" t="s">
        <v>466</v>
      </c>
      <c r="P1427" s="4">
        <v>1</v>
      </c>
      <c r="Q1427" s="2" t="s">
        <v>2936</v>
      </c>
      <c r="R1427" s="2" t="s">
        <v>2937</v>
      </c>
      <c r="S1427" s="2" t="s">
        <v>2938</v>
      </c>
      <c r="T1427" s="2" t="s">
        <v>86</v>
      </c>
      <c r="U1427" s="2" t="s">
        <v>44</v>
      </c>
      <c r="V1427" s="2" t="s">
        <v>179</v>
      </c>
      <c r="W1427" s="4">
        <v>124</v>
      </c>
      <c r="X1427" s="5">
        <v>5</v>
      </c>
      <c r="Y1427" s="5">
        <v>0</v>
      </c>
      <c r="Z1427" s="6">
        <v>41899</v>
      </c>
      <c r="AA1427" s="2" t="s">
        <v>46</v>
      </c>
    </row>
    <row r="1428" spans="1:27" ht="22.5" x14ac:dyDescent="0.25">
      <c r="A1428" s="2" t="s">
        <v>1460</v>
      </c>
      <c r="B1428" s="2" t="s">
        <v>2929</v>
      </c>
      <c r="C1428" s="2" t="s">
        <v>2930</v>
      </c>
      <c r="D1428" s="2" t="s">
        <v>1460</v>
      </c>
      <c r="E1428" s="2" t="s">
        <v>2931</v>
      </c>
      <c r="F1428" s="2" t="s">
        <v>3269</v>
      </c>
      <c r="G1428" s="2" t="s">
        <v>3270</v>
      </c>
      <c r="H1428" s="2" t="s">
        <v>3271</v>
      </c>
      <c r="I1428" s="2" t="s">
        <v>3271</v>
      </c>
      <c r="J1428" s="2" t="s">
        <v>135</v>
      </c>
      <c r="K1428" s="2" t="s">
        <v>121</v>
      </c>
      <c r="L1428" s="2" t="s">
        <v>136</v>
      </c>
      <c r="M1428" s="2">
        <v>2245</v>
      </c>
      <c r="N1428" s="2" t="s">
        <v>281</v>
      </c>
      <c r="O1428" s="2" t="s">
        <v>466</v>
      </c>
      <c r="P1428" s="4">
        <v>1</v>
      </c>
      <c r="Q1428" s="2" t="s">
        <v>3042</v>
      </c>
      <c r="R1428" s="2" t="s">
        <v>3043</v>
      </c>
      <c r="S1428" s="2" t="s">
        <v>3272</v>
      </c>
      <c r="T1428" s="2" t="s">
        <v>86</v>
      </c>
      <c r="U1428" s="2" t="s">
        <v>44</v>
      </c>
      <c r="V1428" s="2" t="s">
        <v>179</v>
      </c>
      <c r="W1428" s="4">
        <v>70</v>
      </c>
      <c r="X1428" s="5">
        <v>5</v>
      </c>
      <c r="Y1428" s="5">
        <v>0</v>
      </c>
      <c r="Z1428" s="6">
        <v>43553</v>
      </c>
      <c r="AA1428" s="2" t="s">
        <v>46</v>
      </c>
    </row>
    <row r="1429" spans="1:27" ht="22.5" x14ac:dyDescent="0.25">
      <c r="A1429" s="2" t="s">
        <v>1460</v>
      </c>
      <c r="B1429" s="2" t="s">
        <v>2929</v>
      </c>
      <c r="C1429" s="2" t="s">
        <v>2930</v>
      </c>
      <c r="D1429" s="2" t="s">
        <v>1460</v>
      </c>
      <c r="E1429" s="2" t="s">
        <v>2756</v>
      </c>
      <c r="F1429" s="2" t="s">
        <v>3263</v>
      </c>
      <c r="G1429" s="2" t="s">
        <v>3264</v>
      </c>
      <c r="H1429" s="2" t="s">
        <v>3265</v>
      </c>
      <c r="I1429" s="2" t="s">
        <v>3266</v>
      </c>
      <c r="J1429" s="2" t="s">
        <v>135</v>
      </c>
      <c r="K1429" s="2" t="s">
        <v>121</v>
      </c>
      <c r="L1429" s="2" t="s">
        <v>136</v>
      </c>
      <c r="M1429" s="2">
        <v>2256</v>
      </c>
      <c r="N1429" s="2" t="s">
        <v>281</v>
      </c>
      <c r="O1429" s="2" t="s">
        <v>466</v>
      </c>
      <c r="P1429" s="4">
        <v>1</v>
      </c>
      <c r="Q1429" s="2" t="s">
        <v>3267</v>
      </c>
      <c r="R1429" s="2" t="s">
        <v>3268</v>
      </c>
      <c r="S1429" s="2" t="s">
        <v>42</v>
      </c>
      <c r="T1429" s="2" t="s">
        <v>86</v>
      </c>
      <c r="U1429" s="2" t="s">
        <v>44</v>
      </c>
      <c r="V1429" s="2" t="s">
        <v>179</v>
      </c>
      <c r="W1429" s="4">
        <v>124</v>
      </c>
      <c r="X1429" s="5">
        <v>5</v>
      </c>
      <c r="Y1429" s="5">
        <v>0</v>
      </c>
      <c r="Z1429" s="6">
        <v>41899</v>
      </c>
      <c r="AA1429" s="2" t="s">
        <v>46</v>
      </c>
    </row>
    <row r="1430" spans="1:27" ht="22.5" x14ac:dyDescent="0.25">
      <c r="A1430" s="2" t="s">
        <v>1460</v>
      </c>
      <c r="B1430" s="2" t="s">
        <v>3254</v>
      </c>
      <c r="C1430" s="2" t="s">
        <v>3255</v>
      </c>
      <c r="D1430" s="2" t="s">
        <v>1460</v>
      </c>
      <c r="E1430" s="2" t="s">
        <v>3256</v>
      </c>
      <c r="F1430" s="2" t="s">
        <v>3257</v>
      </c>
      <c r="G1430" s="2" t="s">
        <v>3258</v>
      </c>
      <c r="H1430" s="2" t="s">
        <v>3259</v>
      </c>
      <c r="I1430" s="2" t="s">
        <v>3260</v>
      </c>
      <c r="J1430" s="2" t="s">
        <v>135</v>
      </c>
      <c r="K1430" s="2" t="s">
        <v>121</v>
      </c>
      <c r="L1430" s="2" t="s">
        <v>136</v>
      </c>
      <c r="M1430" s="2">
        <v>2273</v>
      </c>
      <c r="N1430" s="2" t="s">
        <v>281</v>
      </c>
      <c r="O1430" s="2" t="s">
        <v>466</v>
      </c>
      <c r="P1430" s="4">
        <v>1</v>
      </c>
      <c r="Q1430" s="2" t="s">
        <v>3261</v>
      </c>
      <c r="R1430" s="2" t="s">
        <v>3262</v>
      </c>
      <c r="S1430" s="2" t="s">
        <v>3255</v>
      </c>
      <c r="T1430" s="2" t="s">
        <v>86</v>
      </c>
      <c r="U1430" s="2" t="s">
        <v>44</v>
      </c>
      <c r="V1430" s="2" t="s">
        <v>179</v>
      </c>
      <c r="W1430" s="4">
        <v>86</v>
      </c>
      <c r="X1430" s="5">
        <v>7</v>
      </c>
      <c r="Y1430" s="5">
        <v>0</v>
      </c>
      <c r="Z1430" s="6">
        <v>43055</v>
      </c>
      <c r="AA1430" s="2" t="s">
        <v>46</v>
      </c>
    </row>
    <row r="1431" spans="1:27" ht="22.5" x14ac:dyDescent="0.25">
      <c r="A1431" s="2" t="s">
        <v>1521</v>
      </c>
      <c r="B1431" s="2" t="s">
        <v>1387</v>
      </c>
      <c r="C1431" s="2" t="s">
        <v>1388</v>
      </c>
      <c r="D1431" s="2" t="s">
        <v>1521</v>
      </c>
      <c r="E1431" s="2" t="s">
        <v>3080</v>
      </c>
      <c r="F1431" s="2" t="s">
        <v>3250</v>
      </c>
      <c r="G1431" s="2" t="s">
        <v>3251</v>
      </c>
      <c r="H1431" s="2" t="s">
        <v>3252</v>
      </c>
      <c r="I1431" s="2" t="s">
        <v>3253</v>
      </c>
      <c r="J1431" s="2" t="s">
        <v>135</v>
      </c>
      <c r="K1431" s="2" t="s">
        <v>121</v>
      </c>
      <c r="L1431" s="2" t="s">
        <v>136</v>
      </c>
      <c r="M1431" s="2">
        <v>2288</v>
      </c>
      <c r="N1431" s="2" t="s">
        <v>281</v>
      </c>
      <c r="O1431" s="2" t="s">
        <v>466</v>
      </c>
      <c r="P1431" s="4">
        <v>1</v>
      </c>
      <c r="Q1431" s="2" t="s">
        <v>3248</v>
      </c>
      <c r="R1431" s="2" t="s">
        <v>3249</v>
      </c>
      <c r="S1431" s="2" t="s">
        <v>42</v>
      </c>
      <c r="T1431" s="2" t="s">
        <v>86</v>
      </c>
      <c r="U1431" s="2" t="s">
        <v>44</v>
      </c>
      <c r="V1431" s="2" t="s">
        <v>179</v>
      </c>
      <c r="W1431" s="4">
        <v>77</v>
      </c>
      <c r="X1431" s="5">
        <v>5</v>
      </c>
      <c r="Y1431" s="5">
        <v>0</v>
      </c>
      <c r="Z1431" s="6">
        <v>43343</v>
      </c>
      <c r="AA1431" s="2" t="s">
        <v>46</v>
      </c>
    </row>
    <row r="1432" spans="1:27" ht="22.5" x14ac:dyDescent="0.25">
      <c r="A1432" s="2" t="s">
        <v>1521</v>
      </c>
      <c r="B1432" s="2" t="s">
        <v>1387</v>
      </c>
      <c r="C1432" s="2" t="s">
        <v>1388</v>
      </c>
      <c r="D1432" s="2" t="s">
        <v>1521</v>
      </c>
      <c r="E1432" s="2" t="s">
        <v>3080</v>
      </c>
      <c r="F1432" s="2" t="s">
        <v>3244</v>
      </c>
      <c r="G1432" s="2" t="s">
        <v>3245</v>
      </c>
      <c r="H1432" s="2" t="s">
        <v>3246</v>
      </c>
      <c r="I1432" s="2" t="s">
        <v>3247</v>
      </c>
      <c r="J1432" s="2" t="s">
        <v>135</v>
      </c>
      <c r="K1432" s="2" t="s">
        <v>121</v>
      </c>
      <c r="L1432" s="2" t="s">
        <v>136</v>
      </c>
      <c r="M1432" s="2">
        <v>2289</v>
      </c>
      <c r="N1432" s="2" t="s">
        <v>281</v>
      </c>
      <c r="O1432" s="2" t="s">
        <v>466</v>
      </c>
      <c r="P1432" s="4">
        <v>1</v>
      </c>
      <c r="Q1432" s="2" t="s">
        <v>3248</v>
      </c>
      <c r="R1432" s="2" t="s">
        <v>3249</v>
      </c>
      <c r="S1432" s="2" t="s">
        <v>42</v>
      </c>
      <c r="T1432" s="2" t="s">
        <v>86</v>
      </c>
      <c r="U1432" s="2" t="s">
        <v>44</v>
      </c>
      <c r="V1432" s="2" t="s">
        <v>179</v>
      </c>
      <c r="W1432" s="4">
        <v>61</v>
      </c>
      <c r="X1432" s="5">
        <v>5</v>
      </c>
      <c r="Y1432" s="5">
        <v>0</v>
      </c>
      <c r="Z1432" s="6">
        <v>43802</v>
      </c>
      <c r="AA1432" s="2" t="s">
        <v>46</v>
      </c>
    </row>
    <row r="1433" spans="1:27" ht="22.5" x14ac:dyDescent="0.25">
      <c r="A1433" s="2" t="s">
        <v>4117</v>
      </c>
      <c r="B1433" s="2" t="s">
        <v>2955</v>
      </c>
      <c r="C1433" s="2" t="s">
        <v>2956</v>
      </c>
      <c r="D1433" s="2" t="s">
        <v>4117</v>
      </c>
      <c r="E1433" s="2" t="s">
        <v>3080</v>
      </c>
      <c r="F1433" s="2" t="s">
        <v>9713</v>
      </c>
      <c r="G1433" s="2" t="s">
        <v>9714</v>
      </c>
      <c r="H1433" s="2" t="s">
        <v>9715</v>
      </c>
      <c r="I1433" s="2" t="s">
        <v>9716</v>
      </c>
      <c r="J1433" s="2" t="s">
        <v>135</v>
      </c>
      <c r="K1433" s="2" t="s">
        <v>121</v>
      </c>
      <c r="L1433" s="2" t="s">
        <v>136</v>
      </c>
      <c r="M1433" s="2">
        <v>2313</v>
      </c>
      <c r="N1433" s="2" t="s">
        <v>281</v>
      </c>
      <c r="O1433" s="2" t="s">
        <v>466</v>
      </c>
      <c r="P1433" s="4">
        <v>1</v>
      </c>
      <c r="Q1433" s="2" t="s">
        <v>9717</v>
      </c>
      <c r="R1433" s="2" t="s">
        <v>9718</v>
      </c>
      <c r="S1433" s="2" t="s">
        <v>42</v>
      </c>
      <c r="T1433" s="2" t="s">
        <v>86</v>
      </c>
      <c r="U1433" s="2" t="s">
        <v>44</v>
      </c>
      <c r="V1433" s="2" t="s">
        <v>179</v>
      </c>
      <c r="W1433" s="4">
        <v>66</v>
      </c>
      <c r="X1433" s="5">
        <v>5</v>
      </c>
      <c r="Y1433" s="5">
        <v>0</v>
      </c>
      <c r="Z1433" s="6">
        <v>43677</v>
      </c>
      <c r="AA1433" s="2" t="s">
        <v>46</v>
      </c>
    </row>
    <row r="1434" spans="1:27" ht="22.5" x14ac:dyDescent="0.25">
      <c r="A1434" s="2" t="s">
        <v>1535</v>
      </c>
      <c r="B1434" s="2" t="s">
        <v>2550</v>
      </c>
      <c r="C1434" s="2" t="s">
        <v>2551</v>
      </c>
      <c r="D1434" s="2" t="s">
        <v>1535</v>
      </c>
      <c r="E1434" s="2" t="s">
        <v>2436</v>
      </c>
      <c r="F1434" s="2" t="s">
        <v>3240</v>
      </c>
      <c r="G1434" s="2" t="s">
        <v>3241</v>
      </c>
      <c r="H1434" s="2" t="s">
        <v>3242</v>
      </c>
      <c r="I1434" s="2" t="s">
        <v>3243</v>
      </c>
      <c r="J1434" s="2" t="s">
        <v>135</v>
      </c>
      <c r="K1434" s="2" t="s">
        <v>121</v>
      </c>
      <c r="L1434" s="2" t="s">
        <v>136</v>
      </c>
      <c r="M1434" s="2">
        <v>2322</v>
      </c>
      <c r="N1434" s="2" t="s">
        <v>281</v>
      </c>
      <c r="O1434" s="2" t="s">
        <v>466</v>
      </c>
      <c r="P1434" s="4">
        <v>1</v>
      </c>
      <c r="Q1434" s="2" t="s">
        <v>2927</v>
      </c>
      <c r="R1434" s="2" t="s">
        <v>2928</v>
      </c>
      <c r="S1434" s="2" t="s">
        <v>42</v>
      </c>
      <c r="T1434" s="2" t="s">
        <v>86</v>
      </c>
      <c r="U1434" s="2" t="s">
        <v>44</v>
      </c>
      <c r="V1434" s="2" t="s">
        <v>179</v>
      </c>
      <c r="W1434" s="4">
        <v>100</v>
      </c>
      <c r="X1434" s="5">
        <v>5</v>
      </c>
      <c r="Y1434" s="5">
        <v>0</v>
      </c>
      <c r="Z1434" s="6">
        <v>42621</v>
      </c>
      <c r="AA1434" s="2" t="s">
        <v>46</v>
      </c>
    </row>
    <row r="1435" spans="1:27" ht="22.5" x14ac:dyDescent="0.25">
      <c r="A1435" s="2" t="s">
        <v>390</v>
      </c>
      <c r="B1435" s="2" t="s">
        <v>391</v>
      </c>
      <c r="C1435" s="2" t="s">
        <v>392</v>
      </c>
      <c r="D1435" s="2" t="s">
        <v>390</v>
      </c>
      <c r="E1435" s="2" t="s">
        <v>2858</v>
      </c>
      <c r="F1435" s="2" t="s">
        <v>3236</v>
      </c>
      <c r="G1435" s="2" t="s">
        <v>3237</v>
      </c>
      <c r="H1435" s="2" t="s">
        <v>3238</v>
      </c>
      <c r="I1435" s="2" t="s">
        <v>3239</v>
      </c>
      <c r="J1435" s="2" t="s">
        <v>135</v>
      </c>
      <c r="K1435" s="2" t="s">
        <v>121</v>
      </c>
      <c r="L1435" s="2" t="s">
        <v>136</v>
      </c>
      <c r="M1435" s="2">
        <v>2357</v>
      </c>
      <c r="N1435" s="2" t="s">
        <v>281</v>
      </c>
      <c r="O1435" s="2" t="s">
        <v>466</v>
      </c>
      <c r="P1435" s="4">
        <v>1</v>
      </c>
      <c r="Q1435" s="2" t="s">
        <v>2918</v>
      </c>
      <c r="R1435" s="2" t="s">
        <v>2919</v>
      </c>
      <c r="S1435" s="2" t="s">
        <v>42</v>
      </c>
      <c r="T1435" s="2" t="s">
        <v>86</v>
      </c>
      <c r="U1435" s="2" t="s">
        <v>44</v>
      </c>
      <c r="V1435" s="2" t="s">
        <v>179</v>
      </c>
      <c r="W1435" s="4">
        <v>116</v>
      </c>
      <c r="X1435" s="5">
        <v>5</v>
      </c>
      <c r="Y1435" s="5">
        <v>0</v>
      </c>
      <c r="Z1435" s="6">
        <v>42147</v>
      </c>
      <c r="AA1435" s="2" t="s">
        <v>46</v>
      </c>
    </row>
    <row r="1436" spans="1:27" ht="22.5" x14ac:dyDescent="0.25">
      <c r="A1436" s="2" t="s">
        <v>390</v>
      </c>
      <c r="B1436" s="2" t="s">
        <v>391</v>
      </c>
      <c r="C1436" s="2" t="s">
        <v>392</v>
      </c>
      <c r="D1436" s="2" t="s">
        <v>390</v>
      </c>
      <c r="E1436" s="2" t="s">
        <v>2858</v>
      </c>
      <c r="F1436" s="2" t="s">
        <v>3232</v>
      </c>
      <c r="G1436" s="2" t="s">
        <v>3233</v>
      </c>
      <c r="H1436" s="2" t="s">
        <v>3234</v>
      </c>
      <c r="I1436" s="2" t="s">
        <v>3235</v>
      </c>
      <c r="J1436" s="2" t="s">
        <v>135</v>
      </c>
      <c r="K1436" s="2" t="s">
        <v>121</v>
      </c>
      <c r="L1436" s="2" t="s">
        <v>136</v>
      </c>
      <c r="M1436" s="2">
        <v>2359</v>
      </c>
      <c r="N1436" s="2" t="s">
        <v>281</v>
      </c>
      <c r="O1436" s="2" t="s">
        <v>466</v>
      </c>
      <c r="P1436" s="4">
        <v>1</v>
      </c>
      <c r="Q1436" s="2" t="s">
        <v>2918</v>
      </c>
      <c r="R1436" s="2" t="s">
        <v>2919</v>
      </c>
      <c r="S1436" s="2" t="s">
        <v>42</v>
      </c>
      <c r="T1436" s="2" t="s">
        <v>86</v>
      </c>
      <c r="U1436" s="2" t="s">
        <v>44</v>
      </c>
      <c r="V1436" s="2" t="s">
        <v>179</v>
      </c>
      <c r="W1436" s="4">
        <v>101</v>
      </c>
      <c r="X1436" s="5">
        <v>5</v>
      </c>
      <c r="Y1436" s="5">
        <v>0</v>
      </c>
      <c r="Z1436" s="6">
        <v>42607</v>
      </c>
      <c r="AA1436" s="2" t="s">
        <v>46</v>
      </c>
    </row>
    <row r="1437" spans="1:27" ht="22.5" x14ac:dyDescent="0.25">
      <c r="A1437" s="2" t="s">
        <v>390</v>
      </c>
      <c r="B1437" s="2" t="s">
        <v>391</v>
      </c>
      <c r="C1437" s="2" t="s">
        <v>392</v>
      </c>
      <c r="D1437" s="2" t="s">
        <v>390</v>
      </c>
      <c r="E1437" s="2" t="s">
        <v>2858</v>
      </c>
      <c r="F1437" s="2" t="s">
        <v>3228</v>
      </c>
      <c r="G1437" s="2" t="s">
        <v>3229</v>
      </c>
      <c r="H1437" s="2" t="s">
        <v>3230</v>
      </c>
      <c r="I1437" s="2" t="s">
        <v>3231</v>
      </c>
      <c r="J1437" s="2" t="s">
        <v>135</v>
      </c>
      <c r="K1437" s="2" t="s">
        <v>121</v>
      </c>
      <c r="L1437" s="2" t="s">
        <v>136</v>
      </c>
      <c r="M1437" s="2">
        <v>2360</v>
      </c>
      <c r="N1437" s="2" t="s">
        <v>281</v>
      </c>
      <c r="O1437" s="2" t="s">
        <v>466</v>
      </c>
      <c r="P1437" s="4">
        <v>1</v>
      </c>
      <c r="Q1437" s="2" t="s">
        <v>2918</v>
      </c>
      <c r="R1437" s="2" t="s">
        <v>2919</v>
      </c>
      <c r="S1437" s="2" t="s">
        <v>42</v>
      </c>
      <c r="T1437" s="2" t="s">
        <v>86</v>
      </c>
      <c r="U1437" s="2" t="s">
        <v>44</v>
      </c>
      <c r="V1437" s="2" t="s">
        <v>179</v>
      </c>
      <c r="W1437" s="4">
        <v>86</v>
      </c>
      <c r="X1437" s="5">
        <v>5</v>
      </c>
      <c r="Y1437" s="5">
        <v>0</v>
      </c>
      <c r="Z1437" s="6">
        <v>43069</v>
      </c>
      <c r="AA1437" s="2" t="s">
        <v>46</v>
      </c>
    </row>
    <row r="1438" spans="1:27" ht="22.5" x14ac:dyDescent="0.25">
      <c r="A1438" s="2" t="s">
        <v>390</v>
      </c>
      <c r="B1438" s="2" t="s">
        <v>2550</v>
      </c>
      <c r="C1438" s="2" t="s">
        <v>2551</v>
      </c>
      <c r="D1438" s="2" t="s">
        <v>390</v>
      </c>
      <c r="E1438" s="2" t="s">
        <v>1522</v>
      </c>
      <c r="F1438" s="2" t="s">
        <v>3224</v>
      </c>
      <c r="G1438" s="2" t="s">
        <v>3225</v>
      </c>
      <c r="H1438" s="2" t="s">
        <v>3226</v>
      </c>
      <c r="I1438" s="2" t="s">
        <v>3227</v>
      </c>
      <c r="J1438" s="2" t="s">
        <v>135</v>
      </c>
      <c r="K1438" s="2" t="s">
        <v>121</v>
      </c>
      <c r="L1438" s="2" t="s">
        <v>136</v>
      </c>
      <c r="M1438" s="2">
        <v>2373</v>
      </c>
      <c r="N1438" s="2" t="s">
        <v>281</v>
      </c>
      <c r="O1438" s="2" t="s">
        <v>466</v>
      </c>
      <c r="P1438" s="4">
        <v>1</v>
      </c>
      <c r="Q1438" s="2" t="s">
        <v>2020</v>
      </c>
      <c r="R1438" s="2" t="s">
        <v>2021</v>
      </c>
      <c r="S1438" s="2" t="s">
        <v>238</v>
      </c>
      <c r="T1438" s="2" t="s">
        <v>86</v>
      </c>
      <c r="U1438" s="2" t="s">
        <v>44</v>
      </c>
      <c r="V1438" s="2" t="s">
        <v>179</v>
      </c>
      <c r="W1438" s="4">
        <v>77</v>
      </c>
      <c r="X1438" s="5">
        <v>5</v>
      </c>
      <c r="Y1438" s="5">
        <v>0</v>
      </c>
      <c r="Z1438" s="6">
        <v>43341</v>
      </c>
      <c r="AA1438" s="2" t="s">
        <v>46</v>
      </c>
    </row>
    <row r="1439" spans="1:27" ht="22.5" x14ac:dyDescent="0.25">
      <c r="A1439" s="2" t="s">
        <v>390</v>
      </c>
      <c r="B1439" s="2" t="s">
        <v>1647</v>
      </c>
      <c r="C1439" s="2" t="s">
        <v>1648</v>
      </c>
      <c r="D1439" s="2" t="s">
        <v>390</v>
      </c>
      <c r="E1439" s="2" t="s">
        <v>1649</v>
      </c>
      <c r="F1439" s="2" t="s">
        <v>3220</v>
      </c>
      <c r="G1439" s="2" t="s">
        <v>3221</v>
      </c>
      <c r="H1439" s="2" t="s">
        <v>3222</v>
      </c>
      <c r="I1439" s="2" t="s">
        <v>3223</v>
      </c>
      <c r="J1439" s="2" t="s">
        <v>135</v>
      </c>
      <c r="K1439" s="2" t="s">
        <v>121</v>
      </c>
      <c r="L1439" s="2" t="s">
        <v>136</v>
      </c>
      <c r="M1439" s="2">
        <v>2380</v>
      </c>
      <c r="N1439" s="2" t="s">
        <v>281</v>
      </c>
      <c r="O1439" s="2" t="s">
        <v>466</v>
      </c>
      <c r="P1439" s="4">
        <v>1</v>
      </c>
      <c r="Q1439" s="2" t="s">
        <v>1671</v>
      </c>
      <c r="R1439" s="2" t="s">
        <v>1672</v>
      </c>
      <c r="S1439" s="2" t="s">
        <v>238</v>
      </c>
      <c r="T1439" s="2" t="s">
        <v>86</v>
      </c>
      <c r="U1439" s="2" t="s">
        <v>44</v>
      </c>
      <c r="V1439" s="2" t="s">
        <v>179</v>
      </c>
      <c r="W1439" s="4">
        <v>94</v>
      </c>
      <c r="X1439" s="5">
        <v>5</v>
      </c>
      <c r="Y1439" s="5">
        <v>0</v>
      </c>
      <c r="Z1439" s="6">
        <v>42825</v>
      </c>
      <c r="AA1439" s="2" t="s">
        <v>46</v>
      </c>
    </row>
    <row r="1440" spans="1:27" ht="22.5" x14ac:dyDescent="0.25">
      <c r="A1440" s="2" t="s">
        <v>390</v>
      </c>
      <c r="B1440" s="2" t="s">
        <v>3207</v>
      </c>
      <c r="C1440" s="2" t="s">
        <v>3208</v>
      </c>
      <c r="D1440" s="2" t="s">
        <v>1634</v>
      </c>
      <c r="E1440" s="2" t="s">
        <v>3014</v>
      </c>
      <c r="F1440" s="2" t="s">
        <v>3213</v>
      </c>
      <c r="G1440" s="2" t="s">
        <v>3214</v>
      </c>
      <c r="H1440" s="2" t="s">
        <v>3215</v>
      </c>
      <c r="I1440" s="2" t="s">
        <v>3216</v>
      </c>
      <c r="J1440" s="2" t="s">
        <v>135</v>
      </c>
      <c r="K1440" s="2" t="s">
        <v>121</v>
      </c>
      <c r="L1440" s="2" t="s">
        <v>136</v>
      </c>
      <c r="M1440" s="2">
        <v>2399</v>
      </c>
      <c r="N1440" s="2" t="s">
        <v>281</v>
      </c>
      <c r="O1440" s="2" t="s">
        <v>466</v>
      </c>
      <c r="P1440" s="4">
        <v>1</v>
      </c>
      <c r="Q1440" s="2" t="s">
        <v>3217</v>
      </c>
      <c r="R1440" s="2" t="s">
        <v>3218</v>
      </c>
      <c r="S1440" s="2" t="s">
        <v>3219</v>
      </c>
      <c r="T1440" s="2" t="s">
        <v>86</v>
      </c>
      <c r="U1440" s="2" t="s">
        <v>44</v>
      </c>
      <c r="V1440" s="2" t="s">
        <v>179</v>
      </c>
      <c r="W1440" s="4">
        <v>63</v>
      </c>
      <c r="X1440" s="5">
        <v>5</v>
      </c>
      <c r="Y1440" s="5">
        <v>0</v>
      </c>
      <c r="Z1440" s="6">
        <v>43746</v>
      </c>
      <c r="AA1440" s="2" t="s">
        <v>46</v>
      </c>
    </row>
    <row r="1441" spans="1:27" ht="22.5" x14ac:dyDescent="0.25">
      <c r="A1441" s="2" t="s">
        <v>390</v>
      </c>
      <c r="B1441" s="2" t="s">
        <v>3207</v>
      </c>
      <c r="C1441" s="2" t="s">
        <v>3208</v>
      </c>
      <c r="D1441" s="2" t="s">
        <v>390</v>
      </c>
      <c r="E1441" s="2" t="s">
        <v>3014</v>
      </c>
      <c r="F1441" s="2" t="s">
        <v>3209</v>
      </c>
      <c r="G1441" s="2" t="s">
        <v>3210</v>
      </c>
      <c r="H1441" s="2" t="s">
        <v>3211</v>
      </c>
      <c r="I1441" s="2" t="s">
        <v>3212</v>
      </c>
      <c r="J1441" s="2" t="s">
        <v>135</v>
      </c>
      <c r="K1441" s="2" t="s">
        <v>121</v>
      </c>
      <c r="L1441" s="2" t="s">
        <v>136</v>
      </c>
      <c r="M1441" s="2">
        <v>2400</v>
      </c>
      <c r="N1441" s="2" t="s">
        <v>281</v>
      </c>
      <c r="O1441" s="2" t="s">
        <v>466</v>
      </c>
      <c r="P1441" s="4">
        <v>1</v>
      </c>
      <c r="Q1441" s="2" t="s">
        <v>3019</v>
      </c>
      <c r="R1441" s="2" t="s">
        <v>3020</v>
      </c>
      <c r="S1441" s="2" t="s">
        <v>42</v>
      </c>
      <c r="T1441" s="2" t="s">
        <v>86</v>
      </c>
      <c r="U1441" s="2" t="s">
        <v>44</v>
      </c>
      <c r="V1441" s="2" t="s">
        <v>179</v>
      </c>
      <c r="W1441" s="4">
        <v>72</v>
      </c>
      <c r="X1441" s="5">
        <v>5</v>
      </c>
      <c r="Y1441" s="5">
        <v>0</v>
      </c>
      <c r="Z1441" s="6">
        <v>43492</v>
      </c>
      <c r="AA1441" s="2" t="s">
        <v>46</v>
      </c>
    </row>
    <row r="1442" spans="1:27" ht="22.5" x14ac:dyDescent="0.25">
      <c r="A1442" s="2" t="s">
        <v>829</v>
      </c>
      <c r="B1442" s="2" t="s">
        <v>845</v>
      </c>
      <c r="C1442" s="2" t="s">
        <v>693</v>
      </c>
      <c r="D1442" s="2" t="s">
        <v>829</v>
      </c>
      <c r="E1442" s="2" t="s">
        <v>1522</v>
      </c>
      <c r="F1442" s="2" t="s">
        <v>9719</v>
      </c>
      <c r="G1442" s="2" t="s">
        <v>9720</v>
      </c>
      <c r="H1442" s="2" t="s">
        <v>9721</v>
      </c>
      <c r="I1442" s="3"/>
      <c r="J1442" s="2" t="s">
        <v>135</v>
      </c>
      <c r="K1442" s="2" t="s">
        <v>121</v>
      </c>
      <c r="L1442" s="2" t="s">
        <v>136</v>
      </c>
      <c r="M1442" s="2">
        <v>2421</v>
      </c>
      <c r="N1442" s="2" t="s">
        <v>281</v>
      </c>
      <c r="O1442" s="2" t="s">
        <v>466</v>
      </c>
      <c r="P1442" s="4">
        <v>1</v>
      </c>
      <c r="Q1442" s="2" t="s">
        <v>4174</v>
      </c>
      <c r="R1442" s="2" t="s">
        <v>4175</v>
      </c>
      <c r="S1442" s="2" t="s">
        <v>42</v>
      </c>
      <c r="T1442" s="2" t="s">
        <v>86</v>
      </c>
      <c r="U1442" s="2" t="s">
        <v>44</v>
      </c>
      <c r="V1442" s="2" t="s">
        <v>179</v>
      </c>
      <c r="W1442" s="4">
        <v>63</v>
      </c>
      <c r="X1442" s="5">
        <v>7</v>
      </c>
      <c r="Y1442" s="5">
        <v>2</v>
      </c>
      <c r="Z1442" s="6">
        <v>43745</v>
      </c>
      <c r="AA1442" s="2" t="s">
        <v>46</v>
      </c>
    </row>
    <row r="1443" spans="1:27" ht="22.5" x14ac:dyDescent="0.25">
      <c r="A1443" s="2" t="s">
        <v>829</v>
      </c>
      <c r="B1443" s="2" t="s">
        <v>2550</v>
      </c>
      <c r="C1443" s="2" t="s">
        <v>2551</v>
      </c>
      <c r="D1443" s="2" t="s">
        <v>829</v>
      </c>
      <c r="E1443" s="2" t="s">
        <v>2436</v>
      </c>
      <c r="F1443" s="2" t="s">
        <v>9722</v>
      </c>
      <c r="G1443" s="2" t="s">
        <v>9723</v>
      </c>
      <c r="H1443" s="2" t="s">
        <v>9724</v>
      </c>
      <c r="I1443" s="2" t="s">
        <v>9725</v>
      </c>
      <c r="J1443" s="2" t="s">
        <v>135</v>
      </c>
      <c r="K1443" s="2" t="s">
        <v>121</v>
      </c>
      <c r="L1443" s="2" t="s">
        <v>136</v>
      </c>
      <c r="M1443" s="2">
        <v>2425</v>
      </c>
      <c r="N1443" s="2" t="s">
        <v>281</v>
      </c>
      <c r="O1443" s="2" t="s">
        <v>466</v>
      </c>
      <c r="P1443" s="4">
        <v>1</v>
      </c>
      <c r="Q1443" s="2" t="s">
        <v>8130</v>
      </c>
      <c r="R1443" s="2" t="s">
        <v>8131</v>
      </c>
      <c r="S1443" s="2" t="s">
        <v>8248</v>
      </c>
      <c r="T1443" s="2" t="s">
        <v>86</v>
      </c>
      <c r="U1443" s="2" t="s">
        <v>44</v>
      </c>
      <c r="V1443" s="2" t="s">
        <v>179</v>
      </c>
      <c r="W1443" s="4">
        <v>91</v>
      </c>
      <c r="X1443" s="5">
        <v>5</v>
      </c>
      <c r="Y1443" s="5">
        <v>0</v>
      </c>
      <c r="Z1443" s="6">
        <v>42901</v>
      </c>
      <c r="AA1443" s="2" t="s">
        <v>46</v>
      </c>
    </row>
    <row r="1444" spans="1:27" ht="22.5" x14ac:dyDescent="0.25">
      <c r="A1444" s="2" t="s">
        <v>350</v>
      </c>
      <c r="B1444" s="2" t="s">
        <v>1387</v>
      </c>
      <c r="C1444" s="2" t="s">
        <v>1388</v>
      </c>
      <c r="D1444" s="2" t="s">
        <v>350</v>
      </c>
      <c r="E1444" s="2" t="s">
        <v>3073</v>
      </c>
      <c r="F1444" s="2" t="s">
        <v>3204</v>
      </c>
      <c r="G1444" s="2" t="s">
        <v>3205</v>
      </c>
      <c r="H1444" s="2" t="s">
        <v>3202</v>
      </c>
      <c r="I1444" s="2" t="s">
        <v>3206</v>
      </c>
      <c r="J1444" s="2" t="s">
        <v>135</v>
      </c>
      <c r="K1444" s="2" t="s">
        <v>121</v>
      </c>
      <c r="L1444" s="2" t="s">
        <v>136</v>
      </c>
      <c r="M1444" s="2">
        <v>2483</v>
      </c>
      <c r="N1444" s="2" t="s">
        <v>281</v>
      </c>
      <c r="O1444" s="2" t="s">
        <v>466</v>
      </c>
      <c r="P1444" s="4">
        <v>1</v>
      </c>
      <c r="Q1444" s="2" t="s">
        <v>3134</v>
      </c>
      <c r="R1444" s="2" t="s">
        <v>3135</v>
      </c>
      <c r="S1444" s="2" t="s">
        <v>42</v>
      </c>
      <c r="T1444" s="2" t="s">
        <v>86</v>
      </c>
      <c r="U1444" s="2" t="s">
        <v>44</v>
      </c>
      <c r="V1444" s="2" t="s">
        <v>179</v>
      </c>
      <c r="W1444" s="4">
        <v>117</v>
      </c>
      <c r="X1444" s="5">
        <v>5</v>
      </c>
      <c r="Y1444" s="5">
        <v>0</v>
      </c>
      <c r="Z1444" s="6">
        <v>42123</v>
      </c>
      <c r="AA1444" s="2" t="s">
        <v>46</v>
      </c>
    </row>
    <row r="1445" spans="1:27" ht="22.5" x14ac:dyDescent="0.25">
      <c r="A1445" s="2" t="s">
        <v>350</v>
      </c>
      <c r="B1445" s="2" t="s">
        <v>1387</v>
      </c>
      <c r="C1445" s="2" t="s">
        <v>1388</v>
      </c>
      <c r="D1445" s="2" t="s">
        <v>350</v>
      </c>
      <c r="E1445" s="2" t="s">
        <v>3073</v>
      </c>
      <c r="F1445" s="2" t="s">
        <v>3200</v>
      </c>
      <c r="G1445" s="2" t="s">
        <v>3201</v>
      </c>
      <c r="H1445" s="2" t="s">
        <v>3202</v>
      </c>
      <c r="I1445" s="2" t="s">
        <v>3203</v>
      </c>
      <c r="J1445" s="2" t="s">
        <v>135</v>
      </c>
      <c r="K1445" s="2" t="s">
        <v>121</v>
      </c>
      <c r="L1445" s="2" t="s">
        <v>136</v>
      </c>
      <c r="M1445" s="2">
        <v>2484</v>
      </c>
      <c r="N1445" s="2" t="s">
        <v>281</v>
      </c>
      <c r="O1445" s="2" t="s">
        <v>466</v>
      </c>
      <c r="P1445" s="4">
        <v>1</v>
      </c>
      <c r="Q1445" s="2" t="s">
        <v>3134</v>
      </c>
      <c r="R1445" s="2" t="s">
        <v>3135</v>
      </c>
      <c r="S1445" s="2" t="s">
        <v>42</v>
      </c>
      <c r="T1445" s="2" t="s">
        <v>86</v>
      </c>
      <c r="U1445" s="2" t="s">
        <v>44</v>
      </c>
      <c r="V1445" s="2" t="s">
        <v>179</v>
      </c>
      <c r="W1445" s="4">
        <v>118</v>
      </c>
      <c r="X1445" s="5">
        <v>5</v>
      </c>
      <c r="Y1445" s="5">
        <v>0</v>
      </c>
      <c r="Z1445" s="6">
        <v>42090</v>
      </c>
      <c r="AA1445" s="2" t="s">
        <v>46</v>
      </c>
    </row>
    <row r="1446" spans="1:27" ht="22.5" x14ac:dyDescent="0.25">
      <c r="A1446" s="2" t="s">
        <v>350</v>
      </c>
      <c r="B1446" s="2" t="s">
        <v>1387</v>
      </c>
      <c r="C1446" s="2" t="s">
        <v>1388</v>
      </c>
      <c r="D1446" s="2" t="s">
        <v>350</v>
      </c>
      <c r="E1446" s="2" t="s">
        <v>3073</v>
      </c>
      <c r="F1446" s="2" t="s">
        <v>3196</v>
      </c>
      <c r="G1446" s="2" t="s">
        <v>3197</v>
      </c>
      <c r="H1446" s="2" t="s">
        <v>3198</v>
      </c>
      <c r="I1446" s="2" t="s">
        <v>3199</v>
      </c>
      <c r="J1446" s="2" t="s">
        <v>135</v>
      </c>
      <c r="K1446" s="2" t="s">
        <v>121</v>
      </c>
      <c r="L1446" s="2" t="s">
        <v>136</v>
      </c>
      <c r="M1446" s="2">
        <v>2485</v>
      </c>
      <c r="N1446" s="2" t="s">
        <v>281</v>
      </c>
      <c r="O1446" s="2" t="s">
        <v>466</v>
      </c>
      <c r="P1446" s="4">
        <v>1</v>
      </c>
      <c r="Q1446" s="2" t="s">
        <v>3134</v>
      </c>
      <c r="R1446" s="2" t="s">
        <v>3135</v>
      </c>
      <c r="S1446" s="2" t="s">
        <v>42</v>
      </c>
      <c r="T1446" s="2" t="s">
        <v>86</v>
      </c>
      <c r="U1446" s="2" t="s">
        <v>44</v>
      </c>
      <c r="V1446" s="2" t="s">
        <v>179</v>
      </c>
      <c r="W1446" s="4">
        <v>112</v>
      </c>
      <c r="X1446" s="5">
        <v>5</v>
      </c>
      <c r="Y1446" s="5">
        <v>0</v>
      </c>
      <c r="Z1446" s="6">
        <v>42265</v>
      </c>
      <c r="AA1446" s="2" t="s">
        <v>46</v>
      </c>
    </row>
    <row r="1447" spans="1:27" ht="22.5" x14ac:dyDescent="0.25">
      <c r="A1447" s="2" t="s">
        <v>350</v>
      </c>
      <c r="B1447" s="2" t="s">
        <v>1387</v>
      </c>
      <c r="C1447" s="2" t="s">
        <v>1388</v>
      </c>
      <c r="D1447" s="2" t="s">
        <v>350</v>
      </c>
      <c r="E1447" s="2" t="s">
        <v>3073</v>
      </c>
      <c r="F1447" s="2" t="s">
        <v>3192</v>
      </c>
      <c r="G1447" s="2" t="s">
        <v>3193</v>
      </c>
      <c r="H1447" s="2" t="s">
        <v>3194</v>
      </c>
      <c r="I1447" s="2" t="s">
        <v>3195</v>
      </c>
      <c r="J1447" s="2" t="s">
        <v>135</v>
      </c>
      <c r="K1447" s="2" t="s">
        <v>121</v>
      </c>
      <c r="L1447" s="2" t="s">
        <v>136</v>
      </c>
      <c r="M1447" s="2">
        <v>2486</v>
      </c>
      <c r="N1447" s="2" t="s">
        <v>281</v>
      </c>
      <c r="O1447" s="2" t="s">
        <v>466</v>
      </c>
      <c r="P1447" s="4">
        <v>1</v>
      </c>
      <c r="Q1447" s="2" t="s">
        <v>3134</v>
      </c>
      <c r="R1447" s="2" t="s">
        <v>3135</v>
      </c>
      <c r="S1447" s="2" t="s">
        <v>42</v>
      </c>
      <c r="T1447" s="2" t="s">
        <v>86</v>
      </c>
      <c r="U1447" s="2" t="s">
        <v>44</v>
      </c>
      <c r="V1447" s="2" t="s">
        <v>179</v>
      </c>
      <c r="W1447" s="4">
        <v>112</v>
      </c>
      <c r="X1447" s="5">
        <v>5</v>
      </c>
      <c r="Y1447" s="5">
        <v>0</v>
      </c>
      <c r="Z1447" s="6">
        <v>42265</v>
      </c>
      <c r="AA1447" s="2" t="s">
        <v>46</v>
      </c>
    </row>
    <row r="1448" spans="1:27" ht="22.5" x14ac:dyDescent="0.25">
      <c r="A1448" s="2" t="s">
        <v>350</v>
      </c>
      <c r="B1448" s="2" t="s">
        <v>1387</v>
      </c>
      <c r="C1448" s="2" t="s">
        <v>1388</v>
      </c>
      <c r="D1448" s="2" t="s">
        <v>350</v>
      </c>
      <c r="E1448" s="2" t="s">
        <v>3073</v>
      </c>
      <c r="F1448" s="2" t="s">
        <v>3188</v>
      </c>
      <c r="G1448" s="2" t="s">
        <v>3189</v>
      </c>
      <c r="H1448" s="2" t="s">
        <v>3190</v>
      </c>
      <c r="I1448" s="2" t="s">
        <v>3191</v>
      </c>
      <c r="J1448" s="2" t="s">
        <v>135</v>
      </c>
      <c r="K1448" s="2" t="s">
        <v>121</v>
      </c>
      <c r="L1448" s="2" t="s">
        <v>136</v>
      </c>
      <c r="M1448" s="2">
        <v>2487</v>
      </c>
      <c r="N1448" s="2" t="s">
        <v>281</v>
      </c>
      <c r="O1448" s="2" t="s">
        <v>466</v>
      </c>
      <c r="P1448" s="4">
        <v>1</v>
      </c>
      <c r="Q1448" s="2" t="s">
        <v>3134</v>
      </c>
      <c r="R1448" s="2" t="s">
        <v>3135</v>
      </c>
      <c r="S1448" s="2" t="s">
        <v>42</v>
      </c>
      <c r="T1448" s="2" t="s">
        <v>86</v>
      </c>
      <c r="U1448" s="2" t="s">
        <v>44</v>
      </c>
      <c r="V1448" s="2" t="s">
        <v>179</v>
      </c>
      <c r="W1448" s="4">
        <v>102</v>
      </c>
      <c r="X1448" s="5">
        <v>5</v>
      </c>
      <c r="Y1448" s="5">
        <v>0</v>
      </c>
      <c r="Z1448" s="6">
        <v>42578</v>
      </c>
      <c r="AA1448" s="2" t="s">
        <v>46</v>
      </c>
    </row>
    <row r="1449" spans="1:27" ht="22.5" x14ac:dyDescent="0.25">
      <c r="A1449" s="2" t="s">
        <v>350</v>
      </c>
      <c r="B1449" s="2" t="s">
        <v>1387</v>
      </c>
      <c r="C1449" s="2" t="s">
        <v>1388</v>
      </c>
      <c r="D1449" s="2" t="s">
        <v>350</v>
      </c>
      <c r="E1449" s="2" t="s">
        <v>3073</v>
      </c>
      <c r="F1449" s="2" t="s">
        <v>3184</v>
      </c>
      <c r="G1449" s="2" t="s">
        <v>3185</v>
      </c>
      <c r="H1449" s="2" t="s">
        <v>3186</v>
      </c>
      <c r="I1449" s="2" t="s">
        <v>3187</v>
      </c>
      <c r="J1449" s="2" t="s">
        <v>135</v>
      </c>
      <c r="K1449" s="2" t="s">
        <v>121</v>
      </c>
      <c r="L1449" s="2" t="s">
        <v>136</v>
      </c>
      <c r="M1449" s="2">
        <v>2488</v>
      </c>
      <c r="N1449" s="2" t="s">
        <v>281</v>
      </c>
      <c r="O1449" s="2" t="s">
        <v>466</v>
      </c>
      <c r="P1449" s="4">
        <v>1</v>
      </c>
      <c r="Q1449" s="2" t="s">
        <v>3134</v>
      </c>
      <c r="R1449" s="2" t="s">
        <v>3135</v>
      </c>
      <c r="S1449" s="2" t="s">
        <v>42</v>
      </c>
      <c r="T1449" s="2" t="s">
        <v>86</v>
      </c>
      <c r="U1449" s="2" t="s">
        <v>44</v>
      </c>
      <c r="V1449" s="2" t="s">
        <v>179</v>
      </c>
      <c r="W1449" s="4">
        <v>102</v>
      </c>
      <c r="X1449" s="5">
        <v>5</v>
      </c>
      <c r="Y1449" s="5">
        <v>0</v>
      </c>
      <c r="Z1449" s="6">
        <v>42578</v>
      </c>
      <c r="AA1449" s="2" t="s">
        <v>46</v>
      </c>
    </row>
    <row r="1450" spans="1:27" ht="22.5" x14ac:dyDescent="0.25">
      <c r="A1450" s="2" t="s">
        <v>350</v>
      </c>
      <c r="B1450" s="2" t="s">
        <v>1387</v>
      </c>
      <c r="C1450" s="2" t="s">
        <v>1388</v>
      </c>
      <c r="D1450" s="2" t="s">
        <v>350</v>
      </c>
      <c r="E1450" s="2" t="s">
        <v>3073</v>
      </c>
      <c r="F1450" s="2" t="s">
        <v>3180</v>
      </c>
      <c r="G1450" s="2" t="s">
        <v>3181</v>
      </c>
      <c r="H1450" s="2" t="s">
        <v>3182</v>
      </c>
      <c r="I1450" s="2" t="s">
        <v>3183</v>
      </c>
      <c r="J1450" s="2" t="s">
        <v>135</v>
      </c>
      <c r="K1450" s="2" t="s">
        <v>121</v>
      </c>
      <c r="L1450" s="2" t="s">
        <v>136</v>
      </c>
      <c r="M1450" s="2">
        <v>2489</v>
      </c>
      <c r="N1450" s="2" t="s">
        <v>281</v>
      </c>
      <c r="O1450" s="2" t="s">
        <v>466</v>
      </c>
      <c r="P1450" s="4">
        <v>1</v>
      </c>
      <c r="Q1450" s="2" t="s">
        <v>3134</v>
      </c>
      <c r="R1450" s="2" t="s">
        <v>3135</v>
      </c>
      <c r="S1450" s="2" t="s">
        <v>42</v>
      </c>
      <c r="T1450" s="2" t="s">
        <v>86</v>
      </c>
      <c r="U1450" s="2" t="s">
        <v>44</v>
      </c>
      <c r="V1450" s="2" t="s">
        <v>179</v>
      </c>
      <c r="W1450" s="4">
        <v>102</v>
      </c>
      <c r="X1450" s="5">
        <v>5</v>
      </c>
      <c r="Y1450" s="5">
        <v>0</v>
      </c>
      <c r="Z1450" s="6">
        <v>42578</v>
      </c>
      <c r="AA1450" s="2" t="s">
        <v>46</v>
      </c>
    </row>
    <row r="1451" spans="1:27" ht="22.5" x14ac:dyDescent="0.25">
      <c r="A1451" s="2" t="s">
        <v>350</v>
      </c>
      <c r="B1451" s="2" t="s">
        <v>1387</v>
      </c>
      <c r="C1451" s="2" t="s">
        <v>1388</v>
      </c>
      <c r="D1451" s="2" t="s">
        <v>350</v>
      </c>
      <c r="E1451" s="2" t="s">
        <v>3073</v>
      </c>
      <c r="F1451" s="2" t="s">
        <v>3176</v>
      </c>
      <c r="G1451" s="2" t="s">
        <v>3177</v>
      </c>
      <c r="H1451" s="2" t="s">
        <v>3178</v>
      </c>
      <c r="I1451" s="2" t="s">
        <v>3179</v>
      </c>
      <c r="J1451" s="2" t="s">
        <v>135</v>
      </c>
      <c r="K1451" s="2" t="s">
        <v>121</v>
      </c>
      <c r="L1451" s="2" t="s">
        <v>136</v>
      </c>
      <c r="M1451" s="2">
        <v>2490</v>
      </c>
      <c r="N1451" s="2" t="s">
        <v>281</v>
      </c>
      <c r="O1451" s="2" t="s">
        <v>466</v>
      </c>
      <c r="P1451" s="4">
        <v>1</v>
      </c>
      <c r="Q1451" s="2" t="s">
        <v>3134</v>
      </c>
      <c r="R1451" s="2" t="s">
        <v>3135</v>
      </c>
      <c r="S1451" s="2" t="s">
        <v>42</v>
      </c>
      <c r="T1451" s="2" t="s">
        <v>86</v>
      </c>
      <c r="U1451" s="2" t="s">
        <v>44</v>
      </c>
      <c r="V1451" s="2" t="s">
        <v>179</v>
      </c>
      <c r="W1451" s="4">
        <v>102</v>
      </c>
      <c r="X1451" s="5">
        <v>5</v>
      </c>
      <c r="Y1451" s="5">
        <v>0</v>
      </c>
      <c r="Z1451" s="6">
        <v>42578</v>
      </c>
      <c r="AA1451" s="2" t="s">
        <v>46</v>
      </c>
    </row>
    <row r="1452" spans="1:27" ht="22.5" x14ac:dyDescent="0.25">
      <c r="A1452" s="2" t="s">
        <v>350</v>
      </c>
      <c r="B1452" s="2" t="s">
        <v>1387</v>
      </c>
      <c r="C1452" s="2" t="s">
        <v>1388</v>
      </c>
      <c r="D1452" s="2" t="s">
        <v>350</v>
      </c>
      <c r="E1452" s="2" t="s">
        <v>3073</v>
      </c>
      <c r="F1452" s="2" t="s">
        <v>3172</v>
      </c>
      <c r="G1452" s="2" t="s">
        <v>3173</v>
      </c>
      <c r="H1452" s="2" t="s">
        <v>3174</v>
      </c>
      <c r="I1452" s="2" t="s">
        <v>3175</v>
      </c>
      <c r="J1452" s="2" t="s">
        <v>135</v>
      </c>
      <c r="K1452" s="2" t="s">
        <v>121</v>
      </c>
      <c r="L1452" s="2" t="s">
        <v>136</v>
      </c>
      <c r="M1452" s="2">
        <v>2491</v>
      </c>
      <c r="N1452" s="2" t="s">
        <v>281</v>
      </c>
      <c r="O1452" s="2" t="s">
        <v>466</v>
      </c>
      <c r="P1452" s="4">
        <v>1</v>
      </c>
      <c r="Q1452" s="2" t="s">
        <v>3134</v>
      </c>
      <c r="R1452" s="2" t="s">
        <v>3135</v>
      </c>
      <c r="S1452" s="2" t="s">
        <v>238</v>
      </c>
      <c r="T1452" s="2" t="s">
        <v>86</v>
      </c>
      <c r="U1452" s="2" t="s">
        <v>44</v>
      </c>
      <c r="V1452" s="2" t="s">
        <v>179</v>
      </c>
      <c r="W1452" s="4">
        <v>96</v>
      </c>
      <c r="X1452" s="5">
        <v>5</v>
      </c>
      <c r="Y1452" s="5">
        <v>0</v>
      </c>
      <c r="Z1452" s="6">
        <v>42766</v>
      </c>
      <c r="AA1452" s="2" t="s">
        <v>46</v>
      </c>
    </row>
    <row r="1453" spans="1:27" ht="22.5" x14ac:dyDescent="0.25">
      <c r="A1453" s="2" t="s">
        <v>350</v>
      </c>
      <c r="B1453" s="2" t="s">
        <v>1387</v>
      </c>
      <c r="C1453" s="2" t="s">
        <v>1388</v>
      </c>
      <c r="D1453" s="2" t="s">
        <v>350</v>
      </c>
      <c r="E1453" s="2" t="s">
        <v>3073</v>
      </c>
      <c r="F1453" s="2" t="s">
        <v>3168</v>
      </c>
      <c r="G1453" s="2" t="s">
        <v>3169</v>
      </c>
      <c r="H1453" s="2" t="s">
        <v>3170</v>
      </c>
      <c r="I1453" s="2" t="s">
        <v>3171</v>
      </c>
      <c r="J1453" s="2" t="s">
        <v>135</v>
      </c>
      <c r="K1453" s="2" t="s">
        <v>121</v>
      </c>
      <c r="L1453" s="2" t="s">
        <v>136</v>
      </c>
      <c r="M1453" s="2">
        <v>2492</v>
      </c>
      <c r="N1453" s="2" t="s">
        <v>281</v>
      </c>
      <c r="O1453" s="2" t="s">
        <v>466</v>
      </c>
      <c r="P1453" s="4">
        <v>1</v>
      </c>
      <c r="Q1453" s="2" t="s">
        <v>3134</v>
      </c>
      <c r="R1453" s="2" t="s">
        <v>3135</v>
      </c>
      <c r="S1453" s="2" t="s">
        <v>238</v>
      </c>
      <c r="T1453" s="2" t="s">
        <v>86</v>
      </c>
      <c r="U1453" s="2" t="s">
        <v>44</v>
      </c>
      <c r="V1453" s="2" t="s">
        <v>179</v>
      </c>
      <c r="W1453" s="4">
        <v>96</v>
      </c>
      <c r="X1453" s="5">
        <v>5</v>
      </c>
      <c r="Y1453" s="5">
        <v>0</v>
      </c>
      <c r="Z1453" s="6">
        <v>42766</v>
      </c>
      <c r="AA1453" s="2" t="s">
        <v>46</v>
      </c>
    </row>
    <row r="1454" spans="1:27" ht="22.5" x14ac:dyDescent="0.25">
      <c r="A1454" s="2" t="s">
        <v>350</v>
      </c>
      <c r="B1454" s="2" t="s">
        <v>1387</v>
      </c>
      <c r="C1454" s="2" t="s">
        <v>1388</v>
      </c>
      <c r="D1454" s="2" t="s">
        <v>350</v>
      </c>
      <c r="E1454" s="2" t="s">
        <v>3073</v>
      </c>
      <c r="F1454" s="2" t="s">
        <v>3164</v>
      </c>
      <c r="G1454" s="2" t="s">
        <v>3165</v>
      </c>
      <c r="H1454" s="2" t="s">
        <v>3166</v>
      </c>
      <c r="I1454" s="2" t="s">
        <v>3167</v>
      </c>
      <c r="J1454" s="2" t="s">
        <v>135</v>
      </c>
      <c r="K1454" s="2" t="s">
        <v>121</v>
      </c>
      <c r="L1454" s="2" t="s">
        <v>136</v>
      </c>
      <c r="M1454" s="2">
        <v>2493</v>
      </c>
      <c r="N1454" s="2" t="s">
        <v>281</v>
      </c>
      <c r="O1454" s="2" t="s">
        <v>466</v>
      </c>
      <c r="P1454" s="4">
        <v>1</v>
      </c>
      <c r="Q1454" s="2" t="s">
        <v>3134</v>
      </c>
      <c r="R1454" s="2" t="s">
        <v>3135</v>
      </c>
      <c r="S1454" s="2" t="s">
        <v>238</v>
      </c>
      <c r="T1454" s="2" t="s">
        <v>86</v>
      </c>
      <c r="U1454" s="2" t="s">
        <v>44</v>
      </c>
      <c r="V1454" s="2" t="s">
        <v>179</v>
      </c>
      <c r="W1454" s="4">
        <v>91</v>
      </c>
      <c r="X1454" s="5">
        <v>5</v>
      </c>
      <c r="Y1454" s="5">
        <v>0</v>
      </c>
      <c r="Z1454" s="6">
        <v>42908</v>
      </c>
      <c r="AA1454" s="2" t="s">
        <v>46</v>
      </c>
    </row>
    <row r="1455" spans="1:27" ht="22.5" x14ac:dyDescent="0.25">
      <c r="A1455" s="2" t="s">
        <v>350</v>
      </c>
      <c r="B1455" s="2" t="s">
        <v>1387</v>
      </c>
      <c r="C1455" s="2" t="s">
        <v>1388</v>
      </c>
      <c r="D1455" s="2" t="s">
        <v>350</v>
      </c>
      <c r="E1455" s="2" t="s">
        <v>3073</v>
      </c>
      <c r="F1455" s="2" t="s">
        <v>3160</v>
      </c>
      <c r="G1455" s="2" t="s">
        <v>3161</v>
      </c>
      <c r="H1455" s="2" t="s">
        <v>3162</v>
      </c>
      <c r="I1455" s="2" t="s">
        <v>3163</v>
      </c>
      <c r="J1455" s="2" t="s">
        <v>135</v>
      </c>
      <c r="K1455" s="2" t="s">
        <v>121</v>
      </c>
      <c r="L1455" s="2" t="s">
        <v>136</v>
      </c>
      <c r="M1455" s="2">
        <v>2494</v>
      </c>
      <c r="N1455" s="2" t="s">
        <v>281</v>
      </c>
      <c r="O1455" s="2" t="s">
        <v>466</v>
      </c>
      <c r="P1455" s="4">
        <v>1</v>
      </c>
      <c r="Q1455" s="2" t="s">
        <v>3134</v>
      </c>
      <c r="R1455" s="2" t="s">
        <v>3135</v>
      </c>
      <c r="S1455" s="2" t="s">
        <v>238</v>
      </c>
      <c r="T1455" s="2" t="s">
        <v>86</v>
      </c>
      <c r="U1455" s="2" t="s">
        <v>44</v>
      </c>
      <c r="V1455" s="2" t="s">
        <v>179</v>
      </c>
      <c r="W1455" s="4">
        <v>91</v>
      </c>
      <c r="X1455" s="5">
        <v>5</v>
      </c>
      <c r="Y1455" s="5">
        <v>0</v>
      </c>
      <c r="Z1455" s="6">
        <v>42908</v>
      </c>
      <c r="AA1455" s="2" t="s">
        <v>46</v>
      </c>
    </row>
    <row r="1456" spans="1:27" ht="22.5" x14ac:dyDescent="0.25">
      <c r="A1456" s="2" t="s">
        <v>350</v>
      </c>
      <c r="B1456" s="2" t="s">
        <v>1387</v>
      </c>
      <c r="C1456" s="2" t="s">
        <v>1388</v>
      </c>
      <c r="D1456" s="2" t="s">
        <v>350</v>
      </c>
      <c r="E1456" s="2" t="s">
        <v>3073</v>
      </c>
      <c r="F1456" s="2" t="s">
        <v>3156</v>
      </c>
      <c r="G1456" s="2" t="s">
        <v>3157</v>
      </c>
      <c r="H1456" s="2" t="s">
        <v>3158</v>
      </c>
      <c r="I1456" s="2" t="s">
        <v>3159</v>
      </c>
      <c r="J1456" s="2" t="s">
        <v>135</v>
      </c>
      <c r="K1456" s="2" t="s">
        <v>121</v>
      </c>
      <c r="L1456" s="2" t="s">
        <v>136</v>
      </c>
      <c r="M1456" s="2">
        <v>2495</v>
      </c>
      <c r="N1456" s="2" t="s">
        <v>281</v>
      </c>
      <c r="O1456" s="2" t="s">
        <v>466</v>
      </c>
      <c r="P1456" s="4">
        <v>1</v>
      </c>
      <c r="Q1456" s="2" t="s">
        <v>3134</v>
      </c>
      <c r="R1456" s="2" t="s">
        <v>3135</v>
      </c>
      <c r="S1456" s="2" t="s">
        <v>238</v>
      </c>
      <c r="T1456" s="2" t="s">
        <v>86</v>
      </c>
      <c r="U1456" s="2" t="s">
        <v>44</v>
      </c>
      <c r="V1456" s="2" t="s">
        <v>179</v>
      </c>
      <c r="W1456" s="4">
        <v>91</v>
      </c>
      <c r="X1456" s="5">
        <v>5</v>
      </c>
      <c r="Y1456" s="5">
        <v>0</v>
      </c>
      <c r="Z1456" s="6">
        <v>42916</v>
      </c>
      <c r="AA1456" s="2" t="s">
        <v>46</v>
      </c>
    </row>
    <row r="1457" spans="1:27" ht="22.5" x14ac:dyDescent="0.25">
      <c r="A1457" s="2" t="s">
        <v>350</v>
      </c>
      <c r="B1457" s="2" t="s">
        <v>1387</v>
      </c>
      <c r="C1457" s="2" t="s">
        <v>1388</v>
      </c>
      <c r="D1457" s="2" t="s">
        <v>350</v>
      </c>
      <c r="E1457" s="2" t="s">
        <v>3073</v>
      </c>
      <c r="F1457" s="2" t="s">
        <v>3152</v>
      </c>
      <c r="G1457" s="2" t="s">
        <v>3153</v>
      </c>
      <c r="H1457" s="2" t="s">
        <v>3154</v>
      </c>
      <c r="I1457" s="2" t="s">
        <v>3155</v>
      </c>
      <c r="J1457" s="2" t="s">
        <v>135</v>
      </c>
      <c r="K1457" s="2" t="s">
        <v>121</v>
      </c>
      <c r="L1457" s="2" t="s">
        <v>136</v>
      </c>
      <c r="M1457" s="2">
        <v>2496</v>
      </c>
      <c r="N1457" s="2" t="s">
        <v>281</v>
      </c>
      <c r="O1457" s="2" t="s">
        <v>466</v>
      </c>
      <c r="P1457" s="4">
        <v>1</v>
      </c>
      <c r="Q1457" s="2" t="s">
        <v>3134</v>
      </c>
      <c r="R1457" s="2" t="s">
        <v>3135</v>
      </c>
      <c r="S1457" s="2" t="s">
        <v>238</v>
      </c>
      <c r="T1457" s="2" t="s">
        <v>86</v>
      </c>
      <c r="U1457" s="2" t="s">
        <v>44</v>
      </c>
      <c r="V1457" s="2" t="s">
        <v>179</v>
      </c>
      <c r="W1457" s="4">
        <v>76</v>
      </c>
      <c r="X1457" s="5">
        <v>5</v>
      </c>
      <c r="Y1457" s="5">
        <v>0</v>
      </c>
      <c r="Z1457" s="6">
        <v>43371</v>
      </c>
      <c r="AA1457" s="2" t="s">
        <v>46</v>
      </c>
    </row>
    <row r="1458" spans="1:27" ht="22.5" x14ac:dyDescent="0.25">
      <c r="A1458" s="2" t="s">
        <v>350</v>
      </c>
      <c r="B1458" s="2" t="s">
        <v>1387</v>
      </c>
      <c r="C1458" s="2" t="s">
        <v>1388</v>
      </c>
      <c r="D1458" s="2" t="s">
        <v>350</v>
      </c>
      <c r="E1458" s="2" t="s">
        <v>3073</v>
      </c>
      <c r="F1458" s="2" t="s">
        <v>3148</v>
      </c>
      <c r="G1458" s="2" t="s">
        <v>3149</v>
      </c>
      <c r="H1458" s="2" t="s">
        <v>3150</v>
      </c>
      <c r="I1458" s="2" t="s">
        <v>3151</v>
      </c>
      <c r="J1458" s="2" t="s">
        <v>135</v>
      </c>
      <c r="K1458" s="2" t="s">
        <v>121</v>
      </c>
      <c r="L1458" s="2" t="s">
        <v>136</v>
      </c>
      <c r="M1458" s="2">
        <v>2497</v>
      </c>
      <c r="N1458" s="2" t="s">
        <v>281</v>
      </c>
      <c r="O1458" s="2" t="s">
        <v>466</v>
      </c>
      <c r="P1458" s="4">
        <v>1</v>
      </c>
      <c r="Q1458" s="2" t="s">
        <v>3134</v>
      </c>
      <c r="R1458" s="2" t="s">
        <v>3135</v>
      </c>
      <c r="S1458" s="2" t="s">
        <v>238</v>
      </c>
      <c r="T1458" s="2" t="s">
        <v>86</v>
      </c>
      <c r="U1458" s="2" t="s">
        <v>44</v>
      </c>
      <c r="V1458" s="2" t="s">
        <v>179</v>
      </c>
      <c r="W1458" s="4">
        <v>76</v>
      </c>
      <c r="X1458" s="5">
        <v>5</v>
      </c>
      <c r="Y1458" s="5">
        <v>0</v>
      </c>
      <c r="Z1458" s="6">
        <v>43371</v>
      </c>
      <c r="AA1458" s="2" t="s">
        <v>46</v>
      </c>
    </row>
    <row r="1459" spans="1:27" ht="22.5" x14ac:dyDescent="0.25">
      <c r="A1459" s="2" t="s">
        <v>350</v>
      </c>
      <c r="B1459" s="2" t="s">
        <v>1387</v>
      </c>
      <c r="C1459" s="2" t="s">
        <v>1388</v>
      </c>
      <c r="D1459" s="2" t="s">
        <v>350</v>
      </c>
      <c r="E1459" s="2" t="s">
        <v>3073</v>
      </c>
      <c r="F1459" s="2" t="s">
        <v>3144</v>
      </c>
      <c r="G1459" s="2" t="s">
        <v>3145</v>
      </c>
      <c r="H1459" s="2" t="s">
        <v>3146</v>
      </c>
      <c r="I1459" s="2" t="s">
        <v>3147</v>
      </c>
      <c r="J1459" s="2" t="s">
        <v>135</v>
      </c>
      <c r="K1459" s="2" t="s">
        <v>121</v>
      </c>
      <c r="L1459" s="2" t="s">
        <v>136</v>
      </c>
      <c r="M1459" s="2">
        <v>2498</v>
      </c>
      <c r="N1459" s="2" t="s">
        <v>281</v>
      </c>
      <c r="O1459" s="2" t="s">
        <v>466</v>
      </c>
      <c r="P1459" s="4">
        <v>1</v>
      </c>
      <c r="Q1459" s="2" t="s">
        <v>3134</v>
      </c>
      <c r="R1459" s="2" t="s">
        <v>3135</v>
      </c>
      <c r="S1459" s="2" t="s">
        <v>238</v>
      </c>
      <c r="T1459" s="2" t="s">
        <v>86</v>
      </c>
      <c r="U1459" s="2" t="s">
        <v>44</v>
      </c>
      <c r="V1459" s="2" t="s">
        <v>179</v>
      </c>
      <c r="W1459" s="4">
        <v>76</v>
      </c>
      <c r="X1459" s="5">
        <v>5</v>
      </c>
      <c r="Y1459" s="5">
        <v>0</v>
      </c>
      <c r="Z1459" s="6">
        <v>43371</v>
      </c>
      <c r="AA1459" s="2" t="s">
        <v>46</v>
      </c>
    </row>
    <row r="1460" spans="1:27" ht="22.5" x14ac:dyDescent="0.25">
      <c r="A1460" s="2" t="s">
        <v>350</v>
      </c>
      <c r="B1460" s="2" t="s">
        <v>1387</v>
      </c>
      <c r="C1460" s="2" t="s">
        <v>1388</v>
      </c>
      <c r="D1460" s="2" t="s">
        <v>350</v>
      </c>
      <c r="E1460" s="2" t="s">
        <v>3073</v>
      </c>
      <c r="F1460" s="2" t="s">
        <v>3140</v>
      </c>
      <c r="G1460" s="2" t="s">
        <v>3141</v>
      </c>
      <c r="H1460" s="2" t="s">
        <v>3142</v>
      </c>
      <c r="I1460" s="2" t="s">
        <v>3143</v>
      </c>
      <c r="J1460" s="2" t="s">
        <v>135</v>
      </c>
      <c r="K1460" s="2" t="s">
        <v>121</v>
      </c>
      <c r="L1460" s="2" t="s">
        <v>136</v>
      </c>
      <c r="M1460" s="2">
        <v>2499</v>
      </c>
      <c r="N1460" s="2" t="s">
        <v>281</v>
      </c>
      <c r="O1460" s="2" t="s">
        <v>466</v>
      </c>
      <c r="P1460" s="4">
        <v>1</v>
      </c>
      <c r="Q1460" s="2" t="s">
        <v>3134</v>
      </c>
      <c r="R1460" s="2" t="s">
        <v>3135</v>
      </c>
      <c r="S1460" s="2" t="s">
        <v>238</v>
      </c>
      <c r="T1460" s="2" t="s">
        <v>86</v>
      </c>
      <c r="U1460" s="2" t="s">
        <v>44</v>
      </c>
      <c r="V1460" s="2" t="s">
        <v>179</v>
      </c>
      <c r="W1460" s="4">
        <v>76</v>
      </c>
      <c r="X1460" s="5">
        <v>5</v>
      </c>
      <c r="Y1460" s="5">
        <v>0</v>
      </c>
      <c r="Z1460" s="6">
        <v>43371</v>
      </c>
      <c r="AA1460" s="2" t="s">
        <v>46</v>
      </c>
    </row>
    <row r="1461" spans="1:27" ht="22.5" x14ac:dyDescent="0.25">
      <c r="A1461" s="2" t="s">
        <v>350</v>
      </c>
      <c r="B1461" s="2" t="s">
        <v>1387</v>
      </c>
      <c r="C1461" s="2" t="s">
        <v>1388</v>
      </c>
      <c r="D1461" s="2" t="s">
        <v>350</v>
      </c>
      <c r="E1461" s="2" t="s">
        <v>3073</v>
      </c>
      <c r="F1461" s="2" t="s">
        <v>3136</v>
      </c>
      <c r="G1461" s="2" t="s">
        <v>3137</v>
      </c>
      <c r="H1461" s="2" t="s">
        <v>3138</v>
      </c>
      <c r="I1461" s="2" t="s">
        <v>3139</v>
      </c>
      <c r="J1461" s="2" t="s">
        <v>135</v>
      </c>
      <c r="K1461" s="2" t="s">
        <v>121</v>
      </c>
      <c r="L1461" s="2" t="s">
        <v>136</v>
      </c>
      <c r="M1461" s="2">
        <v>2500</v>
      </c>
      <c r="N1461" s="2" t="s">
        <v>281</v>
      </c>
      <c r="O1461" s="2" t="s">
        <v>466</v>
      </c>
      <c r="P1461" s="4">
        <v>1</v>
      </c>
      <c r="Q1461" s="2" t="s">
        <v>3134</v>
      </c>
      <c r="R1461" s="2" t="s">
        <v>3135</v>
      </c>
      <c r="S1461" s="2" t="s">
        <v>238</v>
      </c>
      <c r="T1461" s="2" t="s">
        <v>86</v>
      </c>
      <c r="U1461" s="2" t="s">
        <v>44</v>
      </c>
      <c r="V1461" s="2" t="s">
        <v>179</v>
      </c>
      <c r="W1461" s="4">
        <v>76</v>
      </c>
      <c r="X1461" s="5">
        <v>5</v>
      </c>
      <c r="Y1461" s="5">
        <v>0</v>
      </c>
      <c r="Z1461" s="6">
        <v>43371</v>
      </c>
      <c r="AA1461" s="2" t="s">
        <v>46</v>
      </c>
    </row>
    <row r="1462" spans="1:27" ht="22.5" x14ac:dyDescent="0.25">
      <c r="A1462" s="2" t="s">
        <v>350</v>
      </c>
      <c r="B1462" s="2" t="s">
        <v>1387</v>
      </c>
      <c r="C1462" s="2" t="s">
        <v>1388</v>
      </c>
      <c r="D1462" s="2" t="s">
        <v>350</v>
      </c>
      <c r="E1462" s="2" t="s">
        <v>3073</v>
      </c>
      <c r="F1462" s="2" t="s">
        <v>3130</v>
      </c>
      <c r="G1462" s="2" t="s">
        <v>3131</v>
      </c>
      <c r="H1462" s="2" t="s">
        <v>3132</v>
      </c>
      <c r="I1462" s="2" t="s">
        <v>3133</v>
      </c>
      <c r="J1462" s="2" t="s">
        <v>135</v>
      </c>
      <c r="K1462" s="2" t="s">
        <v>121</v>
      </c>
      <c r="L1462" s="2" t="s">
        <v>136</v>
      </c>
      <c r="M1462" s="2">
        <v>2501</v>
      </c>
      <c r="N1462" s="2" t="s">
        <v>281</v>
      </c>
      <c r="O1462" s="2" t="s">
        <v>466</v>
      </c>
      <c r="P1462" s="4">
        <v>1</v>
      </c>
      <c r="Q1462" s="2" t="s">
        <v>3134</v>
      </c>
      <c r="R1462" s="2" t="s">
        <v>3135</v>
      </c>
      <c r="S1462" s="2" t="s">
        <v>238</v>
      </c>
      <c r="T1462" s="2" t="s">
        <v>86</v>
      </c>
      <c r="U1462" s="2" t="s">
        <v>44</v>
      </c>
      <c r="V1462" s="2" t="s">
        <v>179</v>
      </c>
      <c r="W1462" s="4">
        <v>76</v>
      </c>
      <c r="X1462" s="5">
        <v>5</v>
      </c>
      <c r="Y1462" s="5">
        <v>0</v>
      </c>
      <c r="Z1462" s="6">
        <v>43371</v>
      </c>
      <c r="AA1462" s="2" t="s">
        <v>46</v>
      </c>
    </row>
    <row r="1463" spans="1:27" ht="22.5" x14ac:dyDescent="0.25">
      <c r="A1463" s="2" t="s">
        <v>350</v>
      </c>
      <c r="B1463" s="2" t="s">
        <v>1387</v>
      </c>
      <c r="C1463" s="2" t="s">
        <v>1388</v>
      </c>
      <c r="D1463" s="2" t="s">
        <v>350</v>
      </c>
      <c r="E1463" s="2" t="s">
        <v>3008</v>
      </c>
      <c r="F1463" s="2" t="s">
        <v>3126</v>
      </c>
      <c r="G1463" s="2" t="s">
        <v>3127</v>
      </c>
      <c r="H1463" s="2" t="s">
        <v>3128</v>
      </c>
      <c r="I1463" s="2" t="s">
        <v>3129</v>
      </c>
      <c r="J1463" s="2" t="s">
        <v>135</v>
      </c>
      <c r="K1463" s="2" t="s">
        <v>121</v>
      </c>
      <c r="L1463" s="2" t="s">
        <v>136</v>
      </c>
      <c r="M1463" s="2">
        <v>2504</v>
      </c>
      <c r="N1463" s="2" t="s">
        <v>281</v>
      </c>
      <c r="O1463" s="2" t="s">
        <v>466</v>
      </c>
      <c r="P1463" s="4">
        <v>1</v>
      </c>
      <c r="Q1463" s="2" t="s">
        <v>3012</v>
      </c>
      <c r="R1463" s="2" t="s">
        <v>3013</v>
      </c>
      <c r="S1463" s="2" t="s">
        <v>42</v>
      </c>
      <c r="T1463" s="2" t="s">
        <v>86</v>
      </c>
      <c r="U1463" s="2" t="s">
        <v>44</v>
      </c>
      <c r="V1463" s="2" t="s">
        <v>179</v>
      </c>
      <c r="W1463" s="4">
        <v>112</v>
      </c>
      <c r="X1463" s="5">
        <v>5</v>
      </c>
      <c r="Y1463" s="5">
        <v>0</v>
      </c>
      <c r="Z1463" s="6">
        <v>42265</v>
      </c>
      <c r="AA1463" s="2" t="s">
        <v>46</v>
      </c>
    </row>
    <row r="1464" spans="1:27" ht="22.5" x14ac:dyDescent="0.25">
      <c r="A1464" s="2" t="s">
        <v>350</v>
      </c>
      <c r="B1464" s="2" t="s">
        <v>1387</v>
      </c>
      <c r="C1464" s="2" t="s">
        <v>1388</v>
      </c>
      <c r="D1464" s="2" t="s">
        <v>165</v>
      </c>
      <c r="E1464" s="2" t="s">
        <v>462</v>
      </c>
      <c r="F1464" s="2" t="s">
        <v>1396</v>
      </c>
      <c r="G1464" s="2" t="s">
        <v>1397</v>
      </c>
      <c r="H1464" s="2" t="s">
        <v>1398</v>
      </c>
      <c r="I1464" s="2" t="s">
        <v>1399</v>
      </c>
      <c r="J1464" s="2" t="s">
        <v>135</v>
      </c>
      <c r="K1464" s="2" t="s">
        <v>121</v>
      </c>
      <c r="L1464" s="2" t="s">
        <v>136</v>
      </c>
      <c r="M1464" s="2">
        <v>2505</v>
      </c>
      <c r="N1464" s="2" t="s">
        <v>281</v>
      </c>
      <c r="O1464" s="2" t="s">
        <v>466</v>
      </c>
      <c r="P1464" s="4">
        <v>1</v>
      </c>
      <c r="Q1464" s="2" t="s">
        <v>467</v>
      </c>
      <c r="R1464" s="2" t="s">
        <v>468</v>
      </c>
      <c r="S1464" s="2" t="s">
        <v>42</v>
      </c>
      <c r="T1464" s="2" t="s">
        <v>86</v>
      </c>
      <c r="U1464" s="2" t="s">
        <v>44</v>
      </c>
      <c r="V1464" s="2" t="s">
        <v>179</v>
      </c>
      <c r="W1464" s="4">
        <v>96</v>
      </c>
      <c r="X1464" s="5">
        <v>5</v>
      </c>
      <c r="Y1464" s="5">
        <v>0</v>
      </c>
      <c r="Z1464" s="6">
        <v>42766</v>
      </c>
      <c r="AA1464" s="2" t="s">
        <v>46</v>
      </c>
    </row>
    <row r="1465" spans="1:27" ht="22.5" x14ac:dyDescent="0.25">
      <c r="A1465" s="2" t="s">
        <v>350</v>
      </c>
      <c r="B1465" s="2" t="s">
        <v>2550</v>
      </c>
      <c r="C1465" s="2" t="s">
        <v>2551</v>
      </c>
      <c r="D1465" s="2" t="s">
        <v>3119</v>
      </c>
      <c r="E1465" s="2" t="s">
        <v>3120</v>
      </c>
      <c r="F1465" s="2" t="s">
        <v>3121</v>
      </c>
      <c r="G1465" s="2" t="s">
        <v>3122</v>
      </c>
      <c r="H1465" s="2" t="s">
        <v>3123</v>
      </c>
      <c r="I1465" s="3"/>
      <c r="J1465" s="2" t="s">
        <v>135</v>
      </c>
      <c r="K1465" s="2" t="s">
        <v>121</v>
      </c>
      <c r="L1465" s="2" t="s">
        <v>136</v>
      </c>
      <c r="M1465" s="2">
        <v>2511</v>
      </c>
      <c r="N1465" s="2" t="s">
        <v>281</v>
      </c>
      <c r="O1465" s="2" t="s">
        <v>466</v>
      </c>
      <c r="P1465" s="4">
        <v>1</v>
      </c>
      <c r="Q1465" s="2" t="s">
        <v>3124</v>
      </c>
      <c r="R1465" s="2" t="s">
        <v>3125</v>
      </c>
      <c r="S1465" s="2" t="s">
        <v>42</v>
      </c>
      <c r="T1465" s="2" t="s">
        <v>86</v>
      </c>
      <c r="U1465" s="2" t="s">
        <v>44</v>
      </c>
      <c r="V1465" s="2" t="s">
        <v>179</v>
      </c>
      <c r="W1465" s="4">
        <v>55</v>
      </c>
      <c r="X1465" s="5">
        <v>5</v>
      </c>
      <c r="Y1465" s="5">
        <v>0</v>
      </c>
      <c r="Z1465" s="6">
        <v>43984</v>
      </c>
      <c r="AA1465" s="2" t="s">
        <v>46</v>
      </c>
    </row>
    <row r="1466" spans="1:27" ht="22.5" x14ac:dyDescent="0.25">
      <c r="A1466" s="2" t="s">
        <v>350</v>
      </c>
      <c r="B1466" s="2" t="s">
        <v>2550</v>
      </c>
      <c r="C1466" s="2" t="s">
        <v>2551</v>
      </c>
      <c r="D1466" s="2" t="s">
        <v>350</v>
      </c>
      <c r="E1466" s="2" t="s">
        <v>3008</v>
      </c>
      <c r="F1466" s="2" t="s">
        <v>3116</v>
      </c>
      <c r="G1466" s="2" t="s">
        <v>3117</v>
      </c>
      <c r="H1466" s="2" t="s">
        <v>3118</v>
      </c>
      <c r="I1466" s="3"/>
      <c r="J1466" s="2" t="s">
        <v>135</v>
      </c>
      <c r="K1466" s="2" t="s">
        <v>121</v>
      </c>
      <c r="L1466" s="2" t="s">
        <v>136</v>
      </c>
      <c r="M1466" s="2">
        <v>2522</v>
      </c>
      <c r="N1466" s="2" t="s">
        <v>281</v>
      </c>
      <c r="O1466" s="2" t="s">
        <v>466</v>
      </c>
      <c r="P1466" s="4">
        <v>1</v>
      </c>
      <c r="Q1466" s="2" t="s">
        <v>3012</v>
      </c>
      <c r="R1466" s="2" t="s">
        <v>3013</v>
      </c>
      <c r="S1466" s="2" t="s">
        <v>42</v>
      </c>
      <c r="T1466" s="2" t="s">
        <v>86</v>
      </c>
      <c r="U1466" s="2" t="s">
        <v>44</v>
      </c>
      <c r="V1466" s="2" t="s">
        <v>179</v>
      </c>
      <c r="W1466" s="4">
        <v>55</v>
      </c>
      <c r="X1466" s="5">
        <v>5</v>
      </c>
      <c r="Y1466" s="5">
        <v>0</v>
      </c>
      <c r="Z1466" s="6">
        <v>43984</v>
      </c>
      <c r="AA1466" s="2" t="s">
        <v>46</v>
      </c>
    </row>
    <row r="1467" spans="1:27" ht="22.5" x14ac:dyDescent="0.25">
      <c r="A1467" s="2" t="s">
        <v>350</v>
      </c>
      <c r="B1467" s="2" t="s">
        <v>2550</v>
      </c>
      <c r="C1467" s="2" t="s">
        <v>2551</v>
      </c>
      <c r="D1467" s="2" t="s">
        <v>350</v>
      </c>
      <c r="E1467" s="2" t="s">
        <v>3008</v>
      </c>
      <c r="F1467" s="2" t="s">
        <v>3113</v>
      </c>
      <c r="G1467" s="2" t="s">
        <v>3114</v>
      </c>
      <c r="H1467" s="2" t="s">
        <v>3115</v>
      </c>
      <c r="I1467" s="3"/>
      <c r="J1467" s="2" t="s">
        <v>135</v>
      </c>
      <c r="K1467" s="2" t="s">
        <v>121</v>
      </c>
      <c r="L1467" s="2" t="s">
        <v>136</v>
      </c>
      <c r="M1467" s="2">
        <v>2523</v>
      </c>
      <c r="N1467" s="2" t="s">
        <v>281</v>
      </c>
      <c r="O1467" s="2" t="s">
        <v>466</v>
      </c>
      <c r="P1467" s="4">
        <v>1</v>
      </c>
      <c r="Q1467" s="2" t="s">
        <v>3012</v>
      </c>
      <c r="R1467" s="2" t="s">
        <v>3013</v>
      </c>
      <c r="S1467" s="2" t="s">
        <v>42</v>
      </c>
      <c r="T1467" s="2" t="s">
        <v>86</v>
      </c>
      <c r="U1467" s="2" t="s">
        <v>44</v>
      </c>
      <c r="V1467" s="2" t="s">
        <v>179</v>
      </c>
      <c r="W1467" s="4">
        <v>55</v>
      </c>
      <c r="X1467" s="5">
        <v>5</v>
      </c>
      <c r="Y1467" s="5">
        <v>0</v>
      </c>
      <c r="Z1467" s="6">
        <v>43984</v>
      </c>
      <c r="AA1467" s="2" t="s">
        <v>46</v>
      </c>
    </row>
    <row r="1468" spans="1:27" ht="22.5" x14ac:dyDescent="0.25">
      <c r="A1468" s="2" t="s">
        <v>2221</v>
      </c>
      <c r="B1468" s="2" t="s">
        <v>2929</v>
      </c>
      <c r="C1468" s="2" t="s">
        <v>2930</v>
      </c>
      <c r="D1468" s="2" t="s">
        <v>2221</v>
      </c>
      <c r="E1468" s="2" t="s">
        <v>2931</v>
      </c>
      <c r="F1468" s="2" t="s">
        <v>3110</v>
      </c>
      <c r="G1468" s="2" t="s">
        <v>3111</v>
      </c>
      <c r="H1468" s="2" t="s">
        <v>3112</v>
      </c>
      <c r="I1468" s="3"/>
      <c r="J1468" s="2" t="s">
        <v>135</v>
      </c>
      <c r="K1468" s="2" t="s">
        <v>121</v>
      </c>
      <c r="L1468" s="2" t="s">
        <v>136</v>
      </c>
      <c r="M1468" s="2">
        <v>2595</v>
      </c>
      <c r="N1468" s="2" t="s">
        <v>281</v>
      </c>
      <c r="O1468" s="2" t="s">
        <v>466</v>
      </c>
      <c r="P1468" s="4">
        <v>1</v>
      </c>
      <c r="Q1468" s="2" t="s">
        <v>2986</v>
      </c>
      <c r="R1468" s="2" t="s">
        <v>2987</v>
      </c>
      <c r="S1468" s="2" t="s">
        <v>42</v>
      </c>
      <c r="T1468" s="2" t="s">
        <v>86</v>
      </c>
      <c r="U1468" s="2" t="s">
        <v>44</v>
      </c>
      <c r="V1468" s="2" t="s">
        <v>179</v>
      </c>
      <c r="W1468" s="4">
        <v>13</v>
      </c>
      <c r="X1468" s="5">
        <v>5</v>
      </c>
      <c r="Y1468" s="5">
        <v>4</v>
      </c>
      <c r="Z1468" s="6">
        <v>45282</v>
      </c>
      <c r="AA1468" s="2" t="s">
        <v>46</v>
      </c>
    </row>
    <row r="1469" spans="1:27" ht="22.5" x14ac:dyDescent="0.25">
      <c r="A1469" s="2" t="s">
        <v>2221</v>
      </c>
      <c r="B1469" s="2" t="s">
        <v>2929</v>
      </c>
      <c r="C1469" s="2" t="s">
        <v>2930</v>
      </c>
      <c r="D1469" s="2" t="s">
        <v>2221</v>
      </c>
      <c r="E1469" s="2" t="s">
        <v>2931</v>
      </c>
      <c r="F1469" s="2" t="s">
        <v>3107</v>
      </c>
      <c r="G1469" s="2" t="s">
        <v>3108</v>
      </c>
      <c r="H1469" s="2" t="s">
        <v>3109</v>
      </c>
      <c r="I1469" s="3"/>
      <c r="J1469" s="2" t="s">
        <v>135</v>
      </c>
      <c r="K1469" s="2" t="s">
        <v>121</v>
      </c>
      <c r="L1469" s="2" t="s">
        <v>136</v>
      </c>
      <c r="M1469" s="2">
        <v>2596</v>
      </c>
      <c r="N1469" s="2" t="s">
        <v>281</v>
      </c>
      <c r="O1469" s="2" t="s">
        <v>466</v>
      </c>
      <c r="P1469" s="4">
        <v>1</v>
      </c>
      <c r="Q1469" s="2" t="s">
        <v>2986</v>
      </c>
      <c r="R1469" s="2" t="s">
        <v>2987</v>
      </c>
      <c r="S1469" s="2" t="s">
        <v>42</v>
      </c>
      <c r="T1469" s="2" t="s">
        <v>86</v>
      </c>
      <c r="U1469" s="2" t="s">
        <v>44</v>
      </c>
      <c r="V1469" s="2" t="s">
        <v>179</v>
      </c>
      <c r="W1469" s="4">
        <v>13</v>
      </c>
      <c r="X1469" s="5">
        <v>5</v>
      </c>
      <c r="Y1469" s="5">
        <v>4</v>
      </c>
      <c r="Z1469" s="6">
        <v>45282</v>
      </c>
      <c r="AA1469" s="2" t="s">
        <v>46</v>
      </c>
    </row>
    <row r="1470" spans="1:27" ht="22.5" x14ac:dyDescent="0.25">
      <c r="A1470" s="2" t="s">
        <v>2221</v>
      </c>
      <c r="B1470" s="2" t="s">
        <v>2929</v>
      </c>
      <c r="C1470" s="2" t="s">
        <v>2930</v>
      </c>
      <c r="D1470" s="2" t="s">
        <v>2221</v>
      </c>
      <c r="E1470" s="2" t="s">
        <v>2931</v>
      </c>
      <c r="F1470" s="2" t="s">
        <v>3104</v>
      </c>
      <c r="G1470" s="2" t="s">
        <v>3105</v>
      </c>
      <c r="H1470" s="2" t="s">
        <v>3106</v>
      </c>
      <c r="I1470" s="3"/>
      <c r="J1470" s="2" t="s">
        <v>135</v>
      </c>
      <c r="K1470" s="2" t="s">
        <v>121</v>
      </c>
      <c r="L1470" s="2" t="s">
        <v>136</v>
      </c>
      <c r="M1470" s="2">
        <v>2597</v>
      </c>
      <c r="N1470" s="2" t="s">
        <v>281</v>
      </c>
      <c r="O1470" s="2" t="s">
        <v>466</v>
      </c>
      <c r="P1470" s="4">
        <v>1</v>
      </c>
      <c r="Q1470" s="2" t="s">
        <v>2986</v>
      </c>
      <c r="R1470" s="2" t="s">
        <v>2987</v>
      </c>
      <c r="S1470" s="2" t="s">
        <v>42</v>
      </c>
      <c r="T1470" s="2" t="s">
        <v>86</v>
      </c>
      <c r="U1470" s="2" t="s">
        <v>44</v>
      </c>
      <c r="V1470" s="2" t="s">
        <v>179</v>
      </c>
      <c r="W1470" s="4">
        <v>13</v>
      </c>
      <c r="X1470" s="5">
        <v>5</v>
      </c>
      <c r="Y1470" s="5">
        <v>4</v>
      </c>
      <c r="Z1470" s="6">
        <v>45282</v>
      </c>
      <c r="AA1470" s="2" t="s">
        <v>46</v>
      </c>
    </row>
    <row r="1471" spans="1:27" ht="22.5" x14ac:dyDescent="0.25">
      <c r="A1471" s="2" t="s">
        <v>2221</v>
      </c>
      <c r="B1471" s="2" t="s">
        <v>2929</v>
      </c>
      <c r="C1471" s="2" t="s">
        <v>2930</v>
      </c>
      <c r="D1471" s="2" t="s">
        <v>2221</v>
      </c>
      <c r="E1471" s="2" t="s">
        <v>2931</v>
      </c>
      <c r="F1471" s="2" t="s">
        <v>3101</v>
      </c>
      <c r="G1471" s="2" t="s">
        <v>3102</v>
      </c>
      <c r="H1471" s="2" t="s">
        <v>3103</v>
      </c>
      <c r="I1471" s="3"/>
      <c r="J1471" s="2" t="s">
        <v>135</v>
      </c>
      <c r="K1471" s="2" t="s">
        <v>121</v>
      </c>
      <c r="L1471" s="2" t="s">
        <v>136</v>
      </c>
      <c r="M1471" s="2">
        <v>2598</v>
      </c>
      <c r="N1471" s="2" t="s">
        <v>281</v>
      </c>
      <c r="O1471" s="2" t="s">
        <v>466</v>
      </c>
      <c r="P1471" s="4">
        <v>1</v>
      </c>
      <c r="Q1471" s="2" t="s">
        <v>2986</v>
      </c>
      <c r="R1471" s="2" t="s">
        <v>2987</v>
      </c>
      <c r="S1471" s="2" t="s">
        <v>42</v>
      </c>
      <c r="T1471" s="2" t="s">
        <v>86</v>
      </c>
      <c r="U1471" s="2" t="s">
        <v>44</v>
      </c>
      <c r="V1471" s="2" t="s">
        <v>179</v>
      </c>
      <c r="W1471" s="4">
        <v>13</v>
      </c>
      <c r="X1471" s="5">
        <v>5</v>
      </c>
      <c r="Y1471" s="5">
        <v>4</v>
      </c>
      <c r="Z1471" s="6">
        <v>45282</v>
      </c>
      <c r="AA1471" s="2" t="s">
        <v>46</v>
      </c>
    </row>
    <row r="1472" spans="1:27" ht="22.5" x14ac:dyDescent="0.25">
      <c r="A1472" s="2" t="s">
        <v>165</v>
      </c>
      <c r="B1472" s="2" t="s">
        <v>3095</v>
      </c>
      <c r="C1472" s="2" t="s">
        <v>3096</v>
      </c>
      <c r="D1472" s="2" t="s">
        <v>1535</v>
      </c>
      <c r="E1472" s="2" t="s">
        <v>2436</v>
      </c>
      <c r="F1472" s="2" t="s">
        <v>3097</v>
      </c>
      <c r="G1472" s="2" t="s">
        <v>3098</v>
      </c>
      <c r="H1472" s="2" t="s">
        <v>3099</v>
      </c>
      <c r="I1472" s="2" t="s">
        <v>3100</v>
      </c>
      <c r="J1472" s="2" t="s">
        <v>135</v>
      </c>
      <c r="K1472" s="2" t="s">
        <v>121</v>
      </c>
      <c r="L1472" s="2" t="s">
        <v>136</v>
      </c>
      <c r="M1472" s="2">
        <v>2703</v>
      </c>
      <c r="N1472" s="2" t="s">
        <v>281</v>
      </c>
      <c r="O1472" s="2" t="s">
        <v>466</v>
      </c>
      <c r="P1472" s="4">
        <v>1</v>
      </c>
      <c r="Q1472" s="2" t="s">
        <v>2927</v>
      </c>
      <c r="R1472" s="2" t="s">
        <v>2928</v>
      </c>
      <c r="S1472" s="2" t="s">
        <v>42</v>
      </c>
      <c r="T1472" s="2" t="s">
        <v>86</v>
      </c>
      <c r="U1472" s="2" t="s">
        <v>44</v>
      </c>
      <c r="V1472" s="2" t="s">
        <v>179</v>
      </c>
      <c r="W1472" s="4">
        <v>73</v>
      </c>
      <c r="X1472" s="5">
        <v>5</v>
      </c>
      <c r="Y1472" s="5">
        <v>0</v>
      </c>
      <c r="Z1472" s="6">
        <v>43463</v>
      </c>
      <c r="AA1472" s="2" t="s">
        <v>46</v>
      </c>
    </row>
    <row r="1473" spans="1:27" ht="22.5" x14ac:dyDescent="0.25">
      <c r="A1473" s="2" t="s">
        <v>165</v>
      </c>
      <c r="B1473" s="2" t="s">
        <v>460</v>
      </c>
      <c r="C1473" s="2" t="s">
        <v>461</v>
      </c>
      <c r="D1473" s="2" t="s">
        <v>165</v>
      </c>
      <c r="E1473" s="2" t="s">
        <v>462</v>
      </c>
      <c r="F1473" s="2" t="s">
        <v>463</v>
      </c>
      <c r="G1473" s="2" t="s">
        <v>464</v>
      </c>
      <c r="H1473" s="2" t="s">
        <v>465</v>
      </c>
      <c r="I1473" s="3"/>
      <c r="J1473" s="2" t="s">
        <v>135</v>
      </c>
      <c r="K1473" s="2" t="s">
        <v>121</v>
      </c>
      <c r="L1473" s="2" t="s">
        <v>136</v>
      </c>
      <c r="M1473" s="2">
        <v>2705</v>
      </c>
      <c r="N1473" s="2" t="s">
        <v>281</v>
      </c>
      <c r="O1473" s="2" t="s">
        <v>466</v>
      </c>
      <c r="P1473" s="4">
        <v>1</v>
      </c>
      <c r="Q1473" s="2" t="s">
        <v>467</v>
      </c>
      <c r="R1473" s="2" t="s">
        <v>468</v>
      </c>
      <c r="S1473" s="2" t="s">
        <v>42</v>
      </c>
      <c r="T1473" s="2" t="s">
        <v>86</v>
      </c>
      <c r="U1473" s="2" t="s">
        <v>44</v>
      </c>
      <c r="V1473" s="2" t="s">
        <v>179</v>
      </c>
      <c r="W1473" s="4">
        <v>5</v>
      </c>
      <c r="X1473" s="5">
        <v>5</v>
      </c>
      <c r="Y1473" s="5">
        <v>5</v>
      </c>
      <c r="Z1473" s="6">
        <v>45509</v>
      </c>
      <c r="AA1473" s="2" t="s">
        <v>46</v>
      </c>
    </row>
    <row r="1474" spans="1:27" ht="22.5" x14ac:dyDescent="0.25">
      <c r="A1474" s="2" t="s">
        <v>165</v>
      </c>
      <c r="B1474" s="2" t="s">
        <v>980</v>
      </c>
      <c r="C1474" s="2" t="s">
        <v>981</v>
      </c>
      <c r="D1474" s="2" t="s">
        <v>165</v>
      </c>
      <c r="E1474" s="2" t="s">
        <v>982</v>
      </c>
      <c r="F1474" s="2" t="s">
        <v>983</v>
      </c>
      <c r="G1474" s="2" t="s">
        <v>984</v>
      </c>
      <c r="H1474" s="2" t="s">
        <v>985</v>
      </c>
      <c r="I1474" s="2" t="s">
        <v>986</v>
      </c>
      <c r="J1474" s="2" t="s">
        <v>135</v>
      </c>
      <c r="K1474" s="2" t="s">
        <v>121</v>
      </c>
      <c r="L1474" s="2" t="s">
        <v>136</v>
      </c>
      <c r="M1474" s="2">
        <v>2760</v>
      </c>
      <c r="N1474" s="2" t="s">
        <v>281</v>
      </c>
      <c r="O1474" s="2" t="s">
        <v>466</v>
      </c>
      <c r="P1474" s="4">
        <v>1</v>
      </c>
      <c r="Q1474" s="2" t="s">
        <v>987</v>
      </c>
      <c r="R1474" s="2" t="s">
        <v>988</v>
      </c>
      <c r="S1474" s="2" t="s">
        <v>42</v>
      </c>
      <c r="T1474" s="2" t="s">
        <v>86</v>
      </c>
      <c r="U1474" s="2" t="s">
        <v>44</v>
      </c>
      <c r="V1474" s="2" t="s">
        <v>179</v>
      </c>
      <c r="W1474" s="4">
        <v>67</v>
      </c>
      <c r="X1474" s="5">
        <v>5</v>
      </c>
      <c r="Y1474" s="5">
        <v>0</v>
      </c>
      <c r="Z1474" s="6">
        <v>43647</v>
      </c>
      <c r="AA1474" s="2" t="s">
        <v>46</v>
      </c>
    </row>
    <row r="1475" spans="1:27" ht="22.5" x14ac:dyDescent="0.25">
      <c r="A1475" s="2" t="s">
        <v>165</v>
      </c>
      <c r="B1475" s="2" t="s">
        <v>1364</v>
      </c>
      <c r="C1475" s="2" t="s">
        <v>1365</v>
      </c>
      <c r="D1475" s="2" t="s">
        <v>165</v>
      </c>
      <c r="E1475" s="2" t="s">
        <v>1366</v>
      </c>
      <c r="F1475" s="2" t="s">
        <v>1373</v>
      </c>
      <c r="G1475" s="2" t="s">
        <v>1374</v>
      </c>
      <c r="H1475" s="2" t="s">
        <v>1375</v>
      </c>
      <c r="I1475" s="2" t="s">
        <v>1376</v>
      </c>
      <c r="J1475" s="2" t="s">
        <v>135</v>
      </c>
      <c r="K1475" s="2" t="s">
        <v>121</v>
      </c>
      <c r="L1475" s="2" t="s">
        <v>136</v>
      </c>
      <c r="M1475" s="2">
        <v>2794</v>
      </c>
      <c r="N1475" s="2" t="s">
        <v>281</v>
      </c>
      <c r="O1475" s="2" t="s">
        <v>466</v>
      </c>
      <c r="P1475" s="4">
        <v>1</v>
      </c>
      <c r="Q1475" s="2" t="s">
        <v>1371</v>
      </c>
      <c r="R1475" s="2" t="s">
        <v>1372</v>
      </c>
      <c r="S1475" s="2" t="s">
        <v>42</v>
      </c>
      <c r="T1475" s="2" t="s">
        <v>86</v>
      </c>
      <c r="U1475" s="2" t="s">
        <v>44</v>
      </c>
      <c r="V1475" s="2" t="s">
        <v>179</v>
      </c>
      <c r="W1475" s="4">
        <v>93</v>
      </c>
      <c r="X1475" s="5">
        <v>5</v>
      </c>
      <c r="Y1475" s="5">
        <v>0</v>
      </c>
      <c r="Z1475" s="6">
        <v>42847</v>
      </c>
      <c r="AA1475" s="2" t="s">
        <v>46</v>
      </c>
    </row>
    <row r="1476" spans="1:27" ht="22.5" x14ac:dyDescent="0.25">
      <c r="A1476" s="2" t="s">
        <v>4180</v>
      </c>
      <c r="B1476" s="2" t="s">
        <v>442</v>
      </c>
      <c r="C1476" s="2" t="s">
        <v>443</v>
      </c>
      <c r="D1476" s="2" t="s">
        <v>4180</v>
      </c>
      <c r="E1476" s="2" t="s">
        <v>1797</v>
      </c>
      <c r="F1476" s="2" t="s">
        <v>9726</v>
      </c>
      <c r="G1476" s="2" t="s">
        <v>9727</v>
      </c>
      <c r="H1476" s="2" t="s">
        <v>9728</v>
      </c>
      <c r="I1476" s="2" t="s">
        <v>9729</v>
      </c>
      <c r="J1476" s="2" t="s">
        <v>147</v>
      </c>
      <c r="K1476" s="2" t="s">
        <v>121</v>
      </c>
      <c r="L1476" s="2" t="s">
        <v>136</v>
      </c>
      <c r="M1476" s="2">
        <v>1951</v>
      </c>
      <c r="N1476" s="2" t="s">
        <v>281</v>
      </c>
      <c r="O1476" s="2" t="s">
        <v>3002</v>
      </c>
      <c r="P1476" s="4">
        <v>1</v>
      </c>
      <c r="Q1476" s="2" t="s">
        <v>4185</v>
      </c>
      <c r="R1476" s="2" t="s">
        <v>4186</v>
      </c>
      <c r="S1476" s="2" t="s">
        <v>42</v>
      </c>
      <c r="T1476" s="2" t="s">
        <v>86</v>
      </c>
      <c r="U1476" s="2" t="s">
        <v>44</v>
      </c>
      <c r="V1476" s="2" t="s">
        <v>3385</v>
      </c>
      <c r="W1476" s="4">
        <v>29</v>
      </c>
      <c r="X1476" s="5">
        <v>5</v>
      </c>
      <c r="Y1476" s="5">
        <v>3</v>
      </c>
      <c r="Z1476" s="6">
        <v>44790</v>
      </c>
      <c r="AA1476" s="2" t="s">
        <v>46</v>
      </c>
    </row>
    <row r="1477" spans="1:27" ht="22.5" x14ac:dyDescent="0.25">
      <c r="A1477" s="2" t="s">
        <v>441</v>
      </c>
      <c r="B1477" s="2" t="s">
        <v>1387</v>
      </c>
      <c r="C1477" s="2" t="s">
        <v>1388</v>
      </c>
      <c r="D1477" s="2" t="s">
        <v>441</v>
      </c>
      <c r="E1477" s="2" t="s">
        <v>3073</v>
      </c>
      <c r="F1477" s="2" t="s">
        <v>9730</v>
      </c>
      <c r="G1477" s="2" t="s">
        <v>9731</v>
      </c>
      <c r="H1477" s="2" t="s">
        <v>9732</v>
      </c>
      <c r="I1477" s="2" t="s">
        <v>9733</v>
      </c>
      <c r="J1477" s="2" t="s">
        <v>147</v>
      </c>
      <c r="K1477" s="2" t="s">
        <v>121</v>
      </c>
      <c r="L1477" s="2" t="s">
        <v>136</v>
      </c>
      <c r="M1477" s="2">
        <v>2014</v>
      </c>
      <c r="N1477" s="2" t="s">
        <v>281</v>
      </c>
      <c r="O1477" s="2" t="s">
        <v>3002</v>
      </c>
      <c r="P1477" s="4">
        <v>1</v>
      </c>
      <c r="Q1477" s="2" t="s">
        <v>9682</v>
      </c>
      <c r="R1477" s="2" t="s">
        <v>9683</v>
      </c>
      <c r="S1477" s="2" t="s">
        <v>42</v>
      </c>
      <c r="T1477" s="2" t="s">
        <v>86</v>
      </c>
      <c r="U1477" s="2" t="s">
        <v>44</v>
      </c>
      <c r="V1477" s="2" t="s">
        <v>179</v>
      </c>
      <c r="W1477" s="4">
        <v>44</v>
      </c>
      <c r="X1477" s="5">
        <v>5</v>
      </c>
      <c r="Y1477" s="5">
        <v>1</v>
      </c>
      <c r="Z1477" s="6">
        <v>44324</v>
      </c>
      <c r="AA1477" s="2" t="s">
        <v>46</v>
      </c>
    </row>
    <row r="1478" spans="1:27" ht="22.5" x14ac:dyDescent="0.25">
      <c r="A1478" s="2" t="s">
        <v>441</v>
      </c>
      <c r="B1478" s="2" t="s">
        <v>1387</v>
      </c>
      <c r="C1478" s="2" t="s">
        <v>1388</v>
      </c>
      <c r="D1478" s="2" t="s">
        <v>441</v>
      </c>
      <c r="E1478" s="2" t="s">
        <v>3073</v>
      </c>
      <c r="F1478" s="2" t="s">
        <v>9734</v>
      </c>
      <c r="G1478" s="2" t="s">
        <v>9735</v>
      </c>
      <c r="H1478" s="2" t="s">
        <v>9736</v>
      </c>
      <c r="I1478" s="3"/>
      <c r="J1478" s="2" t="s">
        <v>147</v>
      </c>
      <c r="K1478" s="2" t="s">
        <v>121</v>
      </c>
      <c r="L1478" s="2" t="s">
        <v>136</v>
      </c>
      <c r="M1478" s="2">
        <v>2015</v>
      </c>
      <c r="N1478" s="2" t="s">
        <v>281</v>
      </c>
      <c r="O1478" s="2" t="s">
        <v>3002</v>
      </c>
      <c r="P1478" s="4">
        <v>1</v>
      </c>
      <c r="Q1478" s="2" t="s">
        <v>9682</v>
      </c>
      <c r="R1478" s="2" t="s">
        <v>9683</v>
      </c>
      <c r="S1478" s="2" t="s">
        <v>42</v>
      </c>
      <c r="T1478" s="2" t="s">
        <v>86</v>
      </c>
      <c r="U1478" s="2" t="s">
        <v>44</v>
      </c>
      <c r="V1478" s="2" t="s">
        <v>179</v>
      </c>
      <c r="W1478" s="4">
        <v>31</v>
      </c>
      <c r="X1478" s="5">
        <v>5</v>
      </c>
      <c r="Y1478" s="5">
        <v>2</v>
      </c>
      <c r="Z1478" s="6">
        <v>44741</v>
      </c>
      <c r="AA1478" s="2" t="s">
        <v>46</v>
      </c>
    </row>
    <row r="1479" spans="1:27" ht="22.5" x14ac:dyDescent="0.25">
      <c r="A1479" s="2" t="s">
        <v>853</v>
      </c>
      <c r="B1479" s="2" t="s">
        <v>3087</v>
      </c>
      <c r="C1479" s="2" t="s">
        <v>3088</v>
      </c>
      <c r="D1479" s="2" t="s">
        <v>853</v>
      </c>
      <c r="E1479" s="2" t="s">
        <v>3089</v>
      </c>
      <c r="F1479" s="2" t="s">
        <v>3090</v>
      </c>
      <c r="G1479" s="2" t="s">
        <v>3091</v>
      </c>
      <c r="H1479" s="2" t="s">
        <v>3092</v>
      </c>
      <c r="I1479" s="3"/>
      <c r="J1479" s="2" t="s">
        <v>147</v>
      </c>
      <c r="K1479" s="2" t="s">
        <v>121</v>
      </c>
      <c r="L1479" s="2" t="s">
        <v>136</v>
      </c>
      <c r="M1479" s="2">
        <v>2090</v>
      </c>
      <c r="N1479" s="2" t="s">
        <v>281</v>
      </c>
      <c r="O1479" s="2" t="s">
        <v>3002</v>
      </c>
      <c r="P1479" s="4">
        <v>1</v>
      </c>
      <c r="Q1479" s="2" t="s">
        <v>3093</v>
      </c>
      <c r="R1479" s="2" t="s">
        <v>3094</v>
      </c>
      <c r="S1479" s="2" t="s">
        <v>42</v>
      </c>
      <c r="T1479" s="2" t="s">
        <v>86</v>
      </c>
      <c r="U1479" s="2" t="s">
        <v>2558</v>
      </c>
      <c r="V1479" s="2" t="s">
        <v>2706</v>
      </c>
      <c r="W1479" s="4">
        <v>13</v>
      </c>
      <c r="X1479" s="5">
        <v>5</v>
      </c>
      <c r="Y1479" s="5">
        <v>4</v>
      </c>
      <c r="Z1479" s="6">
        <v>45286</v>
      </c>
      <c r="AA1479" s="2" t="s">
        <v>46</v>
      </c>
    </row>
    <row r="1480" spans="1:27" ht="22.5" x14ac:dyDescent="0.25">
      <c r="A1480" s="2" t="s">
        <v>1777</v>
      </c>
      <c r="B1480" s="2" t="s">
        <v>2955</v>
      </c>
      <c r="C1480" s="2" t="s">
        <v>2956</v>
      </c>
      <c r="D1480" s="2" t="s">
        <v>1777</v>
      </c>
      <c r="E1480" s="2" t="s">
        <v>3080</v>
      </c>
      <c r="F1480" s="2" t="s">
        <v>3081</v>
      </c>
      <c r="G1480" s="2" t="s">
        <v>3082</v>
      </c>
      <c r="H1480" s="2" t="s">
        <v>3083</v>
      </c>
      <c r="I1480" s="3"/>
      <c r="J1480" s="2" t="s">
        <v>147</v>
      </c>
      <c r="K1480" s="2" t="s">
        <v>121</v>
      </c>
      <c r="L1480" s="2" t="s">
        <v>136</v>
      </c>
      <c r="M1480" s="2">
        <v>2108</v>
      </c>
      <c r="N1480" s="2" t="s">
        <v>281</v>
      </c>
      <c r="O1480" s="2" t="s">
        <v>3002</v>
      </c>
      <c r="P1480" s="4">
        <v>1</v>
      </c>
      <c r="Q1480" s="2" t="s">
        <v>3084</v>
      </c>
      <c r="R1480" s="2" t="s">
        <v>3085</v>
      </c>
      <c r="S1480" s="2" t="s">
        <v>3086</v>
      </c>
      <c r="T1480" s="2" t="s">
        <v>86</v>
      </c>
      <c r="U1480" s="2" t="s">
        <v>44</v>
      </c>
      <c r="V1480" s="2" t="s">
        <v>1357</v>
      </c>
      <c r="W1480" s="4">
        <v>19</v>
      </c>
      <c r="X1480" s="5">
        <v>5</v>
      </c>
      <c r="Y1480" s="5">
        <v>3</v>
      </c>
      <c r="Z1480" s="6">
        <v>45106</v>
      </c>
      <c r="AA1480" s="2" t="s">
        <v>46</v>
      </c>
    </row>
    <row r="1481" spans="1:27" ht="22.5" x14ac:dyDescent="0.25">
      <c r="A1481" s="2" t="s">
        <v>1446</v>
      </c>
      <c r="B1481" s="2" t="s">
        <v>1387</v>
      </c>
      <c r="C1481" s="2" t="s">
        <v>1388</v>
      </c>
      <c r="D1481" s="2" t="s">
        <v>1446</v>
      </c>
      <c r="E1481" s="2" t="s">
        <v>3073</v>
      </c>
      <c r="F1481" s="2" t="s">
        <v>3074</v>
      </c>
      <c r="G1481" s="2" t="s">
        <v>3075</v>
      </c>
      <c r="H1481" s="2" t="s">
        <v>3076</v>
      </c>
      <c r="I1481" s="2" t="s">
        <v>3077</v>
      </c>
      <c r="J1481" s="2" t="s">
        <v>147</v>
      </c>
      <c r="K1481" s="2" t="s">
        <v>121</v>
      </c>
      <c r="L1481" s="2" t="s">
        <v>136</v>
      </c>
      <c r="M1481" s="2">
        <v>2182</v>
      </c>
      <c r="N1481" s="2" t="s">
        <v>281</v>
      </c>
      <c r="O1481" s="2" t="s">
        <v>3002</v>
      </c>
      <c r="P1481" s="4">
        <v>1</v>
      </c>
      <c r="Q1481" s="2" t="s">
        <v>3078</v>
      </c>
      <c r="R1481" s="2" t="s">
        <v>3079</v>
      </c>
      <c r="S1481" s="2" t="s">
        <v>238</v>
      </c>
      <c r="T1481" s="2" t="s">
        <v>86</v>
      </c>
      <c r="U1481" s="2" t="s">
        <v>44</v>
      </c>
      <c r="V1481" s="2" t="s">
        <v>179</v>
      </c>
      <c r="W1481" s="4">
        <v>36</v>
      </c>
      <c r="X1481" s="5">
        <v>5</v>
      </c>
      <c r="Y1481" s="5">
        <v>2</v>
      </c>
      <c r="Z1481" s="6">
        <v>44582</v>
      </c>
      <c r="AA1481" s="2" t="s">
        <v>46</v>
      </c>
    </row>
    <row r="1482" spans="1:27" ht="22.5" x14ac:dyDescent="0.25">
      <c r="A1482" s="2" t="s">
        <v>1460</v>
      </c>
      <c r="B1482" s="2" t="s">
        <v>2929</v>
      </c>
      <c r="C1482" s="2" t="s">
        <v>2930</v>
      </c>
      <c r="D1482" s="2" t="s">
        <v>1460</v>
      </c>
      <c r="E1482" s="2" t="s">
        <v>2931</v>
      </c>
      <c r="F1482" s="2" t="s">
        <v>3069</v>
      </c>
      <c r="G1482" s="2" t="s">
        <v>3070</v>
      </c>
      <c r="H1482" s="2" t="s">
        <v>3071</v>
      </c>
      <c r="I1482" s="2" t="s">
        <v>3072</v>
      </c>
      <c r="J1482" s="2" t="s">
        <v>147</v>
      </c>
      <c r="K1482" s="2" t="s">
        <v>121</v>
      </c>
      <c r="L1482" s="2" t="s">
        <v>136</v>
      </c>
      <c r="M1482" s="2">
        <v>2246</v>
      </c>
      <c r="N1482" s="2" t="s">
        <v>281</v>
      </c>
      <c r="O1482" s="2" t="s">
        <v>3002</v>
      </c>
      <c r="P1482" s="4">
        <v>1</v>
      </c>
      <c r="Q1482" s="2" t="s">
        <v>2936</v>
      </c>
      <c r="R1482" s="2" t="s">
        <v>2937</v>
      </c>
      <c r="S1482" s="2" t="s">
        <v>42</v>
      </c>
      <c r="T1482" s="2" t="s">
        <v>86</v>
      </c>
      <c r="U1482" s="2" t="s">
        <v>44</v>
      </c>
      <c r="V1482" s="2" t="s">
        <v>1657</v>
      </c>
      <c r="W1482" s="4">
        <v>54</v>
      </c>
      <c r="X1482" s="5">
        <v>5</v>
      </c>
      <c r="Y1482" s="5">
        <v>1</v>
      </c>
      <c r="Z1482" s="6">
        <v>44040</v>
      </c>
      <c r="AA1482" s="2" t="s">
        <v>46</v>
      </c>
    </row>
    <row r="1483" spans="1:27" ht="22.5" x14ac:dyDescent="0.25">
      <c r="A1483" s="2" t="s">
        <v>1460</v>
      </c>
      <c r="B1483" s="2" t="s">
        <v>2929</v>
      </c>
      <c r="C1483" s="2" t="s">
        <v>2930</v>
      </c>
      <c r="D1483" s="2" t="s">
        <v>1460</v>
      </c>
      <c r="E1483" s="2" t="s">
        <v>2931</v>
      </c>
      <c r="F1483" s="2" t="s">
        <v>3066</v>
      </c>
      <c r="G1483" s="2" t="s">
        <v>3067</v>
      </c>
      <c r="H1483" s="2" t="s">
        <v>3068</v>
      </c>
      <c r="I1483" s="3"/>
      <c r="J1483" s="2" t="s">
        <v>147</v>
      </c>
      <c r="K1483" s="2" t="s">
        <v>121</v>
      </c>
      <c r="L1483" s="2" t="s">
        <v>136</v>
      </c>
      <c r="M1483" s="2">
        <v>2247</v>
      </c>
      <c r="N1483" s="2" t="s">
        <v>281</v>
      </c>
      <c r="O1483" s="2" t="s">
        <v>3002</v>
      </c>
      <c r="P1483" s="4">
        <v>1</v>
      </c>
      <c r="Q1483" s="2" t="s">
        <v>2936</v>
      </c>
      <c r="R1483" s="2" t="s">
        <v>2937</v>
      </c>
      <c r="S1483" s="2" t="s">
        <v>42</v>
      </c>
      <c r="T1483" s="2" t="s">
        <v>86</v>
      </c>
      <c r="U1483" s="2" t="s">
        <v>44</v>
      </c>
      <c r="V1483" s="2" t="s">
        <v>179</v>
      </c>
      <c r="W1483" s="4">
        <v>54</v>
      </c>
      <c r="X1483" s="5">
        <v>5</v>
      </c>
      <c r="Y1483" s="5">
        <v>1</v>
      </c>
      <c r="Z1483" s="6">
        <v>44040</v>
      </c>
      <c r="AA1483" s="2" t="s">
        <v>46</v>
      </c>
    </row>
    <row r="1484" spans="1:27" ht="22.5" x14ac:dyDescent="0.25">
      <c r="A1484" s="2" t="s">
        <v>1460</v>
      </c>
      <c r="B1484" s="2" t="s">
        <v>2929</v>
      </c>
      <c r="C1484" s="2" t="s">
        <v>2930</v>
      </c>
      <c r="D1484" s="2" t="s">
        <v>1460</v>
      </c>
      <c r="E1484" s="2" t="s">
        <v>2931</v>
      </c>
      <c r="F1484" s="2" t="s">
        <v>3061</v>
      </c>
      <c r="G1484" s="2" t="s">
        <v>3062</v>
      </c>
      <c r="H1484" s="2" t="s">
        <v>3063</v>
      </c>
      <c r="I1484" s="2" t="s">
        <v>3064</v>
      </c>
      <c r="J1484" s="2" t="s">
        <v>147</v>
      </c>
      <c r="K1484" s="2" t="s">
        <v>121</v>
      </c>
      <c r="L1484" s="2" t="s">
        <v>136</v>
      </c>
      <c r="M1484" s="2">
        <v>2248</v>
      </c>
      <c r="N1484" s="2" t="s">
        <v>281</v>
      </c>
      <c r="O1484" s="2" t="s">
        <v>3002</v>
      </c>
      <c r="P1484" s="4">
        <v>1</v>
      </c>
      <c r="Q1484" s="2" t="s">
        <v>3042</v>
      </c>
      <c r="R1484" s="2" t="s">
        <v>3043</v>
      </c>
      <c r="S1484" s="2" t="s">
        <v>3065</v>
      </c>
      <c r="T1484" s="2" t="s">
        <v>86</v>
      </c>
      <c r="U1484" s="2" t="s">
        <v>44</v>
      </c>
      <c r="V1484" s="2" t="s">
        <v>179</v>
      </c>
      <c r="W1484" s="4">
        <v>37</v>
      </c>
      <c r="X1484" s="5">
        <v>5</v>
      </c>
      <c r="Y1484" s="5">
        <v>2</v>
      </c>
      <c r="Z1484" s="6">
        <v>44561</v>
      </c>
      <c r="AA1484" s="2" t="s">
        <v>46</v>
      </c>
    </row>
    <row r="1485" spans="1:27" ht="22.5" x14ac:dyDescent="0.25">
      <c r="A1485" s="2" t="s">
        <v>1460</v>
      </c>
      <c r="B1485" s="2" t="s">
        <v>2929</v>
      </c>
      <c r="C1485" s="2" t="s">
        <v>2930</v>
      </c>
      <c r="D1485" s="2" t="s">
        <v>1460</v>
      </c>
      <c r="E1485" s="2" t="s">
        <v>2931</v>
      </c>
      <c r="F1485" s="2" t="s">
        <v>3056</v>
      </c>
      <c r="G1485" s="2" t="s">
        <v>3057</v>
      </c>
      <c r="H1485" s="2" t="s">
        <v>3058</v>
      </c>
      <c r="I1485" s="2" t="s">
        <v>3059</v>
      </c>
      <c r="J1485" s="2" t="s">
        <v>147</v>
      </c>
      <c r="K1485" s="2" t="s">
        <v>121</v>
      </c>
      <c r="L1485" s="2" t="s">
        <v>136</v>
      </c>
      <c r="M1485" s="2">
        <v>2249</v>
      </c>
      <c r="N1485" s="2" t="s">
        <v>281</v>
      </c>
      <c r="O1485" s="2" t="s">
        <v>3002</v>
      </c>
      <c r="P1485" s="4">
        <v>1</v>
      </c>
      <c r="Q1485" s="2" t="s">
        <v>3042</v>
      </c>
      <c r="R1485" s="2" t="s">
        <v>3043</v>
      </c>
      <c r="S1485" s="2" t="s">
        <v>3060</v>
      </c>
      <c r="T1485" s="2" t="s">
        <v>86</v>
      </c>
      <c r="U1485" s="2" t="s">
        <v>44</v>
      </c>
      <c r="V1485" s="2" t="s">
        <v>1657</v>
      </c>
      <c r="W1485" s="4">
        <v>34</v>
      </c>
      <c r="X1485" s="5">
        <v>5</v>
      </c>
      <c r="Y1485" s="5">
        <v>2</v>
      </c>
      <c r="Z1485" s="6">
        <v>44650</v>
      </c>
      <c r="AA1485" s="2" t="s">
        <v>46</v>
      </c>
    </row>
    <row r="1486" spans="1:27" ht="22.5" x14ac:dyDescent="0.25">
      <c r="A1486" s="2" t="s">
        <v>1460</v>
      </c>
      <c r="B1486" s="2" t="s">
        <v>2929</v>
      </c>
      <c r="C1486" s="2" t="s">
        <v>2930</v>
      </c>
      <c r="D1486" s="2" t="s">
        <v>1460</v>
      </c>
      <c r="E1486" s="2" t="s">
        <v>2931</v>
      </c>
      <c r="F1486" s="2" t="s">
        <v>3052</v>
      </c>
      <c r="G1486" s="2" t="s">
        <v>3053</v>
      </c>
      <c r="H1486" s="2" t="s">
        <v>3054</v>
      </c>
      <c r="I1486" s="2" t="s">
        <v>3055</v>
      </c>
      <c r="J1486" s="2" t="s">
        <v>147</v>
      </c>
      <c r="K1486" s="2" t="s">
        <v>121</v>
      </c>
      <c r="L1486" s="2" t="s">
        <v>136</v>
      </c>
      <c r="M1486" s="2">
        <v>2250</v>
      </c>
      <c r="N1486" s="2" t="s">
        <v>281</v>
      </c>
      <c r="O1486" s="2" t="s">
        <v>3002</v>
      </c>
      <c r="P1486" s="4">
        <v>1</v>
      </c>
      <c r="Q1486" s="2" t="s">
        <v>3042</v>
      </c>
      <c r="R1486" s="2" t="s">
        <v>3043</v>
      </c>
      <c r="S1486" s="2" t="s">
        <v>42</v>
      </c>
      <c r="T1486" s="2" t="s">
        <v>86</v>
      </c>
      <c r="U1486" s="2" t="s">
        <v>44</v>
      </c>
      <c r="V1486" s="2" t="s">
        <v>179</v>
      </c>
      <c r="W1486" s="4">
        <v>18</v>
      </c>
      <c r="X1486" s="5">
        <v>5</v>
      </c>
      <c r="Y1486" s="5">
        <v>4</v>
      </c>
      <c r="Z1486" s="6">
        <v>45138</v>
      </c>
      <c r="AA1486" s="2" t="s">
        <v>46</v>
      </c>
    </row>
    <row r="1487" spans="1:27" ht="22.5" x14ac:dyDescent="0.25">
      <c r="A1487" s="2" t="s">
        <v>1460</v>
      </c>
      <c r="B1487" s="2" t="s">
        <v>2929</v>
      </c>
      <c r="C1487" s="2" t="s">
        <v>2930</v>
      </c>
      <c r="D1487" s="2" t="s">
        <v>1460</v>
      </c>
      <c r="E1487" s="2" t="s">
        <v>2931</v>
      </c>
      <c r="F1487" s="2" t="s">
        <v>3048</v>
      </c>
      <c r="G1487" s="2" t="s">
        <v>3049</v>
      </c>
      <c r="H1487" s="2" t="s">
        <v>3050</v>
      </c>
      <c r="I1487" s="2" t="s">
        <v>3051</v>
      </c>
      <c r="J1487" s="2" t="s">
        <v>147</v>
      </c>
      <c r="K1487" s="2" t="s">
        <v>121</v>
      </c>
      <c r="L1487" s="2" t="s">
        <v>136</v>
      </c>
      <c r="M1487" s="2">
        <v>2251</v>
      </c>
      <c r="N1487" s="2" t="s">
        <v>281</v>
      </c>
      <c r="O1487" s="2" t="s">
        <v>3002</v>
      </c>
      <c r="P1487" s="4">
        <v>1</v>
      </c>
      <c r="Q1487" s="2" t="s">
        <v>3042</v>
      </c>
      <c r="R1487" s="2" t="s">
        <v>3043</v>
      </c>
      <c r="S1487" s="2" t="s">
        <v>42</v>
      </c>
      <c r="T1487" s="2" t="s">
        <v>86</v>
      </c>
      <c r="U1487" s="2" t="s">
        <v>44</v>
      </c>
      <c r="V1487" s="2" t="s">
        <v>179</v>
      </c>
      <c r="W1487" s="4">
        <v>18</v>
      </c>
      <c r="X1487" s="5">
        <v>5</v>
      </c>
      <c r="Y1487" s="5">
        <v>4</v>
      </c>
      <c r="Z1487" s="6">
        <v>45138</v>
      </c>
      <c r="AA1487" s="2" t="s">
        <v>46</v>
      </c>
    </row>
    <row r="1488" spans="1:27" ht="22.5" x14ac:dyDescent="0.25">
      <c r="A1488" s="2" t="s">
        <v>1460</v>
      </c>
      <c r="B1488" s="2" t="s">
        <v>2929</v>
      </c>
      <c r="C1488" s="2" t="s">
        <v>2930</v>
      </c>
      <c r="D1488" s="2" t="s">
        <v>1460</v>
      </c>
      <c r="E1488" s="2" t="s">
        <v>2931</v>
      </c>
      <c r="F1488" s="2" t="s">
        <v>3044</v>
      </c>
      <c r="G1488" s="2" t="s">
        <v>3045</v>
      </c>
      <c r="H1488" s="2" t="s">
        <v>3046</v>
      </c>
      <c r="I1488" s="2" t="s">
        <v>3047</v>
      </c>
      <c r="J1488" s="2" t="s">
        <v>147</v>
      </c>
      <c r="K1488" s="2" t="s">
        <v>121</v>
      </c>
      <c r="L1488" s="2" t="s">
        <v>136</v>
      </c>
      <c r="M1488" s="2">
        <v>2252</v>
      </c>
      <c r="N1488" s="2" t="s">
        <v>281</v>
      </c>
      <c r="O1488" s="2" t="s">
        <v>3002</v>
      </c>
      <c r="P1488" s="4">
        <v>1</v>
      </c>
      <c r="Q1488" s="2" t="s">
        <v>3042</v>
      </c>
      <c r="R1488" s="2" t="s">
        <v>3043</v>
      </c>
      <c r="S1488" s="2" t="s">
        <v>42</v>
      </c>
      <c r="T1488" s="2" t="s">
        <v>86</v>
      </c>
      <c r="U1488" s="2" t="s">
        <v>44</v>
      </c>
      <c r="V1488" s="2" t="s">
        <v>179</v>
      </c>
      <c r="W1488" s="4">
        <v>18</v>
      </c>
      <c r="X1488" s="5">
        <v>5</v>
      </c>
      <c r="Y1488" s="5">
        <v>4</v>
      </c>
      <c r="Z1488" s="6">
        <v>45138</v>
      </c>
      <c r="AA1488" s="2" t="s">
        <v>46</v>
      </c>
    </row>
    <row r="1489" spans="1:27" ht="22.5" x14ac:dyDescent="0.25">
      <c r="A1489" s="2" t="s">
        <v>1460</v>
      </c>
      <c r="B1489" s="2" t="s">
        <v>2929</v>
      </c>
      <c r="C1489" s="2" t="s">
        <v>2930</v>
      </c>
      <c r="D1489" s="2" t="s">
        <v>1460</v>
      </c>
      <c r="E1489" s="2" t="s">
        <v>2931</v>
      </c>
      <c r="F1489" s="2" t="s">
        <v>3038</v>
      </c>
      <c r="G1489" s="2" t="s">
        <v>3039</v>
      </c>
      <c r="H1489" s="2" t="s">
        <v>3040</v>
      </c>
      <c r="I1489" s="2" t="s">
        <v>3041</v>
      </c>
      <c r="J1489" s="2" t="s">
        <v>147</v>
      </c>
      <c r="K1489" s="2" t="s">
        <v>121</v>
      </c>
      <c r="L1489" s="2" t="s">
        <v>136</v>
      </c>
      <c r="M1489" s="2">
        <v>2253</v>
      </c>
      <c r="N1489" s="2" t="s">
        <v>281</v>
      </c>
      <c r="O1489" s="2" t="s">
        <v>3002</v>
      </c>
      <c r="P1489" s="4">
        <v>1</v>
      </c>
      <c r="Q1489" s="2" t="s">
        <v>3042</v>
      </c>
      <c r="R1489" s="2" t="s">
        <v>3043</v>
      </c>
      <c r="S1489" s="2" t="s">
        <v>42</v>
      </c>
      <c r="T1489" s="2" t="s">
        <v>86</v>
      </c>
      <c r="U1489" s="2" t="s">
        <v>44</v>
      </c>
      <c r="V1489" s="2" t="s">
        <v>179</v>
      </c>
      <c r="W1489" s="4">
        <v>18</v>
      </c>
      <c r="X1489" s="5">
        <v>5</v>
      </c>
      <c r="Y1489" s="5">
        <v>4</v>
      </c>
      <c r="Z1489" s="6">
        <v>45138</v>
      </c>
      <c r="AA1489" s="2" t="s">
        <v>46</v>
      </c>
    </row>
    <row r="1490" spans="1:27" ht="22.5" x14ac:dyDescent="0.25">
      <c r="A1490" s="2" t="s">
        <v>1460</v>
      </c>
      <c r="B1490" s="2" t="s">
        <v>2929</v>
      </c>
      <c r="C1490" s="2" t="s">
        <v>2930</v>
      </c>
      <c r="D1490" s="2" t="s">
        <v>1460</v>
      </c>
      <c r="E1490" s="2" t="s">
        <v>3026</v>
      </c>
      <c r="F1490" s="2" t="s">
        <v>3034</v>
      </c>
      <c r="G1490" s="2" t="s">
        <v>3035</v>
      </c>
      <c r="H1490" s="2" t="s">
        <v>3036</v>
      </c>
      <c r="I1490" s="2" t="s">
        <v>3037</v>
      </c>
      <c r="J1490" s="2" t="s">
        <v>147</v>
      </c>
      <c r="K1490" s="2" t="s">
        <v>121</v>
      </c>
      <c r="L1490" s="2" t="s">
        <v>136</v>
      </c>
      <c r="M1490" s="2">
        <v>2254</v>
      </c>
      <c r="N1490" s="2" t="s">
        <v>281</v>
      </c>
      <c r="O1490" s="2" t="s">
        <v>3002</v>
      </c>
      <c r="P1490" s="4">
        <v>1</v>
      </c>
      <c r="Q1490" s="2" t="s">
        <v>3031</v>
      </c>
      <c r="R1490" s="2" t="s">
        <v>3032</v>
      </c>
      <c r="S1490" s="2" t="s">
        <v>42</v>
      </c>
      <c r="T1490" s="2" t="s">
        <v>86</v>
      </c>
      <c r="U1490" s="2" t="s">
        <v>44</v>
      </c>
      <c r="V1490" s="2" t="s">
        <v>179</v>
      </c>
      <c r="W1490" s="4">
        <v>36</v>
      </c>
      <c r="X1490" s="5">
        <v>5</v>
      </c>
      <c r="Y1490" s="5">
        <v>2</v>
      </c>
      <c r="Z1490" s="6">
        <v>44586</v>
      </c>
      <c r="AA1490" s="2" t="s">
        <v>46</v>
      </c>
    </row>
    <row r="1491" spans="1:27" ht="22.5" x14ac:dyDescent="0.25">
      <c r="A1491" s="2" t="s">
        <v>1460</v>
      </c>
      <c r="B1491" s="2" t="s">
        <v>2929</v>
      </c>
      <c r="C1491" s="2" t="s">
        <v>2930</v>
      </c>
      <c r="D1491" s="2" t="s">
        <v>1460</v>
      </c>
      <c r="E1491" s="2" t="s">
        <v>3026</v>
      </c>
      <c r="F1491" s="2" t="s">
        <v>3027</v>
      </c>
      <c r="G1491" s="2" t="s">
        <v>3028</v>
      </c>
      <c r="H1491" s="2" t="s">
        <v>3029</v>
      </c>
      <c r="I1491" s="2" t="s">
        <v>3030</v>
      </c>
      <c r="J1491" s="2" t="s">
        <v>147</v>
      </c>
      <c r="K1491" s="2" t="s">
        <v>121</v>
      </c>
      <c r="L1491" s="2" t="s">
        <v>136</v>
      </c>
      <c r="M1491" s="2">
        <v>2255</v>
      </c>
      <c r="N1491" s="2" t="s">
        <v>281</v>
      </c>
      <c r="O1491" s="2" t="s">
        <v>3002</v>
      </c>
      <c r="P1491" s="4">
        <v>1</v>
      </c>
      <c r="Q1491" s="2" t="s">
        <v>3031</v>
      </c>
      <c r="R1491" s="2" t="s">
        <v>3032</v>
      </c>
      <c r="S1491" s="2" t="s">
        <v>3033</v>
      </c>
      <c r="T1491" s="2" t="s">
        <v>86</v>
      </c>
      <c r="U1491" s="2" t="s">
        <v>44</v>
      </c>
      <c r="V1491" s="2" t="s">
        <v>1657</v>
      </c>
      <c r="W1491" s="4">
        <v>34</v>
      </c>
      <c r="X1491" s="5">
        <v>5</v>
      </c>
      <c r="Y1491" s="5">
        <v>2</v>
      </c>
      <c r="Z1491" s="6">
        <v>44650</v>
      </c>
      <c r="AA1491" s="2" t="s">
        <v>46</v>
      </c>
    </row>
    <row r="1492" spans="1:27" ht="22.5" x14ac:dyDescent="0.25">
      <c r="A1492" s="2" t="s">
        <v>390</v>
      </c>
      <c r="B1492" s="2" t="s">
        <v>391</v>
      </c>
      <c r="C1492" s="2" t="s">
        <v>392</v>
      </c>
      <c r="D1492" s="2" t="s">
        <v>390</v>
      </c>
      <c r="E1492" s="2" t="s">
        <v>2858</v>
      </c>
      <c r="F1492" s="2" t="s">
        <v>3022</v>
      </c>
      <c r="G1492" s="2" t="s">
        <v>3023</v>
      </c>
      <c r="H1492" s="2" t="s">
        <v>3024</v>
      </c>
      <c r="I1492" s="2" t="s">
        <v>3025</v>
      </c>
      <c r="J1492" s="2" t="s">
        <v>147</v>
      </c>
      <c r="K1492" s="2" t="s">
        <v>121</v>
      </c>
      <c r="L1492" s="2" t="s">
        <v>136</v>
      </c>
      <c r="M1492" s="2">
        <v>2362</v>
      </c>
      <c r="N1492" s="2" t="s">
        <v>281</v>
      </c>
      <c r="O1492" s="2" t="s">
        <v>3002</v>
      </c>
      <c r="P1492" s="4">
        <v>1</v>
      </c>
      <c r="Q1492" s="2" t="s">
        <v>2918</v>
      </c>
      <c r="R1492" s="2" t="s">
        <v>2919</v>
      </c>
      <c r="S1492" s="2" t="s">
        <v>42</v>
      </c>
      <c r="T1492" s="2" t="s">
        <v>86</v>
      </c>
      <c r="U1492" s="2" t="s">
        <v>44</v>
      </c>
      <c r="V1492" s="2" t="s">
        <v>179</v>
      </c>
      <c r="W1492" s="4">
        <v>35</v>
      </c>
      <c r="X1492" s="5">
        <v>5</v>
      </c>
      <c r="Y1492" s="5">
        <v>2</v>
      </c>
      <c r="Z1492" s="6">
        <v>44602</v>
      </c>
      <c r="AA1492" s="2" t="s">
        <v>46</v>
      </c>
    </row>
    <row r="1493" spans="1:27" ht="22.5" x14ac:dyDescent="0.25">
      <c r="A1493" s="2" t="s">
        <v>390</v>
      </c>
      <c r="B1493" s="2" t="s">
        <v>391</v>
      </c>
      <c r="C1493" s="2" t="s">
        <v>392</v>
      </c>
      <c r="D1493" s="2" t="s">
        <v>390</v>
      </c>
      <c r="E1493" s="2" t="s">
        <v>3014</v>
      </c>
      <c r="F1493" s="2" t="s">
        <v>3015</v>
      </c>
      <c r="G1493" s="2" t="s">
        <v>3016</v>
      </c>
      <c r="H1493" s="2" t="s">
        <v>3017</v>
      </c>
      <c r="I1493" s="2" t="s">
        <v>3018</v>
      </c>
      <c r="J1493" s="2" t="s">
        <v>147</v>
      </c>
      <c r="K1493" s="2" t="s">
        <v>121</v>
      </c>
      <c r="L1493" s="2" t="s">
        <v>136</v>
      </c>
      <c r="M1493" s="2">
        <v>2365</v>
      </c>
      <c r="N1493" s="2" t="s">
        <v>281</v>
      </c>
      <c r="O1493" s="2" t="s">
        <v>3002</v>
      </c>
      <c r="P1493" s="4">
        <v>1</v>
      </c>
      <c r="Q1493" s="2" t="s">
        <v>3019</v>
      </c>
      <c r="R1493" s="2" t="s">
        <v>3020</v>
      </c>
      <c r="S1493" s="2" t="s">
        <v>42</v>
      </c>
      <c r="T1493" s="2" t="s">
        <v>86</v>
      </c>
      <c r="U1493" s="2" t="s">
        <v>1256</v>
      </c>
      <c r="V1493" s="2" t="s">
        <v>3021</v>
      </c>
      <c r="W1493" s="4">
        <v>35</v>
      </c>
      <c r="X1493" s="5">
        <v>5</v>
      </c>
      <c r="Y1493" s="5">
        <v>2</v>
      </c>
      <c r="Z1493" s="6">
        <v>44602</v>
      </c>
      <c r="AA1493" s="2" t="s">
        <v>46</v>
      </c>
    </row>
    <row r="1494" spans="1:27" ht="22.5" x14ac:dyDescent="0.25">
      <c r="A1494" s="2" t="s">
        <v>350</v>
      </c>
      <c r="B1494" s="2" t="s">
        <v>3006</v>
      </c>
      <c r="C1494" s="2" t="s">
        <v>3007</v>
      </c>
      <c r="D1494" s="2" t="s">
        <v>350</v>
      </c>
      <c r="E1494" s="2" t="s">
        <v>3008</v>
      </c>
      <c r="F1494" s="2" t="s">
        <v>3009</v>
      </c>
      <c r="G1494" s="2" t="s">
        <v>3010</v>
      </c>
      <c r="H1494" s="2" t="s">
        <v>3011</v>
      </c>
      <c r="I1494" s="3"/>
      <c r="J1494" s="2" t="s">
        <v>147</v>
      </c>
      <c r="K1494" s="2" t="s">
        <v>121</v>
      </c>
      <c r="L1494" s="2" t="s">
        <v>136</v>
      </c>
      <c r="M1494" s="2">
        <v>2571</v>
      </c>
      <c r="N1494" s="2" t="s">
        <v>281</v>
      </c>
      <c r="O1494" s="2" t="s">
        <v>3002</v>
      </c>
      <c r="P1494" s="4">
        <v>1</v>
      </c>
      <c r="Q1494" s="2" t="s">
        <v>3012</v>
      </c>
      <c r="R1494" s="2" t="s">
        <v>3013</v>
      </c>
      <c r="S1494" s="2" t="s">
        <v>42</v>
      </c>
      <c r="T1494" s="2" t="s">
        <v>86</v>
      </c>
      <c r="U1494" s="2" t="s">
        <v>44</v>
      </c>
      <c r="V1494" s="2" t="s">
        <v>179</v>
      </c>
      <c r="W1494" s="4">
        <v>6</v>
      </c>
      <c r="X1494" s="5">
        <v>5</v>
      </c>
      <c r="Y1494" s="5">
        <v>4</v>
      </c>
      <c r="Z1494" s="6">
        <v>45484</v>
      </c>
      <c r="AA1494" s="2" t="s">
        <v>46</v>
      </c>
    </row>
    <row r="1495" spans="1:27" ht="22.5" x14ac:dyDescent="0.25">
      <c r="A1495" s="2" t="s">
        <v>2221</v>
      </c>
      <c r="B1495" s="2" t="s">
        <v>2929</v>
      </c>
      <c r="C1495" s="2" t="s">
        <v>2930</v>
      </c>
      <c r="D1495" s="2" t="s">
        <v>2221</v>
      </c>
      <c r="E1495" s="2" t="s">
        <v>2998</v>
      </c>
      <c r="F1495" s="2" t="s">
        <v>2999</v>
      </c>
      <c r="G1495" s="2" t="s">
        <v>3000</v>
      </c>
      <c r="H1495" s="2" t="s">
        <v>3001</v>
      </c>
      <c r="I1495" s="3"/>
      <c r="J1495" s="2" t="s">
        <v>147</v>
      </c>
      <c r="K1495" s="2" t="s">
        <v>121</v>
      </c>
      <c r="L1495" s="2" t="s">
        <v>136</v>
      </c>
      <c r="M1495" s="2">
        <v>2594</v>
      </c>
      <c r="N1495" s="2" t="s">
        <v>281</v>
      </c>
      <c r="O1495" s="2" t="s">
        <v>3002</v>
      </c>
      <c r="P1495" s="4">
        <v>1</v>
      </c>
      <c r="Q1495" s="2" t="s">
        <v>3003</v>
      </c>
      <c r="R1495" s="2" t="s">
        <v>3004</v>
      </c>
      <c r="S1495" s="2" t="s">
        <v>3005</v>
      </c>
      <c r="T1495" s="2" t="s">
        <v>86</v>
      </c>
      <c r="U1495" s="2" t="s">
        <v>44</v>
      </c>
      <c r="V1495" s="2" t="s">
        <v>179</v>
      </c>
      <c r="W1495" s="4">
        <v>11</v>
      </c>
      <c r="X1495" s="5">
        <v>5</v>
      </c>
      <c r="Y1495" s="5">
        <v>4</v>
      </c>
      <c r="Z1495" s="6">
        <v>45329</v>
      </c>
      <c r="AA1495" s="2" t="s">
        <v>46</v>
      </c>
    </row>
    <row r="1496" spans="1:27" ht="22.5" x14ac:dyDescent="0.25">
      <c r="A1496" s="2" t="s">
        <v>1434</v>
      </c>
      <c r="B1496" s="2" t="s">
        <v>2988</v>
      </c>
      <c r="C1496" s="2" t="s">
        <v>2989</v>
      </c>
      <c r="D1496" s="2" t="s">
        <v>1434</v>
      </c>
      <c r="E1496" s="2" t="s">
        <v>2990</v>
      </c>
      <c r="F1496" s="2" t="s">
        <v>2991</v>
      </c>
      <c r="G1496" s="2" t="s">
        <v>2992</v>
      </c>
      <c r="H1496" s="2" t="s">
        <v>2993</v>
      </c>
      <c r="I1496" s="3"/>
      <c r="J1496" s="2" t="s">
        <v>135</v>
      </c>
      <c r="K1496" s="2" t="s">
        <v>121</v>
      </c>
      <c r="L1496" s="2" t="s">
        <v>136</v>
      </c>
      <c r="M1496" s="2">
        <v>2220</v>
      </c>
      <c r="N1496" s="2" t="s">
        <v>281</v>
      </c>
      <c r="O1496" s="2" t="s">
        <v>1356</v>
      </c>
      <c r="P1496" s="4">
        <v>1</v>
      </c>
      <c r="Q1496" s="2" t="s">
        <v>2994</v>
      </c>
      <c r="R1496" s="2" t="s">
        <v>2995</v>
      </c>
      <c r="S1496" s="2" t="s">
        <v>2996</v>
      </c>
      <c r="T1496" s="2" t="s">
        <v>43</v>
      </c>
      <c r="U1496" s="2" t="s">
        <v>218</v>
      </c>
      <c r="V1496" s="2" t="s">
        <v>2997</v>
      </c>
      <c r="W1496" s="4">
        <v>5</v>
      </c>
      <c r="X1496" s="5">
        <v>5</v>
      </c>
      <c r="Y1496" s="5">
        <v>5</v>
      </c>
      <c r="Z1496" s="6">
        <v>45524</v>
      </c>
      <c r="AA1496" s="2" t="s">
        <v>46</v>
      </c>
    </row>
    <row r="1497" spans="1:27" ht="22.5" x14ac:dyDescent="0.25">
      <c r="A1497" s="2" t="s">
        <v>2221</v>
      </c>
      <c r="B1497" s="2" t="s">
        <v>2929</v>
      </c>
      <c r="C1497" s="2" t="s">
        <v>2930</v>
      </c>
      <c r="D1497" s="2" t="s">
        <v>2221</v>
      </c>
      <c r="E1497" s="2" t="s">
        <v>2931</v>
      </c>
      <c r="F1497" s="2" t="s">
        <v>2983</v>
      </c>
      <c r="G1497" s="2" t="s">
        <v>2984</v>
      </c>
      <c r="H1497" s="2" t="s">
        <v>2985</v>
      </c>
      <c r="I1497" s="3"/>
      <c r="J1497" s="2" t="s">
        <v>135</v>
      </c>
      <c r="K1497" s="2" t="s">
        <v>121</v>
      </c>
      <c r="L1497" s="2" t="s">
        <v>136</v>
      </c>
      <c r="M1497" s="2">
        <v>2599</v>
      </c>
      <c r="N1497" s="2" t="s">
        <v>281</v>
      </c>
      <c r="O1497" s="2" t="s">
        <v>1356</v>
      </c>
      <c r="P1497" s="4">
        <v>1</v>
      </c>
      <c r="Q1497" s="2" t="s">
        <v>2986</v>
      </c>
      <c r="R1497" s="2" t="s">
        <v>2987</v>
      </c>
      <c r="S1497" s="2" t="s">
        <v>42</v>
      </c>
      <c r="T1497" s="2" t="s">
        <v>43</v>
      </c>
      <c r="U1497" s="2" t="s">
        <v>44</v>
      </c>
      <c r="V1497" s="2" t="s">
        <v>179</v>
      </c>
      <c r="W1497" s="4">
        <v>10</v>
      </c>
      <c r="X1497" s="5">
        <v>5</v>
      </c>
      <c r="Y1497" s="5">
        <v>4</v>
      </c>
      <c r="Z1497" s="6">
        <v>45356</v>
      </c>
      <c r="AA1497" s="2" t="s">
        <v>46</v>
      </c>
    </row>
    <row r="1498" spans="1:27" ht="22.5" x14ac:dyDescent="0.25">
      <c r="A1498" s="2" t="s">
        <v>165</v>
      </c>
      <c r="B1498" s="2" t="s">
        <v>1344</v>
      </c>
      <c r="C1498" s="2" t="s">
        <v>1345</v>
      </c>
      <c r="D1498" s="2" t="s">
        <v>165</v>
      </c>
      <c r="E1498" s="2" t="s">
        <v>1346</v>
      </c>
      <c r="F1498" s="2" t="s">
        <v>1352</v>
      </c>
      <c r="G1498" s="2" t="s">
        <v>1353</v>
      </c>
      <c r="H1498" s="2" t="s">
        <v>1354</v>
      </c>
      <c r="I1498" s="2" t="s">
        <v>1355</v>
      </c>
      <c r="J1498" s="2" t="s">
        <v>135</v>
      </c>
      <c r="K1498" s="2" t="s">
        <v>121</v>
      </c>
      <c r="L1498" s="2" t="s">
        <v>136</v>
      </c>
      <c r="M1498" s="2">
        <v>2784</v>
      </c>
      <c r="N1498" s="2" t="s">
        <v>281</v>
      </c>
      <c r="O1498" s="2" t="s">
        <v>1356</v>
      </c>
      <c r="P1498" s="4">
        <v>1</v>
      </c>
      <c r="Q1498" s="2" t="s">
        <v>1350</v>
      </c>
      <c r="R1498" s="2" t="s">
        <v>1351</v>
      </c>
      <c r="S1498" s="2" t="s">
        <v>42</v>
      </c>
      <c r="T1498" s="2" t="s">
        <v>43</v>
      </c>
      <c r="U1498" s="2" t="s">
        <v>44</v>
      </c>
      <c r="V1498" s="2" t="s">
        <v>1357</v>
      </c>
      <c r="W1498" s="4">
        <v>30</v>
      </c>
      <c r="X1498" s="5">
        <v>5</v>
      </c>
      <c r="Y1498" s="5">
        <v>2</v>
      </c>
      <c r="Z1498" s="6">
        <v>44755</v>
      </c>
      <c r="AA1498" s="2" t="s">
        <v>46</v>
      </c>
    </row>
    <row r="1499" spans="1:27" ht="22.5" x14ac:dyDescent="0.25">
      <c r="A1499" s="2" t="s">
        <v>452</v>
      </c>
      <c r="B1499" s="2" t="s">
        <v>504</v>
      </c>
      <c r="C1499" s="2" t="s">
        <v>505</v>
      </c>
      <c r="D1499" s="2" t="s">
        <v>452</v>
      </c>
      <c r="E1499" s="2" t="s">
        <v>2373</v>
      </c>
      <c r="F1499" s="2" t="s">
        <v>9598</v>
      </c>
      <c r="G1499" s="2" t="s">
        <v>9599</v>
      </c>
      <c r="H1499" s="2" t="s">
        <v>9600</v>
      </c>
      <c r="I1499" s="3"/>
      <c r="J1499" s="2" t="s">
        <v>135</v>
      </c>
      <c r="K1499" s="2" t="s">
        <v>121</v>
      </c>
      <c r="L1499" s="2" t="s">
        <v>136</v>
      </c>
      <c r="M1499" s="2">
        <v>2117</v>
      </c>
      <c r="N1499" s="2" t="s">
        <v>1442</v>
      </c>
      <c r="O1499" s="2" t="s">
        <v>9601</v>
      </c>
      <c r="P1499" s="4">
        <v>1</v>
      </c>
      <c r="Q1499" s="2" t="s">
        <v>9204</v>
      </c>
      <c r="R1499" s="2" t="s">
        <v>9205</v>
      </c>
      <c r="S1499" s="2" t="s">
        <v>8469</v>
      </c>
      <c r="T1499" s="2" t="s">
        <v>86</v>
      </c>
      <c r="U1499" s="2" t="s">
        <v>256</v>
      </c>
      <c r="V1499" s="2" t="s">
        <v>9458</v>
      </c>
      <c r="W1499" s="4">
        <v>349</v>
      </c>
      <c r="X1499" s="5">
        <v>5</v>
      </c>
      <c r="Y1499" s="5">
        <v>0</v>
      </c>
      <c r="Z1499" s="6">
        <v>35041</v>
      </c>
      <c r="AA1499" s="2" t="s">
        <v>46</v>
      </c>
    </row>
    <row r="1500" spans="1:27" ht="22.5" x14ac:dyDescent="0.25">
      <c r="A1500" s="2" t="s">
        <v>441</v>
      </c>
      <c r="B1500" s="2" t="s">
        <v>3438</v>
      </c>
      <c r="C1500" s="2" t="s">
        <v>3439</v>
      </c>
      <c r="D1500" s="2" t="s">
        <v>441</v>
      </c>
      <c r="E1500" s="2" t="s">
        <v>3440</v>
      </c>
      <c r="F1500" s="2" t="s">
        <v>9654</v>
      </c>
      <c r="G1500" s="2" t="s">
        <v>9655</v>
      </c>
      <c r="H1500" s="2" t="s">
        <v>9656</v>
      </c>
      <c r="I1500" s="3"/>
      <c r="J1500" s="2" t="s">
        <v>135</v>
      </c>
      <c r="K1500" s="2" t="s">
        <v>121</v>
      </c>
      <c r="L1500" s="2" t="s">
        <v>136</v>
      </c>
      <c r="M1500" s="2">
        <v>2041</v>
      </c>
      <c r="N1500" s="2" t="s">
        <v>3432</v>
      </c>
      <c r="O1500" s="2" t="s">
        <v>3433</v>
      </c>
      <c r="P1500" s="4">
        <v>1</v>
      </c>
      <c r="Q1500" s="2" t="s">
        <v>9657</v>
      </c>
      <c r="R1500" s="2" t="s">
        <v>9658</v>
      </c>
      <c r="S1500" s="2" t="s">
        <v>42</v>
      </c>
      <c r="T1500" s="2" t="s">
        <v>86</v>
      </c>
      <c r="U1500" s="2" t="s">
        <v>1246</v>
      </c>
      <c r="V1500" s="2" t="s">
        <v>9659</v>
      </c>
      <c r="W1500" s="4">
        <v>150</v>
      </c>
      <c r="X1500" s="5">
        <v>5</v>
      </c>
      <c r="Y1500" s="5">
        <v>0</v>
      </c>
      <c r="Z1500" s="6">
        <v>41122</v>
      </c>
      <c r="AA1500" s="2" t="s">
        <v>46</v>
      </c>
    </row>
    <row r="1501" spans="1:27" ht="22.5" x14ac:dyDescent="0.25">
      <c r="A1501" s="2" t="s">
        <v>853</v>
      </c>
      <c r="B1501" s="2" t="s">
        <v>3438</v>
      </c>
      <c r="C1501" s="2" t="s">
        <v>3439</v>
      </c>
      <c r="D1501" s="2" t="s">
        <v>853</v>
      </c>
      <c r="E1501" s="2" t="s">
        <v>3440</v>
      </c>
      <c r="F1501" s="2" t="s">
        <v>3441</v>
      </c>
      <c r="G1501" s="2" t="s">
        <v>3442</v>
      </c>
      <c r="H1501" s="2" t="s">
        <v>3443</v>
      </c>
      <c r="I1501" s="3"/>
      <c r="J1501" s="2" t="s">
        <v>135</v>
      </c>
      <c r="K1501" s="2" t="s">
        <v>121</v>
      </c>
      <c r="L1501" s="2" t="s">
        <v>136</v>
      </c>
      <c r="M1501" s="2">
        <v>2085</v>
      </c>
      <c r="N1501" s="2" t="s">
        <v>3432</v>
      </c>
      <c r="O1501" s="2" t="s">
        <v>3433</v>
      </c>
      <c r="P1501" s="4">
        <v>1</v>
      </c>
      <c r="Q1501" s="2" t="s">
        <v>3444</v>
      </c>
      <c r="R1501" s="2" t="s">
        <v>3445</v>
      </c>
      <c r="S1501" s="2" t="s">
        <v>238</v>
      </c>
      <c r="T1501" s="2" t="s">
        <v>86</v>
      </c>
      <c r="U1501" s="2" t="s">
        <v>2558</v>
      </c>
      <c r="V1501" s="2" t="s">
        <v>2696</v>
      </c>
      <c r="W1501" s="4">
        <v>123</v>
      </c>
      <c r="X1501" s="5">
        <v>5</v>
      </c>
      <c r="Y1501" s="5">
        <v>0</v>
      </c>
      <c r="Z1501" s="6">
        <v>41928</v>
      </c>
      <c r="AA1501" s="2" t="s">
        <v>46</v>
      </c>
    </row>
    <row r="1502" spans="1:27" ht="22.5" x14ac:dyDescent="0.25">
      <c r="A1502" s="2" t="s">
        <v>1446</v>
      </c>
      <c r="B1502" s="2" t="s">
        <v>1647</v>
      </c>
      <c r="C1502" s="2" t="s">
        <v>1648</v>
      </c>
      <c r="D1502" s="2" t="s">
        <v>1446</v>
      </c>
      <c r="E1502" s="2" t="s">
        <v>1649</v>
      </c>
      <c r="F1502" s="2" t="s">
        <v>3435</v>
      </c>
      <c r="G1502" s="2" t="s">
        <v>3436</v>
      </c>
      <c r="H1502" s="2" t="s">
        <v>3437</v>
      </c>
      <c r="I1502" s="3"/>
      <c r="J1502" s="2" t="s">
        <v>135</v>
      </c>
      <c r="K1502" s="2" t="s">
        <v>121</v>
      </c>
      <c r="L1502" s="2" t="s">
        <v>136</v>
      </c>
      <c r="M1502" s="2">
        <v>2200</v>
      </c>
      <c r="N1502" s="2" t="s">
        <v>3432</v>
      </c>
      <c r="O1502" s="2" t="s">
        <v>3433</v>
      </c>
      <c r="P1502" s="4">
        <v>1</v>
      </c>
      <c r="Q1502" s="2" t="s">
        <v>1788</v>
      </c>
      <c r="R1502" s="2" t="s">
        <v>1789</v>
      </c>
      <c r="S1502" s="2" t="s">
        <v>2670</v>
      </c>
      <c r="T1502" s="2" t="s">
        <v>86</v>
      </c>
      <c r="U1502" s="2" t="s">
        <v>599</v>
      </c>
      <c r="V1502" s="2" t="s">
        <v>610</v>
      </c>
      <c r="W1502" s="4">
        <v>127</v>
      </c>
      <c r="X1502" s="5">
        <v>5</v>
      </c>
      <c r="Y1502" s="5">
        <v>0</v>
      </c>
      <c r="Z1502" s="6">
        <v>41813</v>
      </c>
      <c r="AA1502" s="2" t="s">
        <v>46</v>
      </c>
    </row>
    <row r="1503" spans="1:27" ht="22.5" x14ac:dyDescent="0.25">
      <c r="A1503" s="2" t="s">
        <v>350</v>
      </c>
      <c r="B1503" s="2" t="s">
        <v>1647</v>
      </c>
      <c r="C1503" s="2" t="s">
        <v>1648</v>
      </c>
      <c r="D1503" s="2" t="s">
        <v>350</v>
      </c>
      <c r="E1503" s="2" t="s">
        <v>1649</v>
      </c>
      <c r="F1503" s="2" t="s">
        <v>3429</v>
      </c>
      <c r="G1503" s="2" t="s">
        <v>3430</v>
      </c>
      <c r="H1503" s="2" t="s">
        <v>3431</v>
      </c>
      <c r="I1503" s="3"/>
      <c r="J1503" s="2" t="s">
        <v>135</v>
      </c>
      <c r="K1503" s="2" t="s">
        <v>121</v>
      </c>
      <c r="L1503" s="2" t="s">
        <v>136</v>
      </c>
      <c r="M1503" s="2">
        <v>2526</v>
      </c>
      <c r="N1503" s="2" t="s">
        <v>3432</v>
      </c>
      <c r="O1503" s="2" t="s">
        <v>3433</v>
      </c>
      <c r="P1503" s="4">
        <v>1</v>
      </c>
      <c r="Q1503" s="2" t="s">
        <v>1821</v>
      </c>
      <c r="R1503" s="2" t="s">
        <v>1822</v>
      </c>
      <c r="S1503" s="2" t="s">
        <v>42</v>
      </c>
      <c r="T1503" s="2" t="s">
        <v>86</v>
      </c>
      <c r="U1503" s="2" t="s">
        <v>359</v>
      </c>
      <c r="V1503" s="2" t="s">
        <v>3434</v>
      </c>
      <c r="W1503" s="4">
        <v>121</v>
      </c>
      <c r="X1503" s="5">
        <v>7</v>
      </c>
      <c r="Y1503" s="5">
        <v>0</v>
      </c>
      <c r="Z1503" s="6">
        <v>41977</v>
      </c>
      <c r="AA1503" s="2" t="s">
        <v>46</v>
      </c>
    </row>
    <row r="1504" spans="1:27" ht="22.5" x14ac:dyDescent="0.25">
      <c r="A1504" s="2" t="s">
        <v>829</v>
      </c>
      <c r="B1504" s="2" t="s">
        <v>2550</v>
      </c>
      <c r="C1504" s="2" t="s">
        <v>2551</v>
      </c>
      <c r="D1504" s="2" t="s">
        <v>829</v>
      </c>
      <c r="E1504" s="2" t="s">
        <v>2436</v>
      </c>
      <c r="F1504" s="2" t="s">
        <v>13356</v>
      </c>
      <c r="G1504" s="2" t="s">
        <v>13357</v>
      </c>
      <c r="H1504" s="2" t="s">
        <v>13358</v>
      </c>
      <c r="I1504" s="2" t="s">
        <v>11003</v>
      </c>
      <c r="J1504" s="2" t="s">
        <v>10654</v>
      </c>
      <c r="K1504" s="2" t="s">
        <v>10655</v>
      </c>
      <c r="L1504" s="2" t="s">
        <v>10656</v>
      </c>
      <c r="M1504" s="2">
        <v>3651</v>
      </c>
      <c r="N1504" s="2" t="s">
        <v>3634</v>
      </c>
      <c r="O1504" s="2" t="s">
        <v>13359</v>
      </c>
      <c r="P1504" s="4">
        <v>1</v>
      </c>
      <c r="Q1504" s="2" t="s">
        <v>8130</v>
      </c>
      <c r="R1504" s="2" t="s">
        <v>8131</v>
      </c>
      <c r="S1504" s="2" t="s">
        <v>8248</v>
      </c>
      <c r="T1504" s="2" t="s">
        <v>340</v>
      </c>
      <c r="U1504" s="2" t="s">
        <v>44</v>
      </c>
      <c r="V1504" s="2" t="s">
        <v>179</v>
      </c>
      <c r="W1504" s="4">
        <v>156</v>
      </c>
      <c r="X1504" s="5">
        <v>5</v>
      </c>
      <c r="Y1504" s="5">
        <v>0</v>
      </c>
      <c r="Z1504" s="6">
        <v>40918</v>
      </c>
      <c r="AA1504" s="2" t="s">
        <v>46</v>
      </c>
    </row>
    <row r="1505" spans="1:27" ht="22.5" x14ac:dyDescent="0.25">
      <c r="A1505" s="2" t="s">
        <v>1446</v>
      </c>
      <c r="B1505" s="2" t="s">
        <v>1647</v>
      </c>
      <c r="C1505" s="2" t="s">
        <v>1648</v>
      </c>
      <c r="D1505" s="2" t="s">
        <v>1446</v>
      </c>
      <c r="E1505" s="2" t="s">
        <v>2373</v>
      </c>
      <c r="F1505" s="2" t="s">
        <v>13360</v>
      </c>
      <c r="G1505" s="2" t="s">
        <v>13361</v>
      </c>
      <c r="H1505" s="2" t="s">
        <v>13362</v>
      </c>
      <c r="I1505" s="3"/>
      <c r="J1505" s="2" t="s">
        <v>10654</v>
      </c>
      <c r="K1505" s="2" t="s">
        <v>10655</v>
      </c>
      <c r="L1505" s="2" t="s">
        <v>10656</v>
      </c>
      <c r="M1505" s="2">
        <v>3540</v>
      </c>
      <c r="N1505" s="2" t="s">
        <v>38</v>
      </c>
      <c r="O1505" s="2" t="s">
        <v>13363</v>
      </c>
      <c r="P1505" s="4">
        <v>1</v>
      </c>
      <c r="Q1505" s="2" t="s">
        <v>9452</v>
      </c>
      <c r="R1505" s="2" t="s">
        <v>9453</v>
      </c>
      <c r="S1505" s="2" t="s">
        <v>238</v>
      </c>
      <c r="T1505" s="2" t="s">
        <v>340</v>
      </c>
      <c r="U1505" s="2" t="s">
        <v>44</v>
      </c>
      <c r="V1505" s="2" t="s">
        <v>179</v>
      </c>
      <c r="W1505" s="4">
        <v>174</v>
      </c>
      <c r="X1505" s="5">
        <v>5</v>
      </c>
      <c r="Y1505" s="5">
        <v>0</v>
      </c>
      <c r="Z1505" s="6">
        <v>40391</v>
      </c>
      <c r="AA1505" s="2" t="s">
        <v>46</v>
      </c>
    </row>
    <row r="1506" spans="1:27" ht="22.5" x14ac:dyDescent="0.25">
      <c r="A1506" s="2" t="s">
        <v>1386</v>
      </c>
      <c r="B1506" s="2" t="s">
        <v>1435</v>
      </c>
      <c r="C1506" s="2" t="s">
        <v>1436</v>
      </c>
      <c r="D1506" s="2" t="s">
        <v>1386</v>
      </c>
      <c r="E1506" s="2" t="s">
        <v>1437</v>
      </c>
      <c r="F1506" s="2" t="s">
        <v>13364</v>
      </c>
      <c r="G1506" s="2" t="s">
        <v>13365</v>
      </c>
      <c r="H1506" s="2" t="s">
        <v>13366</v>
      </c>
      <c r="I1506" s="3"/>
      <c r="J1506" s="2" t="s">
        <v>10677</v>
      </c>
      <c r="K1506" s="2" t="s">
        <v>10678</v>
      </c>
      <c r="L1506" s="2" t="str">
        <f>K1506</f>
        <v>Surface Coils, Magnetic Resona</v>
      </c>
      <c r="M1506" s="2">
        <v>3002</v>
      </c>
      <c r="N1506" s="2" t="s">
        <v>4056</v>
      </c>
      <c r="O1506" s="2" t="s">
        <v>13367</v>
      </c>
      <c r="P1506" s="4">
        <v>1</v>
      </c>
      <c r="Q1506" s="2" t="s">
        <v>10547</v>
      </c>
      <c r="R1506" s="2" t="s">
        <v>10548</v>
      </c>
      <c r="S1506" s="2" t="s">
        <v>10549</v>
      </c>
      <c r="T1506" s="2" t="s">
        <v>340</v>
      </c>
      <c r="U1506" s="2" t="s">
        <v>3427</v>
      </c>
      <c r="V1506" s="2" t="s">
        <v>3428</v>
      </c>
      <c r="W1506" s="4">
        <v>423</v>
      </c>
      <c r="X1506" s="5">
        <v>5</v>
      </c>
      <c r="Y1506" s="5">
        <v>0</v>
      </c>
      <c r="Z1506" s="6">
        <v>32813</v>
      </c>
      <c r="AA1506" s="2" t="s">
        <v>46</v>
      </c>
    </row>
    <row r="1507" spans="1:27" ht="22.5" x14ac:dyDescent="0.25">
      <c r="A1507" s="2" t="s">
        <v>1460</v>
      </c>
      <c r="B1507" s="2" t="s">
        <v>1435</v>
      </c>
      <c r="C1507" s="2" t="s">
        <v>1436</v>
      </c>
      <c r="D1507" s="2" t="s">
        <v>1460</v>
      </c>
      <c r="E1507" s="2" t="s">
        <v>1437</v>
      </c>
      <c r="F1507" s="2" t="s">
        <v>13368</v>
      </c>
      <c r="G1507" s="2" t="s">
        <v>13369</v>
      </c>
      <c r="H1507" s="2" t="s">
        <v>13370</v>
      </c>
      <c r="I1507" s="2" t="s">
        <v>13371</v>
      </c>
      <c r="J1507" s="2" t="s">
        <v>10677</v>
      </c>
      <c r="K1507" s="2" t="s">
        <v>10678</v>
      </c>
      <c r="L1507" s="2" t="str">
        <f>K1507</f>
        <v>Surface Coils, Magnetic Resona</v>
      </c>
      <c r="M1507" s="2">
        <v>3068</v>
      </c>
      <c r="N1507" s="2" t="s">
        <v>10727</v>
      </c>
      <c r="O1507" s="2" t="s">
        <v>13372</v>
      </c>
      <c r="P1507" s="4">
        <v>1</v>
      </c>
      <c r="Q1507" s="2" t="s">
        <v>1466</v>
      </c>
      <c r="R1507" s="2" t="s">
        <v>1467</v>
      </c>
      <c r="S1507" s="2" t="s">
        <v>6642</v>
      </c>
      <c r="T1507" s="2" t="s">
        <v>340</v>
      </c>
      <c r="U1507" s="2" t="s">
        <v>44</v>
      </c>
      <c r="V1507" s="2" t="s">
        <v>179</v>
      </c>
      <c r="W1507" s="4">
        <v>191</v>
      </c>
      <c r="X1507" s="5">
        <v>5</v>
      </c>
      <c r="Y1507" s="5">
        <v>0</v>
      </c>
      <c r="Z1507" s="6">
        <v>39861</v>
      </c>
      <c r="AA1507" s="2" t="s">
        <v>46</v>
      </c>
    </row>
    <row r="1508" spans="1:27" ht="22.5" x14ac:dyDescent="0.25">
      <c r="A1508" s="2" t="s">
        <v>1460</v>
      </c>
      <c r="B1508" s="2" t="s">
        <v>1435</v>
      </c>
      <c r="C1508" s="2" t="s">
        <v>1436</v>
      </c>
      <c r="D1508" s="2" t="s">
        <v>1460</v>
      </c>
      <c r="E1508" s="2" t="s">
        <v>1437</v>
      </c>
      <c r="F1508" s="2" t="s">
        <v>13373</v>
      </c>
      <c r="G1508" s="2" t="s">
        <v>13374</v>
      </c>
      <c r="H1508" s="2" t="s">
        <v>4881</v>
      </c>
      <c r="I1508" s="2" t="s">
        <v>13375</v>
      </c>
      <c r="J1508" s="2" t="s">
        <v>10677</v>
      </c>
      <c r="K1508" s="2" t="s">
        <v>10678</v>
      </c>
      <c r="L1508" s="2" t="str">
        <f>K1508</f>
        <v>Surface Coils, Magnetic Resona</v>
      </c>
      <c r="M1508" s="2">
        <v>3073</v>
      </c>
      <c r="N1508" s="2" t="s">
        <v>10727</v>
      </c>
      <c r="O1508" s="2" t="s">
        <v>13372</v>
      </c>
      <c r="P1508" s="4">
        <v>1</v>
      </c>
      <c r="Q1508" s="2" t="s">
        <v>1466</v>
      </c>
      <c r="R1508" s="2" t="s">
        <v>1467</v>
      </c>
      <c r="S1508" s="2" t="s">
        <v>6642</v>
      </c>
      <c r="T1508" s="2" t="s">
        <v>340</v>
      </c>
      <c r="U1508" s="2" t="s">
        <v>44</v>
      </c>
      <c r="V1508" s="2" t="s">
        <v>179</v>
      </c>
      <c r="W1508" s="4">
        <v>191</v>
      </c>
      <c r="X1508" s="5">
        <v>5</v>
      </c>
      <c r="Y1508" s="5">
        <v>0</v>
      </c>
      <c r="Z1508" s="6">
        <v>39861</v>
      </c>
      <c r="AA1508" s="2" t="s">
        <v>46</v>
      </c>
    </row>
    <row r="1509" spans="1:27" x14ac:dyDescent="0.25">
      <c r="A1509" s="2" t="s">
        <v>853</v>
      </c>
      <c r="B1509" s="2" t="s">
        <v>1435</v>
      </c>
      <c r="C1509" s="2" t="s">
        <v>1436</v>
      </c>
      <c r="D1509" s="2" t="s">
        <v>853</v>
      </c>
      <c r="E1509" s="2" t="s">
        <v>1437</v>
      </c>
      <c r="F1509" s="2" t="s">
        <v>13376</v>
      </c>
      <c r="G1509" s="2" t="s">
        <v>13377</v>
      </c>
      <c r="H1509" s="2" t="s">
        <v>13378</v>
      </c>
      <c r="I1509" s="3"/>
      <c r="J1509" s="2" t="s">
        <v>10677</v>
      </c>
      <c r="K1509" s="2" t="s">
        <v>10678</v>
      </c>
      <c r="L1509" s="2" t="str">
        <f>K1509</f>
        <v>Surface Coils, Magnetic Resona</v>
      </c>
      <c r="M1509" s="2">
        <v>3041</v>
      </c>
      <c r="N1509" s="2" t="s">
        <v>4056</v>
      </c>
      <c r="O1509" s="2" t="s">
        <v>13379</v>
      </c>
      <c r="P1509" s="4">
        <v>1</v>
      </c>
      <c r="Q1509" s="2" t="s">
        <v>6767</v>
      </c>
      <c r="R1509" s="2" t="s">
        <v>6768</v>
      </c>
      <c r="S1509" s="2" t="s">
        <v>6815</v>
      </c>
      <c r="T1509" s="2" t="s">
        <v>340</v>
      </c>
      <c r="U1509" s="2" t="s">
        <v>44</v>
      </c>
      <c r="V1509" s="2" t="s">
        <v>179</v>
      </c>
      <c r="W1509" s="4">
        <v>289</v>
      </c>
      <c r="X1509" s="5">
        <v>5</v>
      </c>
      <c r="Y1509" s="5">
        <v>0</v>
      </c>
      <c r="Z1509" s="6">
        <v>36892</v>
      </c>
      <c r="AA1509" s="2" t="s">
        <v>46</v>
      </c>
    </row>
    <row r="1510" spans="1:27" ht="22.5" x14ac:dyDescent="0.25">
      <c r="A1510" s="2" t="s">
        <v>4109</v>
      </c>
      <c r="B1510" s="2" t="s">
        <v>845</v>
      </c>
      <c r="C1510" s="2" t="s">
        <v>693</v>
      </c>
      <c r="D1510" s="2" t="s">
        <v>4109</v>
      </c>
      <c r="E1510" s="2" t="s">
        <v>1522</v>
      </c>
      <c r="F1510" s="2" t="s">
        <v>13380</v>
      </c>
      <c r="G1510" s="3"/>
      <c r="H1510" s="3"/>
      <c r="I1510" s="3"/>
      <c r="J1510" s="2" t="s">
        <v>10677</v>
      </c>
      <c r="K1510" s="2" t="s">
        <v>10678</v>
      </c>
      <c r="L1510" s="2" t="str">
        <f>K1510</f>
        <v>Surface Coils, Magnetic Resona</v>
      </c>
      <c r="M1510" s="2">
        <v>3082</v>
      </c>
      <c r="N1510" s="2" t="s">
        <v>4056</v>
      </c>
      <c r="O1510" s="2" t="s">
        <v>13379</v>
      </c>
      <c r="P1510" s="4">
        <v>1</v>
      </c>
      <c r="Q1510" s="2" t="s">
        <v>4114</v>
      </c>
      <c r="R1510" s="2" t="s">
        <v>4115</v>
      </c>
      <c r="S1510" s="2" t="s">
        <v>42</v>
      </c>
      <c r="T1510" s="2" t="s">
        <v>340</v>
      </c>
      <c r="U1510" s="3"/>
      <c r="V1510" s="3"/>
      <c r="W1510" s="4">
        <v>35</v>
      </c>
      <c r="X1510" s="5">
        <v>5</v>
      </c>
      <c r="Y1510" s="5">
        <v>2</v>
      </c>
      <c r="Z1510" s="6">
        <v>44603</v>
      </c>
      <c r="AA1510" s="2" t="s">
        <v>46</v>
      </c>
    </row>
    <row r="1511" spans="1:27" ht="22.5" x14ac:dyDescent="0.25">
      <c r="A1511" s="2" t="s">
        <v>853</v>
      </c>
      <c r="B1511" s="2" t="s">
        <v>845</v>
      </c>
      <c r="C1511" s="2" t="s">
        <v>693</v>
      </c>
      <c r="D1511" s="2" t="s">
        <v>853</v>
      </c>
      <c r="E1511" s="2" t="s">
        <v>1522</v>
      </c>
      <c r="F1511" s="2" t="s">
        <v>3835</v>
      </c>
      <c r="G1511" s="2" t="s">
        <v>3836</v>
      </c>
      <c r="H1511" s="2" t="s">
        <v>3837</v>
      </c>
      <c r="I1511" s="2" t="s">
        <v>3838</v>
      </c>
      <c r="J1511" s="2" t="s">
        <v>158</v>
      </c>
      <c r="K1511" s="2" t="s">
        <v>159</v>
      </c>
      <c r="L1511" s="2" t="s">
        <v>160</v>
      </c>
      <c r="M1511" s="2">
        <v>1076</v>
      </c>
      <c r="N1511" s="2" t="s">
        <v>3839</v>
      </c>
      <c r="O1511" s="2" t="s">
        <v>3840</v>
      </c>
      <c r="P1511" s="4">
        <v>1</v>
      </c>
      <c r="Q1511" s="2" t="s">
        <v>2072</v>
      </c>
      <c r="R1511" s="2" t="s">
        <v>2073</v>
      </c>
      <c r="S1511" s="2" t="s">
        <v>3841</v>
      </c>
      <c r="T1511" s="2" t="s">
        <v>86</v>
      </c>
      <c r="U1511" s="3"/>
      <c r="V1511" s="3"/>
      <c r="W1511" s="4">
        <v>421</v>
      </c>
      <c r="X1511" s="5">
        <v>5</v>
      </c>
      <c r="Y1511" s="5">
        <v>0</v>
      </c>
      <c r="Z1511" s="6">
        <v>32874</v>
      </c>
      <c r="AA1511" s="2" t="s">
        <v>46</v>
      </c>
    </row>
    <row r="1512" spans="1:27" ht="33.75" x14ac:dyDescent="0.25">
      <c r="A1512" s="2" t="s">
        <v>165</v>
      </c>
      <c r="B1512" s="2" t="s">
        <v>601</v>
      </c>
      <c r="C1512" s="2" t="s">
        <v>602</v>
      </c>
      <c r="D1512" s="2" t="s">
        <v>165</v>
      </c>
      <c r="E1512" s="2" t="s">
        <v>603</v>
      </c>
      <c r="F1512" s="2" t="s">
        <v>604</v>
      </c>
      <c r="G1512" s="2" t="s">
        <v>605</v>
      </c>
      <c r="H1512" s="2" t="s">
        <v>606</v>
      </c>
      <c r="I1512" s="3"/>
      <c r="J1512" s="2" t="s">
        <v>249</v>
      </c>
      <c r="K1512" s="2" t="s">
        <v>250</v>
      </c>
      <c r="L1512" s="2" t="s">
        <v>136</v>
      </c>
      <c r="M1512" s="2">
        <v>1878</v>
      </c>
      <c r="N1512" s="2" t="s">
        <v>252</v>
      </c>
      <c r="O1512" s="2" t="s">
        <v>607</v>
      </c>
      <c r="P1512" s="4">
        <v>1</v>
      </c>
      <c r="Q1512" s="2" t="s">
        <v>608</v>
      </c>
      <c r="R1512" s="2" t="s">
        <v>609</v>
      </c>
      <c r="S1512" s="2" t="s">
        <v>42</v>
      </c>
      <c r="T1512" s="2" t="s">
        <v>43</v>
      </c>
      <c r="U1512" s="2" t="s">
        <v>599</v>
      </c>
      <c r="V1512" s="2" t="s">
        <v>610</v>
      </c>
      <c r="W1512" s="4">
        <v>23</v>
      </c>
      <c r="X1512" s="5">
        <v>10</v>
      </c>
      <c r="Y1512" s="5">
        <v>8</v>
      </c>
      <c r="Z1512" s="6">
        <v>44984</v>
      </c>
      <c r="AA1512" s="2" t="s">
        <v>46</v>
      </c>
    </row>
    <row r="1513" spans="1:27" ht="22.5" x14ac:dyDescent="0.25">
      <c r="A1513" s="2" t="s">
        <v>1460</v>
      </c>
      <c r="B1513" s="2" t="s">
        <v>3510</v>
      </c>
      <c r="C1513" s="2" t="s">
        <v>3511</v>
      </c>
      <c r="D1513" s="2" t="s">
        <v>1460</v>
      </c>
      <c r="E1513" s="2" t="s">
        <v>6879</v>
      </c>
      <c r="F1513" s="2" t="s">
        <v>6880</v>
      </c>
      <c r="G1513" s="2" t="s">
        <v>6881</v>
      </c>
      <c r="H1513" s="2" t="s">
        <v>6882</v>
      </c>
      <c r="I1513" s="3"/>
      <c r="J1513" s="2" t="s">
        <v>249</v>
      </c>
      <c r="K1513" s="2" t="s">
        <v>250</v>
      </c>
      <c r="L1513" s="2" t="s">
        <v>136</v>
      </c>
      <c r="M1513" s="2">
        <v>1814</v>
      </c>
      <c r="N1513" s="2" t="s">
        <v>252</v>
      </c>
      <c r="O1513" s="2" t="s">
        <v>253</v>
      </c>
      <c r="P1513" s="4">
        <v>1</v>
      </c>
      <c r="Q1513" s="2" t="s">
        <v>6883</v>
      </c>
      <c r="R1513" s="2" t="s">
        <v>6884</v>
      </c>
      <c r="S1513" s="2" t="s">
        <v>42</v>
      </c>
      <c r="T1513" s="2" t="s">
        <v>43</v>
      </c>
      <c r="U1513" s="2" t="s">
        <v>44</v>
      </c>
      <c r="V1513" s="2" t="s">
        <v>179</v>
      </c>
      <c r="W1513" s="4">
        <v>34</v>
      </c>
      <c r="X1513" s="5">
        <v>5</v>
      </c>
      <c r="Y1513" s="5">
        <v>2</v>
      </c>
      <c r="Z1513" s="6">
        <v>44650</v>
      </c>
      <c r="AA1513" s="2" t="s">
        <v>46</v>
      </c>
    </row>
    <row r="1514" spans="1:27" ht="22.5" x14ac:dyDescent="0.25">
      <c r="A1514" s="2" t="s">
        <v>350</v>
      </c>
      <c r="B1514" s="2" t="s">
        <v>3510</v>
      </c>
      <c r="C1514" s="2" t="s">
        <v>3511</v>
      </c>
      <c r="D1514" s="2" t="s">
        <v>350</v>
      </c>
      <c r="E1514" s="2" t="s">
        <v>6879</v>
      </c>
      <c r="F1514" s="2" t="s">
        <v>6885</v>
      </c>
      <c r="G1514" s="2" t="s">
        <v>6886</v>
      </c>
      <c r="H1514" s="2" t="s">
        <v>6887</v>
      </c>
      <c r="I1514" s="3"/>
      <c r="J1514" s="2" t="s">
        <v>249</v>
      </c>
      <c r="K1514" s="2" t="s">
        <v>250</v>
      </c>
      <c r="L1514" s="2" t="s">
        <v>136</v>
      </c>
      <c r="M1514" s="2">
        <v>1847</v>
      </c>
      <c r="N1514" s="2" t="s">
        <v>252</v>
      </c>
      <c r="O1514" s="2" t="s">
        <v>253</v>
      </c>
      <c r="P1514" s="4">
        <v>1</v>
      </c>
      <c r="Q1514" s="2" t="s">
        <v>6888</v>
      </c>
      <c r="R1514" s="2" t="s">
        <v>6889</v>
      </c>
      <c r="S1514" s="2" t="s">
        <v>42</v>
      </c>
      <c r="T1514" s="2" t="s">
        <v>43</v>
      </c>
      <c r="U1514" s="2" t="s">
        <v>359</v>
      </c>
      <c r="V1514" s="2" t="s">
        <v>3420</v>
      </c>
      <c r="W1514" s="4">
        <v>61</v>
      </c>
      <c r="X1514" s="5">
        <v>7</v>
      </c>
      <c r="Y1514" s="5">
        <v>2</v>
      </c>
      <c r="Z1514" s="6">
        <v>43830</v>
      </c>
      <c r="AA1514" s="2" t="s">
        <v>46</v>
      </c>
    </row>
    <row r="1515" spans="1:27" ht="22.5" x14ac:dyDescent="0.25">
      <c r="A1515" s="2" t="s">
        <v>350</v>
      </c>
      <c r="B1515" s="2" t="s">
        <v>3510</v>
      </c>
      <c r="C1515" s="2" t="s">
        <v>3511</v>
      </c>
      <c r="D1515" s="2" t="s">
        <v>350</v>
      </c>
      <c r="E1515" s="2" t="s">
        <v>6879</v>
      </c>
      <c r="F1515" s="2" t="s">
        <v>6890</v>
      </c>
      <c r="G1515" s="2" t="s">
        <v>6891</v>
      </c>
      <c r="H1515" s="2" t="s">
        <v>6892</v>
      </c>
      <c r="I1515" s="3"/>
      <c r="J1515" s="2" t="s">
        <v>249</v>
      </c>
      <c r="K1515" s="2" t="s">
        <v>250</v>
      </c>
      <c r="L1515" s="2" t="s">
        <v>136</v>
      </c>
      <c r="M1515" s="2">
        <v>1848</v>
      </c>
      <c r="N1515" s="2" t="s">
        <v>252</v>
      </c>
      <c r="O1515" s="2" t="s">
        <v>253</v>
      </c>
      <c r="P1515" s="4">
        <v>1</v>
      </c>
      <c r="Q1515" s="2" t="s">
        <v>6888</v>
      </c>
      <c r="R1515" s="2" t="s">
        <v>6889</v>
      </c>
      <c r="S1515" s="2" t="s">
        <v>42</v>
      </c>
      <c r="T1515" s="2" t="s">
        <v>43</v>
      </c>
      <c r="U1515" s="2" t="s">
        <v>359</v>
      </c>
      <c r="V1515" s="2" t="s">
        <v>3420</v>
      </c>
      <c r="W1515" s="4">
        <v>60</v>
      </c>
      <c r="X1515" s="5">
        <v>5</v>
      </c>
      <c r="Y1515" s="5">
        <v>0</v>
      </c>
      <c r="Z1515" s="6">
        <v>43860</v>
      </c>
      <c r="AA1515" s="2" t="s">
        <v>46</v>
      </c>
    </row>
    <row r="1516" spans="1:27" ht="22.5" x14ac:dyDescent="0.25">
      <c r="A1516" s="2" t="s">
        <v>350</v>
      </c>
      <c r="B1516" s="2" t="s">
        <v>3510</v>
      </c>
      <c r="C1516" s="2" t="s">
        <v>3511</v>
      </c>
      <c r="D1516" s="2" t="s">
        <v>350</v>
      </c>
      <c r="E1516" s="2" t="s">
        <v>6879</v>
      </c>
      <c r="F1516" s="2" t="s">
        <v>6893</v>
      </c>
      <c r="G1516" s="2" t="s">
        <v>6894</v>
      </c>
      <c r="H1516" s="2" t="s">
        <v>6895</v>
      </c>
      <c r="I1516" s="3"/>
      <c r="J1516" s="2" t="s">
        <v>249</v>
      </c>
      <c r="K1516" s="2" t="s">
        <v>250</v>
      </c>
      <c r="L1516" s="2" t="s">
        <v>136</v>
      </c>
      <c r="M1516" s="2">
        <v>1849</v>
      </c>
      <c r="N1516" s="2" t="s">
        <v>252</v>
      </c>
      <c r="O1516" s="2" t="s">
        <v>253</v>
      </c>
      <c r="P1516" s="4">
        <v>1</v>
      </c>
      <c r="Q1516" s="2" t="s">
        <v>6888</v>
      </c>
      <c r="R1516" s="2" t="s">
        <v>6889</v>
      </c>
      <c r="S1516" s="2" t="s">
        <v>42</v>
      </c>
      <c r="T1516" s="2" t="s">
        <v>43</v>
      </c>
      <c r="U1516" s="2" t="s">
        <v>359</v>
      </c>
      <c r="V1516" s="2" t="s">
        <v>3420</v>
      </c>
      <c r="W1516" s="4">
        <v>25</v>
      </c>
      <c r="X1516" s="5">
        <v>7</v>
      </c>
      <c r="Y1516" s="5">
        <v>5</v>
      </c>
      <c r="Z1516" s="6">
        <v>44911</v>
      </c>
      <c r="AA1516" s="2" t="s">
        <v>46</v>
      </c>
    </row>
    <row r="1517" spans="1:27" ht="22.5" x14ac:dyDescent="0.25">
      <c r="A1517" s="2" t="s">
        <v>165</v>
      </c>
      <c r="B1517" s="2" t="s">
        <v>243</v>
      </c>
      <c r="C1517" s="2" t="s">
        <v>244</v>
      </c>
      <c r="D1517" s="2" t="s">
        <v>165</v>
      </c>
      <c r="E1517" s="2" t="s">
        <v>245</v>
      </c>
      <c r="F1517" s="2" t="s">
        <v>246</v>
      </c>
      <c r="G1517" s="2" t="s">
        <v>247</v>
      </c>
      <c r="H1517" s="2" t="s">
        <v>248</v>
      </c>
      <c r="I1517" s="3"/>
      <c r="J1517" s="2" t="s">
        <v>249</v>
      </c>
      <c r="K1517" s="2" t="s">
        <v>250</v>
      </c>
      <c r="L1517" s="2" t="s">
        <v>136</v>
      </c>
      <c r="M1517" s="2">
        <v>1869</v>
      </c>
      <c r="N1517" s="2" t="s">
        <v>252</v>
      </c>
      <c r="O1517" s="2" t="s">
        <v>253</v>
      </c>
      <c r="P1517" s="4">
        <v>1</v>
      </c>
      <c r="Q1517" s="2" t="s">
        <v>254</v>
      </c>
      <c r="R1517" s="2" t="s">
        <v>255</v>
      </c>
      <c r="S1517" s="2" t="s">
        <v>238</v>
      </c>
      <c r="T1517" s="2" t="s">
        <v>43</v>
      </c>
      <c r="U1517" s="2" t="s">
        <v>256</v>
      </c>
      <c r="V1517" s="2" t="s">
        <v>257</v>
      </c>
      <c r="W1517" s="4">
        <v>70</v>
      </c>
      <c r="X1517" s="5">
        <v>7</v>
      </c>
      <c r="Y1517" s="5">
        <v>1</v>
      </c>
      <c r="Z1517" s="6">
        <v>43552</v>
      </c>
      <c r="AA1517" s="2" t="s">
        <v>46</v>
      </c>
    </row>
    <row r="1518" spans="1:27" ht="22.5" x14ac:dyDescent="0.25">
      <c r="A1518" s="2" t="s">
        <v>165</v>
      </c>
      <c r="B1518" s="2" t="s">
        <v>309</v>
      </c>
      <c r="C1518" s="2" t="s">
        <v>310</v>
      </c>
      <c r="D1518" s="2" t="s">
        <v>165</v>
      </c>
      <c r="E1518" s="2" t="s">
        <v>311</v>
      </c>
      <c r="F1518" s="2" t="s">
        <v>13381</v>
      </c>
      <c r="G1518" s="2" t="s">
        <v>13382</v>
      </c>
      <c r="H1518" s="2" t="s">
        <v>13383</v>
      </c>
      <c r="I1518" s="3"/>
      <c r="J1518" s="2" t="s">
        <v>12993</v>
      </c>
      <c r="K1518" s="2" t="s">
        <v>12994</v>
      </c>
      <c r="L1518" s="2" t="s">
        <v>13000</v>
      </c>
      <c r="M1518" s="2">
        <v>260</v>
      </c>
      <c r="N1518" s="2" t="s">
        <v>4056</v>
      </c>
      <c r="O1518" s="2" t="s">
        <v>13384</v>
      </c>
      <c r="P1518" s="4">
        <v>1</v>
      </c>
      <c r="Q1518" s="2" t="s">
        <v>316</v>
      </c>
      <c r="R1518" s="2" t="s">
        <v>317</v>
      </c>
      <c r="S1518" s="2" t="s">
        <v>42</v>
      </c>
      <c r="T1518" s="2" t="s">
        <v>86</v>
      </c>
      <c r="U1518" s="2" t="s">
        <v>44</v>
      </c>
      <c r="V1518" s="2" t="s">
        <v>179</v>
      </c>
      <c r="W1518" s="4">
        <v>35</v>
      </c>
      <c r="X1518" s="5">
        <v>5</v>
      </c>
      <c r="Y1518" s="5">
        <v>2</v>
      </c>
      <c r="Z1518" s="6">
        <v>44606</v>
      </c>
      <c r="AA1518" s="2" t="s">
        <v>46</v>
      </c>
    </row>
    <row r="1519" spans="1:27" ht="22.5" x14ac:dyDescent="0.25">
      <c r="A1519" s="2" t="s">
        <v>4058</v>
      </c>
      <c r="B1519" s="2" t="s">
        <v>845</v>
      </c>
      <c r="C1519" s="2" t="s">
        <v>693</v>
      </c>
      <c r="D1519" s="2" t="s">
        <v>4058</v>
      </c>
      <c r="E1519" s="2" t="s">
        <v>1522</v>
      </c>
      <c r="F1519" s="2" t="s">
        <v>13385</v>
      </c>
      <c r="G1519" s="2" t="s">
        <v>13386</v>
      </c>
      <c r="H1519" s="2" t="s">
        <v>13387</v>
      </c>
      <c r="I1519" s="2" t="s">
        <v>13388</v>
      </c>
      <c r="J1519" s="2" t="s">
        <v>12993</v>
      </c>
      <c r="K1519" s="2" t="s">
        <v>12994</v>
      </c>
      <c r="L1519" s="2" t="str">
        <f>K1519</f>
        <v>Detectors, X-Ray, Digital Radi</v>
      </c>
      <c r="M1519" s="2">
        <v>256</v>
      </c>
      <c r="N1519" s="2" t="s">
        <v>4056</v>
      </c>
      <c r="O1519" s="2" t="s">
        <v>13389</v>
      </c>
      <c r="P1519" s="4">
        <v>1</v>
      </c>
      <c r="Q1519" s="2" t="s">
        <v>4062</v>
      </c>
      <c r="R1519" s="2" t="s">
        <v>4063</v>
      </c>
      <c r="S1519" s="2" t="s">
        <v>42</v>
      </c>
      <c r="T1519" s="2" t="s">
        <v>86</v>
      </c>
      <c r="U1519" s="2" t="s">
        <v>44</v>
      </c>
      <c r="V1519" s="2" t="s">
        <v>179</v>
      </c>
      <c r="W1519" s="4">
        <v>47</v>
      </c>
      <c r="X1519" s="5">
        <v>5</v>
      </c>
      <c r="Y1519" s="5">
        <v>1</v>
      </c>
      <c r="Z1519" s="6">
        <v>44230</v>
      </c>
      <c r="AA1519" s="2" t="s">
        <v>46</v>
      </c>
    </row>
    <row r="1520" spans="1:27" ht="22.5" x14ac:dyDescent="0.25">
      <c r="A1520" s="2" t="s">
        <v>1446</v>
      </c>
      <c r="B1520" s="2" t="s">
        <v>845</v>
      </c>
      <c r="C1520" s="2" t="s">
        <v>693</v>
      </c>
      <c r="D1520" s="2" t="s">
        <v>1446</v>
      </c>
      <c r="E1520" s="2" t="s">
        <v>1797</v>
      </c>
      <c r="F1520" s="2" t="s">
        <v>13390</v>
      </c>
      <c r="G1520" s="2" t="s">
        <v>13391</v>
      </c>
      <c r="H1520" s="2" t="s">
        <v>13392</v>
      </c>
      <c r="I1520" s="3"/>
      <c r="J1520" s="2" t="s">
        <v>12993</v>
      </c>
      <c r="K1520" s="2" t="s">
        <v>12994</v>
      </c>
      <c r="L1520" s="2" t="s">
        <v>13000</v>
      </c>
      <c r="M1520" s="2">
        <v>258</v>
      </c>
      <c r="N1520" s="2" t="s">
        <v>4056</v>
      </c>
      <c r="O1520" s="2" t="s">
        <v>13389</v>
      </c>
      <c r="P1520" s="4">
        <v>1</v>
      </c>
      <c r="Q1520" s="2" t="s">
        <v>2422</v>
      </c>
      <c r="R1520" s="2" t="s">
        <v>2423</v>
      </c>
      <c r="S1520" s="2" t="s">
        <v>443</v>
      </c>
      <c r="T1520" s="2" t="s">
        <v>86</v>
      </c>
      <c r="U1520" s="2" t="s">
        <v>44</v>
      </c>
      <c r="V1520" s="2" t="s">
        <v>179</v>
      </c>
      <c r="W1520" s="4">
        <v>31</v>
      </c>
      <c r="X1520" s="5">
        <v>10</v>
      </c>
      <c r="Y1520" s="5">
        <v>7</v>
      </c>
      <c r="Z1520" s="6">
        <v>44726</v>
      </c>
      <c r="AA1520" s="2" t="s">
        <v>46</v>
      </c>
    </row>
    <row r="1521" spans="1:27" ht="22.5" x14ac:dyDescent="0.25">
      <c r="A1521" s="2" t="s">
        <v>1460</v>
      </c>
      <c r="B1521" s="2" t="s">
        <v>1435</v>
      </c>
      <c r="C1521" s="2" t="s">
        <v>1436</v>
      </c>
      <c r="D1521" s="2" t="s">
        <v>1460</v>
      </c>
      <c r="E1521" s="2" t="s">
        <v>1437</v>
      </c>
      <c r="F1521" s="2" t="s">
        <v>13393</v>
      </c>
      <c r="G1521" s="2" t="s">
        <v>13394</v>
      </c>
      <c r="H1521" s="2" t="s">
        <v>13395</v>
      </c>
      <c r="I1521" s="2" t="s">
        <v>13396</v>
      </c>
      <c r="J1521" s="2" t="s">
        <v>10677</v>
      </c>
      <c r="K1521" s="2" t="s">
        <v>10678</v>
      </c>
      <c r="L1521" s="2" t="str">
        <f>K1521</f>
        <v>Surface Coils, Magnetic Resona</v>
      </c>
      <c r="M1521" s="2">
        <v>3066</v>
      </c>
      <c r="N1521" s="2" t="s">
        <v>4056</v>
      </c>
      <c r="O1521" s="2" t="s">
        <v>13397</v>
      </c>
      <c r="P1521" s="4">
        <v>1</v>
      </c>
      <c r="Q1521" s="2" t="s">
        <v>1466</v>
      </c>
      <c r="R1521" s="2" t="s">
        <v>1467</v>
      </c>
      <c r="S1521" s="2" t="s">
        <v>6642</v>
      </c>
      <c r="T1521" s="2" t="s">
        <v>340</v>
      </c>
      <c r="U1521" s="2" t="s">
        <v>44</v>
      </c>
      <c r="V1521" s="2" t="s">
        <v>179</v>
      </c>
      <c r="W1521" s="4">
        <v>191</v>
      </c>
      <c r="X1521" s="5">
        <v>5</v>
      </c>
      <c r="Y1521" s="5">
        <v>0</v>
      </c>
      <c r="Z1521" s="6">
        <v>39861</v>
      </c>
      <c r="AA1521" s="2" t="s">
        <v>46</v>
      </c>
    </row>
    <row r="1522" spans="1:27" ht="22.5" x14ac:dyDescent="0.25">
      <c r="A1522" s="2" t="s">
        <v>1460</v>
      </c>
      <c r="B1522" s="2" t="s">
        <v>1435</v>
      </c>
      <c r="C1522" s="2" t="s">
        <v>1436</v>
      </c>
      <c r="D1522" s="2" t="s">
        <v>1460</v>
      </c>
      <c r="E1522" s="2" t="s">
        <v>1437</v>
      </c>
      <c r="F1522" s="2" t="s">
        <v>13398</v>
      </c>
      <c r="G1522" s="2" t="s">
        <v>13399</v>
      </c>
      <c r="H1522" s="2" t="s">
        <v>13400</v>
      </c>
      <c r="I1522" s="2" t="s">
        <v>13401</v>
      </c>
      <c r="J1522" s="2" t="s">
        <v>10677</v>
      </c>
      <c r="K1522" s="2" t="s">
        <v>10678</v>
      </c>
      <c r="L1522" s="2" t="str">
        <f>K1522</f>
        <v>Surface Coils, Magnetic Resona</v>
      </c>
      <c r="M1522" s="2">
        <v>3075</v>
      </c>
      <c r="N1522" s="2" t="s">
        <v>4056</v>
      </c>
      <c r="O1522" s="2" t="s">
        <v>13397</v>
      </c>
      <c r="P1522" s="4">
        <v>1</v>
      </c>
      <c r="Q1522" s="2" t="s">
        <v>1466</v>
      </c>
      <c r="R1522" s="2" t="s">
        <v>1467</v>
      </c>
      <c r="S1522" s="2" t="s">
        <v>6642</v>
      </c>
      <c r="T1522" s="2" t="s">
        <v>340</v>
      </c>
      <c r="U1522" s="2" t="s">
        <v>44</v>
      </c>
      <c r="V1522" s="2" t="s">
        <v>179</v>
      </c>
      <c r="W1522" s="4">
        <v>191</v>
      </c>
      <c r="X1522" s="5">
        <v>5</v>
      </c>
      <c r="Y1522" s="5">
        <v>0</v>
      </c>
      <c r="Z1522" s="6">
        <v>39861</v>
      </c>
      <c r="AA1522" s="2" t="s">
        <v>46</v>
      </c>
    </row>
    <row r="1523" spans="1:27" ht="22.5" x14ac:dyDescent="0.25">
      <c r="A1523" s="2" t="s">
        <v>165</v>
      </c>
      <c r="B1523" s="2" t="s">
        <v>13402</v>
      </c>
      <c r="C1523" s="2" t="s">
        <v>13403</v>
      </c>
      <c r="D1523" s="2" t="s">
        <v>165</v>
      </c>
      <c r="E1523" s="2" t="s">
        <v>13404</v>
      </c>
      <c r="F1523" s="2" t="s">
        <v>13405</v>
      </c>
      <c r="G1523" s="2" t="s">
        <v>13406</v>
      </c>
      <c r="H1523" s="2" t="s">
        <v>13407</v>
      </c>
      <c r="I1523" s="3"/>
      <c r="J1523" s="2" t="s">
        <v>10529</v>
      </c>
      <c r="K1523" s="2" t="s">
        <v>10530</v>
      </c>
      <c r="L1523" s="2" t="s">
        <v>136</v>
      </c>
      <c r="M1523" s="2">
        <v>3806</v>
      </c>
      <c r="N1523" s="2" t="s">
        <v>365</v>
      </c>
      <c r="O1523" s="2" t="s">
        <v>13408</v>
      </c>
      <c r="P1523" s="4">
        <v>1</v>
      </c>
      <c r="Q1523" s="2" t="s">
        <v>13409</v>
      </c>
      <c r="R1523" s="2" t="s">
        <v>13410</v>
      </c>
      <c r="S1523" s="2" t="s">
        <v>42</v>
      </c>
      <c r="T1523" s="2" t="s">
        <v>43</v>
      </c>
      <c r="U1523" s="2" t="s">
        <v>44</v>
      </c>
      <c r="V1523" s="2" t="s">
        <v>179</v>
      </c>
      <c r="W1523" s="4">
        <v>11</v>
      </c>
      <c r="X1523" s="5">
        <v>5</v>
      </c>
      <c r="Y1523" s="5">
        <v>4</v>
      </c>
      <c r="Z1523" s="6">
        <v>45327</v>
      </c>
      <c r="AA1523" s="2" t="s">
        <v>46</v>
      </c>
    </row>
    <row r="1524" spans="1:27" ht="22.5" x14ac:dyDescent="0.25">
      <c r="A1524" s="2" t="s">
        <v>1634</v>
      </c>
      <c r="B1524" s="2" t="s">
        <v>830</v>
      </c>
      <c r="C1524" s="2" t="s">
        <v>831</v>
      </c>
      <c r="D1524" s="2" t="s">
        <v>1634</v>
      </c>
      <c r="E1524" s="2" t="s">
        <v>1474</v>
      </c>
      <c r="F1524" s="2" t="s">
        <v>13411</v>
      </c>
      <c r="G1524" s="2" t="s">
        <v>13412</v>
      </c>
      <c r="H1524" s="2" t="s">
        <v>13413</v>
      </c>
      <c r="I1524" s="2" t="s">
        <v>13414</v>
      </c>
      <c r="J1524" s="2" t="s">
        <v>10529</v>
      </c>
      <c r="K1524" s="2" t="s">
        <v>10530</v>
      </c>
      <c r="L1524" s="2" t="s">
        <v>136</v>
      </c>
      <c r="M1524" s="2">
        <v>3785</v>
      </c>
      <c r="N1524" s="2" t="s">
        <v>365</v>
      </c>
      <c r="O1524" s="2" t="s">
        <v>13415</v>
      </c>
      <c r="P1524" s="4">
        <v>1</v>
      </c>
      <c r="Q1524" s="2" t="s">
        <v>3713</v>
      </c>
      <c r="R1524" s="2" t="s">
        <v>3714</v>
      </c>
      <c r="S1524" s="2" t="s">
        <v>42</v>
      </c>
      <c r="T1524" s="2" t="s">
        <v>86</v>
      </c>
      <c r="U1524" s="2" t="s">
        <v>44</v>
      </c>
      <c r="V1524" s="2" t="s">
        <v>179</v>
      </c>
      <c r="W1524" s="4">
        <v>106</v>
      </c>
      <c r="X1524" s="5">
        <v>5</v>
      </c>
      <c r="Y1524" s="5">
        <v>0</v>
      </c>
      <c r="Z1524" s="6">
        <v>42440</v>
      </c>
      <c r="AA1524" s="2" t="s">
        <v>46</v>
      </c>
    </row>
    <row r="1525" spans="1:27" ht="22.5" x14ac:dyDescent="0.25">
      <c r="A1525" s="2" t="s">
        <v>441</v>
      </c>
      <c r="B1525" s="2" t="s">
        <v>830</v>
      </c>
      <c r="C1525" s="2" t="s">
        <v>831</v>
      </c>
      <c r="D1525" s="2" t="s">
        <v>441</v>
      </c>
      <c r="E1525" s="2" t="s">
        <v>1522</v>
      </c>
      <c r="F1525" s="2" t="s">
        <v>13416</v>
      </c>
      <c r="G1525" s="2" t="s">
        <v>13417</v>
      </c>
      <c r="H1525" s="2" t="s">
        <v>13418</v>
      </c>
      <c r="I1525" s="2" t="s">
        <v>13419</v>
      </c>
      <c r="J1525" s="2" t="s">
        <v>10529</v>
      </c>
      <c r="K1525" s="2" t="s">
        <v>10530</v>
      </c>
      <c r="L1525" s="2" t="s">
        <v>136</v>
      </c>
      <c r="M1525" s="2">
        <v>3790</v>
      </c>
      <c r="N1525" s="2" t="s">
        <v>365</v>
      </c>
      <c r="O1525" s="2" t="s">
        <v>13415</v>
      </c>
      <c r="P1525" s="4">
        <v>1</v>
      </c>
      <c r="Q1525" s="2" t="s">
        <v>4212</v>
      </c>
      <c r="R1525" s="2" t="s">
        <v>4213</v>
      </c>
      <c r="S1525" s="2" t="s">
        <v>42</v>
      </c>
      <c r="T1525" s="2" t="s">
        <v>86</v>
      </c>
      <c r="U1525" s="2" t="s">
        <v>44</v>
      </c>
      <c r="V1525" s="2" t="s">
        <v>179</v>
      </c>
      <c r="W1525" s="4">
        <v>71</v>
      </c>
      <c r="X1525" s="5">
        <v>5</v>
      </c>
      <c r="Y1525" s="5">
        <v>0</v>
      </c>
      <c r="Z1525" s="6">
        <v>43503</v>
      </c>
      <c r="AA1525" s="2" t="s">
        <v>46</v>
      </c>
    </row>
    <row r="1526" spans="1:27" ht="22.5" x14ac:dyDescent="0.25">
      <c r="A1526" s="2" t="s">
        <v>853</v>
      </c>
      <c r="B1526" s="2" t="s">
        <v>3438</v>
      </c>
      <c r="C1526" s="2" t="s">
        <v>3439</v>
      </c>
      <c r="D1526" s="2" t="s">
        <v>1460</v>
      </c>
      <c r="E1526" s="2" t="s">
        <v>3440</v>
      </c>
      <c r="F1526" s="2" t="s">
        <v>13420</v>
      </c>
      <c r="G1526" s="2" t="s">
        <v>13421</v>
      </c>
      <c r="H1526" s="2" t="s">
        <v>13422</v>
      </c>
      <c r="I1526" s="2" t="s">
        <v>13423</v>
      </c>
      <c r="J1526" s="2" t="s">
        <v>10529</v>
      </c>
      <c r="K1526" s="2" t="s">
        <v>10530</v>
      </c>
      <c r="L1526" s="2" t="s">
        <v>136</v>
      </c>
      <c r="M1526" s="2">
        <v>3792</v>
      </c>
      <c r="N1526" s="2" t="s">
        <v>365</v>
      </c>
      <c r="O1526" s="2" t="s">
        <v>13415</v>
      </c>
      <c r="P1526" s="4">
        <v>1</v>
      </c>
      <c r="Q1526" s="2" t="s">
        <v>13424</v>
      </c>
      <c r="R1526" s="2" t="s">
        <v>13425</v>
      </c>
      <c r="S1526" s="2" t="s">
        <v>42</v>
      </c>
      <c r="T1526" s="2" t="s">
        <v>86</v>
      </c>
      <c r="U1526" s="2" t="s">
        <v>44</v>
      </c>
      <c r="V1526" s="2" t="s">
        <v>179</v>
      </c>
      <c r="W1526" s="4">
        <v>170</v>
      </c>
      <c r="X1526" s="5">
        <v>5</v>
      </c>
      <c r="Y1526" s="5">
        <v>0</v>
      </c>
      <c r="Z1526" s="6">
        <v>40505</v>
      </c>
      <c r="AA1526" s="2" t="s">
        <v>46</v>
      </c>
    </row>
    <row r="1527" spans="1:27" ht="22.5" x14ac:dyDescent="0.25">
      <c r="A1527" s="2" t="s">
        <v>1535</v>
      </c>
      <c r="B1527" s="2" t="s">
        <v>1647</v>
      </c>
      <c r="C1527" s="2" t="s">
        <v>1648</v>
      </c>
      <c r="D1527" s="2" t="s">
        <v>1535</v>
      </c>
      <c r="E1527" s="2" t="s">
        <v>1649</v>
      </c>
      <c r="F1527" s="2" t="s">
        <v>13426</v>
      </c>
      <c r="G1527" s="2" t="s">
        <v>13427</v>
      </c>
      <c r="H1527" s="2" t="s">
        <v>13428</v>
      </c>
      <c r="I1527" s="2" t="s">
        <v>13429</v>
      </c>
      <c r="J1527" s="2" t="s">
        <v>10529</v>
      </c>
      <c r="K1527" s="2" t="s">
        <v>10530</v>
      </c>
      <c r="L1527" s="2" t="s">
        <v>136</v>
      </c>
      <c r="M1527" s="2">
        <v>3796</v>
      </c>
      <c r="N1527" s="2" t="s">
        <v>365</v>
      </c>
      <c r="O1527" s="2" t="s">
        <v>13415</v>
      </c>
      <c r="P1527" s="4">
        <v>1</v>
      </c>
      <c r="Q1527" s="2" t="s">
        <v>1912</v>
      </c>
      <c r="R1527" s="2" t="s">
        <v>1913</v>
      </c>
      <c r="S1527" s="2" t="s">
        <v>238</v>
      </c>
      <c r="T1527" s="2" t="s">
        <v>86</v>
      </c>
      <c r="U1527" s="2" t="s">
        <v>44</v>
      </c>
      <c r="V1527" s="2" t="s">
        <v>179</v>
      </c>
      <c r="W1527" s="4">
        <v>103</v>
      </c>
      <c r="X1527" s="5">
        <v>2.1666666666666701</v>
      </c>
      <c r="Y1527" s="5">
        <v>0</v>
      </c>
      <c r="Z1527" s="6">
        <v>42536</v>
      </c>
      <c r="AA1527" s="2" t="s">
        <v>46</v>
      </c>
    </row>
    <row r="1528" spans="1:27" ht="22.5" x14ac:dyDescent="0.25">
      <c r="A1528" s="2" t="s">
        <v>1535</v>
      </c>
      <c r="B1528" s="2" t="s">
        <v>1647</v>
      </c>
      <c r="C1528" s="2" t="s">
        <v>1648</v>
      </c>
      <c r="D1528" s="2" t="s">
        <v>1535</v>
      </c>
      <c r="E1528" s="2" t="s">
        <v>1649</v>
      </c>
      <c r="F1528" s="2" t="s">
        <v>13430</v>
      </c>
      <c r="G1528" s="2" t="s">
        <v>13431</v>
      </c>
      <c r="H1528" s="2" t="s">
        <v>13432</v>
      </c>
      <c r="I1528" s="2" t="s">
        <v>13433</v>
      </c>
      <c r="J1528" s="2" t="s">
        <v>10529</v>
      </c>
      <c r="K1528" s="2" t="s">
        <v>10530</v>
      </c>
      <c r="L1528" s="2" t="s">
        <v>136</v>
      </c>
      <c r="M1528" s="2">
        <v>3797</v>
      </c>
      <c r="N1528" s="2" t="s">
        <v>365</v>
      </c>
      <c r="O1528" s="2" t="s">
        <v>13415</v>
      </c>
      <c r="P1528" s="4">
        <v>1</v>
      </c>
      <c r="Q1528" s="2" t="s">
        <v>1912</v>
      </c>
      <c r="R1528" s="2" t="s">
        <v>1913</v>
      </c>
      <c r="S1528" s="2" t="s">
        <v>238</v>
      </c>
      <c r="T1528" s="2" t="s">
        <v>86</v>
      </c>
      <c r="U1528" s="2" t="s">
        <v>44</v>
      </c>
      <c r="V1528" s="2" t="s">
        <v>179</v>
      </c>
      <c r="W1528" s="4">
        <v>93</v>
      </c>
      <c r="X1528" s="5">
        <v>5</v>
      </c>
      <c r="Y1528" s="5">
        <v>0</v>
      </c>
      <c r="Z1528" s="6">
        <v>42850</v>
      </c>
      <c r="AA1528" s="2" t="s">
        <v>46</v>
      </c>
    </row>
    <row r="1529" spans="1:27" ht="22.5" x14ac:dyDescent="0.25">
      <c r="A1529" s="2" t="s">
        <v>350</v>
      </c>
      <c r="B1529" s="2" t="s">
        <v>3510</v>
      </c>
      <c r="C1529" s="2" t="s">
        <v>3511</v>
      </c>
      <c r="D1529" s="2" t="s">
        <v>350</v>
      </c>
      <c r="E1529" s="2" t="s">
        <v>6879</v>
      </c>
      <c r="F1529" s="2" t="s">
        <v>13434</v>
      </c>
      <c r="G1529" s="2" t="s">
        <v>13435</v>
      </c>
      <c r="H1529" s="2" t="s">
        <v>13436</v>
      </c>
      <c r="I1529" s="2" t="s">
        <v>13437</v>
      </c>
      <c r="J1529" s="2" t="s">
        <v>10529</v>
      </c>
      <c r="K1529" s="2" t="s">
        <v>10530</v>
      </c>
      <c r="L1529" s="2" t="s">
        <v>136</v>
      </c>
      <c r="M1529" s="2">
        <v>3803</v>
      </c>
      <c r="N1529" s="2" t="s">
        <v>365</v>
      </c>
      <c r="O1529" s="2" t="s">
        <v>13415</v>
      </c>
      <c r="P1529" s="4">
        <v>1</v>
      </c>
      <c r="Q1529" s="2" t="s">
        <v>6888</v>
      </c>
      <c r="R1529" s="2" t="s">
        <v>6889</v>
      </c>
      <c r="S1529" s="2" t="s">
        <v>42</v>
      </c>
      <c r="T1529" s="2" t="s">
        <v>86</v>
      </c>
      <c r="U1529" s="2" t="s">
        <v>44</v>
      </c>
      <c r="V1529" s="2" t="s">
        <v>179</v>
      </c>
      <c r="W1529" s="4">
        <v>83</v>
      </c>
      <c r="X1529" s="5">
        <v>5</v>
      </c>
      <c r="Y1529" s="5">
        <v>0</v>
      </c>
      <c r="Z1529" s="6">
        <v>43146</v>
      </c>
      <c r="AA1529" s="2" t="s">
        <v>46</v>
      </c>
    </row>
    <row r="1530" spans="1:27" ht="22.5" x14ac:dyDescent="0.25">
      <c r="A1530" s="2" t="s">
        <v>165</v>
      </c>
      <c r="B1530" s="2" t="s">
        <v>258</v>
      </c>
      <c r="C1530" s="2" t="s">
        <v>259</v>
      </c>
      <c r="D1530" s="2" t="s">
        <v>165</v>
      </c>
      <c r="E1530" s="2" t="s">
        <v>260</v>
      </c>
      <c r="F1530" s="2" t="s">
        <v>13438</v>
      </c>
      <c r="G1530" s="2" t="s">
        <v>13439</v>
      </c>
      <c r="H1530" s="2" t="s">
        <v>13440</v>
      </c>
      <c r="I1530" s="2" t="s">
        <v>13441</v>
      </c>
      <c r="J1530" s="2" t="s">
        <v>10529</v>
      </c>
      <c r="K1530" s="2" t="s">
        <v>10530</v>
      </c>
      <c r="L1530" s="2" t="s">
        <v>136</v>
      </c>
      <c r="M1530" s="2">
        <v>3805</v>
      </c>
      <c r="N1530" s="2" t="s">
        <v>365</v>
      </c>
      <c r="O1530" s="2" t="s">
        <v>13415</v>
      </c>
      <c r="P1530" s="4">
        <v>1</v>
      </c>
      <c r="Q1530" s="2" t="s">
        <v>264</v>
      </c>
      <c r="R1530" s="2" t="s">
        <v>265</v>
      </c>
      <c r="S1530" s="2" t="s">
        <v>42</v>
      </c>
      <c r="T1530" s="2" t="s">
        <v>86</v>
      </c>
      <c r="U1530" s="2" t="s">
        <v>44</v>
      </c>
      <c r="V1530" s="2" t="s">
        <v>179</v>
      </c>
      <c r="W1530" s="4">
        <v>88</v>
      </c>
      <c r="X1530" s="5">
        <v>5</v>
      </c>
      <c r="Y1530" s="5">
        <v>0</v>
      </c>
      <c r="Z1530" s="6">
        <v>43000</v>
      </c>
      <c r="AA1530" s="2" t="s">
        <v>46</v>
      </c>
    </row>
    <row r="1531" spans="1:27" ht="22.5" x14ac:dyDescent="0.25">
      <c r="A1531" s="2" t="s">
        <v>165</v>
      </c>
      <c r="B1531" s="2" t="s">
        <v>1106</v>
      </c>
      <c r="C1531" s="2" t="s">
        <v>1107</v>
      </c>
      <c r="D1531" s="2" t="s">
        <v>165</v>
      </c>
      <c r="E1531" s="2" t="s">
        <v>1108</v>
      </c>
      <c r="F1531" s="2" t="s">
        <v>13442</v>
      </c>
      <c r="G1531" s="2" t="s">
        <v>13443</v>
      </c>
      <c r="H1531" s="2" t="s">
        <v>13444</v>
      </c>
      <c r="I1531" s="2" t="s">
        <v>13445</v>
      </c>
      <c r="J1531" s="2" t="s">
        <v>10529</v>
      </c>
      <c r="K1531" s="2" t="s">
        <v>10530</v>
      </c>
      <c r="L1531" s="2" t="s">
        <v>136</v>
      </c>
      <c r="M1531" s="2">
        <v>3807</v>
      </c>
      <c r="N1531" s="2" t="s">
        <v>365</v>
      </c>
      <c r="O1531" s="2" t="s">
        <v>13415</v>
      </c>
      <c r="P1531" s="4">
        <v>1</v>
      </c>
      <c r="Q1531" s="2" t="s">
        <v>1112</v>
      </c>
      <c r="R1531" s="2" t="s">
        <v>1113</v>
      </c>
      <c r="S1531" s="2" t="s">
        <v>13446</v>
      </c>
      <c r="T1531" s="2" t="s">
        <v>86</v>
      </c>
      <c r="U1531" s="2" t="s">
        <v>44</v>
      </c>
      <c r="V1531" s="2" t="s">
        <v>179</v>
      </c>
      <c r="W1531" s="4">
        <v>117</v>
      </c>
      <c r="X1531" s="5">
        <v>5</v>
      </c>
      <c r="Y1531" s="5">
        <v>0</v>
      </c>
      <c r="Z1531" s="6">
        <v>42108</v>
      </c>
      <c r="AA1531" s="2" t="s">
        <v>46</v>
      </c>
    </row>
    <row r="1532" spans="1:27" ht="22.5" x14ac:dyDescent="0.25">
      <c r="A1532" s="2" t="s">
        <v>165</v>
      </c>
      <c r="B1532" s="2" t="s">
        <v>13447</v>
      </c>
      <c r="C1532" s="2" t="s">
        <v>13448</v>
      </c>
      <c r="D1532" s="2" t="s">
        <v>165</v>
      </c>
      <c r="E1532" s="2" t="s">
        <v>13449</v>
      </c>
      <c r="F1532" s="2" t="s">
        <v>13450</v>
      </c>
      <c r="G1532" s="2" t="s">
        <v>13451</v>
      </c>
      <c r="H1532" s="2" t="s">
        <v>13452</v>
      </c>
      <c r="I1532" s="2" t="s">
        <v>13453</v>
      </c>
      <c r="J1532" s="2" t="s">
        <v>10529</v>
      </c>
      <c r="K1532" s="2" t="s">
        <v>10530</v>
      </c>
      <c r="L1532" s="2" t="s">
        <v>136</v>
      </c>
      <c r="M1532" s="2">
        <v>3808</v>
      </c>
      <c r="N1532" s="2" t="s">
        <v>365</v>
      </c>
      <c r="O1532" s="2" t="s">
        <v>13415</v>
      </c>
      <c r="P1532" s="4">
        <v>1</v>
      </c>
      <c r="Q1532" s="2" t="s">
        <v>13454</v>
      </c>
      <c r="R1532" s="2" t="s">
        <v>13455</v>
      </c>
      <c r="S1532" s="2" t="s">
        <v>42</v>
      </c>
      <c r="T1532" s="2" t="s">
        <v>86</v>
      </c>
      <c r="U1532" s="2" t="s">
        <v>44</v>
      </c>
      <c r="V1532" s="2" t="s">
        <v>179</v>
      </c>
      <c r="W1532" s="4">
        <v>113</v>
      </c>
      <c r="X1532" s="5">
        <v>5</v>
      </c>
      <c r="Y1532" s="5">
        <v>0</v>
      </c>
      <c r="Z1532" s="6">
        <v>42242</v>
      </c>
      <c r="AA1532" s="2" t="s">
        <v>46</v>
      </c>
    </row>
    <row r="1533" spans="1:27" ht="22.5" x14ac:dyDescent="0.25">
      <c r="A1533" s="2" t="s">
        <v>1386</v>
      </c>
      <c r="B1533" s="2" t="s">
        <v>1387</v>
      </c>
      <c r="C1533" s="2" t="s">
        <v>1388</v>
      </c>
      <c r="D1533" s="2" t="s">
        <v>1386</v>
      </c>
      <c r="E1533" s="2" t="s">
        <v>3073</v>
      </c>
      <c r="F1533" s="2" t="s">
        <v>13456</v>
      </c>
      <c r="G1533" s="3"/>
      <c r="H1533" s="3"/>
      <c r="I1533" s="3"/>
      <c r="J1533" s="2" t="s">
        <v>13457</v>
      </c>
      <c r="K1533" s="2" t="s">
        <v>13458</v>
      </c>
      <c r="L1533" s="2" t="str">
        <f t="shared" ref="L1533:L1545" si="13">K1533</f>
        <v>Plethysmographs, Lower/Upper L</v>
      </c>
      <c r="M1533" s="2">
        <v>630</v>
      </c>
      <c r="N1533" s="2" t="s">
        <v>1380</v>
      </c>
      <c r="O1533" s="2" t="s">
        <v>13459</v>
      </c>
      <c r="P1533" s="4">
        <v>1</v>
      </c>
      <c r="Q1533" s="2" t="s">
        <v>13460</v>
      </c>
      <c r="R1533" s="2" t="s">
        <v>13461</v>
      </c>
      <c r="S1533" s="2" t="s">
        <v>42</v>
      </c>
      <c r="T1533" s="2" t="s">
        <v>340</v>
      </c>
      <c r="U1533" s="3"/>
      <c r="V1533" s="3"/>
      <c r="W1533" s="4">
        <v>68</v>
      </c>
      <c r="X1533" s="5">
        <v>5</v>
      </c>
      <c r="Y1533" s="5">
        <v>0</v>
      </c>
      <c r="Z1533" s="6">
        <v>43595</v>
      </c>
      <c r="AA1533" s="2" t="s">
        <v>46</v>
      </c>
    </row>
    <row r="1534" spans="1:27" ht="22.5" x14ac:dyDescent="0.25">
      <c r="A1534" s="2" t="s">
        <v>4058</v>
      </c>
      <c r="B1534" s="2" t="s">
        <v>845</v>
      </c>
      <c r="C1534" s="2" t="s">
        <v>693</v>
      </c>
      <c r="D1534" s="2" t="s">
        <v>4058</v>
      </c>
      <c r="E1534" s="2" t="s">
        <v>1522</v>
      </c>
      <c r="F1534" s="2" t="s">
        <v>13462</v>
      </c>
      <c r="G1534" s="2" t="s">
        <v>13463</v>
      </c>
      <c r="H1534" s="2" t="s">
        <v>13464</v>
      </c>
      <c r="I1534" s="3"/>
      <c r="J1534" s="2" t="s">
        <v>13457</v>
      </c>
      <c r="K1534" s="2" t="s">
        <v>13458</v>
      </c>
      <c r="L1534" s="2" t="str">
        <f t="shared" si="13"/>
        <v>Plethysmographs, Lower/Upper L</v>
      </c>
      <c r="M1534" s="2">
        <v>631</v>
      </c>
      <c r="N1534" s="2" t="s">
        <v>1380</v>
      </c>
      <c r="O1534" s="2" t="s">
        <v>13459</v>
      </c>
      <c r="P1534" s="4">
        <v>1</v>
      </c>
      <c r="Q1534" s="2" t="s">
        <v>4062</v>
      </c>
      <c r="R1534" s="2" t="s">
        <v>4063</v>
      </c>
      <c r="S1534" s="2" t="s">
        <v>42</v>
      </c>
      <c r="T1534" s="2" t="s">
        <v>340</v>
      </c>
      <c r="U1534" s="2" t="s">
        <v>9966</v>
      </c>
      <c r="V1534" s="2" t="s">
        <v>9967</v>
      </c>
      <c r="W1534" s="4">
        <v>48</v>
      </c>
      <c r="X1534" s="5">
        <v>5</v>
      </c>
      <c r="Y1534" s="5">
        <v>1</v>
      </c>
      <c r="Z1534" s="6">
        <v>44211</v>
      </c>
      <c r="AA1534" s="2" t="s">
        <v>46</v>
      </c>
    </row>
    <row r="1535" spans="1:27" ht="22.5" x14ac:dyDescent="0.25">
      <c r="A1535" s="2" t="s">
        <v>4180</v>
      </c>
      <c r="B1535" s="2" t="s">
        <v>2550</v>
      </c>
      <c r="C1535" s="2" t="s">
        <v>2551</v>
      </c>
      <c r="D1535" s="2" t="s">
        <v>4180</v>
      </c>
      <c r="E1535" s="2" t="s">
        <v>2436</v>
      </c>
      <c r="F1535" s="2" t="s">
        <v>13465</v>
      </c>
      <c r="G1535" s="2" t="s">
        <v>13466</v>
      </c>
      <c r="H1535" s="2" t="s">
        <v>13467</v>
      </c>
      <c r="I1535" s="3"/>
      <c r="J1535" s="2" t="s">
        <v>13457</v>
      </c>
      <c r="K1535" s="2" t="s">
        <v>13458</v>
      </c>
      <c r="L1535" s="2" t="str">
        <f t="shared" si="13"/>
        <v>Plethysmographs, Lower/Upper L</v>
      </c>
      <c r="M1535" s="2">
        <v>632</v>
      </c>
      <c r="N1535" s="2" t="s">
        <v>1380</v>
      </c>
      <c r="O1535" s="2" t="s">
        <v>13459</v>
      </c>
      <c r="P1535" s="4">
        <v>1</v>
      </c>
      <c r="Q1535" s="2" t="s">
        <v>8034</v>
      </c>
      <c r="R1535" s="2" t="s">
        <v>8035</v>
      </c>
      <c r="S1535" s="2" t="s">
        <v>42</v>
      </c>
      <c r="T1535" s="2" t="s">
        <v>340</v>
      </c>
      <c r="U1535" s="2" t="s">
        <v>127</v>
      </c>
      <c r="V1535" s="2" t="s">
        <v>5830</v>
      </c>
      <c r="W1535" s="4">
        <v>17</v>
      </c>
      <c r="X1535" s="5">
        <v>5</v>
      </c>
      <c r="Y1535" s="5">
        <v>4</v>
      </c>
      <c r="Z1535" s="6">
        <v>45145</v>
      </c>
      <c r="AA1535" s="2" t="s">
        <v>46</v>
      </c>
    </row>
    <row r="1536" spans="1:27" ht="22.5" x14ac:dyDescent="0.25">
      <c r="A1536" s="2" t="s">
        <v>441</v>
      </c>
      <c r="B1536" s="2" t="s">
        <v>1387</v>
      </c>
      <c r="C1536" s="2" t="s">
        <v>1388</v>
      </c>
      <c r="D1536" s="2" t="s">
        <v>441</v>
      </c>
      <c r="E1536" s="2" t="s">
        <v>3073</v>
      </c>
      <c r="F1536" s="2" t="s">
        <v>13468</v>
      </c>
      <c r="G1536" s="2" t="s">
        <v>13469</v>
      </c>
      <c r="H1536" s="2" t="s">
        <v>13470</v>
      </c>
      <c r="I1536" s="3"/>
      <c r="J1536" s="2" t="s">
        <v>13457</v>
      </c>
      <c r="K1536" s="2" t="s">
        <v>13458</v>
      </c>
      <c r="L1536" s="2" t="str">
        <f t="shared" si="13"/>
        <v>Plethysmographs, Lower/Upper L</v>
      </c>
      <c r="M1536" s="2">
        <v>633</v>
      </c>
      <c r="N1536" s="2" t="s">
        <v>1380</v>
      </c>
      <c r="O1536" s="2" t="s">
        <v>13459</v>
      </c>
      <c r="P1536" s="4">
        <v>1</v>
      </c>
      <c r="Q1536" s="2" t="s">
        <v>9682</v>
      </c>
      <c r="R1536" s="2" t="s">
        <v>9683</v>
      </c>
      <c r="S1536" s="2" t="s">
        <v>2938</v>
      </c>
      <c r="T1536" s="2" t="s">
        <v>340</v>
      </c>
      <c r="U1536" s="2" t="s">
        <v>1246</v>
      </c>
      <c r="V1536" s="2" t="s">
        <v>10216</v>
      </c>
      <c r="W1536" s="4">
        <v>72</v>
      </c>
      <c r="X1536" s="5">
        <v>5</v>
      </c>
      <c r="Y1536" s="5">
        <v>0</v>
      </c>
      <c r="Z1536" s="6">
        <v>43482</v>
      </c>
      <c r="AA1536" s="2" t="s">
        <v>46</v>
      </c>
    </row>
    <row r="1537" spans="1:27" ht="22.5" x14ac:dyDescent="0.25">
      <c r="A1537" s="2" t="s">
        <v>441</v>
      </c>
      <c r="B1537" s="2" t="s">
        <v>1387</v>
      </c>
      <c r="C1537" s="2" t="s">
        <v>1388</v>
      </c>
      <c r="D1537" s="2" t="s">
        <v>441</v>
      </c>
      <c r="E1537" s="2" t="s">
        <v>3073</v>
      </c>
      <c r="F1537" s="2" t="s">
        <v>13471</v>
      </c>
      <c r="G1537" s="2" t="s">
        <v>13472</v>
      </c>
      <c r="H1537" s="2" t="s">
        <v>13473</v>
      </c>
      <c r="I1537" s="3"/>
      <c r="J1537" s="2" t="s">
        <v>13457</v>
      </c>
      <c r="K1537" s="2" t="s">
        <v>13458</v>
      </c>
      <c r="L1537" s="2" t="str">
        <f t="shared" si="13"/>
        <v>Plethysmographs, Lower/Upper L</v>
      </c>
      <c r="M1537" s="2">
        <v>634</v>
      </c>
      <c r="N1537" s="2" t="s">
        <v>1380</v>
      </c>
      <c r="O1537" s="2" t="s">
        <v>13459</v>
      </c>
      <c r="P1537" s="4">
        <v>1</v>
      </c>
      <c r="Q1537" s="2" t="s">
        <v>9682</v>
      </c>
      <c r="R1537" s="2" t="s">
        <v>9683</v>
      </c>
      <c r="S1537" s="2" t="s">
        <v>2938</v>
      </c>
      <c r="T1537" s="2" t="s">
        <v>340</v>
      </c>
      <c r="U1537" s="2" t="s">
        <v>1246</v>
      </c>
      <c r="V1537" s="2" t="s">
        <v>10216</v>
      </c>
      <c r="W1537" s="4">
        <v>10</v>
      </c>
      <c r="X1537" s="5">
        <v>5</v>
      </c>
      <c r="Y1537" s="5">
        <v>4</v>
      </c>
      <c r="Z1537" s="6">
        <v>45364</v>
      </c>
      <c r="AA1537" s="2" t="s">
        <v>46</v>
      </c>
    </row>
    <row r="1538" spans="1:27" ht="22.5" x14ac:dyDescent="0.25">
      <c r="A1538" s="2" t="s">
        <v>853</v>
      </c>
      <c r="B1538" s="2" t="s">
        <v>391</v>
      </c>
      <c r="C1538" s="2" t="s">
        <v>392</v>
      </c>
      <c r="D1538" s="2" t="s">
        <v>853</v>
      </c>
      <c r="E1538" s="2" t="s">
        <v>2858</v>
      </c>
      <c r="F1538" s="2" t="s">
        <v>13474</v>
      </c>
      <c r="G1538" s="2" t="s">
        <v>13475</v>
      </c>
      <c r="H1538" s="2" t="s">
        <v>3423</v>
      </c>
      <c r="I1538" s="3"/>
      <c r="J1538" s="2" t="s">
        <v>13457</v>
      </c>
      <c r="K1538" s="2" t="s">
        <v>13458</v>
      </c>
      <c r="L1538" s="2" t="str">
        <f t="shared" si="13"/>
        <v>Plethysmographs, Lower/Upper L</v>
      </c>
      <c r="M1538" s="2">
        <v>635</v>
      </c>
      <c r="N1538" s="2" t="s">
        <v>1380</v>
      </c>
      <c r="O1538" s="2" t="s">
        <v>13459</v>
      </c>
      <c r="P1538" s="4">
        <v>1</v>
      </c>
      <c r="Q1538" s="2" t="s">
        <v>2864</v>
      </c>
      <c r="R1538" s="2" t="s">
        <v>2865</v>
      </c>
      <c r="S1538" s="2" t="s">
        <v>42</v>
      </c>
      <c r="T1538" s="2" t="s">
        <v>340</v>
      </c>
      <c r="U1538" s="2" t="s">
        <v>2558</v>
      </c>
      <c r="V1538" s="2" t="s">
        <v>2706</v>
      </c>
      <c r="W1538" s="4">
        <v>34</v>
      </c>
      <c r="X1538" s="5">
        <v>5</v>
      </c>
      <c r="Y1538" s="5">
        <v>2</v>
      </c>
      <c r="Z1538" s="6">
        <v>44642</v>
      </c>
      <c r="AA1538" s="2" t="s">
        <v>46</v>
      </c>
    </row>
    <row r="1539" spans="1:27" ht="22.5" x14ac:dyDescent="0.25">
      <c r="A1539" s="2" t="s">
        <v>1446</v>
      </c>
      <c r="B1539" s="2" t="s">
        <v>1387</v>
      </c>
      <c r="C1539" s="2" t="s">
        <v>1388</v>
      </c>
      <c r="D1539" s="2" t="s">
        <v>1446</v>
      </c>
      <c r="E1539" s="2" t="s">
        <v>3073</v>
      </c>
      <c r="F1539" s="2" t="s">
        <v>13476</v>
      </c>
      <c r="G1539" s="2" t="s">
        <v>13477</v>
      </c>
      <c r="H1539" s="2" t="s">
        <v>13478</v>
      </c>
      <c r="I1539" s="3"/>
      <c r="J1539" s="2" t="s">
        <v>13457</v>
      </c>
      <c r="K1539" s="2" t="s">
        <v>13458</v>
      </c>
      <c r="L1539" s="2" t="str">
        <f t="shared" si="13"/>
        <v>Plethysmographs, Lower/Upper L</v>
      </c>
      <c r="M1539" s="2">
        <v>636</v>
      </c>
      <c r="N1539" s="2" t="s">
        <v>1380</v>
      </c>
      <c r="O1539" s="2" t="s">
        <v>13459</v>
      </c>
      <c r="P1539" s="4">
        <v>1</v>
      </c>
      <c r="Q1539" s="2" t="s">
        <v>3078</v>
      </c>
      <c r="R1539" s="2" t="s">
        <v>3079</v>
      </c>
      <c r="S1539" s="2" t="s">
        <v>12411</v>
      </c>
      <c r="T1539" s="2" t="s">
        <v>340</v>
      </c>
      <c r="U1539" s="2" t="s">
        <v>599</v>
      </c>
      <c r="V1539" s="2" t="s">
        <v>5741</v>
      </c>
      <c r="W1539" s="4">
        <v>98</v>
      </c>
      <c r="X1539" s="5">
        <v>7</v>
      </c>
      <c r="Y1539" s="5">
        <v>0</v>
      </c>
      <c r="Z1539" s="6">
        <v>42704</v>
      </c>
      <c r="AA1539" s="2" t="s">
        <v>46</v>
      </c>
    </row>
    <row r="1540" spans="1:27" ht="22.5" x14ac:dyDescent="0.25">
      <c r="A1540" s="2" t="s">
        <v>1446</v>
      </c>
      <c r="B1540" s="2" t="s">
        <v>1387</v>
      </c>
      <c r="C1540" s="2" t="s">
        <v>1388</v>
      </c>
      <c r="D1540" s="2" t="s">
        <v>1446</v>
      </c>
      <c r="E1540" s="2" t="s">
        <v>3073</v>
      </c>
      <c r="F1540" s="2" t="s">
        <v>13479</v>
      </c>
      <c r="G1540" s="2" t="s">
        <v>13480</v>
      </c>
      <c r="H1540" s="2" t="s">
        <v>13481</v>
      </c>
      <c r="I1540" s="3"/>
      <c r="J1540" s="2" t="s">
        <v>13457</v>
      </c>
      <c r="K1540" s="2" t="s">
        <v>13458</v>
      </c>
      <c r="L1540" s="2" t="str">
        <f t="shared" si="13"/>
        <v>Plethysmographs, Lower/Upper L</v>
      </c>
      <c r="M1540" s="2">
        <v>637</v>
      </c>
      <c r="N1540" s="2" t="s">
        <v>1380</v>
      </c>
      <c r="O1540" s="2" t="s">
        <v>13459</v>
      </c>
      <c r="P1540" s="4">
        <v>1</v>
      </c>
      <c r="Q1540" s="2" t="s">
        <v>3078</v>
      </c>
      <c r="R1540" s="2" t="s">
        <v>3079</v>
      </c>
      <c r="S1540" s="2" t="s">
        <v>12415</v>
      </c>
      <c r="T1540" s="2" t="s">
        <v>340</v>
      </c>
      <c r="U1540" s="2" t="s">
        <v>599</v>
      </c>
      <c r="V1540" s="2" t="s">
        <v>5741</v>
      </c>
      <c r="W1540" s="4">
        <v>70</v>
      </c>
      <c r="X1540" s="5">
        <v>5</v>
      </c>
      <c r="Y1540" s="5">
        <v>0</v>
      </c>
      <c r="Z1540" s="6">
        <v>43543</v>
      </c>
      <c r="AA1540" s="2" t="s">
        <v>46</v>
      </c>
    </row>
    <row r="1541" spans="1:27" ht="22.5" x14ac:dyDescent="0.25">
      <c r="A1541" s="2" t="s">
        <v>829</v>
      </c>
      <c r="B1541" s="2" t="s">
        <v>2550</v>
      </c>
      <c r="C1541" s="2" t="s">
        <v>2551</v>
      </c>
      <c r="D1541" s="2" t="s">
        <v>829</v>
      </c>
      <c r="E1541" s="2" t="s">
        <v>2436</v>
      </c>
      <c r="F1541" s="2" t="s">
        <v>13482</v>
      </c>
      <c r="G1541" s="2" t="s">
        <v>13483</v>
      </c>
      <c r="H1541" s="2" t="s">
        <v>13484</v>
      </c>
      <c r="I1541" s="3"/>
      <c r="J1541" s="2" t="s">
        <v>13457</v>
      </c>
      <c r="K1541" s="2" t="s">
        <v>13458</v>
      </c>
      <c r="L1541" s="2" t="str">
        <f t="shared" si="13"/>
        <v>Plethysmographs, Lower/Upper L</v>
      </c>
      <c r="M1541" s="2">
        <v>638</v>
      </c>
      <c r="N1541" s="2" t="s">
        <v>1380</v>
      </c>
      <c r="O1541" s="2" t="s">
        <v>13459</v>
      </c>
      <c r="P1541" s="4">
        <v>1</v>
      </c>
      <c r="Q1541" s="2" t="s">
        <v>8130</v>
      </c>
      <c r="R1541" s="2" t="s">
        <v>8131</v>
      </c>
      <c r="S1541" s="2" t="s">
        <v>42</v>
      </c>
      <c r="T1541" s="2" t="s">
        <v>340</v>
      </c>
      <c r="U1541" s="2" t="s">
        <v>44</v>
      </c>
      <c r="V1541" s="2" t="s">
        <v>179</v>
      </c>
      <c r="W1541" s="4">
        <v>41</v>
      </c>
      <c r="X1541" s="5">
        <v>7</v>
      </c>
      <c r="Y1541" s="5">
        <v>4</v>
      </c>
      <c r="Z1541" s="6">
        <v>44436</v>
      </c>
      <c r="AA1541" s="2" t="s">
        <v>46</v>
      </c>
    </row>
    <row r="1542" spans="1:27" ht="22.5" x14ac:dyDescent="0.25">
      <c r="A1542" s="2" t="s">
        <v>350</v>
      </c>
      <c r="B1542" s="2" t="s">
        <v>1387</v>
      </c>
      <c r="C1542" s="2" t="s">
        <v>1388</v>
      </c>
      <c r="D1542" s="2" t="s">
        <v>350</v>
      </c>
      <c r="E1542" s="2" t="s">
        <v>3008</v>
      </c>
      <c r="F1542" s="2" t="s">
        <v>13485</v>
      </c>
      <c r="G1542" s="2" t="s">
        <v>13486</v>
      </c>
      <c r="H1542" s="2" t="s">
        <v>13487</v>
      </c>
      <c r="I1542" s="3"/>
      <c r="J1542" s="2" t="s">
        <v>13457</v>
      </c>
      <c r="K1542" s="2" t="s">
        <v>13458</v>
      </c>
      <c r="L1542" s="2" t="str">
        <f t="shared" si="13"/>
        <v>Plethysmographs, Lower/Upper L</v>
      </c>
      <c r="M1542" s="2">
        <v>639</v>
      </c>
      <c r="N1542" s="2" t="s">
        <v>1380</v>
      </c>
      <c r="O1542" s="2" t="s">
        <v>13459</v>
      </c>
      <c r="P1542" s="4">
        <v>1</v>
      </c>
      <c r="Q1542" s="2" t="s">
        <v>3012</v>
      </c>
      <c r="R1542" s="2" t="s">
        <v>3013</v>
      </c>
      <c r="S1542" s="2" t="s">
        <v>42</v>
      </c>
      <c r="T1542" s="2" t="s">
        <v>340</v>
      </c>
      <c r="U1542" s="2" t="s">
        <v>359</v>
      </c>
      <c r="V1542" s="2" t="s">
        <v>3420</v>
      </c>
      <c r="W1542" s="4">
        <v>46</v>
      </c>
      <c r="X1542" s="5">
        <v>5</v>
      </c>
      <c r="Y1542" s="5">
        <v>1</v>
      </c>
      <c r="Z1542" s="6">
        <v>44258</v>
      </c>
      <c r="AA1542" s="2" t="s">
        <v>46</v>
      </c>
    </row>
    <row r="1543" spans="1:27" ht="22.5" x14ac:dyDescent="0.25">
      <c r="A1543" s="2" t="s">
        <v>165</v>
      </c>
      <c r="B1543" s="2" t="s">
        <v>1122</v>
      </c>
      <c r="C1543" s="2" t="s">
        <v>1123</v>
      </c>
      <c r="D1543" s="2" t="s">
        <v>165</v>
      </c>
      <c r="E1543" s="2" t="s">
        <v>1124</v>
      </c>
      <c r="F1543" s="2" t="s">
        <v>13488</v>
      </c>
      <c r="G1543" s="2" t="s">
        <v>13489</v>
      </c>
      <c r="H1543" s="2" t="s">
        <v>13490</v>
      </c>
      <c r="I1543" s="3"/>
      <c r="J1543" s="2" t="s">
        <v>13457</v>
      </c>
      <c r="K1543" s="2" t="s">
        <v>13458</v>
      </c>
      <c r="L1543" s="2" t="str">
        <f t="shared" si="13"/>
        <v>Plethysmographs, Lower/Upper L</v>
      </c>
      <c r="M1543" s="2">
        <v>640</v>
      </c>
      <c r="N1543" s="2" t="s">
        <v>1380</v>
      </c>
      <c r="O1543" s="2" t="s">
        <v>13459</v>
      </c>
      <c r="P1543" s="4">
        <v>1</v>
      </c>
      <c r="Q1543" s="2" t="s">
        <v>13491</v>
      </c>
      <c r="R1543" s="2" t="s">
        <v>13492</v>
      </c>
      <c r="S1543" s="2" t="s">
        <v>42</v>
      </c>
      <c r="T1543" s="2" t="s">
        <v>340</v>
      </c>
      <c r="U1543" s="2" t="s">
        <v>1246</v>
      </c>
      <c r="V1543" s="2" t="s">
        <v>1247</v>
      </c>
      <c r="W1543" s="4">
        <v>1</v>
      </c>
      <c r="X1543" s="5">
        <v>5</v>
      </c>
      <c r="Y1543" s="5">
        <v>5</v>
      </c>
      <c r="Z1543" s="6">
        <v>45631</v>
      </c>
      <c r="AA1543" s="2" t="s">
        <v>46</v>
      </c>
    </row>
    <row r="1544" spans="1:27" ht="22.5" x14ac:dyDescent="0.25">
      <c r="A1544" s="2" t="s">
        <v>165</v>
      </c>
      <c r="B1544" s="2" t="s">
        <v>1344</v>
      </c>
      <c r="C1544" s="2" t="s">
        <v>1345</v>
      </c>
      <c r="D1544" s="2" t="s">
        <v>165</v>
      </c>
      <c r="E1544" s="2" t="s">
        <v>1346</v>
      </c>
      <c r="F1544" s="2" t="s">
        <v>13493</v>
      </c>
      <c r="G1544" s="2" t="s">
        <v>13494</v>
      </c>
      <c r="H1544" s="2" t="s">
        <v>13495</v>
      </c>
      <c r="I1544" s="3"/>
      <c r="J1544" s="2" t="s">
        <v>13457</v>
      </c>
      <c r="K1544" s="2" t="s">
        <v>13458</v>
      </c>
      <c r="L1544" s="2" t="str">
        <f t="shared" si="13"/>
        <v>Plethysmographs, Lower/Upper L</v>
      </c>
      <c r="M1544" s="2">
        <v>641</v>
      </c>
      <c r="N1544" s="2" t="s">
        <v>1380</v>
      </c>
      <c r="O1544" s="2" t="s">
        <v>13459</v>
      </c>
      <c r="P1544" s="4">
        <v>1</v>
      </c>
      <c r="Q1544" s="2" t="s">
        <v>1350</v>
      </c>
      <c r="R1544" s="2" t="s">
        <v>1351</v>
      </c>
      <c r="S1544" s="2" t="s">
        <v>42</v>
      </c>
      <c r="T1544" s="2" t="s">
        <v>340</v>
      </c>
      <c r="U1544" s="2" t="s">
        <v>599</v>
      </c>
      <c r="V1544" s="2" t="s">
        <v>10577</v>
      </c>
      <c r="W1544" s="4">
        <v>89</v>
      </c>
      <c r="X1544" s="5">
        <v>5</v>
      </c>
      <c r="Y1544" s="5">
        <v>0</v>
      </c>
      <c r="Z1544" s="6">
        <v>42978</v>
      </c>
      <c r="AA1544" s="2" t="s">
        <v>46</v>
      </c>
    </row>
    <row r="1545" spans="1:27" ht="22.5" x14ac:dyDescent="0.25">
      <c r="A1545" s="2" t="s">
        <v>165</v>
      </c>
      <c r="B1545" s="2" t="s">
        <v>1344</v>
      </c>
      <c r="C1545" s="2" t="s">
        <v>1345</v>
      </c>
      <c r="D1545" s="2" t="s">
        <v>165</v>
      </c>
      <c r="E1545" s="2" t="s">
        <v>1346</v>
      </c>
      <c r="F1545" s="2" t="s">
        <v>13496</v>
      </c>
      <c r="G1545" s="2" t="s">
        <v>13497</v>
      </c>
      <c r="H1545" s="2" t="s">
        <v>13498</v>
      </c>
      <c r="I1545" s="3"/>
      <c r="J1545" s="2" t="s">
        <v>13457</v>
      </c>
      <c r="K1545" s="2" t="s">
        <v>13458</v>
      </c>
      <c r="L1545" s="2" t="str">
        <f t="shared" si="13"/>
        <v>Plethysmographs, Lower/Upper L</v>
      </c>
      <c r="M1545" s="2">
        <v>642</v>
      </c>
      <c r="N1545" s="2" t="s">
        <v>1380</v>
      </c>
      <c r="O1545" s="2" t="s">
        <v>13459</v>
      </c>
      <c r="P1545" s="4">
        <v>1</v>
      </c>
      <c r="Q1545" s="2" t="s">
        <v>1350</v>
      </c>
      <c r="R1545" s="2" t="s">
        <v>1351</v>
      </c>
      <c r="S1545" s="2" t="s">
        <v>42</v>
      </c>
      <c r="T1545" s="2" t="s">
        <v>340</v>
      </c>
      <c r="U1545" s="2" t="s">
        <v>599</v>
      </c>
      <c r="V1545" s="2" t="s">
        <v>10577</v>
      </c>
      <c r="W1545" s="4">
        <v>16</v>
      </c>
      <c r="X1545" s="5">
        <v>5</v>
      </c>
      <c r="Y1545" s="5">
        <v>4</v>
      </c>
      <c r="Z1545" s="6">
        <v>45196</v>
      </c>
      <c r="AA1545" s="2" t="s">
        <v>46</v>
      </c>
    </row>
    <row r="1546" spans="1:27" ht="22.5" x14ac:dyDescent="0.25">
      <c r="A1546" s="2" t="s">
        <v>853</v>
      </c>
      <c r="B1546" s="2" t="s">
        <v>845</v>
      </c>
      <c r="C1546" s="2" t="s">
        <v>693</v>
      </c>
      <c r="D1546" s="2" t="s">
        <v>853</v>
      </c>
      <c r="E1546" s="2" t="s">
        <v>1522</v>
      </c>
      <c r="F1546" s="2" t="s">
        <v>5231</v>
      </c>
      <c r="G1546" s="2" t="s">
        <v>5232</v>
      </c>
      <c r="H1546" s="2" t="s">
        <v>5233</v>
      </c>
      <c r="I1546" s="2" t="s">
        <v>5234</v>
      </c>
      <c r="J1546" s="2" t="s">
        <v>374</v>
      </c>
      <c r="K1546" s="2" t="s">
        <v>375</v>
      </c>
      <c r="L1546" s="2" t="s">
        <v>160</v>
      </c>
      <c r="M1546" s="2">
        <v>1114</v>
      </c>
      <c r="N1546" s="2" t="s">
        <v>5235</v>
      </c>
      <c r="O1546" s="2" t="s">
        <v>5236</v>
      </c>
      <c r="P1546" s="4">
        <v>1</v>
      </c>
      <c r="Q1546" s="2" t="s">
        <v>2072</v>
      </c>
      <c r="R1546" s="2" t="s">
        <v>2073</v>
      </c>
      <c r="S1546" s="2" t="s">
        <v>5237</v>
      </c>
      <c r="T1546" s="2" t="s">
        <v>43</v>
      </c>
      <c r="U1546" s="3"/>
      <c r="V1546" s="3"/>
      <c r="W1546" s="4">
        <v>421</v>
      </c>
      <c r="X1546" s="5">
        <v>5</v>
      </c>
      <c r="Y1546" s="5">
        <v>0</v>
      </c>
      <c r="Z1546" s="6">
        <v>32874</v>
      </c>
      <c r="AA1546" s="2" t="s">
        <v>46</v>
      </c>
    </row>
    <row r="1547" spans="1:27" ht="22.5" x14ac:dyDescent="0.25">
      <c r="A1547" s="2" t="s">
        <v>1535</v>
      </c>
      <c r="B1547" s="2" t="s">
        <v>1647</v>
      </c>
      <c r="C1547" s="2" t="s">
        <v>1648</v>
      </c>
      <c r="D1547" s="2" t="s">
        <v>1535</v>
      </c>
      <c r="E1547" s="2" t="s">
        <v>1649</v>
      </c>
      <c r="F1547" s="2" t="s">
        <v>3876</v>
      </c>
      <c r="G1547" s="2" t="s">
        <v>3877</v>
      </c>
      <c r="H1547" s="2" t="s">
        <v>3878</v>
      </c>
      <c r="I1547" s="2" t="s">
        <v>3878</v>
      </c>
      <c r="J1547" s="2" t="s">
        <v>3879</v>
      </c>
      <c r="K1547" s="2" t="s">
        <v>927</v>
      </c>
      <c r="L1547" s="2" t="s">
        <v>160</v>
      </c>
      <c r="M1547" s="2">
        <v>1366</v>
      </c>
      <c r="N1547" s="2" t="s">
        <v>3880</v>
      </c>
      <c r="O1547" s="2" t="s">
        <v>3881</v>
      </c>
      <c r="P1547" s="4">
        <v>1</v>
      </c>
      <c r="Q1547" s="2" t="s">
        <v>1912</v>
      </c>
      <c r="R1547" s="2" t="s">
        <v>1913</v>
      </c>
      <c r="S1547" s="2" t="s">
        <v>238</v>
      </c>
      <c r="T1547" s="2" t="s">
        <v>86</v>
      </c>
      <c r="U1547" s="2" t="s">
        <v>44</v>
      </c>
      <c r="V1547" s="2" t="s">
        <v>179</v>
      </c>
      <c r="W1547" s="4">
        <v>178</v>
      </c>
      <c r="X1547" s="5">
        <v>5</v>
      </c>
      <c r="Y1547" s="5">
        <v>0</v>
      </c>
      <c r="Z1547" s="6">
        <v>40260</v>
      </c>
      <c r="AA1547" s="2" t="s">
        <v>46</v>
      </c>
    </row>
    <row r="1548" spans="1:27" ht="33.75" x14ac:dyDescent="0.25">
      <c r="A1548" s="2" t="s">
        <v>1634</v>
      </c>
      <c r="B1548" s="2" t="s">
        <v>830</v>
      </c>
      <c r="C1548" s="2" t="s">
        <v>831</v>
      </c>
      <c r="D1548" s="2" t="s">
        <v>1634</v>
      </c>
      <c r="E1548" s="2" t="s">
        <v>1522</v>
      </c>
      <c r="F1548" s="2" t="s">
        <v>13499</v>
      </c>
      <c r="G1548" s="2" t="s">
        <v>13500</v>
      </c>
      <c r="H1548" s="2" t="s">
        <v>13501</v>
      </c>
      <c r="I1548" s="3"/>
      <c r="J1548" s="2" t="s">
        <v>13502</v>
      </c>
      <c r="K1548" s="2" t="s">
        <v>13503</v>
      </c>
      <c r="L1548" s="2"/>
      <c r="M1548" s="2">
        <v>5</v>
      </c>
      <c r="N1548" s="2" t="s">
        <v>839</v>
      </c>
      <c r="O1548" s="2" t="s">
        <v>13504</v>
      </c>
      <c r="P1548" s="4">
        <v>1</v>
      </c>
      <c r="Q1548" s="2" t="s">
        <v>2080</v>
      </c>
      <c r="R1548" s="2" t="s">
        <v>2081</v>
      </c>
      <c r="S1548" s="2" t="s">
        <v>299</v>
      </c>
      <c r="T1548" s="2" t="s">
        <v>43</v>
      </c>
      <c r="U1548" s="2" t="s">
        <v>44</v>
      </c>
      <c r="V1548" s="2" t="s">
        <v>844</v>
      </c>
      <c r="W1548" s="4">
        <v>106</v>
      </c>
      <c r="X1548" s="5">
        <v>7</v>
      </c>
      <c r="Y1548" s="5">
        <v>0</v>
      </c>
      <c r="Z1548" s="6">
        <v>42458</v>
      </c>
      <c r="AA1548" s="2" t="s">
        <v>46</v>
      </c>
    </row>
    <row r="1549" spans="1:27" ht="33.75" x14ac:dyDescent="0.25">
      <c r="A1549" s="2" t="s">
        <v>441</v>
      </c>
      <c r="B1549" s="2" t="s">
        <v>830</v>
      </c>
      <c r="C1549" s="2" t="s">
        <v>831</v>
      </c>
      <c r="D1549" s="2" t="s">
        <v>441</v>
      </c>
      <c r="E1549" s="2" t="s">
        <v>1474</v>
      </c>
      <c r="F1549" s="2" t="s">
        <v>13505</v>
      </c>
      <c r="G1549" s="2" t="s">
        <v>13506</v>
      </c>
      <c r="H1549" s="2" t="s">
        <v>13507</v>
      </c>
      <c r="I1549" s="3"/>
      <c r="J1549" s="2" t="s">
        <v>13502</v>
      </c>
      <c r="K1549" s="2" t="s">
        <v>13503</v>
      </c>
      <c r="L1549" s="2"/>
      <c r="M1549" s="2">
        <v>6</v>
      </c>
      <c r="N1549" s="2" t="s">
        <v>839</v>
      </c>
      <c r="O1549" s="2" t="s">
        <v>13504</v>
      </c>
      <c r="P1549" s="4">
        <v>1</v>
      </c>
      <c r="Q1549" s="2" t="s">
        <v>4483</v>
      </c>
      <c r="R1549" s="2" t="s">
        <v>4484</v>
      </c>
      <c r="S1549" s="2" t="s">
        <v>6969</v>
      </c>
      <c r="T1549" s="2" t="s">
        <v>43</v>
      </c>
      <c r="U1549" s="2" t="s">
        <v>44</v>
      </c>
      <c r="V1549" s="2" t="s">
        <v>844</v>
      </c>
      <c r="W1549" s="4">
        <v>218</v>
      </c>
      <c r="X1549" s="5">
        <v>5</v>
      </c>
      <c r="Y1549" s="5">
        <v>0</v>
      </c>
      <c r="Z1549" s="6">
        <v>39052</v>
      </c>
      <c r="AA1549" s="2" t="s">
        <v>46</v>
      </c>
    </row>
    <row r="1550" spans="1:27" ht="33.75" x14ac:dyDescent="0.25">
      <c r="A1550" s="2" t="s">
        <v>853</v>
      </c>
      <c r="B1550" s="2" t="s">
        <v>830</v>
      </c>
      <c r="C1550" s="2" t="s">
        <v>831</v>
      </c>
      <c r="D1550" s="2" t="s">
        <v>853</v>
      </c>
      <c r="E1550" s="2" t="s">
        <v>1474</v>
      </c>
      <c r="F1550" s="2" t="s">
        <v>13508</v>
      </c>
      <c r="G1550" s="2" t="s">
        <v>13509</v>
      </c>
      <c r="H1550" s="2" t="s">
        <v>13510</v>
      </c>
      <c r="I1550" s="2" t="s">
        <v>13511</v>
      </c>
      <c r="J1550" s="2" t="s">
        <v>13502</v>
      </c>
      <c r="K1550" s="2" t="s">
        <v>13503</v>
      </c>
      <c r="L1550" s="2"/>
      <c r="M1550" s="2">
        <v>7</v>
      </c>
      <c r="N1550" s="2" t="s">
        <v>839</v>
      </c>
      <c r="O1550" s="2" t="s">
        <v>13504</v>
      </c>
      <c r="P1550" s="4">
        <v>1</v>
      </c>
      <c r="Q1550" s="2" t="s">
        <v>2720</v>
      </c>
      <c r="R1550" s="2" t="s">
        <v>2721</v>
      </c>
      <c r="S1550" s="2" t="s">
        <v>5183</v>
      </c>
      <c r="T1550" s="2" t="s">
        <v>43</v>
      </c>
      <c r="U1550" s="2" t="s">
        <v>44</v>
      </c>
      <c r="V1550" s="2" t="s">
        <v>844</v>
      </c>
      <c r="W1550" s="4">
        <v>241</v>
      </c>
      <c r="X1550" s="5">
        <v>5</v>
      </c>
      <c r="Y1550" s="5">
        <v>0</v>
      </c>
      <c r="Z1550" s="6">
        <v>38336</v>
      </c>
      <c r="AA1550" s="2" t="s">
        <v>46</v>
      </c>
    </row>
    <row r="1551" spans="1:27" ht="33.75" x14ac:dyDescent="0.25">
      <c r="A1551" s="2" t="s">
        <v>1446</v>
      </c>
      <c r="B1551" s="2" t="s">
        <v>830</v>
      </c>
      <c r="C1551" s="2" t="s">
        <v>831</v>
      </c>
      <c r="D1551" s="2" t="s">
        <v>1446</v>
      </c>
      <c r="E1551" s="2" t="s">
        <v>1474</v>
      </c>
      <c r="F1551" s="2" t="s">
        <v>13512</v>
      </c>
      <c r="G1551" s="2" t="s">
        <v>13513</v>
      </c>
      <c r="H1551" s="2" t="s">
        <v>13514</v>
      </c>
      <c r="I1551" s="2" t="s">
        <v>13515</v>
      </c>
      <c r="J1551" s="2" t="s">
        <v>13502</v>
      </c>
      <c r="K1551" s="2" t="s">
        <v>13503</v>
      </c>
      <c r="L1551" s="2"/>
      <c r="M1551" s="2">
        <v>8</v>
      </c>
      <c r="N1551" s="2" t="s">
        <v>839</v>
      </c>
      <c r="O1551" s="2" t="s">
        <v>13504</v>
      </c>
      <c r="P1551" s="4">
        <v>1</v>
      </c>
      <c r="Q1551" s="2" t="s">
        <v>2359</v>
      </c>
      <c r="R1551" s="2" t="s">
        <v>2360</v>
      </c>
      <c r="S1551" s="2" t="s">
        <v>13516</v>
      </c>
      <c r="T1551" s="2" t="s">
        <v>43</v>
      </c>
      <c r="U1551" s="2" t="s">
        <v>44</v>
      </c>
      <c r="V1551" s="2" t="s">
        <v>844</v>
      </c>
      <c r="W1551" s="4">
        <v>230</v>
      </c>
      <c r="X1551" s="5">
        <v>10</v>
      </c>
      <c r="Y1551" s="5">
        <v>0</v>
      </c>
      <c r="Z1551" s="6">
        <v>38687</v>
      </c>
      <c r="AA1551" s="2" t="s">
        <v>46</v>
      </c>
    </row>
    <row r="1552" spans="1:27" ht="33.75" x14ac:dyDescent="0.25">
      <c r="A1552" s="2" t="s">
        <v>390</v>
      </c>
      <c r="B1552" s="2" t="s">
        <v>830</v>
      </c>
      <c r="C1552" s="2" t="s">
        <v>831</v>
      </c>
      <c r="D1552" s="2" t="s">
        <v>1886</v>
      </c>
      <c r="E1552" s="2" t="s">
        <v>1887</v>
      </c>
      <c r="F1552" s="2" t="s">
        <v>13517</v>
      </c>
      <c r="G1552" s="2" t="s">
        <v>13518</v>
      </c>
      <c r="H1552" s="2" t="s">
        <v>13519</v>
      </c>
      <c r="I1552" s="2" t="s">
        <v>13520</v>
      </c>
      <c r="J1552" s="2" t="s">
        <v>13502</v>
      </c>
      <c r="K1552" s="2" t="s">
        <v>13503</v>
      </c>
      <c r="L1552" s="2"/>
      <c r="M1552" s="2">
        <v>9</v>
      </c>
      <c r="N1552" s="2" t="s">
        <v>839</v>
      </c>
      <c r="O1552" s="2" t="s">
        <v>13504</v>
      </c>
      <c r="P1552" s="4">
        <v>1</v>
      </c>
      <c r="Q1552" s="2" t="s">
        <v>1892</v>
      </c>
      <c r="R1552" s="2" t="s">
        <v>1893</v>
      </c>
      <c r="S1552" s="2" t="s">
        <v>1894</v>
      </c>
      <c r="T1552" s="2" t="s">
        <v>43</v>
      </c>
      <c r="U1552" s="2" t="s">
        <v>44</v>
      </c>
      <c r="V1552" s="2" t="s">
        <v>844</v>
      </c>
      <c r="W1552" s="4">
        <v>133</v>
      </c>
      <c r="X1552" s="5">
        <v>7</v>
      </c>
      <c r="Y1552" s="5">
        <v>0</v>
      </c>
      <c r="Z1552" s="6">
        <v>41635</v>
      </c>
      <c r="AA1552" s="2" t="s">
        <v>46</v>
      </c>
    </row>
    <row r="1553" spans="1:27" ht="33.75" x14ac:dyDescent="0.25">
      <c r="A1553" s="2" t="s">
        <v>441</v>
      </c>
      <c r="B1553" s="2" t="s">
        <v>830</v>
      </c>
      <c r="C1553" s="2" t="s">
        <v>831</v>
      </c>
      <c r="D1553" s="2" t="s">
        <v>441</v>
      </c>
      <c r="E1553" s="2" t="s">
        <v>1474</v>
      </c>
      <c r="F1553" s="2" t="s">
        <v>13521</v>
      </c>
      <c r="G1553" s="2" t="s">
        <v>13522</v>
      </c>
      <c r="H1553" s="2" t="s">
        <v>13523</v>
      </c>
      <c r="I1553" s="2" t="s">
        <v>13524</v>
      </c>
      <c r="J1553" s="2" t="s">
        <v>13525</v>
      </c>
      <c r="K1553" s="2" t="s">
        <v>13526</v>
      </c>
      <c r="L1553" s="2" t="s">
        <v>10619</v>
      </c>
      <c r="M1553" s="2">
        <v>87</v>
      </c>
      <c r="N1553" s="2" t="s">
        <v>839</v>
      </c>
      <c r="O1553" s="2" t="s">
        <v>13527</v>
      </c>
      <c r="P1553" s="4">
        <v>1</v>
      </c>
      <c r="Q1553" s="2" t="s">
        <v>4483</v>
      </c>
      <c r="R1553" s="2" t="s">
        <v>4484</v>
      </c>
      <c r="S1553" s="2" t="s">
        <v>238</v>
      </c>
      <c r="T1553" s="2" t="s">
        <v>340</v>
      </c>
      <c r="U1553" s="2" t="s">
        <v>44</v>
      </c>
      <c r="V1553" s="2" t="s">
        <v>844</v>
      </c>
      <c r="W1553" s="4">
        <v>164</v>
      </c>
      <c r="X1553" s="5">
        <v>5</v>
      </c>
      <c r="Y1553" s="5">
        <v>0</v>
      </c>
      <c r="Z1553" s="6">
        <v>40687</v>
      </c>
      <c r="AA1553" s="2" t="s">
        <v>46</v>
      </c>
    </row>
    <row r="1554" spans="1:27" ht="33.75" x14ac:dyDescent="0.25">
      <c r="A1554" s="2" t="s">
        <v>441</v>
      </c>
      <c r="B1554" s="2" t="s">
        <v>830</v>
      </c>
      <c r="C1554" s="2" t="s">
        <v>831</v>
      </c>
      <c r="D1554" s="2" t="s">
        <v>441</v>
      </c>
      <c r="E1554" s="2" t="s">
        <v>1474</v>
      </c>
      <c r="F1554" s="2" t="s">
        <v>13528</v>
      </c>
      <c r="G1554" s="2" t="s">
        <v>13529</v>
      </c>
      <c r="H1554" s="2" t="s">
        <v>13530</v>
      </c>
      <c r="I1554" s="2" t="s">
        <v>13531</v>
      </c>
      <c r="J1554" s="2" t="s">
        <v>13525</v>
      </c>
      <c r="K1554" s="2" t="s">
        <v>13526</v>
      </c>
      <c r="L1554" s="2" t="s">
        <v>10619</v>
      </c>
      <c r="M1554" s="2">
        <v>88</v>
      </c>
      <c r="N1554" s="2" t="s">
        <v>839</v>
      </c>
      <c r="O1554" s="2" t="s">
        <v>13527</v>
      </c>
      <c r="P1554" s="4">
        <v>1</v>
      </c>
      <c r="Q1554" s="2" t="s">
        <v>4483</v>
      </c>
      <c r="R1554" s="2" t="s">
        <v>4484</v>
      </c>
      <c r="S1554" s="2" t="s">
        <v>238</v>
      </c>
      <c r="T1554" s="2" t="s">
        <v>340</v>
      </c>
      <c r="U1554" s="2" t="s">
        <v>44</v>
      </c>
      <c r="V1554" s="2" t="s">
        <v>844</v>
      </c>
      <c r="W1554" s="4">
        <v>164</v>
      </c>
      <c r="X1554" s="5">
        <v>5</v>
      </c>
      <c r="Y1554" s="5">
        <v>0</v>
      </c>
      <c r="Z1554" s="6">
        <v>40687</v>
      </c>
      <c r="AA1554" s="2" t="s">
        <v>46</v>
      </c>
    </row>
    <row r="1555" spans="1:27" ht="22.5" x14ac:dyDescent="0.25">
      <c r="A1555" s="2" t="s">
        <v>1386</v>
      </c>
      <c r="B1555" s="2" t="s">
        <v>1435</v>
      </c>
      <c r="C1555" s="2" t="s">
        <v>1436</v>
      </c>
      <c r="D1555" s="2" t="s">
        <v>1386</v>
      </c>
      <c r="E1555" s="2" t="s">
        <v>1437</v>
      </c>
      <c r="F1555" s="2" t="s">
        <v>13532</v>
      </c>
      <c r="G1555" s="2" t="s">
        <v>13533</v>
      </c>
      <c r="H1555" s="2" t="s">
        <v>13534</v>
      </c>
      <c r="I1555" s="3"/>
      <c r="J1555" s="2" t="s">
        <v>10677</v>
      </c>
      <c r="K1555" s="2" t="s">
        <v>10678</v>
      </c>
      <c r="L1555" s="2" t="str">
        <f t="shared" ref="L1555:L1560" si="14">K1555</f>
        <v>Surface Coils, Magnetic Resona</v>
      </c>
      <c r="M1555" s="2">
        <v>2992</v>
      </c>
      <c r="N1555" s="2" t="s">
        <v>10884</v>
      </c>
      <c r="O1555" s="2" t="s">
        <v>13535</v>
      </c>
      <c r="P1555" s="4">
        <v>1</v>
      </c>
      <c r="Q1555" s="2" t="s">
        <v>10547</v>
      </c>
      <c r="R1555" s="2" t="s">
        <v>10548</v>
      </c>
      <c r="S1555" s="2" t="s">
        <v>10549</v>
      </c>
      <c r="T1555" s="2" t="s">
        <v>340</v>
      </c>
      <c r="U1555" s="2" t="s">
        <v>3427</v>
      </c>
      <c r="V1555" s="2" t="s">
        <v>3428</v>
      </c>
      <c r="W1555" s="4">
        <v>187</v>
      </c>
      <c r="X1555" s="5">
        <v>5</v>
      </c>
      <c r="Y1555" s="5">
        <v>0</v>
      </c>
      <c r="Z1555" s="6">
        <v>39995</v>
      </c>
      <c r="AA1555" s="2" t="s">
        <v>46</v>
      </c>
    </row>
    <row r="1556" spans="1:27" ht="22.5" x14ac:dyDescent="0.25">
      <c r="A1556" s="2" t="s">
        <v>1386</v>
      </c>
      <c r="B1556" s="2" t="s">
        <v>1435</v>
      </c>
      <c r="C1556" s="2" t="s">
        <v>1436</v>
      </c>
      <c r="D1556" s="2" t="s">
        <v>1386</v>
      </c>
      <c r="E1556" s="2" t="s">
        <v>1437</v>
      </c>
      <c r="F1556" s="2" t="s">
        <v>13536</v>
      </c>
      <c r="G1556" s="2" t="s">
        <v>13537</v>
      </c>
      <c r="H1556" s="2" t="s">
        <v>13538</v>
      </c>
      <c r="I1556" s="3"/>
      <c r="J1556" s="2" t="s">
        <v>10677</v>
      </c>
      <c r="K1556" s="2" t="s">
        <v>10678</v>
      </c>
      <c r="L1556" s="2" t="str">
        <f t="shared" si="14"/>
        <v>Surface Coils, Magnetic Resona</v>
      </c>
      <c r="M1556" s="2">
        <v>2993</v>
      </c>
      <c r="N1556" s="2" t="s">
        <v>10884</v>
      </c>
      <c r="O1556" s="2" t="s">
        <v>13539</v>
      </c>
      <c r="P1556" s="4">
        <v>1</v>
      </c>
      <c r="Q1556" s="2" t="s">
        <v>10547</v>
      </c>
      <c r="R1556" s="2" t="s">
        <v>10548</v>
      </c>
      <c r="S1556" s="2" t="s">
        <v>10549</v>
      </c>
      <c r="T1556" s="2" t="s">
        <v>340</v>
      </c>
      <c r="U1556" s="2" t="s">
        <v>3427</v>
      </c>
      <c r="V1556" s="2" t="s">
        <v>3428</v>
      </c>
      <c r="W1556" s="4">
        <v>187</v>
      </c>
      <c r="X1556" s="5">
        <v>5</v>
      </c>
      <c r="Y1556" s="5">
        <v>0</v>
      </c>
      <c r="Z1556" s="6">
        <v>39995</v>
      </c>
      <c r="AA1556" s="2" t="s">
        <v>46</v>
      </c>
    </row>
    <row r="1557" spans="1:27" ht="22.5" x14ac:dyDescent="0.25">
      <c r="A1557" s="2" t="s">
        <v>1634</v>
      </c>
      <c r="B1557" s="2" t="s">
        <v>1435</v>
      </c>
      <c r="C1557" s="2" t="s">
        <v>1436</v>
      </c>
      <c r="D1557" s="2" t="s">
        <v>1634</v>
      </c>
      <c r="E1557" s="2" t="s">
        <v>1437</v>
      </c>
      <c r="F1557" s="2" t="s">
        <v>13540</v>
      </c>
      <c r="G1557" s="2" t="s">
        <v>13541</v>
      </c>
      <c r="H1557" s="2" t="s">
        <v>13542</v>
      </c>
      <c r="I1557" s="3"/>
      <c r="J1557" s="2" t="s">
        <v>10677</v>
      </c>
      <c r="K1557" s="2" t="s">
        <v>10678</v>
      </c>
      <c r="L1557" s="2" t="str">
        <f t="shared" si="14"/>
        <v>Surface Coils, Magnetic Resona</v>
      </c>
      <c r="M1557" s="2">
        <v>3007</v>
      </c>
      <c r="N1557" s="2" t="s">
        <v>10884</v>
      </c>
      <c r="O1557" s="2" t="s">
        <v>13539</v>
      </c>
      <c r="P1557" s="4">
        <v>1</v>
      </c>
      <c r="Q1557" s="2" t="s">
        <v>6683</v>
      </c>
      <c r="R1557" s="2" t="s">
        <v>6684</v>
      </c>
      <c r="S1557" s="2" t="s">
        <v>238</v>
      </c>
      <c r="T1557" s="2" t="s">
        <v>340</v>
      </c>
      <c r="U1557" s="2" t="s">
        <v>44</v>
      </c>
      <c r="V1557" s="2" t="s">
        <v>179</v>
      </c>
      <c r="W1557" s="4">
        <v>165</v>
      </c>
      <c r="X1557" s="5">
        <v>5</v>
      </c>
      <c r="Y1557" s="5">
        <v>0</v>
      </c>
      <c r="Z1557" s="6">
        <v>40653</v>
      </c>
      <c r="AA1557" s="2" t="s">
        <v>46</v>
      </c>
    </row>
    <row r="1558" spans="1:27" ht="22.5" x14ac:dyDescent="0.25">
      <c r="A1558" s="2" t="s">
        <v>390</v>
      </c>
      <c r="B1558" s="2" t="s">
        <v>1435</v>
      </c>
      <c r="C1558" s="2" t="s">
        <v>1436</v>
      </c>
      <c r="D1558" s="2" t="s">
        <v>862</v>
      </c>
      <c r="E1558" s="2" t="s">
        <v>1506</v>
      </c>
      <c r="F1558" s="2" t="s">
        <v>13543</v>
      </c>
      <c r="G1558" s="2" t="s">
        <v>13544</v>
      </c>
      <c r="H1558" s="2" t="s">
        <v>13545</v>
      </c>
      <c r="I1558" s="3"/>
      <c r="J1558" s="2" t="s">
        <v>10677</v>
      </c>
      <c r="K1558" s="2" t="s">
        <v>10678</v>
      </c>
      <c r="L1558" s="2" t="str">
        <f t="shared" si="14"/>
        <v>Surface Coils, Magnetic Resona</v>
      </c>
      <c r="M1558" s="2">
        <v>3091</v>
      </c>
      <c r="N1558" s="2" t="s">
        <v>10884</v>
      </c>
      <c r="O1558" s="2" t="s">
        <v>13539</v>
      </c>
      <c r="P1558" s="4">
        <v>1</v>
      </c>
      <c r="Q1558" s="2" t="s">
        <v>8546</v>
      </c>
      <c r="R1558" s="2" t="s">
        <v>8547</v>
      </c>
      <c r="S1558" s="2" t="s">
        <v>6969</v>
      </c>
      <c r="T1558" s="2" t="s">
        <v>340</v>
      </c>
      <c r="U1558" s="2" t="s">
        <v>44</v>
      </c>
      <c r="V1558" s="2" t="s">
        <v>179</v>
      </c>
      <c r="W1558" s="4">
        <v>222</v>
      </c>
      <c r="X1558" s="5">
        <v>5</v>
      </c>
      <c r="Y1558" s="5">
        <v>0</v>
      </c>
      <c r="Z1558" s="6">
        <v>38911</v>
      </c>
      <c r="AA1558" s="2" t="s">
        <v>46</v>
      </c>
    </row>
    <row r="1559" spans="1:27" ht="22.5" x14ac:dyDescent="0.25">
      <c r="A1559" s="2" t="s">
        <v>829</v>
      </c>
      <c r="B1559" s="2" t="s">
        <v>1435</v>
      </c>
      <c r="C1559" s="2" t="s">
        <v>1436</v>
      </c>
      <c r="D1559" s="2" t="s">
        <v>829</v>
      </c>
      <c r="E1559" s="2" t="s">
        <v>1437</v>
      </c>
      <c r="F1559" s="2" t="s">
        <v>13546</v>
      </c>
      <c r="G1559" s="2" t="s">
        <v>13547</v>
      </c>
      <c r="H1559" s="2" t="s">
        <v>13548</v>
      </c>
      <c r="I1559" s="2" t="s">
        <v>10718</v>
      </c>
      <c r="J1559" s="2" t="s">
        <v>10677</v>
      </c>
      <c r="K1559" s="2" t="s">
        <v>10678</v>
      </c>
      <c r="L1559" s="2" t="str">
        <f t="shared" si="14"/>
        <v>Surface Coils, Magnetic Resona</v>
      </c>
      <c r="M1559" s="2">
        <v>3106</v>
      </c>
      <c r="N1559" s="2" t="s">
        <v>10884</v>
      </c>
      <c r="O1559" s="2" t="s">
        <v>13539</v>
      </c>
      <c r="P1559" s="4">
        <v>1</v>
      </c>
      <c r="Q1559" s="2" t="s">
        <v>6740</v>
      </c>
      <c r="R1559" s="2" t="s">
        <v>6741</v>
      </c>
      <c r="S1559" s="2" t="s">
        <v>238</v>
      </c>
      <c r="T1559" s="2" t="s">
        <v>340</v>
      </c>
      <c r="U1559" s="2" t="s">
        <v>44</v>
      </c>
      <c r="V1559" s="2" t="s">
        <v>179</v>
      </c>
      <c r="W1559" s="4">
        <v>156</v>
      </c>
      <c r="X1559" s="5">
        <v>5</v>
      </c>
      <c r="Y1559" s="5">
        <v>0</v>
      </c>
      <c r="Z1559" s="6">
        <v>40918</v>
      </c>
      <c r="AA1559" s="2" t="s">
        <v>46</v>
      </c>
    </row>
    <row r="1560" spans="1:27" ht="22.5" x14ac:dyDescent="0.25">
      <c r="A1560" s="2" t="s">
        <v>1386</v>
      </c>
      <c r="B1560" s="2" t="s">
        <v>1435</v>
      </c>
      <c r="C1560" s="2" t="s">
        <v>1436</v>
      </c>
      <c r="D1560" s="2" t="s">
        <v>1386</v>
      </c>
      <c r="E1560" s="2" t="s">
        <v>1437</v>
      </c>
      <c r="F1560" s="2" t="s">
        <v>13549</v>
      </c>
      <c r="G1560" s="2" t="s">
        <v>13550</v>
      </c>
      <c r="H1560" s="2" t="s">
        <v>13551</v>
      </c>
      <c r="I1560" s="3"/>
      <c r="J1560" s="2" t="s">
        <v>10677</v>
      </c>
      <c r="K1560" s="2" t="s">
        <v>10678</v>
      </c>
      <c r="L1560" s="2" t="str">
        <f t="shared" si="14"/>
        <v>Surface Coils, Magnetic Resona</v>
      </c>
      <c r="M1560" s="2">
        <v>2991</v>
      </c>
      <c r="N1560" s="2" t="s">
        <v>10884</v>
      </c>
      <c r="O1560" s="2" t="s">
        <v>13552</v>
      </c>
      <c r="P1560" s="4">
        <v>1</v>
      </c>
      <c r="Q1560" s="2" t="s">
        <v>10547</v>
      </c>
      <c r="R1560" s="2" t="s">
        <v>10548</v>
      </c>
      <c r="S1560" s="2" t="s">
        <v>10549</v>
      </c>
      <c r="T1560" s="2" t="s">
        <v>340</v>
      </c>
      <c r="U1560" s="2" t="s">
        <v>3427</v>
      </c>
      <c r="V1560" s="2" t="s">
        <v>3428</v>
      </c>
      <c r="W1560" s="4">
        <v>187</v>
      </c>
      <c r="X1560" s="5">
        <v>5</v>
      </c>
      <c r="Y1560" s="5">
        <v>0</v>
      </c>
      <c r="Z1560" s="6">
        <v>39995</v>
      </c>
      <c r="AA1560" s="2" t="s">
        <v>46</v>
      </c>
    </row>
    <row r="1561" spans="1:27" ht="22.5" x14ac:dyDescent="0.25">
      <c r="A1561" s="2" t="s">
        <v>441</v>
      </c>
      <c r="B1561" s="2" t="s">
        <v>1435</v>
      </c>
      <c r="C1561" s="2" t="s">
        <v>1436</v>
      </c>
      <c r="D1561" s="2" t="s">
        <v>441</v>
      </c>
      <c r="E1561" s="2" t="s">
        <v>1522</v>
      </c>
      <c r="F1561" s="2" t="s">
        <v>13553</v>
      </c>
      <c r="G1561" s="2" t="s">
        <v>13554</v>
      </c>
      <c r="H1561" s="2" t="s">
        <v>13555</v>
      </c>
      <c r="I1561" s="2" t="s">
        <v>13556</v>
      </c>
      <c r="J1561" s="2" t="s">
        <v>10634</v>
      </c>
      <c r="K1561" s="2" t="s">
        <v>10635</v>
      </c>
      <c r="L1561" s="2" t="s">
        <v>10889</v>
      </c>
      <c r="M1561" s="2">
        <v>667</v>
      </c>
      <c r="N1561" s="2" t="s">
        <v>4056</v>
      </c>
      <c r="O1561" s="2" t="s">
        <v>13557</v>
      </c>
      <c r="P1561" s="4">
        <v>1</v>
      </c>
      <c r="Q1561" s="2" t="s">
        <v>6146</v>
      </c>
      <c r="R1561" s="2" t="s">
        <v>6147</v>
      </c>
      <c r="S1561" s="2" t="s">
        <v>238</v>
      </c>
      <c r="T1561" s="2" t="s">
        <v>43</v>
      </c>
      <c r="U1561" s="2" t="s">
        <v>44</v>
      </c>
      <c r="V1561" s="2" t="s">
        <v>179</v>
      </c>
      <c r="W1561" s="4">
        <v>182</v>
      </c>
      <c r="X1561" s="5">
        <v>5</v>
      </c>
      <c r="Y1561" s="5">
        <v>0</v>
      </c>
      <c r="Z1561" s="6">
        <v>40148</v>
      </c>
      <c r="AA1561" s="2" t="s">
        <v>46</v>
      </c>
    </row>
    <row r="1562" spans="1:27" ht="22.5" x14ac:dyDescent="0.25">
      <c r="A1562" s="2" t="s">
        <v>390</v>
      </c>
      <c r="B1562" s="2" t="s">
        <v>1435</v>
      </c>
      <c r="C1562" s="2" t="s">
        <v>1436</v>
      </c>
      <c r="D1562" s="2" t="s">
        <v>390</v>
      </c>
      <c r="E1562" s="2" t="s">
        <v>1437</v>
      </c>
      <c r="F1562" s="2" t="s">
        <v>13558</v>
      </c>
      <c r="G1562" s="3"/>
      <c r="H1562" s="2" t="s">
        <v>13559</v>
      </c>
      <c r="I1562" s="3"/>
      <c r="J1562" s="2" t="s">
        <v>10634</v>
      </c>
      <c r="K1562" s="2" t="s">
        <v>10635</v>
      </c>
      <c r="L1562" s="2" t="s">
        <v>10889</v>
      </c>
      <c r="M1562" s="2">
        <v>722</v>
      </c>
      <c r="N1562" s="2" t="s">
        <v>4056</v>
      </c>
      <c r="O1562" s="2" t="s">
        <v>13557</v>
      </c>
      <c r="P1562" s="4">
        <v>1</v>
      </c>
      <c r="Q1562" s="2" t="s">
        <v>6798</v>
      </c>
      <c r="R1562" s="2" t="s">
        <v>6799</v>
      </c>
      <c r="S1562" s="2" t="s">
        <v>42</v>
      </c>
      <c r="T1562" s="2" t="s">
        <v>43</v>
      </c>
      <c r="U1562" s="3"/>
      <c r="V1562" s="3"/>
      <c r="W1562" s="4">
        <v>72</v>
      </c>
      <c r="X1562" s="5">
        <v>10</v>
      </c>
      <c r="Y1562" s="5">
        <v>4</v>
      </c>
      <c r="Z1562" s="6">
        <v>43492</v>
      </c>
      <c r="AA1562" s="2" t="s">
        <v>46</v>
      </c>
    </row>
    <row r="1563" spans="1:27" ht="22.5" x14ac:dyDescent="0.25">
      <c r="A1563" s="2" t="s">
        <v>4163</v>
      </c>
      <c r="B1563" s="2" t="s">
        <v>845</v>
      </c>
      <c r="C1563" s="2" t="s">
        <v>693</v>
      </c>
      <c r="D1563" s="2" t="s">
        <v>4163</v>
      </c>
      <c r="E1563" s="2" t="s">
        <v>1522</v>
      </c>
      <c r="F1563" s="2" t="s">
        <v>13560</v>
      </c>
      <c r="G1563" s="2" t="s">
        <v>13561</v>
      </c>
      <c r="H1563" s="2" t="s">
        <v>13562</v>
      </c>
      <c r="I1563" s="2" t="s">
        <v>13563</v>
      </c>
      <c r="J1563" s="2" t="s">
        <v>10634</v>
      </c>
      <c r="K1563" s="2" t="s">
        <v>10635</v>
      </c>
      <c r="L1563" s="2" t="s">
        <v>10889</v>
      </c>
      <c r="M1563" s="2">
        <v>759</v>
      </c>
      <c r="N1563" s="2" t="s">
        <v>4056</v>
      </c>
      <c r="O1563" s="2" t="s">
        <v>13557</v>
      </c>
      <c r="P1563" s="4">
        <v>1</v>
      </c>
      <c r="Q1563" s="2" t="s">
        <v>4168</v>
      </c>
      <c r="R1563" s="2" t="s">
        <v>4169</v>
      </c>
      <c r="S1563" s="2" t="s">
        <v>693</v>
      </c>
      <c r="T1563" s="2" t="s">
        <v>43</v>
      </c>
      <c r="U1563" s="2" t="s">
        <v>44</v>
      </c>
      <c r="V1563" s="2" t="s">
        <v>179</v>
      </c>
      <c r="W1563" s="4">
        <v>187</v>
      </c>
      <c r="X1563" s="5">
        <v>10</v>
      </c>
      <c r="Y1563" s="5">
        <v>0</v>
      </c>
      <c r="Z1563" s="6">
        <v>39994</v>
      </c>
      <c r="AA1563" s="2" t="s">
        <v>46</v>
      </c>
    </row>
    <row r="1564" spans="1:27" ht="22.5" x14ac:dyDescent="0.25">
      <c r="A1564" s="2" t="s">
        <v>390</v>
      </c>
      <c r="B1564" s="2" t="s">
        <v>1647</v>
      </c>
      <c r="C1564" s="2" t="s">
        <v>1648</v>
      </c>
      <c r="D1564" s="2" t="s">
        <v>390</v>
      </c>
      <c r="E1564" s="2" t="s">
        <v>1649</v>
      </c>
      <c r="F1564" s="2" t="s">
        <v>13564</v>
      </c>
      <c r="G1564" s="2" t="s">
        <v>13565</v>
      </c>
      <c r="H1564" s="2" t="s">
        <v>13566</v>
      </c>
      <c r="I1564" s="2" t="s">
        <v>13567</v>
      </c>
      <c r="J1564" s="2" t="s">
        <v>13568</v>
      </c>
      <c r="K1564" s="2" t="s">
        <v>13569</v>
      </c>
      <c r="L1564" s="2" t="str">
        <f>K1564</f>
        <v>Lithotripters, Extracorporeal</v>
      </c>
      <c r="M1564" s="2">
        <v>595</v>
      </c>
      <c r="N1564" s="2" t="s">
        <v>13570</v>
      </c>
      <c r="O1564" s="2" t="s">
        <v>13571</v>
      </c>
      <c r="P1564" s="4">
        <v>1</v>
      </c>
      <c r="Q1564" s="2" t="s">
        <v>1671</v>
      </c>
      <c r="R1564" s="2" t="s">
        <v>1672</v>
      </c>
      <c r="S1564" s="2" t="s">
        <v>42</v>
      </c>
      <c r="T1564" s="2" t="s">
        <v>86</v>
      </c>
      <c r="U1564" s="2" t="s">
        <v>44</v>
      </c>
      <c r="V1564" s="2" t="s">
        <v>179</v>
      </c>
      <c r="W1564" s="4">
        <v>71</v>
      </c>
      <c r="X1564" s="5">
        <v>5</v>
      </c>
      <c r="Y1564" s="5">
        <v>0</v>
      </c>
      <c r="Z1564" s="6">
        <v>43513</v>
      </c>
      <c r="AA1564" s="2" t="s">
        <v>46</v>
      </c>
    </row>
    <row r="1565" spans="1:27" ht="22.5" x14ac:dyDescent="0.25">
      <c r="A1565" s="2" t="s">
        <v>441</v>
      </c>
      <c r="B1565" s="2" t="s">
        <v>1435</v>
      </c>
      <c r="C1565" s="2" t="s">
        <v>1436</v>
      </c>
      <c r="D1565" s="2" t="s">
        <v>441</v>
      </c>
      <c r="E1565" s="2" t="s">
        <v>1437</v>
      </c>
      <c r="F1565" s="2" t="s">
        <v>13572</v>
      </c>
      <c r="G1565" s="2" t="s">
        <v>13573</v>
      </c>
      <c r="H1565" s="2" t="s">
        <v>13574</v>
      </c>
      <c r="I1565" s="3"/>
      <c r="J1565" s="2" t="s">
        <v>10677</v>
      </c>
      <c r="K1565" s="2" t="s">
        <v>10678</v>
      </c>
      <c r="L1565" s="2" t="str">
        <f>K1565</f>
        <v>Surface Coils, Magnetic Resona</v>
      </c>
      <c r="M1565" s="2">
        <v>3038</v>
      </c>
      <c r="N1565" s="2" t="s">
        <v>4056</v>
      </c>
      <c r="O1565" s="2" t="s">
        <v>13575</v>
      </c>
      <c r="P1565" s="4">
        <v>1</v>
      </c>
      <c r="Q1565" s="2" t="s">
        <v>6783</v>
      </c>
      <c r="R1565" s="2" t="s">
        <v>6784</v>
      </c>
      <c r="S1565" s="2" t="s">
        <v>6660</v>
      </c>
      <c r="T1565" s="2" t="s">
        <v>340</v>
      </c>
      <c r="U1565" s="2" t="s">
        <v>44</v>
      </c>
      <c r="V1565" s="2" t="s">
        <v>179</v>
      </c>
      <c r="W1565" s="4">
        <v>161</v>
      </c>
      <c r="X1565" s="5">
        <v>5</v>
      </c>
      <c r="Y1565" s="5">
        <v>0</v>
      </c>
      <c r="Z1565" s="6">
        <v>40780</v>
      </c>
      <c r="AA1565" s="2" t="s">
        <v>46</v>
      </c>
    </row>
    <row r="1566" spans="1:27" ht="22.5" x14ac:dyDescent="0.25">
      <c r="A1566" s="2" t="s">
        <v>441</v>
      </c>
      <c r="B1566" s="2" t="s">
        <v>1647</v>
      </c>
      <c r="C1566" s="2" t="s">
        <v>1648</v>
      </c>
      <c r="D1566" s="2" t="s">
        <v>441</v>
      </c>
      <c r="E1566" s="2" t="s">
        <v>1649</v>
      </c>
      <c r="F1566" s="2" t="s">
        <v>7413</v>
      </c>
      <c r="G1566" s="2" t="s">
        <v>7414</v>
      </c>
      <c r="H1566" s="2" t="s">
        <v>7415</v>
      </c>
      <c r="I1566" s="2" t="s">
        <v>7416</v>
      </c>
      <c r="J1566" s="2" t="s">
        <v>135</v>
      </c>
      <c r="K1566" s="2" t="s">
        <v>121</v>
      </c>
      <c r="L1566" s="2" t="s">
        <v>136</v>
      </c>
      <c r="M1566" s="2">
        <v>2032</v>
      </c>
      <c r="N1566" s="2" t="s">
        <v>365</v>
      </c>
      <c r="O1566" s="2" t="s">
        <v>995</v>
      </c>
      <c r="P1566" s="4">
        <v>1</v>
      </c>
      <c r="Q1566" s="2" t="s">
        <v>4813</v>
      </c>
      <c r="R1566" s="2" t="s">
        <v>4814</v>
      </c>
      <c r="S1566" s="2" t="s">
        <v>1773</v>
      </c>
      <c r="T1566" s="2" t="s">
        <v>86</v>
      </c>
      <c r="U1566" s="2" t="s">
        <v>44</v>
      </c>
      <c r="V1566" s="2" t="s">
        <v>179</v>
      </c>
      <c r="W1566" s="4">
        <v>241</v>
      </c>
      <c r="X1566" s="5">
        <v>5</v>
      </c>
      <c r="Y1566" s="5">
        <v>0</v>
      </c>
      <c r="Z1566" s="6">
        <v>38336</v>
      </c>
      <c r="AA1566" s="2" t="s">
        <v>46</v>
      </c>
    </row>
    <row r="1567" spans="1:27" ht="22.5" x14ac:dyDescent="0.25">
      <c r="A1567" s="2" t="s">
        <v>165</v>
      </c>
      <c r="B1567" s="2" t="s">
        <v>989</v>
      </c>
      <c r="C1567" s="2" t="s">
        <v>990</v>
      </c>
      <c r="D1567" s="2" t="s">
        <v>165</v>
      </c>
      <c r="E1567" s="2" t="s">
        <v>991</v>
      </c>
      <c r="F1567" s="2" t="s">
        <v>992</v>
      </c>
      <c r="G1567" s="2" t="s">
        <v>993</v>
      </c>
      <c r="H1567" s="2" t="s">
        <v>994</v>
      </c>
      <c r="I1567" s="3"/>
      <c r="J1567" s="2" t="s">
        <v>135</v>
      </c>
      <c r="K1567" s="2" t="s">
        <v>121</v>
      </c>
      <c r="L1567" s="2" t="s">
        <v>136</v>
      </c>
      <c r="M1567" s="2">
        <v>2766</v>
      </c>
      <c r="N1567" s="2" t="s">
        <v>365</v>
      </c>
      <c r="O1567" s="2" t="s">
        <v>995</v>
      </c>
      <c r="P1567" s="4">
        <v>1</v>
      </c>
      <c r="Q1567" s="2" t="s">
        <v>996</v>
      </c>
      <c r="R1567" s="2" t="s">
        <v>997</v>
      </c>
      <c r="S1567" s="2" t="s">
        <v>42</v>
      </c>
      <c r="T1567" s="2" t="s">
        <v>86</v>
      </c>
      <c r="U1567" s="2" t="s">
        <v>63</v>
      </c>
      <c r="V1567" s="2" t="s">
        <v>87</v>
      </c>
      <c r="W1567" s="4">
        <v>126</v>
      </c>
      <c r="X1567" s="5">
        <v>5</v>
      </c>
      <c r="Y1567" s="5">
        <v>0</v>
      </c>
      <c r="Z1567" s="6">
        <v>41838</v>
      </c>
      <c r="AA1567" s="2" t="s">
        <v>46</v>
      </c>
    </row>
    <row r="1568" spans="1:27" ht="22.5" x14ac:dyDescent="0.25">
      <c r="A1568" s="2" t="s">
        <v>390</v>
      </c>
      <c r="B1568" s="2" t="s">
        <v>2973</v>
      </c>
      <c r="C1568" s="2" t="s">
        <v>2974</v>
      </c>
      <c r="D1568" s="2" t="s">
        <v>390</v>
      </c>
      <c r="E1568" s="2" t="s">
        <v>2975</v>
      </c>
      <c r="F1568" s="2" t="s">
        <v>2976</v>
      </c>
      <c r="G1568" s="2" t="s">
        <v>2977</v>
      </c>
      <c r="H1568" s="2" t="s">
        <v>2978</v>
      </c>
      <c r="I1568" s="2" t="s">
        <v>2979</v>
      </c>
      <c r="J1568" s="2" t="s">
        <v>398</v>
      </c>
      <c r="K1568" s="2" t="s">
        <v>121</v>
      </c>
      <c r="L1568" s="2" t="s">
        <v>136</v>
      </c>
      <c r="M1568" s="2">
        <v>2398</v>
      </c>
      <c r="N1568" s="2" t="s">
        <v>281</v>
      </c>
      <c r="O1568" s="2" t="s">
        <v>2980</v>
      </c>
      <c r="P1568" s="4">
        <v>1</v>
      </c>
      <c r="Q1568" s="2" t="s">
        <v>2981</v>
      </c>
      <c r="R1568" s="2" t="s">
        <v>2982</v>
      </c>
      <c r="S1568" s="2" t="s">
        <v>42</v>
      </c>
      <c r="T1568" s="2" t="s">
        <v>86</v>
      </c>
      <c r="U1568" s="2" t="s">
        <v>44</v>
      </c>
      <c r="V1568" s="2" t="s">
        <v>179</v>
      </c>
      <c r="W1568" s="4">
        <v>175</v>
      </c>
      <c r="X1568" s="5">
        <v>5</v>
      </c>
      <c r="Y1568" s="5">
        <v>0</v>
      </c>
      <c r="Z1568" s="6">
        <v>40339</v>
      </c>
      <c r="AA1568" s="2" t="s">
        <v>46</v>
      </c>
    </row>
    <row r="1569" spans="1:27" ht="22.5" x14ac:dyDescent="0.25">
      <c r="A1569" s="2" t="s">
        <v>350</v>
      </c>
      <c r="B1569" s="2" t="s">
        <v>845</v>
      </c>
      <c r="C1569" s="2" t="s">
        <v>693</v>
      </c>
      <c r="D1569" s="2" t="s">
        <v>350</v>
      </c>
      <c r="E1569" s="2" t="s">
        <v>1437</v>
      </c>
      <c r="F1569" s="2" t="s">
        <v>6699</v>
      </c>
      <c r="G1569" s="2" t="s">
        <v>6700</v>
      </c>
      <c r="H1569" s="2" t="s">
        <v>6701</v>
      </c>
      <c r="I1569" s="2" t="s">
        <v>6702</v>
      </c>
      <c r="J1569" s="2" t="s">
        <v>1458</v>
      </c>
      <c r="K1569" s="2" t="s">
        <v>36</v>
      </c>
      <c r="L1569" s="2" t="s">
        <v>37</v>
      </c>
      <c r="M1569" s="2">
        <v>1762</v>
      </c>
      <c r="N1569" s="2" t="s">
        <v>4056</v>
      </c>
      <c r="O1569" s="2" t="s">
        <v>6703</v>
      </c>
      <c r="P1569" s="4">
        <v>1</v>
      </c>
      <c r="Q1569" s="2" t="s">
        <v>6665</v>
      </c>
      <c r="R1569" s="2" t="s">
        <v>6666</v>
      </c>
      <c r="S1569" s="2" t="s">
        <v>42</v>
      </c>
      <c r="T1569" s="2" t="s">
        <v>86</v>
      </c>
      <c r="U1569" s="2" t="s">
        <v>44</v>
      </c>
      <c r="V1569" s="2" t="s">
        <v>179</v>
      </c>
      <c r="W1569" s="4">
        <v>207</v>
      </c>
      <c r="X1569" s="5">
        <v>5</v>
      </c>
      <c r="Y1569" s="5">
        <v>0</v>
      </c>
      <c r="Z1569" s="6">
        <v>39387</v>
      </c>
      <c r="AA1569" s="2" t="s">
        <v>46</v>
      </c>
    </row>
    <row r="1570" spans="1:27" x14ac:dyDescent="0.25">
      <c r="A1570" s="2" t="s">
        <v>853</v>
      </c>
      <c r="B1570" s="2" t="s">
        <v>830</v>
      </c>
      <c r="C1570" s="2" t="s">
        <v>831</v>
      </c>
      <c r="D1570" s="2" t="s">
        <v>853</v>
      </c>
      <c r="E1570" s="2" t="s">
        <v>1474</v>
      </c>
      <c r="F1570" s="2" t="s">
        <v>5178</v>
      </c>
      <c r="G1570" s="2" t="s">
        <v>5179</v>
      </c>
      <c r="H1570" s="2" t="s">
        <v>5180</v>
      </c>
      <c r="I1570" s="3"/>
      <c r="J1570" s="2" t="s">
        <v>202</v>
      </c>
      <c r="K1570" s="2" t="s">
        <v>203</v>
      </c>
      <c r="L1570" s="2" t="s">
        <v>4496</v>
      </c>
      <c r="M1570" s="2">
        <v>902</v>
      </c>
      <c r="N1570" s="2" t="s">
        <v>5181</v>
      </c>
      <c r="O1570" s="2" t="s">
        <v>5182</v>
      </c>
      <c r="P1570" s="4">
        <v>1</v>
      </c>
      <c r="Q1570" s="2" t="s">
        <v>2720</v>
      </c>
      <c r="R1570" s="2" t="s">
        <v>2721</v>
      </c>
      <c r="S1570" s="2" t="s">
        <v>5183</v>
      </c>
      <c r="T1570" s="2" t="s">
        <v>86</v>
      </c>
      <c r="U1570" s="2" t="s">
        <v>2558</v>
      </c>
      <c r="V1570" s="2" t="s">
        <v>2559</v>
      </c>
      <c r="W1570" s="4">
        <v>145</v>
      </c>
      <c r="X1570" s="5">
        <v>5</v>
      </c>
      <c r="Y1570" s="5">
        <v>0</v>
      </c>
      <c r="Z1570" s="6">
        <v>41269</v>
      </c>
      <c r="AA1570" s="2" t="s">
        <v>46</v>
      </c>
    </row>
    <row r="1571" spans="1:27" ht="22.5" x14ac:dyDescent="0.25">
      <c r="A1571" s="2" t="s">
        <v>1386</v>
      </c>
      <c r="B1571" s="2" t="s">
        <v>1647</v>
      </c>
      <c r="C1571" s="2" t="s">
        <v>1648</v>
      </c>
      <c r="D1571" s="2" t="s">
        <v>1386</v>
      </c>
      <c r="E1571" s="2" t="s">
        <v>1649</v>
      </c>
      <c r="F1571" s="2" t="s">
        <v>13576</v>
      </c>
      <c r="G1571" s="2" t="s">
        <v>13577</v>
      </c>
      <c r="H1571" s="2" t="s">
        <v>13578</v>
      </c>
      <c r="I1571" s="3"/>
      <c r="J1571" s="2" t="s">
        <v>10654</v>
      </c>
      <c r="K1571" s="2" t="s">
        <v>10655</v>
      </c>
      <c r="L1571" s="2" t="s">
        <v>10656</v>
      </c>
      <c r="M1571" s="2">
        <v>3321</v>
      </c>
      <c r="N1571" s="2" t="s">
        <v>511</v>
      </c>
      <c r="O1571" s="2" t="s">
        <v>13579</v>
      </c>
      <c r="P1571" s="4">
        <v>1</v>
      </c>
      <c r="Q1571" s="2" t="s">
        <v>1771</v>
      </c>
      <c r="R1571" s="2" t="s">
        <v>1772</v>
      </c>
      <c r="S1571" s="2" t="s">
        <v>42</v>
      </c>
      <c r="T1571" s="2" t="s">
        <v>340</v>
      </c>
      <c r="U1571" s="2" t="s">
        <v>108</v>
      </c>
      <c r="V1571" s="2" t="s">
        <v>109</v>
      </c>
      <c r="W1571" s="4">
        <v>71</v>
      </c>
      <c r="X1571" s="5">
        <v>5</v>
      </c>
      <c r="Y1571" s="5">
        <v>0</v>
      </c>
      <c r="Z1571" s="6">
        <v>43504</v>
      </c>
      <c r="AA1571" s="2" t="s">
        <v>46</v>
      </c>
    </row>
    <row r="1572" spans="1:27" ht="22.5" x14ac:dyDescent="0.25">
      <c r="A1572" s="2" t="s">
        <v>1777</v>
      </c>
      <c r="B1572" s="2" t="s">
        <v>442</v>
      </c>
      <c r="C1572" s="2" t="s">
        <v>443</v>
      </c>
      <c r="D1572" s="2" t="s">
        <v>1777</v>
      </c>
      <c r="E1572" s="2" t="s">
        <v>1506</v>
      </c>
      <c r="F1572" s="2" t="s">
        <v>13580</v>
      </c>
      <c r="G1572" s="2" t="s">
        <v>13581</v>
      </c>
      <c r="H1572" s="2" t="s">
        <v>13582</v>
      </c>
      <c r="I1572" s="3"/>
      <c r="J1572" s="2" t="s">
        <v>10654</v>
      </c>
      <c r="K1572" s="2" t="s">
        <v>10655</v>
      </c>
      <c r="L1572" s="2" t="s">
        <v>10656</v>
      </c>
      <c r="M1572" s="2">
        <v>3396</v>
      </c>
      <c r="N1572" s="2" t="s">
        <v>511</v>
      </c>
      <c r="O1572" s="2" t="s">
        <v>13579</v>
      </c>
      <c r="P1572" s="4">
        <v>1</v>
      </c>
      <c r="Q1572" s="2" t="s">
        <v>1782</v>
      </c>
      <c r="R1572" s="2" t="s">
        <v>1783</v>
      </c>
      <c r="S1572" s="2" t="s">
        <v>42</v>
      </c>
      <c r="T1572" s="2" t="s">
        <v>340</v>
      </c>
      <c r="U1572" s="2" t="s">
        <v>108</v>
      </c>
      <c r="V1572" s="2" t="s">
        <v>109</v>
      </c>
      <c r="W1572" s="4">
        <v>78</v>
      </c>
      <c r="X1572" s="5">
        <v>5</v>
      </c>
      <c r="Y1572" s="5">
        <v>0</v>
      </c>
      <c r="Z1572" s="6">
        <v>43313</v>
      </c>
      <c r="AA1572" s="2" t="s">
        <v>46</v>
      </c>
    </row>
    <row r="1573" spans="1:27" ht="22.5" x14ac:dyDescent="0.25">
      <c r="A1573" s="2" t="s">
        <v>1777</v>
      </c>
      <c r="B1573" s="2" t="s">
        <v>2584</v>
      </c>
      <c r="C1573" s="2" t="s">
        <v>2585</v>
      </c>
      <c r="D1573" s="2" t="s">
        <v>1777</v>
      </c>
      <c r="E1573" s="2" t="s">
        <v>2586</v>
      </c>
      <c r="F1573" s="2" t="s">
        <v>13583</v>
      </c>
      <c r="G1573" s="2" t="s">
        <v>13584</v>
      </c>
      <c r="H1573" s="2" t="s">
        <v>13585</v>
      </c>
      <c r="I1573" s="3"/>
      <c r="J1573" s="2" t="s">
        <v>10654</v>
      </c>
      <c r="K1573" s="2" t="s">
        <v>10655</v>
      </c>
      <c r="L1573" s="2" t="s">
        <v>10656</v>
      </c>
      <c r="M1573" s="2">
        <v>3405</v>
      </c>
      <c r="N1573" s="2" t="s">
        <v>511</v>
      </c>
      <c r="O1573" s="2" t="s">
        <v>13579</v>
      </c>
      <c r="P1573" s="4">
        <v>1</v>
      </c>
      <c r="Q1573" s="2" t="s">
        <v>3555</v>
      </c>
      <c r="R1573" s="2" t="s">
        <v>3556</v>
      </c>
      <c r="S1573" s="2" t="s">
        <v>42</v>
      </c>
      <c r="T1573" s="2" t="s">
        <v>340</v>
      </c>
      <c r="U1573" s="2" t="s">
        <v>108</v>
      </c>
      <c r="V1573" s="2" t="s">
        <v>109</v>
      </c>
      <c r="W1573" s="4">
        <v>78</v>
      </c>
      <c r="X1573" s="5">
        <v>5</v>
      </c>
      <c r="Y1573" s="5">
        <v>0</v>
      </c>
      <c r="Z1573" s="6">
        <v>43313</v>
      </c>
      <c r="AA1573" s="2" t="s">
        <v>46</v>
      </c>
    </row>
    <row r="1574" spans="1:27" ht="22.5" x14ac:dyDescent="0.25">
      <c r="A1574" s="2" t="s">
        <v>4109</v>
      </c>
      <c r="B1574" s="2" t="s">
        <v>2550</v>
      </c>
      <c r="C1574" s="2" t="s">
        <v>2551</v>
      </c>
      <c r="D1574" s="2" t="s">
        <v>4109</v>
      </c>
      <c r="E1574" s="2" t="s">
        <v>1506</v>
      </c>
      <c r="F1574" s="2" t="s">
        <v>13586</v>
      </c>
      <c r="G1574" s="2" t="s">
        <v>13587</v>
      </c>
      <c r="H1574" s="2" t="s">
        <v>13588</v>
      </c>
      <c r="I1574" s="3"/>
      <c r="J1574" s="2" t="s">
        <v>10654</v>
      </c>
      <c r="K1574" s="2" t="s">
        <v>10655</v>
      </c>
      <c r="L1574" s="2" t="s">
        <v>10656</v>
      </c>
      <c r="M1574" s="2">
        <v>3611</v>
      </c>
      <c r="N1574" s="2" t="s">
        <v>511</v>
      </c>
      <c r="O1574" s="2" t="s">
        <v>13579</v>
      </c>
      <c r="P1574" s="4">
        <v>1</v>
      </c>
      <c r="Q1574" s="2" t="s">
        <v>12464</v>
      </c>
      <c r="R1574" s="2" t="s">
        <v>12465</v>
      </c>
      <c r="S1574" s="2" t="s">
        <v>299</v>
      </c>
      <c r="T1574" s="2" t="s">
        <v>340</v>
      </c>
      <c r="U1574" s="2" t="s">
        <v>108</v>
      </c>
      <c r="V1574" s="2" t="s">
        <v>109</v>
      </c>
      <c r="W1574" s="4">
        <v>110</v>
      </c>
      <c r="X1574" s="5">
        <v>5</v>
      </c>
      <c r="Y1574" s="5">
        <v>0</v>
      </c>
      <c r="Z1574" s="6">
        <v>42339</v>
      </c>
      <c r="AA1574" s="2" t="s">
        <v>46</v>
      </c>
    </row>
    <row r="1575" spans="1:27" ht="22.5" x14ac:dyDescent="0.25">
      <c r="A1575" s="2" t="s">
        <v>350</v>
      </c>
      <c r="B1575" s="2" t="s">
        <v>1758</v>
      </c>
      <c r="C1575" s="2" t="s">
        <v>1759</v>
      </c>
      <c r="D1575" s="2" t="s">
        <v>350</v>
      </c>
      <c r="E1575" s="2" t="s">
        <v>1506</v>
      </c>
      <c r="F1575" s="2" t="s">
        <v>13589</v>
      </c>
      <c r="G1575" s="2" t="s">
        <v>13590</v>
      </c>
      <c r="H1575" s="2" t="s">
        <v>13591</v>
      </c>
      <c r="I1575" s="3"/>
      <c r="J1575" s="2" t="s">
        <v>10654</v>
      </c>
      <c r="K1575" s="2" t="s">
        <v>10655</v>
      </c>
      <c r="L1575" s="2" t="s">
        <v>10656</v>
      </c>
      <c r="M1575" s="2">
        <v>3663</v>
      </c>
      <c r="N1575" s="2" t="s">
        <v>511</v>
      </c>
      <c r="O1575" s="2" t="s">
        <v>13579</v>
      </c>
      <c r="P1575" s="4">
        <v>1</v>
      </c>
      <c r="Q1575" s="2" t="s">
        <v>1951</v>
      </c>
      <c r="R1575" s="2" t="s">
        <v>1952</v>
      </c>
      <c r="S1575" s="2" t="s">
        <v>42</v>
      </c>
      <c r="T1575" s="2" t="s">
        <v>340</v>
      </c>
      <c r="U1575" s="2" t="s">
        <v>108</v>
      </c>
      <c r="V1575" s="2" t="s">
        <v>109</v>
      </c>
      <c r="W1575" s="4">
        <v>85</v>
      </c>
      <c r="X1575" s="5">
        <v>5</v>
      </c>
      <c r="Y1575" s="5">
        <v>0</v>
      </c>
      <c r="Z1575" s="6">
        <v>43084</v>
      </c>
      <c r="AA1575" s="2" t="s">
        <v>46</v>
      </c>
    </row>
    <row r="1576" spans="1:27" ht="22.5" x14ac:dyDescent="0.25">
      <c r="A1576" s="2" t="s">
        <v>350</v>
      </c>
      <c r="B1576" s="2" t="s">
        <v>1758</v>
      </c>
      <c r="C1576" s="2" t="s">
        <v>1759</v>
      </c>
      <c r="D1576" s="2" t="s">
        <v>350</v>
      </c>
      <c r="E1576" s="2" t="s">
        <v>1506</v>
      </c>
      <c r="F1576" s="2" t="s">
        <v>13592</v>
      </c>
      <c r="G1576" s="2" t="s">
        <v>13593</v>
      </c>
      <c r="H1576" s="2" t="s">
        <v>13594</v>
      </c>
      <c r="I1576" s="3"/>
      <c r="J1576" s="2" t="s">
        <v>10654</v>
      </c>
      <c r="K1576" s="2" t="s">
        <v>10655</v>
      </c>
      <c r="L1576" s="2" t="s">
        <v>10656</v>
      </c>
      <c r="M1576" s="2">
        <v>3668</v>
      </c>
      <c r="N1576" s="2" t="s">
        <v>511</v>
      </c>
      <c r="O1576" s="2" t="s">
        <v>13579</v>
      </c>
      <c r="P1576" s="4">
        <v>1</v>
      </c>
      <c r="Q1576" s="2" t="s">
        <v>1951</v>
      </c>
      <c r="R1576" s="2" t="s">
        <v>1952</v>
      </c>
      <c r="S1576" s="2" t="s">
        <v>42</v>
      </c>
      <c r="T1576" s="2" t="s">
        <v>340</v>
      </c>
      <c r="U1576" s="2" t="s">
        <v>108</v>
      </c>
      <c r="V1576" s="2" t="s">
        <v>109</v>
      </c>
      <c r="W1576" s="4">
        <v>71</v>
      </c>
      <c r="X1576" s="5">
        <v>5</v>
      </c>
      <c r="Y1576" s="5">
        <v>0</v>
      </c>
      <c r="Z1576" s="6">
        <v>43511</v>
      </c>
      <c r="AA1576" s="2" t="s">
        <v>46</v>
      </c>
    </row>
    <row r="1577" spans="1:27" ht="22.5" x14ac:dyDescent="0.25">
      <c r="A1577" s="2" t="s">
        <v>2653</v>
      </c>
      <c r="B1577" s="2" t="s">
        <v>1647</v>
      </c>
      <c r="C1577" s="2" t="s">
        <v>1648</v>
      </c>
      <c r="D1577" s="2" t="s">
        <v>2653</v>
      </c>
      <c r="E1577" s="2" t="s">
        <v>1649</v>
      </c>
      <c r="F1577" s="2" t="s">
        <v>13595</v>
      </c>
      <c r="G1577" s="2" t="s">
        <v>13596</v>
      </c>
      <c r="H1577" s="2" t="s">
        <v>13597</v>
      </c>
      <c r="I1577" s="3"/>
      <c r="J1577" s="2" t="s">
        <v>10654</v>
      </c>
      <c r="K1577" s="2" t="s">
        <v>10655</v>
      </c>
      <c r="L1577" s="2" t="s">
        <v>10656</v>
      </c>
      <c r="M1577" s="2">
        <v>3715</v>
      </c>
      <c r="N1577" s="2" t="s">
        <v>511</v>
      </c>
      <c r="O1577" s="2" t="s">
        <v>13579</v>
      </c>
      <c r="P1577" s="4">
        <v>1</v>
      </c>
      <c r="Q1577" s="2" t="s">
        <v>6967</v>
      </c>
      <c r="R1577" s="2" t="s">
        <v>6968</v>
      </c>
      <c r="S1577" s="2" t="s">
        <v>2372</v>
      </c>
      <c r="T1577" s="2" t="s">
        <v>340</v>
      </c>
      <c r="U1577" s="2" t="s">
        <v>108</v>
      </c>
      <c r="V1577" s="2" t="s">
        <v>109</v>
      </c>
      <c r="W1577" s="4">
        <v>93</v>
      </c>
      <c r="X1577" s="5">
        <v>5</v>
      </c>
      <c r="Y1577" s="5">
        <v>0</v>
      </c>
      <c r="Z1577" s="6">
        <v>42839</v>
      </c>
      <c r="AA1577" s="2" t="s">
        <v>46</v>
      </c>
    </row>
    <row r="1578" spans="1:27" ht="22.5" x14ac:dyDescent="0.25">
      <c r="A1578" s="2" t="s">
        <v>1434</v>
      </c>
      <c r="B1578" s="2" t="s">
        <v>1435</v>
      </c>
      <c r="C1578" s="2" t="s">
        <v>1436</v>
      </c>
      <c r="D1578" s="2" t="s">
        <v>1434</v>
      </c>
      <c r="E1578" s="2" t="s">
        <v>1437</v>
      </c>
      <c r="F1578" s="2" t="s">
        <v>13598</v>
      </c>
      <c r="G1578" s="2" t="s">
        <v>13599</v>
      </c>
      <c r="H1578" s="2" t="s">
        <v>13600</v>
      </c>
      <c r="I1578" s="3"/>
      <c r="J1578" s="2" t="s">
        <v>10654</v>
      </c>
      <c r="K1578" s="2" t="s">
        <v>10655</v>
      </c>
      <c r="L1578" s="2" t="s">
        <v>10656</v>
      </c>
      <c r="M1578" s="2">
        <v>3570</v>
      </c>
      <c r="N1578" s="2" t="s">
        <v>511</v>
      </c>
      <c r="O1578" s="2" t="s">
        <v>13601</v>
      </c>
      <c r="P1578" s="4">
        <v>1</v>
      </c>
      <c r="Q1578" s="2" t="s">
        <v>1444</v>
      </c>
      <c r="R1578" s="2" t="s">
        <v>1445</v>
      </c>
      <c r="S1578" s="2" t="s">
        <v>42</v>
      </c>
      <c r="T1578" s="2" t="s">
        <v>340</v>
      </c>
      <c r="U1578" s="2" t="s">
        <v>108</v>
      </c>
      <c r="V1578" s="2" t="s">
        <v>109</v>
      </c>
      <c r="W1578" s="4">
        <v>91</v>
      </c>
      <c r="X1578" s="5">
        <v>5</v>
      </c>
      <c r="Y1578" s="5">
        <v>0</v>
      </c>
      <c r="Z1578" s="6">
        <v>42898</v>
      </c>
      <c r="AA1578" s="2" t="s">
        <v>46</v>
      </c>
    </row>
    <row r="1579" spans="1:27" ht="22.5" x14ac:dyDescent="0.25">
      <c r="A1579" s="2" t="s">
        <v>1386</v>
      </c>
      <c r="B1579" s="2" t="s">
        <v>4084</v>
      </c>
      <c r="C1579" s="2" t="s">
        <v>4085</v>
      </c>
      <c r="D1579" s="2" t="s">
        <v>1386</v>
      </c>
      <c r="E1579" s="2" t="s">
        <v>2552</v>
      </c>
      <c r="F1579" s="2" t="s">
        <v>4086</v>
      </c>
      <c r="G1579" s="2" t="s">
        <v>4087</v>
      </c>
      <c r="H1579" s="2" t="s">
        <v>4088</v>
      </c>
      <c r="I1579" s="2" t="s">
        <v>4089</v>
      </c>
      <c r="J1579" s="2" t="s">
        <v>4090</v>
      </c>
      <c r="K1579" s="2" t="s">
        <v>4091</v>
      </c>
      <c r="L1579" s="2" t="s">
        <v>160</v>
      </c>
      <c r="M1579" s="2">
        <v>217</v>
      </c>
      <c r="N1579" s="2" t="s">
        <v>4093</v>
      </c>
      <c r="O1579" s="2" t="s">
        <v>4094</v>
      </c>
      <c r="P1579" s="4">
        <v>1</v>
      </c>
      <c r="Q1579" s="2" t="s">
        <v>4095</v>
      </c>
      <c r="R1579" s="2" t="s">
        <v>4096</v>
      </c>
      <c r="S1579" s="2" t="s">
        <v>42</v>
      </c>
      <c r="T1579" s="2" t="s">
        <v>86</v>
      </c>
      <c r="U1579" s="2" t="s">
        <v>4097</v>
      </c>
      <c r="V1579" s="2" t="s">
        <v>4098</v>
      </c>
      <c r="W1579" s="4">
        <v>85</v>
      </c>
      <c r="X1579" s="5">
        <v>5</v>
      </c>
      <c r="Y1579" s="5">
        <v>0</v>
      </c>
      <c r="Z1579" s="6">
        <v>43081</v>
      </c>
      <c r="AA1579" s="2" t="s">
        <v>46</v>
      </c>
    </row>
    <row r="1580" spans="1:27" ht="22.5" x14ac:dyDescent="0.25">
      <c r="A1580" s="2" t="s">
        <v>853</v>
      </c>
      <c r="B1580" s="2" t="s">
        <v>4084</v>
      </c>
      <c r="C1580" s="2" t="s">
        <v>4085</v>
      </c>
      <c r="D1580" s="2" t="s">
        <v>853</v>
      </c>
      <c r="E1580" s="2" t="s">
        <v>2552</v>
      </c>
      <c r="F1580" s="2" t="s">
        <v>4099</v>
      </c>
      <c r="G1580" s="2" t="s">
        <v>4100</v>
      </c>
      <c r="H1580" s="2" t="s">
        <v>4101</v>
      </c>
      <c r="I1580" s="2" t="s">
        <v>4102</v>
      </c>
      <c r="J1580" s="2" t="s">
        <v>4090</v>
      </c>
      <c r="K1580" s="2" t="s">
        <v>4091</v>
      </c>
      <c r="L1580" s="2" t="s">
        <v>160</v>
      </c>
      <c r="M1580" s="2">
        <v>218</v>
      </c>
      <c r="N1580" s="2" t="s">
        <v>4093</v>
      </c>
      <c r="O1580" s="2" t="s">
        <v>4094</v>
      </c>
      <c r="P1580" s="4">
        <v>1</v>
      </c>
      <c r="Q1580" s="2" t="s">
        <v>2556</v>
      </c>
      <c r="R1580" s="2" t="s">
        <v>2557</v>
      </c>
      <c r="S1580" s="2" t="s">
        <v>42</v>
      </c>
      <c r="T1580" s="2" t="s">
        <v>86</v>
      </c>
      <c r="U1580" s="2" t="s">
        <v>4097</v>
      </c>
      <c r="V1580" s="2" t="s">
        <v>4098</v>
      </c>
      <c r="W1580" s="4">
        <v>75</v>
      </c>
      <c r="X1580" s="5">
        <v>5</v>
      </c>
      <c r="Y1580" s="5">
        <v>0</v>
      </c>
      <c r="Z1580" s="6">
        <v>43388</v>
      </c>
      <c r="AA1580" s="2" t="s">
        <v>46</v>
      </c>
    </row>
    <row r="1581" spans="1:27" ht="22.5" x14ac:dyDescent="0.25">
      <c r="A1581" s="2" t="s">
        <v>1521</v>
      </c>
      <c r="B1581" s="2" t="s">
        <v>4084</v>
      </c>
      <c r="C1581" s="2" t="s">
        <v>4085</v>
      </c>
      <c r="D1581" s="2" t="s">
        <v>1521</v>
      </c>
      <c r="E1581" s="2" t="s">
        <v>2552</v>
      </c>
      <c r="F1581" s="2" t="s">
        <v>4103</v>
      </c>
      <c r="G1581" s="2" t="s">
        <v>4104</v>
      </c>
      <c r="H1581" s="2" t="s">
        <v>4105</v>
      </c>
      <c r="I1581" s="2" t="s">
        <v>4106</v>
      </c>
      <c r="J1581" s="2" t="s">
        <v>4090</v>
      </c>
      <c r="K1581" s="2" t="s">
        <v>4091</v>
      </c>
      <c r="L1581" s="2" t="s">
        <v>160</v>
      </c>
      <c r="M1581" s="2">
        <v>219</v>
      </c>
      <c r="N1581" s="2" t="s">
        <v>4093</v>
      </c>
      <c r="O1581" s="2" t="s">
        <v>4094</v>
      </c>
      <c r="P1581" s="4">
        <v>1</v>
      </c>
      <c r="Q1581" s="2" t="s">
        <v>4107</v>
      </c>
      <c r="R1581" s="2" t="s">
        <v>4108</v>
      </c>
      <c r="S1581" s="2" t="s">
        <v>42</v>
      </c>
      <c r="T1581" s="2" t="s">
        <v>86</v>
      </c>
      <c r="U1581" s="2" t="s">
        <v>4097</v>
      </c>
      <c r="V1581" s="2" t="s">
        <v>4098</v>
      </c>
      <c r="W1581" s="4">
        <v>65</v>
      </c>
      <c r="X1581" s="5">
        <v>5</v>
      </c>
      <c r="Y1581" s="5">
        <v>0</v>
      </c>
      <c r="Z1581" s="6">
        <v>43696</v>
      </c>
      <c r="AA1581" s="2" t="s">
        <v>46</v>
      </c>
    </row>
    <row r="1582" spans="1:27" ht="22.5" x14ac:dyDescent="0.25">
      <c r="A1582" s="2" t="s">
        <v>4109</v>
      </c>
      <c r="B1582" s="2" t="s">
        <v>845</v>
      </c>
      <c r="C1582" s="2" t="s">
        <v>693</v>
      </c>
      <c r="D1582" s="2" t="s">
        <v>4109</v>
      </c>
      <c r="E1582" s="2" t="s">
        <v>1522</v>
      </c>
      <c r="F1582" s="2" t="s">
        <v>4110</v>
      </c>
      <c r="G1582" s="2" t="s">
        <v>4111</v>
      </c>
      <c r="H1582" s="2" t="s">
        <v>4112</v>
      </c>
      <c r="I1582" s="2" t="s">
        <v>4113</v>
      </c>
      <c r="J1582" s="2" t="s">
        <v>4090</v>
      </c>
      <c r="K1582" s="2" t="s">
        <v>4091</v>
      </c>
      <c r="L1582" s="2" t="s">
        <v>160</v>
      </c>
      <c r="M1582" s="2">
        <v>220</v>
      </c>
      <c r="N1582" s="2" t="s">
        <v>4093</v>
      </c>
      <c r="O1582" s="2" t="s">
        <v>4094</v>
      </c>
      <c r="P1582" s="4">
        <v>1</v>
      </c>
      <c r="Q1582" s="2" t="s">
        <v>4114</v>
      </c>
      <c r="R1582" s="2" t="s">
        <v>4115</v>
      </c>
      <c r="S1582" s="2" t="s">
        <v>693</v>
      </c>
      <c r="T1582" s="2" t="s">
        <v>86</v>
      </c>
      <c r="U1582" s="2" t="s">
        <v>4097</v>
      </c>
      <c r="V1582" s="2" t="s">
        <v>4116</v>
      </c>
      <c r="W1582" s="4">
        <v>126</v>
      </c>
      <c r="X1582" s="5">
        <v>5</v>
      </c>
      <c r="Y1582" s="5">
        <v>0</v>
      </c>
      <c r="Z1582" s="6">
        <v>41842</v>
      </c>
      <c r="AA1582" s="2" t="s">
        <v>46</v>
      </c>
    </row>
    <row r="1583" spans="1:27" ht="22.5" x14ac:dyDescent="0.25">
      <c r="A1583" s="2" t="s">
        <v>4117</v>
      </c>
      <c r="B1583" s="2" t="s">
        <v>845</v>
      </c>
      <c r="C1583" s="2" t="s">
        <v>693</v>
      </c>
      <c r="D1583" s="2" t="s">
        <v>4117</v>
      </c>
      <c r="E1583" s="2" t="s">
        <v>1522</v>
      </c>
      <c r="F1583" s="2" t="s">
        <v>4118</v>
      </c>
      <c r="G1583" s="2" t="s">
        <v>4119</v>
      </c>
      <c r="H1583" s="2" t="s">
        <v>4120</v>
      </c>
      <c r="I1583" s="2" t="s">
        <v>4121</v>
      </c>
      <c r="J1583" s="2" t="s">
        <v>4090</v>
      </c>
      <c r="K1583" s="2" t="s">
        <v>4091</v>
      </c>
      <c r="L1583" s="2" t="s">
        <v>160</v>
      </c>
      <c r="M1583" s="2">
        <v>221</v>
      </c>
      <c r="N1583" s="2" t="s">
        <v>4093</v>
      </c>
      <c r="O1583" s="2" t="s">
        <v>4094</v>
      </c>
      <c r="P1583" s="4">
        <v>1</v>
      </c>
      <c r="Q1583" s="2" t="s">
        <v>4122</v>
      </c>
      <c r="R1583" s="2" t="s">
        <v>4123</v>
      </c>
      <c r="S1583" s="2" t="s">
        <v>1612</v>
      </c>
      <c r="T1583" s="2" t="s">
        <v>86</v>
      </c>
      <c r="U1583" s="2" t="s">
        <v>4097</v>
      </c>
      <c r="V1583" s="2" t="s">
        <v>4116</v>
      </c>
      <c r="W1583" s="4">
        <v>79</v>
      </c>
      <c r="X1583" s="5">
        <v>5</v>
      </c>
      <c r="Y1583" s="5">
        <v>0</v>
      </c>
      <c r="Z1583" s="6">
        <v>43255</v>
      </c>
      <c r="AA1583" s="2" t="s">
        <v>46</v>
      </c>
    </row>
    <row r="1584" spans="1:27" ht="22.5" x14ac:dyDescent="0.25">
      <c r="A1584" s="2" t="s">
        <v>350</v>
      </c>
      <c r="B1584" s="2" t="s">
        <v>4084</v>
      </c>
      <c r="C1584" s="2" t="s">
        <v>4085</v>
      </c>
      <c r="D1584" s="2" t="s">
        <v>350</v>
      </c>
      <c r="E1584" s="2" t="s">
        <v>2552</v>
      </c>
      <c r="F1584" s="2" t="s">
        <v>4124</v>
      </c>
      <c r="G1584" s="2" t="s">
        <v>4125</v>
      </c>
      <c r="H1584" s="2" t="s">
        <v>4126</v>
      </c>
      <c r="I1584" s="2" t="s">
        <v>4127</v>
      </c>
      <c r="J1584" s="2" t="s">
        <v>4090</v>
      </c>
      <c r="K1584" s="2" t="s">
        <v>4091</v>
      </c>
      <c r="L1584" s="2" t="s">
        <v>160</v>
      </c>
      <c r="M1584" s="2">
        <v>222</v>
      </c>
      <c r="N1584" s="2" t="s">
        <v>4093</v>
      </c>
      <c r="O1584" s="2" t="s">
        <v>4094</v>
      </c>
      <c r="P1584" s="4">
        <v>1</v>
      </c>
      <c r="Q1584" s="2" t="s">
        <v>4128</v>
      </c>
      <c r="R1584" s="2" t="s">
        <v>4129</v>
      </c>
      <c r="S1584" s="2" t="s">
        <v>42</v>
      </c>
      <c r="T1584" s="2" t="s">
        <v>86</v>
      </c>
      <c r="U1584" s="2" t="s">
        <v>4097</v>
      </c>
      <c r="V1584" s="2" t="s">
        <v>4098</v>
      </c>
      <c r="W1584" s="4">
        <v>66</v>
      </c>
      <c r="X1584" s="5">
        <v>5</v>
      </c>
      <c r="Y1584" s="5">
        <v>0</v>
      </c>
      <c r="Z1584" s="6">
        <v>43661</v>
      </c>
      <c r="AA1584" s="2" t="s">
        <v>46</v>
      </c>
    </row>
    <row r="1585" spans="1:27" ht="22.5" x14ac:dyDescent="0.25">
      <c r="A1585" s="2" t="s">
        <v>165</v>
      </c>
      <c r="B1585" s="2" t="s">
        <v>638</v>
      </c>
      <c r="C1585" s="2" t="s">
        <v>639</v>
      </c>
      <c r="D1585" s="2" t="s">
        <v>165</v>
      </c>
      <c r="E1585" s="2" t="s">
        <v>2756</v>
      </c>
      <c r="F1585" s="2" t="s">
        <v>4130</v>
      </c>
      <c r="G1585" s="2" t="s">
        <v>4131</v>
      </c>
      <c r="H1585" s="2" t="s">
        <v>4132</v>
      </c>
      <c r="I1585" s="2" t="s">
        <v>4133</v>
      </c>
      <c r="J1585" s="2" t="s">
        <v>4090</v>
      </c>
      <c r="K1585" s="2" t="s">
        <v>4091</v>
      </c>
      <c r="L1585" s="2" t="s">
        <v>160</v>
      </c>
      <c r="M1585" s="2">
        <v>223</v>
      </c>
      <c r="N1585" s="2" t="s">
        <v>4093</v>
      </c>
      <c r="O1585" s="2" t="s">
        <v>4094</v>
      </c>
      <c r="P1585" s="4">
        <v>1</v>
      </c>
      <c r="Q1585" s="2" t="s">
        <v>4134</v>
      </c>
      <c r="R1585" s="2" t="s">
        <v>4135</v>
      </c>
      <c r="S1585" s="2" t="s">
        <v>42</v>
      </c>
      <c r="T1585" s="2" t="s">
        <v>86</v>
      </c>
      <c r="U1585" s="2" t="s">
        <v>4097</v>
      </c>
      <c r="V1585" s="2" t="s">
        <v>4098</v>
      </c>
      <c r="W1585" s="4">
        <v>76</v>
      </c>
      <c r="X1585" s="5">
        <v>5</v>
      </c>
      <c r="Y1585" s="5">
        <v>0</v>
      </c>
      <c r="Z1585" s="6">
        <v>43370</v>
      </c>
      <c r="AA1585" s="2" t="s">
        <v>46</v>
      </c>
    </row>
    <row r="1586" spans="1:27" ht="22.5" x14ac:dyDescent="0.25">
      <c r="A1586" s="2" t="s">
        <v>165</v>
      </c>
      <c r="B1586" s="2" t="s">
        <v>258</v>
      </c>
      <c r="C1586" s="2" t="s">
        <v>259</v>
      </c>
      <c r="D1586" s="2" t="s">
        <v>165</v>
      </c>
      <c r="E1586" s="2" t="s">
        <v>260</v>
      </c>
      <c r="F1586" s="2" t="s">
        <v>4136</v>
      </c>
      <c r="G1586" s="2" t="s">
        <v>4137</v>
      </c>
      <c r="H1586" s="2" t="s">
        <v>4138</v>
      </c>
      <c r="I1586" s="2" t="s">
        <v>4139</v>
      </c>
      <c r="J1586" s="2" t="s">
        <v>4090</v>
      </c>
      <c r="K1586" s="2" t="s">
        <v>4091</v>
      </c>
      <c r="L1586" s="2" t="s">
        <v>160</v>
      </c>
      <c r="M1586" s="2">
        <v>224</v>
      </c>
      <c r="N1586" s="2" t="s">
        <v>4093</v>
      </c>
      <c r="O1586" s="2" t="s">
        <v>4094</v>
      </c>
      <c r="P1586" s="4">
        <v>1</v>
      </c>
      <c r="Q1586" s="2" t="s">
        <v>264</v>
      </c>
      <c r="R1586" s="2" t="s">
        <v>265</v>
      </c>
      <c r="S1586" s="2" t="s">
        <v>42</v>
      </c>
      <c r="T1586" s="2" t="s">
        <v>86</v>
      </c>
      <c r="U1586" s="2" t="s">
        <v>4097</v>
      </c>
      <c r="V1586" s="2" t="s">
        <v>4098</v>
      </c>
      <c r="W1586" s="4">
        <v>70</v>
      </c>
      <c r="X1586" s="5">
        <v>5</v>
      </c>
      <c r="Y1586" s="5">
        <v>0</v>
      </c>
      <c r="Z1586" s="6">
        <v>43543</v>
      </c>
      <c r="AA1586" s="2" t="s">
        <v>46</v>
      </c>
    </row>
    <row r="1587" spans="1:27" ht="22.5" x14ac:dyDescent="0.25">
      <c r="A1587" s="2" t="s">
        <v>441</v>
      </c>
      <c r="B1587" s="2" t="s">
        <v>1435</v>
      </c>
      <c r="C1587" s="2" t="s">
        <v>1436</v>
      </c>
      <c r="D1587" s="2" t="s">
        <v>441</v>
      </c>
      <c r="E1587" s="2" t="s">
        <v>1522</v>
      </c>
      <c r="F1587" s="2" t="s">
        <v>6704</v>
      </c>
      <c r="G1587" s="2" t="s">
        <v>6705</v>
      </c>
      <c r="H1587" s="2" t="s">
        <v>6706</v>
      </c>
      <c r="I1587" s="2" t="s">
        <v>6707</v>
      </c>
      <c r="J1587" s="2" t="s">
        <v>1458</v>
      </c>
      <c r="K1587" s="2" t="s">
        <v>36</v>
      </c>
      <c r="L1587" s="2" t="s">
        <v>37</v>
      </c>
      <c r="M1587" s="2">
        <v>1729</v>
      </c>
      <c r="N1587" s="2" t="s">
        <v>4056</v>
      </c>
      <c r="O1587" s="2" t="s">
        <v>6708</v>
      </c>
      <c r="P1587" s="4">
        <v>1</v>
      </c>
      <c r="Q1587" s="2" t="s">
        <v>6146</v>
      </c>
      <c r="R1587" s="2" t="s">
        <v>6147</v>
      </c>
      <c r="S1587" s="2" t="s">
        <v>238</v>
      </c>
      <c r="T1587" s="2" t="s">
        <v>86</v>
      </c>
      <c r="U1587" s="2" t="s">
        <v>44</v>
      </c>
      <c r="V1587" s="2" t="s">
        <v>179</v>
      </c>
      <c r="W1587" s="4">
        <v>185</v>
      </c>
      <c r="X1587" s="5">
        <v>5</v>
      </c>
      <c r="Y1587" s="5">
        <v>0</v>
      </c>
      <c r="Z1587" s="6">
        <v>40057</v>
      </c>
      <c r="AA1587" s="2" t="s">
        <v>46</v>
      </c>
    </row>
    <row r="1588" spans="1:27" ht="22.5" x14ac:dyDescent="0.25">
      <c r="A1588" s="2" t="s">
        <v>390</v>
      </c>
      <c r="B1588" s="2" t="s">
        <v>3603</v>
      </c>
      <c r="C1588" s="2" t="s">
        <v>3604</v>
      </c>
      <c r="D1588" s="2" t="s">
        <v>390</v>
      </c>
      <c r="E1588" s="2" t="s">
        <v>10269</v>
      </c>
      <c r="F1588" s="2" t="s">
        <v>13602</v>
      </c>
      <c r="G1588" s="2" t="s">
        <v>13603</v>
      </c>
      <c r="H1588" s="2" t="s">
        <v>13604</v>
      </c>
      <c r="I1588" s="3"/>
      <c r="J1588" s="2" t="s">
        <v>10654</v>
      </c>
      <c r="K1588" s="2" t="s">
        <v>10655</v>
      </c>
      <c r="L1588" s="2" t="s">
        <v>10656</v>
      </c>
      <c r="M1588" s="2">
        <v>3629</v>
      </c>
      <c r="N1588" s="2" t="s">
        <v>3520</v>
      </c>
      <c r="O1588" s="2" t="s">
        <v>13605</v>
      </c>
      <c r="P1588" s="4">
        <v>1</v>
      </c>
      <c r="Q1588" s="2" t="s">
        <v>13606</v>
      </c>
      <c r="R1588" s="2" t="s">
        <v>13607</v>
      </c>
      <c r="S1588" s="2" t="s">
        <v>42</v>
      </c>
      <c r="T1588" s="2" t="s">
        <v>340</v>
      </c>
      <c r="U1588" s="2" t="s">
        <v>108</v>
      </c>
      <c r="V1588" s="2" t="s">
        <v>109</v>
      </c>
      <c r="W1588" s="4">
        <v>80</v>
      </c>
      <c r="X1588" s="5">
        <v>5</v>
      </c>
      <c r="Y1588" s="5">
        <v>0</v>
      </c>
      <c r="Z1588" s="6">
        <v>43228</v>
      </c>
      <c r="AA1588" s="2" t="s">
        <v>46</v>
      </c>
    </row>
    <row r="1589" spans="1:27" ht="22.5" x14ac:dyDescent="0.25">
      <c r="A1589" s="2" t="s">
        <v>1460</v>
      </c>
      <c r="B1589" s="2" t="s">
        <v>1647</v>
      </c>
      <c r="C1589" s="2" t="s">
        <v>1648</v>
      </c>
      <c r="D1589" s="2" t="s">
        <v>1460</v>
      </c>
      <c r="E1589" s="2" t="s">
        <v>1649</v>
      </c>
      <c r="F1589" s="2" t="s">
        <v>3494</v>
      </c>
      <c r="G1589" s="2" t="s">
        <v>3495</v>
      </c>
      <c r="H1589" s="2" t="s">
        <v>3496</v>
      </c>
      <c r="I1589" s="3"/>
      <c r="J1589" s="2" t="s">
        <v>147</v>
      </c>
      <c r="K1589" s="2" t="s">
        <v>121</v>
      </c>
      <c r="L1589" s="2" t="s">
        <v>136</v>
      </c>
      <c r="M1589" s="2">
        <v>2263</v>
      </c>
      <c r="N1589" s="2" t="s">
        <v>3497</v>
      </c>
      <c r="O1589" s="2" t="s">
        <v>3498</v>
      </c>
      <c r="P1589" s="4">
        <v>1</v>
      </c>
      <c r="Q1589" s="2" t="s">
        <v>1654</v>
      </c>
      <c r="R1589" s="2" t="s">
        <v>1655</v>
      </c>
      <c r="S1589" s="2" t="s">
        <v>1656</v>
      </c>
      <c r="T1589" s="2" t="s">
        <v>86</v>
      </c>
      <c r="U1589" s="2" t="s">
        <v>3499</v>
      </c>
      <c r="V1589" s="2" t="s">
        <v>3500</v>
      </c>
      <c r="W1589" s="4">
        <v>136</v>
      </c>
      <c r="X1589" s="5">
        <v>10</v>
      </c>
      <c r="Y1589" s="5">
        <v>0</v>
      </c>
      <c r="Z1589" s="6">
        <v>41521</v>
      </c>
      <c r="AA1589" s="2" t="s">
        <v>46</v>
      </c>
    </row>
    <row r="1590" spans="1:27" ht="22.5" x14ac:dyDescent="0.25">
      <c r="A1590" s="2" t="s">
        <v>1446</v>
      </c>
      <c r="B1590" s="2" t="s">
        <v>2550</v>
      </c>
      <c r="C1590" s="2" t="s">
        <v>2551</v>
      </c>
      <c r="D1590" s="2" t="s">
        <v>1446</v>
      </c>
      <c r="E1590" s="2" t="s">
        <v>2436</v>
      </c>
      <c r="F1590" s="2" t="s">
        <v>13608</v>
      </c>
      <c r="G1590" s="2" t="s">
        <v>13609</v>
      </c>
      <c r="H1590" s="2" t="s">
        <v>13610</v>
      </c>
      <c r="I1590" s="3"/>
      <c r="J1590" s="2" t="s">
        <v>10654</v>
      </c>
      <c r="K1590" s="2" t="s">
        <v>10655</v>
      </c>
      <c r="L1590" s="2" t="s">
        <v>10656</v>
      </c>
      <c r="M1590" s="2">
        <v>3514</v>
      </c>
      <c r="N1590" s="2" t="s">
        <v>4056</v>
      </c>
      <c r="O1590" s="2" t="s">
        <v>13611</v>
      </c>
      <c r="P1590" s="4">
        <v>1</v>
      </c>
      <c r="Q1590" s="2" t="s">
        <v>8088</v>
      </c>
      <c r="R1590" s="2" t="s">
        <v>8089</v>
      </c>
      <c r="S1590" s="2" t="s">
        <v>238</v>
      </c>
      <c r="T1590" s="2" t="s">
        <v>340</v>
      </c>
      <c r="U1590" s="2" t="s">
        <v>599</v>
      </c>
      <c r="V1590" s="2" t="s">
        <v>7107</v>
      </c>
      <c r="W1590" s="4">
        <v>50</v>
      </c>
      <c r="X1590" s="5">
        <v>5</v>
      </c>
      <c r="Y1590" s="5">
        <v>1</v>
      </c>
      <c r="Z1590" s="6">
        <v>44152</v>
      </c>
      <c r="AA1590" s="2" t="s">
        <v>46</v>
      </c>
    </row>
    <row r="1591" spans="1:27" ht="22.5" x14ac:dyDescent="0.25">
      <c r="A1591" s="2" t="s">
        <v>1446</v>
      </c>
      <c r="B1591" s="2" t="s">
        <v>2550</v>
      </c>
      <c r="C1591" s="2" t="s">
        <v>2551</v>
      </c>
      <c r="D1591" s="2" t="s">
        <v>1446</v>
      </c>
      <c r="E1591" s="2" t="s">
        <v>2436</v>
      </c>
      <c r="F1591" s="2" t="s">
        <v>13612</v>
      </c>
      <c r="G1591" s="2" t="s">
        <v>13613</v>
      </c>
      <c r="H1591" s="2" t="s">
        <v>13614</v>
      </c>
      <c r="I1591" s="3"/>
      <c r="J1591" s="2" t="s">
        <v>10654</v>
      </c>
      <c r="K1591" s="2" t="s">
        <v>10655</v>
      </c>
      <c r="L1591" s="2" t="s">
        <v>10656</v>
      </c>
      <c r="M1591" s="2">
        <v>3515</v>
      </c>
      <c r="N1591" s="2" t="s">
        <v>4056</v>
      </c>
      <c r="O1591" s="2" t="s">
        <v>13611</v>
      </c>
      <c r="P1591" s="4">
        <v>1</v>
      </c>
      <c r="Q1591" s="2" t="s">
        <v>8088</v>
      </c>
      <c r="R1591" s="2" t="s">
        <v>8089</v>
      </c>
      <c r="S1591" s="2" t="s">
        <v>238</v>
      </c>
      <c r="T1591" s="2" t="s">
        <v>340</v>
      </c>
      <c r="U1591" s="2" t="s">
        <v>599</v>
      </c>
      <c r="V1591" s="2" t="s">
        <v>7107</v>
      </c>
      <c r="W1591" s="4">
        <v>50</v>
      </c>
      <c r="X1591" s="5">
        <v>5</v>
      </c>
      <c r="Y1591" s="5">
        <v>1</v>
      </c>
      <c r="Z1591" s="6">
        <v>44152</v>
      </c>
      <c r="AA1591" s="2" t="s">
        <v>46</v>
      </c>
    </row>
    <row r="1592" spans="1:27" ht="22.5" x14ac:dyDescent="0.25">
      <c r="A1592" s="2" t="s">
        <v>1446</v>
      </c>
      <c r="B1592" s="2" t="s">
        <v>2550</v>
      </c>
      <c r="C1592" s="2" t="s">
        <v>2551</v>
      </c>
      <c r="D1592" s="2" t="s">
        <v>1446</v>
      </c>
      <c r="E1592" s="2" t="s">
        <v>2436</v>
      </c>
      <c r="F1592" s="2" t="s">
        <v>13615</v>
      </c>
      <c r="G1592" s="2" t="s">
        <v>13616</v>
      </c>
      <c r="H1592" s="2" t="s">
        <v>13617</v>
      </c>
      <c r="I1592" s="3"/>
      <c r="J1592" s="2" t="s">
        <v>10654</v>
      </c>
      <c r="K1592" s="2" t="s">
        <v>10655</v>
      </c>
      <c r="L1592" s="2" t="s">
        <v>10656</v>
      </c>
      <c r="M1592" s="2">
        <v>3516</v>
      </c>
      <c r="N1592" s="2" t="s">
        <v>4056</v>
      </c>
      <c r="O1592" s="2" t="s">
        <v>13611</v>
      </c>
      <c r="P1592" s="4">
        <v>1</v>
      </c>
      <c r="Q1592" s="2" t="s">
        <v>8088</v>
      </c>
      <c r="R1592" s="2" t="s">
        <v>8089</v>
      </c>
      <c r="S1592" s="2" t="s">
        <v>238</v>
      </c>
      <c r="T1592" s="2" t="s">
        <v>340</v>
      </c>
      <c r="U1592" s="2" t="s">
        <v>599</v>
      </c>
      <c r="V1592" s="2" t="s">
        <v>7107</v>
      </c>
      <c r="W1592" s="4">
        <v>50</v>
      </c>
      <c r="X1592" s="5">
        <v>5</v>
      </c>
      <c r="Y1592" s="5">
        <v>1</v>
      </c>
      <c r="Z1592" s="6">
        <v>44152</v>
      </c>
      <c r="AA1592" s="2" t="s">
        <v>46</v>
      </c>
    </row>
    <row r="1593" spans="1:27" ht="22.5" x14ac:dyDescent="0.25">
      <c r="A1593" s="2" t="s">
        <v>1446</v>
      </c>
      <c r="B1593" s="2" t="s">
        <v>2550</v>
      </c>
      <c r="C1593" s="2" t="s">
        <v>2551</v>
      </c>
      <c r="D1593" s="2" t="s">
        <v>1446</v>
      </c>
      <c r="E1593" s="2" t="s">
        <v>2436</v>
      </c>
      <c r="F1593" s="2" t="s">
        <v>13618</v>
      </c>
      <c r="G1593" s="2" t="s">
        <v>13619</v>
      </c>
      <c r="H1593" s="2" t="s">
        <v>13620</v>
      </c>
      <c r="I1593" s="3"/>
      <c r="J1593" s="2" t="s">
        <v>10654</v>
      </c>
      <c r="K1593" s="2" t="s">
        <v>10655</v>
      </c>
      <c r="L1593" s="2" t="s">
        <v>10656</v>
      </c>
      <c r="M1593" s="2">
        <v>3537</v>
      </c>
      <c r="N1593" s="2" t="s">
        <v>4056</v>
      </c>
      <c r="O1593" s="2" t="s">
        <v>13611</v>
      </c>
      <c r="P1593" s="4">
        <v>1</v>
      </c>
      <c r="Q1593" s="2" t="s">
        <v>8088</v>
      </c>
      <c r="R1593" s="2" t="s">
        <v>8089</v>
      </c>
      <c r="S1593" s="2" t="s">
        <v>238</v>
      </c>
      <c r="T1593" s="2" t="s">
        <v>340</v>
      </c>
      <c r="U1593" s="2" t="s">
        <v>599</v>
      </c>
      <c r="V1593" s="2" t="s">
        <v>7107</v>
      </c>
      <c r="W1593" s="4">
        <v>39</v>
      </c>
      <c r="X1593" s="5">
        <v>5</v>
      </c>
      <c r="Y1593" s="5">
        <v>2</v>
      </c>
      <c r="Z1593" s="6">
        <v>44480</v>
      </c>
      <c r="AA1593" s="2" t="s">
        <v>46</v>
      </c>
    </row>
    <row r="1594" spans="1:27" ht="22.5" x14ac:dyDescent="0.25">
      <c r="A1594" s="2" t="s">
        <v>4180</v>
      </c>
      <c r="B1594" s="2" t="s">
        <v>9465</v>
      </c>
      <c r="C1594" s="2" t="s">
        <v>9466</v>
      </c>
      <c r="D1594" s="2" t="s">
        <v>4180</v>
      </c>
      <c r="E1594" s="2" t="s">
        <v>8812</v>
      </c>
      <c r="F1594" s="2" t="s">
        <v>13621</v>
      </c>
      <c r="G1594" s="2" t="s">
        <v>13622</v>
      </c>
      <c r="H1594" s="2" t="s">
        <v>13623</v>
      </c>
      <c r="I1594" s="3"/>
      <c r="J1594" s="2" t="s">
        <v>10654</v>
      </c>
      <c r="K1594" s="2" t="s">
        <v>10655</v>
      </c>
      <c r="L1594" s="2" t="s">
        <v>10656</v>
      </c>
      <c r="M1594" s="2">
        <v>3340</v>
      </c>
      <c r="N1594" s="2" t="s">
        <v>4056</v>
      </c>
      <c r="O1594" s="2" t="s">
        <v>13624</v>
      </c>
      <c r="P1594" s="4">
        <v>1</v>
      </c>
      <c r="Q1594" s="2" t="s">
        <v>8817</v>
      </c>
      <c r="R1594" s="2" t="s">
        <v>8818</v>
      </c>
      <c r="S1594" s="2" t="s">
        <v>42</v>
      </c>
      <c r="T1594" s="2" t="s">
        <v>340</v>
      </c>
      <c r="U1594" s="2" t="s">
        <v>44</v>
      </c>
      <c r="V1594" s="2" t="s">
        <v>179</v>
      </c>
      <c r="W1594" s="4">
        <v>38</v>
      </c>
      <c r="X1594" s="5">
        <v>0</v>
      </c>
      <c r="Y1594" s="5">
        <v>0</v>
      </c>
      <c r="Z1594" s="6">
        <v>44504</v>
      </c>
      <c r="AA1594" s="2" t="s">
        <v>46</v>
      </c>
    </row>
    <row r="1595" spans="1:27" ht="22.5" x14ac:dyDescent="0.25">
      <c r="A1595" s="2" t="s">
        <v>165</v>
      </c>
      <c r="B1595" s="2" t="s">
        <v>9239</v>
      </c>
      <c r="C1595" s="2" t="s">
        <v>9240</v>
      </c>
      <c r="D1595" s="2" t="s">
        <v>165</v>
      </c>
      <c r="E1595" s="2" t="s">
        <v>9241</v>
      </c>
      <c r="F1595" s="2" t="s">
        <v>13625</v>
      </c>
      <c r="G1595" s="2" t="s">
        <v>13626</v>
      </c>
      <c r="H1595" s="2" t="s">
        <v>13627</v>
      </c>
      <c r="I1595" s="3"/>
      <c r="J1595" s="2" t="s">
        <v>10654</v>
      </c>
      <c r="K1595" s="2" t="s">
        <v>10655</v>
      </c>
      <c r="L1595" s="2" t="s">
        <v>10656</v>
      </c>
      <c r="M1595" s="2">
        <v>3743</v>
      </c>
      <c r="N1595" s="2" t="s">
        <v>4056</v>
      </c>
      <c r="O1595" s="2" t="s">
        <v>13624</v>
      </c>
      <c r="P1595" s="4">
        <v>1</v>
      </c>
      <c r="Q1595" s="2" t="s">
        <v>9245</v>
      </c>
      <c r="R1595" s="2" t="s">
        <v>9246</v>
      </c>
      <c r="S1595" s="2" t="s">
        <v>42</v>
      </c>
      <c r="T1595" s="2" t="s">
        <v>340</v>
      </c>
      <c r="U1595" s="2" t="s">
        <v>44</v>
      </c>
      <c r="V1595" s="2" t="s">
        <v>179</v>
      </c>
      <c r="W1595" s="4">
        <v>23</v>
      </c>
      <c r="X1595" s="5">
        <v>5</v>
      </c>
      <c r="Y1595" s="5">
        <v>3</v>
      </c>
      <c r="Z1595" s="6">
        <v>44986</v>
      </c>
      <c r="AA1595" s="2" t="s">
        <v>46</v>
      </c>
    </row>
    <row r="1596" spans="1:27" ht="22.5" x14ac:dyDescent="0.25">
      <c r="A1596" s="2" t="s">
        <v>165</v>
      </c>
      <c r="B1596" s="2" t="s">
        <v>9239</v>
      </c>
      <c r="C1596" s="2" t="s">
        <v>9240</v>
      </c>
      <c r="D1596" s="2" t="s">
        <v>165</v>
      </c>
      <c r="E1596" s="2" t="s">
        <v>9241</v>
      </c>
      <c r="F1596" s="2" t="s">
        <v>13628</v>
      </c>
      <c r="G1596" s="2" t="s">
        <v>13629</v>
      </c>
      <c r="H1596" s="2" t="s">
        <v>13630</v>
      </c>
      <c r="I1596" s="3"/>
      <c r="J1596" s="2" t="s">
        <v>10654</v>
      </c>
      <c r="K1596" s="2" t="s">
        <v>10655</v>
      </c>
      <c r="L1596" s="2" t="s">
        <v>10656</v>
      </c>
      <c r="M1596" s="2">
        <v>3744</v>
      </c>
      <c r="N1596" s="2" t="s">
        <v>4056</v>
      </c>
      <c r="O1596" s="2" t="s">
        <v>13624</v>
      </c>
      <c r="P1596" s="4">
        <v>1</v>
      </c>
      <c r="Q1596" s="2" t="s">
        <v>9245</v>
      </c>
      <c r="R1596" s="2" t="s">
        <v>9246</v>
      </c>
      <c r="S1596" s="2" t="s">
        <v>42</v>
      </c>
      <c r="T1596" s="2" t="s">
        <v>340</v>
      </c>
      <c r="U1596" s="2" t="s">
        <v>44</v>
      </c>
      <c r="V1596" s="2" t="s">
        <v>1357</v>
      </c>
      <c r="W1596" s="4">
        <v>15</v>
      </c>
      <c r="X1596" s="5">
        <v>5</v>
      </c>
      <c r="Y1596" s="5">
        <v>4</v>
      </c>
      <c r="Z1596" s="6">
        <v>45219</v>
      </c>
      <c r="AA1596" s="2" t="s">
        <v>46</v>
      </c>
    </row>
    <row r="1597" spans="1:27" ht="22.5" x14ac:dyDescent="0.25">
      <c r="A1597" s="2" t="s">
        <v>165</v>
      </c>
      <c r="B1597" s="2" t="s">
        <v>9239</v>
      </c>
      <c r="C1597" s="2" t="s">
        <v>9240</v>
      </c>
      <c r="D1597" s="2" t="s">
        <v>165</v>
      </c>
      <c r="E1597" s="2" t="s">
        <v>9241</v>
      </c>
      <c r="F1597" s="2" t="s">
        <v>13631</v>
      </c>
      <c r="G1597" s="2" t="s">
        <v>13632</v>
      </c>
      <c r="H1597" s="2" t="s">
        <v>13633</v>
      </c>
      <c r="I1597" s="3"/>
      <c r="J1597" s="2" t="s">
        <v>10654</v>
      </c>
      <c r="K1597" s="2" t="s">
        <v>10655</v>
      </c>
      <c r="L1597" s="2" t="s">
        <v>10656</v>
      </c>
      <c r="M1597" s="2">
        <v>3745</v>
      </c>
      <c r="N1597" s="2" t="s">
        <v>4056</v>
      </c>
      <c r="O1597" s="2" t="s">
        <v>13624</v>
      </c>
      <c r="P1597" s="4">
        <v>1</v>
      </c>
      <c r="Q1597" s="2" t="s">
        <v>9245</v>
      </c>
      <c r="R1597" s="2" t="s">
        <v>9246</v>
      </c>
      <c r="S1597" s="2" t="s">
        <v>42</v>
      </c>
      <c r="T1597" s="2" t="s">
        <v>340</v>
      </c>
      <c r="U1597" s="2" t="s">
        <v>44</v>
      </c>
      <c r="V1597" s="2" t="s">
        <v>1357</v>
      </c>
      <c r="W1597" s="4">
        <v>15</v>
      </c>
      <c r="X1597" s="5">
        <v>5</v>
      </c>
      <c r="Y1597" s="5">
        <v>4</v>
      </c>
      <c r="Z1597" s="6">
        <v>45219</v>
      </c>
      <c r="AA1597" s="2" t="s">
        <v>46</v>
      </c>
    </row>
    <row r="1598" spans="1:27" ht="22.5" x14ac:dyDescent="0.25">
      <c r="A1598" s="2" t="s">
        <v>1386</v>
      </c>
      <c r="B1598" s="2" t="s">
        <v>1758</v>
      </c>
      <c r="C1598" s="2" t="s">
        <v>1759</v>
      </c>
      <c r="D1598" s="2" t="s">
        <v>1386</v>
      </c>
      <c r="E1598" s="2" t="s">
        <v>1506</v>
      </c>
      <c r="F1598" s="2" t="s">
        <v>13634</v>
      </c>
      <c r="G1598" s="2" t="s">
        <v>13635</v>
      </c>
      <c r="H1598" s="2" t="s">
        <v>13636</v>
      </c>
      <c r="I1598" s="3"/>
      <c r="J1598" s="2" t="s">
        <v>10654</v>
      </c>
      <c r="K1598" s="2" t="s">
        <v>10655</v>
      </c>
      <c r="L1598" s="2" t="s">
        <v>10656</v>
      </c>
      <c r="M1598" s="2">
        <v>3314</v>
      </c>
      <c r="N1598" s="2" t="s">
        <v>3520</v>
      </c>
      <c r="O1598" s="2" t="s">
        <v>13637</v>
      </c>
      <c r="P1598" s="4">
        <v>1</v>
      </c>
      <c r="Q1598" s="2" t="s">
        <v>1764</v>
      </c>
      <c r="R1598" s="2" t="s">
        <v>1765</v>
      </c>
      <c r="S1598" s="2" t="s">
        <v>7229</v>
      </c>
      <c r="T1598" s="2" t="s">
        <v>340</v>
      </c>
      <c r="U1598" s="2" t="s">
        <v>108</v>
      </c>
      <c r="V1598" s="2" t="s">
        <v>109</v>
      </c>
      <c r="W1598" s="4">
        <v>126</v>
      </c>
      <c r="X1598" s="5">
        <v>5</v>
      </c>
      <c r="Y1598" s="5">
        <v>0</v>
      </c>
      <c r="Z1598" s="6">
        <v>41852</v>
      </c>
      <c r="AA1598" s="2" t="s">
        <v>46</v>
      </c>
    </row>
    <row r="1599" spans="1:27" ht="22.5" x14ac:dyDescent="0.25">
      <c r="A1599" s="2" t="s">
        <v>1386</v>
      </c>
      <c r="B1599" s="2" t="s">
        <v>1647</v>
      </c>
      <c r="C1599" s="2" t="s">
        <v>1648</v>
      </c>
      <c r="D1599" s="2" t="s">
        <v>1386</v>
      </c>
      <c r="E1599" s="2" t="s">
        <v>1649</v>
      </c>
      <c r="F1599" s="2" t="s">
        <v>13638</v>
      </c>
      <c r="G1599" s="3"/>
      <c r="H1599" s="2" t="s">
        <v>13639</v>
      </c>
      <c r="I1599" s="3"/>
      <c r="J1599" s="2" t="s">
        <v>10654</v>
      </c>
      <c r="K1599" s="2" t="s">
        <v>10655</v>
      </c>
      <c r="L1599" s="2" t="s">
        <v>10656</v>
      </c>
      <c r="M1599" s="2">
        <v>3323</v>
      </c>
      <c r="N1599" s="2" t="s">
        <v>511</v>
      </c>
      <c r="O1599" s="2" t="s">
        <v>13637</v>
      </c>
      <c r="P1599" s="4">
        <v>1</v>
      </c>
      <c r="Q1599" s="2" t="s">
        <v>1771</v>
      </c>
      <c r="R1599" s="2" t="s">
        <v>1772</v>
      </c>
      <c r="S1599" s="2" t="s">
        <v>42</v>
      </c>
      <c r="T1599" s="2" t="s">
        <v>340</v>
      </c>
      <c r="U1599" s="3"/>
      <c r="V1599" s="3"/>
      <c r="W1599" s="4">
        <v>71</v>
      </c>
      <c r="X1599" s="5">
        <v>5</v>
      </c>
      <c r="Y1599" s="5">
        <v>0</v>
      </c>
      <c r="Z1599" s="6">
        <v>43504</v>
      </c>
      <c r="AA1599" s="2" t="s">
        <v>46</v>
      </c>
    </row>
    <row r="1600" spans="1:27" ht="22.5" x14ac:dyDescent="0.25">
      <c r="A1600" s="2" t="s">
        <v>1777</v>
      </c>
      <c r="B1600" s="2" t="s">
        <v>442</v>
      </c>
      <c r="C1600" s="2" t="s">
        <v>443</v>
      </c>
      <c r="D1600" s="2" t="s">
        <v>1777</v>
      </c>
      <c r="E1600" s="2" t="s">
        <v>1506</v>
      </c>
      <c r="F1600" s="2" t="s">
        <v>13640</v>
      </c>
      <c r="G1600" s="2" t="s">
        <v>13641</v>
      </c>
      <c r="H1600" s="2" t="s">
        <v>13642</v>
      </c>
      <c r="I1600" s="3"/>
      <c r="J1600" s="2" t="s">
        <v>10654</v>
      </c>
      <c r="K1600" s="2" t="s">
        <v>10655</v>
      </c>
      <c r="L1600" s="2" t="s">
        <v>10656</v>
      </c>
      <c r="M1600" s="2">
        <v>3395</v>
      </c>
      <c r="N1600" s="2" t="s">
        <v>511</v>
      </c>
      <c r="O1600" s="2" t="s">
        <v>13637</v>
      </c>
      <c r="P1600" s="4">
        <v>1</v>
      </c>
      <c r="Q1600" s="2" t="s">
        <v>1782</v>
      </c>
      <c r="R1600" s="2" t="s">
        <v>1783</v>
      </c>
      <c r="S1600" s="2" t="s">
        <v>42</v>
      </c>
      <c r="T1600" s="2" t="s">
        <v>340</v>
      </c>
      <c r="U1600" s="2" t="s">
        <v>108</v>
      </c>
      <c r="V1600" s="2" t="s">
        <v>109</v>
      </c>
      <c r="W1600" s="4">
        <v>78</v>
      </c>
      <c r="X1600" s="5">
        <v>5</v>
      </c>
      <c r="Y1600" s="5">
        <v>0</v>
      </c>
      <c r="Z1600" s="6">
        <v>43313</v>
      </c>
      <c r="AA1600" s="2" t="s">
        <v>46</v>
      </c>
    </row>
    <row r="1601" spans="1:27" ht="22.5" x14ac:dyDescent="0.25">
      <c r="A1601" s="2" t="s">
        <v>1446</v>
      </c>
      <c r="B1601" s="2" t="s">
        <v>1758</v>
      </c>
      <c r="C1601" s="2" t="s">
        <v>1759</v>
      </c>
      <c r="D1601" s="2" t="s">
        <v>1446</v>
      </c>
      <c r="E1601" s="2" t="s">
        <v>1506</v>
      </c>
      <c r="F1601" s="2" t="s">
        <v>13643</v>
      </c>
      <c r="G1601" s="2" t="s">
        <v>13644</v>
      </c>
      <c r="H1601" s="2" t="s">
        <v>13645</v>
      </c>
      <c r="I1601" s="3"/>
      <c r="J1601" s="2" t="s">
        <v>10654</v>
      </c>
      <c r="K1601" s="2" t="s">
        <v>10655</v>
      </c>
      <c r="L1601" s="2" t="s">
        <v>10656</v>
      </c>
      <c r="M1601" s="2">
        <v>3429</v>
      </c>
      <c r="N1601" s="2" t="s">
        <v>3520</v>
      </c>
      <c r="O1601" s="2" t="s">
        <v>13637</v>
      </c>
      <c r="P1601" s="4">
        <v>1</v>
      </c>
      <c r="Q1601" s="2" t="s">
        <v>3534</v>
      </c>
      <c r="R1601" s="2" t="s">
        <v>3535</v>
      </c>
      <c r="S1601" s="2" t="s">
        <v>238</v>
      </c>
      <c r="T1601" s="2" t="s">
        <v>340</v>
      </c>
      <c r="U1601" s="2" t="s">
        <v>108</v>
      </c>
      <c r="V1601" s="2" t="s">
        <v>109</v>
      </c>
      <c r="W1601" s="4">
        <v>127</v>
      </c>
      <c r="X1601" s="5">
        <v>5</v>
      </c>
      <c r="Y1601" s="5">
        <v>0</v>
      </c>
      <c r="Z1601" s="6">
        <v>41793</v>
      </c>
      <c r="AA1601" s="2" t="s">
        <v>46</v>
      </c>
    </row>
    <row r="1602" spans="1:27" ht="22.5" x14ac:dyDescent="0.25">
      <c r="A1602" s="2" t="s">
        <v>853</v>
      </c>
      <c r="B1602" s="2" t="s">
        <v>845</v>
      </c>
      <c r="C1602" s="2" t="s">
        <v>693</v>
      </c>
      <c r="D1602" s="2" t="s">
        <v>853</v>
      </c>
      <c r="E1602" s="2" t="s">
        <v>1522</v>
      </c>
      <c r="F1602" s="2" t="s">
        <v>4270</v>
      </c>
      <c r="G1602" s="2" t="s">
        <v>4271</v>
      </c>
      <c r="H1602" s="2" t="s">
        <v>4272</v>
      </c>
      <c r="I1602" s="2" t="s">
        <v>4273</v>
      </c>
      <c r="J1602" s="2" t="s">
        <v>822</v>
      </c>
      <c r="K1602" s="2" t="s">
        <v>823</v>
      </c>
      <c r="L1602" s="2" t="s">
        <v>160</v>
      </c>
      <c r="M1602" s="2">
        <v>267</v>
      </c>
      <c r="N1602" s="2" t="s">
        <v>4274</v>
      </c>
      <c r="O1602" s="2" t="s">
        <v>4275</v>
      </c>
      <c r="P1602" s="4">
        <v>1</v>
      </c>
      <c r="Q1602" s="2" t="s">
        <v>2072</v>
      </c>
      <c r="R1602" s="2" t="s">
        <v>2073</v>
      </c>
      <c r="S1602" s="2" t="s">
        <v>2110</v>
      </c>
      <c r="T1602" s="2" t="s">
        <v>43</v>
      </c>
      <c r="U1602" s="2" t="s">
        <v>44</v>
      </c>
      <c r="V1602" s="2" t="s">
        <v>179</v>
      </c>
      <c r="W1602" s="4">
        <v>250</v>
      </c>
      <c r="X1602" s="5">
        <v>5</v>
      </c>
      <c r="Y1602" s="5">
        <v>0</v>
      </c>
      <c r="Z1602" s="6">
        <v>38068</v>
      </c>
      <c r="AA1602" s="2" t="s">
        <v>46</v>
      </c>
    </row>
    <row r="1603" spans="1:27" ht="22.5" x14ac:dyDescent="0.25">
      <c r="A1603" s="2" t="s">
        <v>853</v>
      </c>
      <c r="B1603" s="2" t="s">
        <v>845</v>
      </c>
      <c r="C1603" s="2" t="s">
        <v>693</v>
      </c>
      <c r="D1603" s="2" t="s">
        <v>853</v>
      </c>
      <c r="E1603" s="2" t="s">
        <v>1522</v>
      </c>
      <c r="F1603" s="2" t="s">
        <v>4276</v>
      </c>
      <c r="G1603" s="2" t="s">
        <v>4277</v>
      </c>
      <c r="H1603" s="2" t="s">
        <v>4278</v>
      </c>
      <c r="I1603" s="2" t="s">
        <v>4279</v>
      </c>
      <c r="J1603" s="2" t="s">
        <v>822</v>
      </c>
      <c r="K1603" s="2" t="s">
        <v>823</v>
      </c>
      <c r="L1603" s="2" t="s">
        <v>160</v>
      </c>
      <c r="M1603" s="2">
        <v>268</v>
      </c>
      <c r="N1603" s="2" t="s">
        <v>4274</v>
      </c>
      <c r="O1603" s="2" t="s">
        <v>4275</v>
      </c>
      <c r="P1603" s="4">
        <v>1</v>
      </c>
      <c r="Q1603" s="2" t="s">
        <v>2072</v>
      </c>
      <c r="R1603" s="2" t="s">
        <v>2073</v>
      </c>
      <c r="S1603" s="2" t="s">
        <v>2110</v>
      </c>
      <c r="T1603" s="2" t="s">
        <v>43</v>
      </c>
      <c r="U1603" s="2" t="s">
        <v>44</v>
      </c>
      <c r="V1603" s="2" t="s">
        <v>179</v>
      </c>
      <c r="W1603" s="4">
        <v>250</v>
      </c>
      <c r="X1603" s="5">
        <v>5</v>
      </c>
      <c r="Y1603" s="5">
        <v>0</v>
      </c>
      <c r="Z1603" s="6">
        <v>38068</v>
      </c>
      <c r="AA1603" s="2" t="s">
        <v>46</v>
      </c>
    </row>
    <row r="1604" spans="1:27" ht="22.5" x14ac:dyDescent="0.25">
      <c r="A1604" s="2" t="s">
        <v>1386</v>
      </c>
      <c r="B1604" s="2" t="s">
        <v>1387</v>
      </c>
      <c r="C1604" s="2" t="s">
        <v>1388</v>
      </c>
      <c r="D1604" s="2" t="s">
        <v>1386</v>
      </c>
      <c r="E1604" s="2" t="s">
        <v>2365</v>
      </c>
      <c r="F1604" s="2" t="s">
        <v>2966</v>
      </c>
      <c r="G1604" s="2" t="s">
        <v>2967</v>
      </c>
      <c r="H1604" s="2" t="s">
        <v>2968</v>
      </c>
      <c r="I1604" s="2" t="s">
        <v>2969</v>
      </c>
      <c r="J1604" s="2" t="s">
        <v>398</v>
      </c>
      <c r="K1604" s="2" t="s">
        <v>121</v>
      </c>
      <c r="L1604" s="2" t="s">
        <v>136</v>
      </c>
      <c r="M1604" s="2">
        <v>1900</v>
      </c>
      <c r="N1604" s="2" t="s">
        <v>281</v>
      </c>
      <c r="O1604" s="2" t="s">
        <v>399</v>
      </c>
      <c r="P1604" s="4">
        <v>1</v>
      </c>
      <c r="Q1604" s="2" t="s">
        <v>2970</v>
      </c>
      <c r="R1604" s="2" t="s">
        <v>2971</v>
      </c>
      <c r="S1604" s="2" t="s">
        <v>2972</v>
      </c>
      <c r="T1604" s="2" t="s">
        <v>86</v>
      </c>
      <c r="U1604" s="2" t="s">
        <v>44</v>
      </c>
      <c r="V1604" s="2" t="s">
        <v>179</v>
      </c>
      <c r="W1604" s="4">
        <v>207</v>
      </c>
      <c r="X1604" s="5">
        <v>5</v>
      </c>
      <c r="Y1604" s="5">
        <v>0</v>
      </c>
      <c r="Z1604" s="6">
        <v>39387</v>
      </c>
      <c r="AA1604" s="2" t="s">
        <v>46</v>
      </c>
    </row>
    <row r="1605" spans="1:27" ht="22.5" x14ac:dyDescent="0.25">
      <c r="A1605" s="2" t="s">
        <v>1386</v>
      </c>
      <c r="B1605" s="2" t="s">
        <v>1387</v>
      </c>
      <c r="C1605" s="2" t="s">
        <v>1388</v>
      </c>
      <c r="D1605" s="2" t="s">
        <v>165</v>
      </c>
      <c r="E1605" s="2" t="s">
        <v>1389</v>
      </c>
      <c r="F1605" s="2" t="s">
        <v>1390</v>
      </c>
      <c r="G1605" s="2" t="s">
        <v>1391</v>
      </c>
      <c r="H1605" s="2" t="s">
        <v>1392</v>
      </c>
      <c r="I1605" s="2" t="s">
        <v>1393</v>
      </c>
      <c r="J1605" s="2" t="s">
        <v>398</v>
      </c>
      <c r="K1605" s="2" t="s">
        <v>121</v>
      </c>
      <c r="L1605" s="2" t="s">
        <v>136</v>
      </c>
      <c r="M1605" s="2">
        <v>1902</v>
      </c>
      <c r="N1605" s="2" t="s">
        <v>281</v>
      </c>
      <c r="O1605" s="2" t="s">
        <v>399</v>
      </c>
      <c r="P1605" s="4">
        <v>1</v>
      </c>
      <c r="Q1605" s="2" t="s">
        <v>1394</v>
      </c>
      <c r="R1605" s="2" t="s">
        <v>1395</v>
      </c>
      <c r="S1605" s="2" t="s">
        <v>42</v>
      </c>
      <c r="T1605" s="2" t="s">
        <v>86</v>
      </c>
      <c r="U1605" s="2" t="s">
        <v>44</v>
      </c>
      <c r="V1605" s="2" t="s">
        <v>179</v>
      </c>
      <c r="W1605" s="4">
        <v>145</v>
      </c>
      <c r="X1605" s="5">
        <v>5</v>
      </c>
      <c r="Y1605" s="5">
        <v>0</v>
      </c>
      <c r="Z1605" s="6">
        <v>41274</v>
      </c>
      <c r="AA1605" s="2" t="s">
        <v>46</v>
      </c>
    </row>
    <row r="1606" spans="1:27" ht="22.5" x14ac:dyDescent="0.25">
      <c r="A1606" s="2" t="s">
        <v>2961</v>
      </c>
      <c r="B1606" s="2" t="s">
        <v>845</v>
      </c>
      <c r="C1606" s="2" t="s">
        <v>693</v>
      </c>
      <c r="D1606" s="2" t="s">
        <v>1886</v>
      </c>
      <c r="E1606" s="2" t="s">
        <v>1887</v>
      </c>
      <c r="F1606" s="2" t="s">
        <v>2962</v>
      </c>
      <c r="G1606" s="2" t="s">
        <v>2963</v>
      </c>
      <c r="H1606" s="2" t="s">
        <v>2964</v>
      </c>
      <c r="I1606" s="2" t="s">
        <v>2965</v>
      </c>
      <c r="J1606" s="2" t="s">
        <v>398</v>
      </c>
      <c r="K1606" s="2" t="s">
        <v>121</v>
      </c>
      <c r="L1606" s="2" t="s">
        <v>136</v>
      </c>
      <c r="M1606" s="2">
        <v>1962</v>
      </c>
      <c r="N1606" s="2" t="s">
        <v>281</v>
      </c>
      <c r="O1606" s="2" t="s">
        <v>399</v>
      </c>
      <c r="P1606" s="4">
        <v>1</v>
      </c>
      <c r="Q1606" s="2" t="s">
        <v>1892</v>
      </c>
      <c r="R1606" s="2" t="s">
        <v>1893</v>
      </c>
      <c r="S1606" s="2" t="s">
        <v>1894</v>
      </c>
      <c r="T1606" s="2" t="s">
        <v>86</v>
      </c>
      <c r="U1606" s="2" t="s">
        <v>44</v>
      </c>
      <c r="V1606" s="2" t="s">
        <v>179</v>
      </c>
      <c r="W1606" s="4">
        <v>154</v>
      </c>
      <c r="X1606" s="5">
        <v>5</v>
      </c>
      <c r="Y1606" s="5">
        <v>0</v>
      </c>
      <c r="Z1606" s="6">
        <v>40991</v>
      </c>
      <c r="AA1606" s="2" t="s">
        <v>46</v>
      </c>
    </row>
    <row r="1607" spans="1:27" ht="22.5" x14ac:dyDescent="0.25">
      <c r="A1607" s="2" t="s">
        <v>441</v>
      </c>
      <c r="B1607" s="2" t="s">
        <v>1387</v>
      </c>
      <c r="C1607" s="2" t="s">
        <v>1388</v>
      </c>
      <c r="D1607" s="2" t="s">
        <v>441</v>
      </c>
      <c r="E1607" s="2" t="s">
        <v>3073</v>
      </c>
      <c r="F1607" s="2" t="s">
        <v>9737</v>
      </c>
      <c r="G1607" s="2" t="s">
        <v>9738</v>
      </c>
      <c r="H1607" s="2" t="s">
        <v>9739</v>
      </c>
      <c r="I1607" s="2" t="s">
        <v>9740</v>
      </c>
      <c r="J1607" s="2" t="s">
        <v>398</v>
      </c>
      <c r="K1607" s="2" t="s">
        <v>121</v>
      </c>
      <c r="L1607" s="2" t="s">
        <v>136</v>
      </c>
      <c r="M1607" s="2">
        <v>2016</v>
      </c>
      <c r="N1607" s="2" t="s">
        <v>281</v>
      </c>
      <c r="O1607" s="2" t="s">
        <v>399</v>
      </c>
      <c r="P1607" s="4">
        <v>1</v>
      </c>
      <c r="Q1607" s="2" t="s">
        <v>9682</v>
      </c>
      <c r="R1607" s="2" t="s">
        <v>9683</v>
      </c>
      <c r="S1607" s="2" t="s">
        <v>42</v>
      </c>
      <c r="T1607" s="2" t="s">
        <v>86</v>
      </c>
      <c r="U1607" s="2" t="s">
        <v>44</v>
      </c>
      <c r="V1607" s="2" t="s">
        <v>179</v>
      </c>
      <c r="W1607" s="4">
        <v>183</v>
      </c>
      <c r="X1607" s="5">
        <v>7</v>
      </c>
      <c r="Y1607" s="5">
        <v>0</v>
      </c>
      <c r="Z1607" s="6">
        <v>40118</v>
      </c>
      <c r="AA1607" s="2" t="s">
        <v>46</v>
      </c>
    </row>
    <row r="1608" spans="1:27" ht="22.5" x14ac:dyDescent="0.25">
      <c r="A1608" s="2" t="s">
        <v>1434</v>
      </c>
      <c r="B1608" s="2" t="s">
        <v>2955</v>
      </c>
      <c r="C1608" s="2" t="s">
        <v>2956</v>
      </c>
      <c r="D1608" s="2" t="s">
        <v>1886</v>
      </c>
      <c r="E1608" s="2" t="s">
        <v>1887</v>
      </c>
      <c r="F1608" s="2" t="s">
        <v>2957</v>
      </c>
      <c r="G1608" s="2" t="s">
        <v>2958</v>
      </c>
      <c r="H1608" s="2" t="s">
        <v>2959</v>
      </c>
      <c r="I1608" s="2" t="s">
        <v>2960</v>
      </c>
      <c r="J1608" s="2" t="s">
        <v>398</v>
      </c>
      <c r="K1608" s="2" t="s">
        <v>121</v>
      </c>
      <c r="L1608" s="2" t="s">
        <v>136</v>
      </c>
      <c r="M1608" s="2">
        <v>2224</v>
      </c>
      <c r="N1608" s="2" t="s">
        <v>281</v>
      </c>
      <c r="O1608" s="2" t="s">
        <v>399</v>
      </c>
      <c r="P1608" s="4">
        <v>1</v>
      </c>
      <c r="Q1608" s="2" t="s">
        <v>1892</v>
      </c>
      <c r="R1608" s="2" t="s">
        <v>1893</v>
      </c>
      <c r="S1608" s="2" t="s">
        <v>1894</v>
      </c>
      <c r="T1608" s="2" t="s">
        <v>86</v>
      </c>
      <c r="U1608" s="2" t="s">
        <v>44</v>
      </c>
      <c r="V1608" s="2" t="s">
        <v>179</v>
      </c>
      <c r="W1608" s="4">
        <v>207</v>
      </c>
      <c r="X1608" s="5">
        <v>5</v>
      </c>
      <c r="Y1608" s="5">
        <v>0</v>
      </c>
      <c r="Z1608" s="6">
        <v>39387</v>
      </c>
      <c r="AA1608" s="2" t="s">
        <v>46</v>
      </c>
    </row>
    <row r="1609" spans="1:27" ht="22.5" x14ac:dyDescent="0.25">
      <c r="A1609" s="2" t="s">
        <v>1460</v>
      </c>
      <c r="B1609" s="2" t="s">
        <v>2929</v>
      </c>
      <c r="C1609" s="2" t="s">
        <v>2930</v>
      </c>
      <c r="D1609" s="2" t="s">
        <v>1460</v>
      </c>
      <c r="E1609" s="2" t="s">
        <v>2931</v>
      </c>
      <c r="F1609" s="2" t="s">
        <v>2951</v>
      </c>
      <c r="G1609" s="2" t="s">
        <v>2952</v>
      </c>
      <c r="H1609" s="2" t="s">
        <v>2953</v>
      </c>
      <c r="I1609" s="2" t="s">
        <v>2954</v>
      </c>
      <c r="J1609" s="2" t="s">
        <v>398</v>
      </c>
      <c r="K1609" s="2" t="s">
        <v>121</v>
      </c>
      <c r="L1609" s="2" t="s">
        <v>136</v>
      </c>
      <c r="M1609" s="2">
        <v>2236</v>
      </c>
      <c r="N1609" s="2" t="s">
        <v>281</v>
      </c>
      <c r="O1609" s="2" t="s">
        <v>399</v>
      </c>
      <c r="P1609" s="4">
        <v>1</v>
      </c>
      <c r="Q1609" s="2" t="s">
        <v>2936</v>
      </c>
      <c r="R1609" s="2" t="s">
        <v>2937</v>
      </c>
      <c r="S1609" s="2" t="s">
        <v>2938</v>
      </c>
      <c r="T1609" s="2" t="s">
        <v>86</v>
      </c>
      <c r="U1609" s="2" t="s">
        <v>44</v>
      </c>
      <c r="V1609" s="2" t="s">
        <v>179</v>
      </c>
      <c r="W1609" s="4">
        <v>190</v>
      </c>
      <c r="X1609" s="5">
        <v>5</v>
      </c>
      <c r="Y1609" s="5">
        <v>0</v>
      </c>
      <c r="Z1609" s="6">
        <v>39904</v>
      </c>
      <c r="AA1609" s="2" t="s">
        <v>46</v>
      </c>
    </row>
    <row r="1610" spans="1:27" ht="22.5" x14ac:dyDescent="0.25">
      <c r="A1610" s="2" t="s">
        <v>1460</v>
      </c>
      <c r="B1610" s="2" t="s">
        <v>2929</v>
      </c>
      <c r="C1610" s="2" t="s">
        <v>2930</v>
      </c>
      <c r="D1610" s="2" t="s">
        <v>1460</v>
      </c>
      <c r="E1610" s="2" t="s">
        <v>2931</v>
      </c>
      <c r="F1610" s="2" t="s">
        <v>2947</v>
      </c>
      <c r="G1610" s="2" t="s">
        <v>2948</v>
      </c>
      <c r="H1610" s="2" t="s">
        <v>2949</v>
      </c>
      <c r="I1610" s="2" t="s">
        <v>2950</v>
      </c>
      <c r="J1610" s="2" t="s">
        <v>398</v>
      </c>
      <c r="K1610" s="2" t="s">
        <v>121</v>
      </c>
      <c r="L1610" s="2" t="s">
        <v>136</v>
      </c>
      <c r="M1610" s="2">
        <v>2237</v>
      </c>
      <c r="N1610" s="2" t="s">
        <v>281</v>
      </c>
      <c r="O1610" s="2" t="s">
        <v>399</v>
      </c>
      <c r="P1610" s="4">
        <v>1</v>
      </c>
      <c r="Q1610" s="2" t="s">
        <v>2936</v>
      </c>
      <c r="R1610" s="2" t="s">
        <v>2937</v>
      </c>
      <c r="S1610" s="2" t="s">
        <v>2938</v>
      </c>
      <c r="T1610" s="2" t="s">
        <v>86</v>
      </c>
      <c r="U1610" s="2" t="s">
        <v>44</v>
      </c>
      <c r="V1610" s="2" t="s">
        <v>179</v>
      </c>
      <c r="W1610" s="4">
        <v>175</v>
      </c>
      <c r="X1610" s="5">
        <v>5</v>
      </c>
      <c r="Y1610" s="5">
        <v>0</v>
      </c>
      <c r="Z1610" s="6">
        <v>40360</v>
      </c>
      <c r="AA1610" s="2" t="s">
        <v>46</v>
      </c>
    </row>
    <row r="1611" spans="1:27" ht="22.5" x14ac:dyDescent="0.25">
      <c r="A1611" s="2" t="s">
        <v>1460</v>
      </c>
      <c r="B1611" s="2" t="s">
        <v>2929</v>
      </c>
      <c r="C1611" s="2" t="s">
        <v>2930</v>
      </c>
      <c r="D1611" s="2" t="s">
        <v>1460</v>
      </c>
      <c r="E1611" s="2" t="s">
        <v>2931</v>
      </c>
      <c r="F1611" s="2" t="s">
        <v>2943</v>
      </c>
      <c r="G1611" s="2" t="s">
        <v>2944</v>
      </c>
      <c r="H1611" s="2" t="s">
        <v>2945</v>
      </c>
      <c r="I1611" s="2" t="s">
        <v>2946</v>
      </c>
      <c r="J1611" s="2" t="s">
        <v>398</v>
      </c>
      <c r="K1611" s="2" t="s">
        <v>121</v>
      </c>
      <c r="L1611" s="2" t="s">
        <v>136</v>
      </c>
      <c r="M1611" s="2">
        <v>2238</v>
      </c>
      <c r="N1611" s="2" t="s">
        <v>281</v>
      </c>
      <c r="O1611" s="2" t="s">
        <v>399</v>
      </c>
      <c r="P1611" s="4">
        <v>1</v>
      </c>
      <c r="Q1611" s="2" t="s">
        <v>2936</v>
      </c>
      <c r="R1611" s="2" t="s">
        <v>2937</v>
      </c>
      <c r="S1611" s="2" t="s">
        <v>2938</v>
      </c>
      <c r="T1611" s="2" t="s">
        <v>86</v>
      </c>
      <c r="U1611" s="2" t="s">
        <v>44</v>
      </c>
      <c r="V1611" s="2" t="s">
        <v>179</v>
      </c>
      <c r="W1611" s="4">
        <v>175</v>
      </c>
      <c r="X1611" s="5">
        <v>5</v>
      </c>
      <c r="Y1611" s="5">
        <v>0</v>
      </c>
      <c r="Z1611" s="6">
        <v>40360</v>
      </c>
      <c r="AA1611" s="2" t="s">
        <v>46</v>
      </c>
    </row>
    <row r="1612" spans="1:27" ht="22.5" x14ac:dyDescent="0.25">
      <c r="A1612" s="2" t="s">
        <v>1460</v>
      </c>
      <c r="B1612" s="2" t="s">
        <v>2929</v>
      </c>
      <c r="C1612" s="2" t="s">
        <v>2930</v>
      </c>
      <c r="D1612" s="2" t="s">
        <v>1460</v>
      </c>
      <c r="E1612" s="2" t="s">
        <v>2931</v>
      </c>
      <c r="F1612" s="2" t="s">
        <v>2939</v>
      </c>
      <c r="G1612" s="2" t="s">
        <v>2940</v>
      </c>
      <c r="H1612" s="2" t="s">
        <v>2941</v>
      </c>
      <c r="I1612" s="2" t="s">
        <v>2942</v>
      </c>
      <c r="J1612" s="2" t="s">
        <v>398</v>
      </c>
      <c r="K1612" s="2" t="s">
        <v>121</v>
      </c>
      <c r="L1612" s="2" t="s">
        <v>136</v>
      </c>
      <c r="M1612" s="2">
        <v>2239</v>
      </c>
      <c r="N1612" s="2" t="s">
        <v>281</v>
      </c>
      <c r="O1612" s="2" t="s">
        <v>399</v>
      </c>
      <c r="P1612" s="4">
        <v>1</v>
      </c>
      <c r="Q1612" s="2" t="s">
        <v>2936</v>
      </c>
      <c r="R1612" s="2" t="s">
        <v>2937</v>
      </c>
      <c r="S1612" s="2" t="s">
        <v>2938</v>
      </c>
      <c r="T1612" s="2" t="s">
        <v>86</v>
      </c>
      <c r="U1612" s="2" t="s">
        <v>44</v>
      </c>
      <c r="V1612" s="2" t="s">
        <v>179</v>
      </c>
      <c r="W1612" s="4">
        <v>152</v>
      </c>
      <c r="X1612" s="5">
        <v>5</v>
      </c>
      <c r="Y1612" s="5">
        <v>0</v>
      </c>
      <c r="Z1612" s="6">
        <v>41060</v>
      </c>
      <c r="AA1612" s="2" t="s">
        <v>46</v>
      </c>
    </row>
    <row r="1613" spans="1:27" ht="22.5" x14ac:dyDescent="0.25">
      <c r="A1613" s="2" t="s">
        <v>1460</v>
      </c>
      <c r="B1613" s="2" t="s">
        <v>2929</v>
      </c>
      <c r="C1613" s="2" t="s">
        <v>2930</v>
      </c>
      <c r="D1613" s="2" t="s">
        <v>1460</v>
      </c>
      <c r="E1613" s="2" t="s">
        <v>2931</v>
      </c>
      <c r="F1613" s="2" t="s">
        <v>2932</v>
      </c>
      <c r="G1613" s="2" t="s">
        <v>2933</v>
      </c>
      <c r="H1613" s="2" t="s">
        <v>2934</v>
      </c>
      <c r="I1613" s="2" t="s">
        <v>2935</v>
      </c>
      <c r="J1613" s="2" t="s">
        <v>398</v>
      </c>
      <c r="K1613" s="2" t="s">
        <v>121</v>
      </c>
      <c r="L1613" s="2" t="s">
        <v>136</v>
      </c>
      <c r="M1613" s="2">
        <v>2240</v>
      </c>
      <c r="N1613" s="2" t="s">
        <v>281</v>
      </c>
      <c r="O1613" s="2" t="s">
        <v>399</v>
      </c>
      <c r="P1613" s="4">
        <v>1</v>
      </c>
      <c r="Q1613" s="2" t="s">
        <v>2936</v>
      </c>
      <c r="R1613" s="2" t="s">
        <v>2937</v>
      </c>
      <c r="S1613" s="2" t="s">
        <v>2938</v>
      </c>
      <c r="T1613" s="2" t="s">
        <v>86</v>
      </c>
      <c r="U1613" s="2" t="s">
        <v>44</v>
      </c>
      <c r="V1613" s="2" t="s">
        <v>179</v>
      </c>
      <c r="W1613" s="4">
        <v>152</v>
      </c>
      <c r="X1613" s="5">
        <v>5</v>
      </c>
      <c r="Y1613" s="5">
        <v>0</v>
      </c>
      <c r="Z1613" s="6">
        <v>41060</v>
      </c>
      <c r="AA1613" s="2" t="s">
        <v>46</v>
      </c>
    </row>
    <row r="1614" spans="1:27" ht="22.5" x14ac:dyDescent="0.25">
      <c r="A1614" s="2" t="s">
        <v>1535</v>
      </c>
      <c r="B1614" s="2" t="s">
        <v>2550</v>
      </c>
      <c r="C1614" s="2" t="s">
        <v>2551</v>
      </c>
      <c r="D1614" s="2" t="s">
        <v>1535</v>
      </c>
      <c r="E1614" s="2" t="s">
        <v>2436</v>
      </c>
      <c r="F1614" s="2" t="s">
        <v>2924</v>
      </c>
      <c r="G1614" s="2" t="s">
        <v>2925</v>
      </c>
      <c r="H1614" s="2" t="s">
        <v>1349</v>
      </c>
      <c r="I1614" s="2" t="s">
        <v>2926</v>
      </c>
      <c r="J1614" s="2" t="s">
        <v>398</v>
      </c>
      <c r="K1614" s="2" t="s">
        <v>121</v>
      </c>
      <c r="L1614" s="2" t="s">
        <v>136</v>
      </c>
      <c r="M1614" s="2">
        <v>2324</v>
      </c>
      <c r="N1614" s="2" t="s">
        <v>281</v>
      </c>
      <c r="O1614" s="2" t="s">
        <v>399</v>
      </c>
      <c r="P1614" s="4">
        <v>1</v>
      </c>
      <c r="Q1614" s="2" t="s">
        <v>2927</v>
      </c>
      <c r="R1614" s="2" t="s">
        <v>2928</v>
      </c>
      <c r="S1614" s="2" t="s">
        <v>42</v>
      </c>
      <c r="T1614" s="2" t="s">
        <v>86</v>
      </c>
      <c r="U1614" s="2" t="s">
        <v>44</v>
      </c>
      <c r="V1614" s="2" t="s">
        <v>179</v>
      </c>
      <c r="W1614" s="4">
        <v>155</v>
      </c>
      <c r="X1614" s="5">
        <v>5</v>
      </c>
      <c r="Y1614" s="5">
        <v>0</v>
      </c>
      <c r="Z1614" s="6">
        <v>40969</v>
      </c>
      <c r="AA1614" s="2" t="s">
        <v>46</v>
      </c>
    </row>
    <row r="1615" spans="1:27" ht="22.5" x14ac:dyDescent="0.25">
      <c r="A1615" s="2" t="s">
        <v>390</v>
      </c>
      <c r="B1615" s="2" t="s">
        <v>391</v>
      </c>
      <c r="C1615" s="2" t="s">
        <v>392</v>
      </c>
      <c r="D1615" s="2" t="s">
        <v>1886</v>
      </c>
      <c r="E1615" s="2" t="s">
        <v>1887</v>
      </c>
      <c r="F1615" s="2" t="s">
        <v>2920</v>
      </c>
      <c r="G1615" s="2" t="s">
        <v>2921</v>
      </c>
      <c r="H1615" s="2" t="s">
        <v>2922</v>
      </c>
      <c r="I1615" s="2" t="s">
        <v>2923</v>
      </c>
      <c r="J1615" s="2" t="s">
        <v>398</v>
      </c>
      <c r="K1615" s="2" t="s">
        <v>121</v>
      </c>
      <c r="L1615" s="2" t="s">
        <v>136</v>
      </c>
      <c r="M1615" s="2">
        <v>2356</v>
      </c>
      <c r="N1615" s="2" t="s">
        <v>281</v>
      </c>
      <c r="O1615" s="2" t="s">
        <v>399</v>
      </c>
      <c r="P1615" s="4">
        <v>1</v>
      </c>
      <c r="Q1615" s="2" t="s">
        <v>1892</v>
      </c>
      <c r="R1615" s="2" t="s">
        <v>1893</v>
      </c>
      <c r="S1615" s="2" t="s">
        <v>1894</v>
      </c>
      <c r="T1615" s="2" t="s">
        <v>86</v>
      </c>
      <c r="U1615" s="2" t="s">
        <v>44</v>
      </c>
      <c r="V1615" s="2" t="s">
        <v>179</v>
      </c>
      <c r="W1615" s="4">
        <v>207</v>
      </c>
      <c r="X1615" s="5">
        <v>5</v>
      </c>
      <c r="Y1615" s="5">
        <v>0</v>
      </c>
      <c r="Z1615" s="6">
        <v>39387</v>
      </c>
      <c r="AA1615" s="2" t="s">
        <v>46</v>
      </c>
    </row>
    <row r="1616" spans="1:27" ht="22.5" x14ac:dyDescent="0.25">
      <c r="A1616" s="2" t="s">
        <v>390</v>
      </c>
      <c r="B1616" s="2" t="s">
        <v>391</v>
      </c>
      <c r="C1616" s="2" t="s">
        <v>392</v>
      </c>
      <c r="D1616" s="2" t="s">
        <v>390</v>
      </c>
      <c r="E1616" s="2" t="s">
        <v>2858</v>
      </c>
      <c r="F1616" s="2" t="s">
        <v>2914</v>
      </c>
      <c r="G1616" s="2" t="s">
        <v>2915</v>
      </c>
      <c r="H1616" s="2" t="s">
        <v>2916</v>
      </c>
      <c r="I1616" s="2" t="s">
        <v>2917</v>
      </c>
      <c r="J1616" s="2" t="s">
        <v>398</v>
      </c>
      <c r="K1616" s="2" t="s">
        <v>121</v>
      </c>
      <c r="L1616" s="2" t="s">
        <v>136</v>
      </c>
      <c r="M1616" s="2">
        <v>2361</v>
      </c>
      <c r="N1616" s="2" t="s">
        <v>281</v>
      </c>
      <c r="O1616" s="2" t="s">
        <v>399</v>
      </c>
      <c r="P1616" s="4">
        <v>1</v>
      </c>
      <c r="Q1616" s="2" t="s">
        <v>2918</v>
      </c>
      <c r="R1616" s="2" t="s">
        <v>2919</v>
      </c>
      <c r="S1616" s="2" t="s">
        <v>42</v>
      </c>
      <c r="T1616" s="2" t="s">
        <v>86</v>
      </c>
      <c r="U1616" s="2" t="s">
        <v>44</v>
      </c>
      <c r="V1616" s="2" t="s">
        <v>179</v>
      </c>
      <c r="W1616" s="4">
        <v>161</v>
      </c>
      <c r="X1616" s="5">
        <v>5</v>
      </c>
      <c r="Y1616" s="5">
        <v>0</v>
      </c>
      <c r="Z1616" s="6">
        <v>40787</v>
      </c>
      <c r="AA1616" s="2" t="s">
        <v>46</v>
      </c>
    </row>
    <row r="1617" spans="1:27" ht="22.5" x14ac:dyDescent="0.25">
      <c r="A1617" s="2" t="s">
        <v>390</v>
      </c>
      <c r="B1617" s="2" t="s">
        <v>391</v>
      </c>
      <c r="C1617" s="2" t="s">
        <v>392</v>
      </c>
      <c r="D1617" s="2" t="s">
        <v>165</v>
      </c>
      <c r="E1617" s="2" t="s">
        <v>393</v>
      </c>
      <c r="F1617" s="2" t="s">
        <v>394</v>
      </c>
      <c r="G1617" s="2" t="s">
        <v>395</v>
      </c>
      <c r="H1617" s="2" t="s">
        <v>396</v>
      </c>
      <c r="I1617" s="2" t="s">
        <v>397</v>
      </c>
      <c r="J1617" s="2" t="s">
        <v>398</v>
      </c>
      <c r="K1617" s="2" t="s">
        <v>121</v>
      </c>
      <c r="L1617" s="2" t="s">
        <v>136</v>
      </c>
      <c r="M1617" s="2">
        <v>2366</v>
      </c>
      <c r="N1617" s="2" t="s">
        <v>281</v>
      </c>
      <c r="O1617" s="2" t="s">
        <v>399</v>
      </c>
      <c r="P1617" s="4">
        <v>1</v>
      </c>
      <c r="Q1617" s="2" t="s">
        <v>400</v>
      </c>
      <c r="R1617" s="2" t="s">
        <v>401</v>
      </c>
      <c r="S1617" s="2" t="s">
        <v>42</v>
      </c>
      <c r="T1617" s="2" t="s">
        <v>86</v>
      </c>
      <c r="U1617" s="2" t="s">
        <v>44</v>
      </c>
      <c r="V1617" s="2" t="s">
        <v>179</v>
      </c>
      <c r="W1617" s="4">
        <v>175</v>
      </c>
      <c r="X1617" s="5">
        <v>7</v>
      </c>
      <c r="Y1617" s="5">
        <v>0</v>
      </c>
      <c r="Z1617" s="6">
        <v>40356</v>
      </c>
      <c r="AA1617" s="2" t="s">
        <v>46</v>
      </c>
    </row>
    <row r="1618" spans="1:27" ht="22.5" x14ac:dyDescent="0.25">
      <c r="A1618" s="2" t="s">
        <v>829</v>
      </c>
      <c r="B1618" s="2" t="s">
        <v>504</v>
      </c>
      <c r="C1618" s="2" t="s">
        <v>505</v>
      </c>
      <c r="D1618" s="2" t="s">
        <v>2560</v>
      </c>
      <c r="E1618" s="2" t="s">
        <v>2907</v>
      </c>
      <c r="F1618" s="2" t="s">
        <v>2908</v>
      </c>
      <c r="G1618" s="2" t="s">
        <v>2909</v>
      </c>
      <c r="H1618" s="2" t="s">
        <v>2910</v>
      </c>
      <c r="I1618" s="2" t="s">
        <v>2911</v>
      </c>
      <c r="J1618" s="2" t="s">
        <v>398</v>
      </c>
      <c r="K1618" s="2" t="s">
        <v>121</v>
      </c>
      <c r="L1618" s="2" t="s">
        <v>136</v>
      </c>
      <c r="M1618" s="2">
        <v>2417</v>
      </c>
      <c r="N1618" s="2" t="s">
        <v>281</v>
      </c>
      <c r="O1618" s="2" t="s">
        <v>399</v>
      </c>
      <c r="P1618" s="4">
        <v>1</v>
      </c>
      <c r="Q1618" s="2" t="s">
        <v>2912</v>
      </c>
      <c r="R1618" s="2" t="s">
        <v>2913</v>
      </c>
      <c r="S1618" s="2" t="s">
        <v>42</v>
      </c>
      <c r="T1618" s="2" t="s">
        <v>86</v>
      </c>
      <c r="U1618" s="2" t="s">
        <v>44</v>
      </c>
      <c r="V1618" s="2" t="s">
        <v>179</v>
      </c>
      <c r="W1618" s="4">
        <v>145</v>
      </c>
      <c r="X1618" s="5">
        <v>5</v>
      </c>
      <c r="Y1618" s="5">
        <v>0</v>
      </c>
      <c r="Z1618" s="6">
        <v>41274</v>
      </c>
      <c r="AA1618" s="2" t="s">
        <v>46</v>
      </c>
    </row>
    <row r="1619" spans="1:27" ht="22.5" x14ac:dyDescent="0.25">
      <c r="A1619" s="2" t="s">
        <v>862</v>
      </c>
      <c r="B1619" s="2" t="s">
        <v>2550</v>
      </c>
      <c r="C1619" s="2" t="s">
        <v>2551</v>
      </c>
      <c r="D1619" s="2" t="s">
        <v>1886</v>
      </c>
      <c r="E1619" s="2" t="s">
        <v>1887</v>
      </c>
      <c r="F1619" s="2" t="s">
        <v>2903</v>
      </c>
      <c r="G1619" s="2" t="s">
        <v>2904</v>
      </c>
      <c r="H1619" s="2" t="s">
        <v>2905</v>
      </c>
      <c r="I1619" s="2" t="s">
        <v>2906</v>
      </c>
      <c r="J1619" s="2" t="s">
        <v>398</v>
      </c>
      <c r="K1619" s="2" t="s">
        <v>121</v>
      </c>
      <c r="L1619" s="2" t="s">
        <v>136</v>
      </c>
      <c r="M1619" s="2">
        <v>2435</v>
      </c>
      <c r="N1619" s="2" t="s">
        <v>281</v>
      </c>
      <c r="O1619" s="2" t="s">
        <v>399</v>
      </c>
      <c r="P1619" s="4">
        <v>1</v>
      </c>
      <c r="Q1619" s="2" t="s">
        <v>1892</v>
      </c>
      <c r="R1619" s="2" t="s">
        <v>1893</v>
      </c>
      <c r="S1619" s="2" t="s">
        <v>1894</v>
      </c>
      <c r="T1619" s="2" t="s">
        <v>86</v>
      </c>
      <c r="U1619" s="2" t="s">
        <v>44</v>
      </c>
      <c r="V1619" s="2" t="s">
        <v>179</v>
      </c>
      <c r="W1619" s="4">
        <v>207</v>
      </c>
      <c r="X1619" s="5">
        <v>5</v>
      </c>
      <c r="Y1619" s="5">
        <v>0</v>
      </c>
      <c r="Z1619" s="6">
        <v>39387</v>
      </c>
      <c r="AA1619" s="2" t="s">
        <v>46</v>
      </c>
    </row>
    <row r="1620" spans="1:27" ht="22.5" x14ac:dyDescent="0.25">
      <c r="A1620" s="2" t="s">
        <v>165</v>
      </c>
      <c r="B1620" s="2" t="s">
        <v>1122</v>
      </c>
      <c r="C1620" s="2" t="s">
        <v>1123</v>
      </c>
      <c r="D1620" s="2" t="s">
        <v>165</v>
      </c>
      <c r="E1620" s="2" t="s">
        <v>1124</v>
      </c>
      <c r="F1620" s="2" t="s">
        <v>1132</v>
      </c>
      <c r="G1620" s="2" t="s">
        <v>1133</v>
      </c>
      <c r="H1620" s="2" t="s">
        <v>1134</v>
      </c>
      <c r="I1620" s="2" t="s">
        <v>1135</v>
      </c>
      <c r="J1620" s="2" t="s">
        <v>398</v>
      </c>
      <c r="K1620" s="2" t="s">
        <v>121</v>
      </c>
      <c r="L1620" s="2" t="s">
        <v>136</v>
      </c>
      <c r="M1620" s="2">
        <v>2655</v>
      </c>
      <c r="N1620" s="2" t="s">
        <v>281</v>
      </c>
      <c r="O1620" s="2" t="s">
        <v>399</v>
      </c>
      <c r="P1620" s="4">
        <v>1</v>
      </c>
      <c r="Q1620" s="2" t="s">
        <v>1129</v>
      </c>
      <c r="R1620" s="2" t="s">
        <v>1130</v>
      </c>
      <c r="S1620" s="2" t="s">
        <v>42</v>
      </c>
      <c r="T1620" s="2" t="s">
        <v>86</v>
      </c>
      <c r="U1620" s="2" t="s">
        <v>44</v>
      </c>
      <c r="V1620" s="2" t="s">
        <v>179</v>
      </c>
      <c r="W1620" s="4">
        <v>142</v>
      </c>
      <c r="X1620" s="5">
        <v>5</v>
      </c>
      <c r="Y1620" s="5">
        <v>0</v>
      </c>
      <c r="Z1620" s="6">
        <v>41350</v>
      </c>
      <c r="AA1620" s="2" t="s">
        <v>46</v>
      </c>
    </row>
    <row r="1621" spans="1:27" ht="22.5" x14ac:dyDescent="0.25">
      <c r="A1621" s="2" t="s">
        <v>165</v>
      </c>
      <c r="B1621" s="2" t="s">
        <v>1122</v>
      </c>
      <c r="C1621" s="2" t="s">
        <v>1123</v>
      </c>
      <c r="D1621" s="2" t="s">
        <v>165</v>
      </c>
      <c r="E1621" s="2" t="s">
        <v>1124</v>
      </c>
      <c r="F1621" s="2" t="s">
        <v>1125</v>
      </c>
      <c r="G1621" s="2" t="s">
        <v>1126</v>
      </c>
      <c r="H1621" s="2" t="s">
        <v>1127</v>
      </c>
      <c r="I1621" s="2" t="s">
        <v>1128</v>
      </c>
      <c r="J1621" s="2" t="s">
        <v>398</v>
      </c>
      <c r="K1621" s="2" t="s">
        <v>121</v>
      </c>
      <c r="L1621" s="2" t="s">
        <v>136</v>
      </c>
      <c r="M1621" s="2">
        <v>2656</v>
      </c>
      <c r="N1621" s="2" t="s">
        <v>281</v>
      </c>
      <c r="O1621" s="2" t="s">
        <v>399</v>
      </c>
      <c r="P1621" s="4">
        <v>1</v>
      </c>
      <c r="Q1621" s="2" t="s">
        <v>1129</v>
      </c>
      <c r="R1621" s="2" t="s">
        <v>1130</v>
      </c>
      <c r="S1621" s="2" t="s">
        <v>1131</v>
      </c>
      <c r="T1621" s="2" t="s">
        <v>86</v>
      </c>
      <c r="U1621" s="2" t="s">
        <v>44</v>
      </c>
      <c r="V1621" s="2" t="s">
        <v>179</v>
      </c>
      <c r="W1621" s="4">
        <v>208</v>
      </c>
      <c r="X1621" s="5">
        <v>5</v>
      </c>
      <c r="Y1621" s="5">
        <v>0</v>
      </c>
      <c r="Z1621" s="6">
        <v>39342</v>
      </c>
      <c r="AA1621" s="2" t="s">
        <v>46</v>
      </c>
    </row>
    <row r="1622" spans="1:27" ht="22.5" x14ac:dyDescent="0.25">
      <c r="A1622" s="2" t="s">
        <v>165</v>
      </c>
      <c r="B1622" s="2" t="s">
        <v>1344</v>
      </c>
      <c r="C1622" s="2" t="s">
        <v>1345</v>
      </c>
      <c r="D1622" s="2" t="s">
        <v>165</v>
      </c>
      <c r="E1622" s="2" t="s">
        <v>1346</v>
      </c>
      <c r="F1622" s="2" t="s">
        <v>1347</v>
      </c>
      <c r="G1622" s="2" t="s">
        <v>1348</v>
      </c>
      <c r="H1622" s="2" t="s">
        <v>1349</v>
      </c>
      <c r="I1622" s="3"/>
      <c r="J1622" s="2" t="s">
        <v>398</v>
      </c>
      <c r="K1622" s="2" t="s">
        <v>121</v>
      </c>
      <c r="L1622" s="2" t="s">
        <v>136</v>
      </c>
      <c r="M1622" s="2">
        <v>2780</v>
      </c>
      <c r="N1622" s="2" t="s">
        <v>281</v>
      </c>
      <c r="O1622" s="2" t="s">
        <v>399</v>
      </c>
      <c r="P1622" s="4">
        <v>1</v>
      </c>
      <c r="Q1622" s="2" t="s">
        <v>1350</v>
      </c>
      <c r="R1622" s="2" t="s">
        <v>1351</v>
      </c>
      <c r="S1622" s="2" t="s">
        <v>42</v>
      </c>
      <c r="T1622" s="2" t="s">
        <v>86</v>
      </c>
      <c r="U1622" s="2" t="s">
        <v>44</v>
      </c>
      <c r="V1622" s="2" t="s">
        <v>179</v>
      </c>
      <c r="W1622" s="4">
        <v>88</v>
      </c>
      <c r="X1622" s="5">
        <v>5</v>
      </c>
      <c r="Y1622" s="5">
        <v>0</v>
      </c>
      <c r="Z1622" s="6">
        <v>43008</v>
      </c>
      <c r="AA1622" s="2" t="s">
        <v>46</v>
      </c>
    </row>
    <row r="1623" spans="1:27" ht="22.5" x14ac:dyDescent="0.25">
      <c r="A1623" s="2" t="s">
        <v>165</v>
      </c>
      <c r="B1623" s="2" t="s">
        <v>1364</v>
      </c>
      <c r="C1623" s="2" t="s">
        <v>1365</v>
      </c>
      <c r="D1623" s="2" t="s">
        <v>165</v>
      </c>
      <c r="E1623" s="2" t="s">
        <v>1366</v>
      </c>
      <c r="F1623" s="2" t="s">
        <v>1367</v>
      </c>
      <c r="G1623" s="2" t="s">
        <v>1368</v>
      </c>
      <c r="H1623" s="2" t="s">
        <v>1369</v>
      </c>
      <c r="I1623" s="2" t="s">
        <v>1370</v>
      </c>
      <c r="J1623" s="2" t="s">
        <v>398</v>
      </c>
      <c r="K1623" s="2" t="s">
        <v>121</v>
      </c>
      <c r="L1623" s="2" t="s">
        <v>136</v>
      </c>
      <c r="M1623" s="2">
        <v>2795</v>
      </c>
      <c r="N1623" s="2" t="s">
        <v>281</v>
      </c>
      <c r="O1623" s="2" t="s">
        <v>399</v>
      </c>
      <c r="P1623" s="4">
        <v>1</v>
      </c>
      <c r="Q1623" s="2" t="s">
        <v>1371</v>
      </c>
      <c r="R1623" s="2" t="s">
        <v>1372</v>
      </c>
      <c r="S1623" s="2" t="s">
        <v>42</v>
      </c>
      <c r="T1623" s="2" t="s">
        <v>86</v>
      </c>
      <c r="U1623" s="2" t="s">
        <v>44</v>
      </c>
      <c r="V1623" s="2" t="s">
        <v>179</v>
      </c>
      <c r="W1623" s="4">
        <v>193</v>
      </c>
      <c r="X1623" s="5">
        <v>5</v>
      </c>
      <c r="Y1623" s="5">
        <v>0</v>
      </c>
      <c r="Z1623" s="6">
        <v>39786</v>
      </c>
      <c r="AA1623" s="2" t="s">
        <v>46</v>
      </c>
    </row>
    <row r="1624" spans="1:27" ht="22.5" x14ac:dyDescent="0.25">
      <c r="A1624" s="2" t="s">
        <v>350</v>
      </c>
      <c r="B1624" s="2" t="s">
        <v>2138</v>
      </c>
      <c r="C1624" s="2" t="s">
        <v>2139</v>
      </c>
      <c r="D1624" s="2" t="s">
        <v>350</v>
      </c>
      <c r="E1624" s="2" t="s">
        <v>2156</v>
      </c>
      <c r="F1624" s="2" t="s">
        <v>9854</v>
      </c>
      <c r="G1624" s="2" t="s">
        <v>9855</v>
      </c>
      <c r="H1624" s="2" t="s">
        <v>9856</v>
      </c>
      <c r="I1624" s="3"/>
      <c r="J1624" s="2" t="s">
        <v>9797</v>
      </c>
      <c r="K1624" s="2" t="s">
        <v>121</v>
      </c>
      <c r="L1624" s="2" t="s">
        <v>136</v>
      </c>
      <c r="M1624" s="2">
        <v>2477</v>
      </c>
      <c r="N1624" s="2" t="s">
        <v>9858</v>
      </c>
      <c r="O1624" s="2" t="s">
        <v>9859</v>
      </c>
      <c r="P1624" s="4">
        <v>1</v>
      </c>
      <c r="Q1624" s="2" t="s">
        <v>2238</v>
      </c>
      <c r="R1624" s="2" t="s">
        <v>2239</v>
      </c>
      <c r="S1624" s="2" t="s">
        <v>238</v>
      </c>
      <c r="T1624" s="2" t="s">
        <v>86</v>
      </c>
      <c r="U1624" s="2" t="s">
        <v>359</v>
      </c>
      <c r="V1624" s="2" t="s">
        <v>9860</v>
      </c>
      <c r="W1624" s="4">
        <v>142</v>
      </c>
      <c r="X1624" s="5">
        <v>5</v>
      </c>
      <c r="Y1624" s="5">
        <v>0</v>
      </c>
      <c r="Z1624" s="6">
        <v>41348</v>
      </c>
      <c r="AA1624" s="2" t="s">
        <v>46</v>
      </c>
    </row>
    <row r="1625" spans="1:27" ht="33.75" x14ac:dyDescent="0.25">
      <c r="A1625" s="2" t="s">
        <v>853</v>
      </c>
      <c r="B1625" s="2" t="s">
        <v>830</v>
      </c>
      <c r="C1625" s="2" t="s">
        <v>831</v>
      </c>
      <c r="D1625" s="2" t="s">
        <v>853</v>
      </c>
      <c r="E1625" s="2" t="s">
        <v>1474</v>
      </c>
      <c r="F1625" s="2" t="s">
        <v>4280</v>
      </c>
      <c r="G1625" s="2" t="s">
        <v>4281</v>
      </c>
      <c r="H1625" s="2" t="s">
        <v>4282</v>
      </c>
      <c r="I1625" s="2" t="s">
        <v>4283</v>
      </c>
      <c r="J1625" s="2" t="s">
        <v>822</v>
      </c>
      <c r="K1625" s="2" t="s">
        <v>823</v>
      </c>
      <c r="L1625" s="2" t="s">
        <v>160</v>
      </c>
      <c r="M1625" s="2">
        <v>269</v>
      </c>
      <c r="N1625" s="2" t="s">
        <v>825</v>
      </c>
      <c r="O1625" s="2" t="s">
        <v>1205</v>
      </c>
      <c r="P1625" s="4">
        <v>1</v>
      </c>
      <c r="Q1625" s="2" t="s">
        <v>2720</v>
      </c>
      <c r="R1625" s="2" t="s">
        <v>2721</v>
      </c>
      <c r="S1625" s="2" t="s">
        <v>42</v>
      </c>
      <c r="T1625" s="2" t="s">
        <v>43</v>
      </c>
      <c r="U1625" s="2" t="s">
        <v>44</v>
      </c>
      <c r="V1625" s="2" t="s">
        <v>179</v>
      </c>
      <c r="W1625" s="4">
        <v>67</v>
      </c>
      <c r="X1625" s="5">
        <v>5</v>
      </c>
      <c r="Y1625" s="5">
        <v>0</v>
      </c>
      <c r="Z1625" s="6">
        <v>43629</v>
      </c>
      <c r="AA1625" s="2" t="s">
        <v>46</v>
      </c>
    </row>
    <row r="1626" spans="1:27" ht="33.75" x14ac:dyDescent="0.25">
      <c r="A1626" s="2" t="s">
        <v>165</v>
      </c>
      <c r="B1626" s="2" t="s">
        <v>1199</v>
      </c>
      <c r="C1626" s="2" t="s">
        <v>1200</v>
      </c>
      <c r="D1626" s="2" t="s">
        <v>165</v>
      </c>
      <c r="E1626" s="2" t="s">
        <v>1201</v>
      </c>
      <c r="F1626" s="2" t="s">
        <v>1202</v>
      </c>
      <c r="G1626" s="2" t="s">
        <v>1203</v>
      </c>
      <c r="H1626" s="2" t="s">
        <v>1204</v>
      </c>
      <c r="I1626" s="3"/>
      <c r="J1626" s="2" t="s">
        <v>822</v>
      </c>
      <c r="K1626" s="2" t="s">
        <v>823</v>
      </c>
      <c r="L1626" s="2" t="s">
        <v>160</v>
      </c>
      <c r="M1626" s="2">
        <v>287</v>
      </c>
      <c r="N1626" s="2" t="s">
        <v>825</v>
      </c>
      <c r="O1626" s="2" t="s">
        <v>1205</v>
      </c>
      <c r="P1626" s="4">
        <v>1</v>
      </c>
      <c r="Q1626" s="2" t="s">
        <v>1206</v>
      </c>
      <c r="R1626" s="2" t="s">
        <v>1207</v>
      </c>
      <c r="S1626" s="2" t="s">
        <v>1208</v>
      </c>
      <c r="T1626" s="2" t="s">
        <v>43</v>
      </c>
      <c r="U1626" s="2" t="s">
        <v>44</v>
      </c>
      <c r="V1626" s="2" t="s">
        <v>179</v>
      </c>
      <c r="W1626" s="4">
        <v>141</v>
      </c>
      <c r="X1626" s="5">
        <v>5</v>
      </c>
      <c r="Y1626" s="5">
        <v>0</v>
      </c>
      <c r="Z1626" s="6">
        <v>41379</v>
      </c>
      <c r="AA1626" s="2" t="s">
        <v>46</v>
      </c>
    </row>
    <row r="1627" spans="1:27" ht="22.5" x14ac:dyDescent="0.25">
      <c r="A1627" s="2" t="s">
        <v>1634</v>
      </c>
      <c r="B1627" s="2" t="s">
        <v>845</v>
      </c>
      <c r="C1627" s="2" t="s">
        <v>693</v>
      </c>
      <c r="D1627" s="2" t="s">
        <v>1634</v>
      </c>
      <c r="E1627" s="2" t="s">
        <v>1522</v>
      </c>
      <c r="F1627" s="2" t="s">
        <v>13646</v>
      </c>
      <c r="G1627" s="2" t="s">
        <v>13647</v>
      </c>
      <c r="H1627" s="2" t="s">
        <v>13648</v>
      </c>
      <c r="I1627" s="2" t="s">
        <v>13649</v>
      </c>
      <c r="J1627" s="2" t="s">
        <v>11797</v>
      </c>
      <c r="K1627" s="2" t="s">
        <v>11798</v>
      </c>
      <c r="L1627" s="2" t="str">
        <f>K1627</f>
        <v>Picture Archiving And Communic</v>
      </c>
      <c r="M1627" s="2">
        <v>622</v>
      </c>
      <c r="N1627" s="2" t="s">
        <v>4274</v>
      </c>
      <c r="O1627" s="2" t="s">
        <v>13650</v>
      </c>
      <c r="P1627" s="4">
        <v>1</v>
      </c>
      <c r="Q1627" s="2" t="s">
        <v>2080</v>
      </c>
      <c r="R1627" s="2" t="s">
        <v>2081</v>
      </c>
      <c r="S1627" s="2" t="s">
        <v>3787</v>
      </c>
      <c r="T1627" s="2" t="s">
        <v>43</v>
      </c>
      <c r="U1627" s="2" t="s">
        <v>44</v>
      </c>
      <c r="V1627" s="2" t="s">
        <v>179</v>
      </c>
      <c r="W1627" s="4">
        <v>252</v>
      </c>
      <c r="X1627" s="5">
        <v>5</v>
      </c>
      <c r="Y1627" s="5">
        <v>0</v>
      </c>
      <c r="Z1627" s="6">
        <v>38014</v>
      </c>
      <c r="AA1627" s="2" t="s">
        <v>46</v>
      </c>
    </row>
    <row r="1628" spans="1:27" ht="22.5" x14ac:dyDescent="0.25">
      <c r="A1628" s="2" t="s">
        <v>441</v>
      </c>
      <c r="B1628" s="2" t="s">
        <v>1565</v>
      </c>
      <c r="C1628" s="2" t="s">
        <v>1566</v>
      </c>
      <c r="D1628" s="2" t="s">
        <v>441</v>
      </c>
      <c r="E1628" s="2" t="s">
        <v>1567</v>
      </c>
      <c r="F1628" s="2" t="s">
        <v>6306</v>
      </c>
      <c r="G1628" s="2" t="s">
        <v>6307</v>
      </c>
      <c r="H1628" s="2" t="s">
        <v>6308</v>
      </c>
      <c r="I1628" s="2" t="s">
        <v>6309</v>
      </c>
      <c r="J1628" s="2" t="s">
        <v>6255</v>
      </c>
      <c r="K1628" s="2" t="s">
        <v>81</v>
      </c>
      <c r="L1628" s="2" t="s">
        <v>82</v>
      </c>
      <c r="M1628" s="2">
        <v>1633</v>
      </c>
      <c r="N1628" s="2" t="s">
        <v>4056</v>
      </c>
      <c r="O1628" s="2" t="s">
        <v>6310</v>
      </c>
      <c r="P1628" s="4">
        <v>1</v>
      </c>
      <c r="Q1628" s="2" t="s">
        <v>6311</v>
      </c>
      <c r="R1628" s="2" t="s">
        <v>6312</v>
      </c>
      <c r="S1628" s="2" t="s">
        <v>6313</v>
      </c>
      <c r="T1628" s="2" t="s">
        <v>86</v>
      </c>
      <c r="U1628" s="2" t="s">
        <v>44</v>
      </c>
      <c r="V1628" s="2" t="s">
        <v>179</v>
      </c>
      <c r="W1628" s="4">
        <v>144</v>
      </c>
      <c r="X1628" s="5">
        <v>5</v>
      </c>
      <c r="Y1628" s="5">
        <v>0</v>
      </c>
      <c r="Z1628" s="6">
        <v>41306</v>
      </c>
      <c r="AA1628" s="2" t="s">
        <v>46</v>
      </c>
    </row>
    <row r="1629" spans="1:27" ht="22.5" x14ac:dyDescent="0.25">
      <c r="A1629" s="2" t="s">
        <v>4117</v>
      </c>
      <c r="B1629" s="2" t="s">
        <v>845</v>
      </c>
      <c r="C1629" s="2" t="s">
        <v>693</v>
      </c>
      <c r="D1629" s="2" t="s">
        <v>4117</v>
      </c>
      <c r="E1629" s="2" t="s">
        <v>1522</v>
      </c>
      <c r="F1629" s="2" t="s">
        <v>6314</v>
      </c>
      <c r="G1629" s="2" t="s">
        <v>6315</v>
      </c>
      <c r="H1629" s="2" t="s">
        <v>6316</v>
      </c>
      <c r="I1629" s="2" t="s">
        <v>6317</v>
      </c>
      <c r="J1629" s="2" t="s">
        <v>6255</v>
      </c>
      <c r="K1629" s="2" t="s">
        <v>81</v>
      </c>
      <c r="L1629" s="2" t="s">
        <v>82</v>
      </c>
      <c r="M1629" s="2">
        <v>1671</v>
      </c>
      <c r="N1629" s="2" t="s">
        <v>4056</v>
      </c>
      <c r="O1629" s="2" t="s">
        <v>6310</v>
      </c>
      <c r="P1629" s="4">
        <v>1</v>
      </c>
      <c r="Q1629" s="2" t="s">
        <v>4122</v>
      </c>
      <c r="R1629" s="2" t="s">
        <v>4123</v>
      </c>
      <c r="S1629" s="2" t="s">
        <v>3812</v>
      </c>
      <c r="T1629" s="2" t="s">
        <v>86</v>
      </c>
      <c r="U1629" s="2" t="s">
        <v>44</v>
      </c>
      <c r="V1629" s="2" t="s">
        <v>179</v>
      </c>
      <c r="W1629" s="4">
        <v>164</v>
      </c>
      <c r="X1629" s="5">
        <v>10</v>
      </c>
      <c r="Y1629" s="5">
        <v>0</v>
      </c>
      <c r="Z1629" s="6">
        <v>40695</v>
      </c>
      <c r="AA1629" s="2" t="s">
        <v>46</v>
      </c>
    </row>
    <row r="1630" spans="1:27" ht="22.5" x14ac:dyDescent="0.25">
      <c r="A1630" s="2" t="s">
        <v>1535</v>
      </c>
      <c r="B1630" s="2" t="s">
        <v>1565</v>
      </c>
      <c r="C1630" s="2" t="s">
        <v>1566</v>
      </c>
      <c r="D1630" s="2" t="s">
        <v>1535</v>
      </c>
      <c r="E1630" s="2" t="s">
        <v>1522</v>
      </c>
      <c r="F1630" s="2" t="s">
        <v>6318</v>
      </c>
      <c r="G1630" s="2" t="s">
        <v>6319</v>
      </c>
      <c r="H1630" s="2" t="s">
        <v>6320</v>
      </c>
      <c r="I1630" s="2" t="s">
        <v>6321</v>
      </c>
      <c r="J1630" s="2" t="s">
        <v>6255</v>
      </c>
      <c r="K1630" s="2" t="s">
        <v>81</v>
      </c>
      <c r="L1630" s="2" t="s">
        <v>82</v>
      </c>
      <c r="M1630" s="2">
        <v>1674</v>
      </c>
      <c r="N1630" s="2" t="s">
        <v>4056</v>
      </c>
      <c r="O1630" s="2" t="s">
        <v>6310</v>
      </c>
      <c r="P1630" s="4">
        <v>1</v>
      </c>
      <c r="Q1630" s="2" t="s">
        <v>1540</v>
      </c>
      <c r="R1630" s="2" t="s">
        <v>1541</v>
      </c>
      <c r="S1630" s="2" t="s">
        <v>1040</v>
      </c>
      <c r="T1630" s="2" t="s">
        <v>86</v>
      </c>
      <c r="U1630" s="2" t="s">
        <v>44</v>
      </c>
      <c r="V1630" s="2" t="s">
        <v>179</v>
      </c>
      <c r="W1630" s="4">
        <v>184</v>
      </c>
      <c r="X1630" s="5">
        <v>5</v>
      </c>
      <c r="Y1630" s="5">
        <v>0</v>
      </c>
      <c r="Z1630" s="6">
        <v>40086</v>
      </c>
      <c r="AA1630" s="2" t="s">
        <v>46</v>
      </c>
    </row>
    <row r="1631" spans="1:27" ht="22.5" x14ac:dyDescent="0.25">
      <c r="A1631" s="2" t="s">
        <v>350</v>
      </c>
      <c r="B1631" s="2" t="s">
        <v>1565</v>
      </c>
      <c r="C1631" s="2" t="s">
        <v>1566</v>
      </c>
      <c r="D1631" s="2" t="s">
        <v>350</v>
      </c>
      <c r="E1631" s="2" t="s">
        <v>1522</v>
      </c>
      <c r="F1631" s="2" t="s">
        <v>6322</v>
      </c>
      <c r="G1631" s="2" t="s">
        <v>6323</v>
      </c>
      <c r="H1631" s="2" t="s">
        <v>6324</v>
      </c>
      <c r="I1631" s="2" t="s">
        <v>6325</v>
      </c>
      <c r="J1631" s="2" t="s">
        <v>6255</v>
      </c>
      <c r="K1631" s="2" t="s">
        <v>81</v>
      </c>
      <c r="L1631" s="2" t="s">
        <v>82</v>
      </c>
      <c r="M1631" s="2">
        <v>1694</v>
      </c>
      <c r="N1631" s="2" t="s">
        <v>4056</v>
      </c>
      <c r="O1631" s="2" t="s">
        <v>6310</v>
      </c>
      <c r="P1631" s="4">
        <v>1</v>
      </c>
      <c r="Q1631" s="2" t="s">
        <v>1546</v>
      </c>
      <c r="R1631" s="2" t="s">
        <v>1547</v>
      </c>
      <c r="S1631" s="2" t="s">
        <v>1548</v>
      </c>
      <c r="T1631" s="2" t="s">
        <v>86</v>
      </c>
      <c r="U1631" s="2" t="s">
        <v>44</v>
      </c>
      <c r="V1631" s="2" t="s">
        <v>179</v>
      </c>
      <c r="W1631" s="4">
        <v>207</v>
      </c>
      <c r="X1631" s="5">
        <v>5</v>
      </c>
      <c r="Y1631" s="5">
        <v>0</v>
      </c>
      <c r="Z1631" s="6">
        <v>39387</v>
      </c>
      <c r="AA1631" s="2" t="s">
        <v>46</v>
      </c>
    </row>
    <row r="1632" spans="1:27" ht="22.5" x14ac:dyDescent="0.25">
      <c r="A1632" s="2" t="s">
        <v>1634</v>
      </c>
      <c r="B1632" s="2" t="s">
        <v>1565</v>
      </c>
      <c r="C1632" s="2" t="s">
        <v>1566</v>
      </c>
      <c r="D1632" s="2" t="s">
        <v>1634</v>
      </c>
      <c r="E1632" s="2" t="s">
        <v>1567</v>
      </c>
      <c r="F1632" s="2" t="s">
        <v>6326</v>
      </c>
      <c r="G1632" s="2" t="s">
        <v>6327</v>
      </c>
      <c r="H1632" s="2" t="s">
        <v>6328</v>
      </c>
      <c r="I1632" s="2" t="s">
        <v>6329</v>
      </c>
      <c r="J1632" s="2" t="s">
        <v>6255</v>
      </c>
      <c r="K1632" s="2" t="s">
        <v>81</v>
      </c>
      <c r="L1632" s="2" t="s">
        <v>82</v>
      </c>
      <c r="M1632" s="2">
        <v>1621</v>
      </c>
      <c r="N1632" s="2" t="s">
        <v>4056</v>
      </c>
      <c r="O1632" s="2" t="s">
        <v>6330</v>
      </c>
      <c r="P1632" s="4">
        <v>1</v>
      </c>
      <c r="Q1632" s="2" t="s">
        <v>6331</v>
      </c>
      <c r="R1632" s="2" t="s">
        <v>6332</v>
      </c>
      <c r="S1632" s="2" t="s">
        <v>6333</v>
      </c>
      <c r="T1632" s="2" t="s">
        <v>86</v>
      </c>
      <c r="U1632" s="2" t="s">
        <v>44</v>
      </c>
      <c r="V1632" s="2" t="s">
        <v>179</v>
      </c>
      <c r="W1632" s="4">
        <v>207</v>
      </c>
      <c r="X1632" s="5">
        <v>5</v>
      </c>
      <c r="Y1632" s="5">
        <v>0</v>
      </c>
      <c r="Z1632" s="6">
        <v>39387</v>
      </c>
      <c r="AA1632" s="2" t="s">
        <v>46</v>
      </c>
    </row>
    <row r="1633" spans="1:27" ht="22.5" x14ac:dyDescent="0.25">
      <c r="A1633" s="2" t="s">
        <v>452</v>
      </c>
      <c r="B1633" s="2" t="s">
        <v>1565</v>
      </c>
      <c r="C1633" s="2" t="s">
        <v>1566</v>
      </c>
      <c r="D1633" s="2" t="s">
        <v>452</v>
      </c>
      <c r="E1633" s="2" t="s">
        <v>1567</v>
      </c>
      <c r="F1633" s="2" t="s">
        <v>6334</v>
      </c>
      <c r="G1633" s="2" t="s">
        <v>6335</v>
      </c>
      <c r="H1633" s="2" t="s">
        <v>6336</v>
      </c>
      <c r="I1633" s="2" t="s">
        <v>6337</v>
      </c>
      <c r="J1633" s="2" t="s">
        <v>6255</v>
      </c>
      <c r="K1633" s="2" t="s">
        <v>81</v>
      </c>
      <c r="L1633" s="2" t="s">
        <v>82</v>
      </c>
      <c r="M1633" s="2">
        <v>1646</v>
      </c>
      <c r="N1633" s="2" t="s">
        <v>4056</v>
      </c>
      <c r="O1633" s="2" t="s">
        <v>6330</v>
      </c>
      <c r="P1633" s="4">
        <v>1</v>
      </c>
      <c r="Q1633" s="2" t="s">
        <v>6338</v>
      </c>
      <c r="R1633" s="2" t="s">
        <v>6339</v>
      </c>
      <c r="S1633" s="2" t="s">
        <v>6340</v>
      </c>
      <c r="T1633" s="2" t="s">
        <v>86</v>
      </c>
      <c r="U1633" s="2" t="s">
        <v>44</v>
      </c>
      <c r="V1633" s="2" t="s">
        <v>179</v>
      </c>
      <c r="W1633" s="4">
        <v>217</v>
      </c>
      <c r="X1633" s="5">
        <v>5</v>
      </c>
      <c r="Y1633" s="5">
        <v>0</v>
      </c>
      <c r="Z1633" s="6">
        <v>39056</v>
      </c>
      <c r="AA1633" s="2" t="s">
        <v>46</v>
      </c>
    </row>
    <row r="1634" spans="1:27" ht="22.5" x14ac:dyDescent="0.25">
      <c r="A1634" s="2" t="s">
        <v>390</v>
      </c>
      <c r="B1634" s="2" t="s">
        <v>1565</v>
      </c>
      <c r="C1634" s="2" t="s">
        <v>1566</v>
      </c>
      <c r="D1634" s="2" t="s">
        <v>390</v>
      </c>
      <c r="E1634" s="2" t="s">
        <v>1567</v>
      </c>
      <c r="F1634" s="2" t="s">
        <v>6341</v>
      </c>
      <c r="G1634" s="2" t="s">
        <v>6342</v>
      </c>
      <c r="H1634" s="2" t="s">
        <v>6343</v>
      </c>
      <c r="I1634" s="2" t="s">
        <v>6344</v>
      </c>
      <c r="J1634" s="2" t="s">
        <v>6255</v>
      </c>
      <c r="K1634" s="2" t="s">
        <v>81</v>
      </c>
      <c r="L1634" s="2" t="s">
        <v>82</v>
      </c>
      <c r="M1634" s="2">
        <v>1682</v>
      </c>
      <c r="N1634" s="2" t="s">
        <v>4056</v>
      </c>
      <c r="O1634" s="2" t="s">
        <v>6330</v>
      </c>
      <c r="P1634" s="4">
        <v>1</v>
      </c>
      <c r="Q1634" s="2" t="s">
        <v>6345</v>
      </c>
      <c r="R1634" s="2" t="s">
        <v>6346</v>
      </c>
      <c r="S1634" s="2" t="s">
        <v>6347</v>
      </c>
      <c r="T1634" s="2" t="s">
        <v>86</v>
      </c>
      <c r="U1634" s="2" t="s">
        <v>44</v>
      </c>
      <c r="V1634" s="2" t="s">
        <v>179</v>
      </c>
      <c r="W1634" s="4">
        <v>174</v>
      </c>
      <c r="X1634" s="5">
        <v>5</v>
      </c>
      <c r="Y1634" s="5">
        <v>0</v>
      </c>
      <c r="Z1634" s="6">
        <v>40372</v>
      </c>
      <c r="AA1634" s="2" t="s">
        <v>46</v>
      </c>
    </row>
    <row r="1635" spans="1:27" ht="22.5" x14ac:dyDescent="0.25">
      <c r="A1635" s="2" t="s">
        <v>829</v>
      </c>
      <c r="B1635" s="2" t="s">
        <v>1565</v>
      </c>
      <c r="C1635" s="2" t="s">
        <v>1566</v>
      </c>
      <c r="D1635" s="2" t="s">
        <v>829</v>
      </c>
      <c r="E1635" s="2" t="s">
        <v>1567</v>
      </c>
      <c r="F1635" s="2" t="s">
        <v>6348</v>
      </c>
      <c r="G1635" s="2" t="s">
        <v>6349</v>
      </c>
      <c r="H1635" s="2" t="s">
        <v>6350</v>
      </c>
      <c r="I1635" s="2" t="s">
        <v>6351</v>
      </c>
      <c r="J1635" s="2" t="s">
        <v>6255</v>
      </c>
      <c r="K1635" s="2" t="s">
        <v>81</v>
      </c>
      <c r="L1635" s="2" t="s">
        <v>82</v>
      </c>
      <c r="M1635" s="2">
        <v>1686</v>
      </c>
      <c r="N1635" s="2" t="s">
        <v>4056</v>
      </c>
      <c r="O1635" s="2" t="s">
        <v>6330</v>
      </c>
      <c r="P1635" s="4">
        <v>1</v>
      </c>
      <c r="Q1635" s="2" t="s">
        <v>6352</v>
      </c>
      <c r="R1635" s="2" t="s">
        <v>6353</v>
      </c>
      <c r="S1635" s="2" t="s">
        <v>1566</v>
      </c>
      <c r="T1635" s="2" t="s">
        <v>86</v>
      </c>
      <c r="U1635" s="2" t="s">
        <v>44</v>
      </c>
      <c r="V1635" s="2" t="s">
        <v>179</v>
      </c>
      <c r="W1635" s="4">
        <v>193</v>
      </c>
      <c r="X1635" s="5">
        <v>5</v>
      </c>
      <c r="Y1635" s="5">
        <v>0</v>
      </c>
      <c r="Z1635" s="6">
        <v>39814</v>
      </c>
      <c r="AA1635" s="2" t="s">
        <v>46</v>
      </c>
    </row>
    <row r="1636" spans="1:27" ht="22.5" x14ac:dyDescent="0.25">
      <c r="A1636" s="2" t="s">
        <v>350</v>
      </c>
      <c r="B1636" s="2" t="s">
        <v>1565</v>
      </c>
      <c r="C1636" s="2" t="s">
        <v>1566</v>
      </c>
      <c r="D1636" s="2" t="s">
        <v>350</v>
      </c>
      <c r="E1636" s="2" t="s">
        <v>1522</v>
      </c>
      <c r="F1636" s="2" t="s">
        <v>6354</v>
      </c>
      <c r="G1636" s="2" t="s">
        <v>6355</v>
      </c>
      <c r="H1636" s="2" t="s">
        <v>6356</v>
      </c>
      <c r="I1636" s="2" t="s">
        <v>6357</v>
      </c>
      <c r="J1636" s="2" t="s">
        <v>6255</v>
      </c>
      <c r="K1636" s="2" t="s">
        <v>81</v>
      </c>
      <c r="L1636" s="2" t="s">
        <v>82</v>
      </c>
      <c r="M1636" s="2">
        <v>1695</v>
      </c>
      <c r="N1636" s="2" t="s">
        <v>4056</v>
      </c>
      <c r="O1636" s="2" t="s">
        <v>6330</v>
      </c>
      <c r="P1636" s="4">
        <v>1</v>
      </c>
      <c r="Q1636" s="2" t="s">
        <v>1546</v>
      </c>
      <c r="R1636" s="2" t="s">
        <v>1547</v>
      </c>
      <c r="S1636" s="2" t="s">
        <v>1706</v>
      </c>
      <c r="T1636" s="2" t="s">
        <v>86</v>
      </c>
      <c r="U1636" s="2" t="s">
        <v>44</v>
      </c>
      <c r="V1636" s="2" t="s">
        <v>179</v>
      </c>
      <c r="W1636" s="4">
        <v>207</v>
      </c>
      <c r="X1636" s="5">
        <v>5</v>
      </c>
      <c r="Y1636" s="5">
        <v>0</v>
      </c>
      <c r="Z1636" s="6">
        <v>39387</v>
      </c>
      <c r="AA1636" s="2" t="s">
        <v>46</v>
      </c>
    </row>
    <row r="1637" spans="1:27" ht="22.5" x14ac:dyDescent="0.25">
      <c r="A1637" s="2" t="s">
        <v>350</v>
      </c>
      <c r="B1637" s="2" t="s">
        <v>1565</v>
      </c>
      <c r="C1637" s="2" t="s">
        <v>1566</v>
      </c>
      <c r="D1637" s="2" t="s">
        <v>350</v>
      </c>
      <c r="E1637" s="2" t="s">
        <v>2325</v>
      </c>
      <c r="F1637" s="2" t="s">
        <v>6358</v>
      </c>
      <c r="G1637" s="2" t="s">
        <v>6359</v>
      </c>
      <c r="H1637" s="2" t="s">
        <v>6360</v>
      </c>
      <c r="I1637" s="2" t="s">
        <v>6361</v>
      </c>
      <c r="J1637" s="2" t="s">
        <v>6255</v>
      </c>
      <c r="K1637" s="2" t="s">
        <v>81</v>
      </c>
      <c r="L1637" s="2" t="s">
        <v>82</v>
      </c>
      <c r="M1637" s="2">
        <v>1698</v>
      </c>
      <c r="N1637" s="2" t="s">
        <v>4056</v>
      </c>
      <c r="O1637" s="2" t="s">
        <v>6330</v>
      </c>
      <c r="P1637" s="4">
        <v>1</v>
      </c>
      <c r="Q1637" s="2" t="s">
        <v>2332</v>
      </c>
      <c r="R1637" s="2" t="s">
        <v>2333</v>
      </c>
      <c r="S1637" s="2" t="s">
        <v>2334</v>
      </c>
      <c r="T1637" s="2" t="s">
        <v>86</v>
      </c>
      <c r="U1637" s="2" t="s">
        <v>44</v>
      </c>
      <c r="V1637" s="2" t="s">
        <v>179</v>
      </c>
      <c r="W1637" s="4">
        <v>224</v>
      </c>
      <c r="X1637" s="5">
        <v>5</v>
      </c>
      <c r="Y1637" s="5">
        <v>0</v>
      </c>
      <c r="Z1637" s="6">
        <v>38869</v>
      </c>
      <c r="AA1637" s="2" t="s">
        <v>46</v>
      </c>
    </row>
    <row r="1638" spans="1:27" ht="22.5" x14ac:dyDescent="0.25">
      <c r="A1638" s="2" t="s">
        <v>165</v>
      </c>
      <c r="B1638" s="2" t="s">
        <v>889</v>
      </c>
      <c r="C1638" s="2" t="s">
        <v>890</v>
      </c>
      <c r="D1638" s="2" t="s">
        <v>165</v>
      </c>
      <c r="E1638" s="2" t="s">
        <v>897</v>
      </c>
      <c r="F1638" s="2" t="s">
        <v>6362</v>
      </c>
      <c r="G1638" s="2" t="s">
        <v>6363</v>
      </c>
      <c r="H1638" s="2" t="s">
        <v>6364</v>
      </c>
      <c r="I1638" s="2" t="s">
        <v>6365</v>
      </c>
      <c r="J1638" s="2" t="s">
        <v>6255</v>
      </c>
      <c r="K1638" s="2" t="s">
        <v>81</v>
      </c>
      <c r="L1638" s="2" t="s">
        <v>82</v>
      </c>
      <c r="M1638" s="2">
        <v>1714</v>
      </c>
      <c r="N1638" s="2" t="s">
        <v>4056</v>
      </c>
      <c r="O1638" s="2" t="s">
        <v>6330</v>
      </c>
      <c r="P1638" s="4">
        <v>1</v>
      </c>
      <c r="Q1638" s="2" t="s">
        <v>901</v>
      </c>
      <c r="R1638" s="2" t="s">
        <v>902</v>
      </c>
      <c r="S1638" s="2" t="s">
        <v>1566</v>
      </c>
      <c r="T1638" s="2" t="s">
        <v>86</v>
      </c>
      <c r="U1638" s="2" t="s">
        <v>44</v>
      </c>
      <c r="V1638" s="2" t="s">
        <v>179</v>
      </c>
      <c r="W1638" s="4">
        <v>206</v>
      </c>
      <c r="X1638" s="5">
        <v>10</v>
      </c>
      <c r="Y1638" s="5">
        <v>0</v>
      </c>
      <c r="Z1638" s="6">
        <v>39416</v>
      </c>
      <c r="AA1638" s="2" t="s">
        <v>46</v>
      </c>
    </row>
    <row r="1639" spans="1:27" ht="22.5" x14ac:dyDescent="0.25">
      <c r="A1639" s="2" t="s">
        <v>1634</v>
      </c>
      <c r="B1639" s="2" t="s">
        <v>1565</v>
      </c>
      <c r="C1639" s="2" t="s">
        <v>1566</v>
      </c>
      <c r="D1639" s="2" t="s">
        <v>1634</v>
      </c>
      <c r="E1639" s="2" t="s">
        <v>1567</v>
      </c>
      <c r="F1639" s="2" t="s">
        <v>6366</v>
      </c>
      <c r="G1639" s="2" t="s">
        <v>6367</v>
      </c>
      <c r="H1639" s="2" t="s">
        <v>6368</v>
      </c>
      <c r="I1639" s="2" t="s">
        <v>6369</v>
      </c>
      <c r="J1639" s="2" t="s">
        <v>1572</v>
      </c>
      <c r="K1639" s="2" t="s">
        <v>81</v>
      </c>
      <c r="L1639" s="2" t="s">
        <v>82</v>
      </c>
      <c r="M1639" s="2">
        <v>1620</v>
      </c>
      <c r="N1639" s="2" t="s">
        <v>4056</v>
      </c>
      <c r="O1639" s="2" t="s">
        <v>6370</v>
      </c>
      <c r="P1639" s="4">
        <v>1</v>
      </c>
      <c r="Q1639" s="2" t="s">
        <v>6331</v>
      </c>
      <c r="R1639" s="2" t="s">
        <v>6332</v>
      </c>
      <c r="S1639" s="2" t="s">
        <v>42</v>
      </c>
      <c r="T1639" s="2" t="s">
        <v>86</v>
      </c>
      <c r="U1639" s="2" t="s">
        <v>44</v>
      </c>
      <c r="V1639" s="2" t="s">
        <v>179</v>
      </c>
      <c r="W1639" s="4">
        <v>162</v>
      </c>
      <c r="X1639" s="5">
        <v>5</v>
      </c>
      <c r="Y1639" s="5">
        <v>0</v>
      </c>
      <c r="Z1639" s="6">
        <v>40743</v>
      </c>
      <c r="AA1639" s="2" t="s">
        <v>46</v>
      </c>
    </row>
    <row r="1640" spans="1:27" x14ac:dyDescent="0.25">
      <c r="A1640" s="2" t="s">
        <v>853</v>
      </c>
      <c r="B1640" s="2" t="s">
        <v>1565</v>
      </c>
      <c r="C1640" s="2" t="s">
        <v>1566</v>
      </c>
      <c r="D1640" s="2" t="s">
        <v>853</v>
      </c>
      <c r="E1640" s="2" t="s">
        <v>1567</v>
      </c>
      <c r="F1640" s="2" t="s">
        <v>6371</v>
      </c>
      <c r="G1640" s="2" t="s">
        <v>6372</v>
      </c>
      <c r="H1640" s="2" t="s">
        <v>6373</v>
      </c>
      <c r="I1640" s="2" t="s">
        <v>6374</v>
      </c>
      <c r="J1640" s="2" t="s">
        <v>1572</v>
      </c>
      <c r="K1640" s="2" t="s">
        <v>81</v>
      </c>
      <c r="L1640" s="2" t="s">
        <v>82</v>
      </c>
      <c r="M1640" s="2">
        <v>1638</v>
      </c>
      <c r="N1640" s="2" t="s">
        <v>4056</v>
      </c>
      <c r="O1640" s="2" t="s">
        <v>6370</v>
      </c>
      <c r="P1640" s="4">
        <v>1</v>
      </c>
      <c r="Q1640" s="2" t="s">
        <v>2521</v>
      </c>
      <c r="R1640" s="2" t="s">
        <v>2522</v>
      </c>
      <c r="S1640" s="2" t="s">
        <v>299</v>
      </c>
      <c r="T1640" s="2" t="s">
        <v>86</v>
      </c>
      <c r="U1640" s="2" t="s">
        <v>44</v>
      </c>
      <c r="V1640" s="2" t="s">
        <v>179</v>
      </c>
      <c r="W1640" s="4">
        <v>161</v>
      </c>
      <c r="X1640" s="5">
        <v>5</v>
      </c>
      <c r="Y1640" s="5">
        <v>0</v>
      </c>
      <c r="Z1640" s="6">
        <v>40779</v>
      </c>
      <c r="AA1640" s="2" t="s">
        <v>46</v>
      </c>
    </row>
    <row r="1641" spans="1:27" ht="22.5" x14ac:dyDescent="0.25">
      <c r="A1641" s="2" t="s">
        <v>1446</v>
      </c>
      <c r="B1641" s="2" t="s">
        <v>1565</v>
      </c>
      <c r="C1641" s="2" t="s">
        <v>1566</v>
      </c>
      <c r="D1641" s="2" t="s">
        <v>1446</v>
      </c>
      <c r="E1641" s="2" t="s">
        <v>1567</v>
      </c>
      <c r="F1641" s="2" t="s">
        <v>6375</v>
      </c>
      <c r="G1641" s="2" t="s">
        <v>6376</v>
      </c>
      <c r="H1641" s="2" t="s">
        <v>6377</v>
      </c>
      <c r="I1641" s="2" t="s">
        <v>6378</v>
      </c>
      <c r="J1641" s="2" t="s">
        <v>1572</v>
      </c>
      <c r="K1641" s="2" t="s">
        <v>81</v>
      </c>
      <c r="L1641" s="2" t="s">
        <v>82</v>
      </c>
      <c r="M1641" s="2">
        <v>1656</v>
      </c>
      <c r="N1641" s="2" t="s">
        <v>4056</v>
      </c>
      <c r="O1641" s="2" t="s">
        <v>6370</v>
      </c>
      <c r="P1641" s="4">
        <v>1</v>
      </c>
      <c r="Q1641" s="2" t="s">
        <v>2532</v>
      </c>
      <c r="R1641" s="2" t="s">
        <v>2533</v>
      </c>
      <c r="S1641" s="2" t="s">
        <v>6379</v>
      </c>
      <c r="T1641" s="2" t="s">
        <v>86</v>
      </c>
      <c r="U1641" s="2" t="s">
        <v>44</v>
      </c>
      <c r="V1641" s="2" t="s">
        <v>179</v>
      </c>
      <c r="W1641" s="4">
        <v>160</v>
      </c>
      <c r="X1641" s="5">
        <v>20</v>
      </c>
      <c r="Y1641" s="5">
        <v>7</v>
      </c>
      <c r="Z1641" s="6">
        <v>40817</v>
      </c>
      <c r="AA1641" s="2" t="s">
        <v>46</v>
      </c>
    </row>
    <row r="1642" spans="1:27" x14ac:dyDescent="0.25">
      <c r="A1642" s="2" t="s">
        <v>1521</v>
      </c>
      <c r="B1642" s="2" t="s">
        <v>1565</v>
      </c>
      <c r="C1642" s="2" t="s">
        <v>1566</v>
      </c>
      <c r="D1642" s="2" t="s">
        <v>1521</v>
      </c>
      <c r="E1642" s="2" t="s">
        <v>1567</v>
      </c>
      <c r="F1642" s="2" t="s">
        <v>6380</v>
      </c>
      <c r="G1642" s="2" t="s">
        <v>6381</v>
      </c>
      <c r="H1642" s="2" t="s">
        <v>6382</v>
      </c>
      <c r="I1642" s="2" t="s">
        <v>6383</v>
      </c>
      <c r="J1642" s="2" t="s">
        <v>1572</v>
      </c>
      <c r="K1642" s="2" t="s">
        <v>81</v>
      </c>
      <c r="L1642" s="2" t="s">
        <v>82</v>
      </c>
      <c r="M1642" s="2">
        <v>1668</v>
      </c>
      <c r="N1642" s="2" t="s">
        <v>4056</v>
      </c>
      <c r="O1642" s="2" t="s">
        <v>6370</v>
      </c>
      <c r="P1642" s="4">
        <v>1</v>
      </c>
      <c r="Q1642" s="2" t="s">
        <v>6384</v>
      </c>
      <c r="R1642" s="2" t="s">
        <v>6385</v>
      </c>
      <c r="S1642" s="2" t="s">
        <v>3728</v>
      </c>
      <c r="T1642" s="2" t="s">
        <v>86</v>
      </c>
      <c r="U1642" s="2" t="s">
        <v>44</v>
      </c>
      <c r="V1642" s="2" t="s">
        <v>179</v>
      </c>
      <c r="W1642" s="4">
        <v>182</v>
      </c>
      <c r="X1642" s="5">
        <v>5</v>
      </c>
      <c r="Y1642" s="5">
        <v>0</v>
      </c>
      <c r="Z1642" s="6">
        <v>40127</v>
      </c>
      <c r="AA1642" s="2" t="s">
        <v>46</v>
      </c>
    </row>
    <row r="1643" spans="1:27" ht="22.5" x14ac:dyDescent="0.25">
      <c r="A1643" s="2" t="s">
        <v>853</v>
      </c>
      <c r="B1643" s="2" t="s">
        <v>6563</v>
      </c>
      <c r="C1643" s="2" t="s">
        <v>6564</v>
      </c>
      <c r="D1643" s="2" t="s">
        <v>853</v>
      </c>
      <c r="E1643" s="2" t="s">
        <v>6565</v>
      </c>
      <c r="F1643" s="2" t="s">
        <v>6566</v>
      </c>
      <c r="G1643" s="2" t="s">
        <v>6567</v>
      </c>
      <c r="H1643" s="2" t="s">
        <v>6568</v>
      </c>
      <c r="I1643" s="3"/>
      <c r="J1643" s="2" t="s">
        <v>92</v>
      </c>
      <c r="K1643" s="2" t="s">
        <v>81</v>
      </c>
      <c r="L1643" s="2" t="s">
        <v>82</v>
      </c>
      <c r="M1643" s="2">
        <v>1640</v>
      </c>
      <c r="N1643" s="2" t="s">
        <v>281</v>
      </c>
      <c r="O1643" s="2" t="s">
        <v>6570</v>
      </c>
      <c r="P1643" s="4">
        <v>1</v>
      </c>
      <c r="Q1643" s="2" t="s">
        <v>6571</v>
      </c>
      <c r="R1643" s="2" t="s">
        <v>6572</v>
      </c>
      <c r="S1643" s="2" t="s">
        <v>6573</v>
      </c>
      <c r="T1643" s="2" t="s">
        <v>6574</v>
      </c>
      <c r="U1643" s="3"/>
      <c r="V1643" s="3"/>
      <c r="W1643" s="4">
        <v>421</v>
      </c>
      <c r="X1643" s="5">
        <v>5</v>
      </c>
      <c r="Y1643" s="5">
        <v>0</v>
      </c>
      <c r="Z1643" s="6">
        <v>32874</v>
      </c>
      <c r="AA1643" s="2" t="s">
        <v>46</v>
      </c>
    </row>
    <row r="1644" spans="1:27" ht="22.5" x14ac:dyDescent="0.25">
      <c r="A1644" s="2" t="s">
        <v>4109</v>
      </c>
      <c r="B1644" s="2" t="s">
        <v>845</v>
      </c>
      <c r="C1644" s="2" t="s">
        <v>693</v>
      </c>
      <c r="D1644" s="2" t="s">
        <v>4109</v>
      </c>
      <c r="E1644" s="2" t="s">
        <v>1522</v>
      </c>
      <c r="F1644" s="2" t="s">
        <v>5925</v>
      </c>
      <c r="G1644" s="2" t="s">
        <v>5926</v>
      </c>
      <c r="H1644" s="2" t="s">
        <v>5927</v>
      </c>
      <c r="I1644" s="2" t="s">
        <v>5928</v>
      </c>
      <c r="J1644" s="2" t="s">
        <v>172</v>
      </c>
      <c r="K1644" s="2" t="s">
        <v>173</v>
      </c>
      <c r="L1644" s="2" t="s">
        <v>174</v>
      </c>
      <c r="M1644" s="2">
        <v>1517</v>
      </c>
      <c r="N1644" s="2" t="s">
        <v>4093</v>
      </c>
      <c r="O1644" s="2" t="s">
        <v>5929</v>
      </c>
      <c r="P1644" s="4">
        <v>1</v>
      </c>
      <c r="Q1644" s="2" t="s">
        <v>4114</v>
      </c>
      <c r="R1644" s="2" t="s">
        <v>4115</v>
      </c>
      <c r="S1644" s="2" t="s">
        <v>42</v>
      </c>
      <c r="T1644" s="2" t="s">
        <v>86</v>
      </c>
      <c r="U1644" s="2" t="s">
        <v>44</v>
      </c>
      <c r="V1644" s="2" t="s">
        <v>179</v>
      </c>
      <c r="W1644" s="4">
        <v>115</v>
      </c>
      <c r="X1644" s="5">
        <v>7</v>
      </c>
      <c r="Y1644" s="5">
        <v>0</v>
      </c>
      <c r="Z1644" s="6">
        <v>42172</v>
      </c>
      <c r="AA1644" s="2" t="s">
        <v>46</v>
      </c>
    </row>
    <row r="1645" spans="1:27" ht="22.5" x14ac:dyDescent="0.25">
      <c r="A1645" s="2" t="s">
        <v>350</v>
      </c>
      <c r="B1645" s="2" t="s">
        <v>1688</v>
      </c>
      <c r="C1645" s="2" t="s">
        <v>1689</v>
      </c>
      <c r="D1645" s="2" t="s">
        <v>350</v>
      </c>
      <c r="E1645" s="2" t="s">
        <v>1690</v>
      </c>
      <c r="F1645" s="2" t="s">
        <v>5930</v>
      </c>
      <c r="G1645" s="2" t="s">
        <v>5931</v>
      </c>
      <c r="H1645" s="2" t="s">
        <v>5932</v>
      </c>
      <c r="I1645" s="2" t="s">
        <v>5933</v>
      </c>
      <c r="J1645" s="2" t="s">
        <v>172</v>
      </c>
      <c r="K1645" s="2" t="s">
        <v>173</v>
      </c>
      <c r="L1645" s="2" t="s">
        <v>174</v>
      </c>
      <c r="M1645" s="2">
        <v>1568</v>
      </c>
      <c r="N1645" s="2" t="s">
        <v>4093</v>
      </c>
      <c r="O1645" s="2" t="s">
        <v>5929</v>
      </c>
      <c r="P1645" s="4">
        <v>1</v>
      </c>
      <c r="Q1645" s="2" t="s">
        <v>4850</v>
      </c>
      <c r="R1645" s="2" t="s">
        <v>4851</v>
      </c>
      <c r="S1645" s="2" t="s">
        <v>238</v>
      </c>
      <c r="T1645" s="2" t="s">
        <v>86</v>
      </c>
      <c r="U1645" s="2" t="s">
        <v>44</v>
      </c>
      <c r="V1645" s="2" t="s">
        <v>179</v>
      </c>
      <c r="W1645" s="4">
        <v>207</v>
      </c>
      <c r="X1645" s="5">
        <v>5</v>
      </c>
      <c r="Y1645" s="5">
        <v>0</v>
      </c>
      <c r="Z1645" s="6">
        <v>39387</v>
      </c>
      <c r="AA1645" s="2" t="s">
        <v>46</v>
      </c>
    </row>
    <row r="1646" spans="1:27" ht="22.5" x14ac:dyDescent="0.25">
      <c r="A1646" s="2" t="s">
        <v>350</v>
      </c>
      <c r="B1646" s="2" t="s">
        <v>1688</v>
      </c>
      <c r="C1646" s="2" t="s">
        <v>1689</v>
      </c>
      <c r="D1646" s="2" t="s">
        <v>350</v>
      </c>
      <c r="E1646" s="2" t="s">
        <v>1690</v>
      </c>
      <c r="F1646" s="2" t="s">
        <v>5934</v>
      </c>
      <c r="G1646" s="2" t="s">
        <v>5935</v>
      </c>
      <c r="H1646" s="2" t="s">
        <v>5936</v>
      </c>
      <c r="I1646" s="2" t="s">
        <v>5937</v>
      </c>
      <c r="J1646" s="2" t="s">
        <v>172</v>
      </c>
      <c r="K1646" s="2" t="s">
        <v>173</v>
      </c>
      <c r="L1646" s="2" t="s">
        <v>174</v>
      </c>
      <c r="M1646" s="2">
        <v>1569</v>
      </c>
      <c r="N1646" s="2" t="s">
        <v>4093</v>
      </c>
      <c r="O1646" s="2" t="s">
        <v>5929</v>
      </c>
      <c r="P1646" s="4">
        <v>1</v>
      </c>
      <c r="Q1646" s="2" t="s">
        <v>4850</v>
      </c>
      <c r="R1646" s="2" t="s">
        <v>4851</v>
      </c>
      <c r="S1646" s="2" t="s">
        <v>238</v>
      </c>
      <c r="T1646" s="2" t="s">
        <v>86</v>
      </c>
      <c r="U1646" s="2" t="s">
        <v>44</v>
      </c>
      <c r="V1646" s="2" t="s">
        <v>179</v>
      </c>
      <c r="W1646" s="4">
        <v>207</v>
      </c>
      <c r="X1646" s="5">
        <v>5</v>
      </c>
      <c r="Y1646" s="5">
        <v>0</v>
      </c>
      <c r="Z1646" s="6">
        <v>39387</v>
      </c>
      <c r="AA1646" s="2" t="s">
        <v>46</v>
      </c>
    </row>
    <row r="1647" spans="1:27" ht="22.5" x14ac:dyDescent="0.25">
      <c r="A1647" s="2" t="s">
        <v>5742</v>
      </c>
      <c r="B1647" s="2" t="s">
        <v>1688</v>
      </c>
      <c r="C1647" s="2" t="s">
        <v>1689</v>
      </c>
      <c r="D1647" s="2" t="s">
        <v>5742</v>
      </c>
      <c r="E1647" s="2" t="s">
        <v>1690</v>
      </c>
      <c r="F1647" s="2" t="s">
        <v>5938</v>
      </c>
      <c r="G1647" s="2" t="s">
        <v>5939</v>
      </c>
      <c r="H1647" s="2" t="s">
        <v>5940</v>
      </c>
      <c r="I1647" s="2" t="s">
        <v>5941</v>
      </c>
      <c r="J1647" s="2" t="s">
        <v>172</v>
      </c>
      <c r="K1647" s="2" t="s">
        <v>173</v>
      </c>
      <c r="L1647" s="2" t="s">
        <v>174</v>
      </c>
      <c r="M1647" s="2">
        <v>1572</v>
      </c>
      <c r="N1647" s="2" t="s">
        <v>4093</v>
      </c>
      <c r="O1647" s="2" t="s">
        <v>5929</v>
      </c>
      <c r="P1647" s="4">
        <v>1</v>
      </c>
      <c r="Q1647" s="2" t="s">
        <v>5746</v>
      </c>
      <c r="R1647" s="2" t="s">
        <v>5747</v>
      </c>
      <c r="S1647" s="2" t="s">
        <v>238</v>
      </c>
      <c r="T1647" s="2" t="s">
        <v>86</v>
      </c>
      <c r="U1647" s="2" t="s">
        <v>44</v>
      </c>
      <c r="V1647" s="2" t="s">
        <v>179</v>
      </c>
      <c r="W1647" s="4">
        <v>3</v>
      </c>
      <c r="X1647" s="5">
        <v>5</v>
      </c>
      <c r="Y1647" s="5">
        <v>5</v>
      </c>
      <c r="Z1647" s="6">
        <v>45597</v>
      </c>
      <c r="AA1647" s="2" t="s">
        <v>46</v>
      </c>
    </row>
    <row r="1648" spans="1:27" ht="22.5" x14ac:dyDescent="0.25">
      <c r="A1648" s="2" t="s">
        <v>1386</v>
      </c>
      <c r="B1648" s="2" t="s">
        <v>1688</v>
      </c>
      <c r="C1648" s="2" t="s">
        <v>1689</v>
      </c>
      <c r="D1648" s="2" t="s">
        <v>1386</v>
      </c>
      <c r="E1648" s="2" t="s">
        <v>1690</v>
      </c>
      <c r="F1648" s="2" t="s">
        <v>5942</v>
      </c>
      <c r="G1648" s="2" t="s">
        <v>5943</v>
      </c>
      <c r="H1648" s="2" t="s">
        <v>5944</v>
      </c>
      <c r="I1648" s="2" t="s">
        <v>5945</v>
      </c>
      <c r="J1648" s="2" t="s">
        <v>1143</v>
      </c>
      <c r="K1648" s="2" t="s">
        <v>173</v>
      </c>
      <c r="L1648" s="2" t="s">
        <v>174</v>
      </c>
      <c r="M1648" s="2">
        <v>1436</v>
      </c>
      <c r="N1648" s="2" t="s">
        <v>4093</v>
      </c>
      <c r="O1648" s="2" t="s">
        <v>5946</v>
      </c>
      <c r="P1648" s="4">
        <v>1</v>
      </c>
      <c r="Q1648" s="2" t="s">
        <v>5947</v>
      </c>
      <c r="R1648" s="2" t="s">
        <v>5948</v>
      </c>
      <c r="S1648" s="2" t="s">
        <v>1773</v>
      </c>
      <c r="T1648" s="2" t="s">
        <v>86</v>
      </c>
      <c r="U1648" s="2" t="s">
        <v>44</v>
      </c>
      <c r="V1648" s="2" t="s">
        <v>179</v>
      </c>
      <c r="W1648" s="4">
        <v>175</v>
      </c>
      <c r="X1648" s="5">
        <v>5</v>
      </c>
      <c r="Y1648" s="5">
        <v>0</v>
      </c>
      <c r="Z1648" s="6">
        <v>40343</v>
      </c>
      <c r="AA1648" s="2" t="s">
        <v>46</v>
      </c>
    </row>
    <row r="1649" spans="1:27" ht="22.5" x14ac:dyDescent="0.25">
      <c r="A1649" s="2" t="s">
        <v>1634</v>
      </c>
      <c r="B1649" s="2" t="s">
        <v>1647</v>
      </c>
      <c r="C1649" s="2" t="s">
        <v>1648</v>
      </c>
      <c r="D1649" s="2" t="s">
        <v>1634</v>
      </c>
      <c r="E1649" s="2" t="s">
        <v>1649</v>
      </c>
      <c r="F1649" s="2" t="s">
        <v>5949</v>
      </c>
      <c r="G1649" s="2" t="s">
        <v>5950</v>
      </c>
      <c r="H1649" s="2" t="s">
        <v>5951</v>
      </c>
      <c r="I1649" s="2" t="s">
        <v>5952</v>
      </c>
      <c r="J1649" s="2" t="s">
        <v>1143</v>
      </c>
      <c r="K1649" s="2" t="s">
        <v>173</v>
      </c>
      <c r="L1649" s="2" t="s">
        <v>174</v>
      </c>
      <c r="M1649" s="2">
        <v>1440</v>
      </c>
      <c r="N1649" s="2" t="s">
        <v>4093</v>
      </c>
      <c r="O1649" s="2" t="s">
        <v>5946</v>
      </c>
      <c r="P1649" s="4">
        <v>1</v>
      </c>
      <c r="Q1649" s="2" t="s">
        <v>1731</v>
      </c>
      <c r="R1649" s="2" t="s">
        <v>1732</v>
      </c>
      <c r="S1649" s="2" t="s">
        <v>1733</v>
      </c>
      <c r="T1649" s="2" t="s">
        <v>86</v>
      </c>
      <c r="U1649" s="2" t="s">
        <v>44</v>
      </c>
      <c r="V1649" s="2" t="s">
        <v>179</v>
      </c>
      <c r="W1649" s="4">
        <v>203</v>
      </c>
      <c r="X1649" s="5">
        <v>5</v>
      </c>
      <c r="Y1649" s="5">
        <v>0</v>
      </c>
      <c r="Z1649" s="6">
        <v>39507</v>
      </c>
      <c r="AA1649" s="2" t="s">
        <v>46</v>
      </c>
    </row>
    <row r="1650" spans="1:27" ht="22.5" x14ac:dyDescent="0.25">
      <c r="A1650" s="2" t="s">
        <v>441</v>
      </c>
      <c r="B1650" s="2" t="s">
        <v>1647</v>
      </c>
      <c r="C1650" s="2" t="s">
        <v>1648</v>
      </c>
      <c r="D1650" s="2" t="s">
        <v>441</v>
      </c>
      <c r="E1650" s="2" t="s">
        <v>1649</v>
      </c>
      <c r="F1650" s="2" t="s">
        <v>5953</v>
      </c>
      <c r="G1650" s="2" t="s">
        <v>5954</v>
      </c>
      <c r="H1650" s="2" t="s">
        <v>5955</v>
      </c>
      <c r="I1650" s="2" t="s">
        <v>5956</v>
      </c>
      <c r="J1650" s="2" t="s">
        <v>1143</v>
      </c>
      <c r="K1650" s="2" t="s">
        <v>173</v>
      </c>
      <c r="L1650" s="2" t="s">
        <v>174</v>
      </c>
      <c r="M1650" s="2">
        <v>1462</v>
      </c>
      <c r="N1650" s="2" t="s">
        <v>4093</v>
      </c>
      <c r="O1650" s="2" t="s">
        <v>5946</v>
      </c>
      <c r="P1650" s="4">
        <v>1</v>
      </c>
      <c r="Q1650" s="2" t="s">
        <v>4813</v>
      </c>
      <c r="R1650" s="2" t="s">
        <v>4814</v>
      </c>
      <c r="S1650" s="2" t="s">
        <v>1773</v>
      </c>
      <c r="T1650" s="2" t="s">
        <v>86</v>
      </c>
      <c r="U1650" s="2" t="s">
        <v>44</v>
      </c>
      <c r="V1650" s="2" t="s">
        <v>179</v>
      </c>
      <c r="W1650" s="4">
        <v>194</v>
      </c>
      <c r="X1650" s="5">
        <v>5</v>
      </c>
      <c r="Y1650" s="5">
        <v>0</v>
      </c>
      <c r="Z1650" s="6">
        <v>39783</v>
      </c>
      <c r="AA1650" s="2" t="s">
        <v>46</v>
      </c>
    </row>
    <row r="1651" spans="1:27" ht="22.5" x14ac:dyDescent="0.25">
      <c r="A1651" s="2" t="s">
        <v>1446</v>
      </c>
      <c r="B1651" s="2" t="s">
        <v>1647</v>
      </c>
      <c r="C1651" s="2" t="s">
        <v>1648</v>
      </c>
      <c r="D1651" s="2" t="s">
        <v>1446</v>
      </c>
      <c r="E1651" s="2" t="s">
        <v>1506</v>
      </c>
      <c r="F1651" s="2" t="s">
        <v>5957</v>
      </c>
      <c r="G1651" s="2" t="s">
        <v>5958</v>
      </c>
      <c r="H1651" s="2" t="s">
        <v>5959</v>
      </c>
      <c r="I1651" s="2" t="s">
        <v>5960</v>
      </c>
      <c r="J1651" s="2" t="s">
        <v>1143</v>
      </c>
      <c r="K1651" s="2" t="s">
        <v>173</v>
      </c>
      <c r="L1651" s="2" t="s">
        <v>174</v>
      </c>
      <c r="M1651" s="2">
        <v>1489</v>
      </c>
      <c r="N1651" s="2" t="s">
        <v>4093</v>
      </c>
      <c r="O1651" s="2" t="s">
        <v>5946</v>
      </c>
      <c r="P1651" s="4">
        <v>1</v>
      </c>
      <c r="Q1651" s="2" t="s">
        <v>3534</v>
      </c>
      <c r="R1651" s="2" t="s">
        <v>3535</v>
      </c>
      <c r="S1651" s="2" t="s">
        <v>42</v>
      </c>
      <c r="T1651" s="2" t="s">
        <v>86</v>
      </c>
      <c r="U1651" s="2" t="s">
        <v>44</v>
      </c>
      <c r="V1651" s="2" t="s">
        <v>179</v>
      </c>
      <c r="W1651" s="4">
        <v>203</v>
      </c>
      <c r="X1651" s="5">
        <v>5</v>
      </c>
      <c r="Y1651" s="5">
        <v>0</v>
      </c>
      <c r="Z1651" s="6">
        <v>39508</v>
      </c>
      <c r="AA1651" s="2" t="s">
        <v>46</v>
      </c>
    </row>
    <row r="1652" spans="1:27" ht="22.5" x14ac:dyDescent="0.25">
      <c r="A1652" s="2" t="s">
        <v>1446</v>
      </c>
      <c r="B1652" s="2" t="s">
        <v>1647</v>
      </c>
      <c r="C1652" s="2" t="s">
        <v>1648</v>
      </c>
      <c r="D1652" s="2" t="s">
        <v>1446</v>
      </c>
      <c r="E1652" s="2" t="s">
        <v>1649</v>
      </c>
      <c r="F1652" s="2" t="s">
        <v>5961</v>
      </c>
      <c r="G1652" s="2" t="s">
        <v>5962</v>
      </c>
      <c r="H1652" s="2" t="s">
        <v>5963</v>
      </c>
      <c r="I1652" s="2" t="s">
        <v>5964</v>
      </c>
      <c r="J1652" s="2" t="s">
        <v>1143</v>
      </c>
      <c r="K1652" s="2" t="s">
        <v>173</v>
      </c>
      <c r="L1652" s="2" t="s">
        <v>174</v>
      </c>
      <c r="M1652" s="2">
        <v>1490</v>
      </c>
      <c r="N1652" s="2" t="s">
        <v>4093</v>
      </c>
      <c r="O1652" s="2" t="s">
        <v>5946</v>
      </c>
      <c r="P1652" s="4">
        <v>1</v>
      </c>
      <c r="Q1652" s="2" t="s">
        <v>1788</v>
      </c>
      <c r="R1652" s="2" t="s">
        <v>1789</v>
      </c>
      <c r="S1652" s="2" t="s">
        <v>238</v>
      </c>
      <c r="T1652" s="2" t="s">
        <v>86</v>
      </c>
      <c r="U1652" s="2" t="s">
        <v>44</v>
      </c>
      <c r="V1652" s="2" t="s">
        <v>179</v>
      </c>
      <c r="W1652" s="4">
        <v>197</v>
      </c>
      <c r="X1652" s="5">
        <v>5</v>
      </c>
      <c r="Y1652" s="5">
        <v>0</v>
      </c>
      <c r="Z1652" s="6">
        <v>39692</v>
      </c>
      <c r="AA1652" s="2" t="s">
        <v>46</v>
      </c>
    </row>
    <row r="1653" spans="1:27" ht="22.5" x14ac:dyDescent="0.25">
      <c r="A1653" s="2" t="s">
        <v>4117</v>
      </c>
      <c r="B1653" s="2" t="s">
        <v>845</v>
      </c>
      <c r="C1653" s="2" t="s">
        <v>693</v>
      </c>
      <c r="D1653" s="2" t="s">
        <v>4117</v>
      </c>
      <c r="E1653" s="2" t="s">
        <v>1649</v>
      </c>
      <c r="F1653" s="2" t="s">
        <v>5965</v>
      </c>
      <c r="G1653" s="2" t="s">
        <v>5966</v>
      </c>
      <c r="H1653" s="2" t="s">
        <v>5967</v>
      </c>
      <c r="I1653" s="2" t="s">
        <v>5968</v>
      </c>
      <c r="J1653" s="2" t="s">
        <v>1143</v>
      </c>
      <c r="K1653" s="2" t="s">
        <v>173</v>
      </c>
      <c r="L1653" s="2" t="s">
        <v>174</v>
      </c>
      <c r="M1653" s="2">
        <v>1521</v>
      </c>
      <c r="N1653" s="2" t="s">
        <v>4093</v>
      </c>
      <c r="O1653" s="2" t="s">
        <v>5946</v>
      </c>
      <c r="P1653" s="4">
        <v>1</v>
      </c>
      <c r="Q1653" s="2" t="s">
        <v>4795</v>
      </c>
      <c r="R1653" s="2" t="s">
        <v>4796</v>
      </c>
      <c r="S1653" s="2" t="s">
        <v>238</v>
      </c>
      <c r="T1653" s="2" t="s">
        <v>86</v>
      </c>
      <c r="U1653" s="2" t="s">
        <v>44</v>
      </c>
      <c r="V1653" s="2" t="s">
        <v>179</v>
      </c>
      <c r="W1653" s="4">
        <v>174</v>
      </c>
      <c r="X1653" s="5">
        <v>5</v>
      </c>
      <c r="Y1653" s="5">
        <v>0</v>
      </c>
      <c r="Z1653" s="6">
        <v>40367</v>
      </c>
      <c r="AA1653" s="2" t="s">
        <v>46</v>
      </c>
    </row>
    <row r="1654" spans="1:27" ht="22.5" x14ac:dyDescent="0.25">
      <c r="A1654" s="2" t="s">
        <v>5969</v>
      </c>
      <c r="B1654" s="2" t="s">
        <v>5970</v>
      </c>
      <c r="C1654" s="2" t="s">
        <v>5971</v>
      </c>
      <c r="D1654" s="2" t="s">
        <v>452</v>
      </c>
      <c r="E1654" s="2" t="s">
        <v>5972</v>
      </c>
      <c r="F1654" s="2" t="s">
        <v>5973</v>
      </c>
      <c r="G1654" s="2" t="s">
        <v>5974</v>
      </c>
      <c r="H1654" s="2" t="s">
        <v>5975</v>
      </c>
      <c r="I1654" s="2" t="s">
        <v>5976</v>
      </c>
      <c r="J1654" s="2" t="s">
        <v>1143</v>
      </c>
      <c r="K1654" s="2" t="s">
        <v>173</v>
      </c>
      <c r="L1654" s="2" t="s">
        <v>174</v>
      </c>
      <c r="M1654" s="2">
        <v>1570</v>
      </c>
      <c r="N1654" s="2" t="s">
        <v>4093</v>
      </c>
      <c r="O1654" s="2" t="s">
        <v>5946</v>
      </c>
      <c r="P1654" s="4">
        <v>1</v>
      </c>
      <c r="Q1654" s="2" t="s">
        <v>5977</v>
      </c>
      <c r="R1654" s="2" t="s">
        <v>5978</v>
      </c>
      <c r="S1654" s="2" t="s">
        <v>5979</v>
      </c>
      <c r="T1654" s="2" t="s">
        <v>86</v>
      </c>
      <c r="U1654" s="2" t="s">
        <v>44</v>
      </c>
      <c r="V1654" s="2" t="s">
        <v>1357</v>
      </c>
      <c r="W1654" s="4">
        <v>194</v>
      </c>
      <c r="X1654" s="5">
        <v>5</v>
      </c>
      <c r="Y1654" s="5">
        <v>0</v>
      </c>
      <c r="Z1654" s="6">
        <v>39782</v>
      </c>
      <c r="AA1654" s="2" t="s">
        <v>46</v>
      </c>
    </row>
    <row r="1655" spans="1:27" ht="22.5" x14ac:dyDescent="0.25">
      <c r="A1655" s="2" t="s">
        <v>5742</v>
      </c>
      <c r="B1655" s="2" t="s">
        <v>1688</v>
      </c>
      <c r="C1655" s="2" t="s">
        <v>1689</v>
      </c>
      <c r="D1655" s="2" t="s">
        <v>5742</v>
      </c>
      <c r="E1655" s="2" t="s">
        <v>1690</v>
      </c>
      <c r="F1655" s="2" t="s">
        <v>5980</v>
      </c>
      <c r="G1655" s="2" t="s">
        <v>5981</v>
      </c>
      <c r="H1655" s="2" t="s">
        <v>5982</v>
      </c>
      <c r="I1655" s="2" t="s">
        <v>5983</v>
      </c>
      <c r="J1655" s="2" t="s">
        <v>1143</v>
      </c>
      <c r="K1655" s="2" t="s">
        <v>173</v>
      </c>
      <c r="L1655" s="2" t="s">
        <v>174</v>
      </c>
      <c r="M1655" s="2">
        <v>1571</v>
      </c>
      <c r="N1655" s="2" t="s">
        <v>4093</v>
      </c>
      <c r="O1655" s="2" t="s">
        <v>5946</v>
      </c>
      <c r="P1655" s="4">
        <v>1</v>
      </c>
      <c r="Q1655" s="2" t="s">
        <v>5746</v>
      </c>
      <c r="R1655" s="2" t="s">
        <v>5747</v>
      </c>
      <c r="S1655" s="2" t="s">
        <v>299</v>
      </c>
      <c r="T1655" s="2" t="s">
        <v>86</v>
      </c>
      <c r="U1655" s="2" t="s">
        <v>44</v>
      </c>
      <c r="V1655" s="2" t="s">
        <v>179</v>
      </c>
      <c r="W1655" s="4">
        <v>5</v>
      </c>
      <c r="X1655" s="5">
        <v>5</v>
      </c>
      <c r="Y1655" s="5">
        <v>5</v>
      </c>
      <c r="Z1655" s="6">
        <v>45535</v>
      </c>
      <c r="AA1655" s="2" t="s">
        <v>46</v>
      </c>
    </row>
    <row r="1656" spans="1:27" ht="22.5" x14ac:dyDescent="0.25">
      <c r="A1656" s="2" t="s">
        <v>1932</v>
      </c>
      <c r="B1656" s="2" t="s">
        <v>1688</v>
      </c>
      <c r="C1656" s="2" t="s">
        <v>1689</v>
      </c>
      <c r="D1656" s="2" t="s">
        <v>1932</v>
      </c>
      <c r="E1656" s="2" t="s">
        <v>1690</v>
      </c>
      <c r="F1656" s="2" t="s">
        <v>5984</v>
      </c>
      <c r="G1656" s="2" t="s">
        <v>5985</v>
      </c>
      <c r="H1656" s="2" t="s">
        <v>5986</v>
      </c>
      <c r="I1656" s="2" t="s">
        <v>5987</v>
      </c>
      <c r="J1656" s="2" t="s">
        <v>1143</v>
      </c>
      <c r="K1656" s="2" t="s">
        <v>173</v>
      </c>
      <c r="L1656" s="2" t="s">
        <v>174</v>
      </c>
      <c r="M1656" s="2">
        <v>1575</v>
      </c>
      <c r="N1656" s="2" t="s">
        <v>4093</v>
      </c>
      <c r="O1656" s="2" t="s">
        <v>5946</v>
      </c>
      <c r="P1656" s="4">
        <v>1</v>
      </c>
      <c r="Q1656" s="2" t="s">
        <v>1936</v>
      </c>
      <c r="R1656" s="2" t="s">
        <v>1937</v>
      </c>
      <c r="S1656" s="2" t="s">
        <v>42</v>
      </c>
      <c r="T1656" s="2" t="s">
        <v>86</v>
      </c>
      <c r="U1656" s="2" t="s">
        <v>44</v>
      </c>
      <c r="V1656" s="2" t="s">
        <v>179</v>
      </c>
      <c r="W1656" s="4">
        <v>31</v>
      </c>
      <c r="X1656" s="5">
        <v>5</v>
      </c>
      <c r="Y1656" s="5">
        <v>2</v>
      </c>
      <c r="Z1656" s="6">
        <v>44720</v>
      </c>
      <c r="AA1656" s="2" t="s">
        <v>46</v>
      </c>
    </row>
    <row r="1657" spans="1:27" ht="22.5" x14ac:dyDescent="0.25">
      <c r="A1657" s="2" t="s">
        <v>1932</v>
      </c>
      <c r="B1657" s="2" t="s">
        <v>1688</v>
      </c>
      <c r="C1657" s="2" t="s">
        <v>1689</v>
      </c>
      <c r="D1657" s="2" t="s">
        <v>1932</v>
      </c>
      <c r="E1657" s="2" t="s">
        <v>1690</v>
      </c>
      <c r="F1657" s="2" t="s">
        <v>5988</v>
      </c>
      <c r="G1657" s="2" t="s">
        <v>5989</v>
      </c>
      <c r="H1657" s="2" t="s">
        <v>5990</v>
      </c>
      <c r="I1657" s="2" t="s">
        <v>5991</v>
      </c>
      <c r="J1657" s="2" t="s">
        <v>1143</v>
      </c>
      <c r="K1657" s="2" t="s">
        <v>173</v>
      </c>
      <c r="L1657" s="2" t="s">
        <v>174</v>
      </c>
      <c r="M1657" s="2">
        <v>1577</v>
      </c>
      <c r="N1657" s="2" t="s">
        <v>4093</v>
      </c>
      <c r="O1657" s="2" t="s">
        <v>5946</v>
      </c>
      <c r="P1657" s="4">
        <v>1</v>
      </c>
      <c r="Q1657" s="2" t="s">
        <v>1936</v>
      </c>
      <c r="R1657" s="2" t="s">
        <v>1937</v>
      </c>
      <c r="S1657" s="2" t="s">
        <v>42</v>
      </c>
      <c r="T1657" s="2" t="s">
        <v>86</v>
      </c>
      <c r="U1657" s="2" t="s">
        <v>44</v>
      </c>
      <c r="V1657" s="2" t="s">
        <v>179</v>
      </c>
      <c r="W1657" s="4">
        <v>31</v>
      </c>
      <c r="X1657" s="5">
        <v>5</v>
      </c>
      <c r="Y1657" s="5">
        <v>2</v>
      </c>
      <c r="Z1657" s="6">
        <v>44720</v>
      </c>
      <c r="AA1657" s="2" t="s">
        <v>46</v>
      </c>
    </row>
    <row r="1658" spans="1:27" ht="22.5" x14ac:dyDescent="0.25">
      <c r="A1658" s="2" t="s">
        <v>1687</v>
      </c>
      <c r="B1658" s="2" t="s">
        <v>1688</v>
      </c>
      <c r="C1658" s="2" t="s">
        <v>1689</v>
      </c>
      <c r="D1658" s="2" t="s">
        <v>1687</v>
      </c>
      <c r="E1658" s="2" t="s">
        <v>1690</v>
      </c>
      <c r="F1658" s="2" t="s">
        <v>5992</v>
      </c>
      <c r="G1658" s="2" t="s">
        <v>5993</v>
      </c>
      <c r="H1658" s="2" t="s">
        <v>5994</v>
      </c>
      <c r="I1658" s="2" t="s">
        <v>5995</v>
      </c>
      <c r="J1658" s="2" t="s">
        <v>1143</v>
      </c>
      <c r="K1658" s="2" t="s">
        <v>173</v>
      </c>
      <c r="L1658" s="2" t="s">
        <v>174</v>
      </c>
      <c r="M1658" s="2">
        <v>1584</v>
      </c>
      <c r="N1658" s="2" t="s">
        <v>4093</v>
      </c>
      <c r="O1658" s="2" t="s">
        <v>5946</v>
      </c>
      <c r="P1658" s="4">
        <v>1</v>
      </c>
      <c r="Q1658" s="2" t="s">
        <v>1695</v>
      </c>
      <c r="R1658" s="2" t="s">
        <v>1696</v>
      </c>
      <c r="S1658" s="2" t="s">
        <v>42</v>
      </c>
      <c r="T1658" s="2" t="s">
        <v>86</v>
      </c>
      <c r="U1658" s="2" t="s">
        <v>44</v>
      </c>
      <c r="V1658" s="2" t="s">
        <v>179</v>
      </c>
      <c r="W1658" s="4">
        <v>174</v>
      </c>
      <c r="X1658" s="5">
        <v>5</v>
      </c>
      <c r="Y1658" s="5">
        <v>0</v>
      </c>
      <c r="Z1658" s="6">
        <v>40372</v>
      </c>
      <c r="AA1658" s="2" t="s">
        <v>46</v>
      </c>
    </row>
    <row r="1659" spans="1:27" ht="22.5" x14ac:dyDescent="0.25">
      <c r="A1659" s="2" t="s">
        <v>2504</v>
      </c>
      <c r="B1659" s="2" t="s">
        <v>1688</v>
      </c>
      <c r="C1659" s="2" t="s">
        <v>1689</v>
      </c>
      <c r="D1659" s="2" t="s">
        <v>2504</v>
      </c>
      <c r="E1659" s="2" t="s">
        <v>1690</v>
      </c>
      <c r="F1659" s="2" t="s">
        <v>5996</v>
      </c>
      <c r="G1659" s="2" t="s">
        <v>5997</v>
      </c>
      <c r="H1659" s="2" t="s">
        <v>5998</v>
      </c>
      <c r="I1659" s="3"/>
      <c r="J1659" s="2" t="s">
        <v>1143</v>
      </c>
      <c r="K1659" s="2" t="s">
        <v>173</v>
      </c>
      <c r="L1659" s="2" t="s">
        <v>174</v>
      </c>
      <c r="M1659" s="2">
        <v>1589</v>
      </c>
      <c r="N1659" s="2" t="s">
        <v>4093</v>
      </c>
      <c r="O1659" s="2" t="s">
        <v>5946</v>
      </c>
      <c r="P1659" s="4">
        <v>1</v>
      </c>
      <c r="Q1659" s="2" t="s">
        <v>2508</v>
      </c>
      <c r="R1659" s="2" t="s">
        <v>2509</v>
      </c>
      <c r="S1659" s="2" t="s">
        <v>42</v>
      </c>
      <c r="T1659" s="2" t="s">
        <v>86</v>
      </c>
      <c r="U1659" s="2" t="s">
        <v>44</v>
      </c>
      <c r="V1659" s="2" t="s">
        <v>179</v>
      </c>
      <c r="W1659" s="4">
        <v>5</v>
      </c>
      <c r="X1659" s="5">
        <v>5</v>
      </c>
      <c r="Y1659" s="5">
        <v>5</v>
      </c>
      <c r="Z1659" s="6">
        <v>45527</v>
      </c>
      <c r="AA1659" s="2" t="s">
        <v>46</v>
      </c>
    </row>
    <row r="1660" spans="1:27" ht="22.5" x14ac:dyDescent="0.25">
      <c r="A1660" s="2" t="s">
        <v>165</v>
      </c>
      <c r="B1660" s="2" t="s">
        <v>1271</v>
      </c>
      <c r="C1660" s="2" t="s">
        <v>1272</v>
      </c>
      <c r="D1660" s="2" t="s">
        <v>452</v>
      </c>
      <c r="E1660" s="2" t="s">
        <v>5972</v>
      </c>
      <c r="F1660" s="2" t="s">
        <v>5999</v>
      </c>
      <c r="G1660" s="2" t="s">
        <v>6000</v>
      </c>
      <c r="H1660" s="2" t="s">
        <v>6001</v>
      </c>
      <c r="I1660" s="2" t="s">
        <v>6002</v>
      </c>
      <c r="J1660" s="2" t="s">
        <v>1143</v>
      </c>
      <c r="K1660" s="2" t="s">
        <v>173</v>
      </c>
      <c r="L1660" s="2" t="s">
        <v>174</v>
      </c>
      <c r="M1660" s="2">
        <v>1591</v>
      </c>
      <c r="N1660" s="2" t="s">
        <v>4093</v>
      </c>
      <c r="O1660" s="2" t="s">
        <v>5946</v>
      </c>
      <c r="P1660" s="4">
        <v>1</v>
      </c>
      <c r="Q1660" s="2" t="s">
        <v>5977</v>
      </c>
      <c r="R1660" s="2" t="s">
        <v>5978</v>
      </c>
      <c r="S1660" s="2" t="s">
        <v>5979</v>
      </c>
      <c r="T1660" s="2" t="s">
        <v>86</v>
      </c>
      <c r="U1660" s="2" t="s">
        <v>44</v>
      </c>
      <c r="V1660" s="2" t="s">
        <v>1357</v>
      </c>
      <c r="W1660" s="4">
        <v>182</v>
      </c>
      <c r="X1660" s="5">
        <v>5</v>
      </c>
      <c r="Y1660" s="5">
        <v>0</v>
      </c>
      <c r="Z1660" s="6">
        <v>40121</v>
      </c>
      <c r="AA1660" s="2" t="s">
        <v>46</v>
      </c>
    </row>
    <row r="1661" spans="1:27" ht="22.5" x14ac:dyDescent="0.25">
      <c r="A1661" s="2" t="s">
        <v>1634</v>
      </c>
      <c r="B1661" s="2" t="s">
        <v>1758</v>
      </c>
      <c r="C1661" s="2" t="s">
        <v>1759</v>
      </c>
      <c r="D1661" s="2" t="s">
        <v>1634</v>
      </c>
      <c r="E1661" s="2" t="s">
        <v>6003</v>
      </c>
      <c r="F1661" s="2" t="s">
        <v>6004</v>
      </c>
      <c r="G1661" s="2" t="s">
        <v>6005</v>
      </c>
      <c r="H1661" s="2" t="s">
        <v>6006</v>
      </c>
      <c r="I1661" s="2" t="s">
        <v>6007</v>
      </c>
      <c r="J1661" s="2" t="s">
        <v>172</v>
      </c>
      <c r="K1661" s="2" t="s">
        <v>173</v>
      </c>
      <c r="L1661" s="2" t="s">
        <v>160</v>
      </c>
      <c r="M1661" s="2">
        <v>1437</v>
      </c>
      <c r="N1661" s="2" t="s">
        <v>4093</v>
      </c>
      <c r="O1661" s="2" t="s">
        <v>6008</v>
      </c>
      <c r="P1661" s="4">
        <v>1</v>
      </c>
      <c r="Q1661" s="2" t="s">
        <v>6009</v>
      </c>
      <c r="R1661" s="2" t="s">
        <v>6010</v>
      </c>
      <c r="S1661" s="2" t="s">
        <v>42</v>
      </c>
      <c r="T1661" s="2" t="s">
        <v>86</v>
      </c>
      <c r="U1661" s="2" t="s">
        <v>44</v>
      </c>
      <c r="V1661" s="2" t="s">
        <v>179</v>
      </c>
      <c r="W1661" s="4">
        <v>124</v>
      </c>
      <c r="X1661" s="5">
        <v>7</v>
      </c>
      <c r="Y1661" s="5">
        <v>0</v>
      </c>
      <c r="Z1661" s="6">
        <v>41903</v>
      </c>
      <c r="AA1661" s="2" t="s">
        <v>46</v>
      </c>
    </row>
    <row r="1662" spans="1:27" ht="22.5" x14ac:dyDescent="0.25">
      <c r="A1662" s="2" t="s">
        <v>4058</v>
      </c>
      <c r="B1662" s="2" t="s">
        <v>845</v>
      </c>
      <c r="C1662" s="2" t="s">
        <v>693</v>
      </c>
      <c r="D1662" s="2" t="s">
        <v>4058</v>
      </c>
      <c r="E1662" s="2" t="s">
        <v>1522</v>
      </c>
      <c r="F1662" s="2" t="s">
        <v>6011</v>
      </c>
      <c r="G1662" s="2" t="s">
        <v>6012</v>
      </c>
      <c r="H1662" s="2" t="s">
        <v>6013</v>
      </c>
      <c r="I1662" s="2" t="s">
        <v>6014</v>
      </c>
      <c r="J1662" s="2" t="s">
        <v>172</v>
      </c>
      <c r="K1662" s="2" t="s">
        <v>173</v>
      </c>
      <c r="L1662" s="2" t="s">
        <v>160</v>
      </c>
      <c r="M1662" s="2">
        <v>1446</v>
      </c>
      <c r="N1662" s="2" t="s">
        <v>4093</v>
      </c>
      <c r="O1662" s="2" t="s">
        <v>6008</v>
      </c>
      <c r="P1662" s="4">
        <v>1</v>
      </c>
      <c r="Q1662" s="2" t="s">
        <v>4062</v>
      </c>
      <c r="R1662" s="2" t="s">
        <v>4063</v>
      </c>
      <c r="S1662" s="2" t="s">
        <v>693</v>
      </c>
      <c r="T1662" s="2" t="s">
        <v>86</v>
      </c>
      <c r="U1662" s="2" t="s">
        <v>44</v>
      </c>
      <c r="V1662" s="2" t="s">
        <v>179</v>
      </c>
      <c r="W1662" s="4">
        <v>149</v>
      </c>
      <c r="X1662" s="5">
        <v>7</v>
      </c>
      <c r="Y1662" s="5">
        <v>0</v>
      </c>
      <c r="Z1662" s="6">
        <v>41136</v>
      </c>
      <c r="AA1662" s="2" t="s">
        <v>46</v>
      </c>
    </row>
    <row r="1663" spans="1:27" ht="22.5" x14ac:dyDescent="0.25">
      <c r="A1663" s="2" t="s">
        <v>441</v>
      </c>
      <c r="B1663" s="2" t="s">
        <v>1758</v>
      </c>
      <c r="C1663" s="2" t="s">
        <v>1759</v>
      </c>
      <c r="D1663" s="2" t="s">
        <v>441</v>
      </c>
      <c r="E1663" s="2" t="s">
        <v>1506</v>
      </c>
      <c r="F1663" s="2" t="s">
        <v>6015</v>
      </c>
      <c r="G1663" s="2" t="s">
        <v>6016</v>
      </c>
      <c r="H1663" s="2" t="s">
        <v>6017</v>
      </c>
      <c r="I1663" s="2" t="s">
        <v>6018</v>
      </c>
      <c r="J1663" s="2" t="s">
        <v>172</v>
      </c>
      <c r="K1663" s="2" t="s">
        <v>173</v>
      </c>
      <c r="L1663" s="2" t="s">
        <v>160</v>
      </c>
      <c r="M1663" s="2">
        <v>1452</v>
      </c>
      <c r="N1663" s="2" t="s">
        <v>4093</v>
      </c>
      <c r="O1663" s="2" t="s">
        <v>6008</v>
      </c>
      <c r="P1663" s="4">
        <v>1</v>
      </c>
      <c r="Q1663" s="2" t="s">
        <v>6019</v>
      </c>
      <c r="R1663" s="2" t="s">
        <v>6020</v>
      </c>
      <c r="S1663" s="2" t="s">
        <v>6021</v>
      </c>
      <c r="T1663" s="2" t="s">
        <v>86</v>
      </c>
      <c r="U1663" s="2" t="s">
        <v>44</v>
      </c>
      <c r="V1663" s="2" t="s">
        <v>179</v>
      </c>
      <c r="W1663" s="4">
        <v>80</v>
      </c>
      <c r="X1663" s="5">
        <v>6.1666666666666696</v>
      </c>
      <c r="Y1663" s="5">
        <v>0</v>
      </c>
      <c r="Z1663" s="6">
        <v>43243</v>
      </c>
      <c r="AA1663" s="2" t="s">
        <v>46</v>
      </c>
    </row>
    <row r="1664" spans="1:27" ht="22.5" x14ac:dyDescent="0.25">
      <c r="A1664" s="2" t="s">
        <v>853</v>
      </c>
      <c r="B1664" s="2" t="s">
        <v>1647</v>
      </c>
      <c r="C1664" s="2" t="s">
        <v>1648</v>
      </c>
      <c r="D1664" s="2" t="s">
        <v>853</v>
      </c>
      <c r="E1664" s="2" t="s">
        <v>1522</v>
      </c>
      <c r="F1664" s="2" t="s">
        <v>6022</v>
      </c>
      <c r="G1664" s="2" t="s">
        <v>6023</v>
      </c>
      <c r="H1664" s="2" t="s">
        <v>6024</v>
      </c>
      <c r="I1664" s="2" t="s">
        <v>6025</v>
      </c>
      <c r="J1664" s="2" t="s">
        <v>172</v>
      </c>
      <c r="K1664" s="2" t="s">
        <v>173</v>
      </c>
      <c r="L1664" s="2" t="s">
        <v>160</v>
      </c>
      <c r="M1664" s="2">
        <v>1470</v>
      </c>
      <c r="N1664" s="2" t="s">
        <v>4093</v>
      </c>
      <c r="O1664" s="2" t="s">
        <v>6008</v>
      </c>
      <c r="P1664" s="4">
        <v>1</v>
      </c>
      <c r="Q1664" s="2" t="s">
        <v>2072</v>
      </c>
      <c r="R1664" s="2" t="s">
        <v>2073</v>
      </c>
      <c r="S1664" s="2" t="s">
        <v>42</v>
      </c>
      <c r="T1664" s="2" t="s">
        <v>86</v>
      </c>
      <c r="U1664" s="2" t="s">
        <v>44</v>
      </c>
      <c r="V1664" s="2" t="s">
        <v>179</v>
      </c>
      <c r="W1664" s="4">
        <v>133</v>
      </c>
      <c r="X1664" s="5">
        <v>5</v>
      </c>
      <c r="Y1664" s="5">
        <v>0</v>
      </c>
      <c r="Z1664" s="6">
        <v>41610</v>
      </c>
      <c r="AA1664" s="2" t="s">
        <v>46</v>
      </c>
    </row>
    <row r="1665" spans="1:27" ht="22.5" x14ac:dyDescent="0.25">
      <c r="A1665" s="2" t="s">
        <v>853</v>
      </c>
      <c r="B1665" s="2" t="s">
        <v>1647</v>
      </c>
      <c r="C1665" s="2" t="s">
        <v>1648</v>
      </c>
      <c r="D1665" s="2" t="s">
        <v>853</v>
      </c>
      <c r="E1665" s="2" t="s">
        <v>1649</v>
      </c>
      <c r="F1665" s="2" t="s">
        <v>6026</v>
      </c>
      <c r="G1665" s="2" t="s">
        <v>6027</v>
      </c>
      <c r="H1665" s="2" t="s">
        <v>6028</v>
      </c>
      <c r="I1665" s="2" t="s">
        <v>6029</v>
      </c>
      <c r="J1665" s="2" t="s">
        <v>172</v>
      </c>
      <c r="K1665" s="2" t="s">
        <v>173</v>
      </c>
      <c r="L1665" s="2" t="s">
        <v>160</v>
      </c>
      <c r="M1665" s="2">
        <v>1472</v>
      </c>
      <c r="N1665" s="2" t="s">
        <v>4093</v>
      </c>
      <c r="O1665" s="2" t="s">
        <v>6008</v>
      </c>
      <c r="P1665" s="4">
        <v>1</v>
      </c>
      <c r="Q1665" s="2" t="s">
        <v>1961</v>
      </c>
      <c r="R1665" s="2" t="s">
        <v>1962</v>
      </c>
      <c r="S1665" s="2" t="s">
        <v>1963</v>
      </c>
      <c r="T1665" s="2" t="s">
        <v>86</v>
      </c>
      <c r="U1665" s="2" t="s">
        <v>44</v>
      </c>
      <c r="V1665" s="2" t="s">
        <v>179</v>
      </c>
      <c r="W1665" s="4">
        <v>133</v>
      </c>
      <c r="X1665" s="5">
        <v>5</v>
      </c>
      <c r="Y1665" s="5">
        <v>0</v>
      </c>
      <c r="Z1665" s="6">
        <v>41610</v>
      </c>
      <c r="AA1665" s="2" t="s">
        <v>46</v>
      </c>
    </row>
    <row r="1666" spans="1:27" ht="22.5" x14ac:dyDescent="0.25">
      <c r="A1666" s="2" t="s">
        <v>1446</v>
      </c>
      <c r="B1666" s="2" t="s">
        <v>1758</v>
      </c>
      <c r="C1666" s="2" t="s">
        <v>1759</v>
      </c>
      <c r="D1666" s="2" t="s">
        <v>1446</v>
      </c>
      <c r="E1666" s="2" t="s">
        <v>1506</v>
      </c>
      <c r="F1666" s="2" t="s">
        <v>6030</v>
      </c>
      <c r="G1666" s="2" t="s">
        <v>6031</v>
      </c>
      <c r="H1666" s="2" t="s">
        <v>6032</v>
      </c>
      <c r="I1666" s="2" t="s">
        <v>6033</v>
      </c>
      <c r="J1666" s="2" t="s">
        <v>172</v>
      </c>
      <c r="K1666" s="2" t="s">
        <v>173</v>
      </c>
      <c r="L1666" s="2" t="s">
        <v>160</v>
      </c>
      <c r="M1666" s="2">
        <v>1488</v>
      </c>
      <c r="N1666" s="2" t="s">
        <v>4093</v>
      </c>
      <c r="O1666" s="2" t="s">
        <v>6008</v>
      </c>
      <c r="P1666" s="4">
        <v>1</v>
      </c>
      <c r="Q1666" s="2" t="s">
        <v>3534</v>
      </c>
      <c r="R1666" s="2" t="s">
        <v>3535</v>
      </c>
      <c r="S1666" s="2" t="s">
        <v>42</v>
      </c>
      <c r="T1666" s="2" t="s">
        <v>86</v>
      </c>
      <c r="U1666" s="2" t="s">
        <v>44</v>
      </c>
      <c r="V1666" s="2" t="s">
        <v>179</v>
      </c>
      <c r="W1666" s="4">
        <v>109</v>
      </c>
      <c r="X1666" s="5">
        <v>7</v>
      </c>
      <c r="Y1666" s="5">
        <v>0</v>
      </c>
      <c r="Z1666" s="6">
        <v>42349</v>
      </c>
      <c r="AA1666" s="2" t="s">
        <v>46</v>
      </c>
    </row>
    <row r="1667" spans="1:27" ht="22.5" x14ac:dyDescent="0.25">
      <c r="A1667" s="2" t="s">
        <v>1446</v>
      </c>
      <c r="B1667" s="2" t="s">
        <v>1647</v>
      </c>
      <c r="C1667" s="2" t="s">
        <v>1648</v>
      </c>
      <c r="D1667" s="2" t="s">
        <v>1446</v>
      </c>
      <c r="E1667" s="2" t="s">
        <v>1649</v>
      </c>
      <c r="F1667" s="2" t="s">
        <v>6034</v>
      </c>
      <c r="G1667" s="2" t="s">
        <v>6035</v>
      </c>
      <c r="H1667" s="2" t="s">
        <v>6036</v>
      </c>
      <c r="I1667" s="2" t="s">
        <v>6037</v>
      </c>
      <c r="J1667" s="2" t="s">
        <v>172</v>
      </c>
      <c r="K1667" s="2" t="s">
        <v>173</v>
      </c>
      <c r="L1667" s="2" t="s">
        <v>160</v>
      </c>
      <c r="M1667" s="2">
        <v>1492</v>
      </c>
      <c r="N1667" s="2" t="s">
        <v>4093</v>
      </c>
      <c r="O1667" s="2" t="s">
        <v>6008</v>
      </c>
      <c r="P1667" s="4">
        <v>1</v>
      </c>
      <c r="Q1667" s="2" t="s">
        <v>1788</v>
      </c>
      <c r="R1667" s="2" t="s">
        <v>1789</v>
      </c>
      <c r="S1667" s="2" t="s">
        <v>238</v>
      </c>
      <c r="T1667" s="2" t="s">
        <v>86</v>
      </c>
      <c r="U1667" s="2" t="s">
        <v>44</v>
      </c>
      <c r="V1667" s="2" t="s">
        <v>179</v>
      </c>
      <c r="W1667" s="4">
        <v>136</v>
      </c>
      <c r="X1667" s="5">
        <v>7</v>
      </c>
      <c r="Y1667" s="5">
        <v>0</v>
      </c>
      <c r="Z1667" s="6">
        <v>41537</v>
      </c>
      <c r="AA1667" s="2" t="s">
        <v>46</v>
      </c>
    </row>
    <row r="1668" spans="1:27" ht="22.5" x14ac:dyDescent="0.25">
      <c r="A1668" s="2" t="s">
        <v>1521</v>
      </c>
      <c r="B1668" s="2" t="s">
        <v>1647</v>
      </c>
      <c r="C1668" s="2" t="s">
        <v>1648</v>
      </c>
      <c r="D1668" s="2" t="s">
        <v>1521</v>
      </c>
      <c r="E1668" s="2" t="s">
        <v>1649</v>
      </c>
      <c r="F1668" s="2" t="s">
        <v>6038</v>
      </c>
      <c r="G1668" s="2" t="s">
        <v>6039</v>
      </c>
      <c r="H1668" s="2" t="s">
        <v>6040</v>
      </c>
      <c r="I1668" s="2" t="s">
        <v>6041</v>
      </c>
      <c r="J1668" s="2" t="s">
        <v>172</v>
      </c>
      <c r="K1668" s="2" t="s">
        <v>173</v>
      </c>
      <c r="L1668" s="2" t="s">
        <v>160</v>
      </c>
      <c r="M1668" s="2">
        <v>1514</v>
      </c>
      <c r="N1668" s="2" t="s">
        <v>4093</v>
      </c>
      <c r="O1668" s="2" t="s">
        <v>6008</v>
      </c>
      <c r="P1668" s="4">
        <v>1</v>
      </c>
      <c r="Q1668" s="2" t="s">
        <v>1816</v>
      </c>
      <c r="R1668" s="2" t="s">
        <v>1817</v>
      </c>
      <c r="S1668" s="2" t="s">
        <v>6042</v>
      </c>
      <c r="T1668" s="2" t="s">
        <v>86</v>
      </c>
      <c r="U1668" s="2" t="s">
        <v>44</v>
      </c>
      <c r="V1668" s="2" t="s">
        <v>179</v>
      </c>
      <c r="W1668" s="4">
        <v>93</v>
      </c>
      <c r="X1668" s="5">
        <v>7</v>
      </c>
      <c r="Y1668" s="5">
        <v>0</v>
      </c>
      <c r="Z1668" s="6">
        <v>42850</v>
      </c>
      <c r="AA1668" s="2" t="s">
        <v>46</v>
      </c>
    </row>
    <row r="1669" spans="1:27" ht="22.5" x14ac:dyDescent="0.25">
      <c r="A1669" s="2" t="s">
        <v>765</v>
      </c>
      <c r="B1669" s="2" t="s">
        <v>1647</v>
      </c>
      <c r="C1669" s="2" t="s">
        <v>1648</v>
      </c>
      <c r="D1669" s="2" t="s">
        <v>765</v>
      </c>
      <c r="E1669" s="2" t="s">
        <v>1649</v>
      </c>
      <c r="F1669" s="2" t="s">
        <v>6043</v>
      </c>
      <c r="G1669" s="2" t="s">
        <v>6044</v>
      </c>
      <c r="H1669" s="2" t="s">
        <v>6045</v>
      </c>
      <c r="I1669" s="2" t="s">
        <v>6046</v>
      </c>
      <c r="J1669" s="2" t="s">
        <v>172</v>
      </c>
      <c r="K1669" s="2" t="s">
        <v>173</v>
      </c>
      <c r="L1669" s="2" t="s">
        <v>160</v>
      </c>
      <c r="M1669" s="2">
        <v>1580</v>
      </c>
      <c r="N1669" s="2" t="s">
        <v>4093</v>
      </c>
      <c r="O1669" s="2" t="s">
        <v>6008</v>
      </c>
      <c r="P1669" s="4">
        <v>1</v>
      </c>
      <c r="Q1669" s="2" t="s">
        <v>6047</v>
      </c>
      <c r="R1669" s="2" t="s">
        <v>6048</v>
      </c>
      <c r="S1669" s="2" t="s">
        <v>42</v>
      </c>
      <c r="T1669" s="2" t="s">
        <v>86</v>
      </c>
      <c r="U1669" s="2" t="s">
        <v>44</v>
      </c>
      <c r="V1669" s="2" t="s">
        <v>179</v>
      </c>
      <c r="W1669" s="4">
        <v>109</v>
      </c>
      <c r="X1669" s="5">
        <v>7</v>
      </c>
      <c r="Y1669" s="5">
        <v>0</v>
      </c>
      <c r="Z1669" s="6">
        <v>42353</v>
      </c>
      <c r="AA1669" s="2" t="s">
        <v>46</v>
      </c>
    </row>
    <row r="1670" spans="1:27" ht="22.5" x14ac:dyDescent="0.25">
      <c r="A1670" s="2" t="s">
        <v>765</v>
      </c>
      <c r="B1670" s="2" t="s">
        <v>1647</v>
      </c>
      <c r="C1670" s="2" t="s">
        <v>1648</v>
      </c>
      <c r="D1670" s="2" t="s">
        <v>765</v>
      </c>
      <c r="E1670" s="2" t="s">
        <v>1649</v>
      </c>
      <c r="F1670" s="2" t="s">
        <v>6049</v>
      </c>
      <c r="G1670" s="2" t="s">
        <v>6050</v>
      </c>
      <c r="H1670" s="2" t="s">
        <v>6051</v>
      </c>
      <c r="I1670" s="2" t="s">
        <v>6052</v>
      </c>
      <c r="J1670" s="2" t="s">
        <v>172</v>
      </c>
      <c r="K1670" s="2" t="s">
        <v>173</v>
      </c>
      <c r="L1670" s="2" t="s">
        <v>160</v>
      </c>
      <c r="M1670" s="2">
        <v>1581</v>
      </c>
      <c r="N1670" s="2" t="s">
        <v>4093</v>
      </c>
      <c r="O1670" s="2" t="s">
        <v>6008</v>
      </c>
      <c r="P1670" s="4">
        <v>1</v>
      </c>
      <c r="Q1670" s="2" t="s">
        <v>6047</v>
      </c>
      <c r="R1670" s="2" t="s">
        <v>6048</v>
      </c>
      <c r="S1670" s="2" t="s">
        <v>6053</v>
      </c>
      <c r="T1670" s="2" t="s">
        <v>86</v>
      </c>
      <c r="U1670" s="2" t="s">
        <v>44</v>
      </c>
      <c r="V1670" s="2" t="s">
        <v>179</v>
      </c>
      <c r="W1670" s="4">
        <v>109</v>
      </c>
      <c r="X1670" s="5">
        <v>7</v>
      </c>
      <c r="Y1670" s="5">
        <v>0</v>
      </c>
      <c r="Z1670" s="6">
        <v>42353</v>
      </c>
      <c r="AA1670" s="2" t="s">
        <v>46</v>
      </c>
    </row>
    <row r="1671" spans="1:27" ht="22.5" x14ac:dyDescent="0.25">
      <c r="A1671" s="2" t="s">
        <v>441</v>
      </c>
      <c r="B1671" s="2" t="s">
        <v>2138</v>
      </c>
      <c r="C1671" s="2" t="s">
        <v>2139</v>
      </c>
      <c r="D1671" s="2" t="s">
        <v>441</v>
      </c>
      <c r="E1671" s="2" t="s">
        <v>2156</v>
      </c>
      <c r="F1671" s="2" t="s">
        <v>9741</v>
      </c>
      <c r="G1671" s="2" t="s">
        <v>9742</v>
      </c>
      <c r="H1671" s="2" t="s">
        <v>9743</v>
      </c>
      <c r="I1671" s="2" t="s">
        <v>9744</v>
      </c>
      <c r="J1671" s="2" t="s">
        <v>147</v>
      </c>
      <c r="K1671" s="2" t="s">
        <v>121</v>
      </c>
      <c r="L1671" s="2" t="s">
        <v>136</v>
      </c>
      <c r="M1671" s="2">
        <v>1997</v>
      </c>
      <c r="N1671" s="2" t="s">
        <v>281</v>
      </c>
      <c r="O1671" s="2" t="s">
        <v>9746</v>
      </c>
      <c r="P1671" s="4">
        <v>1</v>
      </c>
      <c r="Q1671" s="2" t="s">
        <v>5857</v>
      </c>
      <c r="R1671" s="2" t="s">
        <v>5858</v>
      </c>
      <c r="S1671" s="2" t="s">
        <v>9747</v>
      </c>
      <c r="T1671" s="2" t="s">
        <v>86</v>
      </c>
      <c r="U1671" s="2" t="s">
        <v>1246</v>
      </c>
      <c r="V1671" s="2" t="s">
        <v>1266</v>
      </c>
      <c r="W1671" s="4">
        <v>22</v>
      </c>
      <c r="X1671" s="5">
        <v>5</v>
      </c>
      <c r="Y1671" s="5">
        <v>3</v>
      </c>
      <c r="Z1671" s="6">
        <v>45000</v>
      </c>
      <c r="AA1671" s="2" t="s">
        <v>46</v>
      </c>
    </row>
    <row r="1672" spans="1:27" ht="22.5" x14ac:dyDescent="0.25">
      <c r="A1672" s="2" t="s">
        <v>441</v>
      </c>
      <c r="B1672" s="2" t="s">
        <v>2138</v>
      </c>
      <c r="C1672" s="2" t="s">
        <v>2139</v>
      </c>
      <c r="D1672" s="2" t="s">
        <v>441</v>
      </c>
      <c r="E1672" s="2" t="s">
        <v>2156</v>
      </c>
      <c r="F1672" s="2" t="s">
        <v>9748</v>
      </c>
      <c r="G1672" s="2" t="s">
        <v>9749</v>
      </c>
      <c r="H1672" s="2" t="s">
        <v>9750</v>
      </c>
      <c r="I1672" s="3"/>
      <c r="J1672" s="2" t="s">
        <v>147</v>
      </c>
      <c r="K1672" s="2" t="s">
        <v>121</v>
      </c>
      <c r="L1672" s="2" t="s">
        <v>136</v>
      </c>
      <c r="M1672" s="2">
        <v>1998</v>
      </c>
      <c r="N1672" s="2" t="s">
        <v>281</v>
      </c>
      <c r="O1672" s="2" t="s">
        <v>9746</v>
      </c>
      <c r="P1672" s="4">
        <v>1</v>
      </c>
      <c r="Q1672" s="2" t="s">
        <v>5857</v>
      </c>
      <c r="R1672" s="2" t="s">
        <v>5858</v>
      </c>
      <c r="S1672" s="2" t="s">
        <v>9751</v>
      </c>
      <c r="T1672" s="2" t="s">
        <v>86</v>
      </c>
      <c r="U1672" s="2" t="s">
        <v>1246</v>
      </c>
      <c r="V1672" s="2" t="s">
        <v>1266</v>
      </c>
      <c r="W1672" s="4">
        <v>22</v>
      </c>
      <c r="X1672" s="5">
        <v>5</v>
      </c>
      <c r="Y1672" s="5">
        <v>3</v>
      </c>
      <c r="Z1672" s="6">
        <v>45000</v>
      </c>
      <c r="AA1672" s="2" t="s">
        <v>46</v>
      </c>
    </row>
    <row r="1673" spans="1:27" ht="22.5" x14ac:dyDescent="0.25">
      <c r="A1673" s="2" t="s">
        <v>441</v>
      </c>
      <c r="B1673" s="2" t="s">
        <v>2138</v>
      </c>
      <c r="C1673" s="2" t="s">
        <v>2139</v>
      </c>
      <c r="D1673" s="2" t="s">
        <v>441</v>
      </c>
      <c r="E1673" s="2" t="s">
        <v>2156</v>
      </c>
      <c r="F1673" s="2" t="s">
        <v>9752</v>
      </c>
      <c r="G1673" s="2" t="s">
        <v>9753</v>
      </c>
      <c r="H1673" s="2" t="s">
        <v>9754</v>
      </c>
      <c r="I1673" s="2" t="s">
        <v>9755</v>
      </c>
      <c r="J1673" s="2" t="s">
        <v>147</v>
      </c>
      <c r="K1673" s="2" t="s">
        <v>121</v>
      </c>
      <c r="L1673" s="2" t="s">
        <v>136</v>
      </c>
      <c r="M1673" s="2">
        <v>2003</v>
      </c>
      <c r="N1673" s="2" t="s">
        <v>281</v>
      </c>
      <c r="O1673" s="2" t="s">
        <v>9746</v>
      </c>
      <c r="P1673" s="4">
        <v>1</v>
      </c>
      <c r="Q1673" s="2" t="s">
        <v>5857</v>
      </c>
      <c r="R1673" s="2" t="s">
        <v>5858</v>
      </c>
      <c r="S1673" s="2" t="s">
        <v>42</v>
      </c>
      <c r="T1673" s="2" t="s">
        <v>86</v>
      </c>
      <c r="U1673" s="2" t="s">
        <v>44</v>
      </c>
      <c r="V1673" s="2" t="s">
        <v>179</v>
      </c>
      <c r="W1673" s="4">
        <v>17</v>
      </c>
      <c r="X1673" s="5">
        <v>5</v>
      </c>
      <c r="Y1673" s="5">
        <v>4</v>
      </c>
      <c r="Z1673" s="6">
        <v>45159</v>
      </c>
      <c r="AA1673" s="2" t="s">
        <v>46</v>
      </c>
    </row>
    <row r="1674" spans="1:27" ht="22.5" x14ac:dyDescent="0.25">
      <c r="A1674" s="2" t="s">
        <v>441</v>
      </c>
      <c r="B1674" s="2" t="s">
        <v>2138</v>
      </c>
      <c r="C1674" s="2" t="s">
        <v>2139</v>
      </c>
      <c r="D1674" s="2" t="s">
        <v>441</v>
      </c>
      <c r="E1674" s="2" t="s">
        <v>2156</v>
      </c>
      <c r="F1674" s="2" t="s">
        <v>9756</v>
      </c>
      <c r="G1674" s="2" t="s">
        <v>9757</v>
      </c>
      <c r="H1674" s="2" t="s">
        <v>9758</v>
      </c>
      <c r="I1674" s="3"/>
      <c r="J1674" s="2" t="s">
        <v>147</v>
      </c>
      <c r="K1674" s="2" t="s">
        <v>121</v>
      </c>
      <c r="L1674" s="2" t="s">
        <v>136</v>
      </c>
      <c r="M1674" s="2">
        <v>2004</v>
      </c>
      <c r="N1674" s="2" t="s">
        <v>281</v>
      </c>
      <c r="O1674" s="2" t="s">
        <v>9746</v>
      </c>
      <c r="P1674" s="4">
        <v>1</v>
      </c>
      <c r="Q1674" s="2" t="s">
        <v>5857</v>
      </c>
      <c r="R1674" s="2" t="s">
        <v>5858</v>
      </c>
      <c r="S1674" s="2" t="s">
        <v>9759</v>
      </c>
      <c r="T1674" s="2" t="s">
        <v>86</v>
      </c>
      <c r="U1674" s="2" t="s">
        <v>1246</v>
      </c>
      <c r="V1674" s="2" t="s">
        <v>1266</v>
      </c>
      <c r="W1674" s="4">
        <v>15</v>
      </c>
      <c r="X1674" s="5">
        <v>5</v>
      </c>
      <c r="Y1674" s="5">
        <v>4</v>
      </c>
      <c r="Z1674" s="6">
        <v>45209</v>
      </c>
      <c r="AA1674" s="2" t="s">
        <v>46</v>
      </c>
    </row>
    <row r="1675" spans="1:27" ht="22.5" x14ac:dyDescent="0.25">
      <c r="A1675" s="2" t="s">
        <v>441</v>
      </c>
      <c r="B1675" s="2" t="s">
        <v>2138</v>
      </c>
      <c r="C1675" s="2" t="s">
        <v>2139</v>
      </c>
      <c r="D1675" s="2" t="s">
        <v>441</v>
      </c>
      <c r="E1675" s="2" t="s">
        <v>2156</v>
      </c>
      <c r="F1675" s="2" t="s">
        <v>9760</v>
      </c>
      <c r="G1675" s="2" t="s">
        <v>9761</v>
      </c>
      <c r="H1675" s="2" t="s">
        <v>9762</v>
      </c>
      <c r="I1675" s="2" t="s">
        <v>9763</v>
      </c>
      <c r="J1675" s="2" t="s">
        <v>147</v>
      </c>
      <c r="K1675" s="2" t="s">
        <v>121</v>
      </c>
      <c r="L1675" s="2" t="s">
        <v>136</v>
      </c>
      <c r="M1675" s="2">
        <v>2005</v>
      </c>
      <c r="N1675" s="2" t="s">
        <v>281</v>
      </c>
      <c r="O1675" s="2" t="s">
        <v>9746</v>
      </c>
      <c r="P1675" s="4">
        <v>1</v>
      </c>
      <c r="Q1675" s="2" t="s">
        <v>5857</v>
      </c>
      <c r="R1675" s="2" t="s">
        <v>5858</v>
      </c>
      <c r="S1675" s="2" t="s">
        <v>9764</v>
      </c>
      <c r="T1675" s="2" t="s">
        <v>86</v>
      </c>
      <c r="U1675" s="2" t="s">
        <v>1246</v>
      </c>
      <c r="V1675" s="2" t="s">
        <v>1266</v>
      </c>
      <c r="W1675" s="4">
        <v>15</v>
      </c>
      <c r="X1675" s="5">
        <v>5</v>
      </c>
      <c r="Y1675" s="5">
        <v>4</v>
      </c>
      <c r="Z1675" s="6">
        <v>45209</v>
      </c>
      <c r="AA1675" s="2" t="s">
        <v>46</v>
      </c>
    </row>
    <row r="1676" spans="1:27" ht="22.5" x14ac:dyDescent="0.25">
      <c r="A1676" s="2" t="s">
        <v>1446</v>
      </c>
      <c r="B1676" s="2" t="s">
        <v>2138</v>
      </c>
      <c r="C1676" s="2" t="s">
        <v>2139</v>
      </c>
      <c r="D1676" s="2" t="s">
        <v>1446</v>
      </c>
      <c r="E1676" s="2" t="s">
        <v>2156</v>
      </c>
      <c r="F1676" s="2" t="s">
        <v>9765</v>
      </c>
      <c r="G1676" s="2" t="s">
        <v>9766</v>
      </c>
      <c r="H1676" s="2" t="s">
        <v>9767</v>
      </c>
      <c r="I1676" s="2" t="s">
        <v>9768</v>
      </c>
      <c r="J1676" s="2" t="s">
        <v>147</v>
      </c>
      <c r="K1676" s="2" t="s">
        <v>121</v>
      </c>
      <c r="L1676" s="2" t="s">
        <v>136</v>
      </c>
      <c r="M1676" s="2">
        <v>2165</v>
      </c>
      <c r="N1676" s="2" t="s">
        <v>281</v>
      </c>
      <c r="O1676" s="2" t="s">
        <v>9746</v>
      </c>
      <c r="P1676" s="4">
        <v>1</v>
      </c>
      <c r="Q1676" s="2" t="s">
        <v>2167</v>
      </c>
      <c r="R1676" s="2" t="s">
        <v>2168</v>
      </c>
      <c r="S1676" s="2" t="s">
        <v>9769</v>
      </c>
      <c r="T1676" s="2" t="s">
        <v>86</v>
      </c>
      <c r="U1676" s="2" t="s">
        <v>599</v>
      </c>
      <c r="V1676" s="2" t="s">
        <v>5741</v>
      </c>
      <c r="W1676" s="4">
        <v>35</v>
      </c>
      <c r="X1676" s="5">
        <v>5</v>
      </c>
      <c r="Y1676" s="5">
        <v>2</v>
      </c>
      <c r="Z1676" s="6">
        <v>44620</v>
      </c>
      <c r="AA1676" s="2" t="s">
        <v>46</v>
      </c>
    </row>
    <row r="1677" spans="1:27" ht="22.5" x14ac:dyDescent="0.25">
      <c r="A1677" s="2" t="s">
        <v>1446</v>
      </c>
      <c r="B1677" s="2" t="s">
        <v>2138</v>
      </c>
      <c r="C1677" s="2" t="s">
        <v>2139</v>
      </c>
      <c r="D1677" s="2" t="s">
        <v>1446</v>
      </c>
      <c r="E1677" s="2" t="s">
        <v>2156</v>
      </c>
      <c r="F1677" s="2" t="s">
        <v>9770</v>
      </c>
      <c r="G1677" s="2" t="s">
        <v>9771</v>
      </c>
      <c r="H1677" s="2" t="s">
        <v>9772</v>
      </c>
      <c r="I1677" s="3"/>
      <c r="J1677" s="2" t="s">
        <v>147</v>
      </c>
      <c r="K1677" s="2" t="s">
        <v>121</v>
      </c>
      <c r="L1677" s="2" t="s">
        <v>136</v>
      </c>
      <c r="M1677" s="2">
        <v>2166</v>
      </c>
      <c r="N1677" s="2" t="s">
        <v>281</v>
      </c>
      <c r="O1677" s="2" t="s">
        <v>9746</v>
      </c>
      <c r="P1677" s="4">
        <v>1</v>
      </c>
      <c r="Q1677" s="2" t="s">
        <v>2167</v>
      </c>
      <c r="R1677" s="2" t="s">
        <v>2168</v>
      </c>
      <c r="S1677" s="2" t="s">
        <v>9773</v>
      </c>
      <c r="T1677" s="2" t="s">
        <v>86</v>
      </c>
      <c r="U1677" s="2" t="s">
        <v>599</v>
      </c>
      <c r="V1677" s="2" t="s">
        <v>5741</v>
      </c>
      <c r="W1677" s="4">
        <v>35</v>
      </c>
      <c r="X1677" s="5">
        <v>5</v>
      </c>
      <c r="Y1677" s="5">
        <v>2</v>
      </c>
      <c r="Z1677" s="6">
        <v>44620</v>
      </c>
      <c r="AA1677" s="2" t="s">
        <v>46</v>
      </c>
    </row>
    <row r="1678" spans="1:27" ht="22.5" x14ac:dyDescent="0.25">
      <c r="A1678" s="2" t="s">
        <v>1446</v>
      </c>
      <c r="B1678" s="2" t="s">
        <v>2138</v>
      </c>
      <c r="C1678" s="2" t="s">
        <v>2139</v>
      </c>
      <c r="D1678" s="2" t="s">
        <v>1446</v>
      </c>
      <c r="E1678" s="2" t="s">
        <v>2156</v>
      </c>
      <c r="F1678" s="2" t="s">
        <v>9774</v>
      </c>
      <c r="G1678" s="2" t="s">
        <v>9775</v>
      </c>
      <c r="H1678" s="2" t="s">
        <v>9776</v>
      </c>
      <c r="I1678" s="2" t="s">
        <v>9777</v>
      </c>
      <c r="J1678" s="2" t="s">
        <v>147</v>
      </c>
      <c r="K1678" s="2" t="s">
        <v>121</v>
      </c>
      <c r="L1678" s="2" t="s">
        <v>136</v>
      </c>
      <c r="M1678" s="2">
        <v>2168</v>
      </c>
      <c r="N1678" s="2" t="s">
        <v>281</v>
      </c>
      <c r="O1678" s="2" t="s">
        <v>9746</v>
      </c>
      <c r="P1678" s="4">
        <v>1</v>
      </c>
      <c r="Q1678" s="2" t="s">
        <v>2167</v>
      </c>
      <c r="R1678" s="2" t="s">
        <v>2168</v>
      </c>
      <c r="S1678" s="2" t="s">
        <v>9778</v>
      </c>
      <c r="T1678" s="2" t="s">
        <v>86</v>
      </c>
      <c r="U1678" s="2" t="s">
        <v>599</v>
      </c>
      <c r="V1678" s="2" t="s">
        <v>5741</v>
      </c>
      <c r="W1678" s="4">
        <v>23</v>
      </c>
      <c r="X1678" s="5">
        <v>5</v>
      </c>
      <c r="Y1678" s="5">
        <v>3</v>
      </c>
      <c r="Z1678" s="6">
        <v>44965</v>
      </c>
      <c r="AA1678" s="2" t="s">
        <v>46</v>
      </c>
    </row>
    <row r="1679" spans="1:27" ht="22.5" x14ac:dyDescent="0.25">
      <c r="A1679" s="2" t="s">
        <v>1446</v>
      </c>
      <c r="B1679" s="2" t="s">
        <v>2138</v>
      </c>
      <c r="C1679" s="2" t="s">
        <v>2139</v>
      </c>
      <c r="D1679" s="2" t="s">
        <v>1446</v>
      </c>
      <c r="E1679" s="2" t="s">
        <v>2156</v>
      </c>
      <c r="F1679" s="2" t="s">
        <v>9779</v>
      </c>
      <c r="G1679" s="2" t="s">
        <v>9780</v>
      </c>
      <c r="H1679" s="2" t="s">
        <v>9781</v>
      </c>
      <c r="I1679" s="2" t="s">
        <v>9782</v>
      </c>
      <c r="J1679" s="2" t="s">
        <v>147</v>
      </c>
      <c r="K1679" s="2" t="s">
        <v>121</v>
      </c>
      <c r="L1679" s="2" t="s">
        <v>136</v>
      </c>
      <c r="M1679" s="2">
        <v>2169</v>
      </c>
      <c r="N1679" s="2" t="s">
        <v>281</v>
      </c>
      <c r="O1679" s="2" t="s">
        <v>9746</v>
      </c>
      <c r="P1679" s="4">
        <v>1</v>
      </c>
      <c r="Q1679" s="2" t="s">
        <v>2167</v>
      </c>
      <c r="R1679" s="2" t="s">
        <v>2168</v>
      </c>
      <c r="S1679" s="2" t="s">
        <v>9783</v>
      </c>
      <c r="T1679" s="2" t="s">
        <v>86</v>
      </c>
      <c r="U1679" s="2" t="s">
        <v>599</v>
      </c>
      <c r="V1679" s="2" t="s">
        <v>5741</v>
      </c>
      <c r="W1679" s="4">
        <v>14</v>
      </c>
      <c r="X1679" s="5">
        <v>5</v>
      </c>
      <c r="Y1679" s="5">
        <v>4</v>
      </c>
      <c r="Z1679" s="6">
        <v>45236</v>
      </c>
      <c r="AA1679" s="2" t="s">
        <v>46</v>
      </c>
    </row>
    <row r="1680" spans="1:27" ht="22.5" x14ac:dyDescent="0.25">
      <c r="A1680" s="2" t="s">
        <v>1446</v>
      </c>
      <c r="B1680" s="2" t="s">
        <v>2129</v>
      </c>
      <c r="C1680" s="2" t="s">
        <v>2130</v>
      </c>
      <c r="D1680" s="2" t="s">
        <v>1446</v>
      </c>
      <c r="E1680" s="2" t="s">
        <v>2027</v>
      </c>
      <c r="F1680" s="2" t="s">
        <v>9784</v>
      </c>
      <c r="G1680" s="2" t="s">
        <v>9785</v>
      </c>
      <c r="H1680" s="2" t="s">
        <v>9786</v>
      </c>
      <c r="I1680" s="2" t="s">
        <v>9787</v>
      </c>
      <c r="J1680" s="2" t="s">
        <v>147</v>
      </c>
      <c r="K1680" s="2" t="s">
        <v>121</v>
      </c>
      <c r="L1680" s="2" t="s">
        <v>136</v>
      </c>
      <c r="M1680" s="2">
        <v>2186</v>
      </c>
      <c r="N1680" s="2" t="s">
        <v>281</v>
      </c>
      <c r="O1680" s="2" t="s">
        <v>9746</v>
      </c>
      <c r="P1680" s="4">
        <v>1</v>
      </c>
      <c r="Q1680" s="2" t="s">
        <v>2257</v>
      </c>
      <c r="R1680" s="2" t="s">
        <v>2258</v>
      </c>
      <c r="S1680" s="2" t="s">
        <v>9788</v>
      </c>
      <c r="T1680" s="2" t="s">
        <v>86</v>
      </c>
      <c r="U1680" s="2" t="s">
        <v>599</v>
      </c>
      <c r="V1680" s="2" t="s">
        <v>5741</v>
      </c>
      <c r="W1680" s="4">
        <v>13</v>
      </c>
      <c r="X1680" s="5">
        <v>5</v>
      </c>
      <c r="Y1680" s="5">
        <v>4</v>
      </c>
      <c r="Z1680" s="6">
        <v>45265</v>
      </c>
      <c r="AA1680" s="2" t="s">
        <v>46</v>
      </c>
    </row>
    <row r="1681" spans="1:27" ht="22.5" x14ac:dyDescent="0.25">
      <c r="A1681" s="2" t="s">
        <v>390</v>
      </c>
      <c r="B1681" s="2" t="s">
        <v>2138</v>
      </c>
      <c r="C1681" s="2" t="s">
        <v>2139</v>
      </c>
      <c r="D1681" s="2" t="s">
        <v>390</v>
      </c>
      <c r="E1681" s="2" t="s">
        <v>2156</v>
      </c>
      <c r="F1681" s="2" t="s">
        <v>9789</v>
      </c>
      <c r="G1681" s="2" t="s">
        <v>9790</v>
      </c>
      <c r="H1681" s="2" t="s">
        <v>9791</v>
      </c>
      <c r="I1681" s="3"/>
      <c r="J1681" s="2" t="s">
        <v>147</v>
      </c>
      <c r="K1681" s="2" t="s">
        <v>121</v>
      </c>
      <c r="L1681" s="2" t="s">
        <v>136</v>
      </c>
      <c r="M1681" s="2">
        <v>2355</v>
      </c>
      <c r="N1681" s="2" t="s">
        <v>281</v>
      </c>
      <c r="O1681" s="2" t="s">
        <v>9746</v>
      </c>
      <c r="P1681" s="4">
        <v>1</v>
      </c>
      <c r="Q1681" s="2" t="s">
        <v>2291</v>
      </c>
      <c r="R1681" s="2" t="s">
        <v>2292</v>
      </c>
      <c r="S1681" s="2" t="s">
        <v>42</v>
      </c>
      <c r="T1681" s="2" t="s">
        <v>86</v>
      </c>
      <c r="U1681" s="2" t="s">
        <v>44</v>
      </c>
      <c r="V1681" s="2" t="s">
        <v>9792</v>
      </c>
      <c r="W1681" s="4">
        <v>21</v>
      </c>
      <c r="X1681" s="5">
        <v>5</v>
      </c>
      <c r="Y1681" s="5">
        <v>3</v>
      </c>
      <c r="Z1681" s="6">
        <v>45032</v>
      </c>
      <c r="AA1681" s="2" t="s">
        <v>46</v>
      </c>
    </row>
    <row r="1682" spans="1:27" ht="22.5" x14ac:dyDescent="0.25">
      <c r="A1682" s="2" t="s">
        <v>452</v>
      </c>
      <c r="B1682" s="2" t="s">
        <v>2138</v>
      </c>
      <c r="C1682" s="2" t="s">
        <v>2139</v>
      </c>
      <c r="D1682" s="2" t="s">
        <v>452</v>
      </c>
      <c r="E1682" s="2" t="s">
        <v>2156</v>
      </c>
      <c r="F1682" s="2" t="s">
        <v>9793</v>
      </c>
      <c r="G1682" s="2" t="s">
        <v>9794</v>
      </c>
      <c r="H1682" s="2" t="s">
        <v>9795</v>
      </c>
      <c r="I1682" s="2" t="s">
        <v>9796</v>
      </c>
      <c r="J1682" s="2" t="s">
        <v>9797</v>
      </c>
      <c r="K1682" s="2" t="s">
        <v>121</v>
      </c>
      <c r="L1682" s="2" t="s">
        <v>136</v>
      </c>
      <c r="M1682" s="2">
        <v>2123</v>
      </c>
      <c r="N1682" s="2" t="s">
        <v>281</v>
      </c>
      <c r="O1682" s="2" t="s">
        <v>9798</v>
      </c>
      <c r="P1682" s="4">
        <v>1</v>
      </c>
      <c r="Q1682" s="2" t="s">
        <v>5850</v>
      </c>
      <c r="R1682" s="2" t="s">
        <v>5851</v>
      </c>
      <c r="S1682" s="2" t="s">
        <v>9799</v>
      </c>
      <c r="T1682" s="2" t="s">
        <v>43</v>
      </c>
      <c r="U1682" s="2" t="s">
        <v>256</v>
      </c>
      <c r="V1682" s="2" t="s">
        <v>7435</v>
      </c>
      <c r="W1682" s="4">
        <v>30</v>
      </c>
      <c r="X1682" s="5">
        <v>5</v>
      </c>
      <c r="Y1682" s="5">
        <v>2</v>
      </c>
      <c r="Z1682" s="6">
        <v>44750</v>
      </c>
      <c r="AA1682" s="2" t="s">
        <v>46</v>
      </c>
    </row>
    <row r="1683" spans="1:27" ht="22.5" x14ac:dyDescent="0.25">
      <c r="A1683" s="2" t="s">
        <v>350</v>
      </c>
      <c r="B1683" s="2" t="s">
        <v>2138</v>
      </c>
      <c r="C1683" s="2" t="s">
        <v>2139</v>
      </c>
      <c r="D1683" s="2" t="s">
        <v>350</v>
      </c>
      <c r="E1683" s="2" t="s">
        <v>2156</v>
      </c>
      <c r="F1683" s="2" t="s">
        <v>9800</v>
      </c>
      <c r="G1683" s="2" t="s">
        <v>9801</v>
      </c>
      <c r="H1683" s="2" t="s">
        <v>9802</v>
      </c>
      <c r="I1683" s="2" t="s">
        <v>9803</v>
      </c>
      <c r="J1683" s="2" t="s">
        <v>9797</v>
      </c>
      <c r="K1683" s="2" t="s">
        <v>121</v>
      </c>
      <c r="L1683" s="2" t="s">
        <v>136</v>
      </c>
      <c r="M1683" s="2">
        <v>2482</v>
      </c>
      <c r="N1683" s="2" t="s">
        <v>281</v>
      </c>
      <c r="O1683" s="2" t="s">
        <v>9798</v>
      </c>
      <c r="P1683" s="4">
        <v>1</v>
      </c>
      <c r="Q1683" s="2" t="s">
        <v>2238</v>
      </c>
      <c r="R1683" s="2" t="s">
        <v>2239</v>
      </c>
      <c r="S1683" s="2" t="s">
        <v>9804</v>
      </c>
      <c r="T1683" s="2" t="s">
        <v>43</v>
      </c>
      <c r="U1683" s="2" t="s">
        <v>44</v>
      </c>
      <c r="V1683" s="2" t="s">
        <v>179</v>
      </c>
      <c r="W1683" s="4">
        <v>43</v>
      </c>
      <c r="X1683" s="5">
        <v>7</v>
      </c>
      <c r="Y1683" s="5">
        <v>3</v>
      </c>
      <c r="Z1683" s="6">
        <v>44377</v>
      </c>
      <c r="AA1683" s="2" t="s">
        <v>46</v>
      </c>
    </row>
    <row r="1684" spans="1:27" ht="22.5" x14ac:dyDescent="0.25">
      <c r="A1684" s="2" t="s">
        <v>350</v>
      </c>
      <c r="B1684" s="2" t="s">
        <v>2550</v>
      </c>
      <c r="C1684" s="2" t="s">
        <v>2551</v>
      </c>
      <c r="D1684" s="2" t="s">
        <v>350</v>
      </c>
      <c r="E1684" s="2" t="s">
        <v>2027</v>
      </c>
      <c r="F1684" s="2" t="s">
        <v>9805</v>
      </c>
      <c r="G1684" s="2" t="s">
        <v>9806</v>
      </c>
      <c r="H1684" s="2" t="s">
        <v>9807</v>
      </c>
      <c r="I1684" s="2" t="s">
        <v>9808</v>
      </c>
      <c r="J1684" s="2" t="s">
        <v>9797</v>
      </c>
      <c r="K1684" s="2" t="s">
        <v>121</v>
      </c>
      <c r="L1684" s="2" t="s">
        <v>136</v>
      </c>
      <c r="M1684" s="2">
        <v>2518</v>
      </c>
      <c r="N1684" s="2" t="s">
        <v>281</v>
      </c>
      <c r="O1684" s="2" t="s">
        <v>9798</v>
      </c>
      <c r="P1684" s="4">
        <v>1</v>
      </c>
      <c r="Q1684" s="2" t="s">
        <v>2136</v>
      </c>
      <c r="R1684" s="2" t="s">
        <v>2137</v>
      </c>
      <c r="S1684" s="2" t="s">
        <v>2268</v>
      </c>
      <c r="T1684" s="2" t="s">
        <v>43</v>
      </c>
      <c r="U1684" s="2" t="s">
        <v>44</v>
      </c>
      <c r="V1684" s="2" t="s">
        <v>179</v>
      </c>
      <c r="W1684" s="4">
        <v>47</v>
      </c>
      <c r="X1684" s="5">
        <v>5</v>
      </c>
      <c r="Y1684" s="5">
        <v>1</v>
      </c>
      <c r="Z1684" s="6">
        <v>44251</v>
      </c>
      <c r="AA1684" s="2" t="s">
        <v>46</v>
      </c>
    </row>
    <row r="1685" spans="1:27" ht="22.5" x14ac:dyDescent="0.25">
      <c r="A1685" s="2" t="s">
        <v>441</v>
      </c>
      <c r="B1685" s="2" t="s">
        <v>2610</v>
      </c>
      <c r="C1685" s="2" t="s">
        <v>2611</v>
      </c>
      <c r="D1685" s="2" t="s">
        <v>441</v>
      </c>
      <c r="E1685" s="2" t="s">
        <v>13651</v>
      </c>
      <c r="F1685" s="2" t="s">
        <v>13652</v>
      </c>
      <c r="G1685" s="2" t="s">
        <v>13653</v>
      </c>
      <c r="H1685" s="2" t="s">
        <v>13654</v>
      </c>
      <c r="I1685" s="3"/>
      <c r="J1685" s="2" t="s">
        <v>10654</v>
      </c>
      <c r="K1685" s="2" t="s">
        <v>10655</v>
      </c>
      <c r="L1685" s="2" t="s">
        <v>10656</v>
      </c>
      <c r="M1685" s="2">
        <v>3341</v>
      </c>
      <c r="N1685" s="2" t="s">
        <v>137</v>
      </c>
      <c r="O1685" s="2" t="s">
        <v>13655</v>
      </c>
      <c r="P1685" s="4">
        <v>1</v>
      </c>
      <c r="Q1685" s="2" t="s">
        <v>13656</v>
      </c>
      <c r="R1685" s="2" t="s">
        <v>13657</v>
      </c>
      <c r="S1685" s="2" t="s">
        <v>13658</v>
      </c>
      <c r="T1685" s="2" t="s">
        <v>340</v>
      </c>
      <c r="U1685" s="2" t="s">
        <v>44</v>
      </c>
      <c r="V1685" s="2" t="s">
        <v>179</v>
      </c>
      <c r="W1685" s="4">
        <v>156</v>
      </c>
      <c r="X1685" s="5">
        <v>5</v>
      </c>
      <c r="Y1685" s="5">
        <v>0</v>
      </c>
      <c r="Z1685" s="6">
        <v>40931</v>
      </c>
      <c r="AA1685" s="2" t="s">
        <v>46</v>
      </c>
    </row>
    <row r="1686" spans="1:27" ht="22.5" x14ac:dyDescent="0.25">
      <c r="A1686" s="2" t="s">
        <v>1634</v>
      </c>
      <c r="B1686" s="2" t="s">
        <v>845</v>
      </c>
      <c r="C1686" s="2" t="s">
        <v>693</v>
      </c>
      <c r="D1686" s="2" t="s">
        <v>1634</v>
      </c>
      <c r="E1686" s="2" t="s">
        <v>2436</v>
      </c>
      <c r="F1686" s="2" t="s">
        <v>2897</v>
      </c>
      <c r="G1686" s="2" t="s">
        <v>2898</v>
      </c>
      <c r="H1686" s="2" t="s">
        <v>2899</v>
      </c>
      <c r="I1686" s="2" t="s">
        <v>2900</v>
      </c>
      <c r="J1686" s="2" t="s">
        <v>135</v>
      </c>
      <c r="K1686" s="2" t="s">
        <v>121</v>
      </c>
      <c r="L1686" s="2" t="s">
        <v>136</v>
      </c>
      <c r="M1686" s="2">
        <v>1926</v>
      </c>
      <c r="N1686" s="2" t="s">
        <v>281</v>
      </c>
      <c r="O1686" s="2" t="s">
        <v>1341</v>
      </c>
      <c r="P1686" s="4">
        <v>1</v>
      </c>
      <c r="Q1686" s="2" t="s">
        <v>2901</v>
      </c>
      <c r="R1686" s="2" t="s">
        <v>2902</v>
      </c>
      <c r="S1686" s="2" t="s">
        <v>2896</v>
      </c>
      <c r="T1686" s="2" t="s">
        <v>86</v>
      </c>
      <c r="U1686" s="2" t="s">
        <v>44</v>
      </c>
      <c r="V1686" s="2" t="s">
        <v>179</v>
      </c>
      <c r="W1686" s="4">
        <v>193</v>
      </c>
      <c r="X1686" s="5">
        <v>5</v>
      </c>
      <c r="Y1686" s="5">
        <v>0</v>
      </c>
      <c r="Z1686" s="6">
        <v>39805</v>
      </c>
      <c r="AA1686" s="2" t="s">
        <v>46</v>
      </c>
    </row>
    <row r="1687" spans="1:27" ht="22.5" x14ac:dyDescent="0.25">
      <c r="A1687" s="2" t="s">
        <v>441</v>
      </c>
      <c r="B1687" s="2" t="s">
        <v>2550</v>
      </c>
      <c r="C1687" s="2" t="s">
        <v>2551</v>
      </c>
      <c r="D1687" s="2" t="s">
        <v>441</v>
      </c>
      <c r="E1687" s="2" t="s">
        <v>2436</v>
      </c>
      <c r="F1687" s="2" t="s">
        <v>9809</v>
      </c>
      <c r="G1687" s="2" t="s">
        <v>9810</v>
      </c>
      <c r="H1687" s="2" t="s">
        <v>9811</v>
      </c>
      <c r="I1687" s="2" t="s">
        <v>9812</v>
      </c>
      <c r="J1687" s="2" t="s">
        <v>135</v>
      </c>
      <c r="K1687" s="2" t="s">
        <v>121</v>
      </c>
      <c r="L1687" s="2" t="s">
        <v>136</v>
      </c>
      <c r="M1687" s="2">
        <v>2022</v>
      </c>
      <c r="N1687" s="2" t="s">
        <v>281</v>
      </c>
      <c r="O1687" s="2" t="s">
        <v>1341</v>
      </c>
      <c r="P1687" s="4">
        <v>1</v>
      </c>
      <c r="Q1687" s="2" t="s">
        <v>9813</v>
      </c>
      <c r="R1687" s="2" t="s">
        <v>9814</v>
      </c>
      <c r="S1687" s="2" t="s">
        <v>238</v>
      </c>
      <c r="T1687" s="2" t="s">
        <v>86</v>
      </c>
      <c r="U1687" s="2" t="s">
        <v>44</v>
      </c>
      <c r="V1687" s="2" t="s">
        <v>179</v>
      </c>
      <c r="W1687" s="4">
        <v>160</v>
      </c>
      <c r="X1687" s="5">
        <v>5</v>
      </c>
      <c r="Y1687" s="5">
        <v>0</v>
      </c>
      <c r="Z1687" s="6">
        <v>40817</v>
      </c>
      <c r="AA1687" s="2" t="s">
        <v>46</v>
      </c>
    </row>
    <row r="1688" spans="1:27" ht="22.5" x14ac:dyDescent="0.25">
      <c r="A1688" s="2" t="s">
        <v>853</v>
      </c>
      <c r="B1688" s="2" t="s">
        <v>2550</v>
      </c>
      <c r="C1688" s="2" t="s">
        <v>2551</v>
      </c>
      <c r="D1688" s="2" t="s">
        <v>853</v>
      </c>
      <c r="E1688" s="2" t="s">
        <v>2436</v>
      </c>
      <c r="F1688" s="2" t="s">
        <v>2890</v>
      </c>
      <c r="G1688" s="2" t="s">
        <v>2891</v>
      </c>
      <c r="H1688" s="2" t="s">
        <v>2892</v>
      </c>
      <c r="I1688" s="2" t="s">
        <v>2893</v>
      </c>
      <c r="J1688" s="2" t="s">
        <v>135</v>
      </c>
      <c r="K1688" s="2" t="s">
        <v>121</v>
      </c>
      <c r="L1688" s="2" t="s">
        <v>136</v>
      </c>
      <c r="M1688" s="2">
        <v>2078</v>
      </c>
      <c r="N1688" s="2" t="s">
        <v>281</v>
      </c>
      <c r="O1688" s="2" t="s">
        <v>1341</v>
      </c>
      <c r="P1688" s="4">
        <v>1</v>
      </c>
      <c r="Q1688" s="2" t="s">
        <v>2894</v>
      </c>
      <c r="R1688" s="2" t="s">
        <v>2895</v>
      </c>
      <c r="S1688" s="2" t="s">
        <v>2896</v>
      </c>
      <c r="T1688" s="2" t="s">
        <v>86</v>
      </c>
      <c r="U1688" s="2" t="s">
        <v>44</v>
      </c>
      <c r="V1688" s="2" t="s">
        <v>179</v>
      </c>
      <c r="W1688" s="4">
        <v>161</v>
      </c>
      <c r="X1688" s="5">
        <v>5</v>
      </c>
      <c r="Y1688" s="5">
        <v>0</v>
      </c>
      <c r="Z1688" s="6">
        <v>40770</v>
      </c>
      <c r="AA1688" s="2" t="s">
        <v>46</v>
      </c>
    </row>
    <row r="1689" spans="1:27" ht="22.5" x14ac:dyDescent="0.25">
      <c r="A1689" s="2" t="s">
        <v>1521</v>
      </c>
      <c r="B1689" s="2" t="s">
        <v>2550</v>
      </c>
      <c r="C1689" s="2" t="s">
        <v>2551</v>
      </c>
      <c r="D1689" s="2" t="s">
        <v>1521</v>
      </c>
      <c r="E1689" s="2" t="s">
        <v>1522</v>
      </c>
      <c r="F1689" s="2" t="s">
        <v>2885</v>
      </c>
      <c r="G1689" s="2" t="s">
        <v>2886</v>
      </c>
      <c r="H1689" s="2" t="s">
        <v>2887</v>
      </c>
      <c r="I1689" s="2" t="s">
        <v>2888</v>
      </c>
      <c r="J1689" s="2" t="s">
        <v>135</v>
      </c>
      <c r="K1689" s="2" t="s">
        <v>121</v>
      </c>
      <c r="L1689" s="2" t="s">
        <v>136</v>
      </c>
      <c r="M1689" s="2">
        <v>2292</v>
      </c>
      <c r="N1689" s="2" t="s">
        <v>281</v>
      </c>
      <c r="O1689" s="2" t="s">
        <v>1341</v>
      </c>
      <c r="P1689" s="4">
        <v>1</v>
      </c>
      <c r="Q1689" s="2" t="s">
        <v>1527</v>
      </c>
      <c r="R1689" s="2" t="s">
        <v>1528</v>
      </c>
      <c r="S1689" s="2" t="s">
        <v>2889</v>
      </c>
      <c r="T1689" s="2" t="s">
        <v>86</v>
      </c>
      <c r="U1689" s="2" t="s">
        <v>44</v>
      </c>
      <c r="V1689" s="2" t="s">
        <v>179</v>
      </c>
      <c r="W1689" s="4">
        <v>183</v>
      </c>
      <c r="X1689" s="5">
        <v>7</v>
      </c>
      <c r="Y1689" s="5">
        <v>0</v>
      </c>
      <c r="Z1689" s="6">
        <v>40114</v>
      </c>
      <c r="AA1689" s="2" t="s">
        <v>46</v>
      </c>
    </row>
    <row r="1690" spans="1:27" ht="22.5" x14ac:dyDescent="0.25">
      <c r="A1690" s="2" t="s">
        <v>390</v>
      </c>
      <c r="B1690" s="2" t="s">
        <v>845</v>
      </c>
      <c r="C1690" s="2" t="s">
        <v>693</v>
      </c>
      <c r="D1690" s="2" t="s">
        <v>390</v>
      </c>
      <c r="E1690" s="2" t="s">
        <v>1522</v>
      </c>
      <c r="F1690" s="2" t="s">
        <v>2880</v>
      </c>
      <c r="G1690" s="2" t="s">
        <v>2881</v>
      </c>
      <c r="H1690" s="2" t="s">
        <v>2882</v>
      </c>
      <c r="I1690" s="2" t="s">
        <v>2883</v>
      </c>
      <c r="J1690" s="2" t="s">
        <v>135</v>
      </c>
      <c r="K1690" s="2" t="s">
        <v>121</v>
      </c>
      <c r="L1690" s="2" t="s">
        <v>136</v>
      </c>
      <c r="M1690" s="2">
        <v>2367</v>
      </c>
      <c r="N1690" s="2" t="s">
        <v>281</v>
      </c>
      <c r="O1690" s="2" t="s">
        <v>1341</v>
      </c>
      <c r="P1690" s="4">
        <v>1</v>
      </c>
      <c r="Q1690" s="2" t="s">
        <v>2020</v>
      </c>
      <c r="R1690" s="2" t="s">
        <v>2021</v>
      </c>
      <c r="S1690" s="2" t="s">
        <v>2884</v>
      </c>
      <c r="T1690" s="2" t="s">
        <v>86</v>
      </c>
      <c r="U1690" s="2" t="s">
        <v>44</v>
      </c>
      <c r="V1690" s="2" t="s">
        <v>179</v>
      </c>
      <c r="W1690" s="4">
        <v>136</v>
      </c>
      <c r="X1690" s="5">
        <v>5</v>
      </c>
      <c r="Y1690" s="5">
        <v>0</v>
      </c>
      <c r="Z1690" s="6">
        <v>41537</v>
      </c>
      <c r="AA1690" s="2" t="s">
        <v>46</v>
      </c>
    </row>
    <row r="1691" spans="1:27" ht="22.5" x14ac:dyDescent="0.25">
      <c r="A1691" s="2" t="s">
        <v>350</v>
      </c>
      <c r="B1691" s="2" t="s">
        <v>845</v>
      </c>
      <c r="C1691" s="2" t="s">
        <v>693</v>
      </c>
      <c r="D1691" s="2" t="s">
        <v>1886</v>
      </c>
      <c r="E1691" s="2" t="s">
        <v>1887</v>
      </c>
      <c r="F1691" s="2" t="s">
        <v>2876</v>
      </c>
      <c r="G1691" s="2" t="s">
        <v>2877</v>
      </c>
      <c r="H1691" s="2" t="s">
        <v>2878</v>
      </c>
      <c r="I1691" s="2" t="s">
        <v>2879</v>
      </c>
      <c r="J1691" s="2" t="s">
        <v>135</v>
      </c>
      <c r="K1691" s="2" t="s">
        <v>121</v>
      </c>
      <c r="L1691" s="2" t="s">
        <v>136</v>
      </c>
      <c r="M1691" s="2">
        <v>2506</v>
      </c>
      <c r="N1691" s="2" t="s">
        <v>281</v>
      </c>
      <c r="O1691" s="2" t="s">
        <v>1341</v>
      </c>
      <c r="P1691" s="4">
        <v>1</v>
      </c>
      <c r="Q1691" s="2" t="s">
        <v>1892</v>
      </c>
      <c r="R1691" s="2" t="s">
        <v>1893</v>
      </c>
      <c r="S1691" s="2" t="s">
        <v>1894</v>
      </c>
      <c r="T1691" s="2" t="s">
        <v>86</v>
      </c>
      <c r="U1691" s="2" t="s">
        <v>44</v>
      </c>
      <c r="V1691" s="2" t="s">
        <v>179</v>
      </c>
      <c r="W1691" s="4">
        <v>132</v>
      </c>
      <c r="X1691" s="5">
        <v>5</v>
      </c>
      <c r="Y1691" s="5">
        <v>0</v>
      </c>
      <c r="Z1691" s="6">
        <v>41670</v>
      </c>
      <c r="AA1691" s="2" t="s">
        <v>46</v>
      </c>
    </row>
    <row r="1692" spans="1:27" ht="22.5" x14ac:dyDescent="0.25">
      <c r="A1692" s="2" t="s">
        <v>350</v>
      </c>
      <c r="B1692" s="2" t="s">
        <v>2550</v>
      </c>
      <c r="C1692" s="2" t="s">
        <v>2551</v>
      </c>
      <c r="D1692" s="2" t="s">
        <v>1886</v>
      </c>
      <c r="E1692" s="2" t="s">
        <v>1887</v>
      </c>
      <c r="F1692" s="2" t="s">
        <v>2872</v>
      </c>
      <c r="G1692" s="2" t="s">
        <v>2873</v>
      </c>
      <c r="H1692" s="2" t="s">
        <v>2874</v>
      </c>
      <c r="I1692" s="2" t="s">
        <v>2875</v>
      </c>
      <c r="J1692" s="2" t="s">
        <v>135</v>
      </c>
      <c r="K1692" s="2" t="s">
        <v>121</v>
      </c>
      <c r="L1692" s="2" t="s">
        <v>136</v>
      </c>
      <c r="M1692" s="2">
        <v>2513</v>
      </c>
      <c r="N1692" s="2" t="s">
        <v>281</v>
      </c>
      <c r="O1692" s="2" t="s">
        <v>1341</v>
      </c>
      <c r="P1692" s="4">
        <v>1</v>
      </c>
      <c r="Q1692" s="2" t="s">
        <v>1892</v>
      </c>
      <c r="R1692" s="2" t="s">
        <v>1893</v>
      </c>
      <c r="S1692" s="2" t="s">
        <v>1894</v>
      </c>
      <c r="T1692" s="2" t="s">
        <v>86</v>
      </c>
      <c r="U1692" s="2" t="s">
        <v>44</v>
      </c>
      <c r="V1692" s="2" t="s">
        <v>179</v>
      </c>
      <c r="W1692" s="4">
        <v>140</v>
      </c>
      <c r="X1692" s="5">
        <v>5</v>
      </c>
      <c r="Y1692" s="5">
        <v>0</v>
      </c>
      <c r="Z1692" s="6">
        <v>41426</v>
      </c>
      <c r="AA1692" s="2" t="s">
        <v>46</v>
      </c>
    </row>
    <row r="1693" spans="1:27" ht="22.5" x14ac:dyDescent="0.25">
      <c r="A1693" s="2" t="s">
        <v>165</v>
      </c>
      <c r="B1693" s="2" t="s">
        <v>1334</v>
      </c>
      <c r="C1693" s="2" t="s">
        <v>1335</v>
      </c>
      <c r="D1693" s="2" t="s">
        <v>165</v>
      </c>
      <c r="E1693" s="2" t="s">
        <v>1336</v>
      </c>
      <c r="F1693" s="2" t="s">
        <v>1337</v>
      </c>
      <c r="G1693" s="2" t="s">
        <v>1338</v>
      </c>
      <c r="H1693" s="2" t="s">
        <v>1339</v>
      </c>
      <c r="I1693" s="2" t="s">
        <v>1340</v>
      </c>
      <c r="J1693" s="2" t="s">
        <v>135</v>
      </c>
      <c r="K1693" s="2" t="s">
        <v>121</v>
      </c>
      <c r="L1693" s="2" t="s">
        <v>136</v>
      </c>
      <c r="M1693" s="2">
        <v>2725</v>
      </c>
      <c r="N1693" s="2" t="s">
        <v>281</v>
      </c>
      <c r="O1693" s="2" t="s">
        <v>1341</v>
      </c>
      <c r="P1693" s="4">
        <v>1</v>
      </c>
      <c r="Q1693" s="2" t="s">
        <v>1342</v>
      </c>
      <c r="R1693" s="2" t="s">
        <v>1343</v>
      </c>
      <c r="S1693" s="2" t="s">
        <v>1335</v>
      </c>
      <c r="T1693" s="2" t="s">
        <v>86</v>
      </c>
      <c r="U1693" s="2" t="s">
        <v>44</v>
      </c>
      <c r="V1693" s="2" t="s">
        <v>179</v>
      </c>
      <c r="W1693" s="4">
        <v>86</v>
      </c>
      <c r="X1693" s="5">
        <v>5</v>
      </c>
      <c r="Y1693" s="5">
        <v>0</v>
      </c>
      <c r="Z1693" s="6">
        <v>43059</v>
      </c>
      <c r="AA1693" s="2" t="s">
        <v>46</v>
      </c>
    </row>
    <row r="1694" spans="1:27" ht="22.5" x14ac:dyDescent="0.25">
      <c r="A1694" s="2" t="s">
        <v>1386</v>
      </c>
      <c r="B1694" s="2" t="s">
        <v>845</v>
      </c>
      <c r="C1694" s="2" t="s">
        <v>693</v>
      </c>
      <c r="D1694" s="2" t="s">
        <v>1886</v>
      </c>
      <c r="E1694" s="2" t="s">
        <v>1887</v>
      </c>
      <c r="F1694" s="2" t="s">
        <v>4026</v>
      </c>
      <c r="G1694" s="2" t="s">
        <v>4027</v>
      </c>
      <c r="H1694" s="2" t="s">
        <v>4028</v>
      </c>
      <c r="I1694" s="2" t="s">
        <v>4029</v>
      </c>
      <c r="J1694" s="2" t="s">
        <v>952</v>
      </c>
      <c r="K1694" s="2" t="s">
        <v>927</v>
      </c>
      <c r="L1694" s="2" t="s">
        <v>160</v>
      </c>
      <c r="M1694" s="2">
        <v>1288</v>
      </c>
      <c r="N1694" s="2" t="s">
        <v>281</v>
      </c>
      <c r="O1694" s="2" t="s">
        <v>4030</v>
      </c>
      <c r="P1694" s="4">
        <v>1</v>
      </c>
      <c r="Q1694" s="2" t="s">
        <v>1892</v>
      </c>
      <c r="R1694" s="2" t="s">
        <v>1893</v>
      </c>
      <c r="S1694" s="2" t="s">
        <v>4031</v>
      </c>
      <c r="T1694" s="2" t="s">
        <v>86</v>
      </c>
      <c r="U1694" s="2" t="s">
        <v>44</v>
      </c>
      <c r="V1694" s="2" t="s">
        <v>179</v>
      </c>
      <c r="W1694" s="4">
        <v>159</v>
      </c>
      <c r="X1694" s="5">
        <v>5</v>
      </c>
      <c r="Y1694" s="5">
        <v>0</v>
      </c>
      <c r="Z1694" s="6">
        <v>40836</v>
      </c>
      <c r="AA1694" s="2" t="s">
        <v>46</v>
      </c>
    </row>
    <row r="1695" spans="1:27" ht="22.5" x14ac:dyDescent="0.25">
      <c r="A1695" s="2" t="s">
        <v>1446</v>
      </c>
      <c r="B1695" s="2" t="s">
        <v>2623</v>
      </c>
      <c r="C1695" s="2" t="s">
        <v>2624</v>
      </c>
      <c r="D1695" s="2" t="s">
        <v>1446</v>
      </c>
      <c r="E1695" s="2" t="s">
        <v>2625</v>
      </c>
      <c r="F1695" s="2" t="s">
        <v>13659</v>
      </c>
      <c r="G1695" s="2" t="s">
        <v>13660</v>
      </c>
      <c r="H1695" s="2" t="s">
        <v>13661</v>
      </c>
      <c r="I1695" s="3"/>
      <c r="J1695" s="2" t="s">
        <v>10654</v>
      </c>
      <c r="K1695" s="2" t="s">
        <v>10655</v>
      </c>
      <c r="L1695" s="2" t="s">
        <v>10656</v>
      </c>
      <c r="M1695" s="2">
        <v>3423</v>
      </c>
      <c r="N1695" s="2" t="s">
        <v>4056</v>
      </c>
      <c r="O1695" s="2" t="s">
        <v>13662</v>
      </c>
      <c r="P1695" s="4">
        <v>1</v>
      </c>
      <c r="Q1695" s="2" t="s">
        <v>8628</v>
      </c>
      <c r="R1695" s="2" t="s">
        <v>8629</v>
      </c>
      <c r="S1695" s="2" t="s">
        <v>238</v>
      </c>
      <c r="T1695" s="2" t="s">
        <v>340</v>
      </c>
      <c r="U1695" s="2" t="s">
        <v>44</v>
      </c>
      <c r="V1695" s="2" t="s">
        <v>179</v>
      </c>
      <c r="W1695" s="4">
        <v>44</v>
      </c>
      <c r="X1695" s="5">
        <v>5</v>
      </c>
      <c r="Y1695" s="5">
        <v>1</v>
      </c>
      <c r="Z1695" s="6">
        <v>44348</v>
      </c>
      <c r="AA1695" s="2" t="s">
        <v>46</v>
      </c>
    </row>
    <row r="1696" spans="1:27" ht="22.5" x14ac:dyDescent="0.25">
      <c r="A1696" s="2" t="s">
        <v>1446</v>
      </c>
      <c r="B1696" s="2" t="s">
        <v>1387</v>
      </c>
      <c r="C1696" s="2" t="s">
        <v>1388</v>
      </c>
      <c r="D1696" s="2" t="s">
        <v>1446</v>
      </c>
      <c r="E1696" s="2" t="s">
        <v>3073</v>
      </c>
      <c r="F1696" s="2" t="s">
        <v>13663</v>
      </c>
      <c r="G1696" s="2" t="s">
        <v>13664</v>
      </c>
      <c r="H1696" s="2" t="s">
        <v>13665</v>
      </c>
      <c r="I1696" s="3"/>
      <c r="J1696" s="2" t="s">
        <v>10654</v>
      </c>
      <c r="K1696" s="2" t="s">
        <v>10655</v>
      </c>
      <c r="L1696" s="2" t="s">
        <v>10656</v>
      </c>
      <c r="M1696" s="2">
        <v>3444</v>
      </c>
      <c r="N1696" s="2" t="s">
        <v>281</v>
      </c>
      <c r="O1696" s="2" t="s">
        <v>13666</v>
      </c>
      <c r="P1696" s="4">
        <v>1</v>
      </c>
      <c r="Q1696" s="2" t="s">
        <v>3078</v>
      </c>
      <c r="R1696" s="2" t="s">
        <v>3079</v>
      </c>
      <c r="S1696" s="2" t="s">
        <v>42</v>
      </c>
      <c r="T1696" s="2" t="s">
        <v>340</v>
      </c>
      <c r="U1696" s="2" t="s">
        <v>44</v>
      </c>
      <c r="V1696" s="2" t="s">
        <v>179</v>
      </c>
      <c r="W1696" s="4">
        <v>127</v>
      </c>
      <c r="X1696" s="5">
        <v>5</v>
      </c>
      <c r="Y1696" s="5">
        <v>0</v>
      </c>
      <c r="Z1696" s="6">
        <v>41817</v>
      </c>
      <c r="AA1696" s="2" t="s">
        <v>46</v>
      </c>
    </row>
    <row r="1697" spans="1:27" ht="22.5" x14ac:dyDescent="0.25">
      <c r="A1697" s="2" t="s">
        <v>1446</v>
      </c>
      <c r="B1697" s="2" t="s">
        <v>1387</v>
      </c>
      <c r="C1697" s="2" t="s">
        <v>1388</v>
      </c>
      <c r="D1697" s="2" t="s">
        <v>1446</v>
      </c>
      <c r="E1697" s="2" t="s">
        <v>3073</v>
      </c>
      <c r="F1697" s="2" t="s">
        <v>13667</v>
      </c>
      <c r="G1697" s="2" t="s">
        <v>13668</v>
      </c>
      <c r="H1697" s="2" t="s">
        <v>13669</v>
      </c>
      <c r="I1697" s="3"/>
      <c r="J1697" s="2" t="s">
        <v>10654</v>
      </c>
      <c r="K1697" s="2" t="s">
        <v>10655</v>
      </c>
      <c r="L1697" s="2" t="s">
        <v>10656</v>
      </c>
      <c r="M1697" s="2">
        <v>3449</v>
      </c>
      <c r="N1697" s="2" t="s">
        <v>281</v>
      </c>
      <c r="O1697" s="2" t="s">
        <v>13666</v>
      </c>
      <c r="P1697" s="4">
        <v>1</v>
      </c>
      <c r="Q1697" s="2" t="s">
        <v>3078</v>
      </c>
      <c r="R1697" s="2" t="s">
        <v>3079</v>
      </c>
      <c r="S1697" s="2" t="s">
        <v>42</v>
      </c>
      <c r="T1697" s="2" t="s">
        <v>340</v>
      </c>
      <c r="U1697" s="2" t="s">
        <v>44</v>
      </c>
      <c r="V1697" s="2" t="s">
        <v>179</v>
      </c>
      <c r="W1697" s="4">
        <v>127</v>
      </c>
      <c r="X1697" s="5">
        <v>5</v>
      </c>
      <c r="Y1697" s="5">
        <v>0</v>
      </c>
      <c r="Z1697" s="6">
        <v>41806</v>
      </c>
      <c r="AA1697" s="2" t="s">
        <v>46</v>
      </c>
    </row>
    <row r="1698" spans="1:27" ht="22.5" x14ac:dyDescent="0.25">
      <c r="A1698" s="2" t="s">
        <v>1446</v>
      </c>
      <c r="B1698" s="2" t="s">
        <v>1387</v>
      </c>
      <c r="C1698" s="2" t="s">
        <v>1388</v>
      </c>
      <c r="D1698" s="2" t="s">
        <v>1446</v>
      </c>
      <c r="E1698" s="2" t="s">
        <v>3073</v>
      </c>
      <c r="F1698" s="2" t="s">
        <v>13670</v>
      </c>
      <c r="G1698" s="2" t="s">
        <v>13671</v>
      </c>
      <c r="H1698" s="2" t="s">
        <v>13672</v>
      </c>
      <c r="I1698" s="3"/>
      <c r="J1698" s="2" t="s">
        <v>10654</v>
      </c>
      <c r="K1698" s="2" t="s">
        <v>10655</v>
      </c>
      <c r="L1698" s="2" t="s">
        <v>10656</v>
      </c>
      <c r="M1698" s="2">
        <v>3453</v>
      </c>
      <c r="N1698" s="2" t="s">
        <v>281</v>
      </c>
      <c r="O1698" s="2" t="s">
        <v>13666</v>
      </c>
      <c r="P1698" s="4">
        <v>1</v>
      </c>
      <c r="Q1698" s="2" t="s">
        <v>3078</v>
      </c>
      <c r="R1698" s="2" t="s">
        <v>3079</v>
      </c>
      <c r="S1698" s="2" t="s">
        <v>238</v>
      </c>
      <c r="T1698" s="2" t="s">
        <v>340</v>
      </c>
      <c r="U1698" s="2" t="s">
        <v>599</v>
      </c>
      <c r="V1698" s="2" t="s">
        <v>5741</v>
      </c>
      <c r="W1698" s="4">
        <v>58</v>
      </c>
      <c r="X1698" s="5">
        <v>5</v>
      </c>
      <c r="Y1698" s="5">
        <v>0</v>
      </c>
      <c r="Z1698" s="6">
        <v>43896</v>
      </c>
      <c r="AA1698" s="2" t="s">
        <v>46</v>
      </c>
    </row>
    <row r="1699" spans="1:27" ht="22.5" x14ac:dyDescent="0.25">
      <c r="A1699" s="2" t="s">
        <v>1446</v>
      </c>
      <c r="B1699" s="2" t="s">
        <v>1387</v>
      </c>
      <c r="C1699" s="2" t="s">
        <v>1388</v>
      </c>
      <c r="D1699" s="2" t="s">
        <v>1446</v>
      </c>
      <c r="E1699" s="2" t="s">
        <v>3073</v>
      </c>
      <c r="F1699" s="2" t="s">
        <v>13673</v>
      </c>
      <c r="G1699" s="2" t="s">
        <v>13674</v>
      </c>
      <c r="H1699" s="2" t="s">
        <v>13675</v>
      </c>
      <c r="I1699" s="3"/>
      <c r="J1699" s="2" t="s">
        <v>10654</v>
      </c>
      <c r="K1699" s="2" t="s">
        <v>10655</v>
      </c>
      <c r="L1699" s="2" t="s">
        <v>10656</v>
      </c>
      <c r="M1699" s="2">
        <v>3473</v>
      </c>
      <c r="N1699" s="2" t="s">
        <v>281</v>
      </c>
      <c r="O1699" s="2" t="s">
        <v>13666</v>
      </c>
      <c r="P1699" s="4">
        <v>1</v>
      </c>
      <c r="Q1699" s="2" t="s">
        <v>3078</v>
      </c>
      <c r="R1699" s="2" t="s">
        <v>3079</v>
      </c>
      <c r="S1699" s="2" t="s">
        <v>12415</v>
      </c>
      <c r="T1699" s="2" t="s">
        <v>340</v>
      </c>
      <c r="U1699" s="2" t="s">
        <v>599</v>
      </c>
      <c r="V1699" s="2" t="s">
        <v>5741</v>
      </c>
      <c r="W1699" s="4">
        <v>50</v>
      </c>
      <c r="X1699" s="5">
        <v>5</v>
      </c>
      <c r="Y1699" s="5">
        <v>1</v>
      </c>
      <c r="Z1699" s="6">
        <v>44144</v>
      </c>
      <c r="AA1699" s="2" t="s">
        <v>46</v>
      </c>
    </row>
    <row r="1700" spans="1:27" ht="22.5" x14ac:dyDescent="0.25">
      <c r="A1700" s="2" t="s">
        <v>1446</v>
      </c>
      <c r="B1700" s="2" t="s">
        <v>1387</v>
      </c>
      <c r="C1700" s="2" t="s">
        <v>1388</v>
      </c>
      <c r="D1700" s="2" t="s">
        <v>1446</v>
      </c>
      <c r="E1700" s="2" t="s">
        <v>3073</v>
      </c>
      <c r="F1700" s="2" t="s">
        <v>13676</v>
      </c>
      <c r="G1700" s="2" t="s">
        <v>13677</v>
      </c>
      <c r="H1700" s="2" t="s">
        <v>13678</v>
      </c>
      <c r="I1700" s="3"/>
      <c r="J1700" s="2" t="s">
        <v>10654</v>
      </c>
      <c r="K1700" s="2" t="s">
        <v>10655</v>
      </c>
      <c r="L1700" s="2" t="s">
        <v>10656</v>
      </c>
      <c r="M1700" s="2">
        <v>3483</v>
      </c>
      <c r="N1700" s="2" t="s">
        <v>281</v>
      </c>
      <c r="O1700" s="2" t="s">
        <v>13666</v>
      </c>
      <c r="P1700" s="4">
        <v>1</v>
      </c>
      <c r="Q1700" s="2" t="s">
        <v>3078</v>
      </c>
      <c r="R1700" s="2" t="s">
        <v>3079</v>
      </c>
      <c r="S1700" s="2" t="s">
        <v>238</v>
      </c>
      <c r="T1700" s="2" t="s">
        <v>340</v>
      </c>
      <c r="U1700" s="2" t="s">
        <v>599</v>
      </c>
      <c r="V1700" s="2" t="s">
        <v>5741</v>
      </c>
      <c r="W1700" s="4">
        <v>47</v>
      </c>
      <c r="X1700" s="5">
        <v>5</v>
      </c>
      <c r="Y1700" s="5">
        <v>1</v>
      </c>
      <c r="Z1700" s="6">
        <v>44245</v>
      </c>
      <c r="AA1700" s="2" t="s">
        <v>46</v>
      </c>
    </row>
    <row r="1701" spans="1:27" ht="22.5" x14ac:dyDescent="0.25">
      <c r="A1701" s="2" t="s">
        <v>1446</v>
      </c>
      <c r="B1701" s="2" t="s">
        <v>1387</v>
      </c>
      <c r="C1701" s="2" t="s">
        <v>1388</v>
      </c>
      <c r="D1701" s="2" t="s">
        <v>1446</v>
      </c>
      <c r="E1701" s="2" t="s">
        <v>3073</v>
      </c>
      <c r="F1701" s="2" t="s">
        <v>13679</v>
      </c>
      <c r="G1701" s="2" t="s">
        <v>13680</v>
      </c>
      <c r="H1701" s="2" t="s">
        <v>13681</v>
      </c>
      <c r="I1701" s="3"/>
      <c r="J1701" s="2" t="s">
        <v>10654</v>
      </c>
      <c r="K1701" s="2" t="s">
        <v>10655</v>
      </c>
      <c r="L1701" s="2" t="s">
        <v>10656</v>
      </c>
      <c r="M1701" s="2">
        <v>3489</v>
      </c>
      <c r="N1701" s="2" t="s">
        <v>281</v>
      </c>
      <c r="O1701" s="2" t="s">
        <v>13666</v>
      </c>
      <c r="P1701" s="4">
        <v>1</v>
      </c>
      <c r="Q1701" s="2" t="s">
        <v>3078</v>
      </c>
      <c r="R1701" s="2" t="s">
        <v>3079</v>
      </c>
      <c r="S1701" s="2" t="s">
        <v>238</v>
      </c>
      <c r="T1701" s="2" t="s">
        <v>340</v>
      </c>
      <c r="U1701" s="2" t="s">
        <v>599</v>
      </c>
      <c r="V1701" s="2" t="s">
        <v>5741</v>
      </c>
      <c r="W1701" s="4">
        <v>47</v>
      </c>
      <c r="X1701" s="5">
        <v>5</v>
      </c>
      <c r="Y1701" s="5">
        <v>1</v>
      </c>
      <c r="Z1701" s="6">
        <v>44245</v>
      </c>
      <c r="AA1701" s="2" t="s">
        <v>46</v>
      </c>
    </row>
    <row r="1702" spans="1:27" ht="22.5" x14ac:dyDescent="0.25">
      <c r="A1702" s="2" t="s">
        <v>1535</v>
      </c>
      <c r="B1702" s="2" t="s">
        <v>2550</v>
      </c>
      <c r="C1702" s="2" t="s">
        <v>2551</v>
      </c>
      <c r="D1702" s="2" t="s">
        <v>1535</v>
      </c>
      <c r="E1702" s="2" t="s">
        <v>2436</v>
      </c>
      <c r="F1702" s="2" t="s">
        <v>13682</v>
      </c>
      <c r="G1702" s="2" t="s">
        <v>13683</v>
      </c>
      <c r="H1702" s="2" t="s">
        <v>13684</v>
      </c>
      <c r="I1702" s="3"/>
      <c r="J1702" s="2" t="s">
        <v>10654</v>
      </c>
      <c r="K1702" s="2" t="s">
        <v>10655</v>
      </c>
      <c r="L1702" s="2" t="s">
        <v>10656</v>
      </c>
      <c r="M1702" s="2">
        <v>3622</v>
      </c>
      <c r="N1702" s="2" t="s">
        <v>281</v>
      </c>
      <c r="O1702" s="2" t="s">
        <v>13666</v>
      </c>
      <c r="P1702" s="4">
        <v>1</v>
      </c>
      <c r="Q1702" s="2" t="s">
        <v>2927</v>
      </c>
      <c r="R1702" s="2" t="s">
        <v>2928</v>
      </c>
      <c r="S1702" s="2" t="s">
        <v>2551</v>
      </c>
      <c r="T1702" s="2" t="s">
        <v>340</v>
      </c>
      <c r="U1702" s="2" t="s">
        <v>44</v>
      </c>
      <c r="V1702" s="2" t="s">
        <v>179</v>
      </c>
      <c r="W1702" s="4">
        <v>165</v>
      </c>
      <c r="X1702" s="5">
        <v>5</v>
      </c>
      <c r="Y1702" s="5">
        <v>0</v>
      </c>
      <c r="Z1702" s="6">
        <v>40661</v>
      </c>
      <c r="AA1702" s="2" t="s">
        <v>46</v>
      </c>
    </row>
    <row r="1703" spans="1:27" ht="22.5" x14ac:dyDescent="0.25">
      <c r="A1703" s="2" t="s">
        <v>165</v>
      </c>
      <c r="B1703" s="2" t="s">
        <v>1344</v>
      </c>
      <c r="C1703" s="2" t="s">
        <v>1345</v>
      </c>
      <c r="D1703" s="2" t="s">
        <v>165</v>
      </c>
      <c r="E1703" s="2" t="s">
        <v>1346</v>
      </c>
      <c r="F1703" s="2" t="s">
        <v>13685</v>
      </c>
      <c r="G1703" s="2" t="s">
        <v>13686</v>
      </c>
      <c r="H1703" s="2" t="s">
        <v>13687</v>
      </c>
      <c r="I1703" s="3"/>
      <c r="J1703" s="2" t="s">
        <v>10654</v>
      </c>
      <c r="K1703" s="2" t="s">
        <v>10655</v>
      </c>
      <c r="L1703" s="2" t="s">
        <v>10656</v>
      </c>
      <c r="M1703" s="2">
        <v>3737</v>
      </c>
      <c r="N1703" s="2" t="s">
        <v>281</v>
      </c>
      <c r="O1703" s="2" t="s">
        <v>13666</v>
      </c>
      <c r="P1703" s="4">
        <v>1</v>
      </c>
      <c r="Q1703" s="2" t="s">
        <v>1350</v>
      </c>
      <c r="R1703" s="2" t="s">
        <v>1351</v>
      </c>
      <c r="S1703" s="2" t="s">
        <v>42</v>
      </c>
      <c r="T1703" s="2" t="s">
        <v>340</v>
      </c>
      <c r="U1703" s="2" t="s">
        <v>44</v>
      </c>
      <c r="V1703" s="2" t="s">
        <v>179</v>
      </c>
      <c r="W1703" s="4">
        <v>25</v>
      </c>
      <c r="X1703" s="5">
        <v>5</v>
      </c>
      <c r="Y1703" s="5">
        <v>3</v>
      </c>
      <c r="Z1703" s="6">
        <v>44915</v>
      </c>
      <c r="AA1703" s="2" t="s">
        <v>46</v>
      </c>
    </row>
    <row r="1704" spans="1:27" ht="22.5" x14ac:dyDescent="0.25">
      <c r="A1704" s="2" t="s">
        <v>441</v>
      </c>
      <c r="B1704" s="2" t="s">
        <v>2550</v>
      </c>
      <c r="C1704" s="2" t="s">
        <v>2551</v>
      </c>
      <c r="D1704" s="2" t="s">
        <v>441</v>
      </c>
      <c r="E1704" s="2" t="s">
        <v>2436</v>
      </c>
      <c r="F1704" s="2" t="s">
        <v>13688</v>
      </c>
      <c r="G1704" s="2" t="s">
        <v>13689</v>
      </c>
      <c r="H1704" s="2" t="s">
        <v>13690</v>
      </c>
      <c r="I1704" s="3"/>
      <c r="J1704" s="2" t="s">
        <v>10654</v>
      </c>
      <c r="K1704" s="2" t="s">
        <v>10655</v>
      </c>
      <c r="L1704" s="2" t="s">
        <v>10656</v>
      </c>
      <c r="M1704" s="2">
        <v>3356</v>
      </c>
      <c r="N1704" s="2" t="s">
        <v>281</v>
      </c>
      <c r="O1704" s="2" t="s">
        <v>13691</v>
      </c>
      <c r="P1704" s="4">
        <v>1</v>
      </c>
      <c r="Q1704" s="2" t="s">
        <v>9813</v>
      </c>
      <c r="R1704" s="2" t="s">
        <v>9814</v>
      </c>
      <c r="S1704" s="2" t="s">
        <v>238</v>
      </c>
      <c r="T1704" s="2" t="s">
        <v>340</v>
      </c>
      <c r="U1704" s="3"/>
      <c r="V1704" s="3"/>
      <c r="W1704" s="4">
        <v>156</v>
      </c>
      <c r="X1704" s="5">
        <v>5</v>
      </c>
      <c r="Y1704" s="5">
        <v>0</v>
      </c>
      <c r="Z1704" s="6">
        <v>40931</v>
      </c>
      <c r="AA1704" s="2" t="s">
        <v>46</v>
      </c>
    </row>
    <row r="1705" spans="1:27" ht="22.5" x14ac:dyDescent="0.25">
      <c r="A1705" s="2" t="s">
        <v>441</v>
      </c>
      <c r="B1705" s="2" t="s">
        <v>2550</v>
      </c>
      <c r="C1705" s="2" t="s">
        <v>2551</v>
      </c>
      <c r="D1705" s="2" t="s">
        <v>441</v>
      </c>
      <c r="E1705" s="2" t="s">
        <v>2436</v>
      </c>
      <c r="F1705" s="2" t="s">
        <v>13692</v>
      </c>
      <c r="G1705" s="2" t="s">
        <v>13693</v>
      </c>
      <c r="H1705" s="2" t="s">
        <v>13694</v>
      </c>
      <c r="I1705" s="3"/>
      <c r="J1705" s="2" t="s">
        <v>10654</v>
      </c>
      <c r="K1705" s="2" t="s">
        <v>10655</v>
      </c>
      <c r="L1705" s="2" t="s">
        <v>10656</v>
      </c>
      <c r="M1705" s="2">
        <v>3361</v>
      </c>
      <c r="N1705" s="2" t="s">
        <v>281</v>
      </c>
      <c r="O1705" s="2" t="s">
        <v>13691</v>
      </c>
      <c r="P1705" s="4">
        <v>1</v>
      </c>
      <c r="Q1705" s="2" t="s">
        <v>9813</v>
      </c>
      <c r="R1705" s="2" t="s">
        <v>9814</v>
      </c>
      <c r="S1705" s="2" t="s">
        <v>238</v>
      </c>
      <c r="T1705" s="2" t="s">
        <v>340</v>
      </c>
      <c r="U1705" s="3"/>
      <c r="V1705" s="3"/>
      <c r="W1705" s="4">
        <v>198</v>
      </c>
      <c r="X1705" s="5">
        <v>5</v>
      </c>
      <c r="Y1705" s="5">
        <v>0</v>
      </c>
      <c r="Z1705" s="6">
        <v>39639</v>
      </c>
      <c r="AA1705" s="2" t="s">
        <v>46</v>
      </c>
    </row>
    <row r="1706" spans="1:27" ht="22.5" x14ac:dyDescent="0.25">
      <c r="A1706" s="2" t="s">
        <v>165</v>
      </c>
      <c r="B1706" s="2" t="s">
        <v>1344</v>
      </c>
      <c r="C1706" s="2" t="s">
        <v>1345</v>
      </c>
      <c r="D1706" s="2" t="s">
        <v>165</v>
      </c>
      <c r="E1706" s="2" t="s">
        <v>1346</v>
      </c>
      <c r="F1706" s="2" t="s">
        <v>13695</v>
      </c>
      <c r="G1706" s="2" t="s">
        <v>13696</v>
      </c>
      <c r="H1706" s="2" t="s">
        <v>13697</v>
      </c>
      <c r="I1706" s="3"/>
      <c r="J1706" s="2" t="s">
        <v>10654</v>
      </c>
      <c r="K1706" s="2" t="s">
        <v>10655</v>
      </c>
      <c r="L1706" s="2" t="s">
        <v>10656</v>
      </c>
      <c r="M1706" s="2">
        <v>3741</v>
      </c>
      <c r="N1706" s="2" t="s">
        <v>281</v>
      </c>
      <c r="O1706" s="2" t="s">
        <v>13698</v>
      </c>
      <c r="P1706" s="4">
        <v>1</v>
      </c>
      <c r="Q1706" s="2" t="s">
        <v>1350</v>
      </c>
      <c r="R1706" s="2" t="s">
        <v>1351</v>
      </c>
      <c r="S1706" s="2" t="s">
        <v>42</v>
      </c>
      <c r="T1706" s="2" t="s">
        <v>340</v>
      </c>
      <c r="U1706" s="2" t="s">
        <v>44</v>
      </c>
      <c r="V1706" s="2" t="s">
        <v>179</v>
      </c>
      <c r="W1706" s="4">
        <v>25</v>
      </c>
      <c r="X1706" s="5">
        <v>5</v>
      </c>
      <c r="Y1706" s="5">
        <v>3</v>
      </c>
      <c r="Z1706" s="6">
        <v>44917</v>
      </c>
      <c r="AA1706" s="2" t="s">
        <v>46</v>
      </c>
    </row>
    <row r="1707" spans="1:27" ht="22.5" x14ac:dyDescent="0.25">
      <c r="A1707" s="2" t="s">
        <v>1886</v>
      </c>
      <c r="B1707" s="2" t="s">
        <v>6864</v>
      </c>
      <c r="C1707" s="2" t="s">
        <v>6865</v>
      </c>
      <c r="D1707" s="2" t="s">
        <v>1886</v>
      </c>
      <c r="E1707" s="2" t="s">
        <v>9891</v>
      </c>
      <c r="F1707" s="2" t="s">
        <v>13699</v>
      </c>
      <c r="G1707" s="2" t="s">
        <v>13700</v>
      </c>
      <c r="H1707" s="2" t="s">
        <v>13701</v>
      </c>
      <c r="I1707" s="3"/>
      <c r="J1707" s="2" t="s">
        <v>10654</v>
      </c>
      <c r="K1707" s="2" t="s">
        <v>10655</v>
      </c>
      <c r="L1707" s="2" t="s">
        <v>10656</v>
      </c>
      <c r="M1707" s="2">
        <v>3307</v>
      </c>
      <c r="N1707" s="2" t="s">
        <v>3520</v>
      </c>
      <c r="O1707" s="2" t="s">
        <v>13702</v>
      </c>
      <c r="P1707" s="4">
        <v>1</v>
      </c>
      <c r="Q1707" s="2" t="s">
        <v>9895</v>
      </c>
      <c r="R1707" s="2" t="s">
        <v>9896</v>
      </c>
      <c r="S1707" s="2" t="s">
        <v>9905</v>
      </c>
      <c r="T1707" s="2" t="s">
        <v>340</v>
      </c>
      <c r="U1707" s="2" t="s">
        <v>108</v>
      </c>
      <c r="V1707" s="2" t="s">
        <v>109</v>
      </c>
      <c r="W1707" s="4">
        <v>69</v>
      </c>
      <c r="X1707" s="5">
        <v>5</v>
      </c>
      <c r="Y1707" s="5">
        <v>0</v>
      </c>
      <c r="Z1707" s="6">
        <v>43579</v>
      </c>
      <c r="AA1707" s="2" t="s">
        <v>46</v>
      </c>
    </row>
    <row r="1708" spans="1:27" ht="22.5" x14ac:dyDescent="0.25">
      <c r="A1708" s="2" t="s">
        <v>1386</v>
      </c>
      <c r="B1708" s="2" t="s">
        <v>1758</v>
      </c>
      <c r="C1708" s="2" t="s">
        <v>1759</v>
      </c>
      <c r="D1708" s="2" t="s">
        <v>1386</v>
      </c>
      <c r="E1708" s="2" t="s">
        <v>1506</v>
      </c>
      <c r="F1708" s="2" t="s">
        <v>13703</v>
      </c>
      <c r="G1708" s="2" t="s">
        <v>13704</v>
      </c>
      <c r="H1708" s="2" t="s">
        <v>13705</v>
      </c>
      <c r="I1708" s="3"/>
      <c r="J1708" s="2" t="s">
        <v>10654</v>
      </c>
      <c r="K1708" s="2" t="s">
        <v>10655</v>
      </c>
      <c r="L1708" s="2" t="s">
        <v>10656</v>
      </c>
      <c r="M1708" s="2">
        <v>3312</v>
      </c>
      <c r="N1708" s="2" t="s">
        <v>3520</v>
      </c>
      <c r="O1708" s="2" t="s">
        <v>13702</v>
      </c>
      <c r="P1708" s="4">
        <v>1</v>
      </c>
      <c r="Q1708" s="2" t="s">
        <v>1764</v>
      </c>
      <c r="R1708" s="2" t="s">
        <v>1765</v>
      </c>
      <c r="S1708" s="2" t="s">
        <v>7229</v>
      </c>
      <c r="T1708" s="2" t="s">
        <v>340</v>
      </c>
      <c r="U1708" s="2" t="s">
        <v>108</v>
      </c>
      <c r="V1708" s="2" t="s">
        <v>109</v>
      </c>
      <c r="W1708" s="4">
        <v>126</v>
      </c>
      <c r="X1708" s="5">
        <v>5</v>
      </c>
      <c r="Y1708" s="5">
        <v>0</v>
      </c>
      <c r="Z1708" s="6">
        <v>41852</v>
      </c>
      <c r="AA1708" s="2" t="s">
        <v>46</v>
      </c>
    </row>
    <row r="1709" spans="1:27" ht="22.5" x14ac:dyDescent="0.25">
      <c r="A1709" s="2" t="s">
        <v>1386</v>
      </c>
      <c r="B1709" s="2" t="s">
        <v>1758</v>
      </c>
      <c r="C1709" s="2" t="s">
        <v>1759</v>
      </c>
      <c r="D1709" s="2" t="s">
        <v>1386</v>
      </c>
      <c r="E1709" s="2" t="s">
        <v>1506</v>
      </c>
      <c r="F1709" s="2" t="s">
        <v>13706</v>
      </c>
      <c r="G1709" s="2" t="s">
        <v>13707</v>
      </c>
      <c r="H1709" s="2" t="s">
        <v>13708</v>
      </c>
      <c r="I1709" s="3"/>
      <c r="J1709" s="2" t="s">
        <v>10654</v>
      </c>
      <c r="K1709" s="2" t="s">
        <v>10655</v>
      </c>
      <c r="L1709" s="2" t="s">
        <v>10656</v>
      </c>
      <c r="M1709" s="2">
        <v>3316</v>
      </c>
      <c r="N1709" s="2" t="s">
        <v>3520</v>
      </c>
      <c r="O1709" s="2" t="s">
        <v>13702</v>
      </c>
      <c r="P1709" s="4">
        <v>1</v>
      </c>
      <c r="Q1709" s="2" t="s">
        <v>1764</v>
      </c>
      <c r="R1709" s="2" t="s">
        <v>1765</v>
      </c>
      <c r="S1709" s="2" t="s">
        <v>238</v>
      </c>
      <c r="T1709" s="2" t="s">
        <v>340</v>
      </c>
      <c r="U1709" s="2" t="s">
        <v>108</v>
      </c>
      <c r="V1709" s="2" t="s">
        <v>109</v>
      </c>
      <c r="W1709" s="4">
        <v>73</v>
      </c>
      <c r="X1709" s="5">
        <v>5</v>
      </c>
      <c r="Y1709" s="5">
        <v>0</v>
      </c>
      <c r="Z1709" s="6">
        <v>43454</v>
      </c>
      <c r="AA1709" s="2" t="s">
        <v>46</v>
      </c>
    </row>
    <row r="1710" spans="1:27" ht="22.5" x14ac:dyDescent="0.25">
      <c r="A1710" s="2" t="s">
        <v>1386</v>
      </c>
      <c r="B1710" s="2" t="s">
        <v>845</v>
      </c>
      <c r="C1710" s="2" t="s">
        <v>693</v>
      </c>
      <c r="D1710" s="2" t="s">
        <v>1386</v>
      </c>
      <c r="E1710" s="2" t="s">
        <v>1522</v>
      </c>
      <c r="F1710" s="2" t="s">
        <v>13709</v>
      </c>
      <c r="G1710" s="2" t="s">
        <v>13710</v>
      </c>
      <c r="H1710" s="2" t="s">
        <v>13711</v>
      </c>
      <c r="I1710" s="3"/>
      <c r="J1710" s="2" t="s">
        <v>10654</v>
      </c>
      <c r="K1710" s="2" t="s">
        <v>10655</v>
      </c>
      <c r="L1710" s="2" t="s">
        <v>10656</v>
      </c>
      <c r="M1710" s="2">
        <v>3317</v>
      </c>
      <c r="N1710" s="2" t="s">
        <v>3520</v>
      </c>
      <c r="O1710" s="2" t="s">
        <v>13702</v>
      </c>
      <c r="P1710" s="4">
        <v>1</v>
      </c>
      <c r="Q1710" s="2" t="s">
        <v>2085</v>
      </c>
      <c r="R1710" s="2" t="s">
        <v>2086</v>
      </c>
      <c r="S1710" s="2" t="s">
        <v>3787</v>
      </c>
      <c r="T1710" s="2" t="s">
        <v>340</v>
      </c>
      <c r="U1710" s="2" t="s">
        <v>108</v>
      </c>
      <c r="V1710" s="2" t="s">
        <v>109</v>
      </c>
      <c r="W1710" s="4">
        <v>131</v>
      </c>
      <c r="X1710" s="5">
        <v>5</v>
      </c>
      <c r="Y1710" s="5">
        <v>0</v>
      </c>
      <c r="Z1710" s="6">
        <v>41699</v>
      </c>
      <c r="AA1710" s="2" t="s">
        <v>46</v>
      </c>
    </row>
    <row r="1711" spans="1:27" x14ac:dyDescent="0.25">
      <c r="A1711" s="2" t="s">
        <v>853</v>
      </c>
      <c r="B1711" s="2" t="s">
        <v>1758</v>
      </c>
      <c r="C1711" s="2" t="s">
        <v>1759</v>
      </c>
      <c r="D1711" s="2" t="s">
        <v>853</v>
      </c>
      <c r="E1711" s="2" t="s">
        <v>1506</v>
      </c>
      <c r="F1711" s="2" t="s">
        <v>13712</v>
      </c>
      <c r="G1711" s="2" t="s">
        <v>13713</v>
      </c>
      <c r="H1711" s="2" t="s">
        <v>13714</v>
      </c>
      <c r="I1711" s="3"/>
      <c r="J1711" s="2" t="s">
        <v>10654</v>
      </c>
      <c r="K1711" s="2" t="s">
        <v>10655</v>
      </c>
      <c r="L1711" s="2" t="s">
        <v>10656</v>
      </c>
      <c r="M1711" s="2">
        <v>3383</v>
      </c>
      <c r="N1711" s="2" t="s">
        <v>3520</v>
      </c>
      <c r="O1711" s="2" t="s">
        <v>13702</v>
      </c>
      <c r="P1711" s="4">
        <v>1</v>
      </c>
      <c r="Q1711" s="2" t="s">
        <v>1511</v>
      </c>
      <c r="R1711" s="2" t="s">
        <v>1512</v>
      </c>
      <c r="S1711" s="2" t="s">
        <v>42</v>
      </c>
      <c r="T1711" s="2" t="s">
        <v>340</v>
      </c>
      <c r="U1711" s="2" t="s">
        <v>108</v>
      </c>
      <c r="V1711" s="2" t="s">
        <v>109</v>
      </c>
      <c r="W1711" s="4">
        <v>86</v>
      </c>
      <c r="X1711" s="5">
        <v>5</v>
      </c>
      <c r="Y1711" s="5">
        <v>0</v>
      </c>
      <c r="Z1711" s="6">
        <v>43063</v>
      </c>
      <c r="AA1711" s="2" t="s">
        <v>46</v>
      </c>
    </row>
    <row r="1712" spans="1:27" x14ac:dyDescent="0.25">
      <c r="A1712" s="2" t="s">
        <v>853</v>
      </c>
      <c r="B1712" s="2" t="s">
        <v>1758</v>
      </c>
      <c r="C1712" s="2" t="s">
        <v>1759</v>
      </c>
      <c r="D1712" s="2" t="s">
        <v>853</v>
      </c>
      <c r="E1712" s="2" t="s">
        <v>1506</v>
      </c>
      <c r="F1712" s="2" t="s">
        <v>13715</v>
      </c>
      <c r="G1712" s="2" t="s">
        <v>13716</v>
      </c>
      <c r="H1712" s="2" t="s">
        <v>13717</v>
      </c>
      <c r="I1712" s="3"/>
      <c r="J1712" s="2" t="s">
        <v>10654</v>
      </c>
      <c r="K1712" s="2" t="s">
        <v>10655</v>
      </c>
      <c r="L1712" s="2" t="s">
        <v>10656</v>
      </c>
      <c r="M1712" s="2">
        <v>3385</v>
      </c>
      <c r="N1712" s="2" t="s">
        <v>3520</v>
      </c>
      <c r="O1712" s="2" t="s">
        <v>13702</v>
      </c>
      <c r="P1712" s="4">
        <v>1</v>
      </c>
      <c r="Q1712" s="2" t="s">
        <v>1511</v>
      </c>
      <c r="R1712" s="2" t="s">
        <v>1512</v>
      </c>
      <c r="S1712" s="2" t="s">
        <v>42</v>
      </c>
      <c r="T1712" s="2" t="s">
        <v>340</v>
      </c>
      <c r="U1712" s="2" t="s">
        <v>108</v>
      </c>
      <c r="V1712" s="2" t="s">
        <v>109</v>
      </c>
      <c r="W1712" s="4">
        <v>76</v>
      </c>
      <c r="X1712" s="5">
        <v>5</v>
      </c>
      <c r="Y1712" s="5">
        <v>0</v>
      </c>
      <c r="Z1712" s="6">
        <v>43370</v>
      </c>
      <c r="AA1712" s="2" t="s">
        <v>46</v>
      </c>
    </row>
    <row r="1713" spans="1:27" x14ac:dyDescent="0.25">
      <c r="A1713" s="2" t="s">
        <v>1777</v>
      </c>
      <c r="B1713" s="2" t="s">
        <v>2584</v>
      </c>
      <c r="C1713" s="2" t="s">
        <v>2585</v>
      </c>
      <c r="D1713" s="2" t="s">
        <v>1777</v>
      </c>
      <c r="E1713" s="2" t="s">
        <v>2586</v>
      </c>
      <c r="F1713" s="2" t="s">
        <v>13718</v>
      </c>
      <c r="G1713" s="2" t="s">
        <v>13719</v>
      </c>
      <c r="H1713" s="2" t="s">
        <v>13720</v>
      </c>
      <c r="I1713" s="3"/>
      <c r="J1713" s="2" t="s">
        <v>10654</v>
      </c>
      <c r="K1713" s="2" t="s">
        <v>10655</v>
      </c>
      <c r="L1713" s="2" t="s">
        <v>10656</v>
      </c>
      <c r="M1713" s="2">
        <v>3404</v>
      </c>
      <c r="N1713" s="2" t="s">
        <v>3520</v>
      </c>
      <c r="O1713" s="2" t="s">
        <v>13702</v>
      </c>
      <c r="P1713" s="4">
        <v>1</v>
      </c>
      <c r="Q1713" s="2" t="s">
        <v>3555</v>
      </c>
      <c r="R1713" s="2" t="s">
        <v>3556</v>
      </c>
      <c r="S1713" s="2" t="s">
        <v>42</v>
      </c>
      <c r="T1713" s="2" t="s">
        <v>340</v>
      </c>
      <c r="U1713" s="2" t="s">
        <v>108</v>
      </c>
      <c r="V1713" s="2" t="s">
        <v>109</v>
      </c>
      <c r="W1713" s="4">
        <v>78</v>
      </c>
      <c r="X1713" s="5">
        <v>5</v>
      </c>
      <c r="Y1713" s="5">
        <v>0</v>
      </c>
      <c r="Z1713" s="6">
        <v>43313</v>
      </c>
      <c r="AA1713" s="2" t="s">
        <v>46</v>
      </c>
    </row>
    <row r="1714" spans="1:27" ht="22.5" x14ac:dyDescent="0.25">
      <c r="A1714" s="2" t="s">
        <v>452</v>
      </c>
      <c r="B1714" s="2" t="s">
        <v>2138</v>
      </c>
      <c r="C1714" s="2" t="s">
        <v>2139</v>
      </c>
      <c r="D1714" s="2" t="s">
        <v>452</v>
      </c>
      <c r="E1714" s="2" t="s">
        <v>1567</v>
      </c>
      <c r="F1714" s="2" t="s">
        <v>13721</v>
      </c>
      <c r="G1714" s="2" t="s">
        <v>13722</v>
      </c>
      <c r="H1714" s="2" t="s">
        <v>13723</v>
      </c>
      <c r="I1714" s="3"/>
      <c r="J1714" s="2" t="s">
        <v>10654</v>
      </c>
      <c r="K1714" s="2" t="s">
        <v>10655</v>
      </c>
      <c r="L1714" s="2" t="s">
        <v>10656</v>
      </c>
      <c r="M1714" s="2">
        <v>3406</v>
      </c>
      <c r="N1714" s="2" t="s">
        <v>3520</v>
      </c>
      <c r="O1714" s="2" t="s">
        <v>13702</v>
      </c>
      <c r="P1714" s="4">
        <v>1</v>
      </c>
      <c r="Q1714" s="2" t="s">
        <v>6338</v>
      </c>
      <c r="R1714" s="2" t="s">
        <v>6339</v>
      </c>
      <c r="S1714" s="2" t="s">
        <v>13724</v>
      </c>
      <c r="T1714" s="2" t="s">
        <v>340</v>
      </c>
      <c r="U1714" s="2" t="s">
        <v>108</v>
      </c>
      <c r="V1714" s="2" t="s">
        <v>109</v>
      </c>
      <c r="W1714" s="4">
        <v>82</v>
      </c>
      <c r="X1714" s="5">
        <v>5</v>
      </c>
      <c r="Y1714" s="5">
        <v>0</v>
      </c>
      <c r="Z1714" s="6">
        <v>43188</v>
      </c>
      <c r="AA1714" s="2" t="s">
        <v>46</v>
      </c>
    </row>
    <row r="1715" spans="1:27" ht="22.5" x14ac:dyDescent="0.25">
      <c r="A1715" s="2" t="s">
        <v>1446</v>
      </c>
      <c r="B1715" s="2" t="s">
        <v>2610</v>
      </c>
      <c r="C1715" s="2" t="s">
        <v>2611</v>
      </c>
      <c r="D1715" s="2" t="s">
        <v>1446</v>
      </c>
      <c r="E1715" s="2" t="s">
        <v>2616</v>
      </c>
      <c r="F1715" s="2" t="s">
        <v>13725</v>
      </c>
      <c r="G1715" s="2" t="s">
        <v>13726</v>
      </c>
      <c r="H1715" s="2" t="s">
        <v>13727</v>
      </c>
      <c r="I1715" s="3"/>
      <c r="J1715" s="2" t="s">
        <v>10654</v>
      </c>
      <c r="K1715" s="2" t="s">
        <v>10655</v>
      </c>
      <c r="L1715" s="2" t="s">
        <v>10656</v>
      </c>
      <c r="M1715" s="2">
        <v>3417</v>
      </c>
      <c r="N1715" s="2" t="s">
        <v>3520</v>
      </c>
      <c r="O1715" s="2" t="s">
        <v>13702</v>
      </c>
      <c r="P1715" s="4">
        <v>1</v>
      </c>
      <c r="Q1715" s="2" t="s">
        <v>2621</v>
      </c>
      <c r="R1715" s="2" t="s">
        <v>2622</v>
      </c>
      <c r="S1715" s="2" t="s">
        <v>238</v>
      </c>
      <c r="T1715" s="2" t="s">
        <v>340</v>
      </c>
      <c r="U1715" s="2" t="s">
        <v>108</v>
      </c>
      <c r="V1715" s="2" t="s">
        <v>109</v>
      </c>
      <c r="W1715" s="4">
        <v>93</v>
      </c>
      <c r="X1715" s="5">
        <v>5</v>
      </c>
      <c r="Y1715" s="5">
        <v>0</v>
      </c>
      <c r="Z1715" s="6">
        <v>42839</v>
      </c>
      <c r="AA1715" s="2" t="s">
        <v>46</v>
      </c>
    </row>
    <row r="1716" spans="1:27" ht="22.5" x14ac:dyDescent="0.25">
      <c r="A1716" s="2" t="s">
        <v>1446</v>
      </c>
      <c r="B1716" s="2" t="s">
        <v>3565</v>
      </c>
      <c r="C1716" s="2" t="s">
        <v>3566</v>
      </c>
      <c r="D1716" s="2" t="s">
        <v>1446</v>
      </c>
      <c r="E1716" s="2" t="s">
        <v>3567</v>
      </c>
      <c r="F1716" s="2" t="s">
        <v>13728</v>
      </c>
      <c r="G1716" s="2" t="s">
        <v>13729</v>
      </c>
      <c r="H1716" s="2" t="s">
        <v>13730</v>
      </c>
      <c r="I1716" s="3"/>
      <c r="J1716" s="2" t="s">
        <v>10654</v>
      </c>
      <c r="K1716" s="2" t="s">
        <v>10655</v>
      </c>
      <c r="L1716" s="2" t="s">
        <v>10656</v>
      </c>
      <c r="M1716" s="2">
        <v>3422</v>
      </c>
      <c r="N1716" s="2" t="s">
        <v>3520</v>
      </c>
      <c r="O1716" s="2" t="s">
        <v>13702</v>
      </c>
      <c r="P1716" s="4">
        <v>1</v>
      </c>
      <c r="Q1716" s="2" t="s">
        <v>3572</v>
      </c>
      <c r="R1716" s="2" t="s">
        <v>3573</v>
      </c>
      <c r="S1716" s="2" t="s">
        <v>42</v>
      </c>
      <c r="T1716" s="2" t="s">
        <v>340</v>
      </c>
      <c r="U1716" s="2" t="s">
        <v>108</v>
      </c>
      <c r="V1716" s="2" t="s">
        <v>109</v>
      </c>
      <c r="W1716" s="4">
        <v>85</v>
      </c>
      <c r="X1716" s="5">
        <v>5</v>
      </c>
      <c r="Y1716" s="5">
        <v>0</v>
      </c>
      <c r="Z1716" s="6">
        <v>43081</v>
      </c>
      <c r="AA1716" s="2" t="s">
        <v>46</v>
      </c>
    </row>
    <row r="1717" spans="1:27" ht="22.5" x14ac:dyDescent="0.25">
      <c r="A1717" s="2" t="s">
        <v>1446</v>
      </c>
      <c r="B1717" s="2" t="s">
        <v>13731</v>
      </c>
      <c r="C1717" s="2" t="s">
        <v>13732</v>
      </c>
      <c r="D1717" s="2" t="s">
        <v>1446</v>
      </c>
      <c r="E1717" s="2" t="s">
        <v>3577</v>
      </c>
      <c r="F1717" s="2" t="s">
        <v>13733</v>
      </c>
      <c r="G1717" s="2" t="s">
        <v>13734</v>
      </c>
      <c r="H1717" s="2" t="s">
        <v>13735</v>
      </c>
      <c r="I1717" s="3"/>
      <c r="J1717" s="2" t="s">
        <v>10654</v>
      </c>
      <c r="K1717" s="2" t="s">
        <v>10655</v>
      </c>
      <c r="L1717" s="2" t="s">
        <v>10656</v>
      </c>
      <c r="M1717" s="2">
        <v>3427</v>
      </c>
      <c r="N1717" s="2" t="s">
        <v>3520</v>
      </c>
      <c r="O1717" s="2" t="s">
        <v>13702</v>
      </c>
      <c r="P1717" s="4">
        <v>1</v>
      </c>
      <c r="Q1717" s="2" t="s">
        <v>3582</v>
      </c>
      <c r="R1717" s="2" t="s">
        <v>3583</v>
      </c>
      <c r="S1717" s="2" t="s">
        <v>3584</v>
      </c>
      <c r="T1717" s="2" t="s">
        <v>340</v>
      </c>
      <c r="U1717" s="2" t="s">
        <v>108</v>
      </c>
      <c r="V1717" s="2" t="s">
        <v>109</v>
      </c>
      <c r="W1717" s="4">
        <v>81</v>
      </c>
      <c r="X1717" s="5">
        <v>5</v>
      </c>
      <c r="Y1717" s="5">
        <v>0</v>
      </c>
      <c r="Z1717" s="6">
        <v>43196</v>
      </c>
      <c r="AA1717" s="2" t="s">
        <v>46</v>
      </c>
    </row>
    <row r="1718" spans="1:27" ht="22.5" x14ac:dyDescent="0.25">
      <c r="A1718" s="2" t="s">
        <v>1446</v>
      </c>
      <c r="B1718" s="2" t="s">
        <v>1758</v>
      </c>
      <c r="C1718" s="2" t="s">
        <v>1759</v>
      </c>
      <c r="D1718" s="2" t="s">
        <v>1446</v>
      </c>
      <c r="E1718" s="2" t="s">
        <v>1506</v>
      </c>
      <c r="F1718" s="2" t="s">
        <v>13736</v>
      </c>
      <c r="G1718" s="2" t="s">
        <v>13737</v>
      </c>
      <c r="H1718" s="2" t="s">
        <v>13738</v>
      </c>
      <c r="I1718" s="3"/>
      <c r="J1718" s="2" t="s">
        <v>10654</v>
      </c>
      <c r="K1718" s="2" t="s">
        <v>10655</v>
      </c>
      <c r="L1718" s="2" t="s">
        <v>10656</v>
      </c>
      <c r="M1718" s="2">
        <v>3431</v>
      </c>
      <c r="N1718" s="2" t="s">
        <v>3520</v>
      </c>
      <c r="O1718" s="2" t="s">
        <v>13702</v>
      </c>
      <c r="P1718" s="4">
        <v>1</v>
      </c>
      <c r="Q1718" s="2" t="s">
        <v>3534</v>
      </c>
      <c r="R1718" s="2" t="s">
        <v>3535</v>
      </c>
      <c r="S1718" s="2" t="s">
        <v>238</v>
      </c>
      <c r="T1718" s="2" t="s">
        <v>340</v>
      </c>
      <c r="U1718" s="2" t="s">
        <v>108</v>
      </c>
      <c r="V1718" s="2" t="s">
        <v>109</v>
      </c>
      <c r="W1718" s="4">
        <v>127</v>
      </c>
      <c r="X1718" s="5">
        <v>5</v>
      </c>
      <c r="Y1718" s="5">
        <v>0</v>
      </c>
      <c r="Z1718" s="6">
        <v>41793</v>
      </c>
      <c r="AA1718" s="2" t="s">
        <v>46</v>
      </c>
    </row>
    <row r="1719" spans="1:27" ht="22.5" x14ac:dyDescent="0.25">
      <c r="A1719" s="2" t="s">
        <v>1446</v>
      </c>
      <c r="B1719" s="2" t="s">
        <v>1758</v>
      </c>
      <c r="C1719" s="2" t="s">
        <v>1759</v>
      </c>
      <c r="D1719" s="2" t="s">
        <v>1446</v>
      </c>
      <c r="E1719" s="2" t="s">
        <v>1506</v>
      </c>
      <c r="F1719" s="2" t="s">
        <v>13739</v>
      </c>
      <c r="G1719" s="2" t="s">
        <v>13740</v>
      </c>
      <c r="H1719" s="2" t="s">
        <v>13741</v>
      </c>
      <c r="I1719" s="3"/>
      <c r="J1719" s="2" t="s">
        <v>10654</v>
      </c>
      <c r="K1719" s="2" t="s">
        <v>10655</v>
      </c>
      <c r="L1719" s="2" t="s">
        <v>10656</v>
      </c>
      <c r="M1719" s="2">
        <v>3432</v>
      </c>
      <c r="N1719" s="2" t="s">
        <v>3520</v>
      </c>
      <c r="O1719" s="2" t="s">
        <v>13702</v>
      </c>
      <c r="P1719" s="4">
        <v>1</v>
      </c>
      <c r="Q1719" s="2" t="s">
        <v>3534</v>
      </c>
      <c r="R1719" s="2" t="s">
        <v>3535</v>
      </c>
      <c r="S1719" s="2" t="s">
        <v>42</v>
      </c>
      <c r="T1719" s="2" t="s">
        <v>340</v>
      </c>
      <c r="U1719" s="2" t="s">
        <v>599</v>
      </c>
      <c r="V1719" s="2" t="s">
        <v>13742</v>
      </c>
      <c r="W1719" s="4">
        <v>84</v>
      </c>
      <c r="X1719" s="5">
        <v>5</v>
      </c>
      <c r="Y1719" s="5">
        <v>0</v>
      </c>
      <c r="Z1719" s="6">
        <v>43117</v>
      </c>
      <c r="AA1719" s="2" t="s">
        <v>46</v>
      </c>
    </row>
    <row r="1720" spans="1:27" ht="22.5" x14ac:dyDescent="0.25">
      <c r="A1720" s="2" t="s">
        <v>1446</v>
      </c>
      <c r="B1720" s="2" t="s">
        <v>845</v>
      </c>
      <c r="C1720" s="2" t="s">
        <v>693</v>
      </c>
      <c r="D1720" s="2" t="s">
        <v>4058</v>
      </c>
      <c r="E1720" s="2" t="s">
        <v>9845</v>
      </c>
      <c r="F1720" s="2" t="s">
        <v>13743</v>
      </c>
      <c r="G1720" s="2" t="s">
        <v>13744</v>
      </c>
      <c r="H1720" s="2" t="s">
        <v>13745</v>
      </c>
      <c r="I1720" s="3"/>
      <c r="J1720" s="2" t="s">
        <v>10654</v>
      </c>
      <c r="K1720" s="2" t="s">
        <v>10655</v>
      </c>
      <c r="L1720" s="2" t="s">
        <v>10656</v>
      </c>
      <c r="M1720" s="2">
        <v>3504</v>
      </c>
      <c r="N1720" s="2" t="s">
        <v>3520</v>
      </c>
      <c r="O1720" s="2" t="s">
        <v>13702</v>
      </c>
      <c r="P1720" s="4">
        <v>1</v>
      </c>
      <c r="Q1720" s="2" t="s">
        <v>9851</v>
      </c>
      <c r="R1720" s="2" t="s">
        <v>9852</v>
      </c>
      <c r="S1720" s="2" t="s">
        <v>9853</v>
      </c>
      <c r="T1720" s="2" t="s">
        <v>340</v>
      </c>
      <c r="U1720" s="2" t="s">
        <v>108</v>
      </c>
      <c r="V1720" s="2" t="s">
        <v>109</v>
      </c>
      <c r="W1720" s="4">
        <v>98</v>
      </c>
      <c r="X1720" s="5">
        <v>5</v>
      </c>
      <c r="Y1720" s="5">
        <v>0</v>
      </c>
      <c r="Z1720" s="6">
        <v>42678</v>
      </c>
      <c r="AA1720" s="2" t="s">
        <v>46</v>
      </c>
    </row>
    <row r="1721" spans="1:27" ht="22.5" x14ac:dyDescent="0.25">
      <c r="A1721" s="2" t="s">
        <v>1446</v>
      </c>
      <c r="B1721" s="2" t="s">
        <v>845</v>
      </c>
      <c r="C1721" s="2" t="s">
        <v>693</v>
      </c>
      <c r="D1721" s="2" t="s">
        <v>1446</v>
      </c>
      <c r="E1721" s="2" t="s">
        <v>1522</v>
      </c>
      <c r="F1721" s="2" t="s">
        <v>13746</v>
      </c>
      <c r="G1721" s="2" t="s">
        <v>13747</v>
      </c>
      <c r="H1721" s="2" t="s">
        <v>13748</v>
      </c>
      <c r="I1721" s="3"/>
      <c r="J1721" s="2" t="s">
        <v>10654</v>
      </c>
      <c r="K1721" s="2" t="s">
        <v>10655</v>
      </c>
      <c r="L1721" s="2" t="s">
        <v>10656</v>
      </c>
      <c r="M1721" s="2">
        <v>3505</v>
      </c>
      <c r="N1721" s="2" t="s">
        <v>3520</v>
      </c>
      <c r="O1721" s="2" t="s">
        <v>13702</v>
      </c>
      <c r="P1721" s="4">
        <v>1</v>
      </c>
      <c r="Q1721" s="2" t="s">
        <v>2206</v>
      </c>
      <c r="R1721" s="2" t="s">
        <v>2207</v>
      </c>
      <c r="S1721" s="2" t="s">
        <v>42</v>
      </c>
      <c r="T1721" s="2" t="s">
        <v>340</v>
      </c>
      <c r="U1721" s="2" t="s">
        <v>599</v>
      </c>
      <c r="V1721" s="2" t="s">
        <v>7107</v>
      </c>
      <c r="W1721" s="4">
        <v>98</v>
      </c>
      <c r="X1721" s="5">
        <v>5</v>
      </c>
      <c r="Y1721" s="5">
        <v>0</v>
      </c>
      <c r="Z1721" s="6">
        <v>42678</v>
      </c>
      <c r="AA1721" s="2" t="s">
        <v>46</v>
      </c>
    </row>
    <row r="1722" spans="1:27" ht="22.5" x14ac:dyDescent="0.25">
      <c r="A1722" s="2" t="s">
        <v>1446</v>
      </c>
      <c r="B1722" s="2" t="s">
        <v>2584</v>
      </c>
      <c r="C1722" s="2" t="s">
        <v>2585</v>
      </c>
      <c r="D1722" s="2" t="s">
        <v>1446</v>
      </c>
      <c r="E1722" s="2" t="s">
        <v>1506</v>
      </c>
      <c r="F1722" s="2" t="s">
        <v>13749</v>
      </c>
      <c r="G1722" s="2" t="s">
        <v>13750</v>
      </c>
      <c r="H1722" s="2" t="s">
        <v>13751</v>
      </c>
      <c r="I1722" s="3"/>
      <c r="J1722" s="2" t="s">
        <v>10654</v>
      </c>
      <c r="K1722" s="2" t="s">
        <v>10655</v>
      </c>
      <c r="L1722" s="2" t="s">
        <v>10656</v>
      </c>
      <c r="M1722" s="2">
        <v>3507</v>
      </c>
      <c r="N1722" s="2" t="s">
        <v>3520</v>
      </c>
      <c r="O1722" s="2" t="s">
        <v>13702</v>
      </c>
      <c r="P1722" s="4">
        <v>1</v>
      </c>
      <c r="Q1722" s="2" t="s">
        <v>3534</v>
      </c>
      <c r="R1722" s="2" t="s">
        <v>3535</v>
      </c>
      <c r="S1722" s="2" t="s">
        <v>4702</v>
      </c>
      <c r="T1722" s="2" t="s">
        <v>340</v>
      </c>
      <c r="U1722" s="2" t="s">
        <v>599</v>
      </c>
      <c r="V1722" s="2" t="s">
        <v>13742</v>
      </c>
      <c r="W1722" s="4">
        <v>78</v>
      </c>
      <c r="X1722" s="5">
        <v>5</v>
      </c>
      <c r="Y1722" s="5">
        <v>0</v>
      </c>
      <c r="Z1722" s="6">
        <v>43307</v>
      </c>
      <c r="AA1722" s="2" t="s">
        <v>46</v>
      </c>
    </row>
    <row r="1723" spans="1:27" ht="22.5" x14ac:dyDescent="0.25">
      <c r="A1723" s="2" t="s">
        <v>1446</v>
      </c>
      <c r="B1723" s="2" t="s">
        <v>1895</v>
      </c>
      <c r="C1723" s="2" t="s">
        <v>1896</v>
      </c>
      <c r="D1723" s="2" t="s">
        <v>1446</v>
      </c>
      <c r="E1723" s="2" t="s">
        <v>1649</v>
      </c>
      <c r="F1723" s="2" t="s">
        <v>13752</v>
      </c>
      <c r="G1723" s="2" t="s">
        <v>13753</v>
      </c>
      <c r="H1723" s="2" t="s">
        <v>13754</v>
      </c>
      <c r="I1723" s="3"/>
      <c r="J1723" s="2" t="s">
        <v>10654</v>
      </c>
      <c r="K1723" s="2" t="s">
        <v>10655</v>
      </c>
      <c r="L1723" s="2" t="s">
        <v>10656</v>
      </c>
      <c r="M1723" s="2">
        <v>3539</v>
      </c>
      <c r="N1723" s="2" t="s">
        <v>3520</v>
      </c>
      <c r="O1723" s="2" t="s">
        <v>13702</v>
      </c>
      <c r="P1723" s="4">
        <v>1</v>
      </c>
      <c r="Q1723" s="2" t="s">
        <v>1788</v>
      </c>
      <c r="R1723" s="2" t="s">
        <v>1789</v>
      </c>
      <c r="S1723" s="2" t="s">
        <v>42</v>
      </c>
      <c r="T1723" s="2" t="s">
        <v>340</v>
      </c>
      <c r="U1723" s="2" t="s">
        <v>108</v>
      </c>
      <c r="V1723" s="2" t="s">
        <v>109</v>
      </c>
      <c r="W1723" s="4">
        <v>91</v>
      </c>
      <c r="X1723" s="5">
        <v>5</v>
      </c>
      <c r="Y1723" s="5">
        <v>0</v>
      </c>
      <c r="Z1723" s="6">
        <v>42888</v>
      </c>
      <c r="AA1723" s="2" t="s">
        <v>46</v>
      </c>
    </row>
    <row r="1724" spans="1:27" ht="22.5" x14ac:dyDescent="0.25">
      <c r="A1724" s="2" t="s">
        <v>1446</v>
      </c>
      <c r="B1724" s="2" t="s">
        <v>1647</v>
      </c>
      <c r="C1724" s="2" t="s">
        <v>1648</v>
      </c>
      <c r="D1724" s="2" t="s">
        <v>1446</v>
      </c>
      <c r="E1724" s="2" t="s">
        <v>1649</v>
      </c>
      <c r="F1724" s="2" t="s">
        <v>13755</v>
      </c>
      <c r="G1724" s="2" t="s">
        <v>13756</v>
      </c>
      <c r="H1724" s="2" t="s">
        <v>13757</v>
      </c>
      <c r="I1724" s="3"/>
      <c r="J1724" s="2" t="s">
        <v>10654</v>
      </c>
      <c r="K1724" s="2" t="s">
        <v>10655</v>
      </c>
      <c r="L1724" s="2" t="s">
        <v>10656</v>
      </c>
      <c r="M1724" s="2">
        <v>3541</v>
      </c>
      <c r="N1724" s="2" t="s">
        <v>3520</v>
      </c>
      <c r="O1724" s="2" t="s">
        <v>13702</v>
      </c>
      <c r="P1724" s="4">
        <v>1</v>
      </c>
      <c r="Q1724" s="2" t="s">
        <v>1788</v>
      </c>
      <c r="R1724" s="2" t="s">
        <v>1789</v>
      </c>
      <c r="S1724" s="2" t="s">
        <v>2670</v>
      </c>
      <c r="T1724" s="2" t="s">
        <v>340</v>
      </c>
      <c r="U1724" s="2" t="s">
        <v>108</v>
      </c>
      <c r="V1724" s="2" t="s">
        <v>109</v>
      </c>
      <c r="W1724" s="4">
        <v>216</v>
      </c>
      <c r="X1724" s="5">
        <v>5</v>
      </c>
      <c r="Y1724" s="5">
        <v>0</v>
      </c>
      <c r="Z1724" s="6">
        <v>39085</v>
      </c>
      <c r="AA1724" s="2" t="s">
        <v>46</v>
      </c>
    </row>
    <row r="1725" spans="1:27" ht="22.5" x14ac:dyDescent="0.25">
      <c r="A1725" s="2" t="s">
        <v>1460</v>
      </c>
      <c r="B1725" s="2" t="s">
        <v>2676</v>
      </c>
      <c r="C1725" s="2" t="s">
        <v>2677</v>
      </c>
      <c r="D1725" s="2" t="s">
        <v>1460</v>
      </c>
      <c r="E1725" s="2" t="s">
        <v>2678</v>
      </c>
      <c r="F1725" s="2" t="s">
        <v>13758</v>
      </c>
      <c r="G1725" s="2" t="s">
        <v>13759</v>
      </c>
      <c r="H1725" s="2" t="s">
        <v>13760</v>
      </c>
      <c r="I1725" s="3"/>
      <c r="J1725" s="2" t="s">
        <v>10654</v>
      </c>
      <c r="K1725" s="2" t="s">
        <v>10655</v>
      </c>
      <c r="L1725" s="2" t="s">
        <v>10656</v>
      </c>
      <c r="M1725" s="2">
        <v>3597</v>
      </c>
      <c r="N1725" s="2" t="s">
        <v>3520</v>
      </c>
      <c r="O1725" s="2" t="s">
        <v>13702</v>
      </c>
      <c r="P1725" s="4">
        <v>1</v>
      </c>
      <c r="Q1725" s="2" t="s">
        <v>2683</v>
      </c>
      <c r="R1725" s="2" t="s">
        <v>2684</v>
      </c>
      <c r="S1725" s="2" t="s">
        <v>13761</v>
      </c>
      <c r="T1725" s="2" t="s">
        <v>340</v>
      </c>
      <c r="U1725" s="2" t="s">
        <v>108</v>
      </c>
      <c r="V1725" s="2" t="s">
        <v>109</v>
      </c>
      <c r="W1725" s="4">
        <v>141</v>
      </c>
      <c r="X1725" s="5">
        <v>5</v>
      </c>
      <c r="Y1725" s="5">
        <v>0</v>
      </c>
      <c r="Z1725" s="6">
        <v>41389</v>
      </c>
      <c r="AA1725" s="2" t="s">
        <v>46</v>
      </c>
    </row>
    <row r="1726" spans="1:27" ht="22.5" x14ac:dyDescent="0.25">
      <c r="A1726" s="2" t="s">
        <v>1460</v>
      </c>
      <c r="B1726" s="2" t="s">
        <v>2676</v>
      </c>
      <c r="C1726" s="2" t="s">
        <v>2677</v>
      </c>
      <c r="D1726" s="2" t="s">
        <v>1460</v>
      </c>
      <c r="E1726" s="2" t="s">
        <v>2678</v>
      </c>
      <c r="F1726" s="2" t="s">
        <v>13762</v>
      </c>
      <c r="G1726" s="2" t="s">
        <v>13763</v>
      </c>
      <c r="H1726" s="2" t="s">
        <v>13764</v>
      </c>
      <c r="I1726" s="3"/>
      <c r="J1726" s="2" t="s">
        <v>10654</v>
      </c>
      <c r="K1726" s="2" t="s">
        <v>10655</v>
      </c>
      <c r="L1726" s="2" t="s">
        <v>10656</v>
      </c>
      <c r="M1726" s="2">
        <v>3598</v>
      </c>
      <c r="N1726" s="2" t="s">
        <v>3520</v>
      </c>
      <c r="O1726" s="2" t="s">
        <v>13702</v>
      </c>
      <c r="P1726" s="4">
        <v>1</v>
      </c>
      <c r="Q1726" s="2" t="s">
        <v>2683</v>
      </c>
      <c r="R1726" s="2" t="s">
        <v>2684</v>
      </c>
      <c r="S1726" s="2" t="s">
        <v>13761</v>
      </c>
      <c r="T1726" s="2" t="s">
        <v>340</v>
      </c>
      <c r="U1726" s="2" t="s">
        <v>108</v>
      </c>
      <c r="V1726" s="2" t="s">
        <v>109</v>
      </c>
      <c r="W1726" s="4">
        <v>87</v>
      </c>
      <c r="X1726" s="5">
        <v>5</v>
      </c>
      <c r="Y1726" s="5">
        <v>0</v>
      </c>
      <c r="Z1726" s="6">
        <v>43020</v>
      </c>
      <c r="AA1726" s="2" t="s">
        <v>46</v>
      </c>
    </row>
    <row r="1727" spans="1:27" ht="22.5" x14ac:dyDescent="0.25">
      <c r="A1727" s="2" t="s">
        <v>1460</v>
      </c>
      <c r="B1727" s="2" t="s">
        <v>2676</v>
      </c>
      <c r="C1727" s="2" t="s">
        <v>2677</v>
      </c>
      <c r="D1727" s="2" t="s">
        <v>1460</v>
      </c>
      <c r="E1727" s="2" t="s">
        <v>2678</v>
      </c>
      <c r="F1727" s="2" t="s">
        <v>13765</v>
      </c>
      <c r="G1727" s="2" t="s">
        <v>13766</v>
      </c>
      <c r="H1727" s="2" t="s">
        <v>13767</v>
      </c>
      <c r="I1727" s="3"/>
      <c r="J1727" s="2" t="s">
        <v>10654</v>
      </c>
      <c r="K1727" s="2" t="s">
        <v>10655</v>
      </c>
      <c r="L1727" s="2" t="s">
        <v>10656</v>
      </c>
      <c r="M1727" s="2">
        <v>3599</v>
      </c>
      <c r="N1727" s="2" t="s">
        <v>3520</v>
      </c>
      <c r="O1727" s="2" t="s">
        <v>13702</v>
      </c>
      <c r="P1727" s="4">
        <v>1</v>
      </c>
      <c r="Q1727" s="2" t="s">
        <v>2683</v>
      </c>
      <c r="R1727" s="2" t="s">
        <v>2684</v>
      </c>
      <c r="S1727" s="2" t="s">
        <v>13761</v>
      </c>
      <c r="T1727" s="2" t="s">
        <v>340</v>
      </c>
      <c r="U1727" s="2" t="s">
        <v>108</v>
      </c>
      <c r="V1727" s="2" t="s">
        <v>109</v>
      </c>
      <c r="W1727" s="4">
        <v>87</v>
      </c>
      <c r="X1727" s="5">
        <v>5</v>
      </c>
      <c r="Y1727" s="5">
        <v>0</v>
      </c>
      <c r="Z1727" s="6">
        <v>43020</v>
      </c>
      <c r="AA1727" s="2" t="s">
        <v>46</v>
      </c>
    </row>
    <row r="1728" spans="1:27" x14ac:dyDescent="0.25">
      <c r="A1728" s="2" t="s">
        <v>1521</v>
      </c>
      <c r="B1728" s="2" t="s">
        <v>2584</v>
      </c>
      <c r="C1728" s="2" t="s">
        <v>2585</v>
      </c>
      <c r="D1728" s="2" t="s">
        <v>1521</v>
      </c>
      <c r="E1728" s="2" t="s">
        <v>1522</v>
      </c>
      <c r="F1728" s="2" t="s">
        <v>13768</v>
      </c>
      <c r="G1728" s="2" t="s">
        <v>13769</v>
      </c>
      <c r="H1728" s="2" t="s">
        <v>13770</v>
      </c>
      <c r="I1728" s="3"/>
      <c r="J1728" s="2" t="s">
        <v>10654</v>
      </c>
      <c r="K1728" s="2" t="s">
        <v>10655</v>
      </c>
      <c r="L1728" s="2" t="s">
        <v>10656</v>
      </c>
      <c r="M1728" s="2">
        <v>3604</v>
      </c>
      <c r="N1728" s="2" t="s">
        <v>3520</v>
      </c>
      <c r="O1728" s="2" t="s">
        <v>13702</v>
      </c>
      <c r="P1728" s="4">
        <v>1</v>
      </c>
      <c r="Q1728" s="2" t="s">
        <v>1527</v>
      </c>
      <c r="R1728" s="2" t="s">
        <v>1528</v>
      </c>
      <c r="S1728" s="2" t="s">
        <v>1534</v>
      </c>
      <c r="T1728" s="2" t="s">
        <v>340</v>
      </c>
      <c r="U1728" s="2" t="s">
        <v>108</v>
      </c>
      <c r="V1728" s="2" t="s">
        <v>109</v>
      </c>
      <c r="W1728" s="4">
        <v>77</v>
      </c>
      <c r="X1728" s="5">
        <v>3.25</v>
      </c>
      <c r="Y1728" s="5">
        <v>0</v>
      </c>
      <c r="Z1728" s="6">
        <v>43332</v>
      </c>
      <c r="AA1728" s="2" t="s">
        <v>46</v>
      </c>
    </row>
    <row r="1729" spans="1:27" ht="22.5" x14ac:dyDescent="0.25">
      <c r="A1729" s="2" t="s">
        <v>390</v>
      </c>
      <c r="B1729" s="2" t="s">
        <v>2623</v>
      </c>
      <c r="C1729" s="2" t="s">
        <v>2624</v>
      </c>
      <c r="D1729" s="2" t="s">
        <v>390</v>
      </c>
      <c r="E1729" s="2" t="s">
        <v>2625</v>
      </c>
      <c r="F1729" s="2" t="s">
        <v>13771</v>
      </c>
      <c r="G1729" s="2" t="s">
        <v>13772</v>
      </c>
      <c r="H1729" s="2" t="s">
        <v>13773</v>
      </c>
      <c r="I1729" s="3"/>
      <c r="J1729" s="2" t="s">
        <v>10654</v>
      </c>
      <c r="K1729" s="2" t="s">
        <v>10655</v>
      </c>
      <c r="L1729" s="2" t="s">
        <v>10656</v>
      </c>
      <c r="M1729" s="2">
        <v>3627</v>
      </c>
      <c r="N1729" s="2" t="s">
        <v>3520</v>
      </c>
      <c r="O1729" s="2" t="s">
        <v>13702</v>
      </c>
      <c r="P1729" s="4">
        <v>1</v>
      </c>
      <c r="Q1729" s="2" t="s">
        <v>3660</v>
      </c>
      <c r="R1729" s="2" t="s">
        <v>3661</v>
      </c>
      <c r="S1729" s="2" t="s">
        <v>42</v>
      </c>
      <c r="T1729" s="2" t="s">
        <v>340</v>
      </c>
      <c r="U1729" s="2" t="s">
        <v>108</v>
      </c>
      <c r="V1729" s="2" t="s">
        <v>109</v>
      </c>
      <c r="W1729" s="4">
        <v>86</v>
      </c>
      <c r="X1729" s="5">
        <v>5</v>
      </c>
      <c r="Y1729" s="5">
        <v>0</v>
      </c>
      <c r="Z1729" s="6">
        <v>43049</v>
      </c>
      <c r="AA1729" s="2" t="s">
        <v>46</v>
      </c>
    </row>
    <row r="1730" spans="1:27" ht="22.5" x14ac:dyDescent="0.25">
      <c r="A1730" s="2" t="s">
        <v>350</v>
      </c>
      <c r="B1730" s="2" t="s">
        <v>2138</v>
      </c>
      <c r="C1730" s="2" t="s">
        <v>2139</v>
      </c>
      <c r="D1730" s="2" t="s">
        <v>350</v>
      </c>
      <c r="E1730" s="2" t="s">
        <v>2156</v>
      </c>
      <c r="F1730" s="2" t="s">
        <v>13774</v>
      </c>
      <c r="G1730" s="2" t="s">
        <v>13775</v>
      </c>
      <c r="H1730" s="2" t="s">
        <v>13776</v>
      </c>
      <c r="I1730" s="3"/>
      <c r="J1730" s="2" t="s">
        <v>10654</v>
      </c>
      <c r="K1730" s="2" t="s">
        <v>10655</v>
      </c>
      <c r="L1730" s="2" t="s">
        <v>10656</v>
      </c>
      <c r="M1730" s="2">
        <v>3670</v>
      </c>
      <c r="N1730" s="2" t="s">
        <v>3520</v>
      </c>
      <c r="O1730" s="2" t="s">
        <v>13702</v>
      </c>
      <c r="P1730" s="4">
        <v>1</v>
      </c>
      <c r="Q1730" s="2" t="s">
        <v>2238</v>
      </c>
      <c r="R1730" s="2" t="s">
        <v>2239</v>
      </c>
      <c r="S1730" s="2" t="s">
        <v>42</v>
      </c>
      <c r="T1730" s="2" t="s">
        <v>340</v>
      </c>
      <c r="U1730" s="2" t="s">
        <v>108</v>
      </c>
      <c r="V1730" s="2" t="s">
        <v>109</v>
      </c>
      <c r="W1730" s="4">
        <v>85</v>
      </c>
      <c r="X1730" s="5">
        <v>5</v>
      </c>
      <c r="Y1730" s="5">
        <v>0</v>
      </c>
      <c r="Z1730" s="6">
        <v>43081</v>
      </c>
      <c r="AA1730" s="2" t="s">
        <v>46</v>
      </c>
    </row>
    <row r="1731" spans="1:27" ht="22.5" x14ac:dyDescent="0.25">
      <c r="A1731" s="2" t="s">
        <v>350</v>
      </c>
      <c r="B1731" s="2" t="s">
        <v>2138</v>
      </c>
      <c r="C1731" s="2" t="s">
        <v>2139</v>
      </c>
      <c r="D1731" s="2" t="s">
        <v>350</v>
      </c>
      <c r="E1731" s="2" t="s">
        <v>2156</v>
      </c>
      <c r="F1731" s="2" t="s">
        <v>13777</v>
      </c>
      <c r="G1731" s="2" t="s">
        <v>13778</v>
      </c>
      <c r="H1731" s="2" t="s">
        <v>13779</v>
      </c>
      <c r="I1731" s="3"/>
      <c r="J1731" s="2" t="s">
        <v>10654</v>
      </c>
      <c r="K1731" s="2" t="s">
        <v>10655</v>
      </c>
      <c r="L1731" s="2" t="s">
        <v>10656</v>
      </c>
      <c r="M1731" s="2">
        <v>3671</v>
      </c>
      <c r="N1731" s="2" t="s">
        <v>3520</v>
      </c>
      <c r="O1731" s="2" t="s">
        <v>13702</v>
      </c>
      <c r="P1731" s="4">
        <v>1</v>
      </c>
      <c r="Q1731" s="2" t="s">
        <v>2238</v>
      </c>
      <c r="R1731" s="2" t="s">
        <v>2239</v>
      </c>
      <c r="S1731" s="2" t="s">
        <v>42</v>
      </c>
      <c r="T1731" s="2" t="s">
        <v>340</v>
      </c>
      <c r="U1731" s="2" t="s">
        <v>108</v>
      </c>
      <c r="V1731" s="2" t="s">
        <v>109</v>
      </c>
      <c r="W1731" s="4">
        <v>81</v>
      </c>
      <c r="X1731" s="5">
        <v>5</v>
      </c>
      <c r="Y1731" s="5">
        <v>0</v>
      </c>
      <c r="Z1731" s="6">
        <v>43214</v>
      </c>
      <c r="AA1731" s="2" t="s">
        <v>46</v>
      </c>
    </row>
    <row r="1732" spans="1:27" ht="22.5" x14ac:dyDescent="0.25">
      <c r="A1732" s="2" t="s">
        <v>350</v>
      </c>
      <c r="B1732" s="2" t="s">
        <v>2584</v>
      </c>
      <c r="C1732" s="2" t="s">
        <v>2585</v>
      </c>
      <c r="D1732" s="2" t="s">
        <v>350</v>
      </c>
      <c r="E1732" s="2" t="s">
        <v>2156</v>
      </c>
      <c r="F1732" s="2" t="s">
        <v>13780</v>
      </c>
      <c r="G1732" s="2" t="s">
        <v>13781</v>
      </c>
      <c r="H1732" s="2" t="s">
        <v>13782</v>
      </c>
      <c r="I1732" s="3"/>
      <c r="J1732" s="2" t="s">
        <v>10654</v>
      </c>
      <c r="K1732" s="2" t="s">
        <v>10655</v>
      </c>
      <c r="L1732" s="2" t="s">
        <v>10656</v>
      </c>
      <c r="M1732" s="2">
        <v>3689</v>
      </c>
      <c r="N1732" s="2" t="s">
        <v>3520</v>
      </c>
      <c r="O1732" s="2" t="s">
        <v>13702</v>
      </c>
      <c r="P1732" s="4">
        <v>1</v>
      </c>
      <c r="Q1732" s="2" t="s">
        <v>2238</v>
      </c>
      <c r="R1732" s="2" t="s">
        <v>2239</v>
      </c>
      <c r="S1732" s="2" t="s">
        <v>42</v>
      </c>
      <c r="T1732" s="2" t="s">
        <v>340</v>
      </c>
      <c r="U1732" s="2" t="s">
        <v>108</v>
      </c>
      <c r="V1732" s="2" t="s">
        <v>109</v>
      </c>
      <c r="W1732" s="4">
        <v>60</v>
      </c>
      <c r="X1732" s="5">
        <v>5</v>
      </c>
      <c r="Y1732" s="5">
        <v>0</v>
      </c>
      <c r="Z1732" s="6">
        <v>43857</v>
      </c>
      <c r="AA1732" s="2" t="s">
        <v>46</v>
      </c>
    </row>
    <row r="1733" spans="1:27" ht="22.5" x14ac:dyDescent="0.25">
      <c r="A1733" s="2" t="s">
        <v>350</v>
      </c>
      <c r="B1733" s="2" t="s">
        <v>2584</v>
      </c>
      <c r="C1733" s="2" t="s">
        <v>2585</v>
      </c>
      <c r="D1733" s="2" t="s">
        <v>350</v>
      </c>
      <c r="E1733" s="2" t="s">
        <v>2640</v>
      </c>
      <c r="F1733" s="2" t="s">
        <v>13783</v>
      </c>
      <c r="G1733" s="2" t="s">
        <v>13784</v>
      </c>
      <c r="H1733" s="2" t="s">
        <v>13785</v>
      </c>
      <c r="I1733" s="3"/>
      <c r="J1733" s="2" t="s">
        <v>10654</v>
      </c>
      <c r="K1733" s="2" t="s">
        <v>10655</v>
      </c>
      <c r="L1733" s="2" t="s">
        <v>10656</v>
      </c>
      <c r="M1733" s="2">
        <v>3690</v>
      </c>
      <c r="N1733" s="2" t="s">
        <v>3520</v>
      </c>
      <c r="O1733" s="2" t="s">
        <v>13702</v>
      </c>
      <c r="P1733" s="4">
        <v>1</v>
      </c>
      <c r="Q1733" s="2" t="s">
        <v>2645</v>
      </c>
      <c r="R1733" s="2" t="s">
        <v>2646</v>
      </c>
      <c r="S1733" s="2" t="s">
        <v>238</v>
      </c>
      <c r="T1733" s="2" t="s">
        <v>340</v>
      </c>
      <c r="U1733" s="2" t="s">
        <v>108</v>
      </c>
      <c r="V1733" s="2" t="s">
        <v>109</v>
      </c>
      <c r="W1733" s="4">
        <v>93</v>
      </c>
      <c r="X1733" s="5">
        <v>5</v>
      </c>
      <c r="Y1733" s="5">
        <v>0</v>
      </c>
      <c r="Z1733" s="6">
        <v>42849</v>
      </c>
      <c r="AA1733" s="2" t="s">
        <v>46</v>
      </c>
    </row>
    <row r="1734" spans="1:27" ht="22.5" x14ac:dyDescent="0.25">
      <c r="A1734" s="2" t="s">
        <v>441</v>
      </c>
      <c r="B1734" s="2" t="s">
        <v>3557</v>
      </c>
      <c r="C1734" s="2" t="s">
        <v>3558</v>
      </c>
      <c r="D1734" s="2" t="s">
        <v>441</v>
      </c>
      <c r="E1734" s="2" t="s">
        <v>3559</v>
      </c>
      <c r="F1734" s="2" t="s">
        <v>13786</v>
      </c>
      <c r="G1734" s="2" t="s">
        <v>13787</v>
      </c>
      <c r="H1734" s="2" t="s">
        <v>13788</v>
      </c>
      <c r="I1734" s="3"/>
      <c r="J1734" s="2" t="s">
        <v>10654</v>
      </c>
      <c r="K1734" s="2" t="s">
        <v>10655</v>
      </c>
      <c r="L1734" s="2" t="s">
        <v>10656</v>
      </c>
      <c r="M1734" s="2">
        <v>3366</v>
      </c>
      <c r="N1734" s="2" t="s">
        <v>511</v>
      </c>
      <c r="O1734" s="2" t="s">
        <v>13789</v>
      </c>
      <c r="P1734" s="4">
        <v>1</v>
      </c>
      <c r="Q1734" s="2" t="s">
        <v>7439</v>
      </c>
      <c r="R1734" s="2" t="s">
        <v>7440</v>
      </c>
      <c r="S1734" s="2" t="s">
        <v>238</v>
      </c>
      <c r="T1734" s="2" t="s">
        <v>340</v>
      </c>
      <c r="U1734" s="3"/>
      <c r="V1734" s="3"/>
      <c r="W1734" s="4">
        <v>236</v>
      </c>
      <c r="X1734" s="5">
        <v>5</v>
      </c>
      <c r="Y1734" s="5">
        <v>0</v>
      </c>
      <c r="Z1734" s="6">
        <v>38492</v>
      </c>
      <c r="AA1734" s="2" t="s">
        <v>46</v>
      </c>
    </row>
    <row r="1735" spans="1:27" ht="22.5" x14ac:dyDescent="0.25">
      <c r="A1735" s="2" t="s">
        <v>1521</v>
      </c>
      <c r="B1735" s="2" t="s">
        <v>2584</v>
      </c>
      <c r="C1735" s="2" t="s">
        <v>2585</v>
      </c>
      <c r="D1735" s="2" t="s">
        <v>1521</v>
      </c>
      <c r="E1735" s="2" t="s">
        <v>1522</v>
      </c>
      <c r="F1735" s="2" t="s">
        <v>13768</v>
      </c>
      <c r="G1735" s="2" t="s">
        <v>13769</v>
      </c>
      <c r="H1735" s="2" t="s">
        <v>13770</v>
      </c>
      <c r="I1735" s="3"/>
      <c r="J1735" s="2" t="s">
        <v>10654</v>
      </c>
      <c r="K1735" s="2" t="s">
        <v>10655</v>
      </c>
      <c r="L1735" s="2" t="s">
        <v>10656</v>
      </c>
      <c r="M1735" s="2">
        <v>3605</v>
      </c>
      <c r="N1735" s="2" t="s">
        <v>511</v>
      </c>
      <c r="O1735" s="2" t="s">
        <v>13790</v>
      </c>
      <c r="P1735" s="4">
        <v>1</v>
      </c>
      <c r="Q1735" s="2" t="s">
        <v>1527</v>
      </c>
      <c r="R1735" s="2" t="s">
        <v>1528</v>
      </c>
      <c r="S1735" s="2" t="s">
        <v>1534</v>
      </c>
      <c r="T1735" s="2" t="s">
        <v>340</v>
      </c>
      <c r="U1735" s="2" t="s">
        <v>108</v>
      </c>
      <c r="V1735" s="2" t="s">
        <v>109</v>
      </c>
      <c r="W1735" s="4">
        <v>77</v>
      </c>
      <c r="X1735" s="5">
        <v>3.25</v>
      </c>
      <c r="Y1735" s="5">
        <v>0</v>
      </c>
      <c r="Z1735" s="6">
        <v>43332</v>
      </c>
      <c r="AA1735" s="2" t="s">
        <v>46</v>
      </c>
    </row>
    <row r="1736" spans="1:27" ht="22.5" x14ac:dyDescent="0.25">
      <c r="A1736" s="2" t="s">
        <v>1460</v>
      </c>
      <c r="B1736" s="2" t="s">
        <v>3367</v>
      </c>
      <c r="C1736" s="2" t="s">
        <v>3368</v>
      </c>
      <c r="D1736" s="2" t="s">
        <v>1460</v>
      </c>
      <c r="E1736" s="2" t="s">
        <v>2998</v>
      </c>
      <c r="F1736" s="2" t="s">
        <v>13791</v>
      </c>
      <c r="G1736" s="2" t="s">
        <v>13792</v>
      </c>
      <c r="H1736" s="2" t="s">
        <v>13793</v>
      </c>
      <c r="I1736" s="3"/>
      <c r="J1736" s="2" t="s">
        <v>10654</v>
      </c>
      <c r="K1736" s="2" t="s">
        <v>10655</v>
      </c>
      <c r="L1736" s="2" t="s">
        <v>10656</v>
      </c>
      <c r="M1736" s="2">
        <v>3572</v>
      </c>
      <c r="N1736" s="2" t="s">
        <v>3520</v>
      </c>
      <c r="O1736" s="2" t="s">
        <v>13794</v>
      </c>
      <c r="P1736" s="4">
        <v>1</v>
      </c>
      <c r="Q1736" s="2" t="s">
        <v>7097</v>
      </c>
      <c r="R1736" s="2" t="s">
        <v>7098</v>
      </c>
      <c r="S1736" s="2" t="s">
        <v>238</v>
      </c>
      <c r="T1736" s="2" t="s">
        <v>340</v>
      </c>
      <c r="U1736" s="2" t="s">
        <v>44</v>
      </c>
      <c r="V1736" s="2" t="s">
        <v>179</v>
      </c>
      <c r="W1736" s="4">
        <v>149</v>
      </c>
      <c r="X1736" s="5">
        <v>5</v>
      </c>
      <c r="Y1736" s="5">
        <v>0</v>
      </c>
      <c r="Z1736" s="6">
        <v>41142</v>
      </c>
      <c r="AA1736" s="2" t="s">
        <v>46</v>
      </c>
    </row>
    <row r="1737" spans="1:27" ht="22.5" x14ac:dyDescent="0.25">
      <c r="A1737" s="2" t="s">
        <v>441</v>
      </c>
      <c r="B1737" s="2" t="s">
        <v>2623</v>
      </c>
      <c r="C1737" s="2" t="s">
        <v>2624</v>
      </c>
      <c r="D1737" s="2" t="s">
        <v>441</v>
      </c>
      <c r="E1737" s="2" t="s">
        <v>2625</v>
      </c>
      <c r="F1737" s="2" t="s">
        <v>13795</v>
      </c>
      <c r="G1737" s="3"/>
      <c r="H1737" s="2" t="s">
        <v>13796</v>
      </c>
      <c r="I1737" s="3"/>
      <c r="J1737" s="2" t="s">
        <v>10654</v>
      </c>
      <c r="K1737" s="2" t="s">
        <v>10655</v>
      </c>
      <c r="L1737" s="2" t="s">
        <v>10656</v>
      </c>
      <c r="M1737" s="2">
        <v>3342</v>
      </c>
      <c r="N1737" s="2" t="s">
        <v>511</v>
      </c>
      <c r="O1737" s="2" t="s">
        <v>13797</v>
      </c>
      <c r="P1737" s="4">
        <v>1</v>
      </c>
      <c r="Q1737" s="2" t="s">
        <v>13798</v>
      </c>
      <c r="R1737" s="2" t="s">
        <v>13799</v>
      </c>
      <c r="S1737" s="2" t="s">
        <v>42</v>
      </c>
      <c r="T1737" s="2" t="s">
        <v>340</v>
      </c>
      <c r="U1737" s="3"/>
      <c r="V1737" s="3"/>
      <c r="W1737" s="4">
        <v>37</v>
      </c>
      <c r="X1737" s="5">
        <v>5</v>
      </c>
      <c r="Y1737" s="5">
        <v>2</v>
      </c>
      <c r="Z1737" s="6">
        <v>44544</v>
      </c>
      <c r="AA1737" s="2" t="s">
        <v>46</v>
      </c>
    </row>
    <row r="1738" spans="1:27" ht="22.5" x14ac:dyDescent="0.25">
      <c r="A1738" s="2" t="s">
        <v>452</v>
      </c>
      <c r="B1738" s="2" t="s">
        <v>3557</v>
      </c>
      <c r="C1738" s="2" t="s">
        <v>3558</v>
      </c>
      <c r="D1738" s="2" t="s">
        <v>452</v>
      </c>
      <c r="E1738" s="2" t="s">
        <v>3559</v>
      </c>
      <c r="F1738" s="2" t="s">
        <v>13800</v>
      </c>
      <c r="G1738" s="2" t="s">
        <v>13801</v>
      </c>
      <c r="H1738" s="2" t="s">
        <v>13802</v>
      </c>
      <c r="I1738" s="3"/>
      <c r="J1738" s="2" t="s">
        <v>10654</v>
      </c>
      <c r="K1738" s="2" t="s">
        <v>10655</v>
      </c>
      <c r="L1738" s="2" t="s">
        <v>10656</v>
      </c>
      <c r="M1738" s="2">
        <v>3413</v>
      </c>
      <c r="N1738" s="2" t="s">
        <v>511</v>
      </c>
      <c r="O1738" s="2" t="s">
        <v>13797</v>
      </c>
      <c r="P1738" s="4">
        <v>1</v>
      </c>
      <c r="Q1738" s="2" t="s">
        <v>7366</v>
      </c>
      <c r="R1738" s="2" t="s">
        <v>7367</v>
      </c>
      <c r="S1738" s="2" t="s">
        <v>7368</v>
      </c>
      <c r="T1738" s="2" t="s">
        <v>340</v>
      </c>
      <c r="U1738" s="2" t="s">
        <v>256</v>
      </c>
      <c r="V1738" s="2" t="s">
        <v>7435</v>
      </c>
      <c r="W1738" s="4">
        <v>22</v>
      </c>
      <c r="X1738" s="5">
        <v>5</v>
      </c>
      <c r="Y1738" s="5">
        <v>3</v>
      </c>
      <c r="Z1738" s="6">
        <v>44992</v>
      </c>
      <c r="AA1738" s="2" t="s">
        <v>46</v>
      </c>
    </row>
    <row r="1739" spans="1:27" ht="22.5" x14ac:dyDescent="0.25">
      <c r="A1739" s="2" t="s">
        <v>1446</v>
      </c>
      <c r="B1739" s="2" t="s">
        <v>2584</v>
      </c>
      <c r="C1739" s="2" t="s">
        <v>2585</v>
      </c>
      <c r="D1739" s="2" t="s">
        <v>1446</v>
      </c>
      <c r="E1739" s="2" t="s">
        <v>1522</v>
      </c>
      <c r="F1739" s="2" t="s">
        <v>13803</v>
      </c>
      <c r="G1739" s="2" t="s">
        <v>13804</v>
      </c>
      <c r="H1739" s="2" t="s">
        <v>13805</v>
      </c>
      <c r="I1739" s="3"/>
      <c r="J1739" s="2" t="s">
        <v>10654</v>
      </c>
      <c r="K1739" s="2" t="s">
        <v>10655</v>
      </c>
      <c r="L1739" s="2" t="s">
        <v>10656</v>
      </c>
      <c r="M1739" s="2">
        <v>3509</v>
      </c>
      <c r="N1739" s="2" t="s">
        <v>511</v>
      </c>
      <c r="O1739" s="2" t="s">
        <v>13797</v>
      </c>
      <c r="P1739" s="4">
        <v>1</v>
      </c>
      <c r="Q1739" s="2" t="s">
        <v>2206</v>
      </c>
      <c r="R1739" s="2" t="s">
        <v>2207</v>
      </c>
      <c r="S1739" s="2" t="s">
        <v>1766</v>
      </c>
      <c r="T1739" s="2" t="s">
        <v>340</v>
      </c>
      <c r="U1739" s="2" t="s">
        <v>108</v>
      </c>
      <c r="V1739" s="2" t="s">
        <v>109</v>
      </c>
      <c r="W1739" s="4">
        <v>52</v>
      </c>
      <c r="X1739" s="5">
        <v>5</v>
      </c>
      <c r="Y1739" s="5">
        <v>1</v>
      </c>
      <c r="Z1739" s="6">
        <v>44084</v>
      </c>
      <c r="AA1739" s="2" t="s">
        <v>46</v>
      </c>
    </row>
    <row r="1740" spans="1:27" ht="22.5" x14ac:dyDescent="0.25">
      <c r="A1740" s="2" t="s">
        <v>1446</v>
      </c>
      <c r="B1740" s="2" t="s">
        <v>2584</v>
      </c>
      <c r="C1740" s="2" t="s">
        <v>2585</v>
      </c>
      <c r="D1740" s="2" t="s">
        <v>1446</v>
      </c>
      <c r="E1740" s="2" t="s">
        <v>1522</v>
      </c>
      <c r="F1740" s="2" t="s">
        <v>13806</v>
      </c>
      <c r="G1740" s="2" t="s">
        <v>13807</v>
      </c>
      <c r="H1740" s="2" t="s">
        <v>13808</v>
      </c>
      <c r="I1740" s="3"/>
      <c r="J1740" s="2" t="s">
        <v>10654</v>
      </c>
      <c r="K1740" s="2" t="s">
        <v>10655</v>
      </c>
      <c r="L1740" s="2" t="s">
        <v>10656</v>
      </c>
      <c r="M1740" s="2">
        <v>3510</v>
      </c>
      <c r="N1740" s="2" t="s">
        <v>511</v>
      </c>
      <c r="O1740" s="2" t="s">
        <v>13797</v>
      </c>
      <c r="P1740" s="4">
        <v>1</v>
      </c>
      <c r="Q1740" s="2" t="s">
        <v>2206</v>
      </c>
      <c r="R1740" s="2" t="s">
        <v>2207</v>
      </c>
      <c r="S1740" s="2" t="s">
        <v>1766</v>
      </c>
      <c r="T1740" s="2" t="s">
        <v>340</v>
      </c>
      <c r="U1740" s="2" t="s">
        <v>108</v>
      </c>
      <c r="V1740" s="2" t="s">
        <v>109</v>
      </c>
      <c r="W1740" s="4">
        <v>52</v>
      </c>
      <c r="X1740" s="5">
        <v>5</v>
      </c>
      <c r="Y1740" s="5">
        <v>1</v>
      </c>
      <c r="Z1740" s="6">
        <v>44084</v>
      </c>
      <c r="AA1740" s="2" t="s">
        <v>46</v>
      </c>
    </row>
    <row r="1741" spans="1:27" ht="22.5" x14ac:dyDescent="0.25">
      <c r="A1741" s="2" t="s">
        <v>1460</v>
      </c>
      <c r="B1741" s="2" t="s">
        <v>2676</v>
      </c>
      <c r="C1741" s="2" t="s">
        <v>2677</v>
      </c>
      <c r="D1741" s="2" t="s">
        <v>1460</v>
      </c>
      <c r="E1741" s="2" t="s">
        <v>2678</v>
      </c>
      <c r="F1741" s="2" t="s">
        <v>13809</v>
      </c>
      <c r="G1741" s="2" t="s">
        <v>13810</v>
      </c>
      <c r="H1741" s="2" t="s">
        <v>13811</v>
      </c>
      <c r="I1741" s="3"/>
      <c r="J1741" s="2" t="s">
        <v>10654</v>
      </c>
      <c r="K1741" s="2" t="s">
        <v>10655</v>
      </c>
      <c r="L1741" s="2" t="s">
        <v>10656</v>
      </c>
      <c r="M1741" s="2">
        <v>3600</v>
      </c>
      <c r="N1741" s="2" t="s">
        <v>511</v>
      </c>
      <c r="O1741" s="2" t="s">
        <v>13797</v>
      </c>
      <c r="P1741" s="4">
        <v>1</v>
      </c>
      <c r="Q1741" s="2" t="s">
        <v>2683</v>
      </c>
      <c r="R1741" s="2" t="s">
        <v>2684</v>
      </c>
      <c r="S1741" s="2" t="s">
        <v>13761</v>
      </c>
      <c r="T1741" s="2" t="s">
        <v>340</v>
      </c>
      <c r="U1741" s="2" t="s">
        <v>108</v>
      </c>
      <c r="V1741" s="2" t="s">
        <v>109</v>
      </c>
      <c r="W1741" s="4">
        <v>156</v>
      </c>
      <c r="X1741" s="5">
        <v>5</v>
      </c>
      <c r="Y1741" s="5">
        <v>0</v>
      </c>
      <c r="Z1741" s="6">
        <v>40918</v>
      </c>
      <c r="AA1741" s="2" t="s">
        <v>46</v>
      </c>
    </row>
    <row r="1742" spans="1:27" ht="22.5" x14ac:dyDescent="0.25">
      <c r="A1742" s="2" t="s">
        <v>1777</v>
      </c>
      <c r="B1742" s="2" t="s">
        <v>442</v>
      </c>
      <c r="C1742" s="2" t="s">
        <v>443</v>
      </c>
      <c r="D1742" s="2" t="s">
        <v>1777</v>
      </c>
      <c r="E1742" s="2" t="s">
        <v>1797</v>
      </c>
      <c r="F1742" s="2" t="s">
        <v>13812</v>
      </c>
      <c r="G1742" s="2" t="s">
        <v>13813</v>
      </c>
      <c r="H1742" s="2" t="s">
        <v>13814</v>
      </c>
      <c r="I1742" s="3"/>
      <c r="J1742" s="2" t="s">
        <v>10654</v>
      </c>
      <c r="K1742" s="2" t="s">
        <v>10655</v>
      </c>
      <c r="L1742" s="2" t="s">
        <v>10656</v>
      </c>
      <c r="M1742" s="2">
        <v>3398</v>
      </c>
      <c r="N1742" s="2" t="s">
        <v>4056</v>
      </c>
      <c r="O1742" s="2" t="s">
        <v>13815</v>
      </c>
      <c r="P1742" s="4">
        <v>1</v>
      </c>
      <c r="Q1742" s="2" t="s">
        <v>2064</v>
      </c>
      <c r="R1742" s="2" t="s">
        <v>2065</v>
      </c>
      <c r="S1742" s="2" t="s">
        <v>42</v>
      </c>
      <c r="T1742" s="2" t="s">
        <v>340</v>
      </c>
      <c r="U1742" s="2" t="s">
        <v>44</v>
      </c>
      <c r="V1742" s="2" t="s">
        <v>1357</v>
      </c>
      <c r="W1742" s="4">
        <v>25</v>
      </c>
      <c r="X1742" s="5">
        <v>5</v>
      </c>
      <c r="Y1742" s="5">
        <v>3</v>
      </c>
      <c r="Z1742" s="6">
        <v>44907</v>
      </c>
      <c r="AA1742" s="2" t="s">
        <v>46</v>
      </c>
    </row>
    <row r="1743" spans="1:27" ht="22.5" x14ac:dyDescent="0.25">
      <c r="A1743" s="2" t="s">
        <v>1446</v>
      </c>
      <c r="B1743" s="2" t="s">
        <v>2550</v>
      </c>
      <c r="C1743" s="2" t="s">
        <v>2551</v>
      </c>
      <c r="D1743" s="2" t="s">
        <v>1446</v>
      </c>
      <c r="E1743" s="2" t="s">
        <v>2436</v>
      </c>
      <c r="F1743" s="2" t="s">
        <v>13816</v>
      </c>
      <c r="G1743" s="2" t="s">
        <v>13817</v>
      </c>
      <c r="H1743" s="2" t="s">
        <v>13818</v>
      </c>
      <c r="I1743" s="3"/>
      <c r="J1743" s="2" t="s">
        <v>10654</v>
      </c>
      <c r="K1743" s="2" t="s">
        <v>10655</v>
      </c>
      <c r="L1743" s="2" t="s">
        <v>10656</v>
      </c>
      <c r="M1743" s="2">
        <v>3526</v>
      </c>
      <c r="N1743" s="2" t="s">
        <v>4056</v>
      </c>
      <c r="O1743" s="2" t="s">
        <v>13815</v>
      </c>
      <c r="P1743" s="4">
        <v>1</v>
      </c>
      <c r="Q1743" s="2" t="s">
        <v>8088</v>
      </c>
      <c r="R1743" s="2" t="s">
        <v>8089</v>
      </c>
      <c r="S1743" s="2" t="s">
        <v>238</v>
      </c>
      <c r="T1743" s="2" t="s">
        <v>340</v>
      </c>
      <c r="U1743" s="2" t="s">
        <v>599</v>
      </c>
      <c r="V1743" s="2" t="s">
        <v>7107</v>
      </c>
      <c r="W1743" s="4">
        <v>50</v>
      </c>
      <c r="X1743" s="5">
        <v>5</v>
      </c>
      <c r="Y1743" s="5">
        <v>1</v>
      </c>
      <c r="Z1743" s="6">
        <v>44152</v>
      </c>
      <c r="AA1743" s="2" t="s">
        <v>46</v>
      </c>
    </row>
    <row r="1744" spans="1:27" ht="22.5" x14ac:dyDescent="0.25">
      <c r="A1744" s="2" t="s">
        <v>1446</v>
      </c>
      <c r="B1744" s="2" t="s">
        <v>2550</v>
      </c>
      <c r="C1744" s="2" t="s">
        <v>2551</v>
      </c>
      <c r="D1744" s="2" t="s">
        <v>1446</v>
      </c>
      <c r="E1744" s="2" t="s">
        <v>2436</v>
      </c>
      <c r="F1744" s="2" t="s">
        <v>13819</v>
      </c>
      <c r="G1744" s="2" t="s">
        <v>13820</v>
      </c>
      <c r="H1744" s="2" t="s">
        <v>13821</v>
      </c>
      <c r="I1744" s="3"/>
      <c r="J1744" s="2" t="s">
        <v>10654</v>
      </c>
      <c r="K1744" s="2" t="s">
        <v>10655</v>
      </c>
      <c r="L1744" s="2" t="s">
        <v>10656</v>
      </c>
      <c r="M1744" s="2">
        <v>3533</v>
      </c>
      <c r="N1744" s="2" t="s">
        <v>4056</v>
      </c>
      <c r="O1744" s="2" t="s">
        <v>13815</v>
      </c>
      <c r="P1744" s="4">
        <v>1</v>
      </c>
      <c r="Q1744" s="2" t="s">
        <v>8088</v>
      </c>
      <c r="R1744" s="2" t="s">
        <v>8089</v>
      </c>
      <c r="S1744" s="2" t="s">
        <v>42</v>
      </c>
      <c r="T1744" s="2" t="s">
        <v>340</v>
      </c>
      <c r="U1744" s="2" t="s">
        <v>599</v>
      </c>
      <c r="V1744" s="2" t="s">
        <v>7107</v>
      </c>
      <c r="W1744" s="4">
        <v>43</v>
      </c>
      <c r="X1744" s="5">
        <v>5</v>
      </c>
      <c r="Y1744" s="5">
        <v>1</v>
      </c>
      <c r="Z1744" s="6">
        <v>44376</v>
      </c>
      <c r="AA1744" s="2" t="s">
        <v>46</v>
      </c>
    </row>
    <row r="1745" spans="1:27" ht="22.5" x14ac:dyDescent="0.25">
      <c r="A1745" s="2" t="s">
        <v>165</v>
      </c>
      <c r="B1745" s="2" t="s">
        <v>1344</v>
      </c>
      <c r="C1745" s="2" t="s">
        <v>1345</v>
      </c>
      <c r="D1745" s="2" t="s">
        <v>165</v>
      </c>
      <c r="E1745" s="2" t="s">
        <v>1346</v>
      </c>
      <c r="F1745" s="2" t="s">
        <v>13822</v>
      </c>
      <c r="G1745" s="2" t="s">
        <v>13823</v>
      </c>
      <c r="H1745" s="2" t="s">
        <v>13824</v>
      </c>
      <c r="I1745" s="3"/>
      <c r="J1745" s="2" t="s">
        <v>10654</v>
      </c>
      <c r="K1745" s="2" t="s">
        <v>10655</v>
      </c>
      <c r="L1745" s="2" t="s">
        <v>10656</v>
      </c>
      <c r="M1745" s="2">
        <v>3738</v>
      </c>
      <c r="N1745" s="2" t="s">
        <v>4056</v>
      </c>
      <c r="O1745" s="2" t="s">
        <v>13815</v>
      </c>
      <c r="P1745" s="4">
        <v>1</v>
      </c>
      <c r="Q1745" s="2" t="s">
        <v>1350</v>
      </c>
      <c r="R1745" s="2" t="s">
        <v>1351</v>
      </c>
      <c r="S1745" s="2" t="s">
        <v>42</v>
      </c>
      <c r="T1745" s="2" t="s">
        <v>340</v>
      </c>
      <c r="U1745" s="2" t="s">
        <v>44</v>
      </c>
      <c r="V1745" s="2" t="s">
        <v>179</v>
      </c>
      <c r="W1745" s="4">
        <v>25</v>
      </c>
      <c r="X1745" s="5">
        <v>5</v>
      </c>
      <c r="Y1745" s="5">
        <v>3</v>
      </c>
      <c r="Z1745" s="6">
        <v>44916</v>
      </c>
      <c r="AA1745" s="2" t="s">
        <v>46</v>
      </c>
    </row>
    <row r="1746" spans="1:27" ht="22.5" x14ac:dyDescent="0.25">
      <c r="A1746" s="2" t="s">
        <v>113</v>
      </c>
      <c r="B1746" s="2" t="s">
        <v>4140</v>
      </c>
      <c r="C1746" s="2" t="s">
        <v>4141</v>
      </c>
      <c r="D1746" s="2" t="s">
        <v>113</v>
      </c>
      <c r="E1746" s="2" t="s">
        <v>4142</v>
      </c>
      <c r="F1746" s="2" t="s">
        <v>13825</v>
      </c>
      <c r="G1746" s="2" t="s">
        <v>13826</v>
      </c>
      <c r="H1746" s="2" t="s">
        <v>13827</v>
      </c>
      <c r="I1746" s="3"/>
      <c r="J1746" s="2" t="s">
        <v>10654</v>
      </c>
      <c r="K1746" s="2" t="s">
        <v>10655</v>
      </c>
      <c r="L1746" s="2" t="s">
        <v>10656</v>
      </c>
      <c r="M1746" s="2">
        <v>3754</v>
      </c>
      <c r="N1746" s="2" t="s">
        <v>4056</v>
      </c>
      <c r="O1746" s="2" t="s">
        <v>13815</v>
      </c>
      <c r="P1746" s="4">
        <v>1</v>
      </c>
      <c r="Q1746" s="2" t="s">
        <v>4150</v>
      </c>
      <c r="R1746" s="2" t="s">
        <v>4151</v>
      </c>
      <c r="S1746" s="2" t="s">
        <v>42</v>
      </c>
      <c r="T1746" s="2" t="s">
        <v>340</v>
      </c>
      <c r="U1746" s="2" t="s">
        <v>127</v>
      </c>
      <c r="V1746" s="2" t="s">
        <v>128</v>
      </c>
      <c r="W1746" s="4">
        <v>20</v>
      </c>
      <c r="X1746" s="5">
        <v>5</v>
      </c>
      <c r="Y1746" s="5">
        <v>3</v>
      </c>
      <c r="Z1746" s="6">
        <v>45051</v>
      </c>
      <c r="AA1746" s="2" t="s">
        <v>46</v>
      </c>
    </row>
    <row r="1747" spans="1:27" ht="22.5" x14ac:dyDescent="0.25">
      <c r="A1747" s="2" t="s">
        <v>441</v>
      </c>
      <c r="B1747" s="2" t="s">
        <v>2595</v>
      </c>
      <c r="C1747" s="2" t="s">
        <v>2596</v>
      </c>
      <c r="D1747" s="2" t="s">
        <v>441</v>
      </c>
      <c r="E1747" s="2" t="s">
        <v>13651</v>
      </c>
      <c r="F1747" s="2" t="s">
        <v>13828</v>
      </c>
      <c r="G1747" s="2" t="s">
        <v>13829</v>
      </c>
      <c r="H1747" s="2" t="s">
        <v>13830</v>
      </c>
      <c r="I1747" s="3"/>
      <c r="J1747" s="2" t="s">
        <v>10654</v>
      </c>
      <c r="K1747" s="2" t="s">
        <v>10655</v>
      </c>
      <c r="L1747" s="2" t="s">
        <v>10656</v>
      </c>
      <c r="M1747" s="2">
        <v>3364</v>
      </c>
      <c r="N1747" s="2" t="s">
        <v>511</v>
      </c>
      <c r="O1747" s="2" t="s">
        <v>13831</v>
      </c>
      <c r="P1747" s="4">
        <v>1</v>
      </c>
      <c r="Q1747" s="2" t="s">
        <v>13656</v>
      </c>
      <c r="R1747" s="2" t="s">
        <v>13657</v>
      </c>
      <c r="S1747" s="2" t="s">
        <v>13658</v>
      </c>
      <c r="T1747" s="2" t="s">
        <v>340</v>
      </c>
      <c r="U1747" s="3"/>
      <c r="V1747" s="3"/>
      <c r="W1747" s="4">
        <v>156</v>
      </c>
      <c r="X1747" s="5">
        <v>5</v>
      </c>
      <c r="Y1747" s="5">
        <v>0</v>
      </c>
      <c r="Z1747" s="6">
        <v>40935</v>
      </c>
      <c r="AA1747" s="2" t="s">
        <v>46</v>
      </c>
    </row>
    <row r="1748" spans="1:27" ht="22.5" x14ac:dyDescent="0.25">
      <c r="A1748" s="2" t="s">
        <v>350</v>
      </c>
      <c r="B1748" s="2" t="s">
        <v>3557</v>
      </c>
      <c r="C1748" s="2" t="s">
        <v>3558</v>
      </c>
      <c r="D1748" s="2" t="s">
        <v>1886</v>
      </c>
      <c r="E1748" s="2" t="s">
        <v>1887</v>
      </c>
      <c r="F1748" s="2" t="s">
        <v>13832</v>
      </c>
      <c r="G1748" s="2" t="s">
        <v>13833</v>
      </c>
      <c r="H1748" s="2" t="s">
        <v>13834</v>
      </c>
      <c r="I1748" s="3"/>
      <c r="J1748" s="2" t="s">
        <v>10654</v>
      </c>
      <c r="K1748" s="2" t="s">
        <v>10655</v>
      </c>
      <c r="L1748" s="2" t="s">
        <v>10656</v>
      </c>
      <c r="M1748" s="2">
        <v>3692</v>
      </c>
      <c r="N1748" s="2" t="s">
        <v>511</v>
      </c>
      <c r="O1748" s="2" t="s">
        <v>13831</v>
      </c>
      <c r="P1748" s="4">
        <v>1</v>
      </c>
      <c r="Q1748" s="2" t="s">
        <v>1892</v>
      </c>
      <c r="R1748" s="2" t="s">
        <v>1893</v>
      </c>
      <c r="S1748" s="2" t="s">
        <v>1894</v>
      </c>
      <c r="T1748" s="2" t="s">
        <v>340</v>
      </c>
      <c r="U1748" s="3"/>
      <c r="V1748" s="3"/>
      <c r="W1748" s="4">
        <v>272</v>
      </c>
      <c r="X1748" s="5">
        <v>5</v>
      </c>
      <c r="Y1748" s="5">
        <v>0</v>
      </c>
      <c r="Z1748" s="6">
        <v>37389</v>
      </c>
      <c r="AA1748" s="2" t="s">
        <v>46</v>
      </c>
    </row>
    <row r="1749" spans="1:27" ht="22.5" x14ac:dyDescent="0.25">
      <c r="A1749" s="2" t="s">
        <v>350</v>
      </c>
      <c r="B1749" s="2" t="s">
        <v>2574</v>
      </c>
      <c r="C1749" s="2" t="s">
        <v>2575</v>
      </c>
      <c r="D1749" s="2" t="s">
        <v>350</v>
      </c>
      <c r="E1749" s="2" t="s">
        <v>2576</v>
      </c>
      <c r="F1749" s="2" t="s">
        <v>13835</v>
      </c>
      <c r="G1749" s="2" t="s">
        <v>13836</v>
      </c>
      <c r="H1749" s="2" t="s">
        <v>13837</v>
      </c>
      <c r="I1749" s="3"/>
      <c r="J1749" s="2" t="s">
        <v>10654</v>
      </c>
      <c r="K1749" s="2" t="s">
        <v>10655</v>
      </c>
      <c r="L1749" s="2" t="s">
        <v>10656</v>
      </c>
      <c r="M1749" s="2">
        <v>3693</v>
      </c>
      <c r="N1749" s="2" t="s">
        <v>511</v>
      </c>
      <c r="O1749" s="2" t="s">
        <v>13831</v>
      </c>
      <c r="P1749" s="4">
        <v>1</v>
      </c>
      <c r="Q1749" s="2" t="s">
        <v>2582</v>
      </c>
      <c r="R1749" s="2" t="s">
        <v>2583</v>
      </c>
      <c r="S1749" s="2" t="s">
        <v>13838</v>
      </c>
      <c r="T1749" s="2" t="s">
        <v>340</v>
      </c>
      <c r="U1749" s="2" t="s">
        <v>108</v>
      </c>
      <c r="V1749" s="2" t="s">
        <v>109</v>
      </c>
      <c r="W1749" s="4">
        <v>116</v>
      </c>
      <c r="X1749" s="5">
        <v>5</v>
      </c>
      <c r="Y1749" s="5">
        <v>0</v>
      </c>
      <c r="Z1749" s="6">
        <v>42142</v>
      </c>
      <c r="AA1749" s="2" t="s">
        <v>46</v>
      </c>
    </row>
    <row r="1750" spans="1:27" ht="22.5" x14ac:dyDescent="0.25">
      <c r="A1750" s="2" t="s">
        <v>350</v>
      </c>
      <c r="B1750" s="2" t="s">
        <v>2574</v>
      </c>
      <c r="C1750" s="2" t="s">
        <v>2575</v>
      </c>
      <c r="D1750" s="2" t="s">
        <v>350</v>
      </c>
      <c r="E1750" s="2" t="s">
        <v>2576</v>
      </c>
      <c r="F1750" s="2" t="s">
        <v>13839</v>
      </c>
      <c r="G1750" s="2" t="s">
        <v>13840</v>
      </c>
      <c r="H1750" s="2" t="s">
        <v>13841</v>
      </c>
      <c r="I1750" s="3"/>
      <c r="J1750" s="2" t="s">
        <v>10654</v>
      </c>
      <c r="K1750" s="2" t="s">
        <v>10655</v>
      </c>
      <c r="L1750" s="2" t="s">
        <v>10656</v>
      </c>
      <c r="M1750" s="2">
        <v>3694</v>
      </c>
      <c r="N1750" s="2" t="s">
        <v>511</v>
      </c>
      <c r="O1750" s="2" t="s">
        <v>13831</v>
      </c>
      <c r="P1750" s="4">
        <v>1</v>
      </c>
      <c r="Q1750" s="2" t="s">
        <v>2582</v>
      </c>
      <c r="R1750" s="2" t="s">
        <v>2583</v>
      </c>
      <c r="S1750" s="2" t="s">
        <v>13838</v>
      </c>
      <c r="T1750" s="2" t="s">
        <v>340</v>
      </c>
      <c r="U1750" s="2" t="s">
        <v>44</v>
      </c>
      <c r="V1750" s="2" t="s">
        <v>179</v>
      </c>
      <c r="W1750" s="4">
        <v>116</v>
      </c>
      <c r="X1750" s="5">
        <v>5</v>
      </c>
      <c r="Y1750" s="5">
        <v>0</v>
      </c>
      <c r="Z1750" s="6">
        <v>42142</v>
      </c>
      <c r="AA1750" s="2" t="s">
        <v>46</v>
      </c>
    </row>
    <row r="1751" spans="1:27" ht="22.5" x14ac:dyDescent="0.25">
      <c r="A1751" s="2" t="s">
        <v>4180</v>
      </c>
      <c r="B1751" s="2" t="s">
        <v>2595</v>
      </c>
      <c r="C1751" s="2" t="s">
        <v>2596</v>
      </c>
      <c r="D1751" s="2" t="s">
        <v>4180</v>
      </c>
      <c r="E1751" s="2" t="s">
        <v>6986</v>
      </c>
      <c r="F1751" s="2" t="s">
        <v>13842</v>
      </c>
      <c r="G1751" s="2" t="s">
        <v>13843</v>
      </c>
      <c r="H1751" s="2" t="s">
        <v>13844</v>
      </c>
      <c r="I1751" s="3"/>
      <c r="J1751" s="2" t="s">
        <v>10654</v>
      </c>
      <c r="K1751" s="2" t="s">
        <v>10655</v>
      </c>
      <c r="L1751" s="2" t="s">
        <v>10656</v>
      </c>
      <c r="M1751" s="2">
        <v>3338</v>
      </c>
      <c r="N1751" s="2" t="s">
        <v>4056</v>
      </c>
      <c r="O1751" s="2" t="s">
        <v>13845</v>
      </c>
      <c r="P1751" s="4">
        <v>1</v>
      </c>
      <c r="Q1751" s="2" t="s">
        <v>7118</v>
      </c>
      <c r="R1751" s="2" t="s">
        <v>7119</v>
      </c>
      <c r="S1751" s="2" t="s">
        <v>13846</v>
      </c>
      <c r="T1751" s="2" t="s">
        <v>340</v>
      </c>
      <c r="U1751" s="2" t="s">
        <v>44</v>
      </c>
      <c r="V1751" s="2" t="s">
        <v>179</v>
      </c>
      <c r="W1751" s="4">
        <v>59</v>
      </c>
      <c r="X1751" s="5">
        <v>7</v>
      </c>
      <c r="Y1751" s="5">
        <v>2</v>
      </c>
      <c r="Z1751" s="6">
        <v>43886</v>
      </c>
      <c r="AA1751" s="2" t="s">
        <v>46</v>
      </c>
    </row>
    <row r="1752" spans="1:27" ht="22.5" x14ac:dyDescent="0.25">
      <c r="A1752" s="2" t="s">
        <v>1446</v>
      </c>
      <c r="B1752" s="2" t="s">
        <v>2610</v>
      </c>
      <c r="C1752" s="2" t="s">
        <v>2611</v>
      </c>
      <c r="D1752" s="2" t="s">
        <v>1446</v>
      </c>
      <c r="E1752" s="2" t="s">
        <v>2616</v>
      </c>
      <c r="F1752" s="2" t="s">
        <v>13847</v>
      </c>
      <c r="G1752" s="2" t="s">
        <v>13848</v>
      </c>
      <c r="H1752" s="2" t="s">
        <v>13849</v>
      </c>
      <c r="I1752" s="3"/>
      <c r="J1752" s="2" t="s">
        <v>10654</v>
      </c>
      <c r="K1752" s="2" t="s">
        <v>10655</v>
      </c>
      <c r="L1752" s="2" t="s">
        <v>10656</v>
      </c>
      <c r="M1752" s="2">
        <v>3418</v>
      </c>
      <c r="N1752" s="2" t="s">
        <v>4056</v>
      </c>
      <c r="O1752" s="2" t="s">
        <v>13845</v>
      </c>
      <c r="P1752" s="4">
        <v>1</v>
      </c>
      <c r="Q1752" s="2" t="s">
        <v>2621</v>
      </c>
      <c r="R1752" s="2" t="s">
        <v>2622</v>
      </c>
      <c r="S1752" s="2" t="s">
        <v>238</v>
      </c>
      <c r="T1752" s="2" t="s">
        <v>340</v>
      </c>
      <c r="U1752" s="2" t="s">
        <v>599</v>
      </c>
      <c r="V1752" s="2" t="s">
        <v>13742</v>
      </c>
      <c r="W1752" s="4">
        <v>28</v>
      </c>
      <c r="X1752" s="5">
        <v>5</v>
      </c>
      <c r="Y1752" s="5">
        <v>3</v>
      </c>
      <c r="Z1752" s="6">
        <v>44806</v>
      </c>
      <c r="AA1752" s="2" t="s">
        <v>46</v>
      </c>
    </row>
    <row r="1753" spans="1:27" ht="22.5" x14ac:dyDescent="0.25">
      <c r="A1753" s="2" t="s">
        <v>1446</v>
      </c>
      <c r="B1753" s="2" t="s">
        <v>2610</v>
      </c>
      <c r="C1753" s="2" t="s">
        <v>2611</v>
      </c>
      <c r="D1753" s="2" t="s">
        <v>1446</v>
      </c>
      <c r="E1753" s="2" t="s">
        <v>2616</v>
      </c>
      <c r="F1753" s="2" t="s">
        <v>13850</v>
      </c>
      <c r="G1753" s="2" t="s">
        <v>13851</v>
      </c>
      <c r="H1753" s="2" t="s">
        <v>13852</v>
      </c>
      <c r="I1753" s="3"/>
      <c r="J1753" s="2" t="s">
        <v>10654</v>
      </c>
      <c r="K1753" s="2" t="s">
        <v>10655</v>
      </c>
      <c r="L1753" s="2" t="s">
        <v>10656</v>
      </c>
      <c r="M1753" s="2">
        <v>3420</v>
      </c>
      <c r="N1753" s="2" t="s">
        <v>4056</v>
      </c>
      <c r="O1753" s="2" t="s">
        <v>13845</v>
      </c>
      <c r="P1753" s="4">
        <v>1</v>
      </c>
      <c r="Q1753" s="2" t="s">
        <v>2621</v>
      </c>
      <c r="R1753" s="2" t="s">
        <v>2622</v>
      </c>
      <c r="S1753" s="2" t="s">
        <v>238</v>
      </c>
      <c r="T1753" s="2" t="s">
        <v>340</v>
      </c>
      <c r="U1753" s="2" t="s">
        <v>44</v>
      </c>
      <c r="V1753" s="2" t="s">
        <v>179</v>
      </c>
      <c r="W1753" s="4">
        <v>22</v>
      </c>
      <c r="X1753" s="5">
        <v>5</v>
      </c>
      <c r="Y1753" s="5">
        <v>3</v>
      </c>
      <c r="Z1753" s="6">
        <v>44989</v>
      </c>
      <c r="AA1753" s="2" t="s">
        <v>46</v>
      </c>
    </row>
    <row r="1754" spans="1:27" ht="22.5" x14ac:dyDescent="0.25">
      <c r="A1754" s="2" t="s">
        <v>1446</v>
      </c>
      <c r="B1754" s="2" t="s">
        <v>2584</v>
      </c>
      <c r="C1754" s="2" t="s">
        <v>2585</v>
      </c>
      <c r="D1754" s="2" t="s">
        <v>1446</v>
      </c>
      <c r="E1754" s="2" t="s">
        <v>2586</v>
      </c>
      <c r="F1754" s="2" t="s">
        <v>13853</v>
      </c>
      <c r="G1754" s="2" t="s">
        <v>13854</v>
      </c>
      <c r="H1754" s="2" t="s">
        <v>13855</v>
      </c>
      <c r="I1754" s="3"/>
      <c r="J1754" s="2" t="s">
        <v>10654</v>
      </c>
      <c r="K1754" s="2" t="s">
        <v>10655</v>
      </c>
      <c r="L1754" s="2" t="s">
        <v>10656</v>
      </c>
      <c r="M1754" s="2">
        <v>3511</v>
      </c>
      <c r="N1754" s="2" t="s">
        <v>4056</v>
      </c>
      <c r="O1754" s="2" t="s">
        <v>13845</v>
      </c>
      <c r="P1754" s="4">
        <v>1</v>
      </c>
      <c r="Q1754" s="2" t="s">
        <v>7105</v>
      </c>
      <c r="R1754" s="2" t="s">
        <v>7106</v>
      </c>
      <c r="S1754" s="2" t="s">
        <v>42</v>
      </c>
      <c r="T1754" s="2" t="s">
        <v>340</v>
      </c>
      <c r="U1754" s="2" t="s">
        <v>599</v>
      </c>
      <c r="V1754" s="2" t="s">
        <v>7107</v>
      </c>
      <c r="W1754" s="4">
        <v>44</v>
      </c>
      <c r="X1754" s="5">
        <v>5</v>
      </c>
      <c r="Y1754" s="5">
        <v>1</v>
      </c>
      <c r="Z1754" s="6">
        <v>44321</v>
      </c>
      <c r="AA1754" s="2" t="s">
        <v>46</v>
      </c>
    </row>
    <row r="1755" spans="1:27" ht="22.5" x14ac:dyDescent="0.25">
      <c r="A1755" s="2" t="s">
        <v>1446</v>
      </c>
      <c r="B1755" s="2" t="s">
        <v>2584</v>
      </c>
      <c r="C1755" s="2" t="s">
        <v>2585</v>
      </c>
      <c r="D1755" s="2" t="s">
        <v>1446</v>
      </c>
      <c r="E1755" s="2" t="s">
        <v>2586</v>
      </c>
      <c r="F1755" s="2" t="s">
        <v>13856</v>
      </c>
      <c r="G1755" s="2" t="s">
        <v>13857</v>
      </c>
      <c r="H1755" s="2" t="s">
        <v>13858</v>
      </c>
      <c r="I1755" s="3"/>
      <c r="J1755" s="2" t="s">
        <v>10654</v>
      </c>
      <c r="K1755" s="2" t="s">
        <v>10655</v>
      </c>
      <c r="L1755" s="2" t="s">
        <v>10656</v>
      </c>
      <c r="M1755" s="2">
        <v>3512</v>
      </c>
      <c r="N1755" s="2" t="s">
        <v>4056</v>
      </c>
      <c r="O1755" s="2" t="s">
        <v>13845</v>
      </c>
      <c r="P1755" s="4">
        <v>1</v>
      </c>
      <c r="Q1755" s="2" t="s">
        <v>7105</v>
      </c>
      <c r="R1755" s="2" t="s">
        <v>7106</v>
      </c>
      <c r="S1755" s="2" t="s">
        <v>42</v>
      </c>
      <c r="T1755" s="2" t="s">
        <v>340</v>
      </c>
      <c r="U1755" s="2" t="s">
        <v>599</v>
      </c>
      <c r="V1755" s="2" t="s">
        <v>7107</v>
      </c>
      <c r="W1755" s="4">
        <v>44</v>
      </c>
      <c r="X1755" s="5">
        <v>5</v>
      </c>
      <c r="Y1755" s="5">
        <v>1</v>
      </c>
      <c r="Z1755" s="6">
        <v>44321</v>
      </c>
      <c r="AA1755" s="2" t="s">
        <v>46</v>
      </c>
    </row>
    <row r="1756" spans="1:27" ht="22.5" x14ac:dyDescent="0.25">
      <c r="A1756" s="2" t="s">
        <v>1446</v>
      </c>
      <c r="B1756" s="2" t="s">
        <v>1647</v>
      </c>
      <c r="C1756" s="2" t="s">
        <v>1648</v>
      </c>
      <c r="D1756" s="2" t="s">
        <v>1446</v>
      </c>
      <c r="E1756" s="2" t="s">
        <v>1649</v>
      </c>
      <c r="F1756" s="2" t="s">
        <v>13859</v>
      </c>
      <c r="G1756" s="2" t="s">
        <v>13860</v>
      </c>
      <c r="H1756" s="2" t="s">
        <v>13861</v>
      </c>
      <c r="I1756" s="3"/>
      <c r="J1756" s="2" t="s">
        <v>10654</v>
      </c>
      <c r="K1756" s="2" t="s">
        <v>10655</v>
      </c>
      <c r="L1756" s="2" t="s">
        <v>10656</v>
      </c>
      <c r="M1756" s="2">
        <v>3549</v>
      </c>
      <c r="N1756" s="2" t="s">
        <v>4056</v>
      </c>
      <c r="O1756" s="2" t="s">
        <v>13845</v>
      </c>
      <c r="P1756" s="4">
        <v>1</v>
      </c>
      <c r="Q1756" s="2" t="s">
        <v>1788</v>
      </c>
      <c r="R1756" s="2" t="s">
        <v>1789</v>
      </c>
      <c r="S1756" s="2" t="s">
        <v>42</v>
      </c>
      <c r="T1756" s="2" t="s">
        <v>340</v>
      </c>
      <c r="U1756" s="2" t="s">
        <v>44</v>
      </c>
      <c r="V1756" s="2" t="s">
        <v>179</v>
      </c>
      <c r="W1756" s="4">
        <v>19</v>
      </c>
      <c r="X1756" s="5">
        <v>5</v>
      </c>
      <c r="Y1756" s="5">
        <v>3</v>
      </c>
      <c r="Z1756" s="6">
        <v>45106</v>
      </c>
      <c r="AA1756" s="2" t="s">
        <v>46</v>
      </c>
    </row>
    <row r="1757" spans="1:27" ht="22.5" x14ac:dyDescent="0.25">
      <c r="A1757" s="2" t="s">
        <v>4815</v>
      </c>
      <c r="B1757" s="2" t="s">
        <v>1688</v>
      </c>
      <c r="C1757" s="2" t="s">
        <v>1689</v>
      </c>
      <c r="D1757" s="2" t="s">
        <v>4815</v>
      </c>
      <c r="E1757" s="2" t="s">
        <v>1690</v>
      </c>
      <c r="F1757" s="2" t="s">
        <v>13862</v>
      </c>
      <c r="G1757" s="2" t="s">
        <v>13863</v>
      </c>
      <c r="H1757" s="2" t="s">
        <v>13864</v>
      </c>
      <c r="I1757" s="3"/>
      <c r="J1757" s="2" t="s">
        <v>10654</v>
      </c>
      <c r="K1757" s="2" t="s">
        <v>10655</v>
      </c>
      <c r="L1757" s="2" t="s">
        <v>10656</v>
      </c>
      <c r="M1757" s="2">
        <v>3714</v>
      </c>
      <c r="N1757" s="2" t="s">
        <v>4056</v>
      </c>
      <c r="O1757" s="2" t="s">
        <v>13845</v>
      </c>
      <c r="P1757" s="4">
        <v>1</v>
      </c>
      <c r="Q1757" s="2" t="s">
        <v>4820</v>
      </c>
      <c r="R1757" s="2" t="s">
        <v>4821</v>
      </c>
      <c r="S1757" s="2" t="s">
        <v>1766</v>
      </c>
      <c r="T1757" s="2" t="s">
        <v>340</v>
      </c>
      <c r="U1757" s="2" t="s">
        <v>256</v>
      </c>
      <c r="V1757" s="2" t="s">
        <v>4419</v>
      </c>
      <c r="W1757" s="4">
        <v>38</v>
      </c>
      <c r="X1757" s="5">
        <v>0</v>
      </c>
      <c r="Y1757" s="5">
        <v>0</v>
      </c>
      <c r="Z1757" s="6">
        <v>44505</v>
      </c>
      <c r="AA1757" s="2" t="s">
        <v>46</v>
      </c>
    </row>
    <row r="1758" spans="1:27" ht="22.5" x14ac:dyDescent="0.25">
      <c r="A1758" s="2" t="s">
        <v>165</v>
      </c>
      <c r="B1758" s="2" t="s">
        <v>7131</v>
      </c>
      <c r="C1758" s="2" t="s">
        <v>7132</v>
      </c>
      <c r="D1758" s="2" t="s">
        <v>165</v>
      </c>
      <c r="E1758" s="2" t="s">
        <v>7133</v>
      </c>
      <c r="F1758" s="2" t="s">
        <v>13865</v>
      </c>
      <c r="G1758" s="2" t="s">
        <v>13866</v>
      </c>
      <c r="H1758" s="2" t="s">
        <v>13867</v>
      </c>
      <c r="I1758" s="3"/>
      <c r="J1758" s="2" t="s">
        <v>10654</v>
      </c>
      <c r="K1758" s="2" t="s">
        <v>10655</v>
      </c>
      <c r="L1758" s="2" t="s">
        <v>10656</v>
      </c>
      <c r="M1758" s="2">
        <v>3750</v>
      </c>
      <c r="N1758" s="2" t="s">
        <v>4056</v>
      </c>
      <c r="O1758" s="2" t="s">
        <v>13845</v>
      </c>
      <c r="P1758" s="4">
        <v>1</v>
      </c>
      <c r="Q1758" s="2" t="s">
        <v>7138</v>
      </c>
      <c r="R1758" s="2" t="s">
        <v>7139</v>
      </c>
      <c r="S1758" s="2" t="s">
        <v>42</v>
      </c>
      <c r="T1758" s="2" t="s">
        <v>340</v>
      </c>
      <c r="U1758" s="2" t="s">
        <v>44</v>
      </c>
      <c r="V1758" s="2" t="s">
        <v>179</v>
      </c>
      <c r="W1758" s="4">
        <v>26</v>
      </c>
      <c r="X1758" s="5">
        <v>5</v>
      </c>
      <c r="Y1758" s="5">
        <v>3</v>
      </c>
      <c r="Z1758" s="6">
        <v>44894</v>
      </c>
      <c r="AA1758" s="2" t="s">
        <v>46</v>
      </c>
    </row>
    <row r="1759" spans="1:27" ht="22.5" x14ac:dyDescent="0.25">
      <c r="A1759" s="2" t="s">
        <v>1446</v>
      </c>
      <c r="B1759" s="2" t="s">
        <v>2623</v>
      </c>
      <c r="C1759" s="2" t="s">
        <v>2624</v>
      </c>
      <c r="D1759" s="2" t="s">
        <v>1446</v>
      </c>
      <c r="E1759" s="2" t="s">
        <v>2625</v>
      </c>
      <c r="F1759" s="2" t="s">
        <v>13868</v>
      </c>
      <c r="G1759" s="2" t="s">
        <v>13869</v>
      </c>
      <c r="H1759" s="2" t="s">
        <v>13870</v>
      </c>
      <c r="I1759" s="3"/>
      <c r="J1759" s="2" t="s">
        <v>10654</v>
      </c>
      <c r="K1759" s="2" t="s">
        <v>10655</v>
      </c>
      <c r="L1759" s="2" t="s">
        <v>10656</v>
      </c>
      <c r="M1759" s="2">
        <v>3424</v>
      </c>
      <c r="N1759" s="2" t="s">
        <v>4056</v>
      </c>
      <c r="O1759" s="2" t="s">
        <v>13871</v>
      </c>
      <c r="P1759" s="4">
        <v>1</v>
      </c>
      <c r="Q1759" s="2" t="s">
        <v>8628</v>
      </c>
      <c r="R1759" s="2" t="s">
        <v>8629</v>
      </c>
      <c r="S1759" s="2" t="s">
        <v>238</v>
      </c>
      <c r="T1759" s="2" t="s">
        <v>340</v>
      </c>
      <c r="U1759" s="2" t="s">
        <v>44</v>
      </c>
      <c r="V1759" s="2" t="s">
        <v>179</v>
      </c>
      <c r="W1759" s="4">
        <v>44</v>
      </c>
      <c r="X1759" s="5">
        <v>5</v>
      </c>
      <c r="Y1759" s="5">
        <v>1</v>
      </c>
      <c r="Z1759" s="6">
        <v>44348</v>
      </c>
      <c r="AA1759" s="2" t="s">
        <v>46</v>
      </c>
    </row>
    <row r="1760" spans="1:27" ht="22.5" x14ac:dyDescent="0.25">
      <c r="A1760" s="2" t="s">
        <v>1460</v>
      </c>
      <c r="B1760" s="2" t="s">
        <v>2550</v>
      </c>
      <c r="C1760" s="2" t="s">
        <v>2551</v>
      </c>
      <c r="D1760" s="2" t="s">
        <v>1460</v>
      </c>
      <c r="E1760" s="2" t="s">
        <v>2436</v>
      </c>
      <c r="F1760" s="2" t="s">
        <v>13872</v>
      </c>
      <c r="G1760" s="2" t="s">
        <v>13873</v>
      </c>
      <c r="H1760" s="2" t="s">
        <v>13874</v>
      </c>
      <c r="I1760" s="3"/>
      <c r="J1760" s="2" t="s">
        <v>10654</v>
      </c>
      <c r="K1760" s="2" t="s">
        <v>10655</v>
      </c>
      <c r="L1760" s="2" t="s">
        <v>10656</v>
      </c>
      <c r="M1760" s="2">
        <v>3593</v>
      </c>
      <c r="N1760" s="2" t="s">
        <v>4056</v>
      </c>
      <c r="O1760" s="2" t="s">
        <v>13875</v>
      </c>
      <c r="P1760" s="4">
        <v>1</v>
      </c>
      <c r="Q1760" s="2" t="s">
        <v>2441</v>
      </c>
      <c r="R1760" s="2" t="s">
        <v>2442</v>
      </c>
      <c r="S1760" s="2" t="s">
        <v>42</v>
      </c>
      <c r="T1760" s="2" t="s">
        <v>340</v>
      </c>
      <c r="U1760" s="2" t="s">
        <v>44</v>
      </c>
      <c r="V1760" s="2" t="s">
        <v>179</v>
      </c>
      <c r="W1760" s="4">
        <v>27</v>
      </c>
      <c r="X1760" s="5">
        <v>5</v>
      </c>
      <c r="Y1760" s="5">
        <v>3</v>
      </c>
      <c r="Z1760" s="6">
        <v>44845</v>
      </c>
      <c r="AA1760" s="2" t="s">
        <v>46</v>
      </c>
    </row>
    <row r="1761" spans="1:27" ht="22.5" x14ac:dyDescent="0.25">
      <c r="A1761" s="2" t="s">
        <v>1446</v>
      </c>
      <c r="B1761" s="2" t="s">
        <v>1647</v>
      </c>
      <c r="C1761" s="2" t="s">
        <v>1648</v>
      </c>
      <c r="D1761" s="2" t="s">
        <v>1446</v>
      </c>
      <c r="E1761" s="2" t="s">
        <v>1649</v>
      </c>
      <c r="F1761" s="2" t="s">
        <v>13876</v>
      </c>
      <c r="G1761" s="2" t="s">
        <v>13877</v>
      </c>
      <c r="H1761" s="2" t="s">
        <v>13878</v>
      </c>
      <c r="I1761" s="3"/>
      <c r="J1761" s="2" t="s">
        <v>10654</v>
      </c>
      <c r="K1761" s="2" t="s">
        <v>10655</v>
      </c>
      <c r="L1761" s="2" t="s">
        <v>10656</v>
      </c>
      <c r="M1761" s="2">
        <v>3548</v>
      </c>
      <c r="N1761" s="2" t="s">
        <v>5235</v>
      </c>
      <c r="O1761" s="2" t="s">
        <v>13879</v>
      </c>
      <c r="P1761" s="4">
        <v>1</v>
      </c>
      <c r="Q1761" s="2" t="s">
        <v>1788</v>
      </c>
      <c r="R1761" s="2" t="s">
        <v>1789</v>
      </c>
      <c r="S1761" s="2" t="s">
        <v>42</v>
      </c>
      <c r="T1761" s="2" t="s">
        <v>340</v>
      </c>
      <c r="U1761" s="2" t="s">
        <v>44</v>
      </c>
      <c r="V1761" s="2" t="s">
        <v>179</v>
      </c>
      <c r="W1761" s="4">
        <v>19</v>
      </c>
      <c r="X1761" s="5">
        <v>5</v>
      </c>
      <c r="Y1761" s="5">
        <v>3</v>
      </c>
      <c r="Z1761" s="6">
        <v>45106</v>
      </c>
      <c r="AA1761" s="2" t="s">
        <v>46</v>
      </c>
    </row>
    <row r="1762" spans="1:27" ht="22.5" x14ac:dyDescent="0.25">
      <c r="A1762" s="2" t="s">
        <v>390</v>
      </c>
      <c r="B1762" s="2" t="s">
        <v>1647</v>
      </c>
      <c r="C1762" s="2" t="s">
        <v>1648</v>
      </c>
      <c r="D1762" s="2" t="s">
        <v>390</v>
      </c>
      <c r="E1762" s="2" t="s">
        <v>1649</v>
      </c>
      <c r="F1762" s="2" t="s">
        <v>13880</v>
      </c>
      <c r="G1762" s="2" t="s">
        <v>13881</v>
      </c>
      <c r="H1762" s="2" t="s">
        <v>13882</v>
      </c>
      <c r="I1762" s="3"/>
      <c r="J1762" s="2" t="s">
        <v>10654</v>
      </c>
      <c r="K1762" s="2" t="s">
        <v>10655</v>
      </c>
      <c r="L1762" s="2" t="s">
        <v>10656</v>
      </c>
      <c r="M1762" s="2">
        <v>3641</v>
      </c>
      <c r="N1762" s="2" t="s">
        <v>4056</v>
      </c>
      <c r="O1762" s="2" t="s">
        <v>13883</v>
      </c>
      <c r="P1762" s="4">
        <v>1</v>
      </c>
      <c r="Q1762" s="2" t="s">
        <v>1671</v>
      </c>
      <c r="R1762" s="2" t="s">
        <v>1672</v>
      </c>
      <c r="S1762" s="2" t="s">
        <v>6053</v>
      </c>
      <c r="T1762" s="2" t="s">
        <v>340</v>
      </c>
      <c r="U1762" s="2" t="s">
        <v>44</v>
      </c>
      <c r="V1762" s="2" t="s">
        <v>179</v>
      </c>
      <c r="W1762" s="4">
        <v>148</v>
      </c>
      <c r="X1762" s="5">
        <v>5</v>
      </c>
      <c r="Y1762" s="5">
        <v>0</v>
      </c>
      <c r="Z1762" s="6">
        <v>41164</v>
      </c>
      <c r="AA1762" s="2" t="s">
        <v>46</v>
      </c>
    </row>
    <row r="1763" spans="1:27" ht="22.5" x14ac:dyDescent="0.25">
      <c r="A1763" s="2" t="s">
        <v>853</v>
      </c>
      <c r="B1763" s="2" t="s">
        <v>1387</v>
      </c>
      <c r="C1763" s="2" t="s">
        <v>1388</v>
      </c>
      <c r="D1763" s="2" t="s">
        <v>853</v>
      </c>
      <c r="E1763" s="2" t="s">
        <v>3073</v>
      </c>
      <c r="F1763" s="2" t="s">
        <v>13884</v>
      </c>
      <c r="G1763" s="2" t="s">
        <v>13885</v>
      </c>
      <c r="H1763" s="2" t="s">
        <v>13886</v>
      </c>
      <c r="I1763" s="3"/>
      <c r="J1763" s="2" t="s">
        <v>10654</v>
      </c>
      <c r="K1763" s="2" t="s">
        <v>10655</v>
      </c>
      <c r="L1763" s="2" t="s">
        <v>10656</v>
      </c>
      <c r="M1763" s="2">
        <v>3390</v>
      </c>
      <c r="N1763" s="2" t="s">
        <v>281</v>
      </c>
      <c r="O1763" s="2" t="s">
        <v>13887</v>
      </c>
      <c r="P1763" s="4">
        <v>1</v>
      </c>
      <c r="Q1763" s="2" t="s">
        <v>3331</v>
      </c>
      <c r="R1763" s="2" t="s">
        <v>3332</v>
      </c>
      <c r="S1763" s="2" t="s">
        <v>238</v>
      </c>
      <c r="T1763" s="2" t="s">
        <v>340</v>
      </c>
      <c r="U1763" s="2" t="s">
        <v>2558</v>
      </c>
      <c r="V1763" s="2" t="s">
        <v>2559</v>
      </c>
      <c r="W1763" s="4">
        <v>182</v>
      </c>
      <c r="X1763" s="5">
        <v>7</v>
      </c>
      <c r="Y1763" s="5">
        <v>0</v>
      </c>
      <c r="Z1763" s="6">
        <v>40147</v>
      </c>
      <c r="AA1763" s="2" t="s">
        <v>46</v>
      </c>
    </row>
    <row r="1764" spans="1:27" ht="22.5" x14ac:dyDescent="0.25">
      <c r="A1764" s="2" t="s">
        <v>441</v>
      </c>
      <c r="B1764" s="2" t="s">
        <v>3603</v>
      </c>
      <c r="C1764" s="2" t="s">
        <v>3604</v>
      </c>
      <c r="D1764" s="2" t="s">
        <v>441</v>
      </c>
      <c r="E1764" s="2" t="s">
        <v>10269</v>
      </c>
      <c r="F1764" s="2" t="s">
        <v>13888</v>
      </c>
      <c r="G1764" s="2" t="s">
        <v>13889</v>
      </c>
      <c r="H1764" s="2" t="s">
        <v>13890</v>
      </c>
      <c r="I1764" s="2" t="s">
        <v>12925</v>
      </c>
      <c r="J1764" s="2" t="s">
        <v>10654</v>
      </c>
      <c r="K1764" s="2" t="s">
        <v>10655</v>
      </c>
      <c r="L1764" s="2" t="s">
        <v>10656</v>
      </c>
      <c r="M1764" s="2">
        <v>3346</v>
      </c>
      <c r="N1764" s="2" t="s">
        <v>281</v>
      </c>
      <c r="O1764" s="2" t="s">
        <v>13891</v>
      </c>
      <c r="P1764" s="4">
        <v>1</v>
      </c>
      <c r="Q1764" s="2" t="s">
        <v>12927</v>
      </c>
      <c r="R1764" s="2" t="s">
        <v>12928</v>
      </c>
      <c r="S1764" s="2" t="s">
        <v>12929</v>
      </c>
      <c r="T1764" s="2" t="s">
        <v>340</v>
      </c>
      <c r="U1764" s="2" t="s">
        <v>44</v>
      </c>
      <c r="V1764" s="2" t="s">
        <v>179</v>
      </c>
      <c r="W1764" s="4">
        <v>156</v>
      </c>
      <c r="X1764" s="5">
        <v>5</v>
      </c>
      <c r="Y1764" s="5">
        <v>0</v>
      </c>
      <c r="Z1764" s="6">
        <v>40918</v>
      </c>
      <c r="AA1764" s="2" t="s">
        <v>46</v>
      </c>
    </row>
    <row r="1765" spans="1:27" ht="22.5" x14ac:dyDescent="0.25">
      <c r="A1765" s="2" t="s">
        <v>441</v>
      </c>
      <c r="B1765" s="2" t="s">
        <v>2138</v>
      </c>
      <c r="C1765" s="2" t="s">
        <v>2139</v>
      </c>
      <c r="D1765" s="2" t="s">
        <v>441</v>
      </c>
      <c r="E1765" s="2" t="s">
        <v>2156</v>
      </c>
      <c r="F1765" s="2" t="s">
        <v>13892</v>
      </c>
      <c r="G1765" s="2" t="s">
        <v>13893</v>
      </c>
      <c r="H1765" s="2" t="s">
        <v>13894</v>
      </c>
      <c r="I1765" s="2" t="s">
        <v>13895</v>
      </c>
      <c r="J1765" s="2" t="s">
        <v>10654</v>
      </c>
      <c r="K1765" s="2" t="s">
        <v>10655</v>
      </c>
      <c r="L1765" s="2" t="s">
        <v>10656</v>
      </c>
      <c r="M1765" s="2">
        <v>3349</v>
      </c>
      <c r="N1765" s="2" t="s">
        <v>281</v>
      </c>
      <c r="O1765" s="2" t="s">
        <v>13891</v>
      </c>
      <c r="P1765" s="4">
        <v>1</v>
      </c>
      <c r="Q1765" s="2" t="s">
        <v>5857</v>
      </c>
      <c r="R1765" s="2" t="s">
        <v>5858</v>
      </c>
      <c r="S1765" s="2" t="s">
        <v>13896</v>
      </c>
      <c r="T1765" s="2" t="s">
        <v>340</v>
      </c>
      <c r="U1765" s="2" t="s">
        <v>44</v>
      </c>
      <c r="V1765" s="2" t="s">
        <v>179</v>
      </c>
      <c r="W1765" s="4">
        <v>156</v>
      </c>
      <c r="X1765" s="5">
        <v>5</v>
      </c>
      <c r="Y1765" s="5">
        <v>0</v>
      </c>
      <c r="Z1765" s="6">
        <v>40918</v>
      </c>
      <c r="AA1765" s="2" t="s">
        <v>46</v>
      </c>
    </row>
    <row r="1766" spans="1:27" ht="22.5" x14ac:dyDescent="0.25">
      <c r="A1766" s="2" t="s">
        <v>829</v>
      </c>
      <c r="B1766" s="2" t="s">
        <v>2550</v>
      </c>
      <c r="C1766" s="2" t="s">
        <v>2551</v>
      </c>
      <c r="D1766" s="2" t="s">
        <v>829</v>
      </c>
      <c r="E1766" s="2" t="s">
        <v>2436</v>
      </c>
      <c r="F1766" s="2" t="s">
        <v>13897</v>
      </c>
      <c r="G1766" s="2" t="s">
        <v>13898</v>
      </c>
      <c r="H1766" s="2" t="s">
        <v>13899</v>
      </c>
      <c r="I1766" s="2" t="s">
        <v>13900</v>
      </c>
      <c r="J1766" s="2" t="s">
        <v>10654</v>
      </c>
      <c r="K1766" s="2" t="s">
        <v>10655</v>
      </c>
      <c r="L1766" s="2" t="s">
        <v>10656</v>
      </c>
      <c r="M1766" s="2">
        <v>3654</v>
      </c>
      <c r="N1766" s="2" t="s">
        <v>281</v>
      </c>
      <c r="O1766" s="2" t="s">
        <v>13891</v>
      </c>
      <c r="P1766" s="4">
        <v>1</v>
      </c>
      <c r="Q1766" s="2" t="s">
        <v>8130</v>
      </c>
      <c r="R1766" s="2" t="s">
        <v>8131</v>
      </c>
      <c r="S1766" s="2" t="s">
        <v>238</v>
      </c>
      <c r="T1766" s="2" t="s">
        <v>340</v>
      </c>
      <c r="U1766" s="2" t="s">
        <v>44</v>
      </c>
      <c r="V1766" s="2" t="s">
        <v>179</v>
      </c>
      <c r="W1766" s="4">
        <v>156</v>
      </c>
      <c r="X1766" s="5">
        <v>5</v>
      </c>
      <c r="Y1766" s="5">
        <v>0</v>
      </c>
      <c r="Z1766" s="6">
        <v>40918</v>
      </c>
      <c r="AA1766" s="2" t="s">
        <v>46</v>
      </c>
    </row>
    <row r="1767" spans="1:27" ht="22.5" x14ac:dyDescent="0.25">
      <c r="A1767" s="2" t="s">
        <v>1446</v>
      </c>
      <c r="B1767" s="2" t="s">
        <v>1435</v>
      </c>
      <c r="C1767" s="2" t="s">
        <v>1436</v>
      </c>
      <c r="D1767" s="2" t="s">
        <v>165</v>
      </c>
      <c r="E1767" s="2" t="s">
        <v>13901</v>
      </c>
      <c r="F1767" s="2" t="s">
        <v>13902</v>
      </c>
      <c r="G1767" s="2" t="s">
        <v>13903</v>
      </c>
      <c r="H1767" s="2" t="s">
        <v>13904</v>
      </c>
      <c r="I1767" s="2" t="s">
        <v>13905</v>
      </c>
      <c r="J1767" s="2" t="s">
        <v>13906</v>
      </c>
      <c r="K1767" s="2" t="s">
        <v>13907</v>
      </c>
      <c r="L1767" s="2" t="str">
        <f>K1767</f>
        <v>Workstations, Picture Archivin</v>
      </c>
      <c r="M1767" s="2">
        <v>3860</v>
      </c>
      <c r="N1767" s="2" t="s">
        <v>38</v>
      </c>
      <c r="O1767" s="2" t="s">
        <v>13908</v>
      </c>
      <c r="P1767" s="4">
        <v>1</v>
      </c>
      <c r="Q1767" s="2" t="s">
        <v>13909</v>
      </c>
      <c r="R1767" s="2" t="s">
        <v>13910</v>
      </c>
      <c r="S1767" s="2" t="s">
        <v>13911</v>
      </c>
      <c r="T1767" s="2" t="s">
        <v>86</v>
      </c>
      <c r="U1767" s="2" t="s">
        <v>44</v>
      </c>
      <c r="V1767" s="2" t="s">
        <v>179</v>
      </c>
      <c r="W1767" s="4">
        <v>163</v>
      </c>
      <c r="X1767" s="5">
        <v>5</v>
      </c>
      <c r="Y1767" s="5">
        <v>0</v>
      </c>
      <c r="Z1767" s="6">
        <v>40725</v>
      </c>
      <c r="AA1767" s="2" t="s">
        <v>46</v>
      </c>
    </row>
    <row r="1768" spans="1:27" ht="22.5" x14ac:dyDescent="0.25">
      <c r="A1768" s="2" t="s">
        <v>1460</v>
      </c>
      <c r="B1768" s="2" t="s">
        <v>2138</v>
      </c>
      <c r="C1768" s="2" t="s">
        <v>2139</v>
      </c>
      <c r="D1768" s="2" t="s">
        <v>1460</v>
      </c>
      <c r="E1768" s="2" t="s">
        <v>2156</v>
      </c>
      <c r="F1768" s="2" t="s">
        <v>13912</v>
      </c>
      <c r="G1768" s="2" t="s">
        <v>13913</v>
      </c>
      <c r="H1768" s="2" t="s">
        <v>1038</v>
      </c>
      <c r="I1768" s="2" t="s">
        <v>13914</v>
      </c>
      <c r="J1768" s="2" t="s">
        <v>13906</v>
      </c>
      <c r="K1768" s="2" t="s">
        <v>13907</v>
      </c>
      <c r="L1768" s="2" t="str">
        <f>K1768</f>
        <v>Workstations, Picture Archivin</v>
      </c>
      <c r="M1768" s="2">
        <v>3861</v>
      </c>
      <c r="N1768" s="2" t="s">
        <v>38</v>
      </c>
      <c r="O1768" s="2" t="s">
        <v>13908</v>
      </c>
      <c r="P1768" s="4">
        <v>1</v>
      </c>
      <c r="Q1768" s="2" t="s">
        <v>2161</v>
      </c>
      <c r="R1768" s="2" t="s">
        <v>2162</v>
      </c>
      <c r="S1768" s="2" t="s">
        <v>13915</v>
      </c>
      <c r="T1768" s="2" t="s">
        <v>86</v>
      </c>
      <c r="U1768" s="2" t="s">
        <v>44</v>
      </c>
      <c r="V1768" s="2" t="s">
        <v>45</v>
      </c>
      <c r="W1768" s="4">
        <v>206</v>
      </c>
      <c r="X1768" s="5">
        <v>5</v>
      </c>
      <c r="Y1768" s="5">
        <v>0</v>
      </c>
      <c r="Z1768" s="6">
        <v>39402</v>
      </c>
      <c r="AA1768" s="2" t="s">
        <v>46</v>
      </c>
    </row>
    <row r="1769" spans="1:27" ht="22.5" x14ac:dyDescent="0.25">
      <c r="A1769" s="2" t="s">
        <v>390</v>
      </c>
      <c r="B1769" s="2" t="s">
        <v>2129</v>
      </c>
      <c r="C1769" s="2" t="s">
        <v>2130</v>
      </c>
      <c r="D1769" s="2" t="s">
        <v>390</v>
      </c>
      <c r="E1769" s="2" t="s">
        <v>2027</v>
      </c>
      <c r="F1769" s="2" t="s">
        <v>13916</v>
      </c>
      <c r="G1769" s="2" t="s">
        <v>13917</v>
      </c>
      <c r="H1769" s="2" t="s">
        <v>13918</v>
      </c>
      <c r="I1769" s="2" t="s">
        <v>13919</v>
      </c>
      <c r="J1769" s="2" t="s">
        <v>13906</v>
      </c>
      <c r="K1769" s="2" t="s">
        <v>13907</v>
      </c>
      <c r="L1769" s="2" t="str">
        <f>K1769</f>
        <v>Workstations, Picture Archivin</v>
      </c>
      <c r="M1769" s="2">
        <v>3862</v>
      </c>
      <c r="N1769" s="2" t="s">
        <v>38</v>
      </c>
      <c r="O1769" s="2" t="s">
        <v>13908</v>
      </c>
      <c r="P1769" s="4">
        <v>1</v>
      </c>
      <c r="Q1769" s="2" t="s">
        <v>2218</v>
      </c>
      <c r="R1769" s="2" t="s">
        <v>2219</v>
      </c>
      <c r="S1769" s="2" t="s">
        <v>13920</v>
      </c>
      <c r="T1769" s="2" t="s">
        <v>86</v>
      </c>
      <c r="U1769" s="2" t="s">
        <v>44</v>
      </c>
      <c r="V1769" s="2" t="s">
        <v>179</v>
      </c>
      <c r="W1769" s="4">
        <v>138</v>
      </c>
      <c r="X1769" s="5">
        <v>5</v>
      </c>
      <c r="Y1769" s="5">
        <v>0</v>
      </c>
      <c r="Z1769" s="6">
        <v>41487</v>
      </c>
      <c r="AA1769" s="2" t="s">
        <v>46</v>
      </c>
    </row>
    <row r="1770" spans="1:27" ht="22.5" x14ac:dyDescent="0.25">
      <c r="A1770" s="2" t="s">
        <v>853</v>
      </c>
      <c r="B1770" s="2" t="s">
        <v>830</v>
      </c>
      <c r="C1770" s="2" t="s">
        <v>831</v>
      </c>
      <c r="D1770" s="2" t="s">
        <v>853</v>
      </c>
      <c r="E1770" s="2" t="s">
        <v>1474</v>
      </c>
      <c r="F1770" s="2" t="s">
        <v>13921</v>
      </c>
      <c r="G1770" s="2" t="s">
        <v>13922</v>
      </c>
      <c r="H1770" s="2" t="s">
        <v>13923</v>
      </c>
      <c r="I1770" s="2" t="s">
        <v>13924</v>
      </c>
      <c r="J1770" s="2" t="s">
        <v>13925</v>
      </c>
      <c r="K1770" s="2" t="s">
        <v>13926</v>
      </c>
      <c r="L1770" s="2" t="s">
        <v>82</v>
      </c>
      <c r="M1770" s="2">
        <v>1603</v>
      </c>
      <c r="N1770" s="2" t="s">
        <v>4056</v>
      </c>
      <c r="O1770" s="2" t="s">
        <v>13927</v>
      </c>
      <c r="P1770" s="4">
        <v>1</v>
      </c>
      <c r="Q1770" s="2" t="s">
        <v>2720</v>
      </c>
      <c r="R1770" s="2" t="s">
        <v>2721</v>
      </c>
      <c r="S1770" s="2" t="s">
        <v>238</v>
      </c>
      <c r="T1770" s="2" t="s">
        <v>86</v>
      </c>
      <c r="U1770" s="2" t="s">
        <v>44</v>
      </c>
      <c r="V1770" s="2" t="s">
        <v>179</v>
      </c>
      <c r="W1770" s="4">
        <v>270</v>
      </c>
      <c r="X1770" s="5">
        <v>5</v>
      </c>
      <c r="Y1770" s="5">
        <v>0</v>
      </c>
      <c r="Z1770" s="6">
        <v>37447</v>
      </c>
      <c r="AA1770" s="2" t="s">
        <v>46</v>
      </c>
    </row>
    <row r="1771" spans="1:27" ht="22.5" x14ac:dyDescent="0.25">
      <c r="A1771" s="2" t="s">
        <v>1634</v>
      </c>
      <c r="B1771" s="2" t="s">
        <v>1483</v>
      </c>
      <c r="C1771" s="2" t="s">
        <v>1484</v>
      </c>
      <c r="D1771" s="2" t="s">
        <v>1634</v>
      </c>
      <c r="E1771" s="2" t="s">
        <v>1485</v>
      </c>
      <c r="F1771" s="2" t="s">
        <v>6386</v>
      </c>
      <c r="G1771" s="2" t="s">
        <v>6387</v>
      </c>
      <c r="H1771" s="2" t="s">
        <v>6388</v>
      </c>
      <c r="I1771" s="2" t="s">
        <v>6388</v>
      </c>
      <c r="J1771" s="2" t="s">
        <v>80</v>
      </c>
      <c r="K1771" s="2" t="s">
        <v>81</v>
      </c>
      <c r="L1771" s="2" t="s">
        <v>82</v>
      </c>
      <c r="M1771" s="2">
        <v>1618</v>
      </c>
      <c r="N1771" s="2" t="s">
        <v>4056</v>
      </c>
      <c r="O1771" s="2" t="s">
        <v>6389</v>
      </c>
      <c r="P1771" s="4">
        <v>1</v>
      </c>
      <c r="Q1771" s="2" t="s">
        <v>6390</v>
      </c>
      <c r="R1771" s="2" t="s">
        <v>6391</v>
      </c>
      <c r="S1771" s="2" t="s">
        <v>6392</v>
      </c>
      <c r="T1771" s="2" t="s">
        <v>86</v>
      </c>
      <c r="U1771" s="2" t="s">
        <v>44</v>
      </c>
      <c r="V1771" s="2" t="s">
        <v>179</v>
      </c>
      <c r="W1771" s="4">
        <v>177</v>
      </c>
      <c r="X1771" s="5">
        <v>5</v>
      </c>
      <c r="Y1771" s="5">
        <v>0</v>
      </c>
      <c r="Z1771" s="6">
        <v>40282</v>
      </c>
      <c r="AA1771" s="2" t="s">
        <v>46</v>
      </c>
    </row>
    <row r="1772" spans="1:27" ht="22.5" x14ac:dyDescent="0.25">
      <c r="A1772" s="2" t="s">
        <v>441</v>
      </c>
      <c r="B1772" s="2" t="s">
        <v>1483</v>
      </c>
      <c r="C1772" s="2" t="s">
        <v>1484</v>
      </c>
      <c r="D1772" s="2" t="s">
        <v>441</v>
      </c>
      <c r="E1772" s="2" t="s">
        <v>1522</v>
      </c>
      <c r="F1772" s="2" t="s">
        <v>6393</v>
      </c>
      <c r="G1772" s="2" t="s">
        <v>6394</v>
      </c>
      <c r="H1772" s="2" t="s">
        <v>6395</v>
      </c>
      <c r="I1772" s="2" t="s">
        <v>6396</v>
      </c>
      <c r="J1772" s="2" t="s">
        <v>80</v>
      </c>
      <c r="K1772" s="2" t="s">
        <v>81</v>
      </c>
      <c r="L1772" s="2" t="s">
        <v>82</v>
      </c>
      <c r="M1772" s="2">
        <v>1627</v>
      </c>
      <c r="N1772" s="2" t="s">
        <v>4056</v>
      </c>
      <c r="O1772" s="2" t="s">
        <v>6389</v>
      </c>
      <c r="P1772" s="4">
        <v>1</v>
      </c>
      <c r="Q1772" s="2" t="s">
        <v>6397</v>
      </c>
      <c r="R1772" s="2" t="s">
        <v>6398</v>
      </c>
      <c r="S1772" s="2" t="s">
        <v>42</v>
      </c>
      <c r="T1772" s="2" t="s">
        <v>86</v>
      </c>
      <c r="U1772" s="2" t="s">
        <v>44</v>
      </c>
      <c r="V1772" s="2" t="s">
        <v>179</v>
      </c>
      <c r="W1772" s="4">
        <v>205</v>
      </c>
      <c r="X1772" s="5">
        <v>5</v>
      </c>
      <c r="Y1772" s="5">
        <v>0</v>
      </c>
      <c r="Z1772" s="6">
        <v>39422</v>
      </c>
      <c r="AA1772" s="2" t="s">
        <v>46</v>
      </c>
    </row>
    <row r="1773" spans="1:27" ht="22.5" x14ac:dyDescent="0.25">
      <c r="A1773" s="2" t="s">
        <v>1446</v>
      </c>
      <c r="B1773" s="2" t="s">
        <v>830</v>
      </c>
      <c r="C1773" s="2" t="s">
        <v>831</v>
      </c>
      <c r="D1773" s="2" t="s">
        <v>1446</v>
      </c>
      <c r="E1773" s="2" t="s">
        <v>1474</v>
      </c>
      <c r="F1773" s="2" t="s">
        <v>6399</v>
      </c>
      <c r="G1773" s="2" t="s">
        <v>6400</v>
      </c>
      <c r="H1773" s="2" t="s">
        <v>1038</v>
      </c>
      <c r="I1773" s="2" t="s">
        <v>6401</v>
      </c>
      <c r="J1773" s="2" t="s">
        <v>80</v>
      </c>
      <c r="K1773" s="2" t="s">
        <v>81</v>
      </c>
      <c r="L1773" s="2" t="s">
        <v>82</v>
      </c>
      <c r="M1773" s="2">
        <v>1659</v>
      </c>
      <c r="N1773" s="2" t="s">
        <v>4056</v>
      </c>
      <c r="O1773" s="2" t="s">
        <v>6389</v>
      </c>
      <c r="P1773" s="4">
        <v>1</v>
      </c>
      <c r="Q1773" s="2" t="s">
        <v>2359</v>
      </c>
      <c r="R1773" s="2" t="s">
        <v>2360</v>
      </c>
      <c r="S1773" s="2" t="s">
        <v>6402</v>
      </c>
      <c r="T1773" s="2" t="s">
        <v>86</v>
      </c>
      <c r="U1773" s="2" t="s">
        <v>44</v>
      </c>
      <c r="V1773" s="2" t="s">
        <v>179</v>
      </c>
      <c r="W1773" s="4">
        <v>229</v>
      </c>
      <c r="X1773" s="5">
        <v>5</v>
      </c>
      <c r="Y1773" s="5">
        <v>0</v>
      </c>
      <c r="Z1773" s="6">
        <v>38718</v>
      </c>
      <c r="AA1773" s="2" t="s">
        <v>46</v>
      </c>
    </row>
    <row r="1774" spans="1:27" ht="22.5" x14ac:dyDescent="0.25">
      <c r="A1774" s="2" t="s">
        <v>1434</v>
      </c>
      <c r="B1774" s="2" t="s">
        <v>845</v>
      </c>
      <c r="C1774" s="2" t="s">
        <v>693</v>
      </c>
      <c r="D1774" s="2" t="s">
        <v>1434</v>
      </c>
      <c r="E1774" s="2" t="s">
        <v>1522</v>
      </c>
      <c r="F1774" s="2" t="s">
        <v>6403</v>
      </c>
      <c r="G1774" s="2" t="s">
        <v>6404</v>
      </c>
      <c r="H1774" s="2" t="s">
        <v>6405</v>
      </c>
      <c r="I1774" s="2" t="s">
        <v>6406</v>
      </c>
      <c r="J1774" s="2" t="s">
        <v>80</v>
      </c>
      <c r="K1774" s="2" t="s">
        <v>81</v>
      </c>
      <c r="L1774" s="2" t="s">
        <v>82</v>
      </c>
      <c r="M1774" s="2">
        <v>1661</v>
      </c>
      <c r="N1774" s="2" t="s">
        <v>4056</v>
      </c>
      <c r="O1774" s="2" t="s">
        <v>6389</v>
      </c>
      <c r="P1774" s="4">
        <v>1</v>
      </c>
      <c r="Q1774" s="2" t="s">
        <v>3292</v>
      </c>
      <c r="R1774" s="2" t="s">
        <v>3293</v>
      </c>
      <c r="S1774" s="2" t="s">
        <v>693</v>
      </c>
      <c r="T1774" s="2" t="s">
        <v>86</v>
      </c>
      <c r="U1774" s="2" t="s">
        <v>44</v>
      </c>
      <c r="V1774" s="2" t="s">
        <v>179</v>
      </c>
      <c r="W1774" s="4">
        <v>219</v>
      </c>
      <c r="X1774" s="5">
        <v>5</v>
      </c>
      <c r="Y1774" s="5">
        <v>0</v>
      </c>
      <c r="Z1774" s="6">
        <v>39022</v>
      </c>
      <c r="AA1774" s="2" t="s">
        <v>46</v>
      </c>
    </row>
    <row r="1775" spans="1:27" ht="22.5" x14ac:dyDescent="0.25">
      <c r="A1775" s="2" t="s">
        <v>390</v>
      </c>
      <c r="B1775" s="2" t="s">
        <v>1483</v>
      </c>
      <c r="C1775" s="2" t="s">
        <v>1484</v>
      </c>
      <c r="D1775" s="2" t="s">
        <v>390</v>
      </c>
      <c r="E1775" s="2" t="s">
        <v>1485</v>
      </c>
      <c r="F1775" s="2" t="s">
        <v>6407</v>
      </c>
      <c r="G1775" s="2" t="s">
        <v>6408</v>
      </c>
      <c r="H1775" s="2" t="s">
        <v>6409</v>
      </c>
      <c r="I1775" s="2" t="s">
        <v>6410</v>
      </c>
      <c r="J1775" s="2" t="s">
        <v>80</v>
      </c>
      <c r="K1775" s="2" t="s">
        <v>81</v>
      </c>
      <c r="L1775" s="2" t="s">
        <v>82</v>
      </c>
      <c r="M1775" s="2">
        <v>1676</v>
      </c>
      <c r="N1775" s="2" t="s">
        <v>4056</v>
      </c>
      <c r="O1775" s="2" t="s">
        <v>6389</v>
      </c>
      <c r="P1775" s="4">
        <v>1</v>
      </c>
      <c r="Q1775" s="2" t="s">
        <v>6411</v>
      </c>
      <c r="R1775" s="2" t="s">
        <v>6412</v>
      </c>
      <c r="S1775" s="2" t="s">
        <v>42</v>
      </c>
      <c r="T1775" s="2" t="s">
        <v>86</v>
      </c>
      <c r="U1775" s="2" t="s">
        <v>44</v>
      </c>
      <c r="V1775" s="2" t="s">
        <v>179</v>
      </c>
      <c r="W1775" s="4">
        <v>194</v>
      </c>
      <c r="X1775" s="5">
        <v>5</v>
      </c>
      <c r="Y1775" s="5">
        <v>0</v>
      </c>
      <c r="Z1775" s="6">
        <v>39782</v>
      </c>
      <c r="AA1775" s="2" t="s">
        <v>46</v>
      </c>
    </row>
    <row r="1776" spans="1:27" ht="22.5" x14ac:dyDescent="0.25">
      <c r="A1776" s="2" t="s">
        <v>165</v>
      </c>
      <c r="B1776" s="2" t="s">
        <v>889</v>
      </c>
      <c r="C1776" s="2" t="s">
        <v>890</v>
      </c>
      <c r="D1776" s="2" t="s">
        <v>165</v>
      </c>
      <c r="E1776" s="2" t="s">
        <v>6413</v>
      </c>
      <c r="F1776" s="2" t="s">
        <v>6414</v>
      </c>
      <c r="G1776" s="2" t="s">
        <v>6415</v>
      </c>
      <c r="H1776" s="2" t="s">
        <v>6416</v>
      </c>
      <c r="I1776" s="2" t="s">
        <v>6416</v>
      </c>
      <c r="J1776" s="2" t="s">
        <v>80</v>
      </c>
      <c r="K1776" s="2" t="s">
        <v>81</v>
      </c>
      <c r="L1776" s="2" t="s">
        <v>82</v>
      </c>
      <c r="M1776" s="2">
        <v>1713</v>
      </c>
      <c r="N1776" s="2" t="s">
        <v>4056</v>
      </c>
      <c r="O1776" s="2" t="s">
        <v>6389</v>
      </c>
      <c r="P1776" s="4">
        <v>1</v>
      </c>
      <c r="Q1776" s="2" t="s">
        <v>6417</v>
      </c>
      <c r="R1776" s="2" t="s">
        <v>6418</v>
      </c>
      <c r="S1776" s="2" t="s">
        <v>42</v>
      </c>
      <c r="T1776" s="2" t="s">
        <v>86</v>
      </c>
      <c r="U1776" s="2" t="s">
        <v>44</v>
      </c>
      <c r="V1776" s="2" t="s">
        <v>179</v>
      </c>
      <c r="W1776" s="4">
        <v>179</v>
      </c>
      <c r="X1776" s="5">
        <v>5</v>
      </c>
      <c r="Y1776" s="5">
        <v>0</v>
      </c>
      <c r="Z1776" s="6">
        <v>40220</v>
      </c>
      <c r="AA1776" s="2" t="s">
        <v>46</v>
      </c>
    </row>
    <row r="1777" spans="1:27" ht="22.5" x14ac:dyDescent="0.25">
      <c r="A1777" s="2" t="s">
        <v>853</v>
      </c>
      <c r="B1777" s="2" t="s">
        <v>13928</v>
      </c>
      <c r="C1777" s="2" t="s">
        <v>13929</v>
      </c>
      <c r="D1777" s="2" t="s">
        <v>853</v>
      </c>
      <c r="E1777" s="2" t="s">
        <v>13930</v>
      </c>
      <c r="F1777" s="2" t="s">
        <v>13931</v>
      </c>
      <c r="G1777" s="2" t="s">
        <v>13932</v>
      </c>
      <c r="H1777" s="2" t="s">
        <v>13933</v>
      </c>
      <c r="I1777" s="3"/>
      <c r="J1777" s="2" t="s">
        <v>12141</v>
      </c>
      <c r="K1777" s="2" t="s">
        <v>12142</v>
      </c>
      <c r="L1777" s="2" t="s">
        <v>4496</v>
      </c>
      <c r="M1777" s="2">
        <v>1279</v>
      </c>
      <c r="N1777" s="2" t="s">
        <v>13934</v>
      </c>
      <c r="O1777" s="2" t="s">
        <v>13935</v>
      </c>
      <c r="P1777" s="4">
        <v>1</v>
      </c>
      <c r="Q1777" s="2" t="s">
        <v>13936</v>
      </c>
      <c r="R1777" s="2" t="s">
        <v>13937</v>
      </c>
      <c r="S1777" s="2" t="s">
        <v>13938</v>
      </c>
      <c r="T1777" s="2" t="s">
        <v>86</v>
      </c>
      <c r="U1777" s="3"/>
      <c r="V1777" s="3"/>
      <c r="W1777" s="4">
        <v>267</v>
      </c>
      <c r="X1777" s="5">
        <v>5</v>
      </c>
      <c r="Y1777" s="5">
        <v>0</v>
      </c>
      <c r="Z1777" s="6">
        <v>37554</v>
      </c>
      <c r="AA1777" s="2" t="s">
        <v>46</v>
      </c>
    </row>
    <row r="1778" spans="1:27" ht="22.5" x14ac:dyDescent="0.25">
      <c r="A1778" s="2" t="s">
        <v>165</v>
      </c>
      <c r="B1778" s="2" t="s">
        <v>402</v>
      </c>
      <c r="C1778" s="2" t="s">
        <v>403</v>
      </c>
      <c r="D1778" s="2" t="s">
        <v>165</v>
      </c>
      <c r="E1778" s="2" t="s">
        <v>404</v>
      </c>
      <c r="F1778" s="2" t="s">
        <v>7469</v>
      </c>
      <c r="G1778" s="2" t="s">
        <v>7470</v>
      </c>
      <c r="H1778" s="2" t="s">
        <v>7471</v>
      </c>
      <c r="I1778" s="2" t="s">
        <v>7472</v>
      </c>
      <c r="J1778" s="2" t="s">
        <v>135</v>
      </c>
      <c r="K1778" s="2" t="s">
        <v>121</v>
      </c>
      <c r="L1778" s="2" t="s">
        <v>136</v>
      </c>
      <c r="M1778" s="2">
        <v>2634</v>
      </c>
      <c r="N1778" s="2" t="s">
        <v>4056</v>
      </c>
      <c r="O1778" s="2" t="s">
        <v>7473</v>
      </c>
      <c r="P1778" s="4">
        <v>1</v>
      </c>
      <c r="Q1778" s="2" t="s">
        <v>409</v>
      </c>
      <c r="R1778" s="2" t="s">
        <v>410</v>
      </c>
      <c r="S1778" s="2" t="s">
        <v>403</v>
      </c>
      <c r="T1778" s="2" t="s">
        <v>86</v>
      </c>
      <c r="U1778" s="2" t="s">
        <v>44</v>
      </c>
      <c r="V1778" s="2" t="s">
        <v>179</v>
      </c>
      <c r="W1778" s="4">
        <v>279</v>
      </c>
      <c r="X1778" s="5">
        <v>5</v>
      </c>
      <c r="Y1778" s="5">
        <v>0</v>
      </c>
      <c r="Z1778" s="6">
        <v>37169</v>
      </c>
      <c r="AA1778" s="2" t="s">
        <v>46</v>
      </c>
    </row>
    <row r="1779" spans="1:27" ht="22.5" x14ac:dyDescent="0.25">
      <c r="A1779" s="2" t="s">
        <v>165</v>
      </c>
      <c r="B1779" s="2" t="s">
        <v>2764</v>
      </c>
      <c r="C1779" s="2" t="s">
        <v>2765</v>
      </c>
      <c r="D1779" s="2" t="s">
        <v>1886</v>
      </c>
      <c r="E1779" s="2" t="s">
        <v>1887</v>
      </c>
      <c r="F1779" s="2" t="s">
        <v>7474</v>
      </c>
      <c r="G1779" s="2" t="s">
        <v>7475</v>
      </c>
      <c r="H1779" s="2" t="s">
        <v>7476</v>
      </c>
      <c r="I1779" s="2" t="s">
        <v>7477</v>
      </c>
      <c r="J1779" s="2" t="s">
        <v>135</v>
      </c>
      <c r="K1779" s="2" t="s">
        <v>121</v>
      </c>
      <c r="L1779" s="2" t="s">
        <v>136</v>
      </c>
      <c r="M1779" s="2">
        <v>2693</v>
      </c>
      <c r="N1779" s="2" t="s">
        <v>4056</v>
      </c>
      <c r="O1779" s="2" t="s">
        <v>7473</v>
      </c>
      <c r="P1779" s="4">
        <v>1</v>
      </c>
      <c r="Q1779" s="2" t="s">
        <v>1892</v>
      </c>
      <c r="R1779" s="2" t="s">
        <v>1893</v>
      </c>
      <c r="S1779" s="2" t="s">
        <v>1894</v>
      </c>
      <c r="T1779" s="2" t="s">
        <v>86</v>
      </c>
      <c r="U1779" s="2" t="s">
        <v>44</v>
      </c>
      <c r="V1779" s="2" t="s">
        <v>179</v>
      </c>
      <c r="W1779" s="4">
        <v>252</v>
      </c>
      <c r="X1779" s="5">
        <v>5</v>
      </c>
      <c r="Y1779" s="5">
        <v>0</v>
      </c>
      <c r="Z1779" s="6">
        <v>38015</v>
      </c>
      <c r="AA1779" s="2" t="s">
        <v>46</v>
      </c>
    </row>
    <row r="1780" spans="1:27" ht="22.5" x14ac:dyDescent="0.25">
      <c r="A1780" s="2" t="s">
        <v>441</v>
      </c>
      <c r="B1780" s="2" t="s">
        <v>6923</v>
      </c>
      <c r="C1780" s="2" t="s">
        <v>6924</v>
      </c>
      <c r="D1780" s="2" t="s">
        <v>441</v>
      </c>
      <c r="E1780" s="2" t="s">
        <v>1790</v>
      </c>
      <c r="F1780" s="2" t="s">
        <v>7478</v>
      </c>
      <c r="G1780" s="2" t="s">
        <v>7479</v>
      </c>
      <c r="H1780" s="2" t="s">
        <v>7480</v>
      </c>
      <c r="I1780" s="2" t="s">
        <v>7480</v>
      </c>
      <c r="J1780" s="2" t="s">
        <v>135</v>
      </c>
      <c r="K1780" s="2" t="s">
        <v>121</v>
      </c>
      <c r="L1780" s="2" t="s">
        <v>136</v>
      </c>
      <c r="M1780" s="2">
        <v>2034</v>
      </c>
      <c r="N1780" s="2" t="s">
        <v>4056</v>
      </c>
      <c r="O1780" s="2" t="s">
        <v>7481</v>
      </c>
      <c r="P1780" s="4">
        <v>1</v>
      </c>
      <c r="Q1780" s="2" t="s">
        <v>7482</v>
      </c>
      <c r="R1780" s="2" t="s">
        <v>7483</v>
      </c>
      <c r="S1780" s="2" t="s">
        <v>42</v>
      </c>
      <c r="T1780" s="2" t="s">
        <v>86</v>
      </c>
      <c r="U1780" s="2" t="s">
        <v>44</v>
      </c>
      <c r="V1780" s="2" t="s">
        <v>179</v>
      </c>
      <c r="W1780" s="4">
        <v>68</v>
      </c>
      <c r="X1780" s="5">
        <v>5</v>
      </c>
      <c r="Y1780" s="5">
        <v>0</v>
      </c>
      <c r="Z1780" s="6">
        <v>43614</v>
      </c>
      <c r="AA1780" s="2" t="s">
        <v>46</v>
      </c>
    </row>
    <row r="1781" spans="1:27" ht="22.5" x14ac:dyDescent="0.25">
      <c r="A1781" s="2" t="s">
        <v>441</v>
      </c>
      <c r="B1781" s="2" t="s">
        <v>6923</v>
      </c>
      <c r="C1781" s="2" t="s">
        <v>6924</v>
      </c>
      <c r="D1781" s="2" t="s">
        <v>441</v>
      </c>
      <c r="E1781" s="2" t="s">
        <v>1790</v>
      </c>
      <c r="F1781" s="2" t="s">
        <v>7484</v>
      </c>
      <c r="G1781" s="2" t="s">
        <v>7485</v>
      </c>
      <c r="H1781" s="2" t="s">
        <v>7486</v>
      </c>
      <c r="I1781" s="2" t="s">
        <v>7487</v>
      </c>
      <c r="J1781" s="2" t="s">
        <v>135</v>
      </c>
      <c r="K1781" s="2" t="s">
        <v>121</v>
      </c>
      <c r="L1781" s="2" t="s">
        <v>136</v>
      </c>
      <c r="M1781" s="2">
        <v>2035</v>
      </c>
      <c r="N1781" s="2" t="s">
        <v>4056</v>
      </c>
      <c r="O1781" s="2" t="s">
        <v>7481</v>
      </c>
      <c r="P1781" s="4">
        <v>1</v>
      </c>
      <c r="Q1781" s="2" t="s">
        <v>7482</v>
      </c>
      <c r="R1781" s="2" t="s">
        <v>7483</v>
      </c>
      <c r="S1781" s="2" t="s">
        <v>42</v>
      </c>
      <c r="T1781" s="2" t="s">
        <v>86</v>
      </c>
      <c r="U1781" s="2" t="s">
        <v>44</v>
      </c>
      <c r="V1781" s="2" t="s">
        <v>179</v>
      </c>
      <c r="W1781" s="4">
        <v>68</v>
      </c>
      <c r="X1781" s="5">
        <v>5</v>
      </c>
      <c r="Y1781" s="5">
        <v>0</v>
      </c>
      <c r="Z1781" s="6">
        <v>43614</v>
      </c>
      <c r="AA1781" s="2" t="s">
        <v>46</v>
      </c>
    </row>
    <row r="1782" spans="1:27" ht="22.5" x14ac:dyDescent="0.25">
      <c r="A1782" s="2" t="s">
        <v>390</v>
      </c>
      <c r="B1782" s="2" t="s">
        <v>2595</v>
      </c>
      <c r="C1782" s="2" t="s">
        <v>2596</v>
      </c>
      <c r="D1782" s="2" t="s">
        <v>390</v>
      </c>
      <c r="E1782" s="2" t="s">
        <v>1790</v>
      </c>
      <c r="F1782" s="2" t="s">
        <v>7488</v>
      </c>
      <c r="G1782" s="2" t="s">
        <v>7489</v>
      </c>
      <c r="H1782" s="2" t="s">
        <v>7490</v>
      </c>
      <c r="I1782" s="2" t="s">
        <v>7490</v>
      </c>
      <c r="J1782" s="2" t="s">
        <v>135</v>
      </c>
      <c r="K1782" s="2" t="s">
        <v>121</v>
      </c>
      <c r="L1782" s="2" t="s">
        <v>136</v>
      </c>
      <c r="M1782" s="2">
        <v>2384</v>
      </c>
      <c r="N1782" s="2" t="s">
        <v>4056</v>
      </c>
      <c r="O1782" s="2" t="s">
        <v>7481</v>
      </c>
      <c r="P1782" s="4">
        <v>1</v>
      </c>
      <c r="Q1782" s="2" t="s">
        <v>7198</v>
      </c>
      <c r="R1782" s="2" t="s">
        <v>7199</v>
      </c>
      <c r="S1782" s="2" t="s">
        <v>42</v>
      </c>
      <c r="T1782" s="2" t="s">
        <v>86</v>
      </c>
      <c r="U1782" s="2" t="s">
        <v>44</v>
      </c>
      <c r="V1782" s="2" t="s">
        <v>179</v>
      </c>
      <c r="W1782" s="4">
        <v>62</v>
      </c>
      <c r="X1782" s="5">
        <v>5</v>
      </c>
      <c r="Y1782" s="5">
        <v>0</v>
      </c>
      <c r="Z1782" s="6">
        <v>43777</v>
      </c>
      <c r="AA1782" s="2" t="s">
        <v>46</v>
      </c>
    </row>
    <row r="1783" spans="1:27" ht="22.5" x14ac:dyDescent="0.25">
      <c r="A1783" s="2" t="s">
        <v>390</v>
      </c>
      <c r="B1783" s="2" t="s">
        <v>2595</v>
      </c>
      <c r="C1783" s="2" t="s">
        <v>2596</v>
      </c>
      <c r="D1783" s="2" t="s">
        <v>390</v>
      </c>
      <c r="E1783" s="2" t="s">
        <v>6986</v>
      </c>
      <c r="F1783" s="2" t="s">
        <v>7491</v>
      </c>
      <c r="G1783" s="3"/>
      <c r="H1783" s="3"/>
      <c r="I1783" s="3"/>
      <c r="J1783" s="2" t="s">
        <v>135</v>
      </c>
      <c r="K1783" s="2" t="s">
        <v>121</v>
      </c>
      <c r="L1783" s="2" t="s">
        <v>136</v>
      </c>
      <c r="M1783" s="2">
        <v>2391</v>
      </c>
      <c r="N1783" s="2" t="s">
        <v>4056</v>
      </c>
      <c r="O1783" s="2" t="s">
        <v>7481</v>
      </c>
      <c r="P1783" s="4">
        <v>1</v>
      </c>
      <c r="Q1783" s="2" t="s">
        <v>7492</v>
      </c>
      <c r="R1783" s="2" t="s">
        <v>7493</v>
      </c>
      <c r="S1783" s="2" t="s">
        <v>42</v>
      </c>
      <c r="T1783" s="2" t="s">
        <v>86</v>
      </c>
      <c r="U1783" s="3"/>
      <c r="V1783" s="3"/>
      <c r="W1783" s="4">
        <v>67</v>
      </c>
      <c r="X1783" s="5">
        <v>5</v>
      </c>
      <c r="Y1783" s="5">
        <v>0</v>
      </c>
      <c r="Z1783" s="6">
        <v>43640</v>
      </c>
      <c r="AA1783" s="2" t="s">
        <v>46</v>
      </c>
    </row>
    <row r="1784" spans="1:27" ht="22.5" x14ac:dyDescent="0.25">
      <c r="A1784" s="2" t="s">
        <v>862</v>
      </c>
      <c r="B1784" s="2" t="s">
        <v>2595</v>
      </c>
      <c r="C1784" s="2" t="s">
        <v>2596</v>
      </c>
      <c r="D1784" s="2" t="s">
        <v>862</v>
      </c>
      <c r="E1784" s="2" t="s">
        <v>1649</v>
      </c>
      <c r="F1784" s="2" t="s">
        <v>7494</v>
      </c>
      <c r="G1784" s="2" t="s">
        <v>7495</v>
      </c>
      <c r="H1784" s="2" t="s">
        <v>7496</v>
      </c>
      <c r="I1784" s="2" t="s">
        <v>7497</v>
      </c>
      <c r="J1784" s="2" t="s">
        <v>135</v>
      </c>
      <c r="K1784" s="2" t="s">
        <v>121</v>
      </c>
      <c r="L1784" s="2" t="s">
        <v>136</v>
      </c>
      <c r="M1784" s="2">
        <v>2437</v>
      </c>
      <c r="N1784" s="2" t="s">
        <v>4056</v>
      </c>
      <c r="O1784" s="2" t="s">
        <v>7481</v>
      </c>
      <c r="P1784" s="4">
        <v>1</v>
      </c>
      <c r="Q1784" s="2" t="s">
        <v>1880</v>
      </c>
      <c r="R1784" s="2" t="s">
        <v>1881</v>
      </c>
      <c r="S1784" s="2" t="s">
        <v>238</v>
      </c>
      <c r="T1784" s="2" t="s">
        <v>86</v>
      </c>
      <c r="U1784" s="2" t="s">
        <v>44</v>
      </c>
      <c r="V1784" s="2" t="s">
        <v>179</v>
      </c>
      <c r="W1784" s="4">
        <v>92</v>
      </c>
      <c r="X1784" s="5">
        <v>5</v>
      </c>
      <c r="Y1784" s="5">
        <v>0</v>
      </c>
      <c r="Z1784" s="6">
        <v>42871</v>
      </c>
      <c r="AA1784" s="2" t="s">
        <v>46</v>
      </c>
    </row>
    <row r="1785" spans="1:27" ht="22.5" x14ac:dyDescent="0.25">
      <c r="A1785" s="2" t="s">
        <v>350</v>
      </c>
      <c r="B1785" s="2" t="s">
        <v>1688</v>
      </c>
      <c r="C1785" s="2" t="s">
        <v>1689</v>
      </c>
      <c r="D1785" s="2" t="s">
        <v>350</v>
      </c>
      <c r="E1785" s="2" t="s">
        <v>1690</v>
      </c>
      <c r="F1785" s="2" t="s">
        <v>7498</v>
      </c>
      <c r="G1785" s="2" t="s">
        <v>7499</v>
      </c>
      <c r="H1785" s="2" t="s">
        <v>7500</v>
      </c>
      <c r="I1785" s="3"/>
      <c r="J1785" s="2" t="s">
        <v>135</v>
      </c>
      <c r="K1785" s="2" t="s">
        <v>121</v>
      </c>
      <c r="L1785" s="2" t="s">
        <v>136</v>
      </c>
      <c r="M1785" s="2">
        <v>2531</v>
      </c>
      <c r="N1785" s="2" t="s">
        <v>4056</v>
      </c>
      <c r="O1785" s="2" t="s">
        <v>7481</v>
      </c>
      <c r="P1785" s="4">
        <v>1</v>
      </c>
      <c r="Q1785" s="2" t="s">
        <v>4850</v>
      </c>
      <c r="R1785" s="2" t="s">
        <v>4851</v>
      </c>
      <c r="S1785" s="2" t="s">
        <v>42</v>
      </c>
      <c r="T1785" s="2" t="s">
        <v>86</v>
      </c>
      <c r="U1785" s="2" t="s">
        <v>44</v>
      </c>
      <c r="V1785" s="2" t="s">
        <v>179</v>
      </c>
      <c r="W1785" s="4">
        <v>62</v>
      </c>
      <c r="X1785" s="5">
        <v>5</v>
      </c>
      <c r="Y1785" s="5">
        <v>0</v>
      </c>
      <c r="Z1785" s="6">
        <v>43794</v>
      </c>
      <c r="AA1785" s="2" t="s">
        <v>46</v>
      </c>
    </row>
    <row r="1786" spans="1:27" ht="22.5" x14ac:dyDescent="0.25">
      <c r="A1786" s="2" t="s">
        <v>165</v>
      </c>
      <c r="B1786" s="2" t="s">
        <v>3646</v>
      </c>
      <c r="C1786" s="2" t="s">
        <v>3647</v>
      </c>
      <c r="D1786" s="2" t="s">
        <v>165</v>
      </c>
      <c r="E1786" s="2" t="s">
        <v>7501</v>
      </c>
      <c r="F1786" s="2" t="s">
        <v>7502</v>
      </c>
      <c r="G1786" s="2" t="s">
        <v>7503</v>
      </c>
      <c r="H1786" s="2" t="s">
        <v>7504</v>
      </c>
      <c r="I1786" s="3"/>
      <c r="J1786" s="2" t="s">
        <v>135</v>
      </c>
      <c r="K1786" s="2" t="s">
        <v>121</v>
      </c>
      <c r="L1786" s="2" t="s">
        <v>136</v>
      </c>
      <c r="M1786" s="2">
        <v>2605</v>
      </c>
      <c r="N1786" s="2" t="s">
        <v>4056</v>
      </c>
      <c r="O1786" s="2" t="s">
        <v>7481</v>
      </c>
      <c r="P1786" s="4">
        <v>1</v>
      </c>
      <c r="Q1786" s="2" t="s">
        <v>7505</v>
      </c>
      <c r="R1786" s="2" t="s">
        <v>7506</v>
      </c>
      <c r="S1786" s="2" t="s">
        <v>238</v>
      </c>
      <c r="T1786" s="2" t="s">
        <v>86</v>
      </c>
      <c r="U1786" s="2" t="s">
        <v>63</v>
      </c>
      <c r="V1786" s="2" t="s">
        <v>64</v>
      </c>
      <c r="W1786" s="4">
        <v>26</v>
      </c>
      <c r="X1786" s="5">
        <v>5</v>
      </c>
      <c r="Y1786" s="5">
        <v>3</v>
      </c>
      <c r="Z1786" s="6">
        <v>44887</v>
      </c>
      <c r="AA1786" s="2" t="s">
        <v>46</v>
      </c>
    </row>
    <row r="1787" spans="1:27" ht="22.5" x14ac:dyDescent="0.25">
      <c r="A1787" s="2" t="s">
        <v>165</v>
      </c>
      <c r="B1787" s="2" t="s">
        <v>229</v>
      </c>
      <c r="C1787" s="2" t="s">
        <v>230</v>
      </c>
      <c r="D1787" s="2" t="s">
        <v>165</v>
      </c>
      <c r="E1787" s="2" t="s">
        <v>231</v>
      </c>
      <c r="F1787" s="2" t="s">
        <v>7507</v>
      </c>
      <c r="G1787" s="2" t="s">
        <v>7508</v>
      </c>
      <c r="H1787" s="2" t="s">
        <v>7509</v>
      </c>
      <c r="I1787" s="2" t="s">
        <v>7509</v>
      </c>
      <c r="J1787" s="2" t="s">
        <v>135</v>
      </c>
      <c r="K1787" s="2" t="s">
        <v>121</v>
      </c>
      <c r="L1787" s="2" t="s">
        <v>136</v>
      </c>
      <c r="M1787" s="2">
        <v>2630</v>
      </c>
      <c r="N1787" s="2" t="s">
        <v>4056</v>
      </c>
      <c r="O1787" s="2" t="s">
        <v>7481</v>
      </c>
      <c r="P1787" s="4">
        <v>1</v>
      </c>
      <c r="Q1787" s="2" t="s">
        <v>236</v>
      </c>
      <c r="R1787" s="2" t="s">
        <v>237</v>
      </c>
      <c r="S1787" s="2" t="s">
        <v>42</v>
      </c>
      <c r="T1787" s="2" t="s">
        <v>86</v>
      </c>
      <c r="U1787" s="2" t="s">
        <v>44</v>
      </c>
      <c r="V1787" s="2" t="s">
        <v>179</v>
      </c>
      <c r="W1787" s="4">
        <v>81</v>
      </c>
      <c r="X1787" s="5">
        <v>5</v>
      </c>
      <c r="Y1787" s="5">
        <v>0</v>
      </c>
      <c r="Z1787" s="6">
        <v>43203</v>
      </c>
      <c r="AA1787" s="2" t="s">
        <v>46</v>
      </c>
    </row>
    <row r="1788" spans="1:27" ht="22.5" x14ac:dyDescent="0.25">
      <c r="A1788" s="2" t="s">
        <v>165</v>
      </c>
      <c r="B1788" s="2" t="s">
        <v>754</v>
      </c>
      <c r="C1788" s="2" t="s">
        <v>755</v>
      </c>
      <c r="D1788" s="2" t="s">
        <v>165</v>
      </c>
      <c r="E1788" s="2" t="s">
        <v>756</v>
      </c>
      <c r="F1788" s="2" t="s">
        <v>7510</v>
      </c>
      <c r="G1788" s="2" t="s">
        <v>7511</v>
      </c>
      <c r="H1788" s="2" t="s">
        <v>7512</v>
      </c>
      <c r="I1788" s="2" t="s">
        <v>7513</v>
      </c>
      <c r="J1788" s="2" t="s">
        <v>135</v>
      </c>
      <c r="K1788" s="2" t="s">
        <v>121</v>
      </c>
      <c r="L1788" s="2" t="s">
        <v>136</v>
      </c>
      <c r="M1788" s="2">
        <v>2690</v>
      </c>
      <c r="N1788" s="2" t="s">
        <v>4056</v>
      </c>
      <c r="O1788" s="2" t="s">
        <v>7481</v>
      </c>
      <c r="P1788" s="4">
        <v>1</v>
      </c>
      <c r="Q1788" s="2" t="s">
        <v>760</v>
      </c>
      <c r="R1788" s="2" t="s">
        <v>761</v>
      </c>
      <c r="S1788" s="2" t="s">
        <v>238</v>
      </c>
      <c r="T1788" s="2" t="s">
        <v>86</v>
      </c>
      <c r="U1788" s="2" t="s">
        <v>44</v>
      </c>
      <c r="V1788" s="2" t="s">
        <v>179</v>
      </c>
      <c r="W1788" s="4">
        <v>110</v>
      </c>
      <c r="X1788" s="5">
        <v>5</v>
      </c>
      <c r="Y1788" s="5">
        <v>0</v>
      </c>
      <c r="Z1788" s="6">
        <v>42325</v>
      </c>
      <c r="AA1788" s="2" t="s">
        <v>46</v>
      </c>
    </row>
    <row r="1789" spans="1:27" ht="22.5" x14ac:dyDescent="0.25">
      <c r="A1789" s="2" t="s">
        <v>165</v>
      </c>
      <c r="B1789" s="2" t="s">
        <v>4757</v>
      </c>
      <c r="C1789" s="2" t="s">
        <v>4758</v>
      </c>
      <c r="D1789" s="2" t="s">
        <v>165</v>
      </c>
      <c r="E1789" s="2" t="s">
        <v>4759</v>
      </c>
      <c r="F1789" s="2" t="s">
        <v>7514</v>
      </c>
      <c r="G1789" s="2" t="s">
        <v>7515</v>
      </c>
      <c r="H1789" s="2" t="s">
        <v>7516</v>
      </c>
      <c r="I1789" s="2" t="s">
        <v>7516</v>
      </c>
      <c r="J1789" s="2" t="s">
        <v>135</v>
      </c>
      <c r="K1789" s="2" t="s">
        <v>121</v>
      </c>
      <c r="L1789" s="2" t="s">
        <v>136</v>
      </c>
      <c r="M1789" s="2">
        <v>2730</v>
      </c>
      <c r="N1789" s="2" t="s">
        <v>4056</v>
      </c>
      <c r="O1789" s="2" t="s">
        <v>7481</v>
      </c>
      <c r="P1789" s="4">
        <v>1</v>
      </c>
      <c r="Q1789" s="2" t="s">
        <v>7517</v>
      </c>
      <c r="R1789" s="2" t="s">
        <v>7518</v>
      </c>
      <c r="S1789" s="2" t="s">
        <v>42</v>
      </c>
      <c r="T1789" s="2" t="s">
        <v>86</v>
      </c>
      <c r="U1789" s="2" t="s">
        <v>44</v>
      </c>
      <c r="V1789" s="2" t="s">
        <v>179</v>
      </c>
      <c r="W1789" s="4">
        <v>98</v>
      </c>
      <c r="X1789" s="5">
        <v>5</v>
      </c>
      <c r="Y1789" s="5">
        <v>0</v>
      </c>
      <c r="Z1789" s="6">
        <v>42689</v>
      </c>
      <c r="AA1789" s="2" t="s">
        <v>46</v>
      </c>
    </row>
    <row r="1790" spans="1:27" ht="22.5" x14ac:dyDescent="0.25">
      <c r="A1790" s="2" t="s">
        <v>165</v>
      </c>
      <c r="B1790" s="2" t="s">
        <v>903</v>
      </c>
      <c r="C1790" s="2" t="s">
        <v>904</v>
      </c>
      <c r="D1790" s="2" t="s">
        <v>165</v>
      </c>
      <c r="E1790" s="2" t="s">
        <v>7519</v>
      </c>
      <c r="F1790" s="2" t="s">
        <v>7520</v>
      </c>
      <c r="G1790" s="2" t="s">
        <v>7521</v>
      </c>
      <c r="H1790" s="2" t="s">
        <v>7522</v>
      </c>
      <c r="I1790" s="2" t="s">
        <v>7522</v>
      </c>
      <c r="J1790" s="2" t="s">
        <v>135</v>
      </c>
      <c r="K1790" s="2" t="s">
        <v>121</v>
      </c>
      <c r="L1790" s="2" t="s">
        <v>136</v>
      </c>
      <c r="M1790" s="2">
        <v>2750</v>
      </c>
      <c r="N1790" s="2" t="s">
        <v>4056</v>
      </c>
      <c r="O1790" s="2" t="s">
        <v>7481</v>
      </c>
      <c r="P1790" s="4">
        <v>1</v>
      </c>
      <c r="Q1790" s="2" t="s">
        <v>7523</v>
      </c>
      <c r="R1790" s="2" t="s">
        <v>7524</v>
      </c>
      <c r="S1790" s="2" t="s">
        <v>42</v>
      </c>
      <c r="T1790" s="2" t="s">
        <v>86</v>
      </c>
      <c r="U1790" s="2" t="s">
        <v>44</v>
      </c>
      <c r="V1790" s="2" t="s">
        <v>179</v>
      </c>
      <c r="W1790" s="4">
        <v>71</v>
      </c>
      <c r="X1790" s="5">
        <v>5</v>
      </c>
      <c r="Y1790" s="5">
        <v>0</v>
      </c>
      <c r="Z1790" s="6">
        <v>43516</v>
      </c>
      <c r="AA1790" s="2" t="s">
        <v>46</v>
      </c>
    </row>
    <row r="1791" spans="1:27" ht="22.5" x14ac:dyDescent="0.25">
      <c r="A1791" s="2" t="s">
        <v>165</v>
      </c>
      <c r="B1791" s="2" t="s">
        <v>7525</v>
      </c>
      <c r="C1791" s="2" t="s">
        <v>7526</v>
      </c>
      <c r="D1791" s="2" t="s">
        <v>165</v>
      </c>
      <c r="E1791" s="2" t="s">
        <v>891</v>
      </c>
      <c r="F1791" s="2" t="s">
        <v>7527</v>
      </c>
      <c r="G1791" s="2" t="s">
        <v>7528</v>
      </c>
      <c r="H1791" s="2" t="s">
        <v>7529</v>
      </c>
      <c r="I1791" s="2" t="s">
        <v>7529</v>
      </c>
      <c r="J1791" s="2" t="s">
        <v>135</v>
      </c>
      <c r="K1791" s="2" t="s">
        <v>121</v>
      </c>
      <c r="L1791" s="2" t="s">
        <v>136</v>
      </c>
      <c r="M1791" s="2">
        <v>2764</v>
      </c>
      <c r="N1791" s="2" t="s">
        <v>4056</v>
      </c>
      <c r="O1791" s="2" t="s">
        <v>7481</v>
      </c>
      <c r="P1791" s="4">
        <v>1</v>
      </c>
      <c r="Q1791" s="2" t="s">
        <v>895</v>
      </c>
      <c r="R1791" s="2" t="s">
        <v>896</v>
      </c>
      <c r="S1791" s="2" t="s">
        <v>42</v>
      </c>
      <c r="T1791" s="2" t="s">
        <v>86</v>
      </c>
      <c r="U1791" s="2" t="s">
        <v>44</v>
      </c>
      <c r="V1791" s="2" t="s">
        <v>179</v>
      </c>
      <c r="W1791" s="4">
        <v>70</v>
      </c>
      <c r="X1791" s="5">
        <v>5</v>
      </c>
      <c r="Y1791" s="5">
        <v>0</v>
      </c>
      <c r="Z1791" s="6">
        <v>43553</v>
      </c>
      <c r="AA1791" s="2" t="s">
        <v>46</v>
      </c>
    </row>
    <row r="1792" spans="1:27" ht="22.5" x14ac:dyDescent="0.25">
      <c r="A1792" s="2" t="s">
        <v>165</v>
      </c>
      <c r="B1792" s="2" t="s">
        <v>7530</v>
      </c>
      <c r="C1792" s="2" t="s">
        <v>7531</v>
      </c>
      <c r="D1792" s="2" t="s">
        <v>165</v>
      </c>
      <c r="E1792" s="2" t="s">
        <v>1250</v>
      </c>
      <c r="F1792" s="2" t="s">
        <v>7532</v>
      </c>
      <c r="G1792" s="2" t="s">
        <v>7533</v>
      </c>
      <c r="H1792" s="2" t="s">
        <v>7534</v>
      </c>
      <c r="I1792" s="3"/>
      <c r="J1792" s="2" t="s">
        <v>135</v>
      </c>
      <c r="K1792" s="2" t="s">
        <v>121</v>
      </c>
      <c r="L1792" s="2" t="s">
        <v>136</v>
      </c>
      <c r="M1792" s="2">
        <v>2801</v>
      </c>
      <c r="N1792" s="2" t="s">
        <v>4056</v>
      </c>
      <c r="O1792" s="2" t="s">
        <v>7481</v>
      </c>
      <c r="P1792" s="4">
        <v>1</v>
      </c>
      <c r="Q1792" s="2" t="s">
        <v>1254</v>
      </c>
      <c r="R1792" s="2" t="s">
        <v>1255</v>
      </c>
      <c r="S1792" s="2" t="s">
        <v>42</v>
      </c>
      <c r="T1792" s="2" t="s">
        <v>86</v>
      </c>
      <c r="U1792" s="2" t="s">
        <v>1256</v>
      </c>
      <c r="V1792" s="2" t="s">
        <v>1257</v>
      </c>
      <c r="W1792" s="4">
        <v>46</v>
      </c>
      <c r="X1792" s="5">
        <v>5</v>
      </c>
      <c r="Y1792" s="5">
        <v>1</v>
      </c>
      <c r="Z1792" s="6">
        <v>44287</v>
      </c>
      <c r="AA1792" s="2" t="s">
        <v>46</v>
      </c>
    </row>
    <row r="1793" spans="1:27" ht="22.5" x14ac:dyDescent="0.25">
      <c r="A1793" s="2" t="s">
        <v>452</v>
      </c>
      <c r="B1793" s="2" t="s">
        <v>2550</v>
      </c>
      <c r="C1793" s="2" t="s">
        <v>2551</v>
      </c>
      <c r="D1793" s="2" t="s">
        <v>452</v>
      </c>
      <c r="E1793" s="2" t="s">
        <v>2436</v>
      </c>
      <c r="F1793" s="2" t="s">
        <v>7535</v>
      </c>
      <c r="G1793" s="2" t="s">
        <v>7536</v>
      </c>
      <c r="H1793" s="2" t="s">
        <v>7537</v>
      </c>
      <c r="I1793" s="3"/>
      <c r="J1793" s="2" t="s">
        <v>135</v>
      </c>
      <c r="K1793" s="2" t="s">
        <v>121</v>
      </c>
      <c r="L1793" s="2" t="s">
        <v>136</v>
      </c>
      <c r="M1793" s="2">
        <v>2132</v>
      </c>
      <c r="N1793" s="2" t="s">
        <v>4056</v>
      </c>
      <c r="O1793" s="2" t="s">
        <v>7538</v>
      </c>
      <c r="P1793" s="4">
        <v>1</v>
      </c>
      <c r="Q1793" s="2" t="s">
        <v>7539</v>
      </c>
      <c r="R1793" s="2" t="s">
        <v>7540</v>
      </c>
      <c r="S1793" s="2" t="s">
        <v>7541</v>
      </c>
      <c r="T1793" s="2" t="s">
        <v>86</v>
      </c>
      <c r="U1793" s="2" t="s">
        <v>44</v>
      </c>
      <c r="V1793" s="2" t="s">
        <v>179</v>
      </c>
      <c r="W1793" s="4">
        <v>10</v>
      </c>
      <c r="X1793" s="5">
        <v>5</v>
      </c>
      <c r="Y1793" s="5">
        <v>4</v>
      </c>
      <c r="Z1793" s="6">
        <v>45378</v>
      </c>
      <c r="AA1793" s="2" t="s">
        <v>46</v>
      </c>
    </row>
    <row r="1794" spans="1:27" ht="22.5" x14ac:dyDescent="0.25">
      <c r="A1794" s="2" t="s">
        <v>1446</v>
      </c>
      <c r="B1794" s="2" t="s">
        <v>3849</v>
      </c>
      <c r="C1794" s="2" t="s">
        <v>3850</v>
      </c>
      <c r="D1794" s="2" t="s">
        <v>1446</v>
      </c>
      <c r="E1794" s="2" t="s">
        <v>3851</v>
      </c>
      <c r="F1794" s="2" t="s">
        <v>7542</v>
      </c>
      <c r="G1794" s="2" t="s">
        <v>7543</v>
      </c>
      <c r="H1794" s="2" t="s">
        <v>7544</v>
      </c>
      <c r="I1794" s="2" t="s">
        <v>7544</v>
      </c>
      <c r="J1794" s="2" t="s">
        <v>135</v>
      </c>
      <c r="K1794" s="2" t="s">
        <v>121</v>
      </c>
      <c r="L1794" s="2" t="s">
        <v>136</v>
      </c>
      <c r="M1794" s="2">
        <v>2209</v>
      </c>
      <c r="N1794" s="2" t="s">
        <v>4056</v>
      </c>
      <c r="O1794" s="2" t="s">
        <v>7538</v>
      </c>
      <c r="P1794" s="4">
        <v>1</v>
      </c>
      <c r="Q1794" s="2" t="s">
        <v>3856</v>
      </c>
      <c r="R1794" s="2" t="s">
        <v>3857</v>
      </c>
      <c r="S1794" s="2" t="s">
        <v>7545</v>
      </c>
      <c r="T1794" s="2" t="s">
        <v>86</v>
      </c>
      <c r="U1794" s="2" t="s">
        <v>44</v>
      </c>
      <c r="V1794" s="2" t="s">
        <v>179</v>
      </c>
      <c r="W1794" s="4">
        <v>81</v>
      </c>
      <c r="X1794" s="5">
        <v>5</v>
      </c>
      <c r="Y1794" s="5">
        <v>0</v>
      </c>
      <c r="Z1794" s="6">
        <v>43215</v>
      </c>
      <c r="AA1794" s="2" t="s">
        <v>46</v>
      </c>
    </row>
    <row r="1795" spans="1:27" ht="22.5" x14ac:dyDescent="0.25">
      <c r="A1795" s="2" t="s">
        <v>165</v>
      </c>
      <c r="B1795" s="2" t="s">
        <v>367</v>
      </c>
      <c r="C1795" s="2" t="s">
        <v>368</v>
      </c>
      <c r="D1795" s="2" t="s">
        <v>165</v>
      </c>
      <c r="E1795" s="2" t="s">
        <v>7546</v>
      </c>
      <c r="F1795" s="2" t="s">
        <v>7547</v>
      </c>
      <c r="G1795" s="2" t="s">
        <v>7548</v>
      </c>
      <c r="H1795" s="2" t="s">
        <v>7549</v>
      </c>
      <c r="I1795" s="2" t="s">
        <v>7549</v>
      </c>
      <c r="J1795" s="2" t="s">
        <v>135</v>
      </c>
      <c r="K1795" s="2" t="s">
        <v>121</v>
      </c>
      <c r="L1795" s="2" t="s">
        <v>136</v>
      </c>
      <c r="M1795" s="2">
        <v>2609</v>
      </c>
      <c r="N1795" s="2" t="s">
        <v>4056</v>
      </c>
      <c r="O1795" s="2" t="s">
        <v>7538</v>
      </c>
      <c r="P1795" s="4">
        <v>1</v>
      </c>
      <c r="Q1795" s="2" t="s">
        <v>7550</v>
      </c>
      <c r="R1795" s="2" t="s">
        <v>7551</v>
      </c>
      <c r="S1795" s="2" t="s">
        <v>42</v>
      </c>
      <c r="T1795" s="2" t="s">
        <v>86</v>
      </c>
      <c r="U1795" s="2" t="s">
        <v>44</v>
      </c>
      <c r="V1795" s="2" t="s">
        <v>179</v>
      </c>
      <c r="W1795" s="4">
        <v>65</v>
      </c>
      <c r="X1795" s="5">
        <v>5</v>
      </c>
      <c r="Y1795" s="5">
        <v>0</v>
      </c>
      <c r="Z1795" s="6">
        <v>43700</v>
      </c>
      <c r="AA1795" s="2" t="s">
        <v>46</v>
      </c>
    </row>
    <row r="1796" spans="1:27" ht="22.5" x14ac:dyDescent="0.25">
      <c r="A1796" s="2" t="s">
        <v>165</v>
      </c>
      <c r="B1796" s="2" t="s">
        <v>166</v>
      </c>
      <c r="C1796" s="2" t="s">
        <v>167</v>
      </c>
      <c r="D1796" s="2" t="s">
        <v>165</v>
      </c>
      <c r="E1796" s="2" t="s">
        <v>7552</v>
      </c>
      <c r="F1796" s="2" t="s">
        <v>7553</v>
      </c>
      <c r="G1796" s="2" t="s">
        <v>7554</v>
      </c>
      <c r="H1796" s="2" t="s">
        <v>7555</v>
      </c>
      <c r="I1796" s="2" t="s">
        <v>7555</v>
      </c>
      <c r="J1796" s="2" t="s">
        <v>135</v>
      </c>
      <c r="K1796" s="2" t="s">
        <v>121</v>
      </c>
      <c r="L1796" s="2" t="s">
        <v>136</v>
      </c>
      <c r="M1796" s="2">
        <v>2611</v>
      </c>
      <c r="N1796" s="2" t="s">
        <v>4056</v>
      </c>
      <c r="O1796" s="2" t="s">
        <v>7538</v>
      </c>
      <c r="P1796" s="4">
        <v>1</v>
      </c>
      <c r="Q1796" s="2" t="s">
        <v>7556</v>
      </c>
      <c r="R1796" s="2" t="s">
        <v>7557</v>
      </c>
      <c r="S1796" s="2" t="s">
        <v>42</v>
      </c>
      <c r="T1796" s="2" t="s">
        <v>86</v>
      </c>
      <c r="U1796" s="2" t="s">
        <v>44</v>
      </c>
      <c r="V1796" s="2" t="s">
        <v>179</v>
      </c>
      <c r="W1796" s="4">
        <v>85</v>
      </c>
      <c r="X1796" s="5">
        <v>5</v>
      </c>
      <c r="Y1796" s="5">
        <v>0</v>
      </c>
      <c r="Z1796" s="6">
        <v>43081</v>
      </c>
      <c r="AA1796" s="2" t="s">
        <v>46</v>
      </c>
    </row>
    <row r="1797" spans="1:27" ht="22.5" x14ac:dyDescent="0.25">
      <c r="A1797" s="2" t="s">
        <v>165</v>
      </c>
      <c r="B1797" s="2" t="s">
        <v>531</v>
      </c>
      <c r="C1797" s="2" t="s">
        <v>532</v>
      </c>
      <c r="D1797" s="2" t="s">
        <v>165</v>
      </c>
      <c r="E1797" s="2" t="s">
        <v>533</v>
      </c>
      <c r="F1797" s="2" t="s">
        <v>7558</v>
      </c>
      <c r="G1797" s="2" t="s">
        <v>7559</v>
      </c>
      <c r="H1797" s="2" t="s">
        <v>7560</v>
      </c>
      <c r="I1797" s="2" t="s">
        <v>7560</v>
      </c>
      <c r="J1797" s="2" t="s">
        <v>135</v>
      </c>
      <c r="K1797" s="2" t="s">
        <v>121</v>
      </c>
      <c r="L1797" s="2" t="s">
        <v>136</v>
      </c>
      <c r="M1797" s="2">
        <v>2645</v>
      </c>
      <c r="N1797" s="2" t="s">
        <v>4056</v>
      </c>
      <c r="O1797" s="2" t="s">
        <v>7538</v>
      </c>
      <c r="P1797" s="4">
        <v>1</v>
      </c>
      <c r="Q1797" s="2" t="s">
        <v>538</v>
      </c>
      <c r="R1797" s="2" t="s">
        <v>539</v>
      </c>
      <c r="S1797" s="2" t="s">
        <v>42</v>
      </c>
      <c r="T1797" s="2" t="s">
        <v>86</v>
      </c>
      <c r="U1797" s="2" t="s">
        <v>44</v>
      </c>
      <c r="V1797" s="2" t="s">
        <v>179</v>
      </c>
      <c r="W1797" s="4">
        <v>73</v>
      </c>
      <c r="X1797" s="5">
        <v>5</v>
      </c>
      <c r="Y1797" s="5">
        <v>0</v>
      </c>
      <c r="Z1797" s="6">
        <v>43455</v>
      </c>
      <c r="AA1797" s="2" t="s">
        <v>46</v>
      </c>
    </row>
    <row r="1798" spans="1:27" ht="22.5" x14ac:dyDescent="0.25">
      <c r="A1798" s="2" t="s">
        <v>165</v>
      </c>
      <c r="B1798" s="2" t="s">
        <v>1171</v>
      </c>
      <c r="C1798" s="2" t="s">
        <v>1172</v>
      </c>
      <c r="D1798" s="2" t="s">
        <v>165</v>
      </c>
      <c r="E1798" s="2" t="s">
        <v>1173</v>
      </c>
      <c r="F1798" s="2" t="s">
        <v>7561</v>
      </c>
      <c r="G1798" s="2" t="s">
        <v>7562</v>
      </c>
      <c r="H1798" s="2" t="s">
        <v>7563</v>
      </c>
      <c r="I1798" s="2" t="s">
        <v>7563</v>
      </c>
      <c r="J1798" s="2" t="s">
        <v>135</v>
      </c>
      <c r="K1798" s="2" t="s">
        <v>121</v>
      </c>
      <c r="L1798" s="2" t="s">
        <v>136</v>
      </c>
      <c r="M1798" s="2">
        <v>2653</v>
      </c>
      <c r="N1798" s="2" t="s">
        <v>4056</v>
      </c>
      <c r="O1798" s="2" t="s">
        <v>7538</v>
      </c>
      <c r="P1798" s="4">
        <v>1</v>
      </c>
      <c r="Q1798" s="2" t="s">
        <v>1178</v>
      </c>
      <c r="R1798" s="2" t="s">
        <v>1179</v>
      </c>
      <c r="S1798" s="2" t="s">
        <v>42</v>
      </c>
      <c r="T1798" s="2" t="s">
        <v>86</v>
      </c>
      <c r="U1798" s="2" t="s">
        <v>44</v>
      </c>
      <c r="V1798" s="2" t="s">
        <v>179</v>
      </c>
      <c r="W1798" s="4">
        <v>88</v>
      </c>
      <c r="X1798" s="5">
        <v>5</v>
      </c>
      <c r="Y1798" s="5">
        <v>0</v>
      </c>
      <c r="Z1798" s="6">
        <v>43005</v>
      </c>
      <c r="AA1798" s="2" t="s">
        <v>46</v>
      </c>
    </row>
    <row r="1799" spans="1:27" ht="22.5" x14ac:dyDescent="0.25">
      <c r="A1799" s="2" t="s">
        <v>165</v>
      </c>
      <c r="B1799" s="2" t="s">
        <v>1171</v>
      </c>
      <c r="C1799" s="2" t="s">
        <v>1172</v>
      </c>
      <c r="D1799" s="2" t="s">
        <v>165</v>
      </c>
      <c r="E1799" s="2" t="s">
        <v>1173</v>
      </c>
      <c r="F1799" s="2" t="s">
        <v>7564</v>
      </c>
      <c r="G1799" s="2" t="s">
        <v>7565</v>
      </c>
      <c r="H1799" s="2" t="s">
        <v>7566</v>
      </c>
      <c r="I1799" s="2" t="s">
        <v>7566</v>
      </c>
      <c r="J1799" s="2" t="s">
        <v>135</v>
      </c>
      <c r="K1799" s="2" t="s">
        <v>121</v>
      </c>
      <c r="L1799" s="2" t="s">
        <v>136</v>
      </c>
      <c r="M1799" s="2">
        <v>2654</v>
      </c>
      <c r="N1799" s="2" t="s">
        <v>4056</v>
      </c>
      <c r="O1799" s="2" t="s">
        <v>7538</v>
      </c>
      <c r="P1799" s="4">
        <v>1</v>
      </c>
      <c r="Q1799" s="2" t="s">
        <v>1178</v>
      </c>
      <c r="R1799" s="2" t="s">
        <v>1179</v>
      </c>
      <c r="S1799" s="2" t="s">
        <v>7567</v>
      </c>
      <c r="T1799" s="2" t="s">
        <v>86</v>
      </c>
      <c r="U1799" s="2" t="s">
        <v>44</v>
      </c>
      <c r="V1799" s="2" t="s">
        <v>179</v>
      </c>
      <c r="W1799" s="4">
        <v>88</v>
      </c>
      <c r="X1799" s="5">
        <v>5</v>
      </c>
      <c r="Y1799" s="5">
        <v>0</v>
      </c>
      <c r="Z1799" s="6">
        <v>43000</v>
      </c>
      <c r="AA1799" s="2" t="s">
        <v>46</v>
      </c>
    </row>
    <row r="1800" spans="1:27" ht="22.5" x14ac:dyDescent="0.25">
      <c r="A1800" s="2" t="s">
        <v>165</v>
      </c>
      <c r="B1800" s="2" t="s">
        <v>7568</v>
      </c>
      <c r="C1800" s="2" t="s">
        <v>7569</v>
      </c>
      <c r="D1800" s="2" t="s">
        <v>165</v>
      </c>
      <c r="E1800" s="2" t="s">
        <v>7570</v>
      </c>
      <c r="F1800" s="2" t="s">
        <v>7571</v>
      </c>
      <c r="G1800" s="2" t="s">
        <v>7572</v>
      </c>
      <c r="H1800" s="2" t="s">
        <v>7573</v>
      </c>
      <c r="I1800" s="2" t="s">
        <v>7573</v>
      </c>
      <c r="J1800" s="2" t="s">
        <v>135</v>
      </c>
      <c r="K1800" s="2" t="s">
        <v>121</v>
      </c>
      <c r="L1800" s="2" t="s">
        <v>136</v>
      </c>
      <c r="M1800" s="2">
        <v>2776</v>
      </c>
      <c r="N1800" s="2" t="s">
        <v>4056</v>
      </c>
      <c r="O1800" s="2" t="s">
        <v>7538</v>
      </c>
      <c r="P1800" s="4">
        <v>1</v>
      </c>
      <c r="Q1800" s="2" t="s">
        <v>7574</v>
      </c>
      <c r="R1800" s="2" t="s">
        <v>7575</v>
      </c>
      <c r="S1800" s="2" t="s">
        <v>42</v>
      </c>
      <c r="T1800" s="2" t="s">
        <v>86</v>
      </c>
      <c r="U1800" s="2" t="s">
        <v>44</v>
      </c>
      <c r="V1800" s="2" t="s">
        <v>179</v>
      </c>
      <c r="W1800" s="4">
        <v>84</v>
      </c>
      <c r="X1800" s="5">
        <v>5</v>
      </c>
      <c r="Y1800" s="5">
        <v>0</v>
      </c>
      <c r="Z1800" s="6">
        <v>43108</v>
      </c>
      <c r="AA1800" s="2" t="s">
        <v>46</v>
      </c>
    </row>
    <row r="1801" spans="1:27" ht="22.5" x14ac:dyDescent="0.25">
      <c r="A1801" s="2" t="s">
        <v>165</v>
      </c>
      <c r="B1801" s="2" t="s">
        <v>7568</v>
      </c>
      <c r="C1801" s="2" t="s">
        <v>7569</v>
      </c>
      <c r="D1801" s="2" t="s">
        <v>165</v>
      </c>
      <c r="E1801" s="2" t="s">
        <v>7570</v>
      </c>
      <c r="F1801" s="2" t="s">
        <v>7576</v>
      </c>
      <c r="G1801" s="2" t="s">
        <v>7577</v>
      </c>
      <c r="H1801" s="2" t="s">
        <v>7578</v>
      </c>
      <c r="I1801" s="2" t="s">
        <v>7578</v>
      </c>
      <c r="J1801" s="2" t="s">
        <v>135</v>
      </c>
      <c r="K1801" s="2" t="s">
        <v>121</v>
      </c>
      <c r="L1801" s="2" t="s">
        <v>136</v>
      </c>
      <c r="M1801" s="2">
        <v>2777</v>
      </c>
      <c r="N1801" s="2" t="s">
        <v>4056</v>
      </c>
      <c r="O1801" s="2" t="s">
        <v>7538</v>
      </c>
      <c r="P1801" s="4">
        <v>1</v>
      </c>
      <c r="Q1801" s="2" t="s">
        <v>7574</v>
      </c>
      <c r="R1801" s="2" t="s">
        <v>7575</v>
      </c>
      <c r="S1801" s="2" t="s">
        <v>42</v>
      </c>
      <c r="T1801" s="2" t="s">
        <v>86</v>
      </c>
      <c r="U1801" s="2" t="s">
        <v>44</v>
      </c>
      <c r="V1801" s="2" t="s">
        <v>179</v>
      </c>
      <c r="W1801" s="4">
        <v>84</v>
      </c>
      <c r="X1801" s="5">
        <v>5</v>
      </c>
      <c r="Y1801" s="5">
        <v>0</v>
      </c>
      <c r="Z1801" s="6">
        <v>43108</v>
      </c>
      <c r="AA1801" s="2" t="s">
        <v>46</v>
      </c>
    </row>
    <row r="1802" spans="1:27" x14ac:dyDescent="0.25">
      <c r="A1802" s="2" t="s">
        <v>853</v>
      </c>
      <c r="B1802" s="2" t="s">
        <v>2129</v>
      </c>
      <c r="C1802" s="2" t="s">
        <v>2130</v>
      </c>
      <c r="D1802" s="2" t="s">
        <v>853</v>
      </c>
      <c r="E1802" s="2" t="s">
        <v>2027</v>
      </c>
      <c r="F1802" s="2" t="s">
        <v>7579</v>
      </c>
      <c r="G1802" s="2" t="s">
        <v>7580</v>
      </c>
      <c r="H1802" s="2" t="s">
        <v>7581</v>
      </c>
      <c r="I1802" s="2" t="s">
        <v>7582</v>
      </c>
      <c r="J1802" s="2" t="s">
        <v>295</v>
      </c>
      <c r="K1802" s="2" t="s">
        <v>121</v>
      </c>
      <c r="L1802" s="2" t="s">
        <v>136</v>
      </c>
      <c r="M1802" s="2">
        <v>2072</v>
      </c>
      <c r="N1802" s="2" t="s">
        <v>4056</v>
      </c>
      <c r="O1802" s="2" t="s">
        <v>7583</v>
      </c>
      <c r="P1802" s="4">
        <v>1</v>
      </c>
      <c r="Q1802" s="2" t="s">
        <v>3955</v>
      </c>
      <c r="R1802" s="2" t="s">
        <v>3956</v>
      </c>
      <c r="S1802" s="2" t="s">
        <v>3957</v>
      </c>
      <c r="T1802" s="2" t="s">
        <v>86</v>
      </c>
      <c r="U1802" s="2" t="s">
        <v>44</v>
      </c>
      <c r="V1802" s="2" t="s">
        <v>179</v>
      </c>
      <c r="W1802" s="4">
        <v>244</v>
      </c>
      <c r="X1802" s="5">
        <v>5</v>
      </c>
      <c r="Y1802" s="5">
        <v>0</v>
      </c>
      <c r="Z1802" s="6">
        <v>38250</v>
      </c>
      <c r="AA1802" s="2" t="s">
        <v>46</v>
      </c>
    </row>
    <row r="1803" spans="1:27" ht="22.5" x14ac:dyDescent="0.25">
      <c r="A1803" s="2" t="s">
        <v>829</v>
      </c>
      <c r="B1803" s="2" t="s">
        <v>1895</v>
      </c>
      <c r="C1803" s="2" t="s">
        <v>1896</v>
      </c>
      <c r="D1803" s="2" t="s">
        <v>829</v>
      </c>
      <c r="E1803" s="2" t="s">
        <v>1790</v>
      </c>
      <c r="F1803" s="2" t="s">
        <v>7584</v>
      </c>
      <c r="G1803" s="2" t="s">
        <v>7585</v>
      </c>
      <c r="H1803" s="2" t="s">
        <v>7586</v>
      </c>
      <c r="I1803" s="2" t="s">
        <v>7587</v>
      </c>
      <c r="J1803" s="2" t="s">
        <v>295</v>
      </c>
      <c r="K1803" s="2" t="s">
        <v>121</v>
      </c>
      <c r="L1803" s="2" t="s">
        <v>136</v>
      </c>
      <c r="M1803" s="2">
        <v>2428</v>
      </c>
      <c r="N1803" s="2" t="s">
        <v>4056</v>
      </c>
      <c r="O1803" s="2" t="s">
        <v>7583</v>
      </c>
      <c r="P1803" s="4">
        <v>1</v>
      </c>
      <c r="Q1803" s="2" t="s">
        <v>7297</v>
      </c>
      <c r="R1803" s="2" t="s">
        <v>7298</v>
      </c>
      <c r="S1803" s="2" t="s">
        <v>7588</v>
      </c>
      <c r="T1803" s="2" t="s">
        <v>86</v>
      </c>
      <c r="U1803" s="2" t="s">
        <v>44</v>
      </c>
      <c r="V1803" s="2" t="s">
        <v>179</v>
      </c>
      <c r="W1803" s="4">
        <v>170</v>
      </c>
      <c r="X1803" s="5">
        <v>5</v>
      </c>
      <c r="Y1803" s="5">
        <v>0</v>
      </c>
      <c r="Z1803" s="6">
        <v>40500</v>
      </c>
      <c r="AA1803" s="2" t="s">
        <v>46</v>
      </c>
    </row>
    <row r="1804" spans="1:27" ht="22.5" x14ac:dyDescent="0.25">
      <c r="A1804" s="2" t="s">
        <v>1634</v>
      </c>
      <c r="B1804" s="2" t="s">
        <v>2129</v>
      </c>
      <c r="C1804" s="2" t="s">
        <v>2130</v>
      </c>
      <c r="D1804" s="2" t="s">
        <v>1634</v>
      </c>
      <c r="E1804" s="2" t="s">
        <v>2027</v>
      </c>
      <c r="F1804" s="2" t="s">
        <v>7589</v>
      </c>
      <c r="G1804" s="2" t="s">
        <v>7590</v>
      </c>
      <c r="H1804" s="2" t="s">
        <v>7591</v>
      </c>
      <c r="I1804" s="2" t="s">
        <v>7592</v>
      </c>
      <c r="J1804" s="2" t="s">
        <v>295</v>
      </c>
      <c r="K1804" s="2" t="s">
        <v>121</v>
      </c>
      <c r="L1804" s="2" t="s">
        <v>136</v>
      </c>
      <c r="M1804" s="2">
        <v>1927</v>
      </c>
      <c r="N1804" s="2" t="s">
        <v>4056</v>
      </c>
      <c r="O1804" s="2" t="s">
        <v>7593</v>
      </c>
      <c r="P1804" s="4">
        <v>1</v>
      </c>
      <c r="Q1804" s="2" t="s">
        <v>7594</v>
      </c>
      <c r="R1804" s="2" t="s">
        <v>7595</v>
      </c>
      <c r="S1804" s="2" t="s">
        <v>238</v>
      </c>
      <c r="T1804" s="2" t="s">
        <v>86</v>
      </c>
      <c r="U1804" s="2" t="s">
        <v>44</v>
      </c>
      <c r="V1804" s="2" t="s">
        <v>179</v>
      </c>
      <c r="W1804" s="4">
        <v>80</v>
      </c>
      <c r="X1804" s="5">
        <v>5</v>
      </c>
      <c r="Y1804" s="5">
        <v>0</v>
      </c>
      <c r="Z1804" s="6">
        <v>43237</v>
      </c>
      <c r="AA1804" s="2" t="s">
        <v>46</v>
      </c>
    </row>
    <row r="1805" spans="1:27" ht="22.5" x14ac:dyDescent="0.25">
      <c r="A1805" s="2" t="s">
        <v>1634</v>
      </c>
      <c r="B1805" s="2" t="s">
        <v>2129</v>
      </c>
      <c r="C1805" s="2" t="s">
        <v>2130</v>
      </c>
      <c r="D1805" s="2" t="s">
        <v>1634</v>
      </c>
      <c r="E1805" s="2" t="s">
        <v>2027</v>
      </c>
      <c r="F1805" s="2" t="s">
        <v>7596</v>
      </c>
      <c r="G1805" s="2" t="s">
        <v>7597</v>
      </c>
      <c r="H1805" s="2" t="s">
        <v>7598</v>
      </c>
      <c r="I1805" s="2" t="s">
        <v>7598</v>
      </c>
      <c r="J1805" s="2" t="s">
        <v>295</v>
      </c>
      <c r="K1805" s="2" t="s">
        <v>121</v>
      </c>
      <c r="L1805" s="2" t="s">
        <v>136</v>
      </c>
      <c r="M1805" s="2">
        <v>1928</v>
      </c>
      <c r="N1805" s="2" t="s">
        <v>4056</v>
      </c>
      <c r="O1805" s="2" t="s">
        <v>7593</v>
      </c>
      <c r="P1805" s="4">
        <v>1</v>
      </c>
      <c r="Q1805" s="2" t="s">
        <v>7594</v>
      </c>
      <c r="R1805" s="2" t="s">
        <v>7595</v>
      </c>
      <c r="S1805" s="2" t="s">
        <v>42</v>
      </c>
      <c r="T1805" s="2" t="s">
        <v>86</v>
      </c>
      <c r="U1805" s="2" t="s">
        <v>44</v>
      </c>
      <c r="V1805" s="2" t="s">
        <v>179</v>
      </c>
      <c r="W1805" s="4">
        <v>33</v>
      </c>
      <c r="X1805" s="5">
        <v>5</v>
      </c>
      <c r="Y1805" s="5">
        <v>2</v>
      </c>
      <c r="Z1805" s="6">
        <v>44666</v>
      </c>
      <c r="AA1805" s="2" t="s">
        <v>46</v>
      </c>
    </row>
    <row r="1806" spans="1:27" ht="22.5" x14ac:dyDescent="0.25">
      <c r="A1806" s="2" t="s">
        <v>1634</v>
      </c>
      <c r="B1806" s="2" t="s">
        <v>2129</v>
      </c>
      <c r="C1806" s="2" t="s">
        <v>2130</v>
      </c>
      <c r="D1806" s="2" t="s">
        <v>1634</v>
      </c>
      <c r="E1806" s="2" t="s">
        <v>2027</v>
      </c>
      <c r="F1806" s="2" t="s">
        <v>7599</v>
      </c>
      <c r="G1806" s="2" t="s">
        <v>7600</v>
      </c>
      <c r="H1806" s="2" t="s">
        <v>7601</v>
      </c>
      <c r="I1806" s="3"/>
      <c r="J1806" s="2" t="s">
        <v>295</v>
      </c>
      <c r="K1806" s="2" t="s">
        <v>121</v>
      </c>
      <c r="L1806" s="2" t="s">
        <v>136</v>
      </c>
      <c r="M1806" s="2">
        <v>1929</v>
      </c>
      <c r="N1806" s="2" t="s">
        <v>4056</v>
      </c>
      <c r="O1806" s="2" t="s">
        <v>7593</v>
      </c>
      <c r="P1806" s="4">
        <v>1</v>
      </c>
      <c r="Q1806" s="2" t="s">
        <v>7594</v>
      </c>
      <c r="R1806" s="2" t="s">
        <v>7595</v>
      </c>
      <c r="S1806" s="2" t="s">
        <v>238</v>
      </c>
      <c r="T1806" s="2" t="s">
        <v>86</v>
      </c>
      <c r="U1806" s="2" t="s">
        <v>218</v>
      </c>
      <c r="V1806" s="2" t="s">
        <v>1741</v>
      </c>
      <c r="W1806" s="4">
        <v>11</v>
      </c>
      <c r="X1806" s="5">
        <v>5</v>
      </c>
      <c r="Y1806" s="5">
        <v>4</v>
      </c>
      <c r="Z1806" s="6">
        <v>45329</v>
      </c>
      <c r="AA1806" s="2" t="s">
        <v>46</v>
      </c>
    </row>
    <row r="1807" spans="1:27" ht="22.5" x14ac:dyDescent="0.25">
      <c r="A1807" s="2" t="s">
        <v>1634</v>
      </c>
      <c r="B1807" s="2" t="s">
        <v>2595</v>
      </c>
      <c r="C1807" s="2" t="s">
        <v>2596</v>
      </c>
      <c r="D1807" s="2" t="s">
        <v>1634</v>
      </c>
      <c r="E1807" s="2" t="s">
        <v>1649</v>
      </c>
      <c r="F1807" s="2" t="s">
        <v>7602</v>
      </c>
      <c r="G1807" s="2" t="s">
        <v>7603</v>
      </c>
      <c r="H1807" s="2" t="s">
        <v>7604</v>
      </c>
      <c r="I1807" s="2" t="s">
        <v>7605</v>
      </c>
      <c r="J1807" s="2" t="s">
        <v>295</v>
      </c>
      <c r="K1807" s="2" t="s">
        <v>121</v>
      </c>
      <c r="L1807" s="2" t="s">
        <v>136</v>
      </c>
      <c r="M1807" s="2">
        <v>1936</v>
      </c>
      <c r="N1807" s="2" t="s">
        <v>4056</v>
      </c>
      <c r="O1807" s="2" t="s">
        <v>7593</v>
      </c>
      <c r="P1807" s="4">
        <v>1</v>
      </c>
      <c r="Q1807" s="2" t="s">
        <v>1731</v>
      </c>
      <c r="R1807" s="2" t="s">
        <v>1732</v>
      </c>
      <c r="S1807" s="2" t="s">
        <v>1733</v>
      </c>
      <c r="T1807" s="2" t="s">
        <v>86</v>
      </c>
      <c r="U1807" s="2" t="s">
        <v>44</v>
      </c>
      <c r="V1807" s="2" t="s">
        <v>179</v>
      </c>
      <c r="W1807" s="4">
        <v>198</v>
      </c>
      <c r="X1807" s="5">
        <v>7</v>
      </c>
      <c r="Y1807" s="5">
        <v>0</v>
      </c>
      <c r="Z1807" s="6">
        <v>39631</v>
      </c>
      <c r="AA1807" s="2" t="s">
        <v>46</v>
      </c>
    </row>
    <row r="1808" spans="1:27" ht="22.5" x14ac:dyDescent="0.25">
      <c r="A1808" s="2" t="s">
        <v>1634</v>
      </c>
      <c r="B1808" s="2" t="s">
        <v>2595</v>
      </c>
      <c r="C1808" s="2" t="s">
        <v>2596</v>
      </c>
      <c r="D1808" s="2" t="s">
        <v>1634</v>
      </c>
      <c r="E1808" s="2" t="s">
        <v>1649</v>
      </c>
      <c r="F1808" s="2" t="s">
        <v>7606</v>
      </c>
      <c r="G1808" s="2" t="s">
        <v>7607</v>
      </c>
      <c r="H1808" s="2" t="s">
        <v>7608</v>
      </c>
      <c r="I1808" s="2" t="s">
        <v>7609</v>
      </c>
      <c r="J1808" s="2" t="s">
        <v>295</v>
      </c>
      <c r="K1808" s="2" t="s">
        <v>121</v>
      </c>
      <c r="L1808" s="2" t="s">
        <v>136</v>
      </c>
      <c r="M1808" s="2">
        <v>1937</v>
      </c>
      <c r="N1808" s="2" t="s">
        <v>4056</v>
      </c>
      <c r="O1808" s="2" t="s">
        <v>7593</v>
      </c>
      <c r="P1808" s="4">
        <v>1</v>
      </c>
      <c r="Q1808" s="2" t="s">
        <v>1731</v>
      </c>
      <c r="R1808" s="2" t="s">
        <v>1732</v>
      </c>
      <c r="S1808" s="2" t="s">
        <v>238</v>
      </c>
      <c r="T1808" s="2" t="s">
        <v>86</v>
      </c>
      <c r="U1808" s="2" t="s">
        <v>44</v>
      </c>
      <c r="V1808" s="2" t="s">
        <v>179</v>
      </c>
      <c r="W1808" s="4">
        <v>155</v>
      </c>
      <c r="X1808" s="5">
        <v>5</v>
      </c>
      <c r="Y1808" s="5">
        <v>0</v>
      </c>
      <c r="Z1808" s="6">
        <v>40954</v>
      </c>
      <c r="AA1808" s="2" t="s">
        <v>46</v>
      </c>
    </row>
    <row r="1809" spans="1:27" ht="22.5" x14ac:dyDescent="0.25">
      <c r="A1809" s="2" t="s">
        <v>1634</v>
      </c>
      <c r="B1809" s="2" t="s">
        <v>2595</v>
      </c>
      <c r="C1809" s="2" t="s">
        <v>2596</v>
      </c>
      <c r="D1809" s="2" t="s">
        <v>1634</v>
      </c>
      <c r="E1809" s="2" t="s">
        <v>1649</v>
      </c>
      <c r="F1809" s="2" t="s">
        <v>7610</v>
      </c>
      <c r="G1809" s="2" t="s">
        <v>7611</v>
      </c>
      <c r="H1809" s="2" t="s">
        <v>7612</v>
      </c>
      <c r="I1809" s="2" t="s">
        <v>7613</v>
      </c>
      <c r="J1809" s="2" t="s">
        <v>295</v>
      </c>
      <c r="K1809" s="2" t="s">
        <v>121</v>
      </c>
      <c r="L1809" s="2" t="s">
        <v>136</v>
      </c>
      <c r="M1809" s="2">
        <v>1938</v>
      </c>
      <c r="N1809" s="2" t="s">
        <v>4056</v>
      </c>
      <c r="O1809" s="2" t="s">
        <v>7593</v>
      </c>
      <c r="P1809" s="4">
        <v>1</v>
      </c>
      <c r="Q1809" s="2" t="s">
        <v>1731</v>
      </c>
      <c r="R1809" s="2" t="s">
        <v>1732</v>
      </c>
      <c r="S1809" s="2" t="s">
        <v>42</v>
      </c>
      <c r="T1809" s="2" t="s">
        <v>86</v>
      </c>
      <c r="U1809" s="2" t="s">
        <v>44</v>
      </c>
      <c r="V1809" s="2" t="s">
        <v>179</v>
      </c>
      <c r="W1809" s="4">
        <v>110</v>
      </c>
      <c r="X1809" s="5">
        <v>5</v>
      </c>
      <c r="Y1809" s="5">
        <v>0</v>
      </c>
      <c r="Z1809" s="6">
        <v>42325</v>
      </c>
      <c r="AA1809" s="2" t="s">
        <v>46</v>
      </c>
    </row>
    <row r="1810" spans="1:27" ht="22.5" x14ac:dyDescent="0.25">
      <c r="A1810" s="2" t="s">
        <v>1634</v>
      </c>
      <c r="B1810" s="2" t="s">
        <v>2595</v>
      </c>
      <c r="C1810" s="2" t="s">
        <v>2596</v>
      </c>
      <c r="D1810" s="2" t="s">
        <v>1634</v>
      </c>
      <c r="E1810" s="2" t="s">
        <v>6986</v>
      </c>
      <c r="F1810" s="2" t="s">
        <v>7614</v>
      </c>
      <c r="G1810" s="2" t="s">
        <v>7615</v>
      </c>
      <c r="H1810" s="2" t="s">
        <v>7616</v>
      </c>
      <c r="I1810" s="2" t="s">
        <v>7617</v>
      </c>
      <c r="J1810" s="2" t="s">
        <v>295</v>
      </c>
      <c r="K1810" s="2" t="s">
        <v>121</v>
      </c>
      <c r="L1810" s="2" t="s">
        <v>136</v>
      </c>
      <c r="M1810" s="2">
        <v>1939</v>
      </c>
      <c r="N1810" s="2" t="s">
        <v>4056</v>
      </c>
      <c r="O1810" s="2" t="s">
        <v>7593</v>
      </c>
      <c r="P1810" s="4">
        <v>1</v>
      </c>
      <c r="Q1810" s="2" t="s">
        <v>7618</v>
      </c>
      <c r="R1810" s="2" t="s">
        <v>7619</v>
      </c>
      <c r="S1810" s="2" t="s">
        <v>42</v>
      </c>
      <c r="T1810" s="2" t="s">
        <v>86</v>
      </c>
      <c r="U1810" s="2" t="s">
        <v>44</v>
      </c>
      <c r="V1810" s="2" t="s">
        <v>179</v>
      </c>
      <c r="W1810" s="4">
        <v>88</v>
      </c>
      <c r="X1810" s="5">
        <v>5</v>
      </c>
      <c r="Y1810" s="5">
        <v>0</v>
      </c>
      <c r="Z1810" s="6">
        <v>42996</v>
      </c>
      <c r="AA1810" s="2" t="s">
        <v>46</v>
      </c>
    </row>
    <row r="1811" spans="1:27" ht="22.5" x14ac:dyDescent="0.25">
      <c r="A1811" s="2" t="s">
        <v>4058</v>
      </c>
      <c r="B1811" s="2" t="s">
        <v>1758</v>
      </c>
      <c r="C1811" s="2" t="s">
        <v>1759</v>
      </c>
      <c r="D1811" s="2" t="s">
        <v>4058</v>
      </c>
      <c r="E1811" s="2" t="s">
        <v>1506</v>
      </c>
      <c r="F1811" s="2" t="s">
        <v>7620</v>
      </c>
      <c r="G1811" s="2" t="s">
        <v>7621</v>
      </c>
      <c r="H1811" s="2" t="s">
        <v>7622</v>
      </c>
      <c r="I1811" s="2" t="s">
        <v>7623</v>
      </c>
      <c r="J1811" s="2" t="s">
        <v>295</v>
      </c>
      <c r="K1811" s="2" t="s">
        <v>121</v>
      </c>
      <c r="L1811" s="2" t="s">
        <v>136</v>
      </c>
      <c r="M1811" s="2">
        <v>1942</v>
      </c>
      <c r="N1811" s="2" t="s">
        <v>4056</v>
      </c>
      <c r="O1811" s="2" t="s">
        <v>7593</v>
      </c>
      <c r="P1811" s="4">
        <v>1</v>
      </c>
      <c r="Q1811" s="2" t="s">
        <v>7624</v>
      </c>
      <c r="R1811" s="2" t="s">
        <v>7625</v>
      </c>
      <c r="S1811" s="2" t="s">
        <v>7626</v>
      </c>
      <c r="T1811" s="2" t="s">
        <v>86</v>
      </c>
      <c r="U1811" s="2" t="s">
        <v>44</v>
      </c>
      <c r="V1811" s="2" t="s">
        <v>179</v>
      </c>
      <c r="W1811" s="4">
        <v>162</v>
      </c>
      <c r="X1811" s="5">
        <v>5</v>
      </c>
      <c r="Y1811" s="5">
        <v>0</v>
      </c>
      <c r="Z1811" s="6">
        <v>40737</v>
      </c>
      <c r="AA1811" s="2" t="s">
        <v>46</v>
      </c>
    </row>
    <row r="1812" spans="1:27" ht="22.5" x14ac:dyDescent="0.25">
      <c r="A1812" s="2" t="s">
        <v>4180</v>
      </c>
      <c r="B1812" s="2" t="s">
        <v>845</v>
      </c>
      <c r="C1812" s="2" t="s">
        <v>693</v>
      </c>
      <c r="D1812" s="2" t="s">
        <v>4180</v>
      </c>
      <c r="E1812" s="2" t="s">
        <v>1649</v>
      </c>
      <c r="F1812" s="2" t="s">
        <v>7627</v>
      </c>
      <c r="G1812" s="2" t="s">
        <v>7628</v>
      </c>
      <c r="H1812" s="2" t="s">
        <v>7629</v>
      </c>
      <c r="I1812" s="2" t="s">
        <v>7630</v>
      </c>
      <c r="J1812" s="2" t="s">
        <v>295</v>
      </c>
      <c r="K1812" s="2" t="s">
        <v>121</v>
      </c>
      <c r="L1812" s="2" t="s">
        <v>136</v>
      </c>
      <c r="M1812" s="2">
        <v>1952</v>
      </c>
      <c r="N1812" s="2" t="s">
        <v>4056</v>
      </c>
      <c r="O1812" s="2" t="s">
        <v>7593</v>
      </c>
      <c r="P1812" s="4">
        <v>1</v>
      </c>
      <c r="Q1812" s="2" t="s">
        <v>5656</v>
      </c>
      <c r="R1812" s="2" t="s">
        <v>5657</v>
      </c>
      <c r="S1812" s="2" t="s">
        <v>238</v>
      </c>
      <c r="T1812" s="2" t="s">
        <v>86</v>
      </c>
      <c r="U1812" s="2" t="s">
        <v>44</v>
      </c>
      <c r="V1812" s="2" t="s">
        <v>179</v>
      </c>
      <c r="W1812" s="4">
        <v>163</v>
      </c>
      <c r="X1812" s="5">
        <v>5</v>
      </c>
      <c r="Y1812" s="5">
        <v>0</v>
      </c>
      <c r="Z1812" s="6">
        <v>40698</v>
      </c>
      <c r="AA1812" s="2" t="s">
        <v>46</v>
      </c>
    </row>
    <row r="1813" spans="1:27" ht="22.5" x14ac:dyDescent="0.25">
      <c r="A1813" s="2" t="s">
        <v>441</v>
      </c>
      <c r="B1813" s="2" t="s">
        <v>6923</v>
      </c>
      <c r="C1813" s="2" t="s">
        <v>6924</v>
      </c>
      <c r="D1813" s="2" t="s">
        <v>441</v>
      </c>
      <c r="E1813" s="2" t="s">
        <v>6925</v>
      </c>
      <c r="F1813" s="2" t="s">
        <v>7631</v>
      </c>
      <c r="G1813" s="2" t="s">
        <v>7632</v>
      </c>
      <c r="H1813" s="2" t="s">
        <v>7633</v>
      </c>
      <c r="I1813" s="2" t="s">
        <v>7634</v>
      </c>
      <c r="J1813" s="2" t="s">
        <v>295</v>
      </c>
      <c r="K1813" s="2" t="s">
        <v>121</v>
      </c>
      <c r="L1813" s="2" t="s">
        <v>136</v>
      </c>
      <c r="M1813" s="2">
        <v>2036</v>
      </c>
      <c r="N1813" s="2" t="s">
        <v>4056</v>
      </c>
      <c r="O1813" s="2" t="s">
        <v>7593</v>
      </c>
      <c r="P1813" s="4">
        <v>1</v>
      </c>
      <c r="Q1813" s="2" t="s">
        <v>7635</v>
      </c>
      <c r="R1813" s="2" t="s">
        <v>7636</v>
      </c>
      <c r="S1813" s="2" t="s">
        <v>42</v>
      </c>
      <c r="T1813" s="2" t="s">
        <v>86</v>
      </c>
      <c r="U1813" s="2" t="s">
        <v>44</v>
      </c>
      <c r="V1813" s="2" t="s">
        <v>179</v>
      </c>
      <c r="W1813" s="4">
        <v>99</v>
      </c>
      <c r="X1813" s="5">
        <v>5</v>
      </c>
      <c r="Y1813" s="5">
        <v>0</v>
      </c>
      <c r="Z1813" s="6">
        <v>42649</v>
      </c>
      <c r="AA1813" s="2" t="s">
        <v>46</v>
      </c>
    </row>
    <row r="1814" spans="1:27" ht="22.5" x14ac:dyDescent="0.25">
      <c r="A1814" s="2" t="s">
        <v>441</v>
      </c>
      <c r="B1814" s="2" t="s">
        <v>2595</v>
      </c>
      <c r="C1814" s="2" t="s">
        <v>2596</v>
      </c>
      <c r="D1814" s="2" t="s">
        <v>441</v>
      </c>
      <c r="E1814" s="2" t="s">
        <v>1649</v>
      </c>
      <c r="F1814" s="2" t="s">
        <v>7637</v>
      </c>
      <c r="G1814" s="2" t="s">
        <v>7638</v>
      </c>
      <c r="H1814" s="2" t="s">
        <v>7639</v>
      </c>
      <c r="I1814" s="2" t="s">
        <v>7640</v>
      </c>
      <c r="J1814" s="2" t="s">
        <v>295</v>
      </c>
      <c r="K1814" s="2" t="s">
        <v>121</v>
      </c>
      <c r="L1814" s="2" t="s">
        <v>136</v>
      </c>
      <c r="M1814" s="2">
        <v>2037</v>
      </c>
      <c r="N1814" s="2" t="s">
        <v>4056</v>
      </c>
      <c r="O1814" s="2" t="s">
        <v>7593</v>
      </c>
      <c r="P1814" s="4">
        <v>1</v>
      </c>
      <c r="Q1814" s="2" t="s">
        <v>4813</v>
      </c>
      <c r="R1814" s="2" t="s">
        <v>4814</v>
      </c>
      <c r="S1814" s="2" t="s">
        <v>42</v>
      </c>
      <c r="T1814" s="2" t="s">
        <v>86</v>
      </c>
      <c r="U1814" s="2" t="s">
        <v>44</v>
      </c>
      <c r="V1814" s="2" t="s">
        <v>179</v>
      </c>
      <c r="W1814" s="4">
        <v>185</v>
      </c>
      <c r="X1814" s="5">
        <v>5</v>
      </c>
      <c r="Y1814" s="5">
        <v>0</v>
      </c>
      <c r="Z1814" s="6">
        <v>40057</v>
      </c>
      <c r="AA1814" s="2" t="s">
        <v>46</v>
      </c>
    </row>
    <row r="1815" spans="1:27" ht="22.5" x14ac:dyDescent="0.25">
      <c r="A1815" s="2" t="s">
        <v>441</v>
      </c>
      <c r="B1815" s="2" t="s">
        <v>2595</v>
      </c>
      <c r="C1815" s="2" t="s">
        <v>2596</v>
      </c>
      <c r="D1815" s="2" t="s">
        <v>441</v>
      </c>
      <c r="E1815" s="2" t="s">
        <v>1649</v>
      </c>
      <c r="F1815" s="2" t="s">
        <v>7641</v>
      </c>
      <c r="G1815" s="2" t="s">
        <v>7642</v>
      </c>
      <c r="H1815" s="2" t="s">
        <v>7643</v>
      </c>
      <c r="I1815" s="2" t="s">
        <v>7644</v>
      </c>
      <c r="J1815" s="2" t="s">
        <v>295</v>
      </c>
      <c r="K1815" s="2" t="s">
        <v>121</v>
      </c>
      <c r="L1815" s="2" t="s">
        <v>136</v>
      </c>
      <c r="M1815" s="2">
        <v>2038</v>
      </c>
      <c r="N1815" s="2" t="s">
        <v>4056</v>
      </c>
      <c r="O1815" s="2" t="s">
        <v>7593</v>
      </c>
      <c r="P1815" s="4">
        <v>1</v>
      </c>
      <c r="Q1815" s="2" t="s">
        <v>4813</v>
      </c>
      <c r="R1815" s="2" t="s">
        <v>4814</v>
      </c>
      <c r="S1815" s="2" t="s">
        <v>7645</v>
      </c>
      <c r="T1815" s="2" t="s">
        <v>86</v>
      </c>
      <c r="U1815" s="2" t="s">
        <v>44</v>
      </c>
      <c r="V1815" s="2" t="s">
        <v>179</v>
      </c>
      <c r="W1815" s="4">
        <v>165</v>
      </c>
      <c r="X1815" s="5">
        <v>5</v>
      </c>
      <c r="Y1815" s="5">
        <v>0</v>
      </c>
      <c r="Z1815" s="6">
        <v>40664</v>
      </c>
      <c r="AA1815" s="2" t="s">
        <v>46</v>
      </c>
    </row>
    <row r="1816" spans="1:27" ht="22.5" x14ac:dyDescent="0.25">
      <c r="A1816" s="2" t="s">
        <v>441</v>
      </c>
      <c r="B1816" s="2" t="s">
        <v>2595</v>
      </c>
      <c r="C1816" s="2" t="s">
        <v>2596</v>
      </c>
      <c r="D1816" s="2" t="s">
        <v>441</v>
      </c>
      <c r="E1816" s="2" t="s">
        <v>1690</v>
      </c>
      <c r="F1816" s="2" t="s">
        <v>7646</v>
      </c>
      <c r="G1816" s="2" t="s">
        <v>7647</v>
      </c>
      <c r="H1816" s="2" t="s">
        <v>7648</v>
      </c>
      <c r="I1816" s="2" t="s">
        <v>7649</v>
      </c>
      <c r="J1816" s="2" t="s">
        <v>295</v>
      </c>
      <c r="K1816" s="2" t="s">
        <v>121</v>
      </c>
      <c r="L1816" s="2" t="s">
        <v>136</v>
      </c>
      <c r="M1816" s="2">
        <v>2039</v>
      </c>
      <c r="N1816" s="2" t="s">
        <v>4056</v>
      </c>
      <c r="O1816" s="2" t="s">
        <v>7593</v>
      </c>
      <c r="P1816" s="4">
        <v>1</v>
      </c>
      <c r="Q1816" s="2" t="s">
        <v>6129</v>
      </c>
      <c r="R1816" s="2" t="s">
        <v>6130</v>
      </c>
      <c r="S1816" s="2" t="s">
        <v>238</v>
      </c>
      <c r="T1816" s="2" t="s">
        <v>86</v>
      </c>
      <c r="U1816" s="2" t="s">
        <v>44</v>
      </c>
      <c r="V1816" s="2" t="s">
        <v>179</v>
      </c>
      <c r="W1816" s="4">
        <v>148</v>
      </c>
      <c r="X1816" s="5">
        <v>5</v>
      </c>
      <c r="Y1816" s="5">
        <v>0</v>
      </c>
      <c r="Z1816" s="6">
        <v>41183</v>
      </c>
      <c r="AA1816" s="2" t="s">
        <v>46</v>
      </c>
    </row>
    <row r="1817" spans="1:27" ht="22.5" x14ac:dyDescent="0.25">
      <c r="A1817" s="2" t="s">
        <v>441</v>
      </c>
      <c r="B1817" s="2" t="s">
        <v>2595</v>
      </c>
      <c r="C1817" s="2" t="s">
        <v>2596</v>
      </c>
      <c r="D1817" s="2" t="s">
        <v>441</v>
      </c>
      <c r="E1817" s="2" t="s">
        <v>6986</v>
      </c>
      <c r="F1817" s="2" t="s">
        <v>7650</v>
      </c>
      <c r="G1817" s="2" t="s">
        <v>7651</v>
      </c>
      <c r="H1817" s="2" t="s">
        <v>7652</v>
      </c>
      <c r="I1817" s="3"/>
      <c r="J1817" s="2" t="s">
        <v>295</v>
      </c>
      <c r="K1817" s="2" t="s">
        <v>121</v>
      </c>
      <c r="L1817" s="2" t="s">
        <v>136</v>
      </c>
      <c r="M1817" s="2">
        <v>2040</v>
      </c>
      <c r="N1817" s="2" t="s">
        <v>4056</v>
      </c>
      <c r="O1817" s="2" t="s">
        <v>7593</v>
      </c>
      <c r="P1817" s="4">
        <v>1</v>
      </c>
      <c r="Q1817" s="2" t="s">
        <v>7653</v>
      </c>
      <c r="R1817" s="2" t="s">
        <v>7654</v>
      </c>
      <c r="S1817" s="2" t="s">
        <v>42</v>
      </c>
      <c r="T1817" s="2" t="s">
        <v>86</v>
      </c>
      <c r="U1817" s="2" t="s">
        <v>44</v>
      </c>
      <c r="V1817" s="2" t="s">
        <v>179</v>
      </c>
      <c r="W1817" s="4">
        <v>121</v>
      </c>
      <c r="X1817" s="5">
        <v>5</v>
      </c>
      <c r="Y1817" s="5">
        <v>0</v>
      </c>
      <c r="Z1817" s="6">
        <v>41989</v>
      </c>
      <c r="AA1817" s="2" t="s">
        <v>46</v>
      </c>
    </row>
    <row r="1818" spans="1:27" ht="22.5" x14ac:dyDescent="0.25">
      <c r="A1818" s="2" t="s">
        <v>4255</v>
      </c>
      <c r="B1818" s="2" t="s">
        <v>1758</v>
      </c>
      <c r="C1818" s="2" t="s">
        <v>1759</v>
      </c>
      <c r="D1818" s="2" t="s">
        <v>4255</v>
      </c>
      <c r="E1818" s="2" t="s">
        <v>1506</v>
      </c>
      <c r="F1818" s="2" t="s">
        <v>7655</v>
      </c>
      <c r="G1818" s="2" t="s">
        <v>7656</v>
      </c>
      <c r="H1818" s="2" t="s">
        <v>7657</v>
      </c>
      <c r="I1818" s="2" t="s">
        <v>7658</v>
      </c>
      <c r="J1818" s="2" t="s">
        <v>295</v>
      </c>
      <c r="K1818" s="2" t="s">
        <v>121</v>
      </c>
      <c r="L1818" s="2" t="s">
        <v>136</v>
      </c>
      <c r="M1818" s="2">
        <v>2050</v>
      </c>
      <c r="N1818" s="2" t="s">
        <v>4056</v>
      </c>
      <c r="O1818" s="2" t="s">
        <v>7593</v>
      </c>
      <c r="P1818" s="4">
        <v>1</v>
      </c>
      <c r="Q1818" s="2" t="s">
        <v>7659</v>
      </c>
      <c r="R1818" s="2" t="s">
        <v>7660</v>
      </c>
      <c r="S1818" s="2" t="s">
        <v>6021</v>
      </c>
      <c r="T1818" s="2" t="s">
        <v>86</v>
      </c>
      <c r="U1818" s="2" t="s">
        <v>44</v>
      </c>
      <c r="V1818" s="2" t="s">
        <v>179</v>
      </c>
      <c r="W1818" s="4">
        <v>155</v>
      </c>
      <c r="X1818" s="5">
        <v>5</v>
      </c>
      <c r="Y1818" s="5">
        <v>0</v>
      </c>
      <c r="Z1818" s="6">
        <v>40969</v>
      </c>
      <c r="AA1818" s="2" t="s">
        <v>46</v>
      </c>
    </row>
    <row r="1819" spans="1:27" x14ac:dyDescent="0.25">
      <c r="A1819" s="2" t="s">
        <v>853</v>
      </c>
      <c r="B1819" s="2" t="s">
        <v>2129</v>
      </c>
      <c r="C1819" s="2" t="s">
        <v>2130</v>
      </c>
      <c r="D1819" s="2" t="s">
        <v>853</v>
      </c>
      <c r="E1819" s="2" t="s">
        <v>2027</v>
      </c>
      <c r="F1819" s="2" t="s">
        <v>7661</v>
      </c>
      <c r="G1819" s="2" t="s">
        <v>7662</v>
      </c>
      <c r="H1819" s="2" t="s">
        <v>7663</v>
      </c>
      <c r="I1819" s="2" t="s">
        <v>7664</v>
      </c>
      <c r="J1819" s="2" t="s">
        <v>295</v>
      </c>
      <c r="K1819" s="2" t="s">
        <v>121</v>
      </c>
      <c r="L1819" s="2" t="s">
        <v>136</v>
      </c>
      <c r="M1819" s="2">
        <v>2071</v>
      </c>
      <c r="N1819" s="2" t="s">
        <v>4056</v>
      </c>
      <c r="O1819" s="2" t="s">
        <v>7593</v>
      </c>
      <c r="P1819" s="4">
        <v>1</v>
      </c>
      <c r="Q1819" s="2" t="s">
        <v>3955</v>
      </c>
      <c r="R1819" s="2" t="s">
        <v>3956</v>
      </c>
      <c r="S1819" s="2" t="s">
        <v>3957</v>
      </c>
      <c r="T1819" s="2" t="s">
        <v>86</v>
      </c>
      <c r="U1819" s="2" t="s">
        <v>44</v>
      </c>
      <c r="V1819" s="2" t="s">
        <v>179</v>
      </c>
      <c r="W1819" s="4">
        <v>138</v>
      </c>
      <c r="X1819" s="5">
        <v>7</v>
      </c>
      <c r="Y1819" s="5">
        <v>0</v>
      </c>
      <c r="Z1819" s="6">
        <v>41463</v>
      </c>
      <c r="AA1819" s="2" t="s">
        <v>46</v>
      </c>
    </row>
    <row r="1820" spans="1:27" x14ac:dyDescent="0.25">
      <c r="A1820" s="2" t="s">
        <v>853</v>
      </c>
      <c r="B1820" s="2" t="s">
        <v>2595</v>
      </c>
      <c r="C1820" s="2" t="s">
        <v>2596</v>
      </c>
      <c r="D1820" s="2" t="s">
        <v>853</v>
      </c>
      <c r="E1820" s="2" t="s">
        <v>6986</v>
      </c>
      <c r="F1820" s="2" t="s">
        <v>7665</v>
      </c>
      <c r="G1820" s="2" t="s">
        <v>7666</v>
      </c>
      <c r="H1820" s="2" t="s">
        <v>7667</v>
      </c>
      <c r="I1820" s="2" t="s">
        <v>7668</v>
      </c>
      <c r="J1820" s="2" t="s">
        <v>295</v>
      </c>
      <c r="K1820" s="2" t="s">
        <v>121</v>
      </c>
      <c r="L1820" s="2" t="s">
        <v>136</v>
      </c>
      <c r="M1820" s="2">
        <v>2084</v>
      </c>
      <c r="N1820" s="2" t="s">
        <v>4056</v>
      </c>
      <c r="O1820" s="2" t="s">
        <v>7593</v>
      </c>
      <c r="P1820" s="4">
        <v>1</v>
      </c>
      <c r="Q1820" s="2" t="s">
        <v>7669</v>
      </c>
      <c r="R1820" s="2" t="s">
        <v>7670</v>
      </c>
      <c r="S1820" s="2" t="s">
        <v>7671</v>
      </c>
      <c r="T1820" s="2" t="s">
        <v>86</v>
      </c>
      <c r="U1820" s="2" t="s">
        <v>44</v>
      </c>
      <c r="V1820" s="2" t="s">
        <v>179</v>
      </c>
      <c r="W1820" s="4">
        <v>185</v>
      </c>
      <c r="X1820" s="5">
        <v>7</v>
      </c>
      <c r="Y1820" s="5">
        <v>0</v>
      </c>
      <c r="Z1820" s="6">
        <v>40052</v>
      </c>
      <c r="AA1820" s="2" t="s">
        <v>46</v>
      </c>
    </row>
    <row r="1821" spans="1:27" ht="22.5" x14ac:dyDescent="0.25">
      <c r="A1821" s="2" t="s">
        <v>1777</v>
      </c>
      <c r="B1821" s="2" t="s">
        <v>442</v>
      </c>
      <c r="C1821" s="2" t="s">
        <v>443</v>
      </c>
      <c r="D1821" s="2" t="s">
        <v>1777</v>
      </c>
      <c r="E1821" s="2" t="s">
        <v>1797</v>
      </c>
      <c r="F1821" s="2" t="s">
        <v>7672</v>
      </c>
      <c r="G1821" s="2" t="s">
        <v>7673</v>
      </c>
      <c r="H1821" s="2" t="s">
        <v>7674</v>
      </c>
      <c r="I1821" s="2" t="s">
        <v>7675</v>
      </c>
      <c r="J1821" s="2" t="s">
        <v>295</v>
      </c>
      <c r="K1821" s="2" t="s">
        <v>121</v>
      </c>
      <c r="L1821" s="2" t="s">
        <v>136</v>
      </c>
      <c r="M1821" s="2">
        <v>2100</v>
      </c>
      <c r="N1821" s="2" t="s">
        <v>4056</v>
      </c>
      <c r="O1821" s="2" t="s">
        <v>7593</v>
      </c>
      <c r="P1821" s="4">
        <v>1</v>
      </c>
      <c r="Q1821" s="2" t="s">
        <v>2064</v>
      </c>
      <c r="R1821" s="2" t="s">
        <v>2065</v>
      </c>
      <c r="S1821" s="2" t="s">
        <v>42</v>
      </c>
      <c r="T1821" s="2" t="s">
        <v>86</v>
      </c>
      <c r="U1821" s="2" t="s">
        <v>44</v>
      </c>
      <c r="V1821" s="2" t="s">
        <v>179</v>
      </c>
      <c r="W1821" s="4">
        <v>76</v>
      </c>
      <c r="X1821" s="5">
        <v>5</v>
      </c>
      <c r="Y1821" s="5">
        <v>0</v>
      </c>
      <c r="Z1821" s="6">
        <v>43354</v>
      </c>
      <c r="AA1821" s="2" t="s">
        <v>46</v>
      </c>
    </row>
    <row r="1822" spans="1:27" ht="22.5" x14ac:dyDescent="0.25">
      <c r="A1822" s="2" t="s">
        <v>1777</v>
      </c>
      <c r="B1822" s="2" t="s">
        <v>442</v>
      </c>
      <c r="C1822" s="2" t="s">
        <v>443</v>
      </c>
      <c r="D1822" s="2" t="s">
        <v>1777</v>
      </c>
      <c r="E1822" s="2" t="s">
        <v>1797</v>
      </c>
      <c r="F1822" s="2" t="s">
        <v>7676</v>
      </c>
      <c r="G1822" s="2" t="s">
        <v>7677</v>
      </c>
      <c r="H1822" s="2" t="s">
        <v>7678</v>
      </c>
      <c r="I1822" s="2" t="s">
        <v>7679</v>
      </c>
      <c r="J1822" s="2" t="s">
        <v>295</v>
      </c>
      <c r="K1822" s="2" t="s">
        <v>121</v>
      </c>
      <c r="L1822" s="2" t="s">
        <v>136</v>
      </c>
      <c r="M1822" s="2">
        <v>2101</v>
      </c>
      <c r="N1822" s="2" t="s">
        <v>4056</v>
      </c>
      <c r="O1822" s="2" t="s">
        <v>7593</v>
      </c>
      <c r="P1822" s="4">
        <v>1</v>
      </c>
      <c r="Q1822" s="2" t="s">
        <v>2064</v>
      </c>
      <c r="R1822" s="2" t="s">
        <v>2065</v>
      </c>
      <c r="S1822" s="2" t="s">
        <v>42</v>
      </c>
      <c r="T1822" s="2" t="s">
        <v>86</v>
      </c>
      <c r="U1822" s="2" t="s">
        <v>44</v>
      </c>
      <c r="V1822" s="2" t="s">
        <v>179</v>
      </c>
      <c r="W1822" s="4">
        <v>76</v>
      </c>
      <c r="X1822" s="5">
        <v>5</v>
      </c>
      <c r="Y1822" s="5">
        <v>0</v>
      </c>
      <c r="Z1822" s="6">
        <v>43354</v>
      </c>
      <c r="AA1822" s="2" t="s">
        <v>46</v>
      </c>
    </row>
    <row r="1823" spans="1:27" ht="22.5" x14ac:dyDescent="0.25">
      <c r="A1823" s="2" t="s">
        <v>452</v>
      </c>
      <c r="B1823" s="2" t="s">
        <v>2610</v>
      </c>
      <c r="C1823" s="2" t="s">
        <v>2611</v>
      </c>
      <c r="D1823" s="2" t="s">
        <v>1886</v>
      </c>
      <c r="E1823" s="2" t="s">
        <v>1887</v>
      </c>
      <c r="F1823" s="2" t="s">
        <v>7680</v>
      </c>
      <c r="G1823" s="2" t="s">
        <v>7681</v>
      </c>
      <c r="H1823" s="2" t="s">
        <v>7682</v>
      </c>
      <c r="I1823" s="2" t="s">
        <v>7683</v>
      </c>
      <c r="J1823" s="2" t="s">
        <v>295</v>
      </c>
      <c r="K1823" s="2" t="s">
        <v>121</v>
      </c>
      <c r="L1823" s="2" t="s">
        <v>136</v>
      </c>
      <c r="M1823" s="2">
        <v>2110</v>
      </c>
      <c r="N1823" s="2" t="s">
        <v>4056</v>
      </c>
      <c r="O1823" s="2" t="s">
        <v>7593</v>
      </c>
      <c r="P1823" s="4">
        <v>1</v>
      </c>
      <c r="Q1823" s="2" t="s">
        <v>1892</v>
      </c>
      <c r="R1823" s="2" t="s">
        <v>1893</v>
      </c>
      <c r="S1823" s="2" t="s">
        <v>1894</v>
      </c>
      <c r="T1823" s="2" t="s">
        <v>86</v>
      </c>
      <c r="U1823" s="2" t="s">
        <v>44</v>
      </c>
      <c r="V1823" s="2" t="s">
        <v>179</v>
      </c>
      <c r="W1823" s="4">
        <v>186</v>
      </c>
      <c r="X1823" s="5">
        <v>5</v>
      </c>
      <c r="Y1823" s="5">
        <v>0</v>
      </c>
      <c r="Z1823" s="6">
        <v>40002</v>
      </c>
      <c r="AA1823" s="2" t="s">
        <v>46</v>
      </c>
    </row>
    <row r="1824" spans="1:27" ht="22.5" x14ac:dyDescent="0.25">
      <c r="A1824" s="2" t="s">
        <v>452</v>
      </c>
      <c r="B1824" s="2" t="s">
        <v>2595</v>
      </c>
      <c r="C1824" s="2" t="s">
        <v>2596</v>
      </c>
      <c r="D1824" s="2" t="s">
        <v>452</v>
      </c>
      <c r="E1824" s="2" t="s">
        <v>6986</v>
      </c>
      <c r="F1824" s="2" t="s">
        <v>7684</v>
      </c>
      <c r="G1824" s="2" t="s">
        <v>7685</v>
      </c>
      <c r="H1824" s="2" t="s">
        <v>7686</v>
      </c>
      <c r="I1824" s="2" t="s">
        <v>7687</v>
      </c>
      <c r="J1824" s="2" t="s">
        <v>295</v>
      </c>
      <c r="K1824" s="2" t="s">
        <v>121</v>
      </c>
      <c r="L1824" s="2" t="s">
        <v>136</v>
      </c>
      <c r="M1824" s="2">
        <v>2134</v>
      </c>
      <c r="N1824" s="2" t="s">
        <v>4056</v>
      </c>
      <c r="O1824" s="2" t="s">
        <v>7593</v>
      </c>
      <c r="P1824" s="4">
        <v>1</v>
      </c>
      <c r="Q1824" s="2" t="s">
        <v>6991</v>
      </c>
      <c r="R1824" s="2" t="s">
        <v>6992</v>
      </c>
      <c r="S1824" s="2" t="s">
        <v>2596</v>
      </c>
      <c r="T1824" s="2" t="s">
        <v>86</v>
      </c>
      <c r="U1824" s="2" t="s">
        <v>44</v>
      </c>
      <c r="V1824" s="2" t="s">
        <v>179</v>
      </c>
      <c r="W1824" s="4">
        <v>75</v>
      </c>
      <c r="X1824" s="5">
        <v>5</v>
      </c>
      <c r="Y1824" s="5">
        <v>0</v>
      </c>
      <c r="Z1824" s="6">
        <v>43405</v>
      </c>
      <c r="AA1824" s="2" t="s">
        <v>46</v>
      </c>
    </row>
    <row r="1825" spans="1:27" ht="22.5" x14ac:dyDescent="0.25">
      <c r="A1825" s="2" t="s">
        <v>1446</v>
      </c>
      <c r="B1825" s="2" t="s">
        <v>2595</v>
      </c>
      <c r="C1825" s="2" t="s">
        <v>2596</v>
      </c>
      <c r="D1825" s="2" t="s">
        <v>1446</v>
      </c>
      <c r="E1825" s="2" t="s">
        <v>1649</v>
      </c>
      <c r="F1825" s="2" t="s">
        <v>7688</v>
      </c>
      <c r="G1825" s="2" t="s">
        <v>7689</v>
      </c>
      <c r="H1825" s="2" t="s">
        <v>7690</v>
      </c>
      <c r="I1825" s="2" t="s">
        <v>7691</v>
      </c>
      <c r="J1825" s="2" t="s">
        <v>295</v>
      </c>
      <c r="K1825" s="2" t="s">
        <v>121</v>
      </c>
      <c r="L1825" s="2" t="s">
        <v>136</v>
      </c>
      <c r="M1825" s="2">
        <v>2201</v>
      </c>
      <c r="N1825" s="2" t="s">
        <v>4056</v>
      </c>
      <c r="O1825" s="2" t="s">
        <v>7593</v>
      </c>
      <c r="P1825" s="4">
        <v>1</v>
      </c>
      <c r="Q1825" s="2" t="s">
        <v>1788</v>
      </c>
      <c r="R1825" s="2" t="s">
        <v>1789</v>
      </c>
      <c r="S1825" s="2" t="s">
        <v>238</v>
      </c>
      <c r="T1825" s="2" t="s">
        <v>86</v>
      </c>
      <c r="U1825" s="2" t="s">
        <v>44</v>
      </c>
      <c r="V1825" s="2" t="s">
        <v>179</v>
      </c>
      <c r="W1825" s="4">
        <v>83</v>
      </c>
      <c r="X1825" s="5">
        <v>5</v>
      </c>
      <c r="Y1825" s="5">
        <v>0</v>
      </c>
      <c r="Z1825" s="6">
        <v>43137</v>
      </c>
      <c r="AA1825" s="2" t="s">
        <v>46</v>
      </c>
    </row>
    <row r="1826" spans="1:27" ht="22.5" x14ac:dyDescent="0.25">
      <c r="A1826" s="2" t="s">
        <v>1446</v>
      </c>
      <c r="B1826" s="2" t="s">
        <v>2595</v>
      </c>
      <c r="C1826" s="2" t="s">
        <v>2596</v>
      </c>
      <c r="D1826" s="2" t="s">
        <v>1446</v>
      </c>
      <c r="E1826" s="2" t="s">
        <v>1649</v>
      </c>
      <c r="F1826" s="2" t="s">
        <v>7692</v>
      </c>
      <c r="G1826" s="2" t="s">
        <v>7693</v>
      </c>
      <c r="H1826" s="2" t="s">
        <v>7694</v>
      </c>
      <c r="I1826" s="2" t="s">
        <v>7695</v>
      </c>
      <c r="J1826" s="2" t="s">
        <v>295</v>
      </c>
      <c r="K1826" s="2" t="s">
        <v>121</v>
      </c>
      <c r="L1826" s="2" t="s">
        <v>136</v>
      </c>
      <c r="M1826" s="2">
        <v>2202</v>
      </c>
      <c r="N1826" s="2" t="s">
        <v>4056</v>
      </c>
      <c r="O1826" s="2" t="s">
        <v>7593</v>
      </c>
      <c r="P1826" s="4">
        <v>1</v>
      </c>
      <c r="Q1826" s="2" t="s">
        <v>1788</v>
      </c>
      <c r="R1826" s="2" t="s">
        <v>1789</v>
      </c>
      <c r="S1826" s="2" t="s">
        <v>238</v>
      </c>
      <c r="T1826" s="2" t="s">
        <v>86</v>
      </c>
      <c r="U1826" s="2" t="s">
        <v>44</v>
      </c>
      <c r="V1826" s="2" t="s">
        <v>179</v>
      </c>
      <c r="W1826" s="4">
        <v>83</v>
      </c>
      <c r="X1826" s="5">
        <v>5</v>
      </c>
      <c r="Y1826" s="5">
        <v>0</v>
      </c>
      <c r="Z1826" s="6">
        <v>43137</v>
      </c>
      <c r="AA1826" s="2" t="s">
        <v>46</v>
      </c>
    </row>
    <row r="1827" spans="1:27" ht="22.5" x14ac:dyDescent="0.25">
      <c r="A1827" s="2" t="s">
        <v>1446</v>
      </c>
      <c r="B1827" s="2" t="s">
        <v>2595</v>
      </c>
      <c r="C1827" s="2" t="s">
        <v>2596</v>
      </c>
      <c r="D1827" s="2" t="s">
        <v>1446</v>
      </c>
      <c r="E1827" s="2" t="s">
        <v>1649</v>
      </c>
      <c r="F1827" s="2" t="s">
        <v>7696</v>
      </c>
      <c r="G1827" s="2" t="s">
        <v>7697</v>
      </c>
      <c r="H1827" s="2" t="s">
        <v>7698</v>
      </c>
      <c r="I1827" s="2" t="s">
        <v>7699</v>
      </c>
      <c r="J1827" s="2" t="s">
        <v>295</v>
      </c>
      <c r="K1827" s="2" t="s">
        <v>121</v>
      </c>
      <c r="L1827" s="2" t="s">
        <v>136</v>
      </c>
      <c r="M1827" s="2">
        <v>2203</v>
      </c>
      <c r="N1827" s="2" t="s">
        <v>4056</v>
      </c>
      <c r="O1827" s="2" t="s">
        <v>7593</v>
      </c>
      <c r="P1827" s="4">
        <v>1</v>
      </c>
      <c r="Q1827" s="2" t="s">
        <v>1788</v>
      </c>
      <c r="R1827" s="2" t="s">
        <v>1789</v>
      </c>
      <c r="S1827" s="2" t="s">
        <v>238</v>
      </c>
      <c r="T1827" s="2" t="s">
        <v>86</v>
      </c>
      <c r="U1827" s="2" t="s">
        <v>44</v>
      </c>
      <c r="V1827" s="2" t="s">
        <v>179</v>
      </c>
      <c r="W1827" s="4">
        <v>83</v>
      </c>
      <c r="X1827" s="5">
        <v>5</v>
      </c>
      <c r="Y1827" s="5">
        <v>0</v>
      </c>
      <c r="Z1827" s="6">
        <v>43137</v>
      </c>
      <c r="AA1827" s="2" t="s">
        <v>46</v>
      </c>
    </row>
    <row r="1828" spans="1:27" ht="22.5" x14ac:dyDescent="0.25">
      <c r="A1828" s="2" t="s">
        <v>1446</v>
      </c>
      <c r="B1828" s="2" t="s">
        <v>2595</v>
      </c>
      <c r="C1828" s="2" t="s">
        <v>2596</v>
      </c>
      <c r="D1828" s="2" t="s">
        <v>1446</v>
      </c>
      <c r="E1828" s="2" t="s">
        <v>1649</v>
      </c>
      <c r="F1828" s="2" t="s">
        <v>7700</v>
      </c>
      <c r="G1828" s="2" t="s">
        <v>7701</v>
      </c>
      <c r="H1828" s="2" t="s">
        <v>7702</v>
      </c>
      <c r="I1828" s="2" t="s">
        <v>7702</v>
      </c>
      <c r="J1828" s="2" t="s">
        <v>295</v>
      </c>
      <c r="K1828" s="2" t="s">
        <v>121</v>
      </c>
      <c r="L1828" s="2" t="s">
        <v>136</v>
      </c>
      <c r="M1828" s="2">
        <v>2204</v>
      </c>
      <c r="N1828" s="2" t="s">
        <v>4056</v>
      </c>
      <c r="O1828" s="2" t="s">
        <v>7593</v>
      </c>
      <c r="P1828" s="4">
        <v>1</v>
      </c>
      <c r="Q1828" s="2" t="s">
        <v>1788</v>
      </c>
      <c r="R1828" s="2" t="s">
        <v>1789</v>
      </c>
      <c r="S1828" s="2" t="s">
        <v>238</v>
      </c>
      <c r="T1828" s="2" t="s">
        <v>86</v>
      </c>
      <c r="U1828" s="2" t="s">
        <v>44</v>
      </c>
      <c r="V1828" s="2" t="s">
        <v>179</v>
      </c>
      <c r="W1828" s="4">
        <v>55</v>
      </c>
      <c r="X1828" s="5">
        <v>5</v>
      </c>
      <c r="Y1828" s="5">
        <v>0</v>
      </c>
      <c r="Z1828" s="6">
        <v>44008</v>
      </c>
      <c r="AA1828" s="2" t="s">
        <v>46</v>
      </c>
    </row>
    <row r="1829" spans="1:27" ht="22.5" x14ac:dyDescent="0.25">
      <c r="A1829" s="2" t="s">
        <v>1446</v>
      </c>
      <c r="B1829" s="2" t="s">
        <v>2595</v>
      </c>
      <c r="C1829" s="2" t="s">
        <v>2596</v>
      </c>
      <c r="D1829" s="2" t="s">
        <v>1446</v>
      </c>
      <c r="E1829" s="2" t="s">
        <v>1649</v>
      </c>
      <c r="F1829" s="2" t="s">
        <v>7703</v>
      </c>
      <c r="G1829" s="2" t="s">
        <v>7704</v>
      </c>
      <c r="H1829" s="2" t="s">
        <v>7705</v>
      </c>
      <c r="I1829" s="2" t="s">
        <v>7705</v>
      </c>
      <c r="J1829" s="2" t="s">
        <v>295</v>
      </c>
      <c r="K1829" s="2" t="s">
        <v>121</v>
      </c>
      <c r="L1829" s="2" t="s">
        <v>136</v>
      </c>
      <c r="M1829" s="2">
        <v>2205</v>
      </c>
      <c r="N1829" s="2" t="s">
        <v>4056</v>
      </c>
      <c r="O1829" s="2" t="s">
        <v>7593</v>
      </c>
      <c r="P1829" s="4">
        <v>1</v>
      </c>
      <c r="Q1829" s="2" t="s">
        <v>1788</v>
      </c>
      <c r="R1829" s="2" t="s">
        <v>1789</v>
      </c>
      <c r="S1829" s="2" t="s">
        <v>238</v>
      </c>
      <c r="T1829" s="2" t="s">
        <v>86</v>
      </c>
      <c r="U1829" s="2" t="s">
        <v>44</v>
      </c>
      <c r="V1829" s="2" t="s">
        <v>179</v>
      </c>
      <c r="W1829" s="4">
        <v>55</v>
      </c>
      <c r="X1829" s="5">
        <v>5</v>
      </c>
      <c r="Y1829" s="5">
        <v>0</v>
      </c>
      <c r="Z1829" s="6">
        <v>44008</v>
      </c>
      <c r="AA1829" s="2" t="s">
        <v>46</v>
      </c>
    </row>
    <row r="1830" spans="1:27" ht="22.5" x14ac:dyDescent="0.25">
      <c r="A1830" s="2" t="s">
        <v>1446</v>
      </c>
      <c r="B1830" s="2" t="s">
        <v>2595</v>
      </c>
      <c r="C1830" s="2" t="s">
        <v>2596</v>
      </c>
      <c r="D1830" s="2" t="s">
        <v>1446</v>
      </c>
      <c r="E1830" s="2" t="s">
        <v>1649</v>
      </c>
      <c r="F1830" s="2" t="s">
        <v>7706</v>
      </c>
      <c r="G1830" s="2" t="s">
        <v>7707</v>
      </c>
      <c r="H1830" s="2" t="s">
        <v>7708</v>
      </c>
      <c r="I1830" s="2" t="s">
        <v>7708</v>
      </c>
      <c r="J1830" s="2" t="s">
        <v>295</v>
      </c>
      <c r="K1830" s="2" t="s">
        <v>121</v>
      </c>
      <c r="L1830" s="2" t="s">
        <v>136</v>
      </c>
      <c r="M1830" s="2">
        <v>2206</v>
      </c>
      <c r="N1830" s="2" t="s">
        <v>4056</v>
      </c>
      <c r="O1830" s="2" t="s">
        <v>7593</v>
      </c>
      <c r="P1830" s="4">
        <v>1</v>
      </c>
      <c r="Q1830" s="2" t="s">
        <v>1788</v>
      </c>
      <c r="R1830" s="2" t="s">
        <v>1789</v>
      </c>
      <c r="S1830" s="2" t="s">
        <v>238</v>
      </c>
      <c r="T1830" s="2" t="s">
        <v>86</v>
      </c>
      <c r="U1830" s="2" t="s">
        <v>44</v>
      </c>
      <c r="V1830" s="2" t="s">
        <v>179</v>
      </c>
      <c r="W1830" s="4">
        <v>55</v>
      </c>
      <c r="X1830" s="5">
        <v>5</v>
      </c>
      <c r="Y1830" s="5">
        <v>0</v>
      </c>
      <c r="Z1830" s="6">
        <v>44008</v>
      </c>
      <c r="AA1830" s="2" t="s">
        <v>46</v>
      </c>
    </row>
    <row r="1831" spans="1:27" ht="22.5" x14ac:dyDescent="0.25">
      <c r="A1831" s="2" t="s">
        <v>1446</v>
      </c>
      <c r="B1831" s="2" t="s">
        <v>3849</v>
      </c>
      <c r="C1831" s="2" t="s">
        <v>3850</v>
      </c>
      <c r="D1831" s="2" t="s">
        <v>1446</v>
      </c>
      <c r="E1831" s="2" t="s">
        <v>3851</v>
      </c>
      <c r="F1831" s="2" t="s">
        <v>7709</v>
      </c>
      <c r="G1831" s="2" t="s">
        <v>7710</v>
      </c>
      <c r="H1831" s="2" t="s">
        <v>7711</v>
      </c>
      <c r="I1831" s="2" t="s">
        <v>7712</v>
      </c>
      <c r="J1831" s="2" t="s">
        <v>295</v>
      </c>
      <c r="K1831" s="2" t="s">
        <v>121</v>
      </c>
      <c r="L1831" s="2" t="s">
        <v>136</v>
      </c>
      <c r="M1831" s="2">
        <v>2208</v>
      </c>
      <c r="N1831" s="2" t="s">
        <v>4056</v>
      </c>
      <c r="O1831" s="2" t="s">
        <v>7593</v>
      </c>
      <c r="P1831" s="4">
        <v>1</v>
      </c>
      <c r="Q1831" s="2" t="s">
        <v>3856</v>
      </c>
      <c r="R1831" s="2" t="s">
        <v>3857</v>
      </c>
      <c r="S1831" s="2" t="s">
        <v>4311</v>
      </c>
      <c r="T1831" s="2" t="s">
        <v>86</v>
      </c>
      <c r="U1831" s="2" t="s">
        <v>44</v>
      </c>
      <c r="V1831" s="2" t="s">
        <v>179</v>
      </c>
      <c r="W1831" s="4">
        <v>211</v>
      </c>
      <c r="X1831" s="5">
        <v>5</v>
      </c>
      <c r="Y1831" s="5">
        <v>0</v>
      </c>
      <c r="Z1831" s="6">
        <v>39264</v>
      </c>
      <c r="AA1831" s="2" t="s">
        <v>46</v>
      </c>
    </row>
    <row r="1832" spans="1:27" ht="22.5" x14ac:dyDescent="0.25">
      <c r="A1832" s="2" t="s">
        <v>1446</v>
      </c>
      <c r="B1832" s="2" t="s">
        <v>3849</v>
      </c>
      <c r="C1832" s="2" t="s">
        <v>3850</v>
      </c>
      <c r="D1832" s="2" t="s">
        <v>1446</v>
      </c>
      <c r="E1832" s="2" t="s">
        <v>3851</v>
      </c>
      <c r="F1832" s="2" t="s">
        <v>7713</v>
      </c>
      <c r="G1832" s="2" t="s">
        <v>7714</v>
      </c>
      <c r="H1832" s="2" t="s">
        <v>7715</v>
      </c>
      <c r="I1832" s="2" t="s">
        <v>7716</v>
      </c>
      <c r="J1832" s="2" t="s">
        <v>295</v>
      </c>
      <c r="K1832" s="2" t="s">
        <v>121</v>
      </c>
      <c r="L1832" s="2" t="s">
        <v>136</v>
      </c>
      <c r="M1832" s="2">
        <v>2210</v>
      </c>
      <c r="N1832" s="2" t="s">
        <v>4056</v>
      </c>
      <c r="O1832" s="2" t="s">
        <v>7593</v>
      </c>
      <c r="P1832" s="4">
        <v>1</v>
      </c>
      <c r="Q1832" s="2" t="s">
        <v>3856</v>
      </c>
      <c r="R1832" s="2" t="s">
        <v>3857</v>
      </c>
      <c r="S1832" s="2" t="s">
        <v>7717</v>
      </c>
      <c r="T1832" s="2" t="s">
        <v>86</v>
      </c>
      <c r="U1832" s="2" t="s">
        <v>44</v>
      </c>
      <c r="V1832" s="2" t="s">
        <v>179</v>
      </c>
      <c r="W1832" s="4">
        <v>46</v>
      </c>
      <c r="X1832" s="5">
        <v>5</v>
      </c>
      <c r="Y1832" s="5">
        <v>1</v>
      </c>
      <c r="Z1832" s="6">
        <v>44259</v>
      </c>
      <c r="AA1832" s="2" t="s">
        <v>46</v>
      </c>
    </row>
    <row r="1833" spans="1:27" ht="22.5" x14ac:dyDescent="0.25">
      <c r="A1833" s="2" t="s">
        <v>1434</v>
      </c>
      <c r="B1833" s="2" t="s">
        <v>1758</v>
      </c>
      <c r="C1833" s="2" t="s">
        <v>1759</v>
      </c>
      <c r="D1833" s="2" t="s">
        <v>1434</v>
      </c>
      <c r="E1833" s="2" t="s">
        <v>1506</v>
      </c>
      <c r="F1833" s="2" t="s">
        <v>7718</v>
      </c>
      <c r="G1833" s="3"/>
      <c r="H1833" s="2" t="s">
        <v>7719</v>
      </c>
      <c r="I1833" s="3"/>
      <c r="J1833" s="2" t="s">
        <v>295</v>
      </c>
      <c r="K1833" s="2" t="s">
        <v>121</v>
      </c>
      <c r="L1833" s="2" t="s">
        <v>136</v>
      </c>
      <c r="M1833" s="2">
        <v>2221</v>
      </c>
      <c r="N1833" s="2" t="s">
        <v>4056</v>
      </c>
      <c r="O1833" s="2" t="s">
        <v>7593</v>
      </c>
      <c r="P1833" s="4">
        <v>1</v>
      </c>
      <c r="Q1833" s="2" t="s">
        <v>7720</v>
      </c>
      <c r="R1833" s="2" t="s">
        <v>7721</v>
      </c>
      <c r="S1833" s="2" t="s">
        <v>42</v>
      </c>
      <c r="T1833" s="2" t="s">
        <v>86</v>
      </c>
      <c r="U1833" s="3"/>
      <c r="V1833" s="3"/>
      <c r="W1833" s="4">
        <v>68</v>
      </c>
      <c r="X1833" s="5">
        <v>5</v>
      </c>
      <c r="Y1833" s="5">
        <v>0</v>
      </c>
      <c r="Z1833" s="6">
        <v>43588</v>
      </c>
      <c r="AA1833" s="2" t="s">
        <v>46</v>
      </c>
    </row>
    <row r="1834" spans="1:27" x14ac:dyDescent="0.25">
      <c r="A1834" s="2" t="s">
        <v>1521</v>
      </c>
      <c r="B1834" s="2" t="s">
        <v>2595</v>
      </c>
      <c r="C1834" s="2" t="s">
        <v>2596</v>
      </c>
      <c r="D1834" s="2" t="s">
        <v>1521</v>
      </c>
      <c r="E1834" s="2" t="s">
        <v>1649</v>
      </c>
      <c r="F1834" s="2" t="s">
        <v>7722</v>
      </c>
      <c r="G1834" s="2" t="s">
        <v>7723</v>
      </c>
      <c r="H1834" s="2" t="s">
        <v>7724</v>
      </c>
      <c r="I1834" s="2" t="s">
        <v>7725</v>
      </c>
      <c r="J1834" s="2" t="s">
        <v>295</v>
      </c>
      <c r="K1834" s="2" t="s">
        <v>121</v>
      </c>
      <c r="L1834" s="2" t="s">
        <v>136</v>
      </c>
      <c r="M1834" s="2">
        <v>2297</v>
      </c>
      <c r="N1834" s="2" t="s">
        <v>4056</v>
      </c>
      <c r="O1834" s="2" t="s">
        <v>7593</v>
      </c>
      <c r="P1834" s="4">
        <v>1</v>
      </c>
      <c r="Q1834" s="2" t="s">
        <v>1816</v>
      </c>
      <c r="R1834" s="2" t="s">
        <v>1817</v>
      </c>
      <c r="S1834" s="2" t="s">
        <v>7726</v>
      </c>
      <c r="T1834" s="2" t="s">
        <v>86</v>
      </c>
      <c r="U1834" s="2" t="s">
        <v>44</v>
      </c>
      <c r="V1834" s="2" t="s">
        <v>179</v>
      </c>
      <c r="W1834" s="4">
        <v>182</v>
      </c>
      <c r="X1834" s="5">
        <v>5</v>
      </c>
      <c r="Y1834" s="5">
        <v>0</v>
      </c>
      <c r="Z1834" s="6">
        <v>40148</v>
      </c>
      <c r="AA1834" s="2" t="s">
        <v>46</v>
      </c>
    </row>
    <row r="1835" spans="1:27" ht="22.5" x14ac:dyDescent="0.25">
      <c r="A1835" s="2" t="s">
        <v>4117</v>
      </c>
      <c r="B1835" s="2" t="s">
        <v>845</v>
      </c>
      <c r="C1835" s="2" t="s">
        <v>693</v>
      </c>
      <c r="D1835" s="2" t="s">
        <v>4117</v>
      </c>
      <c r="E1835" s="2" t="s">
        <v>1522</v>
      </c>
      <c r="F1835" s="2" t="s">
        <v>7727</v>
      </c>
      <c r="G1835" s="2" t="s">
        <v>7728</v>
      </c>
      <c r="H1835" s="2" t="s">
        <v>7729</v>
      </c>
      <c r="I1835" s="2" t="s">
        <v>7730</v>
      </c>
      <c r="J1835" s="2" t="s">
        <v>295</v>
      </c>
      <c r="K1835" s="2" t="s">
        <v>121</v>
      </c>
      <c r="L1835" s="2" t="s">
        <v>136</v>
      </c>
      <c r="M1835" s="2">
        <v>2310</v>
      </c>
      <c r="N1835" s="2" t="s">
        <v>4056</v>
      </c>
      <c r="O1835" s="2" t="s">
        <v>7593</v>
      </c>
      <c r="P1835" s="4">
        <v>1</v>
      </c>
      <c r="Q1835" s="2" t="s">
        <v>4122</v>
      </c>
      <c r="R1835" s="2" t="s">
        <v>4123</v>
      </c>
      <c r="S1835" s="2" t="s">
        <v>693</v>
      </c>
      <c r="T1835" s="2" t="s">
        <v>86</v>
      </c>
      <c r="U1835" s="2" t="s">
        <v>44</v>
      </c>
      <c r="V1835" s="2" t="s">
        <v>179</v>
      </c>
      <c r="W1835" s="4">
        <v>205</v>
      </c>
      <c r="X1835" s="5">
        <v>5</v>
      </c>
      <c r="Y1835" s="5">
        <v>0</v>
      </c>
      <c r="Z1835" s="6">
        <v>39430</v>
      </c>
      <c r="AA1835" s="2" t="s">
        <v>46</v>
      </c>
    </row>
    <row r="1836" spans="1:27" ht="22.5" x14ac:dyDescent="0.25">
      <c r="A1836" s="2" t="s">
        <v>390</v>
      </c>
      <c r="B1836" s="2" t="s">
        <v>7731</v>
      </c>
      <c r="C1836" s="2" t="s">
        <v>7732</v>
      </c>
      <c r="D1836" s="2" t="s">
        <v>390</v>
      </c>
      <c r="E1836" s="2" t="s">
        <v>7040</v>
      </c>
      <c r="F1836" s="2" t="s">
        <v>7733</v>
      </c>
      <c r="G1836" s="2" t="s">
        <v>7734</v>
      </c>
      <c r="H1836" s="2" t="s">
        <v>7735</v>
      </c>
      <c r="I1836" s="2" t="s">
        <v>7736</v>
      </c>
      <c r="J1836" s="2" t="s">
        <v>295</v>
      </c>
      <c r="K1836" s="2" t="s">
        <v>121</v>
      </c>
      <c r="L1836" s="2" t="s">
        <v>136</v>
      </c>
      <c r="M1836" s="2">
        <v>2331</v>
      </c>
      <c r="N1836" s="2" t="s">
        <v>4056</v>
      </c>
      <c r="O1836" s="2" t="s">
        <v>7593</v>
      </c>
      <c r="P1836" s="4">
        <v>1</v>
      </c>
      <c r="Q1836" s="2" t="s">
        <v>7737</v>
      </c>
      <c r="R1836" s="2" t="s">
        <v>7738</v>
      </c>
      <c r="S1836" s="2" t="s">
        <v>7739</v>
      </c>
      <c r="T1836" s="2" t="s">
        <v>86</v>
      </c>
      <c r="U1836" s="2" t="s">
        <v>44</v>
      </c>
      <c r="V1836" s="2" t="s">
        <v>179</v>
      </c>
      <c r="W1836" s="4">
        <v>161</v>
      </c>
      <c r="X1836" s="5">
        <v>5</v>
      </c>
      <c r="Y1836" s="5">
        <v>0</v>
      </c>
      <c r="Z1836" s="6">
        <v>40777</v>
      </c>
      <c r="AA1836" s="2" t="s">
        <v>46</v>
      </c>
    </row>
    <row r="1837" spans="1:27" ht="22.5" x14ac:dyDescent="0.25">
      <c r="A1837" s="2" t="s">
        <v>390</v>
      </c>
      <c r="B1837" s="2" t="s">
        <v>2129</v>
      </c>
      <c r="C1837" s="2" t="s">
        <v>2130</v>
      </c>
      <c r="D1837" s="2" t="s">
        <v>390</v>
      </c>
      <c r="E1837" s="2" t="s">
        <v>2027</v>
      </c>
      <c r="F1837" s="2" t="s">
        <v>7740</v>
      </c>
      <c r="G1837" s="2" t="s">
        <v>7741</v>
      </c>
      <c r="H1837" s="2" t="s">
        <v>7742</v>
      </c>
      <c r="I1837" s="2" t="s">
        <v>7743</v>
      </c>
      <c r="J1837" s="2" t="s">
        <v>295</v>
      </c>
      <c r="K1837" s="2" t="s">
        <v>121</v>
      </c>
      <c r="L1837" s="2" t="s">
        <v>136</v>
      </c>
      <c r="M1837" s="2">
        <v>2369</v>
      </c>
      <c r="N1837" s="2" t="s">
        <v>4056</v>
      </c>
      <c r="O1837" s="2" t="s">
        <v>7593</v>
      </c>
      <c r="P1837" s="4">
        <v>1</v>
      </c>
      <c r="Q1837" s="2" t="s">
        <v>2218</v>
      </c>
      <c r="R1837" s="2" t="s">
        <v>2219</v>
      </c>
      <c r="S1837" s="2" t="s">
        <v>42</v>
      </c>
      <c r="T1837" s="2" t="s">
        <v>86</v>
      </c>
      <c r="U1837" s="2" t="s">
        <v>44</v>
      </c>
      <c r="V1837" s="2" t="s">
        <v>179</v>
      </c>
      <c r="W1837" s="4">
        <v>82</v>
      </c>
      <c r="X1837" s="5">
        <v>5</v>
      </c>
      <c r="Y1837" s="5">
        <v>0</v>
      </c>
      <c r="Z1837" s="6">
        <v>43185</v>
      </c>
      <c r="AA1837" s="2" t="s">
        <v>46</v>
      </c>
    </row>
    <row r="1838" spans="1:27" ht="22.5" x14ac:dyDescent="0.25">
      <c r="A1838" s="2" t="s">
        <v>390</v>
      </c>
      <c r="B1838" s="2" t="s">
        <v>1483</v>
      </c>
      <c r="C1838" s="2" t="s">
        <v>1484</v>
      </c>
      <c r="D1838" s="2" t="s">
        <v>390</v>
      </c>
      <c r="E1838" s="2" t="s">
        <v>1485</v>
      </c>
      <c r="F1838" s="2" t="s">
        <v>7744</v>
      </c>
      <c r="G1838" s="2" t="s">
        <v>7745</v>
      </c>
      <c r="H1838" s="2" t="s">
        <v>7746</v>
      </c>
      <c r="I1838" s="2" t="s">
        <v>7747</v>
      </c>
      <c r="J1838" s="2" t="s">
        <v>295</v>
      </c>
      <c r="K1838" s="2" t="s">
        <v>121</v>
      </c>
      <c r="L1838" s="2" t="s">
        <v>136</v>
      </c>
      <c r="M1838" s="2">
        <v>2370</v>
      </c>
      <c r="N1838" s="2" t="s">
        <v>4056</v>
      </c>
      <c r="O1838" s="2" t="s">
        <v>7593</v>
      </c>
      <c r="P1838" s="4">
        <v>1</v>
      </c>
      <c r="Q1838" s="2" t="s">
        <v>6411</v>
      </c>
      <c r="R1838" s="2" t="s">
        <v>6412</v>
      </c>
      <c r="S1838" s="2" t="s">
        <v>42</v>
      </c>
      <c r="T1838" s="2" t="s">
        <v>86</v>
      </c>
      <c r="U1838" s="2" t="s">
        <v>44</v>
      </c>
      <c r="V1838" s="2" t="s">
        <v>179</v>
      </c>
      <c r="W1838" s="4">
        <v>139</v>
      </c>
      <c r="X1838" s="5">
        <v>7</v>
      </c>
      <c r="Y1838" s="5">
        <v>0</v>
      </c>
      <c r="Z1838" s="6">
        <v>41439</v>
      </c>
      <c r="AA1838" s="2" t="s">
        <v>46</v>
      </c>
    </row>
    <row r="1839" spans="1:27" ht="22.5" x14ac:dyDescent="0.25">
      <c r="A1839" s="2" t="s">
        <v>390</v>
      </c>
      <c r="B1839" s="2" t="s">
        <v>6923</v>
      </c>
      <c r="C1839" s="2" t="s">
        <v>6924</v>
      </c>
      <c r="D1839" s="2" t="s">
        <v>390</v>
      </c>
      <c r="E1839" s="2" t="s">
        <v>6925</v>
      </c>
      <c r="F1839" s="2" t="s">
        <v>7748</v>
      </c>
      <c r="G1839" s="2" t="s">
        <v>7749</v>
      </c>
      <c r="H1839" s="2" t="s">
        <v>7750</v>
      </c>
      <c r="I1839" s="2" t="s">
        <v>7751</v>
      </c>
      <c r="J1839" s="2" t="s">
        <v>295</v>
      </c>
      <c r="K1839" s="2" t="s">
        <v>121</v>
      </c>
      <c r="L1839" s="2" t="s">
        <v>136</v>
      </c>
      <c r="M1839" s="2">
        <v>2382</v>
      </c>
      <c r="N1839" s="2" t="s">
        <v>4056</v>
      </c>
      <c r="O1839" s="2" t="s">
        <v>7593</v>
      </c>
      <c r="P1839" s="4">
        <v>1</v>
      </c>
      <c r="Q1839" s="2" t="s">
        <v>7752</v>
      </c>
      <c r="R1839" s="2" t="s">
        <v>7753</v>
      </c>
      <c r="S1839" s="2" t="s">
        <v>42</v>
      </c>
      <c r="T1839" s="2" t="s">
        <v>86</v>
      </c>
      <c r="U1839" s="2" t="s">
        <v>44</v>
      </c>
      <c r="V1839" s="2" t="s">
        <v>179</v>
      </c>
      <c r="W1839" s="4">
        <v>164</v>
      </c>
      <c r="X1839" s="5">
        <v>5</v>
      </c>
      <c r="Y1839" s="5">
        <v>0</v>
      </c>
      <c r="Z1839" s="6">
        <v>40665</v>
      </c>
      <c r="AA1839" s="2" t="s">
        <v>46</v>
      </c>
    </row>
    <row r="1840" spans="1:27" ht="22.5" x14ac:dyDescent="0.25">
      <c r="A1840" s="2" t="s">
        <v>390</v>
      </c>
      <c r="B1840" s="2" t="s">
        <v>2595</v>
      </c>
      <c r="C1840" s="2" t="s">
        <v>2596</v>
      </c>
      <c r="D1840" s="2" t="s">
        <v>390</v>
      </c>
      <c r="E1840" s="2" t="s">
        <v>1649</v>
      </c>
      <c r="F1840" s="2" t="s">
        <v>7754</v>
      </c>
      <c r="G1840" s="2" t="s">
        <v>7755</v>
      </c>
      <c r="H1840" s="2" t="s">
        <v>7756</v>
      </c>
      <c r="I1840" s="2" t="s">
        <v>7757</v>
      </c>
      <c r="J1840" s="2" t="s">
        <v>295</v>
      </c>
      <c r="K1840" s="2" t="s">
        <v>121</v>
      </c>
      <c r="L1840" s="2" t="s">
        <v>136</v>
      </c>
      <c r="M1840" s="2">
        <v>2385</v>
      </c>
      <c r="N1840" s="2" t="s">
        <v>4056</v>
      </c>
      <c r="O1840" s="2" t="s">
        <v>7593</v>
      </c>
      <c r="P1840" s="4">
        <v>1</v>
      </c>
      <c r="Q1840" s="2" t="s">
        <v>1671</v>
      </c>
      <c r="R1840" s="2" t="s">
        <v>1672</v>
      </c>
      <c r="S1840" s="2" t="s">
        <v>5765</v>
      </c>
      <c r="T1840" s="2" t="s">
        <v>86</v>
      </c>
      <c r="U1840" s="2" t="s">
        <v>44</v>
      </c>
      <c r="V1840" s="2" t="s">
        <v>179</v>
      </c>
      <c r="W1840" s="4">
        <v>145</v>
      </c>
      <c r="X1840" s="5">
        <v>5</v>
      </c>
      <c r="Y1840" s="5">
        <v>0</v>
      </c>
      <c r="Z1840" s="6">
        <v>41269</v>
      </c>
      <c r="AA1840" s="2" t="s">
        <v>46</v>
      </c>
    </row>
    <row r="1841" spans="1:27" ht="22.5" x14ac:dyDescent="0.25">
      <c r="A1841" s="2" t="s">
        <v>390</v>
      </c>
      <c r="B1841" s="2" t="s">
        <v>2595</v>
      </c>
      <c r="C1841" s="2" t="s">
        <v>2596</v>
      </c>
      <c r="D1841" s="2" t="s">
        <v>390</v>
      </c>
      <c r="E1841" s="2" t="s">
        <v>1649</v>
      </c>
      <c r="F1841" s="2" t="s">
        <v>7758</v>
      </c>
      <c r="G1841" s="2" t="s">
        <v>7759</v>
      </c>
      <c r="H1841" s="2" t="s">
        <v>7760</v>
      </c>
      <c r="I1841" s="2" t="s">
        <v>7761</v>
      </c>
      <c r="J1841" s="2" t="s">
        <v>295</v>
      </c>
      <c r="K1841" s="2" t="s">
        <v>121</v>
      </c>
      <c r="L1841" s="2" t="s">
        <v>136</v>
      </c>
      <c r="M1841" s="2">
        <v>2386</v>
      </c>
      <c r="N1841" s="2" t="s">
        <v>4056</v>
      </c>
      <c r="O1841" s="2" t="s">
        <v>7593</v>
      </c>
      <c r="P1841" s="4">
        <v>1</v>
      </c>
      <c r="Q1841" s="2" t="s">
        <v>1671</v>
      </c>
      <c r="R1841" s="2" t="s">
        <v>1672</v>
      </c>
      <c r="S1841" s="2" t="s">
        <v>42</v>
      </c>
      <c r="T1841" s="2" t="s">
        <v>86</v>
      </c>
      <c r="U1841" s="2" t="s">
        <v>44</v>
      </c>
      <c r="V1841" s="2" t="s">
        <v>179</v>
      </c>
      <c r="W1841" s="4">
        <v>67</v>
      </c>
      <c r="X1841" s="5">
        <v>5</v>
      </c>
      <c r="Y1841" s="5">
        <v>0</v>
      </c>
      <c r="Z1841" s="6">
        <v>43635</v>
      </c>
      <c r="AA1841" s="2" t="s">
        <v>46</v>
      </c>
    </row>
    <row r="1842" spans="1:27" ht="22.5" x14ac:dyDescent="0.25">
      <c r="A1842" s="2" t="s">
        <v>390</v>
      </c>
      <c r="B1842" s="2" t="s">
        <v>2595</v>
      </c>
      <c r="C1842" s="2" t="s">
        <v>2596</v>
      </c>
      <c r="D1842" s="2" t="s">
        <v>390</v>
      </c>
      <c r="E1842" s="2" t="s">
        <v>1649</v>
      </c>
      <c r="F1842" s="2" t="s">
        <v>7762</v>
      </c>
      <c r="G1842" s="2" t="s">
        <v>7763</v>
      </c>
      <c r="H1842" s="2" t="s">
        <v>7764</v>
      </c>
      <c r="I1842" s="3"/>
      <c r="J1842" s="2" t="s">
        <v>295</v>
      </c>
      <c r="K1842" s="2" t="s">
        <v>121</v>
      </c>
      <c r="L1842" s="2" t="s">
        <v>136</v>
      </c>
      <c r="M1842" s="2">
        <v>2387</v>
      </c>
      <c r="N1842" s="2" t="s">
        <v>4056</v>
      </c>
      <c r="O1842" s="2" t="s">
        <v>7593</v>
      </c>
      <c r="P1842" s="4">
        <v>1</v>
      </c>
      <c r="Q1842" s="2" t="s">
        <v>1671</v>
      </c>
      <c r="R1842" s="2" t="s">
        <v>1672</v>
      </c>
      <c r="S1842" s="2" t="s">
        <v>42</v>
      </c>
      <c r="T1842" s="2" t="s">
        <v>86</v>
      </c>
      <c r="U1842" s="2" t="s">
        <v>44</v>
      </c>
      <c r="V1842" s="2" t="s">
        <v>179</v>
      </c>
      <c r="W1842" s="4">
        <v>67</v>
      </c>
      <c r="X1842" s="5">
        <v>5</v>
      </c>
      <c r="Y1842" s="5">
        <v>0</v>
      </c>
      <c r="Z1842" s="6">
        <v>43635</v>
      </c>
      <c r="AA1842" s="2" t="s">
        <v>46</v>
      </c>
    </row>
    <row r="1843" spans="1:27" ht="22.5" x14ac:dyDescent="0.25">
      <c r="A1843" s="2" t="s">
        <v>390</v>
      </c>
      <c r="B1843" s="2" t="s">
        <v>2595</v>
      </c>
      <c r="C1843" s="2" t="s">
        <v>2596</v>
      </c>
      <c r="D1843" s="2" t="s">
        <v>390</v>
      </c>
      <c r="E1843" s="2" t="s">
        <v>1649</v>
      </c>
      <c r="F1843" s="2" t="s">
        <v>7765</v>
      </c>
      <c r="G1843" s="3"/>
      <c r="H1843" s="3"/>
      <c r="I1843" s="3"/>
      <c r="J1843" s="2" t="s">
        <v>295</v>
      </c>
      <c r="K1843" s="2" t="s">
        <v>121</v>
      </c>
      <c r="L1843" s="2" t="s">
        <v>136</v>
      </c>
      <c r="M1843" s="2">
        <v>2388</v>
      </c>
      <c r="N1843" s="2" t="s">
        <v>4056</v>
      </c>
      <c r="O1843" s="2" t="s">
        <v>7593</v>
      </c>
      <c r="P1843" s="4">
        <v>1</v>
      </c>
      <c r="Q1843" s="2" t="s">
        <v>1671</v>
      </c>
      <c r="R1843" s="2" t="s">
        <v>1672</v>
      </c>
      <c r="S1843" s="2" t="s">
        <v>42</v>
      </c>
      <c r="T1843" s="2" t="s">
        <v>86</v>
      </c>
      <c r="U1843" s="3"/>
      <c r="V1843" s="3"/>
      <c r="W1843" s="4">
        <v>46</v>
      </c>
      <c r="X1843" s="5">
        <v>5</v>
      </c>
      <c r="Y1843" s="5">
        <v>1</v>
      </c>
      <c r="Z1843" s="6">
        <v>44264</v>
      </c>
      <c r="AA1843" s="2" t="s">
        <v>46</v>
      </c>
    </row>
    <row r="1844" spans="1:27" ht="22.5" x14ac:dyDescent="0.25">
      <c r="A1844" s="2" t="s">
        <v>390</v>
      </c>
      <c r="B1844" s="2" t="s">
        <v>2595</v>
      </c>
      <c r="C1844" s="2" t="s">
        <v>2596</v>
      </c>
      <c r="D1844" s="2" t="s">
        <v>390</v>
      </c>
      <c r="E1844" s="2" t="s">
        <v>6986</v>
      </c>
      <c r="F1844" s="2" t="s">
        <v>7766</v>
      </c>
      <c r="G1844" s="2" t="s">
        <v>7767</v>
      </c>
      <c r="H1844" s="2" t="s">
        <v>7768</v>
      </c>
      <c r="I1844" s="2" t="s">
        <v>7769</v>
      </c>
      <c r="J1844" s="2" t="s">
        <v>295</v>
      </c>
      <c r="K1844" s="2" t="s">
        <v>121</v>
      </c>
      <c r="L1844" s="2" t="s">
        <v>136</v>
      </c>
      <c r="M1844" s="2">
        <v>2389</v>
      </c>
      <c r="N1844" s="2" t="s">
        <v>4056</v>
      </c>
      <c r="O1844" s="2" t="s">
        <v>7593</v>
      </c>
      <c r="P1844" s="4">
        <v>1</v>
      </c>
      <c r="Q1844" s="2" t="s">
        <v>7492</v>
      </c>
      <c r="R1844" s="2" t="s">
        <v>7493</v>
      </c>
      <c r="S1844" s="2" t="s">
        <v>2596</v>
      </c>
      <c r="T1844" s="2" t="s">
        <v>86</v>
      </c>
      <c r="U1844" s="2" t="s">
        <v>44</v>
      </c>
      <c r="V1844" s="2" t="s">
        <v>179</v>
      </c>
      <c r="W1844" s="4">
        <v>199</v>
      </c>
      <c r="X1844" s="5">
        <v>5</v>
      </c>
      <c r="Y1844" s="5">
        <v>0</v>
      </c>
      <c r="Z1844" s="6">
        <v>39625</v>
      </c>
      <c r="AA1844" s="2" t="s">
        <v>46</v>
      </c>
    </row>
    <row r="1845" spans="1:27" ht="22.5" x14ac:dyDescent="0.25">
      <c r="A1845" s="2" t="s">
        <v>390</v>
      </c>
      <c r="B1845" s="2" t="s">
        <v>2595</v>
      </c>
      <c r="C1845" s="2" t="s">
        <v>2596</v>
      </c>
      <c r="D1845" s="2" t="s">
        <v>390</v>
      </c>
      <c r="E1845" s="2" t="s">
        <v>6986</v>
      </c>
      <c r="F1845" s="2" t="s">
        <v>7770</v>
      </c>
      <c r="G1845" s="2" t="s">
        <v>7771</v>
      </c>
      <c r="H1845" s="2" t="s">
        <v>7772</v>
      </c>
      <c r="I1845" s="2" t="s">
        <v>7773</v>
      </c>
      <c r="J1845" s="2" t="s">
        <v>295</v>
      </c>
      <c r="K1845" s="2" t="s">
        <v>121</v>
      </c>
      <c r="L1845" s="2" t="s">
        <v>136</v>
      </c>
      <c r="M1845" s="2">
        <v>2390</v>
      </c>
      <c r="N1845" s="2" t="s">
        <v>4056</v>
      </c>
      <c r="O1845" s="2" t="s">
        <v>7593</v>
      </c>
      <c r="P1845" s="4">
        <v>1</v>
      </c>
      <c r="Q1845" s="2" t="s">
        <v>7492</v>
      </c>
      <c r="R1845" s="2" t="s">
        <v>7493</v>
      </c>
      <c r="S1845" s="2" t="s">
        <v>2596</v>
      </c>
      <c r="T1845" s="2" t="s">
        <v>86</v>
      </c>
      <c r="U1845" s="2" t="s">
        <v>44</v>
      </c>
      <c r="V1845" s="2" t="s">
        <v>179</v>
      </c>
      <c r="W1845" s="4">
        <v>143</v>
      </c>
      <c r="X1845" s="5">
        <v>5</v>
      </c>
      <c r="Y1845" s="5">
        <v>0</v>
      </c>
      <c r="Z1845" s="6">
        <v>41330</v>
      </c>
      <c r="AA1845" s="2" t="s">
        <v>46</v>
      </c>
    </row>
    <row r="1846" spans="1:27" ht="22.5" x14ac:dyDescent="0.25">
      <c r="A1846" s="2" t="s">
        <v>390</v>
      </c>
      <c r="B1846" s="2" t="s">
        <v>4293</v>
      </c>
      <c r="C1846" s="2" t="s">
        <v>4294</v>
      </c>
      <c r="D1846" s="2" t="s">
        <v>390</v>
      </c>
      <c r="E1846" s="2" t="s">
        <v>4295</v>
      </c>
      <c r="F1846" s="2" t="s">
        <v>7774</v>
      </c>
      <c r="G1846" s="2" t="s">
        <v>7775</v>
      </c>
      <c r="H1846" s="2" t="s">
        <v>7776</v>
      </c>
      <c r="I1846" s="2" t="s">
        <v>7776</v>
      </c>
      <c r="J1846" s="2" t="s">
        <v>295</v>
      </c>
      <c r="K1846" s="2" t="s">
        <v>121</v>
      </c>
      <c r="L1846" s="2" t="s">
        <v>136</v>
      </c>
      <c r="M1846" s="2">
        <v>2401</v>
      </c>
      <c r="N1846" s="2" t="s">
        <v>4056</v>
      </c>
      <c r="O1846" s="2" t="s">
        <v>7593</v>
      </c>
      <c r="P1846" s="4">
        <v>1</v>
      </c>
      <c r="Q1846" s="2" t="s">
        <v>4300</v>
      </c>
      <c r="R1846" s="2" t="s">
        <v>4301</v>
      </c>
      <c r="S1846" s="2" t="s">
        <v>42</v>
      </c>
      <c r="T1846" s="2" t="s">
        <v>86</v>
      </c>
      <c r="U1846" s="2" t="s">
        <v>44</v>
      </c>
      <c r="V1846" s="2" t="s">
        <v>179</v>
      </c>
      <c r="W1846" s="4">
        <v>103</v>
      </c>
      <c r="X1846" s="5">
        <v>5</v>
      </c>
      <c r="Y1846" s="5">
        <v>0</v>
      </c>
      <c r="Z1846" s="6">
        <v>42541</v>
      </c>
      <c r="AA1846" s="2" t="s">
        <v>46</v>
      </c>
    </row>
    <row r="1847" spans="1:27" ht="22.5" x14ac:dyDescent="0.25">
      <c r="A1847" s="2" t="s">
        <v>350</v>
      </c>
      <c r="B1847" s="2" t="s">
        <v>1758</v>
      </c>
      <c r="C1847" s="2" t="s">
        <v>1759</v>
      </c>
      <c r="D1847" s="2" t="s">
        <v>165</v>
      </c>
      <c r="E1847" s="2" t="s">
        <v>7777</v>
      </c>
      <c r="F1847" s="2" t="s">
        <v>7778</v>
      </c>
      <c r="G1847" s="2" t="s">
        <v>7779</v>
      </c>
      <c r="H1847" s="2" t="s">
        <v>7780</v>
      </c>
      <c r="I1847" s="2" t="s">
        <v>7781</v>
      </c>
      <c r="J1847" s="2" t="s">
        <v>295</v>
      </c>
      <c r="K1847" s="2" t="s">
        <v>121</v>
      </c>
      <c r="L1847" s="2" t="s">
        <v>136</v>
      </c>
      <c r="M1847" s="2">
        <v>2474</v>
      </c>
      <c r="N1847" s="2" t="s">
        <v>4056</v>
      </c>
      <c r="O1847" s="2" t="s">
        <v>7593</v>
      </c>
      <c r="P1847" s="4">
        <v>1</v>
      </c>
      <c r="Q1847" s="2" t="s">
        <v>7782</v>
      </c>
      <c r="R1847" s="2" t="s">
        <v>7783</v>
      </c>
      <c r="S1847" s="2" t="s">
        <v>238</v>
      </c>
      <c r="T1847" s="2" t="s">
        <v>86</v>
      </c>
      <c r="U1847" s="2" t="s">
        <v>44</v>
      </c>
      <c r="V1847" s="2" t="s">
        <v>179</v>
      </c>
      <c r="W1847" s="4">
        <v>184</v>
      </c>
      <c r="X1847" s="5">
        <v>5</v>
      </c>
      <c r="Y1847" s="5">
        <v>0</v>
      </c>
      <c r="Z1847" s="6">
        <v>40081</v>
      </c>
      <c r="AA1847" s="2" t="s">
        <v>46</v>
      </c>
    </row>
    <row r="1848" spans="1:27" ht="22.5" x14ac:dyDescent="0.25">
      <c r="A1848" s="2" t="s">
        <v>350</v>
      </c>
      <c r="B1848" s="2" t="s">
        <v>2550</v>
      </c>
      <c r="C1848" s="2" t="s">
        <v>2551</v>
      </c>
      <c r="D1848" s="2" t="s">
        <v>350</v>
      </c>
      <c r="E1848" s="2" t="s">
        <v>1797</v>
      </c>
      <c r="F1848" s="2" t="s">
        <v>7784</v>
      </c>
      <c r="G1848" s="2" t="s">
        <v>7785</v>
      </c>
      <c r="H1848" s="2" t="s">
        <v>7786</v>
      </c>
      <c r="I1848" s="3"/>
      <c r="J1848" s="2" t="s">
        <v>295</v>
      </c>
      <c r="K1848" s="2" t="s">
        <v>121</v>
      </c>
      <c r="L1848" s="2" t="s">
        <v>136</v>
      </c>
      <c r="M1848" s="2">
        <v>2515</v>
      </c>
      <c r="N1848" s="2" t="s">
        <v>4056</v>
      </c>
      <c r="O1848" s="2" t="s">
        <v>7593</v>
      </c>
      <c r="P1848" s="4">
        <v>1</v>
      </c>
      <c r="Q1848" s="2" t="s">
        <v>2231</v>
      </c>
      <c r="R1848" s="2" t="s">
        <v>2232</v>
      </c>
      <c r="S1848" s="2" t="s">
        <v>2233</v>
      </c>
      <c r="T1848" s="2" t="s">
        <v>86</v>
      </c>
      <c r="U1848" s="2" t="s">
        <v>44</v>
      </c>
      <c r="V1848" s="2" t="s">
        <v>179</v>
      </c>
      <c r="W1848" s="4">
        <v>100</v>
      </c>
      <c r="X1848" s="5">
        <v>5</v>
      </c>
      <c r="Y1848" s="5">
        <v>0</v>
      </c>
      <c r="Z1848" s="6">
        <v>42626</v>
      </c>
      <c r="AA1848" s="2" t="s">
        <v>46</v>
      </c>
    </row>
    <row r="1849" spans="1:27" ht="22.5" x14ac:dyDescent="0.25">
      <c r="A1849" s="2" t="s">
        <v>350</v>
      </c>
      <c r="B1849" s="2" t="s">
        <v>7787</v>
      </c>
      <c r="C1849" s="2" t="s">
        <v>7788</v>
      </c>
      <c r="D1849" s="2" t="s">
        <v>765</v>
      </c>
      <c r="E1849" s="2" t="s">
        <v>1797</v>
      </c>
      <c r="F1849" s="2" t="s">
        <v>7789</v>
      </c>
      <c r="G1849" s="2" t="s">
        <v>7790</v>
      </c>
      <c r="H1849" s="2" t="s">
        <v>7791</v>
      </c>
      <c r="I1849" s="2" t="s">
        <v>7791</v>
      </c>
      <c r="J1849" s="2" t="s">
        <v>295</v>
      </c>
      <c r="K1849" s="2" t="s">
        <v>121</v>
      </c>
      <c r="L1849" s="2" t="s">
        <v>136</v>
      </c>
      <c r="M1849" s="2">
        <v>2524</v>
      </c>
      <c r="N1849" s="2" t="s">
        <v>4056</v>
      </c>
      <c r="O1849" s="2" t="s">
        <v>7593</v>
      </c>
      <c r="P1849" s="4">
        <v>1</v>
      </c>
      <c r="Q1849" s="2" t="s">
        <v>1988</v>
      </c>
      <c r="R1849" s="2" t="s">
        <v>1989</v>
      </c>
      <c r="S1849" s="2" t="s">
        <v>1990</v>
      </c>
      <c r="T1849" s="2" t="s">
        <v>86</v>
      </c>
      <c r="U1849" s="2" t="s">
        <v>44</v>
      </c>
      <c r="V1849" s="2" t="s">
        <v>179</v>
      </c>
      <c r="W1849" s="4">
        <v>120</v>
      </c>
      <c r="X1849" s="5">
        <v>5</v>
      </c>
      <c r="Y1849" s="5">
        <v>0</v>
      </c>
      <c r="Z1849" s="6">
        <v>42012</v>
      </c>
      <c r="AA1849" s="2" t="s">
        <v>46</v>
      </c>
    </row>
    <row r="1850" spans="1:27" ht="22.5" x14ac:dyDescent="0.25">
      <c r="A1850" s="2" t="s">
        <v>350</v>
      </c>
      <c r="B1850" s="2" t="s">
        <v>2595</v>
      </c>
      <c r="C1850" s="2" t="s">
        <v>2596</v>
      </c>
      <c r="D1850" s="2" t="s">
        <v>350</v>
      </c>
      <c r="E1850" s="2" t="s">
        <v>1649</v>
      </c>
      <c r="F1850" s="2" t="s">
        <v>7792</v>
      </c>
      <c r="G1850" s="2" t="s">
        <v>7793</v>
      </c>
      <c r="H1850" s="2" t="s">
        <v>7794</v>
      </c>
      <c r="I1850" s="2" t="s">
        <v>7795</v>
      </c>
      <c r="J1850" s="2" t="s">
        <v>295</v>
      </c>
      <c r="K1850" s="2" t="s">
        <v>121</v>
      </c>
      <c r="L1850" s="2" t="s">
        <v>136</v>
      </c>
      <c r="M1850" s="2">
        <v>2532</v>
      </c>
      <c r="N1850" s="2" t="s">
        <v>4056</v>
      </c>
      <c r="O1850" s="2" t="s">
        <v>7593</v>
      </c>
      <c r="P1850" s="4">
        <v>1</v>
      </c>
      <c r="Q1850" s="2" t="s">
        <v>1821</v>
      </c>
      <c r="R1850" s="2" t="s">
        <v>1822</v>
      </c>
      <c r="S1850" s="2" t="s">
        <v>42</v>
      </c>
      <c r="T1850" s="2" t="s">
        <v>86</v>
      </c>
      <c r="U1850" s="2" t="s">
        <v>44</v>
      </c>
      <c r="V1850" s="2" t="s">
        <v>179</v>
      </c>
      <c r="W1850" s="4">
        <v>115</v>
      </c>
      <c r="X1850" s="5">
        <v>5</v>
      </c>
      <c r="Y1850" s="5">
        <v>0</v>
      </c>
      <c r="Z1850" s="6">
        <v>42158</v>
      </c>
      <c r="AA1850" s="2" t="s">
        <v>46</v>
      </c>
    </row>
    <row r="1851" spans="1:27" ht="22.5" x14ac:dyDescent="0.25">
      <c r="A1851" s="2" t="s">
        <v>350</v>
      </c>
      <c r="B1851" s="2" t="s">
        <v>2595</v>
      </c>
      <c r="C1851" s="2" t="s">
        <v>2596</v>
      </c>
      <c r="D1851" s="2" t="s">
        <v>350</v>
      </c>
      <c r="E1851" s="2" t="s">
        <v>1649</v>
      </c>
      <c r="F1851" s="2" t="s">
        <v>7796</v>
      </c>
      <c r="G1851" s="2" t="s">
        <v>7797</v>
      </c>
      <c r="H1851" s="2" t="s">
        <v>7798</v>
      </c>
      <c r="I1851" s="2" t="s">
        <v>7799</v>
      </c>
      <c r="J1851" s="2" t="s">
        <v>295</v>
      </c>
      <c r="K1851" s="2" t="s">
        <v>121</v>
      </c>
      <c r="L1851" s="2" t="s">
        <v>136</v>
      </c>
      <c r="M1851" s="2">
        <v>2533</v>
      </c>
      <c r="N1851" s="2" t="s">
        <v>4056</v>
      </c>
      <c r="O1851" s="2" t="s">
        <v>7593</v>
      </c>
      <c r="P1851" s="4">
        <v>1</v>
      </c>
      <c r="Q1851" s="2" t="s">
        <v>1821</v>
      </c>
      <c r="R1851" s="2" t="s">
        <v>1822</v>
      </c>
      <c r="S1851" s="2" t="s">
        <v>42</v>
      </c>
      <c r="T1851" s="2" t="s">
        <v>86</v>
      </c>
      <c r="U1851" s="2" t="s">
        <v>44</v>
      </c>
      <c r="V1851" s="2" t="s">
        <v>179</v>
      </c>
      <c r="W1851" s="4">
        <v>101</v>
      </c>
      <c r="X1851" s="5">
        <v>5</v>
      </c>
      <c r="Y1851" s="5">
        <v>0</v>
      </c>
      <c r="Z1851" s="6">
        <v>42593</v>
      </c>
      <c r="AA1851" s="2" t="s">
        <v>46</v>
      </c>
    </row>
    <row r="1852" spans="1:27" ht="22.5" x14ac:dyDescent="0.25">
      <c r="A1852" s="2" t="s">
        <v>350</v>
      </c>
      <c r="B1852" s="2" t="s">
        <v>2595</v>
      </c>
      <c r="C1852" s="2" t="s">
        <v>2596</v>
      </c>
      <c r="D1852" s="2" t="s">
        <v>350</v>
      </c>
      <c r="E1852" s="2" t="s">
        <v>6986</v>
      </c>
      <c r="F1852" s="2" t="s">
        <v>7800</v>
      </c>
      <c r="G1852" s="2" t="s">
        <v>7801</v>
      </c>
      <c r="H1852" s="2" t="s">
        <v>7802</v>
      </c>
      <c r="I1852" s="2" t="s">
        <v>7803</v>
      </c>
      <c r="J1852" s="2" t="s">
        <v>295</v>
      </c>
      <c r="K1852" s="2" t="s">
        <v>121</v>
      </c>
      <c r="L1852" s="2" t="s">
        <v>136</v>
      </c>
      <c r="M1852" s="2">
        <v>2537</v>
      </c>
      <c r="N1852" s="2" t="s">
        <v>4056</v>
      </c>
      <c r="O1852" s="2" t="s">
        <v>7593</v>
      </c>
      <c r="P1852" s="4">
        <v>1</v>
      </c>
      <c r="Q1852" s="2" t="s">
        <v>7804</v>
      </c>
      <c r="R1852" s="2" t="s">
        <v>7805</v>
      </c>
      <c r="S1852" s="2" t="s">
        <v>42</v>
      </c>
      <c r="T1852" s="2" t="s">
        <v>86</v>
      </c>
      <c r="U1852" s="2" t="s">
        <v>44</v>
      </c>
      <c r="V1852" s="2" t="s">
        <v>179</v>
      </c>
      <c r="W1852" s="4">
        <v>69</v>
      </c>
      <c r="X1852" s="5">
        <v>5</v>
      </c>
      <c r="Y1852" s="5">
        <v>0</v>
      </c>
      <c r="Z1852" s="6">
        <v>43559</v>
      </c>
      <c r="AA1852" s="2" t="s">
        <v>46</v>
      </c>
    </row>
    <row r="1853" spans="1:27" ht="22.5" x14ac:dyDescent="0.25">
      <c r="A1853" s="2" t="s">
        <v>350</v>
      </c>
      <c r="B1853" s="2" t="s">
        <v>4728</v>
      </c>
      <c r="C1853" s="2" t="s">
        <v>4729</v>
      </c>
      <c r="D1853" s="2" t="s">
        <v>350</v>
      </c>
      <c r="E1853" s="2" t="s">
        <v>4730</v>
      </c>
      <c r="F1853" s="2" t="s">
        <v>7806</v>
      </c>
      <c r="G1853" s="2" t="s">
        <v>7807</v>
      </c>
      <c r="H1853" s="2" t="s">
        <v>7808</v>
      </c>
      <c r="I1853" s="3"/>
      <c r="J1853" s="2" t="s">
        <v>295</v>
      </c>
      <c r="K1853" s="2" t="s">
        <v>121</v>
      </c>
      <c r="L1853" s="2" t="s">
        <v>136</v>
      </c>
      <c r="M1853" s="2">
        <v>2554</v>
      </c>
      <c r="N1853" s="2" t="s">
        <v>4056</v>
      </c>
      <c r="O1853" s="2" t="s">
        <v>7593</v>
      </c>
      <c r="P1853" s="4">
        <v>1</v>
      </c>
      <c r="Q1853" s="2" t="s">
        <v>7809</v>
      </c>
      <c r="R1853" s="2" t="s">
        <v>7810</v>
      </c>
      <c r="S1853" s="2" t="s">
        <v>42</v>
      </c>
      <c r="T1853" s="2" t="s">
        <v>86</v>
      </c>
      <c r="U1853" s="2" t="s">
        <v>44</v>
      </c>
      <c r="V1853" s="2" t="s">
        <v>179</v>
      </c>
      <c r="W1853" s="4">
        <v>3</v>
      </c>
      <c r="X1853" s="5">
        <v>5</v>
      </c>
      <c r="Y1853" s="5">
        <v>5</v>
      </c>
      <c r="Z1853" s="6">
        <v>45593</v>
      </c>
      <c r="AA1853" s="2" t="s">
        <v>46</v>
      </c>
    </row>
    <row r="1854" spans="1:27" ht="22.5" x14ac:dyDescent="0.25">
      <c r="A1854" s="2" t="s">
        <v>4163</v>
      </c>
      <c r="B1854" s="2" t="s">
        <v>1758</v>
      </c>
      <c r="C1854" s="2" t="s">
        <v>1759</v>
      </c>
      <c r="D1854" s="2" t="s">
        <v>4163</v>
      </c>
      <c r="E1854" s="2" t="s">
        <v>1506</v>
      </c>
      <c r="F1854" s="2" t="s">
        <v>7811</v>
      </c>
      <c r="G1854" s="2" t="s">
        <v>7812</v>
      </c>
      <c r="H1854" s="2" t="s">
        <v>7813</v>
      </c>
      <c r="I1854" s="2" t="s">
        <v>7814</v>
      </c>
      <c r="J1854" s="2" t="s">
        <v>295</v>
      </c>
      <c r="K1854" s="2" t="s">
        <v>121</v>
      </c>
      <c r="L1854" s="2" t="s">
        <v>136</v>
      </c>
      <c r="M1854" s="2">
        <v>2575</v>
      </c>
      <c r="N1854" s="2" t="s">
        <v>4056</v>
      </c>
      <c r="O1854" s="2" t="s">
        <v>7593</v>
      </c>
      <c r="P1854" s="4">
        <v>1</v>
      </c>
      <c r="Q1854" s="2" t="s">
        <v>7815</v>
      </c>
      <c r="R1854" s="2" t="s">
        <v>7816</v>
      </c>
      <c r="S1854" s="2" t="s">
        <v>7817</v>
      </c>
      <c r="T1854" s="2" t="s">
        <v>86</v>
      </c>
      <c r="U1854" s="2" t="s">
        <v>44</v>
      </c>
      <c r="V1854" s="2" t="s">
        <v>179</v>
      </c>
      <c r="W1854" s="4">
        <v>140</v>
      </c>
      <c r="X1854" s="5">
        <v>5</v>
      </c>
      <c r="Y1854" s="5">
        <v>0</v>
      </c>
      <c r="Z1854" s="6">
        <v>41397</v>
      </c>
      <c r="AA1854" s="2" t="s">
        <v>46</v>
      </c>
    </row>
    <row r="1855" spans="1:27" ht="22.5" x14ac:dyDescent="0.25">
      <c r="A1855" s="2" t="s">
        <v>5969</v>
      </c>
      <c r="B1855" s="2" t="s">
        <v>7818</v>
      </c>
      <c r="C1855" s="2" t="s">
        <v>7819</v>
      </c>
      <c r="D1855" s="2" t="s">
        <v>1386</v>
      </c>
      <c r="E1855" s="2" t="s">
        <v>4894</v>
      </c>
      <c r="F1855" s="2" t="s">
        <v>7820</v>
      </c>
      <c r="G1855" s="2" t="s">
        <v>7821</v>
      </c>
      <c r="H1855" s="2" t="s">
        <v>7822</v>
      </c>
      <c r="I1855" s="3"/>
      <c r="J1855" s="2" t="s">
        <v>295</v>
      </c>
      <c r="K1855" s="2" t="s">
        <v>121</v>
      </c>
      <c r="L1855" s="2" t="s">
        <v>136</v>
      </c>
      <c r="M1855" s="2">
        <v>2579</v>
      </c>
      <c r="N1855" s="2" t="s">
        <v>4056</v>
      </c>
      <c r="O1855" s="2" t="s">
        <v>7593</v>
      </c>
      <c r="P1855" s="4">
        <v>1</v>
      </c>
      <c r="Q1855" s="2" t="s">
        <v>7823</v>
      </c>
      <c r="R1855" s="2" t="s">
        <v>7824</v>
      </c>
      <c r="S1855" s="2" t="s">
        <v>42</v>
      </c>
      <c r="T1855" s="2" t="s">
        <v>86</v>
      </c>
      <c r="U1855" s="2" t="s">
        <v>3427</v>
      </c>
      <c r="V1855" s="2" t="s">
        <v>3428</v>
      </c>
      <c r="W1855" s="4">
        <v>2</v>
      </c>
      <c r="X1855" s="5">
        <v>5</v>
      </c>
      <c r="Y1855" s="5">
        <v>5</v>
      </c>
      <c r="Z1855" s="6">
        <v>45608</v>
      </c>
      <c r="AA1855" s="2" t="s">
        <v>46</v>
      </c>
    </row>
    <row r="1856" spans="1:27" ht="22.5" x14ac:dyDescent="0.25">
      <c r="A1856" s="2" t="s">
        <v>5969</v>
      </c>
      <c r="B1856" s="2" t="s">
        <v>7825</v>
      </c>
      <c r="C1856" s="2" t="s">
        <v>7826</v>
      </c>
      <c r="D1856" s="2" t="s">
        <v>765</v>
      </c>
      <c r="E1856" s="2" t="s">
        <v>4894</v>
      </c>
      <c r="F1856" s="2" t="s">
        <v>7827</v>
      </c>
      <c r="G1856" s="2" t="s">
        <v>7828</v>
      </c>
      <c r="H1856" s="2" t="s">
        <v>7829</v>
      </c>
      <c r="I1856" s="2" t="s">
        <v>7830</v>
      </c>
      <c r="J1856" s="2" t="s">
        <v>295</v>
      </c>
      <c r="K1856" s="2" t="s">
        <v>121</v>
      </c>
      <c r="L1856" s="2" t="s">
        <v>136</v>
      </c>
      <c r="M1856" s="2">
        <v>2581</v>
      </c>
      <c r="N1856" s="2" t="s">
        <v>4056</v>
      </c>
      <c r="O1856" s="2" t="s">
        <v>7593</v>
      </c>
      <c r="P1856" s="4">
        <v>1</v>
      </c>
      <c r="Q1856" s="2" t="s">
        <v>7831</v>
      </c>
      <c r="R1856" s="2" t="s">
        <v>7832</v>
      </c>
      <c r="S1856" s="2" t="s">
        <v>7833</v>
      </c>
      <c r="T1856" s="2" t="s">
        <v>86</v>
      </c>
      <c r="U1856" s="2" t="s">
        <v>44</v>
      </c>
      <c r="V1856" s="2" t="s">
        <v>179</v>
      </c>
      <c r="W1856" s="4">
        <v>127</v>
      </c>
      <c r="X1856" s="5">
        <v>5</v>
      </c>
      <c r="Y1856" s="5">
        <v>0</v>
      </c>
      <c r="Z1856" s="6">
        <v>41808</v>
      </c>
      <c r="AA1856" s="2" t="s">
        <v>46</v>
      </c>
    </row>
    <row r="1857" spans="1:27" ht="22.5" x14ac:dyDescent="0.25">
      <c r="A1857" s="2" t="s">
        <v>5969</v>
      </c>
      <c r="B1857" s="2" t="s">
        <v>7834</v>
      </c>
      <c r="C1857" s="2" t="s">
        <v>7835</v>
      </c>
      <c r="D1857" s="2" t="s">
        <v>1535</v>
      </c>
      <c r="E1857" s="2" t="s">
        <v>7836</v>
      </c>
      <c r="F1857" s="2" t="s">
        <v>7837</v>
      </c>
      <c r="G1857" s="2" t="s">
        <v>7838</v>
      </c>
      <c r="H1857" s="2" t="s">
        <v>7839</v>
      </c>
      <c r="I1857" s="2" t="s">
        <v>7839</v>
      </c>
      <c r="J1857" s="2" t="s">
        <v>295</v>
      </c>
      <c r="K1857" s="2" t="s">
        <v>121</v>
      </c>
      <c r="L1857" s="2" t="s">
        <v>136</v>
      </c>
      <c r="M1857" s="2">
        <v>2582</v>
      </c>
      <c r="N1857" s="2" t="s">
        <v>4056</v>
      </c>
      <c r="O1857" s="2" t="s">
        <v>7593</v>
      </c>
      <c r="P1857" s="4">
        <v>1</v>
      </c>
      <c r="Q1857" s="2" t="s">
        <v>7840</v>
      </c>
      <c r="R1857" s="2" t="s">
        <v>7841</v>
      </c>
      <c r="S1857" s="2" t="s">
        <v>42</v>
      </c>
      <c r="T1857" s="2" t="s">
        <v>86</v>
      </c>
      <c r="U1857" s="2" t="s">
        <v>44</v>
      </c>
      <c r="V1857" s="2" t="s">
        <v>179</v>
      </c>
      <c r="W1857" s="4">
        <v>57</v>
      </c>
      <c r="X1857" s="5">
        <v>7</v>
      </c>
      <c r="Y1857" s="5">
        <v>2</v>
      </c>
      <c r="Z1857" s="6">
        <v>43934</v>
      </c>
      <c r="AA1857" s="2" t="s">
        <v>46</v>
      </c>
    </row>
    <row r="1858" spans="1:27" ht="22.5" x14ac:dyDescent="0.25">
      <c r="A1858" s="2" t="s">
        <v>7842</v>
      </c>
      <c r="B1858" s="2" t="s">
        <v>7843</v>
      </c>
      <c r="C1858" s="2" t="s">
        <v>7844</v>
      </c>
      <c r="D1858" s="2" t="s">
        <v>441</v>
      </c>
      <c r="E1858" s="2" t="s">
        <v>4894</v>
      </c>
      <c r="F1858" s="2" t="s">
        <v>7845</v>
      </c>
      <c r="G1858" s="3"/>
      <c r="H1858" s="3"/>
      <c r="I1858" s="3"/>
      <c r="J1858" s="2" t="s">
        <v>295</v>
      </c>
      <c r="K1858" s="2" t="s">
        <v>121</v>
      </c>
      <c r="L1858" s="2" t="s">
        <v>136</v>
      </c>
      <c r="M1858" s="2">
        <v>2584</v>
      </c>
      <c r="N1858" s="2" t="s">
        <v>4056</v>
      </c>
      <c r="O1858" s="2" t="s">
        <v>7593</v>
      </c>
      <c r="P1858" s="4">
        <v>1</v>
      </c>
      <c r="Q1858" s="2" t="s">
        <v>7846</v>
      </c>
      <c r="R1858" s="2" t="s">
        <v>7847</v>
      </c>
      <c r="S1858" s="2" t="s">
        <v>42</v>
      </c>
      <c r="T1858" s="2" t="s">
        <v>86</v>
      </c>
      <c r="U1858" s="3"/>
      <c r="V1858" s="3"/>
      <c r="W1858" s="4">
        <v>84</v>
      </c>
      <c r="X1858" s="5">
        <v>5</v>
      </c>
      <c r="Y1858" s="5">
        <v>0</v>
      </c>
      <c r="Z1858" s="6">
        <v>43119</v>
      </c>
      <c r="AA1858" s="2" t="s">
        <v>46</v>
      </c>
    </row>
    <row r="1859" spans="1:27" ht="22.5" x14ac:dyDescent="0.25">
      <c r="A1859" s="2" t="s">
        <v>1932</v>
      </c>
      <c r="B1859" s="2" t="s">
        <v>1688</v>
      </c>
      <c r="C1859" s="2" t="s">
        <v>1689</v>
      </c>
      <c r="D1859" s="2" t="s">
        <v>1932</v>
      </c>
      <c r="E1859" s="2" t="s">
        <v>1690</v>
      </c>
      <c r="F1859" s="2" t="s">
        <v>7848</v>
      </c>
      <c r="G1859" s="2" t="s">
        <v>7849</v>
      </c>
      <c r="H1859" s="2" t="s">
        <v>7850</v>
      </c>
      <c r="I1859" s="2" t="s">
        <v>7851</v>
      </c>
      <c r="J1859" s="2" t="s">
        <v>295</v>
      </c>
      <c r="K1859" s="2" t="s">
        <v>121</v>
      </c>
      <c r="L1859" s="2" t="s">
        <v>136</v>
      </c>
      <c r="M1859" s="2">
        <v>2586</v>
      </c>
      <c r="N1859" s="2" t="s">
        <v>4056</v>
      </c>
      <c r="O1859" s="2" t="s">
        <v>7593</v>
      </c>
      <c r="P1859" s="4">
        <v>1</v>
      </c>
      <c r="Q1859" s="2" t="s">
        <v>1936</v>
      </c>
      <c r="R1859" s="2" t="s">
        <v>1937</v>
      </c>
      <c r="S1859" s="2" t="s">
        <v>42</v>
      </c>
      <c r="T1859" s="2" t="s">
        <v>86</v>
      </c>
      <c r="U1859" s="2" t="s">
        <v>44</v>
      </c>
      <c r="V1859" s="2" t="s">
        <v>179</v>
      </c>
      <c r="W1859" s="4">
        <v>31</v>
      </c>
      <c r="X1859" s="5">
        <v>5</v>
      </c>
      <c r="Y1859" s="5">
        <v>2</v>
      </c>
      <c r="Z1859" s="6">
        <v>44720</v>
      </c>
      <c r="AA1859" s="2" t="s">
        <v>46</v>
      </c>
    </row>
    <row r="1860" spans="1:27" ht="22.5" x14ac:dyDescent="0.25">
      <c r="A1860" s="2" t="s">
        <v>765</v>
      </c>
      <c r="B1860" s="2" t="s">
        <v>2595</v>
      </c>
      <c r="C1860" s="2" t="s">
        <v>2596</v>
      </c>
      <c r="D1860" s="2" t="s">
        <v>765</v>
      </c>
      <c r="E1860" s="2" t="s">
        <v>1649</v>
      </c>
      <c r="F1860" s="2" t="s">
        <v>7852</v>
      </c>
      <c r="G1860" s="2" t="s">
        <v>7853</v>
      </c>
      <c r="H1860" s="2" t="s">
        <v>7854</v>
      </c>
      <c r="I1860" s="2" t="s">
        <v>7855</v>
      </c>
      <c r="J1860" s="2" t="s">
        <v>295</v>
      </c>
      <c r="K1860" s="2" t="s">
        <v>121</v>
      </c>
      <c r="L1860" s="2" t="s">
        <v>136</v>
      </c>
      <c r="M1860" s="2">
        <v>2590</v>
      </c>
      <c r="N1860" s="2" t="s">
        <v>4056</v>
      </c>
      <c r="O1860" s="2" t="s">
        <v>7593</v>
      </c>
      <c r="P1860" s="4">
        <v>1</v>
      </c>
      <c r="Q1860" s="2" t="s">
        <v>6047</v>
      </c>
      <c r="R1860" s="2" t="s">
        <v>6048</v>
      </c>
      <c r="S1860" s="2" t="s">
        <v>6053</v>
      </c>
      <c r="T1860" s="2" t="s">
        <v>86</v>
      </c>
      <c r="U1860" s="2" t="s">
        <v>44</v>
      </c>
      <c r="V1860" s="2" t="s">
        <v>179</v>
      </c>
      <c r="W1860" s="4">
        <v>114</v>
      </c>
      <c r="X1860" s="5">
        <v>5</v>
      </c>
      <c r="Y1860" s="5">
        <v>0</v>
      </c>
      <c r="Z1860" s="6">
        <v>42200</v>
      </c>
      <c r="AA1860" s="2" t="s">
        <v>46</v>
      </c>
    </row>
    <row r="1861" spans="1:27" ht="22.5" x14ac:dyDescent="0.25">
      <c r="A1861" s="2" t="s">
        <v>165</v>
      </c>
      <c r="B1861" s="2" t="s">
        <v>525</v>
      </c>
      <c r="C1861" s="2" t="s">
        <v>526</v>
      </c>
      <c r="D1861" s="2" t="s">
        <v>165</v>
      </c>
      <c r="E1861" s="2" t="s">
        <v>877</v>
      </c>
      <c r="F1861" s="2" t="s">
        <v>7856</v>
      </c>
      <c r="G1861" s="2" t="s">
        <v>7857</v>
      </c>
      <c r="H1861" s="2" t="s">
        <v>7858</v>
      </c>
      <c r="I1861" s="2" t="s">
        <v>7858</v>
      </c>
      <c r="J1861" s="2" t="s">
        <v>295</v>
      </c>
      <c r="K1861" s="2" t="s">
        <v>121</v>
      </c>
      <c r="L1861" s="2" t="s">
        <v>136</v>
      </c>
      <c r="M1861" s="2">
        <v>2612</v>
      </c>
      <c r="N1861" s="2" t="s">
        <v>4056</v>
      </c>
      <c r="O1861" s="2" t="s">
        <v>7593</v>
      </c>
      <c r="P1861" s="4">
        <v>1</v>
      </c>
      <c r="Q1861" s="2" t="s">
        <v>881</v>
      </c>
      <c r="R1861" s="2" t="s">
        <v>882</v>
      </c>
      <c r="S1861" s="2" t="s">
        <v>42</v>
      </c>
      <c r="T1861" s="2" t="s">
        <v>86</v>
      </c>
      <c r="U1861" s="2" t="s">
        <v>44</v>
      </c>
      <c r="V1861" s="2" t="s">
        <v>179</v>
      </c>
      <c r="W1861" s="4">
        <v>88</v>
      </c>
      <c r="X1861" s="5">
        <v>5</v>
      </c>
      <c r="Y1861" s="5">
        <v>0</v>
      </c>
      <c r="Z1861" s="6">
        <v>42983</v>
      </c>
      <c r="AA1861" s="2" t="s">
        <v>46</v>
      </c>
    </row>
    <row r="1862" spans="1:27" ht="22.5" x14ac:dyDescent="0.25">
      <c r="A1862" s="2" t="s">
        <v>165</v>
      </c>
      <c r="B1862" s="2" t="s">
        <v>7859</v>
      </c>
      <c r="C1862" s="2" t="s">
        <v>7860</v>
      </c>
      <c r="D1862" s="2" t="s">
        <v>165</v>
      </c>
      <c r="E1862" s="2" t="s">
        <v>444</v>
      </c>
      <c r="F1862" s="2" t="s">
        <v>7861</v>
      </c>
      <c r="G1862" s="2" t="s">
        <v>7862</v>
      </c>
      <c r="H1862" s="2" t="s">
        <v>7863</v>
      </c>
      <c r="I1862" s="2" t="s">
        <v>7863</v>
      </c>
      <c r="J1862" s="2" t="s">
        <v>295</v>
      </c>
      <c r="K1862" s="2" t="s">
        <v>121</v>
      </c>
      <c r="L1862" s="2" t="s">
        <v>136</v>
      </c>
      <c r="M1862" s="2">
        <v>2615</v>
      </c>
      <c r="N1862" s="2" t="s">
        <v>4056</v>
      </c>
      <c r="O1862" s="2" t="s">
        <v>7593</v>
      </c>
      <c r="P1862" s="4">
        <v>1</v>
      </c>
      <c r="Q1862" s="2" t="s">
        <v>450</v>
      </c>
      <c r="R1862" s="2" t="s">
        <v>451</v>
      </c>
      <c r="S1862" s="2" t="s">
        <v>42</v>
      </c>
      <c r="T1862" s="2" t="s">
        <v>86</v>
      </c>
      <c r="U1862" s="2" t="s">
        <v>44</v>
      </c>
      <c r="V1862" s="2" t="s">
        <v>179</v>
      </c>
      <c r="W1862" s="4">
        <v>61</v>
      </c>
      <c r="X1862" s="5">
        <v>5</v>
      </c>
      <c r="Y1862" s="5">
        <v>0</v>
      </c>
      <c r="Z1862" s="6">
        <v>43809</v>
      </c>
      <c r="AA1862" s="2" t="s">
        <v>46</v>
      </c>
    </row>
    <row r="1863" spans="1:27" ht="22.5" x14ac:dyDescent="0.25">
      <c r="A1863" s="2" t="s">
        <v>165</v>
      </c>
      <c r="B1863" s="2" t="s">
        <v>7859</v>
      </c>
      <c r="C1863" s="2" t="s">
        <v>7860</v>
      </c>
      <c r="D1863" s="2" t="s">
        <v>165</v>
      </c>
      <c r="E1863" s="2" t="s">
        <v>444</v>
      </c>
      <c r="F1863" s="2" t="s">
        <v>7864</v>
      </c>
      <c r="G1863" s="2" t="s">
        <v>7865</v>
      </c>
      <c r="H1863" s="2" t="s">
        <v>7866</v>
      </c>
      <c r="I1863" s="2" t="s">
        <v>7867</v>
      </c>
      <c r="J1863" s="2" t="s">
        <v>295</v>
      </c>
      <c r="K1863" s="2" t="s">
        <v>121</v>
      </c>
      <c r="L1863" s="2" t="s">
        <v>136</v>
      </c>
      <c r="M1863" s="2">
        <v>2616</v>
      </c>
      <c r="N1863" s="2" t="s">
        <v>4056</v>
      </c>
      <c r="O1863" s="2" t="s">
        <v>7593</v>
      </c>
      <c r="P1863" s="4">
        <v>1</v>
      </c>
      <c r="Q1863" s="2" t="s">
        <v>450</v>
      </c>
      <c r="R1863" s="2" t="s">
        <v>451</v>
      </c>
      <c r="S1863" s="2" t="s">
        <v>42</v>
      </c>
      <c r="T1863" s="2" t="s">
        <v>86</v>
      </c>
      <c r="U1863" s="2" t="s">
        <v>44</v>
      </c>
      <c r="V1863" s="2" t="s">
        <v>179</v>
      </c>
      <c r="W1863" s="4">
        <v>132</v>
      </c>
      <c r="X1863" s="5">
        <v>5</v>
      </c>
      <c r="Y1863" s="5">
        <v>0</v>
      </c>
      <c r="Z1863" s="6">
        <v>41655</v>
      </c>
      <c r="AA1863" s="2" t="s">
        <v>46</v>
      </c>
    </row>
    <row r="1864" spans="1:27" ht="22.5" x14ac:dyDescent="0.25">
      <c r="A1864" s="2" t="s">
        <v>165</v>
      </c>
      <c r="B1864" s="2" t="s">
        <v>971</v>
      </c>
      <c r="C1864" s="2" t="s">
        <v>972</v>
      </c>
      <c r="D1864" s="2" t="s">
        <v>165</v>
      </c>
      <c r="E1864" s="2" t="s">
        <v>7868</v>
      </c>
      <c r="F1864" s="2" t="s">
        <v>7869</v>
      </c>
      <c r="G1864" s="2" t="s">
        <v>7870</v>
      </c>
      <c r="H1864" s="2" t="s">
        <v>7871</v>
      </c>
      <c r="I1864" s="3"/>
      <c r="J1864" s="2" t="s">
        <v>295</v>
      </c>
      <c r="K1864" s="2" t="s">
        <v>121</v>
      </c>
      <c r="L1864" s="2" t="s">
        <v>136</v>
      </c>
      <c r="M1864" s="2">
        <v>2617</v>
      </c>
      <c r="N1864" s="2" t="s">
        <v>4056</v>
      </c>
      <c r="O1864" s="2" t="s">
        <v>7593</v>
      </c>
      <c r="P1864" s="4">
        <v>1</v>
      </c>
      <c r="Q1864" s="2" t="s">
        <v>7872</v>
      </c>
      <c r="R1864" s="2" t="s">
        <v>7873</v>
      </c>
      <c r="S1864" s="2" t="s">
        <v>42</v>
      </c>
      <c r="T1864" s="2" t="s">
        <v>86</v>
      </c>
      <c r="U1864" s="2" t="s">
        <v>218</v>
      </c>
      <c r="V1864" s="2" t="s">
        <v>219</v>
      </c>
      <c r="W1864" s="4">
        <v>3</v>
      </c>
      <c r="X1864" s="5">
        <v>5</v>
      </c>
      <c r="Y1864" s="5">
        <v>5</v>
      </c>
      <c r="Z1864" s="6">
        <v>45596</v>
      </c>
      <c r="AA1864" s="2" t="s">
        <v>46</v>
      </c>
    </row>
    <row r="1865" spans="1:27" ht="22.5" x14ac:dyDescent="0.25">
      <c r="A1865" s="2" t="s">
        <v>165</v>
      </c>
      <c r="B1865" s="2" t="s">
        <v>7874</v>
      </c>
      <c r="C1865" s="2" t="s">
        <v>7875</v>
      </c>
      <c r="D1865" s="2" t="s">
        <v>829</v>
      </c>
      <c r="E1865" s="2" t="s">
        <v>1797</v>
      </c>
      <c r="F1865" s="2" t="s">
        <v>7876</v>
      </c>
      <c r="G1865" s="2" t="s">
        <v>7877</v>
      </c>
      <c r="H1865" s="2" t="s">
        <v>7878</v>
      </c>
      <c r="I1865" s="2" t="s">
        <v>7879</v>
      </c>
      <c r="J1865" s="2" t="s">
        <v>295</v>
      </c>
      <c r="K1865" s="2" t="s">
        <v>121</v>
      </c>
      <c r="L1865" s="2" t="s">
        <v>136</v>
      </c>
      <c r="M1865" s="2">
        <v>2636</v>
      </c>
      <c r="N1865" s="2" t="s">
        <v>4056</v>
      </c>
      <c r="O1865" s="2" t="s">
        <v>7593</v>
      </c>
      <c r="P1865" s="4">
        <v>1</v>
      </c>
      <c r="Q1865" s="2" t="s">
        <v>4201</v>
      </c>
      <c r="R1865" s="2" t="s">
        <v>4202</v>
      </c>
      <c r="S1865" s="2" t="s">
        <v>42</v>
      </c>
      <c r="T1865" s="2" t="s">
        <v>86</v>
      </c>
      <c r="U1865" s="2" t="s">
        <v>44</v>
      </c>
      <c r="V1865" s="2" t="s">
        <v>179</v>
      </c>
      <c r="W1865" s="4">
        <v>113</v>
      </c>
      <c r="X1865" s="5">
        <v>5</v>
      </c>
      <c r="Y1865" s="5">
        <v>0</v>
      </c>
      <c r="Z1865" s="6">
        <v>42248</v>
      </c>
      <c r="AA1865" s="2" t="s">
        <v>46</v>
      </c>
    </row>
    <row r="1866" spans="1:27" ht="22.5" x14ac:dyDescent="0.25">
      <c r="A1866" s="2" t="s">
        <v>165</v>
      </c>
      <c r="B1866" s="2" t="s">
        <v>341</v>
      </c>
      <c r="C1866" s="2" t="s">
        <v>342</v>
      </c>
      <c r="D1866" s="2" t="s">
        <v>165</v>
      </c>
      <c r="E1866" s="2" t="s">
        <v>343</v>
      </c>
      <c r="F1866" s="2" t="s">
        <v>7880</v>
      </c>
      <c r="G1866" s="2" t="s">
        <v>7881</v>
      </c>
      <c r="H1866" s="2" t="s">
        <v>7882</v>
      </c>
      <c r="I1866" s="3"/>
      <c r="J1866" s="2" t="s">
        <v>295</v>
      </c>
      <c r="K1866" s="2" t="s">
        <v>121</v>
      </c>
      <c r="L1866" s="2" t="s">
        <v>136</v>
      </c>
      <c r="M1866" s="2">
        <v>2639</v>
      </c>
      <c r="N1866" s="2" t="s">
        <v>4056</v>
      </c>
      <c r="O1866" s="2" t="s">
        <v>7593</v>
      </c>
      <c r="P1866" s="4">
        <v>1</v>
      </c>
      <c r="Q1866" s="2" t="s">
        <v>7883</v>
      </c>
      <c r="R1866" s="2" t="s">
        <v>7884</v>
      </c>
      <c r="S1866" s="2" t="s">
        <v>7885</v>
      </c>
      <c r="T1866" s="2" t="s">
        <v>86</v>
      </c>
      <c r="U1866" s="2" t="s">
        <v>218</v>
      </c>
      <c r="V1866" s="2" t="s">
        <v>2997</v>
      </c>
      <c r="W1866" s="4">
        <v>6</v>
      </c>
      <c r="X1866" s="5">
        <v>5</v>
      </c>
      <c r="Y1866" s="5">
        <v>4</v>
      </c>
      <c r="Z1866" s="6">
        <v>45489</v>
      </c>
      <c r="AA1866" s="2" t="s">
        <v>46</v>
      </c>
    </row>
    <row r="1867" spans="1:27" ht="22.5" x14ac:dyDescent="0.25">
      <c r="A1867" s="2" t="s">
        <v>165</v>
      </c>
      <c r="B1867" s="2" t="s">
        <v>341</v>
      </c>
      <c r="C1867" s="2" t="s">
        <v>342</v>
      </c>
      <c r="D1867" s="2" t="s">
        <v>165</v>
      </c>
      <c r="E1867" s="2" t="s">
        <v>1319</v>
      </c>
      <c r="F1867" s="2" t="s">
        <v>7886</v>
      </c>
      <c r="G1867" s="2" t="s">
        <v>7887</v>
      </c>
      <c r="H1867" s="2" t="s">
        <v>7888</v>
      </c>
      <c r="I1867" s="2" t="s">
        <v>7888</v>
      </c>
      <c r="J1867" s="2" t="s">
        <v>295</v>
      </c>
      <c r="K1867" s="2" t="s">
        <v>121</v>
      </c>
      <c r="L1867" s="2" t="s">
        <v>136</v>
      </c>
      <c r="M1867" s="2">
        <v>2640</v>
      </c>
      <c r="N1867" s="2" t="s">
        <v>4056</v>
      </c>
      <c r="O1867" s="2" t="s">
        <v>7593</v>
      </c>
      <c r="P1867" s="4">
        <v>1</v>
      </c>
      <c r="Q1867" s="2" t="s">
        <v>1323</v>
      </c>
      <c r="R1867" s="2" t="s">
        <v>1324</v>
      </c>
      <c r="S1867" s="2" t="s">
        <v>7889</v>
      </c>
      <c r="T1867" s="2" t="s">
        <v>86</v>
      </c>
      <c r="U1867" s="2" t="s">
        <v>44</v>
      </c>
      <c r="V1867" s="2" t="s">
        <v>179</v>
      </c>
      <c r="W1867" s="4">
        <v>77</v>
      </c>
      <c r="X1867" s="5">
        <v>5</v>
      </c>
      <c r="Y1867" s="5">
        <v>0</v>
      </c>
      <c r="Z1867" s="6">
        <v>43333</v>
      </c>
      <c r="AA1867" s="2" t="s">
        <v>46</v>
      </c>
    </row>
    <row r="1868" spans="1:27" ht="22.5" x14ac:dyDescent="0.25">
      <c r="A1868" s="2" t="s">
        <v>165</v>
      </c>
      <c r="B1868" s="2" t="s">
        <v>549</v>
      </c>
      <c r="C1868" s="2" t="s">
        <v>550</v>
      </c>
      <c r="D1868" s="2" t="s">
        <v>165</v>
      </c>
      <c r="E1868" s="2" t="s">
        <v>7890</v>
      </c>
      <c r="F1868" s="2" t="s">
        <v>7891</v>
      </c>
      <c r="G1868" s="2" t="s">
        <v>7892</v>
      </c>
      <c r="H1868" s="2" t="s">
        <v>7893</v>
      </c>
      <c r="I1868" s="2" t="s">
        <v>7894</v>
      </c>
      <c r="J1868" s="2" t="s">
        <v>295</v>
      </c>
      <c r="K1868" s="2" t="s">
        <v>121</v>
      </c>
      <c r="L1868" s="2" t="s">
        <v>136</v>
      </c>
      <c r="M1868" s="2">
        <v>2647</v>
      </c>
      <c r="N1868" s="2" t="s">
        <v>4056</v>
      </c>
      <c r="O1868" s="2" t="s">
        <v>7593</v>
      </c>
      <c r="P1868" s="4">
        <v>1</v>
      </c>
      <c r="Q1868" s="2" t="s">
        <v>7895</v>
      </c>
      <c r="R1868" s="2" t="s">
        <v>7896</v>
      </c>
      <c r="S1868" s="2" t="s">
        <v>42</v>
      </c>
      <c r="T1868" s="2" t="s">
        <v>86</v>
      </c>
      <c r="U1868" s="2" t="s">
        <v>44</v>
      </c>
      <c r="V1868" s="2" t="s">
        <v>179</v>
      </c>
      <c r="W1868" s="4">
        <v>109</v>
      </c>
      <c r="X1868" s="5">
        <v>5</v>
      </c>
      <c r="Y1868" s="5">
        <v>0</v>
      </c>
      <c r="Z1868" s="6">
        <v>42359</v>
      </c>
      <c r="AA1868" s="2" t="s">
        <v>46</v>
      </c>
    </row>
    <row r="1869" spans="1:27" ht="22.5" x14ac:dyDescent="0.25">
      <c r="A1869" s="2" t="s">
        <v>165</v>
      </c>
      <c r="B1869" s="2" t="s">
        <v>549</v>
      </c>
      <c r="C1869" s="2" t="s">
        <v>550</v>
      </c>
      <c r="D1869" s="2" t="s">
        <v>165</v>
      </c>
      <c r="E1869" s="2" t="s">
        <v>1026</v>
      </c>
      <c r="F1869" s="2" t="s">
        <v>7897</v>
      </c>
      <c r="G1869" s="2" t="s">
        <v>7898</v>
      </c>
      <c r="H1869" s="2" t="s">
        <v>7899</v>
      </c>
      <c r="I1869" s="2" t="s">
        <v>7899</v>
      </c>
      <c r="J1869" s="2" t="s">
        <v>295</v>
      </c>
      <c r="K1869" s="2" t="s">
        <v>121</v>
      </c>
      <c r="L1869" s="2" t="s">
        <v>136</v>
      </c>
      <c r="M1869" s="2">
        <v>2648</v>
      </c>
      <c r="N1869" s="2" t="s">
        <v>4056</v>
      </c>
      <c r="O1869" s="2" t="s">
        <v>7593</v>
      </c>
      <c r="P1869" s="4">
        <v>1</v>
      </c>
      <c r="Q1869" s="2" t="s">
        <v>1032</v>
      </c>
      <c r="R1869" s="2" t="s">
        <v>1033</v>
      </c>
      <c r="S1869" s="2" t="s">
        <v>238</v>
      </c>
      <c r="T1869" s="2" t="s">
        <v>86</v>
      </c>
      <c r="U1869" s="2" t="s">
        <v>44</v>
      </c>
      <c r="V1869" s="2" t="s">
        <v>179</v>
      </c>
      <c r="W1869" s="4">
        <v>165</v>
      </c>
      <c r="X1869" s="5">
        <v>5</v>
      </c>
      <c r="Y1869" s="5">
        <v>0</v>
      </c>
      <c r="Z1869" s="6">
        <v>40651</v>
      </c>
      <c r="AA1869" s="2" t="s">
        <v>46</v>
      </c>
    </row>
    <row r="1870" spans="1:27" ht="22.5" x14ac:dyDescent="0.25">
      <c r="A1870" s="2" t="s">
        <v>165</v>
      </c>
      <c r="B1870" s="2" t="s">
        <v>549</v>
      </c>
      <c r="C1870" s="2" t="s">
        <v>550</v>
      </c>
      <c r="D1870" s="2" t="s">
        <v>165</v>
      </c>
      <c r="E1870" s="2" t="s">
        <v>260</v>
      </c>
      <c r="F1870" s="2" t="s">
        <v>7900</v>
      </c>
      <c r="G1870" s="2" t="s">
        <v>7901</v>
      </c>
      <c r="H1870" s="2" t="s">
        <v>7902</v>
      </c>
      <c r="I1870" s="2" t="s">
        <v>7902</v>
      </c>
      <c r="J1870" s="2" t="s">
        <v>295</v>
      </c>
      <c r="K1870" s="2" t="s">
        <v>121</v>
      </c>
      <c r="L1870" s="2" t="s">
        <v>136</v>
      </c>
      <c r="M1870" s="2">
        <v>2649</v>
      </c>
      <c r="N1870" s="2" t="s">
        <v>4056</v>
      </c>
      <c r="O1870" s="2" t="s">
        <v>7593</v>
      </c>
      <c r="P1870" s="4">
        <v>1</v>
      </c>
      <c r="Q1870" s="2" t="s">
        <v>264</v>
      </c>
      <c r="R1870" s="2" t="s">
        <v>265</v>
      </c>
      <c r="S1870" s="2" t="s">
        <v>4942</v>
      </c>
      <c r="T1870" s="2" t="s">
        <v>86</v>
      </c>
      <c r="U1870" s="2" t="s">
        <v>44</v>
      </c>
      <c r="V1870" s="2" t="s">
        <v>179</v>
      </c>
      <c r="W1870" s="4">
        <v>165</v>
      </c>
      <c r="X1870" s="5">
        <v>5</v>
      </c>
      <c r="Y1870" s="5">
        <v>0</v>
      </c>
      <c r="Z1870" s="6">
        <v>40651</v>
      </c>
      <c r="AA1870" s="2" t="s">
        <v>46</v>
      </c>
    </row>
    <row r="1871" spans="1:27" ht="22.5" x14ac:dyDescent="0.25">
      <c r="A1871" s="2" t="s">
        <v>165</v>
      </c>
      <c r="B1871" s="2" t="s">
        <v>1171</v>
      </c>
      <c r="C1871" s="2" t="s">
        <v>1172</v>
      </c>
      <c r="D1871" s="2" t="s">
        <v>165</v>
      </c>
      <c r="E1871" s="2" t="s">
        <v>1173</v>
      </c>
      <c r="F1871" s="2" t="s">
        <v>7903</v>
      </c>
      <c r="G1871" s="2" t="s">
        <v>7904</v>
      </c>
      <c r="H1871" s="2" t="s">
        <v>7905</v>
      </c>
      <c r="I1871" s="2" t="s">
        <v>7905</v>
      </c>
      <c r="J1871" s="2" t="s">
        <v>295</v>
      </c>
      <c r="K1871" s="2" t="s">
        <v>121</v>
      </c>
      <c r="L1871" s="2" t="s">
        <v>136</v>
      </c>
      <c r="M1871" s="2">
        <v>2652</v>
      </c>
      <c r="N1871" s="2" t="s">
        <v>4056</v>
      </c>
      <c r="O1871" s="2" t="s">
        <v>7593</v>
      </c>
      <c r="P1871" s="4">
        <v>1</v>
      </c>
      <c r="Q1871" s="2" t="s">
        <v>1178</v>
      </c>
      <c r="R1871" s="2" t="s">
        <v>1179</v>
      </c>
      <c r="S1871" s="2" t="s">
        <v>238</v>
      </c>
      <c r="T1871" s="2" t="s">
        <v>86</v>
      </c>
      <c r="U1871" s="2" t="s">
        <v>44</v>
      </c>
      <c r="V1871" s="2" t="s">
        <v>179</v>
      </c>
      <c r="W1871" s="4">
        <v>205</v>
      </c>
      <c r="X1871" s="5">
        <v>5</v>
      </c>
      <c r="Y1871" s="5">
        <v>0</v>
      </c>
      <c r="Z1871" s="6">
        <v>39430</v>
      </c>
      <c r="AA1871" s="2" t="s">
        <v>46</v>
      </c>
    </row>
    <row r="1872" spans="1:27" ht="22.5" x14ac:dyDescent="0.25">
      <c r="A1872" s="2" t="s">
        <v>165</v>
      </c>
      <c r="B1872" s="2" t="s">
        <v>1136</v>
      </c>
      <c r="C1872" s="2" t="s">
        <v>1137</v>
      </c>
      <c r="D1872" s="2" t="s">
        <v>441</v>
      </c>
      <c r="E1872" s="2" t="s">
        <v>2436</v>
      </c>
      <c r="F1872" s="2" t="s">
        <v>7906</v>
      </c>
      <c r="G1872" s="2" t="s">
        <v>7907</v>
      </c>
      <c r="H1872" s="2" t="s">
        <v>7908</v>
      </c>
      <c r="I1872" s="2" t="s">
        <v>7908</v>
      </c>
      <c r="J1872" s="2" t="s">
        <v>295</v>
      </c>
      <c r="K1872" s="2" t="s">
        <v>121</v>
      </c>
      <c r="L1872" s="2" t="s">
        <v>136</v>
      </c>
      <c r="M1872" s="2">
        <v>2657</v>
      </c>
      <c r="N1872" s="2" t="s">
        <v>4056</v>
      </c>
      <c r="O1872" s="2" t="s">
        <v>7593</v>
      </c>
      <c r="P1872" s="4">
        <v>1</v>
      </c>
      <c r="Q1872" s="2" t="s">
        <v>7467</v>
      </c>
      <c r="R1872" s="2" t="s">
        <v>7468</v>
      </c>
      <c r="S1872" s="2" t="s">
        <v>42</v>
      </c>
      <c r="T1872" s="2" t="s">
        <v>86</v>
      </c>
      <c r="U1872" s="2" t="s">
        <v>44</v>
      </c>
      <c r="V1872" s="2" t="s">
        <v>179</v>
      </c>
      <c r="W1872" s="4">
        <v>86</v>
      </c>
      <c r="X1872" s="5">
        <v>5</v>
      </c>
      <c r="Y1872" s="5">
        <v>0</v>
      </c>
      <c r="Z1872" s="6">
        <v>43052</v>
      </c>
      <c r="AA1872" s="2" t="s">
        <v>46</v>
      </c>
    </row>
    <row r="1873" spans="1:27" ht="22.5" x14ac:dyDescent="0.25">
      <c r="A1873" s="2" t="s">
        <v>165</v>
      </c>
      <c r="B1873" s="2" t="s">
        <v>1425</v>
      </c>
      <c r="C1873" s="2" t="s">
        <v>1426</v>
      </c>
      <c r="D1873" s="2" t="s">
        <v>165</v>
      </c>
      <c r="E1873" s="2" t="s">
        <v>1427</v>
      </c>
      <c r="F1873" s="2" t="s">
        <v>7909</v>
      </c>
      <c r="G1873" s="2" t="s">
        <v>7910</v>
      </c>
      <c r="H1873" s="2" t="s">
        <v>7911</v>
      </c>
      <c r="I1873" s="2" t="s">
        <v>7911</v>
      </c>
      <c r="J1873" s="2" t="s">
        <v>295</v>
      </c>
      <c r="K1873" s="2" t="s">
        <v>121</v>
      </c>
      <c r="L1873" s="2" t="s">
        <v>136</v>
      </c>
      <c r="M1873" s="2">
        <v>2660</v>
      </c>
      <c r="N1873" s="2" t="s">
        <v>4056</v>
      </c>
      <c r="O1873" s="2" t="s">
        <v>7593</v>
      </c>
      <c r="P1873" s="4">
        <v>1</v>
      </c>
      <c r="Q1873" s="2" t="s">
        <v>1432</v>
      </c>
      <c r="R1873" s="2" t="s">
        <v>1433</v>
      </c>
      <c r="S1873" s="2" t="s">
        <v>42</v>
      </c>
      <c r="T1873" s="2" t="s">
        <v>86</v>
      </c>
      <c r="U1873" s="2" t="s">
        <v>44</v>
      </c>
      <c r="V1873" s="2" t="s">
        <v>179</v>
      </c>
      <c r="W1873" s="4">
        <v>101</v>
      </c>
      <c r="X1873" s="5">
        <v>5</v>
      </c>
      <c r="Y1873" s="5">
        <v>0</v>
      </c>
      <c r="Z1873" s="6">
        <v>42611</v>
      </c>
      <c r="AA1873" s="2" t="s">
        <v>46</v>
      </c>
    </row>
    <row r="1874" spans="1:27" ht="22.5" x14ac:dyDescent="0.25">
      <c r="A1874" s="2" t="s">
        <v>165</v>
      </c>
      <c r="B1874" s="2" t="s">
        <v>722</v>
      </c>
      <c r="C1874" s="2" t="s">
        <v>723</v>
      </c>
      <c r="D1874" s="2" t="s">
        <v>165</v>
      </c>
      <c r="E1874" s="2" t="s">
        <v>724</v>
      </c>
      <c r="F1874" s="2" t="s">
        <v>7912</v>
      </c>
      <c r="G1874" s="2" t="s">
        <v>7913</v>
      </c>
      <c r="H1874" s="2" t="s">
        <v>7914</v>
      </c>
      <c r="I1874" s="2" t="s">
        <v>7914</v>
      </c>
      <c r="J1874" s="2" t="s">
        <v>295</v>
      </c>
      <c r="K1874" s="2" t="s">
        <v>121</v>
      </c>
      <c r="L1874" s="2" t="s">
        <v>136</v>
      </c>
      <c r="M1874" s="2">
        <v>2685</v>
      </c>
      <c r="N1874" s="2" t="s">
        <v>4056</v>
      </c>
      <c r="O1874" s="2" t="s">
        <v>7593</v>
      </c>
      <c r="P1874" s="4">
        <v>1</v>
      </c>
      <c r="Q1874" s="2" t="s">
        <v>729</v>
      </c>
      <c r="R1874" s="2" t="s">
        <v>730</v>
      </c>
      <c r="S1874" s="2" t="s">
        <v>42</v>
      </c>
      <c r="T1874" s="2" t="s">
        <v>86</v>
      </c>
      <c r="U1874" s="2" t="s">
        <v>44</v>
      </c>
      <c r="V1874" s="2" t="s">
        <v>179</v>
      </c>
      <c r="W1874" s="4">
        <v>92</v>
      </c>
      <c r="X1874" s="5">
        <v>5</v>
      </c>
      <c r="Y1874" s="5">
        <v>0</v>
      </c>
      <c r="Z1874" s="6">
        <v>42858</v>
      </c>
      <c r="AA1874" s="2" t="s">
        <v>46</v>
      </c>
    </row>
    <row r="1875" spans="1:27" ht="22.5" x14ac:dyDescent="0.25">
      <c r="A1875" s="2" t="s">
        <v>165</v>
      </c>
      <c r="B1875" s="2" t="s">
        <v>7915</v>
      </c>
      <c r="C1875" s="2" t="s">
        <v>7916</v>
      </c>
      <c r="D1875" s="2" t="s">
        <v>165</v>
      </c>
      <c r="E1875" s="2" t="s">
        <v>7917</v>
      </c>
      <c r="F1875" s="2" t="s">
        <v>7918</v>
      </c>
      <c r="G1875" s="2" t="s">
        <v>7919</v>
      </c>
      <c r="H1875" s="2" t="s">
        <v>7920</v>
      </c>
      <c r="I1875" s="2" t="s">
        <v>7921</v>
      </c>
      <c r="J1875" s="2" t="s">
        <v>295</v>
      </c>
      <c r="K1875" s="2" t="s">
        <v>121</v>
      </c>
      <c r="L1875" s="2" t="s">
        <v>136</v>
      </c>
      <c r="M1875" s="2">
        <v>2688</v>
      </c>
      <c r="N1875" s="2" t="s">
        <v>4056</v>
      </c>
      <c r="O1875" s="2" t="s">
        <v>7593</v>
      </c>
      <c r="P1875" s="4">
        <v>1</v>
      </c>
      <c r="Q1875" s="2" t="s">
        <v>7922</v>
      </c>
      <c r="R1875" s="2" t="s">
        <v>7923</v>
      </c>
      <c r="S1875" s="2" t="s">
        <v>42</v>
      </c>
      <c r="T1875" s="2" t="s">
        <v>86</v>
      </c>
      <c r="U1875" s="2" t="s">
        <v>44</v>
      </c>
      <c r="V1875" s="2" t="s">
        <v>179</v>
      </c>
      <c r="W1875" s="4">
        <v>67</v>
      </c>
      <c r="X1875" s="5">
        <v>5</v>
      </c>
      <c r="Y1875" s="5">
        <v>0</v>
      </c>
      <c r="Z1875" s="6">
        <v>43642</v>
      </c>
      <c r="AA1875" s="2" t="s">
        <v>46</v>
      </c>
    </row>
    <row r="1876" spans="1:27" ht="22.5" x14ac:dyDescent="0.25">
      <c r="A1876" s="2" t="s">
        <v>165</v>
      </c>
      <c r="B1876" s="2" t="s">
        <v>804</v>
      </c>
      <c r="C1876" s="2" t="s">
        <v>805</v>
      </c>
      <c r="D1876" s="2" t="s">
        <v>1886</v>
      </c>
      <c r="E1876" s="2" t="s">
        <v>1887</v>
      </c>
      <c r="F1876" s="2" t="s">
        <v>7924</v>
      </c>
      <c r="G1876" s="2" t="s">
        <v>7925</v>
      </c>
      <c r="H1876" s="2" t="s">
        <v>7926</v>
      </c>
      <c r="I1876" s="2" t="s">
        <v>7927</v>
      </c>
      <c r="J1876" s="2" t="s">
        <v>295</v>
      </c>
      <c r="K1876" s="2" t="s">
        <v>121</v>
      </c>
      <c r="L1876" s="2" t="s">
        <v>136</v>
      </c>
      <c r="M1876" s="2">
        <v>2708</v>
      </c>
      <c r="N1876" s="2" t="s">
        <v>4056</v>
      </c>
      <c r="O1876" s="2" t="s">
        <v>7593</v>
      </c>
      <c r="P1876" s="4">
        <v>1</v>
      </c>
      <c r="Q1876" s="2" t="s">
        <v>1892</v>
      </c>
      <c r="R1876" s="2" t="s">
        <v>1893</v>
      </c>
      <c r="S1876" s="2" t="s">
        <v>2749</v>
      </c>
      <c r="T1876" s="2" t="s">
        <v>86</v>
      </c>
      <c r="U1876" s="2" t="s">
        <v>44</v>
      </c>
      <c r="V1876" s="2" t="s">
        <v>179</v>
      </c>
      <c r="W1876" s="4">
        <v>96</v>
      </c>
      <c r="X1876" s="5">
        <v>5</v>
      </c>
      <c r="Y1876" s="5">
        <v>0</v>
      </c>
      <c r="Z1876" s="6">
        <v>42744</v>
      </c>
      <c r="AA1876" s="2" t="s">
        <v>46</v>
      </c>
    </row>
    <row r="1877" spans="1:27" ht="22.5" x14ac:dyDescent="0.25">
      <c r="A1877" s="2" t="s">
        <v>165</v>
      </c>
      <c r="B1877" s="2" t="s">
        <v>469</v>
      </c>
      <c r="C1877" s="2" t="s">
        <v>470</v>
      </c>
      <c r="D1877" s="2" t="s">
        <v>165</v>
      </c>
      <c r="E1877" s="2" t="s">
        <v>471</v>
      </c>
      <c r="F1877" s="2" t="s">
        <v>7928</v>
      </c>
      <c r="G1877" s="2" t="s">
        <v>7929</v>
      </c>
      <c r="H1877" s="2" t="s">
        <v>7930</v>
      </c>
      <c r="I1877" s="2" t="s">
        <v>7931</v>
      </c>
      <c r="J1877" s="2" t="s">
        <v>295</v>
      </c>
      <c r="K1877" s="2" t="s">
        <v>121</v>
      </c>
      <c r="L1877" s="2" t="s">
        <v>136</v>
      </c>
      <c r="M1877" s="2">
        <v>2714</v>
      </c>
      <c r="N1877" s="2" t="s">
        <v>4056</v>
      </c>
      <c r="O1877" s="2" t="s">
        <v>7593</v>
      </c>
      <c r="P1877" s="4">
        <v>1</v>
      </c>
      <c r="Q1877" s="2" t="s">
        <v>475</v>
      </c>
      <c r="R1877" s="2" t="s">
        <v>476</v>
      </c>
      <c r="S1877" s="2" t="s">
        <v>42</v>
      </c>
      <c r="T1877" s="2" t="s">
        <v>86</v>
      </c>
      <c r="U1877" s="2" t="s">
        <v>44</v>
      </c>
      <c r="V1877" s="2" t="s">
        <v>179</v>
      </c>
      <c r="W1877" s="4">
        <v>128</v>
      </c>
      <c r="X1877" s="5">
        <v>5</v>
      </c>
      <c r="Y1877" s="5">
        <v>0</v>
      </c>
      <c r="Z1877" s="6">
        <v>41764</v>
      </c>
      <c r="AA1877" s="2" t="s">
        <v>46</v>
      </c>
    </row>
    <row r="1878" spans="1:27" ht="22.5" x14ac:dyDescent="0.25">
      <c r="A1878" s="2" t="s">
        <v>165</v>
      </c>
      <c r="B1878" s="2" t="s">
        <v>1317</v>
      </c>
      <c r="C1878" s="2" t="s">
        <v>1318</v>
      </c>
      <c r="D1878" s="2" t="s">
        <v>165</v>
      </c>
      <c r="E1878" s="2" t="s">
        <v>7932</v>
      </c>
      <c r="F1878" s="2" t="s">
        <v>7933</v>
      </c>
      <c r="G1878" s="2" t="s">
        <v>7934</v>
      </c>
      <c r="H1878" s="2" t="s">
        <v>7935</v>
      </c>
      <c r="I1878" s="2" t="s">
        <v>7935</v>
      </c>
      <c r="J1878" s="2" t="s">
        <v>295</v>
      </c>
      <c r="K1878" s="2" t="s">
        <v>121</v>
      </c>
      <c r="L1878" s="2" t="s">
        <v>136</v>
      </c>
      <c r="M1878" s="2">
        <v>2720</v>
      </c>
      <c r="N1878" s="2" t="s">
        <v>4056</v>
      </c>
      <c r="O1878" s="2" t="s">
        <v>7593</v>
      </c>
      <c r="P1878" s="4">
        <v>1</v>
      </c>
      <c r="Q1878" s="2" t="s">
        <v>7936</v>
      </c>
      <c r="R1878" s="2" t="s">
        <v>7937</v>
      </c>
      <c r="S1878" s="2" t="s">
        <v>42</v>
      </c>
      <c r="T1878" s="2" t="s">
        <v>86</v>
      </c>
      <c r="U1878" s="2" t="s">
        <v>44</v>
      </c>
      <c r="V1878" s="2" t="s">
        <v>179</v>
      </c>
      <c r="W1878" s="4">
        <v>73</v>
      </c>
      <c r="X1878" s="5">
        <v>5</v>
      </c>
      <c r="Y1878" s="5">
        <v>0</v>
      </c>
      <c r="Z1878" s="6">
        <v>43463</v>
      </c>
      <c r="AA1878" s="2" t="s">
        <v>46</v>
      </c>
    </row>
    <row r="1879" spans="1:27" ht="22.5" x14ac:dyDescent="0.25">
      <c r="A1879" s="2" t="s">
        <v>165</v>
      </c>
      <c r="B1879" s="2" t="s">
        <v>7938</v>
      </c>
      <c r="C1879" s="2" t="s">
        <v>7939</v>
      </c>
      <c r="D1879" s="2" t="s">
        <v>165</v>
      </c>
      <c r="E1879" s="2" t="s">
        <v>7940</v>
      </c>
      <c r="F1879" s="2" t="s">
        <v>7941</v>
      </c>
      <c r="G1879" s="2" t="s">
        <v>7942</v>
      </c>
      <c r="H1879" s="2" t="s">
        <v>7943</v>
      </c>
      <c r="I1879" s="2" t="s">
        <v>7944</v>
      </c>
      <c r="J1879" s="2" t="s">
        <v>295</v>
      </c>
      <c r="K1879" s="2" t="s">
        <v>121</v>
      </c>
      <c r="L1879" s="2" t="s">
        <v>136</v>
      </c>
      <c r="M1879" s="2">
        <v>2728</v>
      </c>
      <c r="N1879" s="2" t="s">
        <v>4056</v>
      </c>
      <c r="O1879" s="2" t="s">
        <v>7593</v>
      </c>
      <c r="P1879" s="4">
        <v>1</v>
      </c>
      <c r="Q1879" s="2" t="s">
        <v>7945</v>
      </c>
      <c r="R1879" s="2" t="s">
        <v>7946</v>
      </c>
      <c r="S1879" s="2" t="s">
        <v>238</v>
      </c>
      <c r="T1879" s="2" t="s">
        <v>86</v>
      </c>
      <c r="U1879" s="2" t="s">
        <v>44</v>
      </c>
      <c r="V1879" s="2" t="s">
        <v>179</v>
      </c>
      <c r="W1879" s="4">
        <v>160</v>
      </c>
      <c r="X1879" s="5">
        <v>5</v>
      </c>
      <c r="Y1879" s="5">
        <v>0</v>
      </c>
      <c r="Z1879" s="6">
        <v>40806</v>
      </c>
      <c r="AA1879" s="2" t="s">
        <v>46</v>
      </c>
    </row>
    <row r="1880" spans="1:27" ht="22.5" x14ac:dyDescent="0.25">
      <c r="A1880" s="2" t="s">
        <v>165</v>
      </c>
      <c r="B1880" s="2" t="s">
        <v>7947</v>
      </c>
      <c r="C1880" s="2" t="s">
        <v>7948</v>
      </c>
      <c r="D1880" s="2" t="s">
        <v>165</v>
      </c>
      <c r="E1880" s="2" t="s">
        <v>7949</v>
      </c>
      <c r="F1880" s="2" t="s">
        <v>7950</v>
      </c>
      <c r="G1880" s="2" t="s">
        <v>7951</v>
      </c>
      <c r="H1880" s="2" t="s">
        <v>7952</v>
      </c>
      <c r="I1880" s="2" t="s">
        <v>7953</v>
      </c>
      <c r="J1880" s="2" t="s">
        <v>295</v>
      </c>
      <c r="K1880" s="2" t="s">
        <v>121</v>
      </c>
      <c r="L1880" s="2" t="s">
        <v>136</v>
      </c>
      <c r="M1880" s="2">
        <v>2762</v>
      </c>
      <c r="N1880" s="2" t="s">
        <v>4056</v>
      </c>
      <c r="O1880" s="2" t="s">
        <v>7593</v>
      </c>
      <c r="P1880" s="4">
        <v>1</v>
      </c>
      <c r="Q1880" s="2" t="s">
        <v>7954</v>
      </c>
      <c r="R1880" s="2" t="s">
        <v>7955</v>
      </c>
      <c r="S1880" s="2" t="s">
        <v>7956</v>
      </c>
      <c r="T1880" s="2" t="s">
        <v>86</v>
      </c>
      <c r="U1880" s="2" t="s">
        <v>44</v>
      </c>
      <c r="V1880" s="2" t="s">
        <v>179</v>
      </c>
      <c r="W1880" s="4">
        <v>135</v>
      </c>
      <c r="X1880" s="5">
        <v>5</v>
      </c>
      <c r="Y1880" s="5">
        <v>0</v>
      </c>
      <c r="Z1880" s="6">
        <v>41562</v>
      </c>
      <c r="AA1880" s="2" t="s">
        <v>46</v>
      </c>
    </row>
    <row r="1881" spans="1:27" ht="22.5" x14ac:dyDescent="0.25">
      <c r="A1881" s="2" t="s">
        <v>165</v>
      </c>
      <c r="B1881" s="2" t="s">
        <v>7957</v>
      </c>
      <c r="C1881" s="2" t="s">
        <v>7958</v>
      </c>
      <c r="D1881" s="2" t="s">
        <v>165</v>
      </c>
      <c r="E1881" s="2" t="s">
        <v>7959</v>
      </c>
      <c r="F1881" s="2" t="s">
        <v>7960</v>
      </c>
      <c r="G1881" s="2" t="s">
        <v>7961</v>
      </c>
      <c r="H1881" s="2" t="s">
        <v>7962</v>
      </c>
      <c r="I1881" s="2" t="s">
        <v>7963</v>
      </c>
      <c r="J1881" s="2" t="s">
        <v>295</v>
      </c>
      <c r="K1881" s="2" t="s">
        <v>121</v>
      </c>
      <c r="L1881" s="2" t="s">
        <v>136</v>
      </c>
      <c r="M1881" s="2">
        <v>2763</v>
      </c>
      <c r="N1881" s="2" t="s">
        <v>4056</v>
      </c>
      <c r="O1881" s="2" t="s">
        <v>7593</v>
      </c>
      <c r="P1881" s="4">
        <v>1</v>
      </c>
      <c r="Q1881" s="2" t="s">
        <v>7964</v>
      </c>
      <c r="R1881" s="2" t="s">
        <v>7965</v>
      </c>
      <c r="S1881" s="2" t="s">
        <v>238</v>
      </c>
      <c r="T1881" s="2" t="s">
        <v>86</v>
      </c>
      <c r="U1881" s="2" t="s">
        <v>44</v>
      </c>
      <c r="V1881" s="2" t="s">
        <v>179</v>
      </c>
      <c r="W1881" s="4">
        <v>117</v>
      </c>
      <c r="X1881" s="5">
        <v>5</v>
      </c>
      <c r="Y1881" s="5">
        <v>0</v>
      </c>
      <c r="Z1881" s="6">
        <v>42117</v>
      </c>
      <c r="AA1881" s="2" t="s">
        <v>46</v>
      </c>
    </row>
    <row r="1882" spans="1:27" ht="22.5" x14ac:dyDescent="0.25">
      <c r="A1882" s="2" t="s">
        <v>165</v>
      </c>
      <c r="B1882" s="2" t="s">
        <v>7966</v>
      </c>
      <c r="C1882" s="2" t="s">
        <v>7967</v>
      </c>
      <c r="D1882" s="2" t="s">
        <v>165</v>
      </c>
      <c r="E1882" s="2" t="s">
        <v>7968</v>
      </c>
      <c r="F1882" s="2" t="s">
        <v>7969</v>
      </c>
      <c r="G1882" s="2" t="s">
        <v>7970</v>
      </c>
      <c r="H1882" s="2" t="s">
        <v>7971</v>
      </c>
      <c r="I1882" s="2" t="s">
        <v>7972</v>
      </c>
      <c r="J1882" s="2" t="s">
        <v>295</v>
      </c>
      <c r="K1882" s="2" t="s">
        <v>121</v>
      </c>
      <c r="L1882" s="2" t="s">
        <v>136</v>
      </c>
      <c r="M1882" s="2">
        <v>2773</v>
      </c>
      <c r="N1882" s="2" t="s">
        <v>4056</v>
      </c>
      <c r="O1882" s="2" t="s">
        <v>7593</v>
      </c>
      <c r="P1882" s="4">
        <v>1</v>
      </c>
      <c r="Q1882" s="2" t="s">
        <v>7973</v>
      </c>
      <c r="R1882" s="2" t="s">
        <v>7974</v>
      </c>
      <c r="S1882" s="2" t="s">
        <v>42</v>
      </c>
      <c r="T1882" s="2" t="s">
        <v>86</v>
      </c>
      <c r="U1882" s="2" t="s">
        <v>44</v>
      </c>
      <c r="V1882" s="2" t="s">
        <v>1657</v>
      </c>
      <c r="W1882" s="4">
        <v>86</v>
      </c>
      <c r="X1882" s="5">
        <v>5</v>
      </c>
      <c r="Y1882" s="5">
        <v>0</v>
      </c>
      <c r="Z1882" s="6">
        <v>43052</v>
      </c>
      <c r="AA1882" s="2" t="s">
        <v>46</v>
      </c>
    </row>
    <row r="1883" spans="1:27" ht="22.5" x14ac:dyDescent="0.25">
      <c r="A1883" s="2" t="s">
        <v>165</v>
      </c>
      <c r="B1883" s="2" t="s">
        <v>7966</v>
      </c>
      <c r="C1883" s="2" t="s">
        <v>7967</v>
      </c>
      <c r="D1883" s="2" t="s">
        <v>165</v>
      </c>
      <c r="E1883" s="2" t="s">
        <v>7968</v>
      </c>
      <c r="F1883" s="2" t="s">
        <v>7975</v>
      </c>
      <c r="G1883" s="2" t="s">
        <v>7976</v>
      </c>
      <c r="H1883" s="2" t="s">
        <v>7977</v>
      </c>
      <c r="I1883" s="3"/>
      <c r="J1883" s="2" t="s">
        <v>295</v>
      </c>
      <c r="K1883" s="2" t="s">
        <v>121</v>
      </c>
      <c r="L1883" s="2" t="s">
        <v>136</v>
      </c>
      <c r="M1883" s="2">
        <v>2775</v>
      </c>
      <c r="N1883" s="2" t="s">
        <v>4056</v>
      </c>
      <c r="O1883" s="2" t="s">
        <v>7593</v>
      </c>
      <c r="P1883" s="4">
        <v>1</v>
      </c>
      <c r="Q1883" s="2" t="s">
        <v>7973</v>
      </c>
      <c r="R1883" s="2" t="s">
        <v>7974</v>
      </c>
      <c r="S1883" s="2" t="s">
        <v>7978</v>
      </c>
      <c r="T1883" s="2" t="s">
        <v>86</v>
      </c>
      <c r="U1883" s="2" t="s">
        <v>218</v>
      </c>
      <c r="V1883" s="2" t="s">
        <v>219</v>
      </c>
      <c r="W1883" s="4">
        <v>3</v>
      </c>
      <c r="X1883" s="5">
        <v>5</v>
      </c>
      <c r="Y1883" s="5">
        <v>5</v>
      </c>
      <c r="Z1883" s="6">
        <v>45581</v>
      </c>
      <c r="AA1883" s="2" t="s">
        <v>46</v>
      </c>
    </row>
    <row r="1884" spans="1:27" ht="22.5" x14ac:dyDescent="0.25">
      <c r="A1884" s="2" t="s">
        <v>165</v>
      </c>
      <c r="B1884" s="2" t="s">
        <v>1344</v>
      </c>
      <c r="C1884" s="2" t="s">
        <v>1345</v>
      </c>
      <c r="D1884" s="2" t="s">
        <v>165</v>
      </c>
      <c r="E1884" s="2" t="s">
        <v>1346</v>
      </c>
      <c r="F1884" s="2" t="s">
        <v>7979</v>
      </c>
      <c r="G1884" s="2" t="s">
        <v>7980</v>
      </c>
      <c r="H1884" s="2" t="s">
        <v>7981</v>
      </c>
      <c r="I1884" s="3"/>
      <c r="J1884" s="2" t="s">
        <v>295</v>
      </c>
      <c r="K1884" s="2" t="s">
        <v>121</v>
      </c>
      <c r="L1884" s="2" t="s">
        <v>136</v>
      </c>
      <c r="M1884" s="2">
        <v>2781</v>
      </c>
      <c r="N1884" s="2" t="s">
        <v>4056</v>
      </c>
      <c r="O1884" s="2" t="s">
        <v>7593</v>
      </c>
      <c r="P1884" s="4">
        <v>1</v>
      </c>
      <c r="Q1884" s="2" t="s">
        <v>1350</v>
      </c>
      <c r="R1884" s="2" t="s">
        <v>1351</v>
      </c>
      <c r="S1884" s="2" t="s">
        <v>42</v>
      </c>
      <c r="T1884" s="2" t="s">
        <v>86</v>
      </c>
      <c r="U1884" s="2" t="s">
        <v>44</v>
      </c>
      <c r="V1884" s="2" t="s">
        <v>179</v>
      </c>
      <c r="W1884" s="4">
        <v>87</v>
      </c>
      <c r="X1884" s="5">
        <v>5</v>
      </c>
      <c r="Y1884" s="5">
        <v>0</v>
      </c>
      <c r="Z1884" s="6">
        <v>43010</v>
      </c>
      <c r="AA1884" s="2" t="s">
        <v>46</v>
      </c>
    </row>
    <row r="1885" spans="1:27" ht="22.5" x14ac:dyDescent="0.25">
      <c r="A1885" s="2" t="s">
        <v>165</v>
      </c>
      <c r="B1885" s="2" t="s">
        <v>7982</v>
      </c>
      <c r="C1885" s="2" t="s">
        <v>7983</v>
      </c>
      <c r="D1885" s="2" t="s">
        <v>165</v>
      </c>
      <c r="E1885" s="2" t="s">
        <v>7984</v>
      </c>
      <c r="F1885" s="2" t="s">
        <v>7985</v>
      </c>
      <c r="G1885" s="2" t="s">
        <v>7986</v>
      </c>
      <c r="H1885" s="2" t="s">
        <v>7987</v>
      </c>
      <c r="I1885" s="2" t="s">
        <v>7988</v>
      </c>
      <c r="J1885" s="2" t="s">
        <v>295</v>
      </c>
      <c r="K1885" s="2" t="s">
        <v>121</v>
      </c>
      <c r="L1885" s="2" t="s">
        <v>136</v>
      </c>
      <c r="M1885" s="2">
        <v>2789</v>
      </c>
      <c r="N1885" s="2" t="s">
        <v>4056</v>
      </c>
      <c r="O1885" s="2" t="s">
        <v>7593</v>
      </c>
      <c r="P1885" s="4">
        <v>1</v>
      </c>
      <c r="Q1885" s="2" t="s">
        <v>7989</v>
      </c>
      <c r="R1885" s="2" t="s">
        <v>7990</v>
      </c>
      <c r="S1885" s="2" t="s">
        <v>42</v>
      </c>
      <c r="T1885" s="2" t="s">
        <v>86</v>
      </c>
      <c r="U1885" s="2" t="s">
        <v>44</v>
      </c>
      <c r="V1885" s="2" t="s">
        <v>179</v>
      </c>
      <c r="W1885" s="4">
        <v>156</v>
      </c>
      <c r="X1885" s="5">
        <v>5</v>
      </c>
      <c r="Y1885" s="5">
        <v>0</v>
      </c>
      <c r="Z1885" s="6">
        <v>40913</v>
      </c>
      <c r="AA1885" s="2" t="s">
        <v>46</v>
      </c>
    </row>
    <row r="1886" spans="1:27" ht="22.5" x14ac:dyDescent="0.25">
      <c r="A1886" s="2" t="s">
        <v>165</v>
      </c>
      <c r="B1886" s="2" t="s">
        <v>1364</v>
      </c>
      <c r="C1886" s="2" t="s">
        <v>1365</v>
      </c>
      <c r="D1886" s="2" t="s">
        <v>165</v>
      </c>
      <c r="E1886" s="2" t="s">
        <v>1366</v>
      </c>
      <c r="F1886" s="2" t="s">
        <v>7991</v>
      </c>
      <c r="G1886" s="2" t="s">
        <v>7992</v>
      </c>
      <c r="H1886" s="2" t="s">
        <v>7993</v>
      </c>
      <c r="I1886" s="2" t="s">
        <v>7993</v>
      </c>
      <c r="J1886" s="2" t="s">
        <v>295</v>
      </c>
      <c r="K1886" s="2" t="s">
        <v>121</v>
      </c>
      <c r="L1886" s="2" t="s">
        <v>136</v>
      </c>
      <c r="M1886" s="2">
        <v>2797</v>
      </c>
      <c r="N1886" s="2" t="s">
        <v>4056</v>
      </c>
      <c r="O1886" s="2" t="s">
        <v>7593</v>
      </c>
      <c r="P1886" s="4">
        <v>1</v>
      </c>
      <c r="Q1886" s="2" t="s">
        <v>1371</v>
      </c>
      <c r="R1886" s="2" t="s">
        <v>1372</v>
      </c>
      <c r="S1886" s="2" t="s">
        <v>42</v>
      </c>
      <c r="T1886" s="2" t="s">
        <v>86</v>
      </c>
      <c r="U1886" s="2" t="s">
        <v>44</v>
      </c>
      <c r="V1886" s="2" t="s">
        <v>179</v>
      </c>
      <c r="W1886" s="4">
        <v>161</v>
      </c>
      <c r="X1886" s="5">
        <v>5</v>
      </c>
      <c r="Y1886" s="5">
        <v>0</v>
      </c>
      <c r="Z1886" s="6">
        <v>40781</v>
      </c>
      <c r="AA1886" s="2" t="s">
        <v>46</v>
      </c>
    </row>
    <row r="1887" spans="1:27" ht="22.5" x14ac:dyDescent="0.25">
      <c r="A1887" s="2" t="s">
        <v>165</v>
      </c>
      <c r="B1887" s="2" t="s">
        <v>1089</v>
      </c>
      <c r="C1887" s="2" t="s">
        <v>1090</v>
      </c>
      <c r="D1887" s="2" t="s">
        <v>165</v>
      </c>
      <c r="E1887" s="2" t="s">
        <v>1091</v>
      </c>
      <c r="F1887" s="2" t="s">
        <v>7994</v>
      </c>
      <c r="G1887" s="2" t="s">
        <v>7995</v>
      </c>
      <c r="H1887" s="2" t="s">
        <v>7996</v>
      </c>
      <c r="I1887" s="2" t="s">
        <v>7997</v>
      </c>
      <c r="J1887" s="2" t="s">
        <v>295</v>
      </c>
      <c r="K1887" s="2" t="s">
        <v>121</v>
      </c>
      <c r="L1887" s="2" t="s">
        <v>136</v>
      </c>
      <c r="M1887" s="2">
        <v>2806</v>
      </c>
      <c r="N1887" s="2" t="s">
        <v>4056</v>
      </c>
      <c r="O1887" s="2" t="s">
        <v>7593</v>
      </c>
      <c r="P1887" s="4">
        <v>1</v>
      </c>
      <c r="Q1887" s="2" t="s">
        <v>1095</v>
      </c>
      <c r="R1887" s="2" t="s">
        <v>1096</v>
      </c>
      <c r="S1887" s="2" t="s">
        <v>42</v>
      </c>
      <c r="T1887" s="2" t="s">
        <v>86</v>
      </c>
      <c r="U1887" s="2" t="s">
        <v>44</v>
      </c>
      <c r="V1887" s="2" t="s">
        <v>179</v>
      </c>
      <c r="W1887" s="4">
        <v>102</v>
      </c>
      <c r="X1887" s="5">
        <v>5</v>
      </c>
      <c r="Y1887" s="5">
        <v>0</v>
      </c>
      <c r="Z1887" s="6">
        <v>42567</v>
      </c>
      <c r="AA1887" s="2" t="s">
        <v>46</v>
      </c>
    </row>
    <row r="1888" spans="1:27" ht="22.5" x14ac:dyDescent="0.25">
      <c r="A1888" s="2" t="s">
        <v>2560</v>
      </c>
      <c r="B1888" s="2" t="s">
        <v>7998</v>
      </c>
      <c r="C1888" s="2" t="s">
        <v>7999</v>
      </c>
      <c r="D1888" s="2" t="s">
        <v>2560</v>
      </c>
      <c r="E1888" s="2" t="s">
        <v>8000</v>
      </c>
      <c r="F1888" s="2" t="s">
        <v>8001</v>
      </c>
      <c r="G1888" s="2" t="s">
        <v>8002</v>
      </c>
      <c r="H1888" s="2" t="s">
        <v>8003</v>
      </c>
      <c r="I1888" s="2" t="s">
        <v>8004</v>
      </c>
      <c r="J1888" s="2" t="s">
        <v>295</v>
      </c>
      <c r="K1888" s="2" t="s">
        <v>121</v>
      </c>
      <c r="L1888" s="2" t="s">
        <v>136</v>
      </c>
      <c r="M1888" s="2">
        <v>2821</v>
      </c>
      <c r="N1888" s="2" t="s">
        <v>4056</v>
      </c>
      <c r="O1888" s="2" t="s">
        <v>7593</v>
      </c>
      <c r="P1888" s="4">
        <v>1</v>
      </c>
      <c r="Q1888" s="2" t="s">
        <v>8005</v>
      </c>
      <c r="R1888" s="2" t="s">
        <v>8006</v>
      </c>
      <c r="S1888" s="2" t="s">
        <v>42</v>
      </c>
      <c r="T1888" s="2" t="s">
        <v>86</v>
      </c>
      <c r="U1888" s="2" t="s">
        <v>1246</v>
      </c>
      <c r="V1888" s="2" t="s">
        <v>2573</v>
      </c>
      <c r="W1888" s="4">
        <v>29</v>
      </c>
      <c r="X1888" s="5">
        <v>5</v>
      </c>
      <c r="Y1888" s="5">
        <v>3</v>
      </c>
      <c r="Z1888" s="6">
        <v>44804</v>
      </c>
      <c r="AA1888" s="2" t="s">
        <v>46</v>
      </c>
    </row>
    <row r="1889" spans="1:27" ht="22.5" x14ac:dyDescent="0.25">
      <c r="A1889" s="2" t="s">
        <v>1386</v>
      </c>
      <c r="B1889" s="2" t="s">
        <v>2550</v>
      </c>
      <c r="C1889" s="2" t="s">
        <v>2551</v>
      </c>
      <c r="D1889" s="2" t="s">
        <v>1386</v>
      </c>
      <c r="E1889" s="2" t="s">
        <v>2436</v>
      </c>
      <c r="F1889" s="2" t="s">
        <v>8007</v>
      </c>
      <c r="G1889" s="2" t="s">
        <v>8008</v>
      </c>
      <c r="H1889" s="2" t="s">
        <v>8009</v>
      </c>
      <c r="I1889" s="2" t="s">
        <v>8010</v>
      </c>
      <c r="J1889" s="2" t="s">
        <v>135</v>
      </c>
      <c r="K1889" s="2" t="s">
        <v>121</v>
      </c>
      <c r="L1889" s="2" t="s">
        <v>136</v>
      </c>
      <c r="M1889" s="2">
        <v>1908</v>
      </c>
      <c r="N1889" s="2" t="s">
        <v>4056</v>
      </c>
      <c r="O1889" s="2" t="s">
        <v>8011</v>
      </c>
      <c r="P1889" s="4">
        <v>1</v>
      </c>
      <c r="Q1889" s="2" t="s">
        <v>8012</v>
      </c>
      <c r="R1889" s="2" t="s">
        <v>8013</v>
      </c>
      <c r="S1889" s="2" t="s">
        <v>42</v>
      </c>
      <c r="T1889" s="2" t="s">
        <v>86</v>
      </c>
      <c r="U1889" s="2" t="s">
        <v>44</v>
      </c>
      <c r="V1889" s="2" t="s">
        <v>179</v>
      </c>
      <c r="W1889" s="4">
        <v>72</v>
      </c>
      <c r="X1889" s="5">
        <v>5</v>
      </c>
      <c r="Y1889" s="5">
        <v>0</v>
      </c>
      <c r="Z1889" s="6">
        <v>43476</v>
      </c>
      <c r="AA1889" s="2" t="s">
        <v>46</v>
      </c>
    </row>
    <row r="1890" spans="1:27" ht="22.5" x14ac:dyDescent="0.25">
      <c r="A1890" s="2" t="s">
        <v>1386</v>
      </c>
      <c r="B1890" s="2" t="s">
        <v>2550</v>
      </c>
      <c r="C1890" s="2" t="s">
        <v>2551</v>
      </c>
      <c r="D1890" s="2" t="s">
        <v>1386</v>
      </c>
      <c r="E1890" s="2" t="s">
        <v>2436</v>
      </c>
      <c r="F1890" s="2" t="s">
        <v>8014</v>
      </c>
      <c r="G1890" s="2" t="s">
        <v>8015</v>
      </c>
      <c r="H1890" s="2" t="s">
        <v>8016</v>
      </c>
      <c r="I1890" s="2" t="s">
        <v>8017</v>
      </c>
      <c r="J1890" s="2" t="s">
        <v>135</v>
      </c>
      <c r="K1890" s="2" t="s">
        <v>121</v>
      </c>
      <c r="L1890" s="2" t="s">
        <v>136</v>
      </c>
      <c r="M1890" s="2">
        <v>1909</v>
      </c>
      <c r="N1890" s="2" t="s">
        <v>4056</v>
      </c>
      <c r="O1890" s="2" t="s">
        <v>8011</v>
      </c>
      <c r="P1890" s="4">
        <v>1</v>
      </c>
      <c r="Q1890" s="2" t="s">
        <v>8012</v>
      </c>
      <c r="R1890" s="2" t="s">
        <v>8013</v>
      </c>
      <c r="S1890" s="2" t="s">
        <v>42</v>
      </c>
      <c r="T1890" s="2" t="s">
        <v>86</v>
      </c>
      <c r="U1890" s="2" t="s">
        <v>44</v>
      </c>
      <c r="V1890" s="2" t="s">
        <v>179</v>
      </c>
      <c r="W1890" s="4">
        <v>67</v>
      </c>
      <c r="X1890" s="5">
        <v>5</v>
      </c>
      <c r="Y1890" s="5">
        <v>0</v>
      </c>
      <c r="Z1890" s="6">
        <v>43623</v>
      </c>
      <c r="AA1890" s="2" t="s">
        <v>46</v>
      </c>
    </row>
    <row r="1891" spans="1:27" ht="22.5" x14ac:dyDescent="0.25">
      <c r="A1891" s="2" t="s">
        <v>1634</v>
      </c>
      <c r="B1891" s="2" t="s">
        <v>1635</v>
      </c>
      <c r="C1891" s="2" t="s">
        <v>1636</v>
      </c>
      <c r="D1891" s="2" t="s">
        <v>1634</v>
      </c>
      <c r="E1891" s="2" t="s">
        <v>6228</v>
      </c>
      <c r="F1891" s="2" t="s">
        <v>8018</v>
      </c>
      <c r="G1891" s="2" t="s">
        <v>8019</v>
      </c>
      <c r="H1891" s="2" t="s">
        <v>8020</v>
      </c>
      <c r="I1891" s="3"/>
      <c r="J1891" s="2" t="s">
        <v>135</v>
      </c>
      <c r="K1891" s="2" t="s">
        <v>121</v>
      </c>
      <c r="L1891" s="2" t="s">
        <v>136</v>
      </c>
      <c r="M1891" s="2">
        <v>1922</v>
      </c>
      <c r="N1891" s="2" t="s">
        <v>4056</v>
      </c>
      <c r="O1891" s="2" t="s">
        <v>8011</v>
      </c>
      <c r="P1891" s="4">
        <v>1</v>
      </c>
      <c r="Q1891" s="2" t="s">
        <v>6561</v>
      </c>
      <c r="R1891" s="2" t="s">
        <v>6562</v>
      </c>
      <c r="S1891" s="2" t="s">
        <v>42</v>
      </c>
      <c r="T1891" s="2" t="s">
        <v>86</v>
      </c>
      <c r="U1891" s="2" t="s">
        <v>218</v>
      </c>
      <c r="V1891" s="2" t="s">
        <v>219</v>
      </c>
      <c r="W1891" s="4">
        <v>15</v>
      </c>
      <c r="X1891" s="5">
        <v>5</v>
      </c>
      <c r="Y1891" s="5">
        <v>4</v>
      </c>
      <c r="Z1891" s="6">
        <v>45204</v>
      </c>
      <c r="AA1891" s="2" t="s">
        <v>46</v>
      </c>
    </row>
    <row r="1892" spans="1:27" ht="22.5" x14ac:dyDescent="0.25">
      <c r="A1892" s="2" t="s">
        <v>1634</v>
      </c>
      <c r="B1892" s="2" t="s">
        <v>2550</v>
      </c>
      <c r="C1892" s="2" t="s">
        <v>2551</v>
      </c>
      <c r="D1892" s="2" t="s">
        <v>1634</v>
      </c>
      <c r="E1892" s="2" t="s">
        <v>2436</v>
      </c>
      <c r="F1892" s="2" t="s">
        <v>8021</v>
      </c>
      <c r="G1892" s="2" t="s">
        <v>8022</v>
      </c>
      <c r="H1892" s="2" t="s">
        <v>8023</v>
      </c>
      <c r="I1892" s="2" t="s">
        <v>8023</v>
      </c>
      <c r="J1892" s="2" t="s">
        <v>135</v>
      </c>
      <c r="K1892" s="2" t="s">
        <v>121</v>
      </c>
      <c r="L1892" s="2" t="s">
        <v>136</v>
      </c>
      <c r="M1892" s="2">
        <v>1932</v>
      </c>
      <c r="N1892" s="2" t="s">
        <v>4056</v>
      </c>
      <c r="O1892" s="2" t="s">
        <v>8011</v>
      </c>
      <c r="P1892" s="4">
        <v>1</v>
      </c>
      <c r="Q1892" s="2" t="s">
        <v>2901</v>
      </c>
      <c r="R1892" s="2" t="s">
        <v>2902</v>
      </c>
      <c r="S1892" s="2" t="s">
        <v>238</v>
      </c>
      <c r="T1892" s="2" t="s">
        <v>86</v>
      </c>
      <c r="U1892" s="3"/>
      <c r="V1892" s="3"/>
      <c r="W1892" s="4">
        <v>45</v>
      </c>
      <c r="X1892" s="5">
        <v>5</v>
      </c>
      <c r="Y1892" s="5">
        <v>1</v>
      </c>
      <c r="Z1892" s="6">
        <v>44306</v>
      </c>
      <c r="AA1892" s="2" t="s">
        <v>46</v>
      </c>
    </row>
    <row r="1893" spans="1:27" ht="22.5" x14ac:dyDescent="0.25">
      <c r="A1893" s="2" t="s">
        <v>1634</v>
      </c>
      <c r="B1893" s="2" t="s">
        <v>2550</v>
      </c>
      <c r="C1893" s="2" t="s">
        <v>2551</v>
      </c>
      <c r="D1893" s="2" t="s">
        <v>1634</v>
      </c>
      <c r="E1893" s="2" t="s">
        <v>2436</v>
      </c>
      <c r="F1893" s="2" t="s">
        <v>8024</v>
      </c>
      <c r="G1893" s="2" t="s">
        <v>8025</v>
      </c>
      <c r="H1893" s="2" t="s">
        <v>8026</v>
      </c>
      <c r="I1893" s="2" t="s">
        <v>8026</v>
      </c>
      <c r="J1893" s="2" t="s">
        <v>135</v>
      </c>
      <c r="K1893" s="2" t="s">
        <v>121</v>
      </c>
      <c r="L1893" s="2" t="s">
        <v>136</v>
      </c>
      <c r="M1893" s="2">
        <v>1934</v>
      </c>
      <c r="N1893" s="2" t="s">
        <v>4056</v>
      </c>
      <c r="O1893" s="2" t="s">
        <v>8011</v>
      </c>
      <c r="P1893" s="4">
        <v>1</v>
      </c>
      <c r="Q1893" s="2" t="s">
        <v>2901</v>
      </c>
      <c r="R1893" s="2" t="s">
        <v>2902</v>
      </c>
      <c r="S1893" s="2" t="s">
        <v>238</v>
      </c>
      <c r="T1893" s="2" t="s">
        <v>86</v>
      </c>
      <c r="U1893" s="2" t="s">
        <v>44</v>
      </c>
      <c r="V1893" s="2" t="s">
        <v>179</v>
      </c>
      <c r="W1893" s="4">
        <v>11</v>
      </c>
      <c r="X1893" s="5">
        <v>5</v>
      </c>
      <c r="Y1893" s="5">
        <v>4</v>
      </c>
      <c r="Z1893" s="6">
        <v>45329</v>
      </c>
      <c r="AA1893" s="2" t="s">
        <v>46</v>
      </c>
    </row>
    <row r="1894" spans="1:27" ht="22.5" x14ac:dyDescent="0.25">
      <c r="A1894" s="2" t="s">
        <v>4180</v>
      </c>
      <c r="B1894" s="2" t="s">
        <v>2550</v>
      </c>
      <c r="C1894" s="2" t="s">
        <v>2551</v>
      </c>
      <c r="D1894" s="2" t="s">
        <v>4180</v>
      </c>
      <c r="E1894" s="2" t="s">
        <v>1797</v>
      </c>
      <c r="F1894" s="2" t="s">
        <v>8027</v>
      </c>
      <c r="G1894" s="2" t="s">
        <v>8028</v>
      </c>
      <c r="H1894" s="2" t="s">
        <v>8029</v>
      </c>
      <c r="I1894" s="2" t="s">
        <v>8030</v>
      </c>
      <c r="J1894" s="2" t="s">
        <v>135</v>
      </c>
      <c r="K1894" s="2" t="s">
        <v>121</v>
      </c>
      <c r="L1894" s="2" t="s">
        <v>136</v>
      </c>
      <c r="M1894" s="2">
        <v>1954</v>
      </c>
      <c r="N1894" s="2" t="s">
        <v>4056</v>
      </c>
      <c r="O1894" s="2" t="s">
        <v>8011</v>
      </c>
      <c r="P1894" s="4">
        <v>1</v>
      </c>
      <c r="Q1894" s="2" t="s">
        <v>4185</v>
      </c>
      <c r="R1894" s="2" t="s">
        <v>4186</v>
      </c>
      <c r="S1894" s="2" t="s">
        <v>42</v>
      </c>
      <c r="T1894" s="2" t="s">
        <v>86</v>
      </c>
      <c r="U1894" s="2" t="s">
        <v>44</v>
      </c>
      <c r="V1894" s="2" t="s">
        <v>179</v>
      </c>
      <c r="W1894" s="4">
        <v>70</v>
      </c>
      <c r="X1894" s="5">
        <v>5</v>
      </c>
      <c r="Y1894" s="5">
        <v>0</v>
      </c>
      <c r="Z1894" s="6">
        <v>43550</v>
      </c>
      <c r="AA1894" s="2" t="s">
        <v>46</v>
      </c>
    </row>
    <row r="1895" spans="1:27" ht="22.5" x14ac:dyDescent="0.25">
      <c r="A1895" s="2" t="s">
        <v>4180</v>
      </c>
      <c r="B1895" s="2" t="s">
        <v>2550</v>
      </c>
      <c r="C1895" s="2" t="s">
        <v>2551</v>
      </c>
      <c r="D1895" s="2" t="s">
        <v>4180</v>
      </c>
      <c r="E1895" s="2" t="s">
        <v>2436</v>
      </c>
      <c r="F1895" s="2" t="s">
        <v>8031</v>
      </c>
      <c r="G1895" s="2" t="s">
        <v>8032</v>
      </c>
      <c r="H1895" s="2" t="s">
        <v>8033</v>
      </c>
      <c r="I1895" s="2" t="s">
        <v>8033</v>
      </c>
      <c r="J1895" s="2" t="s">
        <v>135</v>
      </c>
      <c r="K1895" s="2" t="s">
        <v>121</v>
      </c>
      <c r="L1895" s="2" t="s">
        <v>136</v>
      </c>
      <c r="M1895" s="2">
        <v>1956</v>
      </c>
      <c r="N1895" s="2" t="s">
        <v>4056</v>
      </c>
      <c r="O1895" s="2" t="s">
        <v>8011</v>
      </c>
      <c r="P1895" s="4">
        <v>1</v>
      </c>
      <c r="Q1895" s="2" t="s">
        <v>8034</v>
      </c>
      <c r="R1895" s="2" t="s">
        <v>8035</v>
      </c>
      <c r="S1895" s="2" t="s">
        <v>42</v>
      </c>
      <c r="T1895" s="2" t="s">
        <v>86</v>
      </c>
      <c r="U1895" s="2" t="s">
        <v>44</v>
      </c>
      <c r="V1895" s="2" t="s">
        <v>179</v>
      </c>
      <c r="W1895" s="4">
        <v>39</v>
      </c>
      <c r="X1895" s="5">
        <v>7</v>
      </c>
      <c r="Y1895" s="5">
        <v>4</v>
      </c>
      <c r="Z1895" s="6">
        <v>44475</v>
      </c>
      <c r="AA1895" s="2" t="s">
        <v>46</v>
      </c>
    </row>
    <row r="1896" spans="1:27" ht="22.5" x14ac:dyDescent="0.25">
      <c r="A1896" s="2" t="s">
        <v>441</v>
      </c>
      <c r="B1896" s="2" t="s">
        <v>1635</v>
      </c>
      <c r="C1896" s="2" t="s">
        <v>1636</v>
      </c>
      <c r="D1896" s="2" t="s">
        <v>441</v>
      </c>
      <c r="E1896" s="2" t="s">
        <v>1637</v>
      </c>
      <c r="F1896" s="2" t="s">
        <v>8036</v>
      </c>
      <c r="G1896" s="2" t="s">
        <v>8037</v>
      </c>
      <c r="H1896" s="2" t="s">
        <v>8038</v>
      </c>
      <c r="I1896" s="2" t="s">
        <v>8038</v>
      </c>
      <c r="J1896" s="2" t="s">
        <v>135</v>
      </c>
      <c r="K1896" s="2" t="s">
        <v>121</v>
      </c>
      <c r="L1896" s="2" t="s">
        <v>136</v>
      </c>
      <c r="M1896" s="2">
        <v>1990</v>
      </c>
      <c r="N1896" s="2" t="s">
        <v>4056</v>
      </c>
      <c r="O1896" s="2" t="s">
        <v>8011</v>
      </c>
      <c r="P1896" s="4">
        <v>1</v>
      </c>
      <c r="Q1896" s="2" t="s">
        <v>5636</v>
      </c>
      <c r="R1896" s="2" t="s">
        <v>5637</v>
      </c>
      <c r="S1896" s="2" t="s">
        <v>42</v>
      </c>
      <c r="T1896" s="2" t="s">
        <v>86</v>
      </c>
      <c r="U1896" s="2" t="s">
        <v>44</v>
      </c>
      <c r="V1896" s="2" t="s">
        <v>179</v>
      </c>
      <c r="W1896" s="4">
        <v>16</v>
      </c>
      <c r="X1896" s="5">
        <v>5</v>
      </c>
      <c r="Y1896" s="5">
        <v>4</v>
      </c>
      <c r="Z1896" s="6">
        <v>45194</v>
      </c>
      <c r="AA1896" s="2" t="s">
        <v>46</v>
      </c>
    </row>
    <row r="1897" spans="1:27" ht="22.5" x14ac:dyDescent="0.25">
      <c r="A1897" s="2" t="s">
        <v>441</v>
      </c>
      <c r="B1897" s="2" t="s">
        <v>2550</v>
      </c>
      <c r="C1897" s="2" t="s">
        <v>2551</v>
      </c>
      <c r="D1897" s="2" t="s">
        <v>441</v>
      </c>
      <c r="E1897" s="2" t="s">
        <v>1522</v>
      </c>
      <c r="F1897" s="2" t="s">
        <v>8039</v>
      </c>
      <c r="G1897" s="2" t="s">
        <v>8040</v>
      </c>
      <c r="H1897" s="2" t="s">
        <v>8041</v>
      </c>
      <c r="I1897" s="3"/>
      <c r="J1897" s="2" t="s">
        <v>135</v>
      </c>
      <c r="K1897" s="2" t="s">
        <v>121</v>
      </c>
      <c r="L1897" s="2" t="s">
        <v>136</v>
      </c>
      <c r="M1897" s="2">
        <v>2021</v>
      </c>
      <c r="N1897" s="2" t="s">
        <v>4056</v>
      </c>
      <c r="O1897" s="2" t="s">
        <v>8011</v>
      </c>
      <c r="P1897" s="4">
        <v>1</v>
      </c>
      <c r="Q1897" s="2" t="s">
        <v>4212</v>
      </c>
      <c r="R1897" s="2" t="s">
        <v>4213</v>
      </c>
      <c r="S1897" s="2" t="s">
        <v>238</v>
      </c>
      <c r="T1897" s="2" t="s">
        <v>86</v>
      </c>
      <c r="U1897" s="2" t="s">
        <v>44</v>
      </c>
      <c r="V1897" s="2" t="s">
        <v>179</v>
      </c>
      <c r="W1897" s="4">
        <v>22</v>
      </c>
      <c r="X1897" s="5">
        <v>5</v>
      </c>
      <c r="Y1897" s="5">
        <v>3</v>
      </c>
      <c r="Z1897" s="6">
        <v>45002</v>
      </c>
      <c r="AA1897" s="2" t="s">
        <v>46</v>
      </c>
    </row>
    <row r="1898" spans="1:27" ht="22.5" x14ac:dyDescent="0.25">
      <c r="A1898" s="2" t="s">
        <v>441</v>
      </c>
      <c r="B1898" s="2" t="s">
        <v>2550</v>
      </c>
      <c r="C1898" s="2" t="s">
        <v>2551</v>
      </c>
      <c r="D1898" s="2" t="s">
        <v>441</v>
      </c>
      <c r="E1898" s="2" t="s">
        <v>2436</v>
      </c>
      <c r="F1898" s="2" t="s">
        <v>8042</v>
      </c>
      <c r="G1898" s="2" t="s">
        <v>8043</v>
      </c>
      <c r="H1898" s="2" t="s">
        <v>8044</v>
      </c>
      <c r="I1898" s="2" t="s">
        <v>8044</v>
      </c>
      <c r="J1898" s="2" t="s">
        <v>135</v>
      </c>
      <c r="K1898" s="2" t="s">
        <v>121</v>
      </c>
      <c r="L1898" s="2" t="s">
        <v>136</v>
      </c>
      <c r="M1898" s="2">
        <v>2027</v>
      </c>
      <c r="N1898" s="2" t="s">
        <v>4056</v>
      </c>
      <c r="O1898" s="2" t="s">
        <v>8011</v>
      </c>
      <c r="P1898" s="4">
        <v>1</v>
      </c>
      <c r="Q1898" s="2" t="s">
        <v>7467</v>
      </c>
      <c r="R1898" s="2" t="s">
        <v>7468</v>
      </c>
      <c r="S1898" s="2" t="s">
        <v>42</v>
      </c>
      <c r="T1898" s="2" t="s">
        <v>86</v>
      </c>
      <c r="U1898" s="2" t="s">
        <v>44</v>
      </c>
      <c r="V1898" s="2" t="s">
        <v>179</v>
      </c>
      <c r="W1898" s="4">
        <v>73</v>
      </c>
      <c r="X1898" s="5">
        <v>5</v>
      </c>
      <c r="Y1898" s="5">
        <v>0</v>
      </c>
      <c r="Z1898" s="6">
        <v>43463</v>
      </c>
      <c r="AA1898" s="2" t="s">
        <v>46</v>
      </c>
    </row>
    <row r="1899" spans="1:27" ht="22.5" x14ac:dyDescent="0.25">
      <c r="A1899" s="2" t="s">
        <v>441</v>
      </c>
      <c r="B1899" s="2" t="s">
        <v>2550</v>
      </c>
      <c r="C1899" s="2" t="s">
        <v>2551</v>
      </c>
      <c r="D1899" s="2" t="s">
        <v>441</v>
      </c>
      <c r="E1899" s="2" t="s">
        <v>2436</v>
      </c>
      <c r="F1899" s="2" t="s">
        <v>8045</v>
      </c>
      <c r="G1899" s="2" t="s">
        <v>8046</v>
      </c>
      <c r="H1899" s="2" t="s">
        <v>8047</v>
      </c>
      <c r="I1899" s="2" t="s">
        <v>8047</v>
      </c>
      <c r="J1899" s="2" t="s">
        <v>135</v>
      </c>
      <c r="K1899" s="2" t="s">
        <v>121</v>
      </c>
      <c r="L1899" s="2" t="s">
        <v>136</v>
      </c>
      <c r="M1899" s="2">
        <v>2028</v>
      </c>
      <c r="N1899" s="2" t="s">
        <v>4056</v>
      </c>
      <c r="O1899" s="2" t="s">
        <v>8011</v>
      </c>
      <c r="P1899" s="4">
        <v>1</v>
      </c>
      <c r="Q1899" s="2" t="s">
        <v>7467</v>
      </c>
      <c r="R1899" s="2" t="s">
        <v>7468</v>
      </c>
      <c r="S1899" s="2" t="s">
        <v>42</v>
      </c>
      <c r="T1899" s="2" t="s">
        <v>86</v>
      </c>
      <c r="U1899" s="2" t="s">
        <v>44</v>
      </c>
      <c r="V1899" s="2" t="s">
        <v>179</v>
      </c>
      <c r="W1899" s="4">
        <v>64</v>
      </c>
      <c r="X1899" s="5">
        <v>5</v>
      </c>
      <c r="Y1899" s="5">
        <v>0</v>
      </c>
      <c r="Z1899" s="6">
        <v>43736</v>
      </c>
      <c r="AA1899" s="2" t="s">
        <v>46</v>
      </c>
    </row>
    <row r="1900" spans="1:27" ht="22.5" x14ac:dyDescent="0.25">
      <c r="A1900" s="2" t="s">
        <v>441</v>
      </c>
      <c r="B1900" s="2" t="s">
        <v>8048</v>
      </c>
      <c r="C1900" s="2" t="s">
        <v>8049</v>
      </c>
      <c r="D1900" s="2" t="s">
        <v>165</v>
      </c>
      <c r="E1900" s="2" t="s">
        <v>832</v>
      </c>
      <c r="F1900" s="2" t="s">
        <v>8050</v>
      </c>
      <c r="G1900" s="2" t="s">
        <v>8051</v>
      </c>
      <c r="H1900" s="2" t="s">
        <v>7644</v>
      </c>
      <c r="I1900" s="3"/>
      <c r="J1900" s="2" t="s">
        <v>135</v>
      </c>
      <c r="K1900" s="2" t="s">
        <v>121</v>
      </c>
      <c r="L1900" s="2" t="s">
        <v>136</v>
      </c>
      <c r="M1900" s="2">
        <v>2047</v>
      </c>
      <c r="N1900" s="2" t="s">
        <v>4056</v>
      </c>
      <c r="O1900" s="2" t="s">
        <v>8011</v>
      </c>
      <c r="P1900" s="4">
        <v>1</v>
      </c>
      <c r="Q1900" s="2" t="s">
        <v>8052</v>
      </c>
      <c r="R1900" s="2" t="s">
        <v>8053</v>
      </c>
      <c r="S1900" s="2" t="s">
        <v>42</v>
      </c>
      <c r="T1900" s="2" t="s">
        <v>86</v>
      </c>
      <c r="U1900" s="2" t="s">
        <v>44</v>
      </c>
      <c r="V1900" s="2" t="s">
        <v>179</v>
      </c>
      <c r="W1900" s="4">
        <v>72</v>
      </c>
      <c r="X1900" s="5">
        <v>5</v>
      </c>
      <c r="Y1900" s="5">
        <v>0</v>
      </c>
      <c r="Z1900" s="6">
        <v>43471</v>
      </c>
      <c r="AA1900" s="2" t="s">
        <v>46</v>
      </c>
    </row>
    <row r="1901" spans="1:27" x14ac:dyDescent="0.25">
      <c r="A1901" s="2" t="s">
        <v>853</v>
      </c>
      <c r="B1901" s="2" t="s">
        <v>1387</v>
      </c>
      <c r="C1901" s="2" t="s">
        <v>1388</v>
      </c>
      <c r="D1901" s="2" t="s">
        <v>853</v>
      </c>
      <c r="E1901" s="2" t="s">
        <v>1797</v>
      </c>
      <c r="F1901" s="2" t="s">
        <v>8054</v>
      </c>
      <c r="G1901" s="2" t="s">
        <v>8055</v>
      </c>
      <c r="H1901" s="2" t="s">
        <v>8056</v>
      </c>
      <c r="I1901" s="2" t="s">
        <v>8056</v>
      </c>
      <c r="J1901" s="2" t="s">
        <v>135</v>
      </c>
      <c r="K1901" s="2" t="s">
        <v>121</v>
      </c>
      <c r="L1901" s="2" t="s">
        <v>136</v>
      </c>
      <c r="M1901" s="2">
        <v>2069</v>
      </c>
      <c r="N1901" s="2" t="s">
        <v>4056</v>
      </c>
      <c r="O1901" s="2" t="s">
        <v>8011</v>
      </c>
      <c r="P1901" s="4">
        <v>1</v>
      </c>
      <c r="Q1901" s="2" t="s">
        <v>2408</v>
      </c>
      <c r="R1901" s="2" t="s">
        <v>2409</v>
      </c>
      <c r="S1901" s="2" t="s">
        <v>42</v>
      </c>
      <c r="T1901" s="2" t="s">
        <v>86</v>
      </c>
      <c r="U1901" s="2" t="s">
        <v>2558</v>
      </c>
      <c r="V1901" s="2" t="s">
        <v>2559</v>
      </c>
      <c r="W1901" s="4">
        <v>36</v>
      </c>
      <c r="X1901" s="5">
        <v>5</v>
      </c>
      <c r="Y1901" s="5">
        <v>2</v>
      </c>
      <c r="Z1901" s="6">
        <v>44571</v>
      </c>
      <c r="AA1901" s="2" t="s">
        <v>46</v>
      </c>
    </row>
    <row r="1902" spans="1:27" x14ac:dyDescent="0.25">
      <c r="A1902" s="2" t="s">
        <v>853</v>
      </c>
      <c r="B1902" s="2" t="s">
        <v>4084</v>
      </c>
      <c r="C1902" s="2" t="s">
        <v>4085</v>
      </c>
      <c r="D1902" s="2" t="s">
        <v>853</v>
      </c>
      <c r="E1902" s="2" t="s">
        <v>2552</v>
      </c>
      <c r="F1902" s="2" t="s">
        <v>8057</v>
      </c>
      <c r="G1902" s="2" t="s">
        <v>8058</v>
      </c>
      <c r="H1902" s="2" t="s">
        <v>8059</v>
      </c>
      <c r="I1902" s="3"/>
      <c r="J1902" s="2" t="s">
        <v>135</v>
      </c>
      <c r="K1902" s="2" t="s">
        <v>121</v>
      </c>
      <c r="L1902" s="2" t="s">
        <v>136</v>
      </c>
      <c r="M1902" s="2">
        <v>2075</v>
      </c>
      <c r="N1902" s="2" t="s">
        <v>4056</v>
      </c>
      <c r="O1902" s="2" t="s">
        <v>8011</v>
      </c>
      <c r="P1902" s="4">
        <v>1</v>
      </c>
      <c r="Q1902" s="2" t="s">
        <v>2556</v>
      </c>
      <c r="R1902" s="2" t="s">
        <v>2557</v>
      </c>
      <c r="S1902" s="2" t="s">
        <v>42</v>
      </c>
      <c r="T1902" s="2" t="s">
        <v>86</v>
      </c>
      <c r="U1902" s="2" t="s">
        <v>2558</v>
      </c>
      <c r="V1902" s="2" t="s">
        <v>2559</v>
      </c>
      <c r="W1902" s="4">
        <v>28</v>
      </c>
      <c r="X1902" s="5">
        <v>5</v>
      </c>
      <c r="Y1902" s="5">
        <v>3</v>
      </c>
      <c r="Z1902" s="6">
        <v>44830</v>
      </c>
      <c r="AA1902" s="2" t="s">
        <v>46</v>
      </c>
    </row>
    <row r="1903" spans="1:27" x14ac:dyDescent="0.25">
      <c r="A1903" s="2" t="s">
        <v>853</v>
      </c>
      <c r="B1903" s="2" t="s">
        <v>2550</v>
      </c>
      <c r="C1903" s="2" t="s">
        <v>2551</v>
      </c>
      <c r="D1903" s="2" t="s">
        <v>853</v>
      </c>
      <c r="E1903" s="2" t="s">
        <v>2552</v>
      </c>
      <c r="F1903" s="2" t="s">
        <v>2553</v>
      </c>
      <c r="G1903" s="2" t="s">
        <v>2554</v>
      </c>
      <c r="H1903" s="2" t="s">
        <v>2555</v>
      </c>
      <c r="I1903" s="2" t="s">
        <v>2555</v>
      </c>
      <c r="J1903" s="2" t="s">
        <v>135</v>
      </c>
      <c r="K1903" s="2" t="s">
        <v>121</v>
      </c>
      <c r="L1903" s="2" t="s">
        <v>136</v>
      </c>
      <c r="M1903" s="2">
        <v>2076</v>
      </c>
      <c r="N1903" s="2" t="s">
        <v>4056</v>
      </c>
      <c r="O1903" s="2" t="s">
        <v>8011</v>
      </c>
      <c r="P1903" s="4">
        <v>1</v>
      </c>
      <c r="Q1903" s="2" t="s">
        <v>2556</v>
      </c>
      <c r="R1903" s="2" t="s">
        <v>2557</v>
      </c>
      <c r="S1903" s="2" t="s">
        <v>42</v>
      </c>
      <c r="T1903" s="2" t="s">
        <v>86</v>
      </c>
      <c r="U1903" s="2" t="s">
        <v>2558</v>
      </c>
      <c r="V1903" s="2" t="s">
        <v>2559</v>
      </c>
      <c r="W1903" s="4">
        <v>32</v>
      </c>
      <c r="X1903" s="5">
        <v>5</v>
      </c>
      <c r="Y1903" s="5">
        <v>2</v>
      </c>
      <c r="Z1903" s="6">
        <v>44694</v>
      </c>
      <c r="AA1903" s="2" t="s">
        <v>46</v>
      </c>
    </row>
    <row r="1904" spans="1:27" x14ac:dyDescent="0.25">
      <c r="A1904" s="2" t="s">
        <v>853</v>
      </c>
      <c r="B1904" s="2" t="s">
        <v>2550</v>
      </c>
      <c r="C1904" s="2" t="s">
        <v>2551</v>
      </c>
      <c r="D1904" s="2" t="s">
        <v>853</v>
      </c>
      <c r="E1904" s="2" t="s">
        <v>2436</v>
      </c>
      <c r="F1904" s="2" t="s">
        <v>8060</v>
      </c>
      <c r="G1904" s="2" t="s">
        <v>8061</v>
      </c>
      <c r="H1904" s="2" t="s">
        <v>8062</v>
      </c>
      <c r="I1904" s="2" t="s">
        <v>8062</v>
      </c>
      <c r="J1904" s="2" t="s">
        <v>135</v>
      </c>
      <c r="K1904" s="2" t="s">
        <v>121</v>
      </c>
      <c r="L1904" s="2" t="s">
        <v>136</v>
      </c>
      <c r="M1904" s="2">
        <v>2079</v>
      </c>
      <c r="N1904" s="2" t="s">
        <v>4056</v>
      </c>
      <c r="O1904" s="2" t="s">
        <v>8011</v>
      </c>
      <c r="P1904" s="4">
        <v>1</v>
      </c>
      <c r="Q1904" s="2" t="s">
        <v>2894</v>
      </c>
      <c r="R1904" s="2" t="s">
        <v>2895</v>
      </c>
      <c r="S1904" s="2" t="s">
        <v>42</v>
      </c>
      <c r="T1904" s="2" t="s">
        <v>86</v>
      </c>
      <c r="U1904" s="2" t="s">
        <v>44</v>
      </c>
      <c r="V1904" s="2" t="s">
        <v>179</v>
      </c>
      <c r="W1904" s="4">
        <v>51</v>
      </c>
      <c r="X1904" s="5">
        <v>5</v>
      </c>
      <c r="Y1904" s="5">
        <v>1</v>
      </c>
      <c r="Z1904" s="6">
        <v>44133</v>
      </c>
      <c r="AA1904" s="2" t="s">
        <v>46</v>
      </c>
    </row>
    <row r="1905" spans="1:27" x14ac:dyDescent="0.25">
      <c r="A1905" s="2" t="s">
        <v>1777</v>
      </c>
      <c r="B1905" s="2" t="s">
        <v>845</v>
      </c>
      <c r="C1905" s="2" t="s">
        <v>693</v>
      </c>
      <c r="D1905" s="2" t="s">
        <v>1777</v>
      </c>
      <c r="E1905" s="2" t="s">
        <v>1522</v>
      </c>
      <c r="F1905" s="2" t="s">
        <v>8063</v>
      </c>
      <c r="G1905" s="2" t="s">
        <v>8064</v>
      </c>
      <c r="H1905" s="2" t="s">
        <v>8065</v>
      </c>
      <c r="I1905" s="2" t="s">
        <v>8066</v>
      </c>
      <c r="J1905" s="2" t="s">
        <v>135</v>
      </c>
      <c r="K1905" s="2" t="s">
        <v>121</v>
      </c>
      <c r="L1905" s="2" t="s">
        <v>136</v>
      </c>
      <c r="M1905" s="2">
        <v>2103</v>
      </c>
      <c r="N1905" s="2" t="s">
        <v>4056</v>
      </c>
      <c r="O1905" s="2" t="s">
        <v>8011</v>
      </c>
      <c r="P1905" s="4">
        <v>1</v>
      </c>
      <c r="Q1905" s="2" t="s">
        <v>1840</v>
      </c>
      <c r="R1905" s="2" t="s">
        <v>1841</v>
      </c>
      <c r="S1905" s="2" t="s">
        <v>42</v>
      </c>
      <c r="T1905" s="2" t="s">
        <v>86</v>
      </c>
      <c r="U1905" s="2" t="s">
        <v>44</v>
      </c>
      <c r="V1905" s="2" t="s">
        <v>179</v>
      </c>
      <c r="W1905" s="4">
        <v>77</v>
      </c>
      <c r="X1905" s="5">
        <v>5</v>
      </c>
      <c r="Y1905" s="5">
        <v>0</v>
      </c>
      <c r="Z1905" s="6">
        <v>43329</v>
      </c>
      <c r="AA1905" s="2" t="s">
        <v>46</v>
      </c>
    </row>
    <row r="1906" spans="1:27" ht="22.5" x14ac:dyDescent="0.25">
      <c r="A1906" s="2" t="s">
        <v>1777</v>
      </c>
      <c r="B1906" s="2" t="s">
        <v>2550</v>
      </c>
      <c r="C1906" s="2" t="s">
        <v>2551</v>
      </c>
      <c r="D1906" s="2" t="s">
        <v>1777</v>
      </c>
      <c r="E1906" s="2" t="s">
        <v>1797</v>
      </c>
      <c r="F1906" s="2" t="s">
        <v>8067</v>
      </c>
      <c r="G1906" s="2" t="s">
        <v>8068</v>
      </c>
      <c r="H1906" s="2" t="s">
        <v>8069</v>
      </c>
      <c r="I1906" s="2" t="s">
        <v>8069</v>
      </c>
      <c r="J1906" s="2" t="s">
        <v>135</v>
      </c>
      <c r="K1906" s="2" t="s">
        <v>121</v>
      </c>
      <c r="L1906" s="2" t="s">
        <v>136</v>
      </c>
      <c r="M1906" s="2">
        <v>2105</v>
      </c>
      <c r="N1906" s="2" t="s">
        <v>4056</v>
      </c>
      <c r="O1906" s="2" t="s">
        <v>8011</v>
      </c>
      <c r="P1906" s="4">
        <v>1</v>
      </c>
      <c r="Q1906" s="2" t="s">
        <v>2064</v>
      </c>
      <c r="R1906" s="2" t="s">
        <v>2065</v>
      </c>
      <c r="S1906" s="2" t="s">
        <v>42</v>
      </c>
      <c r="T1906" s="2" t="s">
        <v>86</v>
      </c>
      <c r="U1906" s="2" t="s">
        <v>44</v>
      </c>
      <c r="V1906" s="2" t="s">
        <v>1357</v>
      </c>
      <c r="W1906" s="4">
        <v>26</v>
      </c>
      <c r="X1906" s="5">
        <v>5</v>
      </c>
      <c r="Y1906" s="5">
        <v>3</v>
      </c>
      <c r="Z1906" s="6">
        <v>44887</v>
      </c>
      <c r="AA1906" s="2" t="s">
        <v>46</v>
      </c>
    </row>
    <row r="1907" spans="1:27" x14ac:dyDescent="0.25">
      <c r="A1907" s="2" t="s">
        <v>1777</v>
      </c>
      <c r="B1907" s="2" t="s">
        <v>2550</v>
      </c>
      <c r="C1907" s="2" t="s">
        <v>2551</v>
      </c>
      <c r="D1907" s="2" t="s">
        <v>1777</v>
      </c>
      <c r="E1907" s="2" t="s">
        <v>2436</v>
      </c>
      <c r="F1907" s="2" t="s">
        <v>8070</v>
      </c>
      <c r="G1907" s="2" t="s">
        <v>8071</v>
      </c>
      <c r="H1907" s="2" t="s">
        <v>8072</v>
      </c>
      <c r="I1907" s="2" t="s">
        <v>8072</v>
      </c>
      <c r="J1907" s="2" t="s">
        <v>135</v>
      </c>
      <c r="K1907" s="2" t="s">
        <v>121</v>
      </c>
      <c r="L1907" s="2" t="s">
        <v>136</v>
      </c>
      <c r="M1907" s="2">
        <v>2106</v>
      </c>
      <c r="N1907" s="2" t="s">
        <v>4056</v>
      </c>
      <c r="O1907" s="2" t="s">
        <v>8011</v>
      </c>
      <c r="P1907" s="4">
        <v>1</v>
      </c>
      <c r="Q1907" s="2" t="s">
        <v>8073</v>
      </c>
      <c r="R1907" s="2" t="s">
        <v>8074</v>
      </c>
      <c r="S1907" s="2" t="s">
        <v>42</v>
      </c>
      <c r="T1907" s="2" t="s">
        <v>86</v>
      </c>
      <c r="U1907" s="2" t="s">
        <v>44</v>
      </c>
      <c r="V1907" s="2" t="s">
        <v>179</v>
      </c>
      <c r="W1907" s="4">
        <v>75</v>
      </c>
      <c r="X1907" s="5">
        <v>5</v>
      </c>
      <c r="Y1907" s="5">
        <v>0</v>
      </c>
      <c r="Z1907" s="6">
        <v>43377</v>
      </c>
      <c r="AA1907" s="2" t="s">
        <v>46</v>
      </c>
    </row>
    <row r="1908" spans="1:27" ht="22.5" x14ac:dyDescent="0.25">
      <c r="A1908" s="2" t="s">
        <v>452</v>
      </c>
      <c r="B1908" s="2" t="s">
        <v>2550</v>
      </c>
      <c r="C1908" s="2" t="s">
        <v>2551</v>
      </c>
      <c r="D1908" s="2" t="s">
        <v>452</v>
      </c>
      <c r="E1908" s="2" t="s">
        <v>2436</v>
      </c>
      <c r="F1908" s="2" t="s">
        <v>8075</v>
      </c>
      <c r="G1908" s="2" t="s">
        <v>8076</v>
      </c>
      <c r="H1908" s="2" t="s">
        <v>8077</v>
      </c>
      <c r="I1908" s="3"/>
      <c r="J1908" s="2" t="s">
        <v>135</v>
      </c>
      <c r="K1908" s="2" t="s">
        <v>121</v>
      </c>
      <c r="L1908" s="2" t="s">
        <v>136</v>
      </c>
      <c r="M1908" s="2">
        <v>2131</v>
      </c>
      <c r="N1908" s="2" t="s">
        <v>4056</v>
      </c>
      <c r="O1908" s="2" t="s">
        <v>8011</v>
      </c>
      <c r="P1908" s="4">
        <v>1</v>
      </c>
      <c r="Q1908" s="2" t="s">
        <v>7539</v>
      </c>
      <c r="R1908" s="2" t="s">
        <v>7540</v>
      </c>
      <c r="S1908" s="2" t="s">
        <v>8078</v>
      </c>
      <c r="T1908" s="2" t="s">
        <v>86</v>
      </c>
      <c r="U1908" s="2" t="s">
        <v>44</v>
      </c>
      <c r="V1908" s="2" t="s">
        <v>179</v>
      </c>
      <c r="W1908" s="4">
        <v>50</v>
      </c>
      <c r="X1908" s="5">
        <v>5</v>
      </c>
      <c r="Y1908" s="5">
        <v>1</v>
      </c>
      <c r="Z1908" s="6">
        <v>44158</v>
      </c>
      <c r="AA1908" s="2" t="s">
        <v>46</v>
      </c>
    </row>
    <row r="1909" spans="1:27" ht="22.5" x14ac:dyDescent="0.25">
      <c r="A1909" s="2" t="s">
        <v>1446</v>
      </c>
      <c r="B1909" s="2" t="s">
        <v>4084</v>
      </c>
      <c r="C1909" s="2" t="s">
        <v>4085</v>
      </c>
      <c r="D1909" s="2" t="s">
        <v>1446</v>
      </c>
      <c r="E1909" s="2" t="s">
        <v>2552</v>
      </c>
      <c r="F1909" s="2" t="s">
        <v>8079</v>
      </c>
      <c r="G1909" s="2" t="s">
        <v>8080</v>
      </c>
      <c r="H1909" s="2" t="s">
        <v>8081</v>
      </c>
      <c r="I1909" s="3"/>
      <c r="J1909" s="2" t="s">
        <v>135</v>
      </c>
      <c r="K1909" s="2" t="s">
        <v>121</v>
      </c>
      <c r="L1909" s="2" t="s">
        <v>136</v>
      </c>
      <c r="M1909" s="2">
        <v>2190</v>
      </c>
      <c r="N1909" s="2" t="s">
        <v>4056</v>
      </c>
      <c r="O1909" s="2" t="s">
        <v>8011</v>
      </c>
      <c r="P1909" s="4">
        <v>1</v>
      </c>
      <c r="Q1909" s="2" t="s">
        <v>4252</v>
      </c>
      <c r="R1909" s="2" t="s">
        <v>4253</v>
      </c>
      <c r="S1909" s="2" t="s">
        <v>4085</v>
      </c>
      <c r="T1909" s="2" t="s">
        <v>86</v>
      </c>
      <c r="U1909" s="2" t="s">
        <v>44</v>
      </c>
      <c r="V1909" s="2" t="s">
        <v>179</v>
      </c>
      <c r="W1909" s="4">
        <v>34</v>
      </c>
      <c r="X1909" s="5">
        <v>5</v>
      </c>
      <c r="Y1909" s="5">
        <v>2</v>
      </c>
      <c r="Z1909" s="6">
        <v>44649</v>
      </c>
      <c r="AA1909" s="2" t="s">
        <v>46</v>
      </c>
    </row>
    <row r="1910" spans="1:27" ht="22.5" x14ac:dyDescent="0.25">
      <c r="A1910" s="2" t="s">
        <v>1446</v>
      </c>
      <c r="B1910" s="2" t="s">
        <v>4084</v>
      </c>
      <c r="C1910" s="2" t="s">
        <v>4085</v>
      </c>
      <c r="D1910" s="2" t="s">
        <v>1446</v>
      </c>
      <c r="E1910" s="2" t="s">
        <v>2552</v>
      </c>
      <c r="F1910" s="2" t="s">
        <v>8082</v>
      </c>
      <c r="G1910" s="2" t="s">
        <v>8083</v>
      </c>
      <c r="H1910" s="2" t="s">
        <v>8084</v>
      </c>
      <c r="I1910" s="2" t="s">
        <v>8084</v>
      </c>
      <c r="J1910" s="2" t="s">
        <v>135</v>
      </c>
      <c r="K1910" s="2" t="s">
        <v>121</v>
      </c>
      <c r="L1910" s="2" t="s">
        <v>136</v>
      </c>
      <c r="M1910" s="2">
        <v>2191</v>
      </c>
      <c r="N1910" s="2" t="s">
        <v>4056</v>
      </c>
      <c r="O1910" s="2" t="s">
        <v>8011</v>
      </c>
      <c r="P1910" s="4">
        <v>1</v>
      </c>
      <c r="Q1910" s="2" t="s">
        <v>4252</v>
      </c>
      <c r="R1910" s="2" t="s">
        <v>4253</v>
      </c>
      <c r="S1910" s="2" t="s">
        <v>4085</v>
      </c>
      <c r="T1910" s="2" t="s">
        <v>86</v>
      </c>
      <c r="U1910" s="2" t="s">
        <v>44</v>
      </c>
      <c r="V1910" s="2" t="s">
        <v>179</v>
      </c>
      <c r="W1910" s="4">
        <v>19</v>
      </c>
      <c r="X1910" s="5">
        <v>5</v>
      </c>
      <c r="Y1910" s="5">
        <v>3</v>
      </c>
      <c r="Z1910" s="6">
        <v>45096</v>
      </c>
      <c r="AA1910" s="2" t="s">
        <v>46</v>
      </c>
    </row>
    <row r="1911" spans="1:27" ht="22.5" x14ac:dyDescent="0.25">
      <c r="A1911" s="2" t="s">
        <v>1446</v>
      </c>
      <c r="B1911" s="2" t="s">
        <v>2550</v>
      </c>
      <c r="C1911" s="2" t="s">
        <v>2551</v>
      </c>
      <c r="D1911" s="2" t="s">
        <v>1446</v>
      </c>
      <c r="E1911" s="2" t="s">
        <v>2436</v>
      </c>
      <c r="F1911" s="2" t="s">
        <v>8085</v>
      </c>
      <c r="G1911" s="2" t="s">
        <v>8086</v>
      </c>
      <c r="H1911" s="2" t="s">
        <v>8087</v>
      </c>
      <c r="I1911" s="2" t="s">
        <v>8087</v>
      </c>
      <c r="J1911" s="2" t="s">
        <v>135</v>
      </c>
      <c r="K1911" s="2" t="s">
        <v>121</v>
      </c>
      <c r="L1911" s="2" t="s">
        <v>136</v>
      </c>
      <c r="M1911" s="2">
        <v>2194</v>
      </c>
      <c r="N1911" s="2" t="s">
        <v>4056</v>
      </c>
      <c r="O1911" s="2" t="s">
        <v>8011</v>
      </c>
      <c r="P1911" s="4">
        <v>1</v>
      </c>
      <c r="Q1911" s="2" t="s">
        <v>8088</v>
      </c>
      <c r="R1911" s="2" t="s">
        <v>8089</v>
      </c>
      <c r="S1911" s="2" t="s">
        <v>42</v>
      </c>
      <c r="T1911" s="2" t="s">
        <v>86</v>
      </c>
      <c r="U1911" s="2" t="s">
        <v>44</v>
      </c>
      <c r="V1911" s="2" t="s">
        <v>179</v>
      </c>
      <c r="W1911" s="4">
        <v>68</v>
      </c>
      <c r="X1911" s="5">
        <v>5</v>
      </c>
      <c r="Y1911" s="5">
        <v>0</v>
      </c>
      <c r="Z1911" s="6">
        <v>43615</v>
      </c>
      <c r="AA1911" s="2" t="s">
        <v>46</v>
      </c>
    </row>
    <row r="1912" spans="1:27" ht="22.5" x14ac:dyDescent="0.25">
      <c r="A1912" s="2" t="s">
        <v>1446</v>
      </c>
      <c r="B1912" s="2" t="s">
        <v>2550</v>
      </c>
      <c r="C1912" s="2" t="s">
        <v>2551</v>
      </c>
      <c r="D1912" s="2" t="s">
        <v>1446</v>
      </c>
      <c r="E1912" s="2" t="s">
        <v>2436</v>
      </c>
      <c r="F1912" s="2" t="s">
        <v>8090</v>
      </c>
      <c r="G1912" s="2" t="s">
        <v>8091</v>
      </c>
      <c r="H1912" s="2" t="s">
        <v>8092</v>
      </c>
      <c r="I1912" s="2" t="s">
        <v>8092</v>
      </c>
      <c r="J1912" s="2" t="s">
        <v>135</v>
      </c>
      <c r="K1912" s="2" t="s">
        <v>121</v>
      </c>
      <c r="L1912" s="2" t="s">
        <v>136</v>
      </c>
      <c r="M1912" s="2">
        <v>2195</v>
      </c>
      <c r="N1912" s="2" t="s">
        <v>4056</v>
      </c>
      <c r="O1912" s="2" t="s">
        <v>8011</v>
      </c>
      <c r="P1912" s="4">
        <v>1</v>
      </c>
      <c r="Q1912" s="2" t="s">
        <v>8088</v>
      </c>
      <c r="R1912" s="2" t="s">
        <v>8089</v>
      </c>
      <c r="S1912" s="2" t="s">
        <v>42</v>
      </c>
      <c r="T1912" s="2" t="s">
        <v>86</v>
      </c>
      <c r="U1912" s="2" t="s">
        <v>44</v>
      </c>
      <c r="V1912" s="2" t="s">
        <v>179</v>
      </c>
      <c r="W1912" s="4">
        <v>43</v>
      </c>
      <c r="X1912" s="5">
        <v>7</v>
      </c>
      <c r="Y1912" s="5">
        <v>3</v>
      </c>
      <c r="Z1912" s="6">
        <v>44376</v>
      </c>
      <c r="AA1912" s="2" t="s">
        <v>46</v>
      </c>
    </row>
    <row r="1913" spans="1:27" ht="22.5" x14ac:dyDescent="0.25">
      <c r="A1913" s="2" t="s">
        <v>1460</v>
      </c>
      <c r="B1913" s="2" t="s">
        <v>2129</v>
      </c>
      <c r="C1913" s="2" t="s">
        <v>2130</v>
      </c>
      <c r="D1913" s="2" t="s">
        <v>1460</v>
      </c>
      <c r="E1913" s="2" t="s">
        <v>1522</v>
      </c>
      <c r="F1913" s="2" t="s">
        <v>8093</v>
      </c>
      <c r="G1913" s="2" t="s">
        <v>8094</v>
      </c>
      <c r="H1913" s="2" t="s">
        <v>8095</v>
      </c>
      <c r="I1913" s="2" t="s">
        <v>8096</v>
      </c>
      <c r="J1913" s="2" t="s">
        <v>135</v>
      </c>
      <c r="K1913" s="2" t="s">
        <v>121</v>
      </c>
      <c r="L1913" s="2" t="s">
        <v>136</v>
      </c>
      <c r="M1913" s="2">
        <v>2257</v>
      </c>
      <c r="N1913" s="2" t="s">
        <v>4056</v>
      </c>
      <c r="O1913" s="2" t="s">
        <v>8011</v>
      </c>
      <c r="P1913" s="4">
        <v>1</v>
      </c>
      <c r="Q1913" s="2" t="s">
        <v>1720</v>
      </c>
      <c r="R1913" s="2" t="s">
        <v>1721</v>
      </c>
      <c r="S1913" s="2" t="s">
        <v>8097</v>
      </c>
      <c r="T1913" s="2" t="s">
        <v>86</v>
      </c>
      <c r="U1913" s="2" t="s">
        <v>44</v>
      </c>
      <c r="V1913" s="2" t="s">
        <v>179</v>
      </c>
      <c r="W1913" s="4">
        <v>72</v>
      </c>
      <c r="X1913" s="5">
        <v>5</v>
      </c>
      <c r="Y1913" s="5">
        <v>0</v>
      </c>
      <c r="Z1913" s="6">
        <v>43481</v>
      </c>
      <c r="AA1913" s="2" t="s">
        <v>46</v>
      </c>
    </row>
    <row r="1914" spans="1:27" ht="22.5" x14ac:dyDescent="0.25">
      <c r="A1914" s="2" t="s">
        <v>1460</v>
      </c>
      <c r="B1914" s="2" t="s">
        <v>2550</v>
      </c>
      <c r="C1914" s="2" t="s">
        <v>2551</v>
      </c>
      <c r="D1914" s="2" t="s">
        <v>1460</v>
      </c>
      <c r="E1914" s="2" t="s">
        <v>1522</v>
      </c>
      <c r="F1914" s="2" t="s">
        <v>8098</v>
      </c>
      <c r="G1914" s="2" t="s">
        <v>8099</v>
      </c>
      <c r="H1914" s="2" t="s">
        <v>8100</v>
      </c>
      <c r="I1914" s="2" t="s">
        <v>8101</v>
      </c>
      <c r="J1914" s="2" t="s">
        <v>135</v>
      </c>
      <c r="K1914" s="2" t="s">
        <v>121</v>
      </c>
      <c r="L1914" s="2" t="s">
        <v>136</v>
      </c>
      <c r="M1914" s="2">
        <v>2261</v>
      </c>
      <c r="N1914" s="2" t="s">
        <v>4056</v>
      </c>
      <c r="O1914" s="2" t="s">
        <v>8011</v>
      </c>
      <c r="P1914" s="4">
        <v>1</v>
      </c>
      <c r="Q1914" s="2" t="s">
        <v>1720</v>
      </c>
      <c r="R1914" s="2" t="s">
        <v>1721</v>
      </c>
      <c r="S1914" s="2" t="s">
        <v>8097</v>
      </c>
      <c r="T1914" s="2" t="s">
        <v>86</v>
      </c>
      <c r="U1914" s="2" t="s">
        <v>44</v>
      </c>
      <c r="V1914" s="2" t="s">
        <v>179</v>
      </c>
      <c r="W1914" s="4">
        <v>14</v>
      </c>
      <c r="X1914" s="5">
        <v>5</v>
      </c>
      <c r="Y1914" s="5">
        <v>4</v>
      </c>
      <c r="Z1914" s="6">
        <v>45257</v>
      </c>
      <c r="AA1914" s="2" t="s">
        <v>46</v>
      </c>
    </row>
    <row r="1915" spans="1:27" x14ac:dyDescent="0.25">
      <c r="A1915" s="2" t="s">
        <v>1521</v>
      </c>
      <c r="B1915" s="2" t="s">
        <v>2550</v>
      </c>
      <c r="C1915" s="2" t="s">
        <v>2551</v>
      </c>
      <c r="D1915" s="2" t="s">
        <v>1521</v>
      </c>
      <c r="E1915" s="2" t="s">
        <v>2436</v>
      </c>
      <c r="F1915" s="2" t="s">
        <v>8102</v>
      </c>
      <c r="G1915" s="2" t="s">
        <v>8103</v>
      </c>
      <c r="H1915" s="2" t="s">
        <v>8104</v>
      </c>
      <c r="I1915" s="2" t="s">
        <v>8104</v>
      </c>
      <c r="J1915" s="2" t="s">
        <v>135</v>
      </c>
      <c r="K1915" s="2" t="s">
        <v>121</v>
      </c>
      <c r="L1915" s="2" t="s">
        <v>136</v>
      </c>
      <c r="M1915" s="2">
        <v>2295</v>
      </c>
      <c r="N1915" s="2" t="s">
        <v>4056</v>
      </c>
      <c r="O1915" s="2" t="s">
        <v>8011</v>
      </c>
      <c r="P1915" s="4">
        <v>1</v>
      </c>
      <c r="Q1915" s="2" t="s">
        <v>8105</v>
      </c>
      <c r="R1915" s="2" t="s">
        <v>8106</v>
      </c>
      <c r="S1915" s="2" t="s">
        <v>42</v>
      </c>
      <c r="T1915" s="2" t="s">
        <v>86</v>
      </c>
      <c r="U1915" s="2" t="s">
        <v>44</v>
      </c>
      <c r="V1915" s="2" t="s">
        <v>179</v>
      </c>
      <c r="W1915" s="4">
        <v>21</v>
      </c>
      <c r="X1915" s="5">
        <v>5</v>
      </c>
      <c r="Y1915" s="5">
        <v>3</v>
      </c>
      <c r="Z1915" s="6">
        <v>45019</v>
      </c>
      <c r="AA1915" s="2" t="s">
        <v>46</v>
      </c>
    </row>
    <row r="1916" spans="1:27" ht="22.5" x14ac:dyDescent="0.25">
      <c r="A1916" s="2" t="s">
        <v>4109</v>
      </c>
      <c r="B1916" s="2" t="s">
        <v>845</v>
      </c>
      <c r="C1916" s="2" t="s">
        <v>693</v>
      </c>
      <c r="D1916" s="2" t="s">
        <v>4109</v>
      </c>
      <c r="E1916" s="2" t="s">
        <v>1522</v>
      </c>
      <c r="F1916" s="2" t="s">
        <v>8107</v>
      </c>
      <c r="G1916" s="3"/>
      <c r="H1916" s="3"/>
      <c r="I1916" s="3"/>
      <c r="J1916" s="2" t="s">
        <v>135</v>
      </c>
      <c r="K1916" s="2" t="s">
        <v>121</v>
      </c>
      <c r="L1916" s="2" t="s">
        <v>136</v>
      </c>
      <c r="M1916" s="2">
        <v>2300</v>
      </c>
      <c r="N1916" s="2" t="s">
        <v>4056</v>
      </c>
      <c r="O1916" s="2" t="s">
        <v>8011</v>
      </c>
      <c r="P1916" s="4">
        <v>1</v>
      </c>
      <c r="Q1916" s="2" t="s">
        <v>4114</v>
      </c>
      <c r="R1916" s="2" t="s">
        <v>4115</v>
      </c>
      <c r="S1916" s="2" t="s">
        <v>42</v>
      </c>
      <c r="T1916" s="2" t="s">
        <v>86</v>
      </c>
      <c r="U1916" s="3"/>
      <c r="V1916" s="3"/>
      <c r="W1916" s="4">
        <v>58</v>
      </c>
      <c r="X1916" s="5">
        <v>5</v>
      </c>
      <c r="Y1916" s="5">
        <v>0</v>
      </c>
      <c r="Z1916" s="6">
        <v>43900</v>
      </c>
      <c r="AA1916" s="2" t="s">
        <v>46</v>
      </c>
    </row>
    <row r="1917" spans="1:27" ht="22.5" x14ac:dyDescent="0.25">
      <c r="A1917" s="2" t="s">
        <v>4117</v>
      </c>
      <c r="B1917" s="2" t="s">
        <v>845</v>
      </c>
      <c r="C1917" s="2" t="s">
        <v>693</v>
      </c>
      <c r="D1917" s="2" t="s">
        <v>4117</v>
      </c>
      <c r="E1917" s="2" t="s">
        <v>1522</v>
      </c>
      <c r="F1917" s="2" t="s">
        <v>8108</v>
      </c>
      <c r="G1917" s="2" t="s">
        <v>8109</v>
      </c>
      <c r="H1917" s="2" t="s">
        <v>8110</v>
      </c>
      <c r="I1917" s="2" t="s">
        <v>8110</v>
      </c>
      <c r="J1917" s="2" t="s">
        <v>135</v>
      </c>
      <c r="K1917" s="2" t="s">
        <v>121</v>
      </c>
      <c r="L1917" s="2" t="s">
        <v>136</v>
      </c>
      <c r="M1917" s="2">
        <v>2311</v>
      </c>
      <c r="N1917" s="2" t="s">
        <v>4056</v>
      </c>
      <c r="O1917" s="2" t="s">
        <v>8011</v>
      </c>
      <c r="P1917" s="4">
        <v>1</v>
      </c>
      <c r="Q1917" s="2" t="s">
        <v>4122</v>
      </c>
      <c r="R1917" s="2" t="s">
        <v>4123</v>
      </c>
      <c r="S1917" s="2" t="s">
        <v>42</v>
      </c>
      <c r="T1917" s="2" t="s">
        <v>86</v>
      </c>
      <c r="U1917" s="2" t="s">
        <v>44</v>
      </c>
      <c r="V1917" s="2" t="s">
        <v>179</v>
      </c>
      <c r="W1917" s="4">
        <v>74</v>
      </c>
      <c r="X1917" s="5">
        <v>5</v>
      </c>
      <c r="Y1917" s="5">
        <v>0</v>
      </c>
      <c r="Z1917" s="6">
        <v>43417</v>
      </c>
      <c r="AA1917" s="2" t="s">
        <v>46</v>
      </c>
    </row>
    <row r="1918" spans="1:27" ht="22.5" x14ac:dyDescent="0.25">
      <c r="A1918" s="2" t="s">
        <v>4117</v>
      </c>
      <c r="B1918" s="2" t="s">
        <v>845</v>
      </c>
      <c r="C1918" s="2" t="s">
        <v>693</v>
      </c>
      <c r="D1918" s="2" t="s">
        <v>4117</v>
      </c>
      <c r="E1918" s="2" t="s">
        <v>1522</v>
      </c>
      <c r="F1918" s="2" t="s">
        <v>8111</v>
      </c>
      <c r="G1918" s="2" t="s">
        <v>8112</v>
      </c>
      <c r="H1918" s="2" t="s">
        <v>8113</v>
      </c>
      <c r="I1918" s="2" t="s">
        <v>8113</v>
      </c>
      <c r="J1918" s="2" t="s">
        <v>135</v>
      </c>
      <c r="K1918" s="2" t="s">
        <v>121</v>
      </c>
      <c r="L1918" s="2" t="s">
        <v>136</v>
      </c>
      <c r="M1918" s="2">
        <v>2312</v>
      </c>
      <c r="N1918" s="2" t="s">
        <v>4056</v>
      </c>
      <c r="O1918" s="2" t="s">
        <v>8011</v>
      </c>
      <c r="P1918" s="4">
        <v>1</v>
      </c>
      <c r="Q1918" s="2" t="s">
        <v>4122</v>
      </c>
      <c r="R1918" s="2" t="s">
        <v>4123</v>
      </c>
      <c r="S1918" s="2" t="s">
        <v>42</v>
      </c>
      <c r="T1918" s="2" t="s">
        <v>86</v>
      </c>
      <c r="U1918" s="2" t="s">
        <v>44</v>
      </c>
      <c r="V1918" s="2" t="s">
        <v>179</v>
      </c>
      <c r="W1918" s="4">
        <v>74</v>
      </c>
      <c r="X1918" s="5">
        <v>5</v>
      </c>
      <c r="Y1918" s="5">
        <v>0</v>
      </c>
      <c r="Z1918" s="6">
        <v>43417</v>
      </c>
      <c r="AA1918" s="2" t="s">
        <v>46</v>
      </c>
    </row>
    <row r="1919" spans="1:27" ht="22.5" x14ac:dyDescent="0.25">
      <c r="A1919" s="2" t="s">
        <v>1535</v>
      </c>
      <c r="B1919" s="2" t="s">
        <v>2550</v>
      </c>
      <c r="C1919" s="2" t="s">
        <v>2551</v>
      </c>
      <c r="D1919" s="2" t="s">
        <v>1535</v>
      </c>
      <c r="E1919" s="2" t="s">
        <v>2436</v>
      </c>
      <c r="F1919" s="2" t="s">
        <v>8114</v>
      </c>
      <c r="G1919" s="2" t="s">
        <v>8115</v>
      </c>
      <c r="H1919" s="2" t="s">
        <v>8116</v>
      </c>
      <c r="I1919" s="2" t="s">
        <v>8116</v>
      </c>
      <c r="J1919" s="2" t="s">
        <v>135</v>
      </c>
      <c r="K1919" s="2" t="s">
        <v>121</v>
      </c>
      <c r="L1919" s="2" t="s">
        <v>136</v>
      </c>
      <c r="M1919" s="2">
        <v>2323</v>
      </c>
      <c r="N1919" s="2" t="s">
        <v>4056</v>
      </c>
      <c r="O1919" s="2" t="s">
        <v>8011</v>
      </c>
      <c r="P1919" s="4">
        <v>1</v>
      </c>
      <c r="Q1919" s="2" t="s">
        <v>2927</v>
      </c>
      <c r="R1919" s="2" t="s">
        <v>2928</v>
      </c>
      <c r="S1919" s="2" t="s">
        <v>42</v>
      </c>
      <c r="T1919" s="2" t="s">
        <v>86</v>
      </c>
      <c r="U1919" s="2" t="s">
        <v>430</v>
      </c>
      <c r="V1919" s="2" t="s">
        <v>431</v>
      </c>
      <c r="W1919" s="4">
        <v>58</v>
      </c>
      <c r="X1919" s="5">
        <v>7</v>
      </c>
      <c r="Y1919" s="5">
        <v>2</v>
      </c>
      <c r="Z1919" s="6">
        <v>43896</v>
      </c>
      <c r="AA1919" s="2" t="s">
        <v>46</v>
      </c>
    </row>
    <row r="1920" spans="1:27" ht="22.5" x14ac:dyDescent="0.25">
      <c r="A1920" s="2" t="s">
        <v>390</v>
      </c>
      <c r="B1920" s="2" t="s">
        <v>4084</v>
      </c>
      <c r="C1920" s="2" t="s">
        <v>4085</v>
      </c>
      <c r="D1920" s="2" t="s">
        <v>390</v>
      </c>
      <c r="E1920" s="2" t="s">
        <v>1797</v>
      </c>
      <c r="F1920" s="2" t="s">
        <v>8117</v>
      </c>
      <c r="G1920" s="2" t="s">
        <v>8118</v>
      </c>
      <c r="H1920" s="2" t="s">
        <v>8119</v>
      </c>
      <c r="I1920" s="2" t="s">
        <v>8119</v>
      </c>
      <c r="J1920" s="2" t="s">
        <v>135</v>
      </c>
      <c r="K1920" s="2" t="s">
        <v>121</v>
      </c>
      <c r="L1920" s="2" t="s">
        <v>136</v>
      </c>
      <c r="M1920" s="2">
        <v>2371</v>
      </c>
      <c r="N1920" s="2" t="s">
        <v>4056</v>
      </c>
      <c r="O1920" s="2" t="s">
        <v>8011</v>
      </c>
      <c r="P1920" s="4">
        <v>1</v>
      </c>
      <c r="Q1920" s="2" t="s">
        <v>2297</v>
      </c>
      <c r="R1920" s="2" t="s">
        <v>2298</v>
      </c>
      <c r="S1920" s="2" t="s">
        <v>42</v>
      </c>
      <c r="T1920" s="2" t="s">
        <v>86</v>
      </c>
      <c r="U1920" s="2" t="s">
        <v>44</v>
      </c>
      <c r="V1920" s="2" t="s">
        <v>179</v>
      </c>
      <c r="W1920" s="4">
        <v>61</v>
      </c>
      <c r="X1920" s="5">
        <v>5</v>
      </c>
      <c r="Y1920" s="5">
        <v>0</v>
      </c>
      <c r="Z1920" s="6">
        <v>43829</v>
      </c>
      <c r="AA1920" s="2" t="s">
        <v>46</v>
      </c>
    </row>
    <row r="1921" spans="1:27" ht="22.5" x14ac:dyDescent="0.25">
      <c r="A1921" s="2" t="s">
        <v>390</v>
      </c>
      <c r="B1921" s="2" t="s">
        <v>2550</v>
      </c>
      <c r="C1921" s="2" t="s">
        <v>2551</v>
      </c>
      <c r="D1921" s="2" t="s">
        <v>390</v>
      </c>
      <c r="E1921" s="2" t="s">
        <v>1797</v>
      </c>
      <c r="F1921" s="2" t="s">
        <v>8120</v>
      </c>
      <c r="G1921" s="2" t="s">
        <v>8121</v>
      </c>
      <c r="H1921" s="2" t="s">
        <v>8122</v>
      </c>
      <c r="I1921" s="2" t="s">
        <v>8123</v>
      </c>
      <c r="J1921" s="2" t="s">
        <v>135</v>
      </c>
      <c r="K1921" s="2" t="s">
        <v>121</v>
      </c>
      <c r="L1921" s="2" t="s">
        <v>136</v>
      </c>
      <c r="M1921" s="2">
        <v>2372</v>
      </c>
      <c r="N1921" s="2" t="s">
        <v>4056</v>
      </c>
      <c r="O1921" s="2" t="s">
        <v>8011</v>
      </c>
      <c r="P1921" s="4">
        <v>1</v>
      </c>
      <c r="Q1921" s="2" t="s">
        <v>2297</v>
      </c>
      <c r="R1921" s="2" t="s">
        <v>2298</v>
      </c>
      <c r="S1921" s="2" t="s">
        <v>42</v>
      </c>
      <c r="T1921" s="2" t="s">
        <v>86</v>
      </c>
      <c r="U1921" s="2" t="s">
        <v>44</v>
      </c>
      <c r="V1921" s="2" t="s">
        <v>179</v>
      </c>
      <c r="W1921" s="4">
        <v>69</v>
      </c>
      <c r="X1921" s="5">
        <v>5</v>
      </c>
      <c r="Y1921" s="5">
        <v>0</v>
      </c>
      <c r="Z1921" s="6">
        <v>43557</v>
      </c>
      <c r="AA1921" s="2" t="s">
        <v>46</v>
      </c>
    </row>
    <row r="1922" spans="1:27" ht="22.5" x14ac:dyDescent="0.25">
      <c r="A1922" s="2" t="s">
        <v>829</v>
      </c>
      <c r="B1922" s="2" t="s">
        <v>2550</v>
      </c>
      <c r="C1922" s="2" t="s">
        <v>2551</v>
      </c>
      <c r="D1922" s="2" t="s">
        <v>829</v>
      </c>
      <c r="E1922" s="2" t="s">
        <v>1797</v>
      </c>
      <c r="F1922" s="2" t="s">
        <v>8124</v>
      </c>
      <c r="G1922" s="2" t="s">
        <v>8125</v>
      </c>
      <c r="H1922" s="2" t="s">
        <v>8126</v>
      </c>
      <c r="I1922" s="3"/>
      <c r="J1922" s="2" t="s">
        <v>135</v>
      </c>
      <c r="K1922" s="2" t="s">
        <v>121</v>
      </c>
      <c r="L1922" s="2" t="s">
        <v>136</v>
      </c>
      <c r="M1922" s="2">
        <v>2424</v>
      </c>
      <c r="N1922" s="2" t="s">
        <v>4056</v>
      </c>
      <c r="O1922" s="2" t="s">
        <v>8011</v>
      </c>
      <c r="P1922" s="4">
        <v>1</v>
      </c>
      <c r="Q1922" s="2" t="s">
        <v>4201</v>
      </c>
      <c r="R1922" s="2" t="s">
        <v>4202</v>
      </c>
      <c r="S1922" s="2" t="s">
        <v>42</v>
      </c>
      <c r="T1922" s="2" t="s">
        <v>86</v>
      </c>
      <c r="U1922" s="2" t="s">
        <v>44</v>
      </c>
      <c r="V1922" s="2" t="s">
        <v>179</v>
      </c>
      <c r="W1922" s="4">
        <v>61</v>
      </c>
      <c r="X1922" s="5">
        <v>5</v>
      </c>
      <c r="Y1922" s="5">
        <v>0</v>
      </c>
      <c r="Z1922" s="6">
        <v>43827</v>
      </c>
      <c r="AA1922" s="2" t="s">
        <v>46</v>
      </c>
    </row>
    <row r="1923" spans="1:27" ht="22.5" x14ac:dyDescent="0.25">
      <c r="A1923" s="2" t="s">
        <v>829</v>
      </c>
      <c r="B1923" s="2" t="s">
        <v>2550</v>
      </c>
      <c r="C1923" s="2" t="s">
        <v>2551</v>
      </c>
      <c r="D1923" s="2" t="s">
        <v>829</v>
      </c>
      <c r="E1923" s="2" t="s">
        <v>2436</v>
      </c>
      <c r="F1923" s="2" t="s">
        <v>8127</v>
      </c>
      <c r="G1923" s="2" t="s">
        <v>8128</v>
      </c>
      <c r="H1923" s="2" t="s">
        <v>8129</v>
      </c>
      <c r="I1923" s="2" t="s">
        <v>8129</v>
      </c>
      <c r="J1923" s="2" t="s">
        <v>135</v>
      </c>
      <c r="K1923" s="2" t="s">
        <v>121</v>
      </c>
      <c r="L1923" s="2" t="s">
        <v>136</v>
      </c>
      <c r="M1923" s="2">
        <v>2427</v>
      </c>
      <c r="N1923" s="2" t="s">
        <v>4056</v>
      </c>
      <c r="O1923" s="2" t="s">
        <v>8011</v>
      </c>
      <c r="P1923" s="4">
        <v>1</v>
      </c>
      <c r="Q1923" s="2" t="s">
        <v>8130</v>
      </c>
      <c r="R1923" s="2" t="s">
        <v>8131</v>
      </c>
      <c r="S1923" s="2" t="s">
        <v>8097</v>
      </c>
      <c r="T1923" s="2" t="s">
        <v>86</v>
      </c>
      <c r="U1923" s="2" t="s">
        <v>44</v>
      </c>
      <c r="V1923" s="2" t="s">
        <v>179</v>
      </c>
      <c r="W1923" s="4">
        <v>34</v>
      </c>
      <c r="X1923" s="5">
        <v>5</v>
      </c>
      <c r="Y1923" s="5">
        <v>2</v>
      </c>
      <c r="Z1923" s="6">
        <v>44629</v>
      </c>
      <c r="AA1923" s="2" t="s">
        <v>46</v>
      </c>
    </row>
    <row r="1924" spans="1:27" ht="22.5" x14ac:dyDescent="0.25">
      <c r="A1924" s="2" t="s">
        <v>862</v>
      </c>
      <c r="B1924" s="2" t="s">
        <v>2550</v>
      </c>
      <c r="C1924" s="2" t="s">
        <v>2551</v>
      </c>
      <c r="D1924" s="2" t="s">
        <v>862</v>
      </c>
      <c r="E1924" s="2" t="s">
        <v>2436</v>
      </c>
      <c r="F1924" s="2" t="s">
        <v>8132</v>
      </c>
      <c r="G1924" s="2" t="s">
        <v>8133</v>
      </c>
      <c r="H1924" s="2" t="s">
        <v>8134</v>
      </c>
      <c r="I1924" s="2" t="s">
        <v>8135</v>
      </c>
      <c r="J1924" s="2" t="s">
        <v>135</v>
      </c>
      <c r="K1924" s="2" t="s">
        <v>121</v>
      </c>
      <c r="L1924" s="2" t="s">
        <v>136</v>
      </c>
      <c r="M1924" s="2">
        <v>2436</v>
      </c>
      <c r="N1924" s="2" t="s">
        <v>4056</v>
      </c>
      <c r="O1924" s="2" t="s">
        <v>8011</v>
      </c>
      <c r="P1924" s="4">
        <v>1</v>
      </c>
      <c r="Q1924" s="2" t="s">
        <v>8136</v>
      </c>
      <c r="R1924" s="2" t="s">
        <v>8137</v>
      </c>
      <c r="S1924" s="2" t="s">
        <v>42</v>
      </c>
      <c r="T1924" s="2" t="s">
        <v>86</v>
      </c>
      <c r="U1924" s="2" t="s">
        <v>44</v>
      </c>
      <c r="V1924" s="2" t="s">
        <v>179</v>
      </c>
      <c r="W1924" s="4">
        <v>71</v>
      </c>
      <c r="X1924" s="5">
        <v>5</v>
      </c>
      <c r="Y1924" s="5">
        <v>0</v>
      </c>
      <c r="Z1924" s="6">
        <v>43517</v>
      </c>
      <c r="AA1924" s="2" t="s">
        <v>46</v>
      </c>
    </row>
    <row r="1925" spans="1:27" ht="22.5" x14ac:dyDescent="0.25">
      <c r="A1925" s="2" t="s">
        <v>350</v>
      </c>
      <c r="B1925" s="2" t="s">
        <v>1387</v>
      </c>
      <c r="C1925" s="2" t="s">
        <v>1388</v>
      </c>
      <c r="D1925" s="2" t="s">
        <v>350</v>
      </c>
      <c r="E1925" s="2" t="s">
        <v>3073</v>
      </c>
      <c r="F1925" s="2" t="s">
        <v>8138</v>
      </c>
      <c r="G1925" s="2" t="s">
        <v>8139</v>
      </c>
      <c r="H1925" s="2" t="s">
        <v>8140</v>
      </c>
      <c r="I1925" s="2" t="s">
        <v>8140</v>
      </c>
      <c r="J1925" s="2" t="s">
        <v>135</v>
      </c>
      <c r="K1925" s="2" t="s">
        <v>121</v>
      </c>
      <c r="L1925" s="2" t="s">
        <v>136</v>
      </c>
      <c r="M1925" s="2">
        <v>2502</v>
      </c>
      <c r="N1925" s="2" t="s">
        <v>4056</v>
      </c>
      <c r="O1925" s="2" t="s">
        <v>8011</v>
      </c>
      <c r="P1925" s="4">
        <v>1</v>
      </c>
      <c r="Q1925" s="2" t="s">
        <v>3134</v>
      </c>
      <c r="R1925" s="2" t="s">
        <v>3135</v>
      </c>
      <c r="S1925" s="2" t="s">
        <v>42</v>
      </c>
      <c r="T1925" s="2" t="s">
        <v>86</v>
      </c>
      <c r="U1925" s="2" t="s">
        <v>44</v>
      </c>
      <c r="V1925" s="2" t="s">
        <v>179</v>
      </c>
      <c r="W1925" s="4">
        <v>46</v>
      </c>
      <c r="X1925" s="5">
        <v>5</v>
      </c>
      <c r="Y1925" s="5">
        <v>1</v>
      </c>
      <c r="Z1925" s="6">
        <v>44279</v>
      </c>
      <c r="AA1925" s="2" t="s">
        <v>46</v>
      </c>
    </row>
    <row r="1926" spans="1:27" ht="22.5" x14ac:dyDescent="0.25">
      <c r="A1926" s="2" t="s">
        <v>350</v>
      </c>
      <c r="B1926" s="2" t="s">
        <v>2550</v>
      </c>
      <c r="C1926" s="2" t="s">
        <v>2551</v>
      </c>
      <c r="D1926" s="2" t="s">
        <v>350</v>
      </c>
      <c r="E1926" s="2" t="s">
        <v>1797</v>
      </c>
      <c r="F1926" s="2" t="s">
        <v>8141</v>
      </c>
      <c r="G1926" s="2" t="s">
        <v>8142</v>
      </c>
      <c r="H1926" s="2" t="s">
        <v>8143</v>
      </c>
      <c r="I1926" s="2" t="s">
        <v>8143</v>
      </c>
      <c r="J1926" s="2" t="s">
        <v>135</v>
      </c>
      <c r="K1926" s="2" t="s">
        <v>121</v>
      </c>
      <c r="L1926" s="2" t="s">
        <v>136</v>
      </c>
      <c r="M1926" s="2">
        <v>2516</v>
      </c>
      <c r="N1926" s="2" t="s">
        <v>4056</v>
      </c>
      <c r="O1926" s="2" t="s">
        <v>8011</v>
      </c>
      <c r="P1926" s="4">
        <v>1</v>
      </c>
      <c r="Q1926" s="2" t="s">
        <v>2231</v>
      </c>
      <c r="R1926" s="2" t="s">
        <v>2232</v>
      </c>
      <c r="S1926" s="2" t="s">
        <v>42</v>
      </c>
      <c r="T1926" s="2" t="s">
        <v>86</v>
      </c>
      <c r="U1926" s="2" t="s">
        <v>44</v>
      </c>
      <c r="V1926" s="2" t="s">
        <v>179</v>
      </c>
      <c r="W1926" s="4">
        <v>75</v>
      </c>
      <c r="X1926" s="5">
        <v>5</v>
      </c>
      <c r="Y1926" s="5">
        <v>0</v>
      </c>
      <c r="Z1926" s="6">
        <v>43376</v>
      </c>
      <c r="AA1926" s="2" t="s">
        <v>46</v>
      </c>
    </row>
    <row r="1927" spans="1:27" ht="22.5" x14ac:dyDescent="0.25">
      <c r="A1927" s="2" t="s">
        <v>350</v>
      </c>
      <c r="B1927" s="2" t="s">
        <v>2550</v>
      </c>
      <c r="C1927" s="2" t="s">
        <v>2551</v>
      </c>
      <c r="D1927" s="2" t="s">
        <v>350</v>
      </c>
      <c r="E1927" s="2" t="s">
        <v>1797</v>
      </c>
      <c r="F1927" s="2" t="s">
        <v>8144</v>
      </c>
      <c r="G1927" s="2" t="s">
        <v>8145</v>
      </c>
      <c r="H1927" s="2" t="s">
        <v>8146</v>
      </c>
      <c r="I1927" s="2" t="s">
        <v>8146</v>
      </c>
      <c r="J1927" s="2" t="s">
        <v>135</v>
      </c>
      <c r="K1927" s="2" t="s">
        <v>121</v>
      </c>
      <c r="L1927" s="2" t="s">
        <v>136</v>
      </c>
      <c r="M1927" s="2">
        <v>2517</v>
      </c>
      <c r="N1927" s="2" t="s">
        <v>4056</v>
      </c>
      <c r="O1927" s="2" t="s">
        <v>8011</v>
      </c>
      <c r="P1927" s="4">
        <v>1</v>
      </c>
      <c r="Q1927" s="2" t="s">
        <v>2231</v>
      </c>
      <c r="R1927" s="2" t="s">
        <v>2232</v>
      </c>
      <c r="S1927" s="2" t="s">
        <v>42</v>
      </c>
      <c r="T1927" s="2" t="s">
        <v>86</v>
      </c>
      <c r="U1927" s="2" t="s">
        <v>44</v>
      </c>
      <c r="V1927" s="2" t="s">
        <v>179</v>
      </c>
      <c r="W1927" s="4">
        <v>62</v>
      </c>
      <c r="X1927" s="5">
        <v>5</v>
      </c>
      <c r="Y1927" s="5">
        <v>0</v>
      </c>
      <c r="Z1927" s="6">
        <v>43789</v>
      </c>
      <c r="AA1927" s="2" t="s">
        <v>46</v>
      </c>
    </row>
    <row r="1928" spans="1:27" ht="22.5" x14ac:dyDescent="0.25">
      <c r="A1928" s="2" t="s">
        <v>350</v>
      </c>
      <c r="B1928" s="2" t="s">
        <v>2550</v>
      </c>
      <c r="C1928" s="2" t="s">
        <v>2551</v>
      </c>
      <c r="D1928" s="2" t="s">
        <v>350</v>
      </c>
      <c r="E1928" s="2" t="s">
        <v>2436</v>
      </c>
      <c r="F1928" s="2" t="s">
        <v>8147</v>
      </c>
      <c r="G1928" s="3"/>
      <c r="H1928" s="2" t="s">
        <v>8148</v>
      </c>
      <c r="I1928" s="2" t="s">
        <v>8149</v>
      </c>
      <c r="J1928" s="2" t="s">
        <v>135</v>
      </c>
      <c r="K1928" s="2" t="s">
        <v>121</v>
      </c>
      <c r="L1928" s="2" t="s">
        <v>136</v>
      </c>
      <c r="M1928" s="2">
        <v>2520</v>
      </c>
      <c r="N1928" s="2" t="s">
        <v>4056</v>
      </c>
      <c r="O1928" s="2" t="s">
        <v>8011</v>
      </c>
      <c r="P1928" s="4">
        <v>1</v>
      </c>
      <c r="Q1928" s="2" t="s">
        <v>6916</v>
      </c>
      <c r="R1928" s="2" t="s">
        <v>6917</v>
      </c>
      <c r="S1928" s="2" t="s">
        <v>42</v>
      </c>
      <c r="T1928" s="2" t="s">
        <v>86</v>
      </c>
      <c r="U1928" s="3"/>
      <c r="V1928" s="3"/>
      <c r="W1928" s="4">
        <v>76</v>
      </c>
      <c r="X1928" s="5">
        <v>7</v>
      </c>
      <c r="Y1928" s="5">
        <v>1</v>
      </c>
      <c r="Z1928" s="6">
        <v>43361</v>
      </c>
      <c r="AA1928" s="2" t="s">
        <v>46</v>
      </c>
    </row>
    <row r="1929" spans="1:27" ht="22.5" x14ac:dyDescent="0.25">
      <c r="A1929" s="2" t="s">
        <v>350</v>
      </c>
      <c r="B1929" s="2" t="s">
        <v>2550</v>
      </c>
      <c r="C1929" s="2" t="s">
        <v>2551</v>
      </c>
      <c r="D1929" s="2" t="s">
        <v>350</v>
      </c>
      <c r="E1929" s="2" t="s">
        <v>2436</v>
      </c>
      <c r="F1929" s="2" t="s">
        <v>8150</v>
      </c>
      <c r="G1929" s="2" t="s">
        <v>8151</v>
      </c>
      <c r="H1929" s="2" t="s">
        <v>8152</v>
      </c>
      <c r="I1929" s="2" t="s">
        <v>8152</v>
      </c>
      <c r="J1929" s="2" t="s">
        <v>135</v>
      </c>
      <c r="K1929" s="2" t="s">
        <v>121</v>
      </c>
      <c r="L1929" s="2" t="s">
        <v>136</v>
      </c>
      <c r="M1929" s="2">
        <v>2521</v>
      </c>
      <c r="N1929" s="2" t="s">
        <v>4056</v>
      </c>
      <c r="O1929" s="2" t="s">
        <v>8011</v>
      </c>
      <c r="P1929" s="4">
        <v>1</v>
      </c>
      <c r="Q1929" s="2" t="s">
        <v>6916</v>
      </c>
      <c r="R1929" s="2" t="s">
        <v>6917</v>
      </c>
      <c r="S1929" s="2" t="s">
        <v>42</v>
      </c>
      <c r="T1929" s="2" t="s">
        <v>86</v>
      </c>
      <c r="U1929" s="2" t="s">
        <v>44</v>
      </c>
      <c r="V1929" s="2" t="s">
        <v>179</v>
      </c>
      <c r="W1929" s="4">
        <v>22</v>
      </c>
      <c r="X1929" s="5">
        <v>5</v>
      </c>
      <c r="Y1929" s="5">
        <v>3</v>
      </c>
      <c r="Z1929" s="6">
        <v>45016</v>
      </c>
      <c r="AA1929" s="2" t="s">
        <v>46</v>
      </c>
    </row>
    <row r="1930" spans="1:27" ht="22.5" x14ac:dyDescent="0.25">
      <c r="A1930" s="2" t="s">
        <v>350</v>
      </c>
      <c r="B1930" s="2" t="s">
        <v>2595</v>
      </c>
      <c r="C1930" s="2" t="s">
        <v>2596</v>
      </c>
      <c r="D1930" s="2" t="s">
        <v>350</v>
      </c>
      <c r="E1930" s="2" t="s">
        <v>1649</v>
      </c>
      <c r="F1930" s="2" t="s">
        <v>8153</v>
      </c>
      <c r="G1930" s="2" t="s">
        <v>8154</v>
      </c>
      <c r="H1930" s="2" t="s">
        <v>8155</v>
      </c>
      <c r="I1930" s="2" t="s">
        <v>8156</v>
      </c>
      <c r="J1930" s="2" t="s">
        <v>135</v>
      </c>
      <c r="K1930" s="2" t="s">
        <v>121</v>
      </c>
      <c r="L1930" s="2" t="s">
        <v>136</v>
      </c>
      <c r="M1930" s="2">
        <v>2535</v>
      </c>
      <c r="N1930" s="2" t="s">
        <v>4056</v>
      </c>
      <c r="O1930" s="2" t="s">
        <v>8011</v>
      </c>
      <c r="P1930" s="4">
        <v>1</v>
      </c>
      <c r="Q1930" s="2" t="s">
        <v>1821</v>
      </c>
      <c r="R1930" s="2" t="s">
        <v>1822</v>
      </c>
      <c r="S1930" s="2" t="s">
        <v>42</v>
      </c>
      <c r="T1930" s="2" t="s">
        <v>86</v>
      </c>
      <c r="U1930" s="2" t="s">
        <v>44</v>
      </c>
      <c r="V1930" s="2" t="s">
        <v>179</v>
      </c>
      <c r="W1930" s="4">
        <v>65</v>
      </c>
      <c r="X1930" s="5">
        <v>5</v>
      </c>
      <c r="Y1930" s="5">
        <v>0</v>
      </c>
      <c r="Z1930" s="6">
        <v>43703</v>
      </c>
      <c r="AA1930" s="2" t="s">
        <v>46</v>
      </c>
    </row>
    <row r="1931" spans="1:27" ht="22.5" x14ac:dyDescent="0.25">
      <c r="A1931" s="2" t="s">
        <v>350</v>
      </c>
      <c r="B1931" s="2" t="s">
        <v>2595</v>
      </c>
      <c r="C1931" s="2" t="s">
        <v>2596</v>
      </c>
      <c r="D1931" s="2" t="s">
        <v>350</v>
      </c>
      <c r="E1931" s="2" t="s">
        <v>6986</v>
      </c>
      <c r="F1931" s="2" t="s">
        <v>8157</v>
      </c>
      <c r="G1931" s="2" t="s">
        <v>8158</v>
      </c>
      <c r="H1931" s="2" t="s">
        <v>8159</v>
      </c>
      <c r="I1931" s="2" t="s">
        <v>8160</v>
      </c>
      <c r="J1931" s="2" t="s">
        <v>135</v>
      </c>
      <c r="K1931" s="2" t="s">
        <v>121</v>
      </c>
      <c r="L1931" s="2" t="s">
        <v>136</v>
      </c>
      <c r="M1931" s="2">
        <v>2536</v>
      </c>
      <c r="N1931" s="2" t="s">
        <v>4056</v>
      </c>
      <c r="O1931" s="2" t="s">
        <v>8011</v>
      </c>
      <c r="P1931" s="4">
        <v>1</v>
      </c>
      <c r="Q1931" s="2" t="s">
        <v>7804</v>
      </c>
      <c r="R1931" s="2" t="s">
        <v>7805</v>
      </c>
      <c r="S1931" s="2" t="s">
        <v>238</v>
      </c>
      <c r="T1931" s="2" t="s">
        <v>86</v>
      </c>
      <c r="U1931" s="2" t="s">
        <v>44</v>
      </c>
      <c r="V1931" s="2" t="s">
        <v>179</v>
      </c>
      <c r="W1931" s="4">
        <v>75</v>
      </c>
      <c r="X1931" s="5">
        <v>5</v>
      </c>
      <c r="Y1931" s="5">
        <v>0</v>
      </c>
      <c r="Z1931" s="6">
        <v>43384</v>
      </c>
      <c r="AA1931" s="2" t="s">
        <v>46</v>
      </c>
    </row>
    <row r="1932" spans="1:27" ht="22.5" x14ac:dyDescent="0.25">
      <c r="A1932" s="2" t="s">
        <v>2221</v>
      </c>
      <c r="B1932" s="2" t="s">
        <v>2129</v>
      </c>
      <c r="C1932" s="2" t="s">
        <v>2130</v>
      </c>
      <c r="D1932" s="2" t="s">
        <v>2221</v>
      </c>
      <c r="E1932" s="2" t="s">
        <v>2027</v>
      </c>
      <c r="F1932" s="2" t="s">
        <v>8161</v>
      </c>
      <c r="G1932" s="2" t="s">
        <v>8162</v>
      </c>
      <c r="H1932" s="2" t="s">
        <v>8163</v>
      </c>
      <c r="I1932" s="2" t="s">
        <v>8163</v>
      </c>
      <c r="J1932" s="2" t="s">
        <v>135</v>
      </c>
      <c r="K1932" s="2" t="s">
        <v>121</v>
      </c>
      <c r="L1932" s="2" t="s">
        <v>136</v>
      </c>
      <c r="M1932" s="2">
        <v>2600</v>
      </c>
      <c r="N1932" s="2" t="s">
        <v>4056</v>
      </c>
      <c r="O1932" s="2" t="s">
        <v>8011</v>
      </c>
      <c r="P1932" s="4">
        <v>1</v>
      </c>
      <c r="Q1932" s="2" t="s">
        <v>2225</v>
      </c>
      <c r="R1932" s="2" t="s">
        <v>2226</v>
      </c>
      <c r="S1932" s="2" t="s">
        <v>42</v>
      </c>
      <c r="T1932" s="2" t="s">
        <v>86</v>
      </c>
      <c r="U1932" s="2" t="s">
        <v>44</v>
      </c>
      <c r="V1932" s="2" t="s">
        <v>179</v>
      </c>
      <c r="W1932" s="4">
        <v>10</v>
      </c>
      <c r="X1932" s="5">
        <v>5</v>
      </c>
      <c r="Y1932" s="5">
        <v>4</v>
      </c>
      <c r="Z1932" s="6">
        <v>45364</v>
      </c>
      <c r="AA1932" s="2" t="s">
        <v>46</v>
      </c>
    </row>
    <row r="1933" spans="1:27" ht="22.5" x14ac:dyDescent="0.25">
      <c r="A1933" s="2" t="s">
        <v>2221</v>
      </c>
      <c r="B1933" s="2" t="s">
        <v>2550</v>
      </c>
      <c r="C1933" s="2" t="s">
        <v>2551</v>
      </c>
      <c r="D1933" s="2" t="s">
        <v>2221</v>
      </c>
      <c r="E1933" s="2" t="s">
        <v>2436</v>
      </c>
      <c r="F1933" s="2" t="s">
        <v>8164</v>
      </c>
      <c r="G1933" s="2" t="s">
        <v>8165</v>
      </c>
      <c r="H1933" s="2" t="s">
        <v>8166</v>
      </c>
      <c r="I1933" s="3"/>
      <c r="J1933" s="2" t="s">
        <v>135</v>
      </c>
      <c r="K1933" s="2" t="s">
        <v>121</v>
      </c>
      <c r="L1933" s="2" t="s">
        <v>136</v>
      </c>
      <c r="M1933" s="2">
        <v>2601</v>
      </c>
      <c r="N1933" s="2" t="s">
        <v>4056</v>
      </c>
      <c r="O1933" s="2" t="s">
        <v>8011</v>
      </c>
      <c r="P1933" s="4">
        <v>1</v>
      </c>
      <c r="Q1933" s="2" t="s">
        <v>8167</v>
      </c>
      <c r="R1933" s="2" t="s">
        <v>8168</v>
      </c>
      <c r="S1933" s="2" t="s">
        <v>42</v>
      </c>
      <c r="T1933" s="2" t="s">
        <v>86</v>
      </c>
      <c r="U1933" s="2" t="s">
        <v>44</v>
      </c>
      <c r="V1933" s="2" t="s">
        <v>179</v>
      </c>
      <c r="W1933" s="4">
        <v>12</v>
      </c>
      <c r="X1933" s="5">
        <v>5</v>
      </c>
      <c r="Y1933" s="5">
        <v>4</v>
      </c>
      <c r="Z1933" s="6">
        <v>45321</v>
      </c>
      <c r="AA1933" s="2" t="s">
        <v>46</v>
      </c>
    </row>
    <row r="1934" spans="1:27" ht="22.5" x14ac:dyDescent="0.25">
      <c r="A1934" s="2" t="s">
        <v>2221</v>
      </c>
      <c r="B1934" s="2" t="s">
        <v>2550</v>
      </c>
      <c r="C1934" s="2" t="s">
        <v>2551</v>
      </c>
      <c r="D1934" s="2" t="s">
        <v>2221</v>
      </c>
      <c r="E1934" s="2" t="s">
        <v>2436</v>
      </c>
      <c r="F1934" s="2" t="s">
        <v>8169</v>
      </c>
      <c r="G1934" s="2" t="s">
        <v>8170</v>
      </c>
      <c r="H1934" s="2" t="s">
        <v>8171</v>
      </c>
      <c r="I1934" s="2" t="s">
        <v>8171</v>
      </c>
      <c r="J1934" s="2" t="s">
        <v>135</v>
      </c>
      <c r="K1934" s="2" t="s">
        <v>121</v>
      </c>
      <c r="L1934" s="2" t="s">
        <v>136</v>
      </c>
      <c r="M1934" s="2">
        <v>2602</v>
      </c>
      <c r="N1934" s="2" t="s">
        <v>4056</v>
      </c>
      <c r="O1934" s="2" t="s">
        <v>8011</v>
      </c>
      <c r="P1934" s="4">
        <v>1</v>
      </c>
      <c r="Q1934" s="2" t="s">
        <v>8167</v>
      </c>
      <c r="R1934" s="2" t="s">
        <v>8168</v>
      </c>
      <c r="S1934" s="2" t="s">
        <v>42</v>
      </c>
      <c r="T1934" s="2" t="s">
        <v>86</v>
      </c>
      <c r="U1934" s="2" t="s">
        <v>44</v>
      </c>
      <c r="V1934" s="2" t="s">
        <v>179</v>
      </c>
      <c r="W1934" s="4">
        <v>10</v>
      </c>
      <c r="X1934" s="5">
        <v>5</v>
      </c>
      <c r="Y1934" s="5">
        <v>4</v>
      </c>
      <c r="Z1934" s="6">
        <v>45364</v>
      </c>
      <c r="AA1934" s="2" t="s">
        <v>46</v>
      </c>
    </row>
    <row r="1935" spans="1:27" ht="22.5" x14ac:dyDescent="0.25">
      <c r="A1935" s="2" t="s">
        <v>165</v>
      </c>
      <c r="B1935" s="2" t="s">
        <v>258</v>
      </c>
      <c r="C1935" s="2" t="s">
        <v>259</v>
      </c>
      <c r="D1935" s="2" t="s">
        <v>165</v>
      </c>
      <c r="E1935" s="2" t="s">
        <v>260</v>
      </c>
      <c r="F1935" s="2" t="s">
        <v>8172</v>
      </c>
      <c r="G1935" s="2" t="s">
        <v>8173</v>
      </c>
      <c r="H1935" s="2" t="s">
        <v>8174</v>
      </c>
      <c r="I1935" s="2" t="s">
        <v>8174</v>
      </c>
      <c r="J1935" s="2" t="s">
        <v>135</v>
      </c>
      <c r="K1935" s="2" t="s">
        <v>121</v>
      </c>
      <c r="L1935" s="2" t="s">
        <v>136</v>
      </c>
      <c r="M1935" s="2">
        <v>2646</v>
      </c>
      <c r="N1935" s="2" t="s">
        <v>4056</v>
      </c>
      <c r="O1935" s="2" t="s">
        <v>8011</v>
      </c>
      <c r="P1935" s="4">
        <v>1</v>
      </c>
      <c r="Q1935" s="2" t="s">
        <v>264</v>
      </c>
      <c r="R1935" s="2" t="s">
        <v>265</v>
      </c>
      <c r="S1935" s="2" t="s">
        <v>42</v>
      </c>
      <c r="T1935" s="2" t="s">
        <v>86</v>
      </c>
      <c r="U1935" s="2" t="s">
        <v>44</v>
      </c>
      <c r="V1935" s="2" t="s">
        <v>179</v>
      </c>
      <c r="W1935" s="4">
        <v>57</v>
      </c>
      <c r="X1935" s="5">
        <v>5</v>
      </c>
      <c r="Y1935" s="5">
        <v>0</v>
      </c>
      <c r="Z1935" s="6">
        <v>43928</v>
      </c>
      <c r="AA1935" s="2" t="s">
        <v>46</v>
      </c>
    </row>
    <row r="1936" spans="1:27" ht="22.5" x14ac:dyDescent="0.25">
      <c r="A1936" s="2" t="s">
        <v>165</v>
      </c>
      <c r="B1936" s="2" t="s">
        <v>460</v>
      </c>
      <c r="C1936" s="2" t="s">
        <v>461</v>
      </c>
      <c r="D1936" s="2" t="s">
        <v>165</v>
      </c>
      <c r="E1936" s="2" t="s">
        <v>462</v>
      </c>
      <c r="F1936" s="2" t="s">
        <v>8175</v>
      </c>
      <c r="G1936" s="2" t="s">
        <v>8176</v>
      </c>
      <c r="H1936" s="2" t="s">
        <v>8177</v>
      </c>
      <c r="I1936" s="3"/>
      <c r="J1936" s="2" t="s">
        <v>135</v>
      </c>
      <c r="K1936" s="2" t="s">
        <v>121</v>
      </c>
      <c r="L1936" s="2" t="s">
        <v>136</v>
      </c>
      <c r="M1936" s="2">
        <v>2706</v>
      </c>
      <c r="N1936" s="2" t="s">
        <v>4056</v>
      </c>
      <c r="O1936" s="2" t="s">
        <v>8011</v>
      </c>
      <c r="P1936" s="4">
        <v>1</v>
      </c>
      <c r="Q1936" s="2" t="s">
        <v>467</v>
      </c>
      <c r="R1936" s="2" t="s">
        <v>468</v>
      </c>
      <c r="S1936" s="2" t="s">
        <v>42</v>
      </c>
      <c r="T1936" s="2" t="s">
        <v>86</v>
      </c>
      <c r="U1936" s="2" t="s">
        <v>44</v>
      </c>
      <c r="V1936" s="2" t="s">
        <v>179</v>
      </c>
      <c r="W1936" s="4">
        <v>5</v>
      </c>
      <c r="X1936" s="5">
        <v>5</v>
      </c>
      <c r="Y1936" s="5">
        <v>5</v>
      </c>
      <c r="Z1936" s="6">
        <v>45532</v>
      </c>
      <c r="AA1936" s="2" t="s">
        <v>46</v>
      </c>
    </row>
    <row r="1937" spans="1:27" ht="22.5" x14ac:dyDescent="0.25">
      <c r="A1937" s="2" t="s">
        <v>165</v>
      </c>
      <c r="B1937" s="2" t="s">
        <v>889</v>
      </c>
      <c r="C1937" s="2" t="s">
        <v>890</v>
      </c>
      <c r="D1937" s="2" t="s">
        <v>165</v>
      </c>
      <c r="E1937" s="2" t="s">
        <v>897</v>
      </c>
      <c r="F1937" s="2" t="s">
        <v>8178</v>
      </c>
      <c r="G1937" s="2" t="s">
        <v>8179</v>
      </c>
      <c r="H1937" s="2" t="s">
        <v>8180</v>
      </c>
      <c r="I1937" s="2" t="s">
        <v>8180</v>
      </c>
      <c r="J1937" s="2" t="s">
        <v>135</v>
      </c>
      <c r="K1937" s="2" t="s">
        <v>121</v>
      </c>
      <c r="L1937" s="2" t="s">
        <v>136</v>
      </c>
      <c r="M1937" s="2">
        <v>2718</v>
      </c>
      <c r="N1937" s="2" t="s">
        <v>4056</v>
      </c>
      <c r="O1937" s="2" t="s">
        <v>8011</v>
      </c>
      <c r="P1937" s="4">
        <v>1</v>
      </c>
      <c r="Q1937" s="2" t="s">
        <v>8181</v>
      </c>
      <c r="R1937" s="2" t="s">
        <v>8182</v>
      </c>
      <c r="S1937" s="2" t="s">
        <v>42</v>
      </c>
      <c r="T1937" s="2" t="s">
        <v>86</v>
      </c>
      <c r="U1937" s="2" t="s">
        <v>44</v>
      </c>
      <c r="V1937" s="2" t="s">
        <v>179</v>
      </c>
      <c r="W1937" s="4">
        <v>22</v>
      </c>
      <c r="X1937" s="5">
        <v>5</v>
      </c>
      <c r="Y1937" s="5">
        <v>3</v>
      </c>
      <c r="Z1937" s="6">
        <v>44987</v>
      </c>
      <c r="AA1937" s="2" t="s">
        <v>46</v>
      </c>
    </row>
    <row r="1938" spans="1:27" ht="22.5" x14ac:dyDescent="0.25">
      <c r="A1938" s="2" t="s">
        <v>165</v>
      </c>
      <c r="B1938" s="2" t="s">
        <v>1334</v>
      </c>
      <c r="C1938" s="2" t="s">
        <v>1335</v>
      </c>
      <c r="D1938" s="2" t="s">
        <v>165</v>
      </c>
      <c r="E1938" s="2" t="s">
        <v>7940</v>
      </c>
      <c r="F1938" s="2" t="s">
        <v>8183</v>
      </c>
      <c r="G1938" s="2" t="s">
        <v>8184</v>
      </c>
      <c r="H1938" s="2" t="s">
        <v>8185</v>
      </c>
      <c r="I1938" s="2" t="s">
        <v>8185</v>
      </c>
      <c r="J1938" s="2" t="s">
        <v>135</v>
      </c>
      <c r="K1938" s="2" t="s">
        <v>121</v>
      </c>
      <c r="L1938" s="2" t="s">
        <v>136</v>
      </c>
      <c r="M1938" s="2">
        <v>2726</v>
      </c>
      <c r="N1938" s="2" t="s">
        <v>4056</v>
      </c>
      <c r="O1938" s="2" t="s">
        <v>8011</v>
      </c>
      <c r="P1938" s="4">
        <v>1</v>
      </c>
      <c r="Q1938" s="2" t="s">
        <v>8186</v>
      </c>
      <c r="R1938" s="2" t="s">
        <v>8187</v>
      </c>
      <c r="S1938" s="2" t="s">
        <v>42</v>
      </c>
      <c r="T1938" s="2" t="s">
        <v>86</v>
      </c>
      <c r="U1938" s="2" t="s">
        <v>44</v>
      </c>
      <c r="V1938" s="2" t="s">
        <v>179</v>
      </c>
      <c r="W1938" s="4">
        <v>33</v>
      </c>
      <c r="X1938" s="5">
        <v>5</v>
      </c>
      <c r="Y1938" s="5">
        <v>2</v>
      </c>
      <c r="Z1938" s="6">
        <v>44672</v>
      </c>
      <c r="AA1938" s="2" t="s">
        <v>46</v>
      </c>
    </row>
    <row r="1939" spans="1:27" ht="22.5" x14ac:dyDescent="0.25">
      <c r="A1939" s="2" t="s">
        <v>165</v>
      </c>
      <c r="B1939" s="2" t="s">
        <v>7568</v>
      </c>
      <c r="C1939" s="2" t="s">
        <v>7569</v>
      </c>
      <c r="D1939" s="2" t="s">
        <v>165</v>
      </c>
      <c r="E1939" s="2" t="s">
        <v>7570</v>
      </c>
      <c r="F1939" s="2" t="s">
        <v>8188</v>
      </c>
      <c r="G1939" s="2" t="s">
        <v>8189</v>
      </c>
      <c r="H1939" s="2" t="s">
        <v>8190</v>
      </c>
      <c r="I1939" s="3"/>
      <c r="J1939" s="2" t="s">
        <v>135</v>
      </c>
      <c r="K1939" s="2" t="s">
        <v>121</v>
      </c>
      <c r="L1939" s="2" t="s">
        <v>136</v>
      </c>
      <c r="M1939" s="2">
        <v>2778</v>
      </c>
      <c r="N1939" s="2" t="s">
        <v>4056</v>
      </c>
      <c r="O1939" s="2" t="s">
        <v>8011</v>
      </c>
      <c r="P1939" s="4">
        <v>1</v>
      </c>
      <c r="Q1939" s="2" t="s">
        <v>7574</v>
      </c>
      <c r="R1939" s="2" t="s">
        <v>7575</v>
      </c>
      <c r="S1939" s="2" t="s">
        <v>42</v>
      </c>
      <c r="T1939" s="2" t="s">
        <v>86</v>
      </c>
      <c r="U1939" s="2" t="s">
        <v>44</v>
      </c>
      <c r="V1939" s="2" t="s">
        <v>179</v>
      </c>
      <c r="W1939" s="4">
        <v>55</v>
      </c>
      <c r="X1939" s="5">
        <v>5</v>
      </c>
      <c r="Y1939" s="5">
        <v>0</v>
      </c>
      <c r="Z1939" s="6">
        <v>44011</v>
      </c>
      <c r="AA1939" s="2" t="s">
        <v>46</v>
      </c>
    </row>
    <row r="1940" spans="1:27" ht="22.5" x14ac:dyDescent="0.25">
      <c r="A1940" s="2" t="s">
        <v>165</v>
      </c>
      <c r="B1940" s="2" t="s">
        <v>7568</v>
      </c>
      <c r="C1940" s="2" t="s">
        <v>7569</v>
      </c>
      <c r="D1940" s="2" t="s">
        <v>165</v>
      </c>
      <c r="E1940" s="2" t="s">
        <v>7570</v>
      </c>
      <c r="F1940" s="2" t="s">
        <v>8191</v>
      </c>
      <c r="G1940" s="2" t="s">
        <v>8192</v>
      </c>
      <c r="H1940" s="2" t="s">
        <v>8193</v>
      </c>
      <c r="I1940" s="3"/>
      <c r="J1940" s="2" t="s">
        <v>135</v>
      </c>
      <c r="K1940" s="2" t="s">
        <v>121</v>
      </c>
      <c r="L1940" s="2" t="s">
        <v>136</v>
      </c>
      <c r="M1940" s="2">
        <v>2779</v>
      </c>
      <c r="N1940" s="2" t="s">
        <v>4056</v>
      </c>
      <c r="O1940" s="2" t="s">
        <v>8011</v>
      </c>
      <c r="P1940" s="4">
        <v>1</v>
      </c>
      <c r="Q1940" s="2" t="s">
        <v>7574</v>
      </c>
      <c r="R1940" s="2" t="s">
        <v>7575</v>
      </c>
      <c r="S1940" s="2" t="s">
        <v>42</v>
      </c>
      <c r="T1940" s="2" t="s">
        <v>86</v>
      </c>
      <c r="U1940" s="2" t="s">
        <v>44</v>
      </c>
      <c r="V1940" s="2" t="s">
        <v>179</v>
      </c>
      <c r="W1940" s="4">
        <v>55</v>
      </c>
      <c r="X1940" s="5">
        <v>5</v>
      </c>
      <c r="Y1940" s="5">
        <v>0</v>
      </c>
      <c r="Z1940" s="6">
        <v>44011</v>
      </c>
      <c r="AA1940" s="2" t="s">
        <v>46</v>
      </c>
    </row>
    <row r="1941" spans="1:27" ht="22.5" x14ac:dyDescent="0.25">
      <c r="A1941" s="2" t="s">
        <v>165</v>
      </c>
      <c r="B1941" s="2" t="s">
        <v>1344</v>
      </c>
      <c r="C1941" s="2" t="s">
        <v>1345</v>
      </c>
      <c r="D1941" s="2" t="s">
        <v>165</v>
      </c>
      <c r="E1941" s="2" t="s">
        <v>1346</v>
      </c>
      <c r="F1941" s="2" t="s">
        <v>8194</v>
      </c>
      <c r="G1941" s="2" t="s">
        <v>8195</v>
      </c>
      <c r="H1941" s="2" t="s">
        <v>8196</v>
      </c>
      <c r="I1941" s="2" t="s">
        <v>8196</v>
      </c>
      <c r="J1941" s="2" t="s">
        <v>135</v>
      </c>
      <c r="K1941" s="2" t="s">
        <v>121</v>
      </c>
      <c r="L1941" s="2" t="s">
        <v>136</v>
      </c>
      <c r="M1941" s="2">
        <v>2783</v>
      </c>
      <c r="N1941" s="2" t="s">
        <v>4056</v>
      </c>
      <c r="O1941" s="2" t="s">
        <v>8011</v>
      </c>
      <c r="P1941" s="4">
        <v>1</v>
      </c>
      <c r="Q1941" s="2" t="s">
        <v>1350</v>
      </c>
      <c r="R1941" s="2" t="s">
        <v>1351</v>
      </c>
      <c r="S1941" s="2" t="s">
        <v>42</v>
      </c>
      <c r="T1941" s="2" t="s">
        <v>86</v>
      </c>
      <c r="U1941" s="2" t="s">
        <v>44</v>
      </c>
      <c r="V1941" s="2" t="s">
        <v>179</v>
      </c>
      <c r="W1941" s="4">
        <v>55</v>
      </c>
      <c r="X1941" s="5">
        <v>5</v>
      </c>
      <c r="Y1941" s="5">
        <v>0</v>
      </c>
      <c r="Z1941" s="6">
        <v>44011</v>
      </c>
      <c r="AA1941" s="2" t="s">
        <v>46</v>
      </c>
    </row>
    <row r="1942" spans="1:27" ht="22.5" x14ac:dyDescent="0.25">
      <c r="A1942" s="2" t="s">
        <v>165</v>
      </c>
      <c r="B1942" s="2" t="s">
        <v>8197</v>
      </c>
      <c r="C1942" s="2" t="s">
        <v>8198</v>
      </c>
      <c r="D1942" s="2" t="s">
        <v>165</v>
      </c>
      <c r="E1942" s="2" t="s">
        <v>8199</v>
      </c>
      <c r="F1942" s="2" t="s">
        <v>8200</v>
      </c>
      <c r="G1942" s="2" t="s">
        <v>8201</v>
      </c>
      <c r="H1942" s="2" t="s">
        <v>8202</v>
      </c>
      <c r="I1942" s="2" t="s">
        <v>8202</v>
      </c>
      <c r="J1942" s="2" t="s">
        <v>135</v>
      </c>
      <c r="K1942" s="2" t="s">
        <v>121</v>
      </c>
      <c r="L1942" s="2" t="s">
        <v>136</v>
      </c>
      <c r="M1942" s="2">
        <v>2793</v>
      </c>
      <c r="N1942" s="2" t="s">
        <v>4056</v>
      </c>
      <c r="O1942" s="2" t="s">
        <v>8011</v>
      </c>
      <c r="P1942" s="4">
        <v>1</v>
      </c>
      <c r="Q1942" s="2" t="s">
        <v>8203</v>
      </c>
      <c r="R1942" s="2" t="s">
        <v>8204</v>
      </c>
      <c r="S1942" s="2" t="s">
        <v>42</v>
      </c>
      <c r="T1942" s="2" t="s">
        <v>86</v>
      </c>
      <c r="U1942" s="2" t="s">
        <v>44</v>
      </c>
      <c r="V1942" s="2" t="s">
        <v>179</v>
      </c>
      <c r="W1942" s="4">
        <v>22</v>
      </c>
      <c r="X1942" s="5">
        <v>5</v>
      </c>
      <c r="Y1942" s="5">
        <v>3</v>
      </c>
      <c r="Z1942" s="6">
        <v>44988</v>
      </c>
      <c r="AA1942" s="2" t="s">
        <v>46</v>
      </c>
    </row>
    <row r="1943" spans="1:27" ht="22.5" x14ac:dyDescent="0.25">
      <c r="A1943" s="2" t="s">
        <v>2560</v>
      </c>
      <c r="B1943" s="2" t="s">
        <v>8205</v>
      </c>
      <c r="C1943" s="2" t="s">
        <v>8206</v>
      </c>
      <c r="D1943" s="2" t="s">
        <v>2560</v>
      </c>
      <c r="E1943" s="2" t="s">
        <v>8207</v>
      </c>
      <c r="F1943" s="2" t="s">
        <v>8208</v>
      </c>
      <c r="G1943" s="2" t="s">
        <v>8209</v>
      </c>
      <c r="H1943" s="2" t="s">
        <v>8210</v>
      </c>
      <c r="I1943" s="2" t="s">
        <v>8211</v>
      </c>
      <c r="J1943" s="2" t="s">
        <v>135</v>
      </c>
      <c r="K1943" s="2" t="s">
        <v>121</v>
      </c>
      <c r="L1943" s="2" t="s">
        <v>136</v>
      </c>
      <c r="M1943" s="2">
        <v>2815</v>
      </c>
      <c r="N1943" s="2" t="s">
        <v>4056</v>
      </c>
      <c r="O1943" s="2" t="s">
        <v>8011</v>
      </c>
      <c r="P1943" s="4">
        <v>1</v>
      </c>
      <c r="Q1943" s="2" t="s">
        <v>8212</v>
      </c>
      <c r="R1943" s="2" t="s">
        <v>8213</v>
      </c>
      <c r="S1943" s="2" t="s">
        <v>42</v>
      </c>
      <c r="T1943" s="2" t="s">
        <v>86</v>
      </c>
      <c r="U1943" s="2" t="s">
        <v>1246</v>
      </c>
      <c r="V1943" s="2" t="s">
        <v>2573</v>
      </c>
      <c r="W1943" s="4">
        <v>29</v>
      </c>
      <c r="X1943" s="5">
        <v>5</v>
      </c>
      <c r="Y1943" s="5">
        <v>3</v>
      </c>
      <c r="Z1943" s="6">
        <v>44802</v>
      </c>
      <c r="AA1943" s="2" t="s">
        <v>46</v>
      </c>
    </row>
    <row r="1944" spans="1:27" ht="22.5" x14ac:dyDescent="0.25">
      <c r="A1944" s="2" t="s">
        <v>113</v>
      </c>
      <c r="B1944" s="2" t="s">
        <v>4140</v>
      </c>
      <c r="C1944" s="2" t="s">
        <v>4141</v>
      </c>
      <c r="D1944" s="2" t="s">
        <v>113</v>
      </c>
      <c r="E1944" s="2" t="s">
        <v>4142</v>
      </c>
      <c r="F1944" s="2" t="s">
        <v>8214</v>
      </c>
      <c r="G1944" s="2" t="s">
        <v>8215</v>
      </c>
      <c r="H1944" s="2" t="s">
        <v>8216</v>
      </c>
      <c r="I1944" s="3"/>
      <c r="J1944" s="2" t="s">
        <v>135</v>
      </c>
      <c r="K1944" s="2" t="s">
        <v>121</v>
      </c>
      <c r="L1944" s="2" t="s">
        <v>136</v>
      </c>
      <c r="M1944" s="2">
        <v>2838</v>
      </c>
      <c r="N1944" s="2" t="s">
        <v>4056</v>
      </c>
      <c r="O1944" s="2" t="s">
        <v>8011</v>
      </c>
      <c r="P1944" s="4">
        <v>1</v>
      </c>
      <c r="Q1944" s="2" t="s">
        <v>4150</v>
      </c>
      <c r="R1944" s="2" t="s">
        <v>4151</v>
      </c>
      <c r="S1944" s="2" t="s">
        <v>42</v>
      </c>
      <c r="T1944" s="2" t="s">
        <v>86</v>
      </c>
      <c r="U1944" s="2" t="s">
        <v>44</v>
      </c>
      <c r="V1944" s="2" t="s">
        <v>179</v>
      </c>
      <c r="W1944" s="4">
        <v>37</v>
      </c>
      <c r="X1944" s="5">
        <v>5</v>
      </c>
      <c r="Y1944" s="5">
        <v>2</v>
      </c>
      <c r="Z1944" s="6">
        <v>44539</v>
      </c>
      <c r="AA1944" s="2" t="s">
        <v>46</v>
      </c>
    </row>
    <row r="1945" spans="1:27" ht="22.5" x14ac:dyDescent="0.25">
      <c r="A1945" s="2" t="s">
        <v>1386</v>
      </c>
      <c r="B1945" s="2" t="s">
        <v>1483</v>
      </c>
      <c r="C1945" s="2" t="s">
        <v>1484</v>
      </c>
      <c r="D1945" s="2" t="s">
        <v>1386</v>
      </c>
      <c r="E1945" s="2" t="s">
        <v>1485</v>
      </c>
      <c r="F1945" s="2" t="s">
        <v>8217</v>
      </c>
      <c r="G1945" s="3"/>
      <c r="H1945" s="3"/>
      <c r="I1945" s="3"/>
      <c r="J1945" s="2" t="s">
        <v>135</v>
      </c>
      <c r="K1945" s="2" t="s">
        <v>121</v>
      </c>
      <c r="L1945" s="2" t="s">
        <v>136</v>
      </c>
      <c r="M1945" s="2">
        <v>1906</v>
      </c>
      <c r="N1945" s="2" t="s">
        <v>4056</v>
      </c>
      <c r="O1945" s="2" t="s">
        <v>8218</v>
      </c>
      <c r="P1945" s="4">
        <v>1</v>
      </c>
      <c r="Q1945" s="2" t="s">
        <v>1503</v>
      </c>
      <c r="R1945" s="2" t="s">
        <v>1504</v>
      </c>
      <c r="S1945" s="2" t="s">
        <v>42</v>
      </c>
      <c r="T1945" s="2" t="s">
        <v>86</v>
      </c>
      <c r="U1945" s="3"/>
      <c r="V1945" s="3"/>
      <c r="W1945" s="4">
        <v>74</v>
      </c>
      <c r="X1945" s="5">
        <v>5</v>
      </c>
      <c r="Y1945" s="5">
        <v>0</v>
      </c>
      <c r="Z1945" s="6">
        <v>43411</v>
      </c>
      <c r="AA1945" s="2" t="s">
        <v>46</v>
      </c>
    </row>
    <row r="1946" spans="1:27" ht="22.5" x14ac:dyDescent="0.25">
      <c r="A1946" s="2" t="s">
        <v>1386</v>
      </c>
      <c r="B1946" s="2" t="s">
        <v>2550</v>
      </c>
      <c r="C1946" s="2" t="s">
        <v>2551</v>
      </c>
      <c r="D1946" s="2" t="s">
        <v>1386</v>
      </c>
      <c r="E1946" s="2" t="s">
        <v>2436</v>
      </c>
      <c r="F1946" s="2" t="s">
        <v>8219</v>
      </c>
      <c r="G1946" s="2" t="s">
        <v>8220</v>
      </c>
      <c r="H1946" s="2" t="s">
        <v>8221</v>
      </c>
      <c r="I1946" s="2" t="s">
        <v>8222</v>
      </c>
      <c r="J1946" s="2" t="s">
        <v>135</v>
      </c>
      <c r="K1946" s="2" t="s">
        <v>121</v>
      </c>
      <c r="L1946" s="2" t="s">
        <v>136</v>
      </c>
      <c r="M1946" s="2">
        <v>1907</v>
      </c>
      <c r="N1946" s="2" t="s">
        <v>4056</v>
      </c>
      <c r="O1946" s="2" t="s">
        <v>8218</v>
      </c>
      <c r="P1946" s="4">
        <v>1</v>
      </c>
      <c r="Q1946" s="2" t="s">
        <v>8012</v>
      </c>
      <c r="R1946" s="2" t="s">
        <v>8013</v>
      </c>
      <c r="S1946" s="2" t="s">
        <v>238</v>
      </c>
      <c r="T1946" s="2" t="s">
        <v>86</v>
      </c>
      <c r="U1946" s="2" t="s">
        <v>44</v>
      </c>
      <c r="V1946" s="2" t="s">
        <v>179</v>
      </c>
      <c r="W1946" s="4">
        <v>170</v>
      </c>
      <c r="X1946" s="5">
        <v>5</v>
      </c>
      <c r="Y1946" s="5">
        <v>0</v>
      </c>
      <c r="Z1946" s="6">
        <v>40491</v>
      </c>
      <c r="AA1946" s="2" t="s">
        <v>46</v>
      </c>
    </row>
    <row r="1947" spans="1:27" ht="22.5" x14ac:dyDescent="0.25">
      <c r="A1947" s="2" t="s">
        <v>1634</v>
      </c>
      <c r="B1947" s="2" t="s">
        <v>2550</v>
      </c>
      <c r="C1947" s="2" t="s">
        <v>2551</v>
      </c>
      <c r="D1947" s="2" t="s">
        <v>1634</v>
      </c>
      <c r="E1947" s="2" t="s">
        <v>2436</v>
      </c>
      <c r="F1947" s="2" t="s">
        <v>8223</v>
      </c>
      <c r="G1947" s="2" t="s">
        <v>8224</v>
      </c>
      <c r="H1947" s="2" t="s">
        <v>8225</v>
      </c>
      <c r="I1947" s="2" t="s">
        <v>8225</v>
      </c>
      <c r="J1947" s="2" t="s">
        <v>135</v>
      </c>
      <c r="K1947" s="2" t="s">
        <v>121</v>
      </c>
      <c r="L1947" s="2" t="s">
        <v>136</v>
      </c>
      <c r="M1947" s="2">
        <v>1930</v>
      </c>
      <c r="N1947" s="2" t="s">
        <v>4056</v>
      </c>
      <c r="O1947" s="2" t="s">
        <v>8218</v>
      </c>
      <c r="P1947" s="4">
        <v>1</v>
      </c>
      <c r="Q1947" s="2" t="s">
        <v>2901</v>
      </c>
      <c r="R1947" s="2" t="s">
        <v>2902</v>
      </c>
      <c r="S1947" s="2" t="s">
        <v>238</v>
      </c>
      <c r="T1947" s="2" t="s">
        <v>86</v>
      </c>
      <c r="U1947" s="2" t="s">
        <v>44</v>
      </c>
      <c r="V1947" s="2" t="s">
        <v>179</v>
      </c>
      <c r="W1947" s="4">
        <v>166</v>
      </c>
      <c r="X1947" s="5">
        <v>5</v>
      </c>
      <c r="Y1947" s="5">
        <v>0</v>
      </c>
      <c r="Z1947" s="6">
        <v>40633</v>
      </c>
      <c r="AA1947" s="2" t="s">
        <v>46</v>
      </c>
    </row>
    <row r="1948" spans="1:27" ht="22.5" x14ac:dyDescent="0.25">
      <c r="A1948" s="2" t="s">
        <v>1634</v>
      </c>
      <c r="B1948" s="2" t="s">
        <v>2550</v>
      </c>
      <c r="C1948" s="2" t="s">
        <v>2551</v>
      </c>
      <c r="D1948" s="2" t="s">
        <v>1634</v>
      </c>
      <c r="E1948" s="2" t="s">
        <v>2436</v>
      </c>
      <c r="F1948" s="2" t="s">
        <v>8226</v>
      </c>
      <c r="G1948" s="2" t="s">
        <v>8227</v>
      </c>
      <c r="H1948" s="2" t="s">
        <v>8228</v>
      </c>
      <c r="I1948" s="3"/>
      <c r="J1948" s="2" t="s">
        <v>135</v>
      </c>
      <c r="K1948" s="2" t="s">
        <v>121</v>
      </c>
      <c r="L1948" s="2" t="s">
        <v>136</v>
      </c>
      <c r="M1948" s="2">
        <v>1933</v>
      </c>
      <c r="N1948" s="2" t="s">
        <v>4056</v>
      </c>
      <c r="O1948" s="2" t="s">
        <v>8218</v>
      </c>
      <c r="P1948" s="4">
        <v>1</v>
      </c>
      <c r="Q1948" s="2" t="s">
        <v>2901</v>
      </c>
      <c r="R1948" s="2" t="s">
        <v>2902</v>
      </c>
      <c r="S1948" s="2" t="s">
        <v>238</v>
      </c>
      <c r="T1948" s="2" t="s">
        <v>86</v>
      </c>
      <c r="U1948" s="2" t="s">
        <v>44</v>
      </c>
      <c r="V1948" s="2" t="s">
        <v>179</v>
      </c>
      <c r="W1948" s="4">
        <v>11</v>
      </c>
      <c r="X1948" s="5">
        <v>5</v>
      </c>
      <c r="Y1948" s="5">
        <v>4</v>
      </c>
      <c r="Z1948" s="6">
        <v>45329</v>
      </c>
      <c r="AA1948" s="2" t="s">
        <v>46</v>
      </c>
    </row>
    <row r="1949" spans="1:27" ht="22.5" x14ac:dyDescent="0.25">
      <c r="A1949" s="2" t="s">
        <v>4058</v>
      </c>
      <c r="B1949" s="2" t="s">
        <v>845</v>
      </c>
      <c r="C1949" s="2" t="s">
        <v>693</v>
      </c>
      <c r="D1949" s="2" t="s">
        <v>4058</v>
      </c>
      <c r="E1949" s="2" t="s">
        <v>3720</v>
      </c>
      <c r="F1949" s="2" t="s">
        <v>8229</v>
      </c>
      <c r="G1949" s="2" t="s">
        <v>8230</v>
      </c>
      <c r="H1949" s="2" t="s">
        <v>8231</v>
      </c>
      <c r="I1949" s="2" t="s">
        <v>8231</v>
      </c>
      <c r="J1949" s="2" t="s">
        <v>135</v>
      </c>
      <c r="K1949" s="2" t="s">
        <v>121</v>
      </c>
      <c r="L1949" s="2" t="s">
        <v>136</v>
      </c>
      <c r="M1949" s="2">
        <v>1946</v>
      </c>
      <c r="N1949" s="2" t="s">
        <v>4056</v>
      </c>
      <c r="O1949" s="2" t="s">
        <v>8218</v>
      </c>
      <c r="P1949" s="4">
        <v>1</v>
      </c>
      <c r="Q1949" s="2" t="s">
        <v>5448</v>
      </c>
      <c r="R1949" s="2" t="s">
        <v>5449</v>
      </c>
      <c r="S1949" s="2" t="s">
        <v>238</v>
      </c>
      <c r="T1949" s="2" t="s">
        <v>86</v>
      </c>
      <c r="U1949" s="2" t="s">
        <v>44</v>
      </c>
      <c r="V1949" s="2" t="s">
        <v>179</v>
      </c>
      <c r="W1949" s="4">
        <v>106</v>
      </c>
      <c r="X1949" s="5">
        <v>5</v>
      </c>
      <c r="Y1949" s="5">
        <v>0</v>
      </c>
      <c r="Z1949" s="6">
        <v>42445</v>
      </c>
      <c r="AA1949" s="2" t="s">
        <v>46</v>
      </c>
    </row>
    <row r="1950" spans="1:27" ht="22.5" x14ac:dyDescent="0.25">
      <c r="A1950" s="2" t="s">
        <v>4180</v>
      </c>
      <c r="B1950" s="2" t="s">
        <v>2550</v>
      </c>
      <c r="C1950" s="2" t="s">
        <v>2551</v>
      </c>
      <c r="D1950" s="2" t="s">
        <v>4180</v>
      </c>
      <c r="E1950" s="2" t="s">
        <v>1522</v>
      </c>
      <c r="F1950" s="2" t="s">
        <v>8232</v>
      </c>
      <c r="G1950" s="2" t="s">
        <v>8233</v>
      </c>
      <c r="H1950" s="2" t="s">
        <v>8234</v>
      </c>
      <c r="I1950" s="2" t="s">
        <v>8235</v>
      </c>
      <c r="J1950" s="2" t="s">
        <v>135</v>
      </c>
      <c r="K1950" s="2" t="s">
        <v>121</v>
      </c>
      <c r="L1950" s="2" t="s">
        <v>136</v>
      </c>
      <c r="M1950" s="2">
        <v>1955</v>
      </c>
      <c r="N1950" s="2" t="s">
        <v>4056</v>
      </c>
      <c r="O1950" s="2" t="s">
        <v>8218</v>
      </c>
      <c r="P1950" s="4">
        <v>1</v>
      </c>
      <c r="Q1950" s="2" t="s">
        <v>5530</v>
      </c>
      <c r="R1950" s="2" t="s">
        <v>5531</v>
      </c>
      <c r="S1950" s="2" t="s">
        <v>8236</v>
      </c>
      <c r="T1950" s="2" t="s">
        <v>86</v>
      </c>
      <c r="U1950" s="2" t="s">
        <v>44</v>
      </c>
      <c r="V1950" s="2" t="s">
        <v>179</v>
      </c>
      <c r="W1950" s="4">
        <v>145</v>
      </c>
      <c r="X1950" s="5">
        <v>5</v>
      </c>
      <c r="Y1950" s="5">
        <v>0</v>
      </c>
      <c r="Z1950" s="6">
        <v>41275</v>
      </c>
      <c r="AA1950" s="2" t="s">
        <v>46</v>
      </c>
    </row>
    <row r="1951" spans="1:27" ht="22.5" x14ac:dyDescent="0.25">
      <c r="A1951" s="2" t="s">
        <v>2961</v>
      </c>
      <c r="B1951" s="2" t="s">
        <v>845</v>
      </c>
      <c r="C1951" s="2" t="s">
        <v>693</v>
      </c>
      <c r="D1951" s="2" t="s">
        <v>2961</v>
      </c>
      <c r="E1951" s="2" t="s">
        <v>1522</v>
      </c>
      <c r="F1951" s="2" t="s">
        <v>8237</v>
      </c>
      <c r="G1951" s="2" t="s">
        <v>8238</v>
      </c>
      <c r="H1951" s="2" t="s">
        <v>8239</v>
      </c>
      <c r="I1951" s="2" t="s">
        <v>8239</v>
      </c>
      <c r="J1951" s="2" t="s">
        <v>135</v>
      </c>
      <c r="K1951" s="2" t="s">
        <v>121</v>
      </c>
      <c r="L1951" s="2" t="s">
        <v>136</v>
      </c>
      <c r="M1951" s="2">
        <v>1963</v>
      </c>
      <c r="N1951" s="2" t="s">
        <v>4056</v>
      </c>
      <c r="O1951" s="2" t="s">
        <v>8218</v>
      </c>
      <c r="P1951" s="4">
        <v>1</v>
      </c>
      <c r="Q1951" s="2" t="s">
        <v>4524</v>
      </c>
      <c r="R1951" s="2" t="s">
        <v>4525</v>
      </c>
      <c r="S1951" s="2" t="s">
        <v>42</v>
      </c>
      <c r="T1951" s="2" t="s">
        <v>86</v>
      </c>
      <c r="U1951" s="2" t="s">
        <v>44</v>
      </c>
      <c r="V1951" s="2" t="s">
        <v>179</v>
      </c>
      <c r="W1951" s="4">
        <v>130</v>
      </c>
      <c r="X1951" s="5">
        <v>5</v>
      </c>
      <c r="Y1951" s="5">
        <v>0</v>
      </c>
      <c r="Z1951" s="6">
        <v>41719</v>
      </c>
      <c r="AA1951" s="2" t="s">
        <v>46</v>
      </c>
    </row>
    <row r="1952" spans="1:27" ht="22.5" x14ac:dyDescent="0.25">
      <c r="A1952" s="2" t="s">
        <v>2961</v>
      </c>
      <c r="B1952" s="2" t="s">
        <v>2550</v>
      </c>
      <c r="C1952" s="2" t="s">
        <v>2551</v>
      </c>
      <c r="D1952" s="2" t="s">
        <v>2961</v>
      </c>
      <c r="E1952" s="2" t="s">
        <v>1522</v>
      </c>
      <c r="F1952" s="2" t="s">
        <v>8240</v>
      </c>
      <c r="G1952" s="3"/>
      <c r="H1952" s="3"/>
      <c r="I1952" s="3"/>
      <c r="J1952" s="2" t="s">
        <v>135</v>
      </c>
      <c r="K1952" s="2" t="s">
        <v>121</v>
      </c>
      <c r="L1952" s="2" t="s">
        <v>136</v>
      </c>
      <c r="M1952" s="2">
        <v>1965</v>
      </c>
      <c r="N1952" s="2" t="s">
        <v>4056</v>
      </c>
      <c r="O1952" s="2" t="s">
        <v>8218</v>
      </c>
      <c r="P1952" s="4">
        <v>1</v>
      </c>
      <c r="Q1952" s="2" t="s">
        <v>4524</v>
      </c>
      <c r="R1952" s="2" t="s">
        <v>4525</v>
      </c>
      <c r="S1952" s="2" t="s">
        <v>42</v>
      </c>
      <c r="T1952" s="2" t="s">
        <v>86</v>
      </c>
      <c r="U1952" s="3"/>
      <c r="V1952" s="3"/>
      <c r="W1952" s="4">
        <v>106</v>
      </c>
      <c r="X1952" s="5">
        <v>5</v>
      </c>
      <c r="Y1952" s="5">
        <v>0</v>
      </c>
      <c r="Z1952" s="6">
        <v>42447</v>
      </c>
      <c r="AA1952" s="2" t="s">
        <v>46</v>
      </c>
    </row>
    <row r="1953" spans="1:27" ht="22.5" x14ac:dyDescent="0.25">
      <c r="A1953" s="2" t="s">
        <v>441</v>
      </c>
      <c r="B1953" s="2" t="s">
        <v>2550</v>
      </c>
      <c r="C1953" s="2" t="s">
        <v>2551</v>
      </c>
      <c r="D1953" s="2" t="s">
        <v>441</v>
      </c>
      <c r="E1953" s="2" t="s">
        <v>1797</v>
      </c>
      <c r="F1953" s="2" t="s">
        <v>8241</v>
      </c>
      <c r="G1953" s="2" t="s">
        <v>8242</v>
      </c>
      <c r="H1953" s="2" t="s">
        <v>8243</v>
      </c>
      <c r="I1953" s="2" t="s">
        <v>8243</v>
      </c>
      <c r="J1953" s="2" t="s">
        <v>135</v>
      </c>
      <c r="K1953" s="2" t="s">
        <v>121</v>
      </c>
      <c r="L1953" s="2" t="s">
        <v>136</v>
      </c>
      <c r="M1953" s="2">
        <v>2020</v>
      </c>
      <c r="N1953" s="2" t="s">
        <v>4056</v>
      </c>
      <c r="O1953" s="2" t="s">
        <v>8218</v>
      </c>
      <c r="P1953" s="4">
        <v>1</v>
      </c>
      <c r="Q1953" s="2" t="s">
        <v>5435</v>
      </c>
      <c r="R1953" s="2" t="s">
        <v>5436</v>
      </c>
      <c r="S1953" s="2" t="s">
        <v>42</v>
      </c>
      <c r="T1953" s="2" t="s">
        <v>86</v>
      </c>
      <c r="U1953" s="2" t="s">
        <v>44</v>
      </c>
      <c r="V1953" s="2" t="s">
        <v>179</v>
      </c>
      <c r="W1953" s="4">
        <v>115</v>
      </c>
      <c r="X1953" s="5">
        <v>5</v>
      </c>
      <c r="Y1953" s="5">
        <v>0</v>
      </c>
      <c r="Z1953" s="6">
        <v>42178</v>
      </c>
      <c r="AA1953" s="2" t="s">
        <v>46</v>
      </c>
    </row>
    <row r="1954" spans="1:27" ht="22.5" x14ac:dyDescent="0.25">
      <c r="A1954" s="2" t="s">
        <v>441</v>
      </c>
      <c r="B1954" s="2" t="s">
        <v>2550</v>
      </c>
      <c r="C1954" s="2" t="s">
        <v>2551</v>
      </c>
      <c r="D1954" s="2" t="s">
        <v>441</v>
      </c>
      <c r="E1954" s="2" t="s">
        <v>2436</v>
      </c>
      <c r="F1954" s="2" t="s">
        <v>8244</v>
      </c>
      <c r="G1954" s="2" t="s">
        <v>8245</v>
      </c>
      <c r="H1954" s="2" t="s">
        <v>8246</v>
      </c>
      <c r="I1954" s="2" t="s">
        <v>8247</v>
      </c>
      <c r="J1954" s="2" t="s">
        <v>135</v>
      </c>
      <c r="K1954" s="2" t="s">
        <v>121</v>
      </c>
      <c r="L1954" s="2" t="s">
        <v>136</v>
      </c>
      <c r="M1954" s="2">
        <v>2023</v>
      </c>
      <c r="N1954" s="2" t="s">
        <v>4056</v>
      </c>
      <c r="O1954" s="2" t="s">
        <v>8218</v>
      </c>
      <c r="P1954" s="4">
        <v>1</v>
      </c>
      <c r="Q1954" s="2" t="s">
        <v>7467</v>
      </c>
      <c r="R1954" s="2" t="s">
        <v>7468</v>
      </c>
      <c r="S1954" s="2" t="s">
        <v>8248</v>
      </c>
      <c r="T1954" s="2" t="s">
        <v>86</v>
      </c>
      <c r="U1954" s="2" t="s">
        <v>44</v>
      </c>
      <c r="V1954" s="2" t="s">
        <v>179</v>
      </c>
      <c r="W1954" s="4">
        <v>94</v>
      </c>
      <c r="X1954" s="5">
        <v>5</v>
      </c>
      <c r="Y1954" s="5">
        <v>0</v>
      </c>
      <c r="Z1954" s="6">
        <v>42825</v>
      </c>
      <c r="AA1954" s="2" t="s">
        <v>46</v>
      </c>
    </row>
    <row r="1955" spans="1:27" ht="22.5" x14ac:dyDescent="0.25">
      <c r="A1955" s="2" t="s">
        <v>441</v>
      </c>
      <c r="B1955" s="2" t="s">
        <v>2550</v>
      </c>
      <c r="C1955" s="2" t="s">
        <v>2551</v>
      </c>
      <c r="D1955" s="2" t="s">
        <v>165</v>
      </c>
      <c r="E1955" s="2" t="s">
        <v>8249</v>
      </c>
      <c r="F1955" s="2" t="s">
        <v>8250</v>
      </c>
      <c r="G1955" s="2" t="s">
        <v>8251</v>
      </c>
      <c r="H1955" s="2" t="s">
        <v>8252</v>
      </c>
      <c r="I1955" s="2" t="s">
        <v>8253</v>
      </c>
      <c r="J1955" s="2" t="s">
        <v>135</v>
      </c>
      <c r="K1955" s="2" t="s">
        <v>121</v>
      </c>
      <c r="L1955" s="2" t="s">
        <v>136</v>
      </c>
      <c r="M1955" s="2">
        <v>2029</v>
      </c>
      <c r="N1955" s="2" t="s">
        <v>4056</v>
      </c>
      <c r="O1955" s="2" t="s">
        <v>8218</v>
      </c>
      <c r="P1955" s="4">
        <v>1</v>
      </c>
      <c r="Q1955" s="2" t="s">
        <v>8254</v>
      </c>
      <c r="R1955" s="2" t="s">
        <v>8255</v>
      </c>
      <c r="S1955" s="2" t="s">
        <v>42</v>
      </c>
      <c r="T1955" s="2" t="s">
        <v>86</v>
      </c>
      <c r="U1955" s="2" t="s">
        <v>44</v>
      </c>
      <c r="V1955" s="2" t="s">
        <v>179</v>
      </c>
      <c r="W1955" s="4">
        <v>229</v>
      </c>
      <c r="X1955" s="5">
        <v>5</v>
      </c>
      <c r="Y1955" s="5">
        <v>0</v>
      </c>
      <c r="Z1955" s="6">
        <v>38701</v>
      </c>
      <c r="AA1955" s="2" t="s">
        <v>46</v>
      </c>
    </row>
    <row r="1956" spans="1:27" ht="22.5" x14ac:dyDescent="0.25">
      <c r="A1956" s="2" t="s">
        <v>441</v>
      </c>
      <c r="B1956" s="2" t="s">
        <v>2550</v>
      </c>
      <c r="C1956" s="2" t="s">
        <v>2551</v>
      </c>
      <c r="D1956" s="2" t="s">
        <v>165</v>
      </c>
      <c r="E1956" s="2" t="s">
        <v>5260</v>
      </c>
      <c r="F1956" s="2" t="s">
        <v>8256</v>
      </c>
      <c r="G1956" s="2" t="s">
        <v>8257</v>
      </c>
      <c r="H1956" s="2" t="s">
        <v>8258</v>
      </c>
      <c r="I1956" s="2" t="s">
        <v>8259</v>
      </c>
      <c r="J1956" s="2" t="s">
        <v>135</v>
      </c>
      <c r="K1956" s="2" t="s">
        <v>121</v>
      </c>
      <c r="L1956" s="2" t="s">
        <v>136</v>
      </c>
      <c r="M1956" s="2">
        <v>2030</v>
      </c>
      <c r="N1956" s="2" t="s">
        <v>4056</v>
      </c>
      <c r="O1956" s="2" t="s">
        <v>8218</v>
      </c>
      <c r="P1956" s="4">
        <v>1</v>
      </c>
      <c r="Q1956" s="2" t="s">
        <v>5268</v>
      </c>
      <c r="R1956" s="2" t="s">
        <v>5269</v>
      </c>
      <c r="S1956" s="2" t="s">
        <v>8260</v>
      </c>
      <c r="T1956" s="2" t="s">
        <v>86</v>
      </c>
      <c r="U1956" s="2" t="s">
        <v>44</v>
      </c>
      <c r="V1956" s="2" t="s">
        <v>179</v>
      </c>
      <c r="W1956" s="4">
        <v>173</v>
      </c>
      <c r="X1956" s="5">
        <v>5</v>
      </c>
      <c r="Y1956" s="5">
        <v>0</v>
      </c>
      <c r="Z1956" s="6">
        <v>40422</v>
      </c>
      <c r="AA1956" s="2" t="s">
        <v>46</v>
      </c>
    </row>
    <row r="1957" spans="1:27" ht="22.5" x14ac:dyDescent="0.25">
      <c r="A1957" s="2" t="s">
        <v>4255</v>
      </c>
      <c r="B1957" s="2" t="s">
        <v>2550</v>
      </c>
      <c r="C1957" s="2" t="s">
        <v>2551</v>
      </c>
      <c r="D1957" s="2" t="s">
        <v>4255</v>
      </c>
      <c r="E1957" s="2" t="s">
        <v>1522</v>
      </c>
      <c r="F1957" s="2" t="s">
        <v>8261</v>
      </c>
      <c r="G1957" s="2" t="s">
        <v>8262</v>
      </c>
      <c r="H1957" s="2" t="s">
        <v>8263</v>
      </c>
      <c r="I1957" s="2" t="s">
        <v>8264</v>
      </c>
      <c r="J1957" s="2" t="s">
        <v>135</v>
      </c>
      <c r="K1957" s="2" t="s">
        <v>121</v>
      </c>
      <c r="L1957" s="2" t="s">
        <v>136</v>
      </c>
      <c r="M1957" s="2">
        <v>2051</v>
      </c>
      <c r="N1957" s="2" t="s">
        <v>4056</v>
      </c>
      <c r="O1957" s="2" t="s">
        <v>8218</v>
      </c>
      <c r="P1957" s="4">
        <v>1</v>
      </c>
      <c r="Q1957" s="2" t="s">
        <v>4259</v>
      </c>
      <c r="R1957" s="2" t="s">
        <v>4260</v>
      </c>
      <c r="S1957" s="2" t="s">
        <v>42</v>
      </c>
      <c r="T1957" s="2" t="s">
        <v>86</v>
      </c>
      <c r="U1957" s="2" t="s">
        <v>44</v>
      </c>
      <c r="V1957" s="2" t="s">
        <v>179</v>
      </c>
      <c r="W1957" s="4">
        <v>109</v>
      </c>
      <c r="X1957" s="5">
        <v>5</v>
      </c>
      <c r="Y1957" s="5">
        <v>0</v>
      </c>
      <c r="Z1957" s="6">
        <v>42347</v>
      </c>
      <c r="AA1957" s="2" t="s">
        <v>46</v>
      </c>
    </row>
    <row r="1958" spans="1:27" x14ac:dyDescent="0.25">
      <c r="A1958" s="2" t="s">
        <v>4255</v>
      </c>
      <c r="B1958" s="2" t="s">
        <v>2550</v>
      </c>
      <c r="C1958" s="2" t="s">
        <v>2551</v>
      </c>
      <c r="D1958" s="2" t="s">
        <v>2755</v>
      </c>
      <c r="E1958" s="2" t="s">
        <v>2756</v>
      </c>
      <c r="F1958" s="2" t="s">
        <v>8265</v>
      </c>
      <c r="G1958" s="3"/>
      <c r="H1958" s="3"/>
      <c r="I1958" s="3"/>
      <c r="J1958" s="2" t="s">
        <v>135</v>
      </c>
      <c r="K1958" s="2" t="s">
        <v>121</v>
      </c>
      <c r="L1958" s="2" t="s">
        <v>136</v>
      </c>
      <c r="M1958" s="2">
        <v>2052</v>
      </c>
      <c r="N1958" s="2" t="s">
        <v>4056</v>
      </c>
      <c r="O1958" s="2" t="s">
        <v>8218</v>
      </c>
      <c r="P1958" s="4">
        <v>1</v>
      </c>
      <c r="Q1958" s="2" t="s">
        <v>42</v>
      </c>
      <c r="R1958" s="2" t="s">
        <v>42</v>
      </c>
      <c r="S1958" s="2" t="s">
        <v>42</v>
      </c>
      <c r="T1958" s="2" t="s">
        <v>86</v>
      </c>
      <c r="U1958" s="3"/>
      <c r="V1958" s="3"/>
      <c r="W1958" s="4">
        <v>130</v>
      </c>
      <c r="X1958" s="5">
        <v>7</v>
      </c>
      <c r="Y1958" s="5">
        <v>0</v>
      </c>
      <c r="Z1958" s="6">
        <v>41717</v>
      </c>
      <c r="AA1958" s="2" t="s">
        <v>46</v>
      </c>
    </row>
    <row r="1959" spans="1:27" x14ac:dyDescent="0.25">
      <c r="A1959" s="2" t="s">
        <v>1777</v>
      </c>
      <c r="B1959" s="2" t="s">
        <v>2550</v>
      </c>
      <c r="C1959" s="2" t="s">
        <v>2551</v>
      </c>
      <c r="D1959" s="2" t="s">
        <v>1777</v>
      </c>
      <c r="E1959" s="2" t="s">
        <v>2436</v>
      </c>
      <c r="F1959" s="2" t="s">
        <v>8266</v>
      </c>
      <c r="G1959" s="2" t="s">
        <v>8267</v>
      </c>
      <c r="H1959" s="2" t="s">
        <v>8268</v>
      </c>
      <c r="I1959" s="2" t="s">
        <v>8269</v>
      </c>
      <c r="J1959" s="2" t="s">
        <v>135</v>
      </c>
      <c r="K1959" s="2" t="s">
        <v>121</v>
      </c>
      <c r="L1959" s="2" t="s">
        <v>136</v>
      </c>
      <c r="M1959" s="2">
        <v>2107</v>
      </c>
      <c r="N1959" s="2" t="s">
        <v>4056</v>
      </c>
      <c r="O1959" s="2" t="s">
        <v>8218</v>
      </c>
      <c r="P1959" s="4">
        <v>1</v>
      </c>
      <c r="Q1959" s="2" t="s">
        <v>8073</v>
      </c>
      <c r="R1959" s="2" t="s">
        <v>8074</v>
      </c>
      <c r="S1959" s="2" t="s">
        <v>42</v>
      </c>
      <c r="T1959" s="2" t="s">
        <v>86</v>
      </c>
      <c r="U1959" s="2" t="s">
        <v>44</v>
      </c>
      <c r="V1959" s="2" t="s">
        <v>179</v>
      </c>
      <c r="W1959" s="4">
        <v>158</v>
      </c>
      <c r="X1959" s="5">
        <v>5</v>
      </c>
      <c r="Y1959" s="5">
        <v>0</v>
      </c>
      <c r="Z1959" s="6">
        <v>40878</v>
      </c>
      <c r="AA1959" s="2" t="s">
        <v>46</v>
      </c>
    </row>
    <row r="1960" spans="1:27" ht="22.5" x14ac:dyDescent="0.25">
      <c r="A1960" s="2" t="s">
        <v>452</v>
      </c>
      <c r="B1960" s="2" t="s">
        <v>2138</v>
      </c>
      <c r="C1960" s="2" t="s">
        <v>2139</v>
      </c>
      <c r="D1960" s="2" t="s">
        <v>1460</v>
      </c>
      <c r="E1960" s="2" t="s">
        <v>8270</v>
      </c>
      <c r="F1960" s="2" t="s">
        <v>8271</v>
      </c>
      <c r="G1960" s="2" t="s">
        <v>8272</v>
      </c>
      <c r="H1960" s="2" t="s">
        <v>8273</v>
      </c>
      <c r="I1960" s="2" t="s">
        <v>8273</v>
      </c>
      <c r="J1960" s="2" t="s">
        <v>135</v>
      </c>
      <c r="K1960" s="2" t="s">
        <v>121</v>
      </c>
      <c r="L1960" s="2" t="s">
        <v>136</v>
      </c>
      <c r="M1960" s="2">
        <v>2124</v>
      </c>
      <c r="N1960" s="2" t="s">
        <v>4056</v>
      </c>
      <c r="O1960" s="2" t="s">
        <v>8218</v>
      </c>
      <c r="P1960" s="4">
        <v>1</v>
      </c>
      <c r="Q1960" s="2" t="s">
        <v>8274</v>
      </c>
      <c r="R1960" s="2" t="s">
        <v>8275</v>
      </c>
      <c r="S1960" s="2" t="s">
        <v>42</v>
      </c>
      <c r="T1960" s="2" t="s">
        <v>86</v>
      </c>
      <c r="U1960" s="2" t="s">
        <v>44</v>
      </c>
      <c r="V1960" s="2" t="s">
        <v>179</v>
      </c>
      <c r="W1960" s="4">
        <v>145</v>
      </c>
      <c r="X1960" s="5">
        <v>5</v>
      </c>
      <c r="Y1960" s="5">
        <v>0</v>
      </c>
      <c r="Z1960" s="6">
        <v>41274</v>
      </c>
      <c r="AA1960" s="2" t="s">
        <v>46</v>
      </c>
    </row>
    <row r="1961" spans="1:27" ht="22.5" x14ac:dyDescent="0.25">
      <c r="A1961" s="2" t="s">
        <v>452</v>
      </c>
      <c r="B1961" s="2" t="s">
        <v>442</v>
      </c>
      <c r="C1961" s="2" t="s">
        <v>443</v>
      </c>
      <c r="D1961" s="2" t="s">
        <v>452</v>
      </c>
      <c r="E1961" s="2" t="s">
        <v>2756</v>
      </c>
      <c r="F1961" s="2" t="s">
        <v>8276</v>
      </c>
      <c r="G1961" s="2" t="s">
        <v>8277</v>
      </c>
      <c r="H1961" s="2" t="s">
        <v>8278</v>
      </c>
      <c r="I1961" s="2" t="s">
        <v>7683</v>
      </c>
      <c r="J1961" s="2" t="s">
        <v>135</v>
      </c>
      <c r="K1961" s="2" t="s">
        <v>121</v>
      </c>
      <c r="L1961" s="2" t="s">
        <v>136</v>
      </c>
      <c r="M1961" s="2">
        <v>2128</v>
      </c>
      <c r="N1961" s="2" t="s">
        <v>4056</v>
      </c>
      <c r="O1961" s="2" t="s">
        <v>8218</v>
      </c>
      <c r="P1961" s="4">
        <v>1</v>
      </c>
      <c r="Q1961" s="2" t="s">
        <v>8279</v>
      </c>
      <c r="R1961" s="2" t="s">
        <v>8280</v>
      </c>
      <c r="S1961" s="2" t="s">
        <v>42</v>
      </c>
      <c r="T1961" s="2" t="s">
        <v>86</v>
      </c>
      <c r="U1961" s="2" t="s">
        <v>44</v>
      </c>
      <c r="V1961" s="2" t="s">
        <v>179</v>
      </c>
      <c r="W1961" s="4">
        <v>122</v>
      </c>
      <c r="X1961" s="5">
        <v>7</v>
      </c>
      <c r="Y1961" s="5">
        <v>0</v>
      </c>
      <c r="Z1961" s="6">
        <v>41960</v>
      </c>
      <c r="AA1961" s="2" t="s">
        <v>46</v>
      </c>
    </row>
    <row r="1962" spans="1:27" ht="22.5" x14ac:dyDescent="0.25">
      <c r="A1962" s="2" t="s">
        <v>452</v>
      </c>
      <c r="B1962" s="2" t="s">
        <v>2550</v>
      </c>
      <c r="C1962" s="2" t="s">
        <v>2551</v>
      </c>
      <c r="D1962" s="2" t="s">
        <v>452</v>
      </c>
      <c r="E1962" s="2" t="s">
        <v>2436</v>
      </c>
      <c r="F1962" s="2" t="s">
        <v>8281</v>
      </c>
      <c r="G1962" s="2" t="s">
        <v>8282</v>
      </c>
      <c r="H1962" s="2" t="s">
        <v>8283</v>
      </c>
      <c r="I1962" s="2" t="s">
        <v>8284</v>
      </c>
      <c r="J1962" s="2" t="s">
        <v>135</v>
      </c>
      <c r="K1962" s="2" t="s">
        <v>121</v>
      </c>
      <c r="L1962" s="2" t="s">
        <v>136</v>
      </c>
      <c r="M1962" s="2">
        <v>2129</v>
      </c>
      <c r="N1962" s="2" t="s">
        <v>4056</v>
      </c>
      <c r="O1962" s="2" t="s">
        <v>8218</v>
      </c>
      <c r="P1962" s="4">
        <v>1</v>
      </c>
      <c r="Q1962" s="2" t="s">
        <v>7539</v>
      </c>
      <c r="R1962" s="2" t="s">
        <v>7540</v>
      </c>
      <c r="S1962" s="2" t="s">
        <v>8285</v>
      </c>
      <c r="T1962" s="2" t="s">
        <v>86</v>
      </c>
      <c r="U1962" s="2" t="s">
        <v>44</v>
      </c>
      <c r="V1962" s="2" t="s">
        <v>179</v>
      </c>
      <c r="W1962" s="4">
        <v>139</v>
      </c>
      <c r="X1962" s="5">
        <v>5</v>
      </c>
      <c r="Y1962" s="5">
        <v>0</v>
      </c>
      <c r="Z1962" s="6">
        <v>41445</v>
      </c>
      <c r="AA1962" s="2" t="s">
        <v>46</v>
      </c>
    </row>
    <row r="1963" spans="1:27" ht="22.5" x14ac:dyDescent="0.25">
      <c r="A1963" s="2" t="s">
        <v>452</v>
      </c>
      <c r="B1963" s="2" t="s">
        <v>2550</v>
      </c>
      <c r="C1963" s="2" t="s">
        <v>2551</v>
      </c>
      <c r="D1963" s="2" t="s">
        <v>452</v>
      </c>
      <c r="E1963" s="2" t="s">
        <v>2436</v>
      </c>
      <c r="F1963" s="2" t="s">
        <v>8286</v>
      </c>
      <c r="G1963" s="2" t="s">
        <v>8287</v>
      </c>
      <c r="H1963" s="2" t="s">
        <v>8288</v>
      </c>
      <c r="I1963" s="2" t="s">
        <v>8289</v>
      </c>
      <c r="J1963" s="2" t="s">
        <v>135</v>
      </c>
      <c r="K1963" s="2" t="s">
        <v>121</v>
      </c>
      <c r="L1963" s="2" t="s">
        <v>136</v>
      </c>
      <c r="M1963" s="2">
        <v>2130</v>
      </c>
      <c r="N1963" s="2" t="s">
        <v>4056</v>
      </c>
      <c r="O1963" s="2" t="s">
        <v>8218</v>
      </c>
      <c r="P1963" s="4">
        <v>1</v>
      </c>
      <c r="Q1963" s="2" t="s">
        <v>7539</v>
      </c>
      <c r="R1963" s="2" t="s">
        <v>7540</v>
      </c>
      <c r="S1963" s="2" t="s">
        <v>2896</v>
      </c>
      <c r="T1963" s="2" t="s">
        <v>86</v>
      </c>
      <c r="U1963" s="2" t="s">
        <v>44</v>
      </c>
      <c r="V1963" s="2" t="s">
        <v>179</v>
      </c>
      <c r="W1963" s="4">
        <v>139</v>
      </c>
      <c r="X1963" s="5">
        <v>5</v>
      </c>
      <c r="Y1963" s="5">
        <v>0</v>
      </c>
      <c r="Z1963" s="6">
        <v>41445</v>
      </c>
      <c r="AA1963" s="2" t="s">
        <v>46</v>
      </c>
    </row>
    <row r="1964" spans="1:27" ht="22.5" x14ac:dyDescent="0.25">
      <c r="A1964" s="2" t="s">
        <v>1446</v>
      </c>
      <c r="B1964" s="2" t="s">
        <v>442</v>
      </c>
      <c r="C1964" s="2" t="s">
        <v>443</v>
      </c>
      <c r="D1964" s="2" t="s">
        <v>1446</v>
      </c>
      <c r="E1964" s="2" t="s">
        <v>1797</v>
      </c>
      <c r="F1964" s="2" t="s">
        <v>8290</v>
      </c>
      <c r="G1964" s="2" t="s">
        <v>8291</v>
      </c>
      <c r="H1964" s="2" t="s">
        <v>8292</v>
      </c>
      <c r="I1964" s="3"/>
      <c r="J1964" s="2" t="s">
        <v>135</v>
      </c>
      <c r="K1964" s="2" t="s">
        <v>121</v>
      </c>
      <c r="L1964" s="2" t="s">
        <v>136</v>
      </c>
      <c r="M1964" s="2">
        <v>2183</v>
      </c>
      <c r="N1964" s="2" t="s">
        <v>4056</v>
      </c>
      <c r="O1964" s="2" t="s">
        <v>8218</v>
      </c>
      <c r="P1964" s="4">
        <v>1</v>
      </c>
      <c r="Q1964" s="2" t="s">
        <v>2422</v>
      </c>
      <c r="R1964" s="2" t="s">
        <v>2423</v>
      </c>
      <c r="S1964" s="2" t="s">
        <v>42</v>
      </c>
      <c r="T1964" s="2" t="s">
        <v>86</v>
      </c>
      <c r="U1964" s="2" t="s">
        <v>44</v>
      </c>
      <c r="V1964" s="2" t="s">
        <v>179</v>
      </c>
      <c r="W1964" s="4">
        <v>67</v>
      </c>
      <c r="X1964" s="5">
        <v>5</v>
      </c>
      <c r="Y1964" s="5">
        <v>0</v>
      </c>
      <c r="Z1964" s="6">
        <v>43628</v>
      </c>
      <c r="AA1964" s="2" t="s">
        <v>46</v>
      </c>
    </row>
    <row r="1965" spans="1:27" ht="22.5" x14ac:dyDescent="0.25">
      <c r="A1965" s="2" t="s">
        <v>1446</v>
      </c>
      <c r="B1965" s="2" t="s">
        <v>2129</v>
      </c>
      <c r="C1965" s="2" t="s">
        <v>2130</v>
      </c>
      <c r="D1965" s="2" t="s">
        <v>1446</v>
      </c>
      <c r="E1965" s="2" t="s">
        <v>2027</v>
      </c>
      <c r="F1965" s="2" t="s">
        <v>8293</v>
      </c>
      <c r="G1965" s="2" t="s">
        <v>8294</v>
      </c>
      <c r="H1965" s="2" t="s">
        <v>8295</v>
      </c>
      <c r="I1965" s="2" t="s">
        <v>8296</v>
      </c>
      <c r="J1965" s="2" t="s">
        <v>135</v>
      </c>
      <c r="K1965" s="2" t="s">
        <v>121</v>
      </c>
      <c r="L1965" s="2" t="s">
        <v>136</v>
      </c>
      <c r="M1965" s="2">
        <v>2184</v>
      </c>
      <c r="N1965" s="2" t="s">
        <v>4056</v>
      </c>
      <c r="O1965" s="2" t="s">
        <v>8218</v>
      </c>
      <c r="P1965" s="4">
        <v>1</v>
      </c>
      <c r="Q1965" s="2" t="s">
        <v>2257</v>
      </c>
      <c r="R1965" s="2" t="s">
        <v>2258</v>
      </c>
      <c r="S1965" s="2" t="s">
        <v>42</v>
      </c>
      <c r="T1965" s="2" t="s">
        <v>86</v>
      </c>
      <c r="U1965" s="2" t="s">
        <v>44</v>
      </c>
      <c r="V1965" s="2" t="s">
        <v>179</v>
      </c>
      <c r="W1965" s="4">
        <v>151</v>
      </c>
      <c r="X1965" s="5">
        <v>7</v>
      </c>
      <c r="Y1965" s="5">
        <v>0</v>
      </c>
      <c r="Z1965" s="6">
        <v>41066</v>
      </c>
      <c r="AA1965" s="2" t="s">
        <v>46</v>
      </c>
    </row>
    <row r="1966" spans="1:27" ht="22.5" x14ac:dyDescent="0.25">
      <c r="A1966" s="2" t="s">
        <v>1446</v>
      </c>
      <c r="B1966" s="2" t="s">
        <v>2550</v>
      </c>
      <c r="C1966" s="2" t="s">
        <v>2551</v>
      </c>
      <c r="D1966" s="2" t="s">
        <v>1446</v>
      </c>
      <c r="E1966" s="2" t="s">
        <v>1797</v>
      </c>
      <c r="F1966" s="2" t="s">
        <v>8297</v>
      </c>
      <c r="G1966" s="2" t="s">
        <v>8298</v>
      </c>
      <c r="H1966" s="2" t="s">
        <v>8295</v>
      </c>
      <c r="I1966" s="2" t="s">
        <v>8299</v>
      </c>
      <c r="J1966" s="2" t="s">
        <v>135</v>
      </c>
      <c r="K1966" s="2" t="s">
        <v>121</v>
      </c>
      <c r="L1966" s="2" t="s">
        <v>136</v>
      </c>
      <c r="M1966" s="2">
        <v>2192</v>
      </c>
      <c r="N1966" s="2" t="s">
        <v>4056</v>
      </c>
      <c r="O1966" s="2" t="s">
        <v>8218</v>
      </c>
      <c r="P1966" s="4">
        <v>1</v>
      </c>
      <c r="Q1966" s="2" t="s">
        <v>2422</v>
      </c>
      <c r="R1966" s="2" t="s">
        <v>2423</v>
      </c>
      <c r="S1966" s="2" t="s">
        <v>42</v>
      </c>
      <c r="T1966" s="2" t="s">
        <v>86</v>
      </c>
      <c r="U1966" s="2" t="s">
        <v>44</v>
      </c>
      <c r="V1966" s="2" t="s">
        <v>179</v>
      </c>
      <c r="W1966" s="4">
        <v>94</v>
      </c>
      <c r="X1966" s="5">
        <v>5</v>
      </c>
      <c r="Y1966" s="5">
        <v>0</v>
      </c>
      <c r="Z1966" s="6">
        <v>42808</v>
      </c>
      <c r="AA1966" s="2" t="s">
        <v>46</v>
      </c>
    </row>
    <row r="1967" spans="1:27" ht="22.5" x14ac:dyDescent="0.25">
      <c r="A1967" s="2" t="s">
        <v>1446</v>
      </c>
      <c r="B1967" s="2" t="s">
        <v>2550</v>
      </c>
      <c r="C1967" s="2" t="s">
        <v>2551</v>
      </c>
      <c r="D1967" s="2" t="s">
        <v>1446</v>
      </c>
      <c r="E1967" s="2" t="s">
        <v>2436</v>
      </c>
      <c r="F1967" s="2" t="s">
        <v>8300</v>
      </c>
      <c r="G1967" s="2" t="s">
        <v>8301</v>
      </c>
      <c r="H1967" s="2" t="s">
        <v>8302</v>
      </c>
      <c r="I1967" s="2" t="s">
        <v>8303</v>
      </c>
      <c r="J1967" s="2" t="s">
        <v>135</v>
      </c>
      <c r="K1967" s="2" t="s">
        <v>121</v>
      </c>
      <c r="L1967" s="2" t="s">
        <v>136</v>
      </c>
      <c r="M1967" s="2">
        <v>2193</v>
      </c>
      <c r="N1967" s="2" t="s">
        <v>4056</v>
      </c>
      <c r="O1967" s="2" t="s">
        <v>8218</v>
      </c>
      <c r="P1967" s="4">
        <v>1</v>
      </c>
      <c r="Q1967" s="2" t="s">
        <v>8088</v>
      </c>
      <c r="R1967" s="2" t="s">
        <v>8089</v>
      </c>
      <c r="S1967" s="2" t="s">
        <v>238</v>
      </c>
      <c r="T1967" s="2" t="s">
        <v>86</v>
      </c>
      <c r="U1967" s="2" t="s">
        <v>44</v>
      </c>
      <c r="V1967" s="2" t="s">
        <v>179</v>
      </c>
      <c r="W1967" s="4">
        <v>133</v>
      </c>
      <c r="X1967" s="5">
        <v>5</v>
      </c>
      <c r="Y1967" s="5">
        <v>0</v>
      </c>
      <c r="Z1967" s="6">
        <v>41620</v>
      </c>
      <c r="AA1967" s="2" t="s">
        <v>46</v>
      </c>
    </row>
    <row r="1968" spans="1:27" ht="22.5" x14ac:dyDescent="0.25">
      <c r="A1968" s="2" t="s">
        <v>1460</v>
      </c>
      <c r="B1968" s="2" t="s">
        <v>2550</v>
      </c>
      <c r="C1968" s="2" t="s">
        <v>2551</v>
      </c>
      <c r="D1968" s="2" t="s">
        <v>1460</v>
      </c>
      <c r="E1968" s="2" t="s">
        <v>1522</v>
      </c>
      <c r="F1968" s="2" t="s">
        <v>8304</v>
      </c>
      <c r="G1968" s="2" t="s">
        <v>8305</v>
      </c>
      <c r="H1968" s="2" t="s">
        <v>8306</v>
      </c>
      <c r="I1968" s="2" t="s">
        <v>8307</v>
      </c>
      <c r="J1968" s="2" t="s">
        <v>135</v>
      </c>
      <c r="K1968" s="2" t="s">
        <v>121</v>
      </c>
      <c r="L1968" s="2" t="s">
        <v>136</v>
      </c>
      <c r="M1968" s="2">
        <v>2258</v>
      </c>
      <c r="N1968" s="2" t="s">
        <v>4056</v>
      </c>
      <c r="O1968" s="2" t="s">
        <v>8218</v>
      </c>
      <c r="P1968" s="4">
        <v>1</v>
      </c>
      <c r="Q1968" s="2" t="s">
        <v>1720</v>
      </c>
      <c r="R1968" s="2" t="s">
        <v>1721</v>
      </c>
      <c r="S1968" s="2" t="s">
        <v>8248</v>
      </c>
      <c r="T1968" s="2" t="s">
        <v>86</v>
      </c>
      <c r="U1968" s="2" t="s">
        <v>44</v>
      </c>
      <c r="V1968" s="2" t="s">
        <v>179</v>
      </c>
      <c r="W1968" s="4">
        <v>120</v>
      </c>
      <c r="X1968" s="5">
        <v>5</v>
      </c>
      <c r="Y1968" s="5">
        <v>0</v>
      </c>
      <c r="Z1968" s="6">
        <v>42018</v>
      </c>
      <c r="AA1968" s="2" t="s">
        <v>46</v>
      </c>
    </row>
    <row r="1969" spans="1:27" ht="22.5" x14ac:dyDescent="0.25">
      <c r="A1969" s="2" t="s">
        <v>1460</v>
      </c>
      <c r="B1969" s="2" t="s">
        <v>2550</v>
      </c>
      <c r="C1969" s="2" t="s">
        <v>2551</v>
      </c>
      <c r="D1969" s="2" t="s">
        <v>1460</v>
      </c>
      <c r="E1969" s="2" t="s">
        <v>1522</v>
      </c>
      <c r="F1969" s="2" t="s">
        <v>8308</v>
      </c>
      <c r="G1969" s="2" t="s">
        <v>8309</v>
      </c>
      <c r="H1969" s="2" t="s">
        <v>8310</v>
      </c>
      <c r="I1969" s="2" t="s">
        <v>8311</v>
      </c>
      <c r="J1969" s="2" t="s">
        <v>135</v>
      </c>
      <c r="K1969" s="2" t="s">
        <v>121</v>
      </c>
      <c r="L1969" s="2" t="s">
        <v>136</v>
      </c>
      <c r="M1969" s="2">
        <v>2259</v>
      </c>
      <c r="N1969" s="2" t="s">
        <v>4056</v>
      </c>
      <c r="O1969" s="2" t="s">
        <v>8218</v>
      </c>
      <c r="P1969" s="4">
        <v>1</v>
      </c>
      <c r="Q1969" s="2" t="s">
        <v>1720</v>
      </c>
      <c r="R1969" s="2" t="s">
        <v>1721</v>
      </c>
      <c r="S1969" s="2" t="s">
        <v>8312</v>
      </c>
      <c r="T1969" s="2" t="s">
        <v>86</v>
      </c>
      <c r="U1969" s="2" t="s">
        <v>44</v>
      </c>
      <c r="V1969" s="2" t="s">
        <v>179</v>
      </c>
      <c r="W1969" s="4">
        <v>120</v>
      </c>
      <c r="X1969" s="5">
        <v>5</v>
      </c>
      <c r="Y1969" s="5">
        <v>0</v>
      </c>
      <c r="Z1969" s="6">
        <v>42018</v>
      </c>
      <c r="AA1969" s="2" t="s">
        <v>46</v>
      </c>
    </row>
    <row r="1970" spans="1:27" ht="22.5" x14ac:dyDescent="0.25">
      <c r="A1970" s="2" t="s">
        <v>1460</v>
      </c>
      <c r="B1970" s="2" t="s">
        <v>2550</v>
      </c>
      <c r="C1970" s="2" t="s">
        <v>2551</v>
      </c>
      <c r="D1970" s="2" t="s">
        <v>1460</v>
      </c>
      <c r="E1970" s="2" t="s">
        <v>1522</v>
      </c>
      <c r="F1970" s="2" t="s">
        <v>8313</v>
      </c>
      <c r="G1970" s="2" t="s">
        <v>8314</v>
      </c>
      <c r="H1970" s="2" t="s">
        <v>8315</v>
      </c>
      <c r="I1970" s="2" t="s">
        <v>8316</v>
      </c>
      <c r="J1970" s="2" t="s">
        <v>135</v>
      </c>
      <c r="K1970" s="2" t="s">
        <v>121</v>
      </c>
      <c r="L1970" s="2" t="s">
        <v>136</v>
      </c>
      <c r="M1970" s="2">
        <v>2260</v>
      </c>
      <c r="N1970" s="2" t="s">
        <v>4056</v>
      </c>
      <c r="O1970" s="2" t="s">
        <v>8218</v>
      </c>
      <c r="P1970" s="4">
        <v>1</v>
      </c>
      <c r="Q1970" s="2" t="s">
        <v>1720</v>
      </c>
      <c r="R1970" s="2" t="s">
        <v>1721</v>
      </c>
      <c r="S1970" s="2" t="s">
        <v>8312</v>
      </c>
      <c r="T1970" s="2" t="s">
        <v>86</v>
      </c>
      <c r="U1970" s="2" t="s">
        <v>44</v>
      </c>
      <c r="V1970" s="2" t="s">
        <v>179</v>
      </c>
      <c r="W1970" s="4">
        <v>120</v>
      </c>
      <c r="X1970" s="5">
        <v>5</v>
      </c>
      <c r="Y1970" s="5">
        <v>0</v>
      </c>
      <c r="Z1970" s="6">
        <v>42018</v>
      </c>
      <c r="AA1970" s="2" t="s">
        <v>46</v>
      </c>
    </row>
    <row r="1971" spans="1:27" ht="22.5" x14ac:dyDescent="0.25">
      <c r="A1971" s="2" t="s">
        <v>1460</v>
      </c>
      <c r="B1971" s="2" t="s">
        <v>2550</v>
      </c>
      <c r="C1971" s="2" t="s">
        <v>2551</v>
      </c>
      <c r="D1971" s="2" t="s">
        <v>2653</v>
      </c>
      <c r="E1971" s="2" t="s">
        <v>1522</v>
      </c>
      <c r="F1971" s="2" t="s">
        <v>8317</v>
      </c>
      <c r="G1971" s="2" t="s">
        <v>8318</v>
      </c>
      <c r="H1971" s="2" t="s">
        <v>8319</v>
      </c>
      <c r="I1971" s="2" t="s">
        <v>8320</v>
      </c>
      <c r="J1971" s="2" t="s">
        <v>135</v>
      </c>
      <c r="K1971" s="2" t="s">
        <v>121</v>
      </c>
      <c r="L1971" s="2" t="s">
        <v>136</v>
      </c>
      <c r="M1971" s="2">
        <v>2262</v>
      </c>
      <c r="N1971" s="2" t="s">
        <v>4056</v>
      </c>
      <c r="O1971" s="2" t="s">
        <v>8218</v>
      </c>
      <c r="P1971" s="4">
        <v>1</v>
      </c>
      <c r="Q1971" s="2" t="s">
        <v>3451</v>
      </c>
      <c r="R1971" s="2" t="s">
        <v>3452</v>
      </c>
      <c r="S1971" s="2" t="s">
        <v>4366</v>
      </c>
      <c r="T1971" s="2" t="s">
        <v>86</v>
      </c>
      <c r="U1971" s="2" t="s">
        <v>44</v>
      </c>
      <c r="V1971" s="2" t="s">
        <v>179</v>
      </c>
      <c r="W1971" s="4">
        <v>120</v>
      </c>
      <c r="X1971" s="5">
        <v>5</v>
      </c>
      <c r="Y1971" s="5">
        <v>0</v>
      </c>
      <c r="Z1971" s="6">
        <v>42018</v>
      </c>
      <c r="AA1971" s="2" t="s">
        <v>46</v>
      </c>
    </row>
    <row r="1972" spans="1:27" x14ac:dyDescent="0.25">
      <c r="A1972" s="2" t="s">
        <v>1521</v>
      </c>
      <c r="B1972" s="2" t="s">
        <v>845</v>
      </c>
      <c r="C1972" s="2" t="s">
        <v>693</v>
      </c>
      <c r="D1972" s="2" t="s">
        <v>1521</v>
      </c>
      <c r="E1972" s="2" t="s">
        <v>1522</v>
      </c>
      <c r="F1972" s="2" t="s">
        <v>8321</v>
      </c>
      <c r="G1972" s="2" t="s">
        <v>8322</v>
      </c>
      <c r="H1972" s="2" t="s">
        <v>8323</v>
      </c>
      <c r="I1972" s="2" t="s">
        <v>8324</v>
      </c>
      <c r="J1972" s="2" t="s">
        <v>135</v>
      </c>
      <c r="K1972" s="2" t="s">
        <v>121</v>
      </c>
      <c r="L1972" s="2" t="s">
        <v>136</v>
      </c>
      <c r="M1972" s="2">
        <v>2290</v>
      </c>
      <c r="N1972" s="2" t="s">
        <v>4056</v>
      </c>
      <c r="O1972" s="2" t="s">
        <v>8218</v>
      </c>
      <c r="P1972" s="4">
        <v>1</v>
      </c>
      <c r="Q1972" s="2" t="s">
        <v>1527</v>
      </c>
      <c r="R1972" s="2" t="s">
        <v>1528</v>
      </c>
      <c r="S1972" s="2" t="s">
        <v>42</v>
      </c>
      <c r="T1972" s="2" t="s">
        <v>86</v>
      </c>
      <c r="U1972" s="2" t="s">
        <v>44</v>
      </c>
      <c r="V1972" s="2" t="s">
        <v>179</v>
      </c>
      <c r="W1972" s="4">
        <v>174</v>
      </c>
      <c r="X1972" s="5">
        <v>5</v>
      </c>
      <c r="Y1972" s="5">
        <v>0</v>
      </c>
      <c r="Z1972" s="6">
        <v>40391</v>
      </c>
      <c r="AA1972" s="2" t="s">
        <v>46</v>
      </c>
    </row>
    <row r="1973" spans="1:27" x14ac:dyDescent="0.25">
      <c r="A1973" s="2" t="s">
        <v>1521</v>
      </c>
      <c r="B1973" s="2" t="s">
        <v>2550</v>
      </c>
      <c r="C1973" s="2" t="s">
        <v>2551</v>
      </c>
      <c r="D1973" s="2" t="s">
        <v>1521</v>
      </c>
      <c r="E1973" s="2" t="s">
        <v>2436</v>
      </c>
      <c r="F1973" s="2" t="s">
        <v>8325</v>
      </c>
      <c r="G1973" s="2" t="s">
        <v>8326</v>
      </c>
      <c r="H1973" s="2" t="s">
        <v>8327</v>
      </c>
      <c r="I1973" s="2" t="s">
        <v>8327</v>
      </c>
      <c r="J1973" s="2" t="s">
        <v>135</v>
      </c>
      <c r="K1973" s="2" t="s">
        <v>121</v>
      </c>
      <c r="L1973" s="2" t="s">
        <v>136</v>
      </c>
      <c r="M1973" s="2">
        <v>2294</v>
      </c>
      <c r="N1973" s="2" t="s">
        <v>4056</v>
      </c>
      <c r="O1973" s="2" t="s">
        <v>8218</v>
      </c>
      <c r="P1973" s="4">
        <v>1</v>
      </c>
      <c r="Q1973" s="2" t="s">
        <v>8105</v>
      </c>
      <c r="R1973" s="2" t="s">
        <v>8106</v>
      </c>
      <c r="S1973" s="2" t="s">
        <v>238</v>
      </c>
      <c r="T1973" s="2" t="s">
        <v>86</v>
      </c>
      <c r="U1973" s="2" t="s">
        <v>44</v>
      </c>
      <c r="V1973" s="2" t="s">
        <v>179</v>
      </c>
      <c r="W1973" s="4">
        <v>97</v>
      </c>
      <c r="X1973" s="5">
        <v>5</v>
      </c>
      <c r="Y1973" s="5">
        <v>0</v>
      </c>
      <c r="Z1973" s="6">
        <v>42723</v>
      </c>
      <c r="AA1973" s="2" t="s">
        <v>46</v>
      </c>
    </row>
    <row r="1974" spans="1:27" ht="22.5" x14ac:dyDescent="0.25">
      <c r="A1974" s="2" t="s">
        <v>390</v>
      </c>
      <c r="B1974" s="2" t="s">
        <v>2550</v>
      </c>
      <c r="C1974" s="2" t="s">
        <v>2551</v>
      </c>
      <c r="D1974" s="2" t="s">
        <v>390</v>
      </c>
      <c r="E1974" s="2" t="s">
        <v>2436</v>
      </c>
      <c r="F1974" s="2" t="s">
        <v>8328</v>
      </c>
      <c r="G1974" s="2" t="s">
        <v>8329</v>
      </c>
      <c r="H1974" s="2" t="s">
        <v>8330</v>
      </c>
      <c r="I1974" s="2" t="s">
        <v>8330</v>
      </c>
      <c r="J1974" s="2" t="s">
        <v>135</v>
      </c>
      <c r="K1974" s="2" t="s">
        <v>121</v>
      </c>
      <c r="L1974" s="2" t="s">
        <v>136</v>
      </c>
      <c r="M1974" s="2">
        <v>2374</v>
      </c>
      <c r="N1974" s="2" t="s">
        <v>4056</v>
      </c>
      <c r="O1974" s="2" t="s">
        <v>8218</v>
      </c>
      <c r="P1974" s="4">
        <v>1</v>
      </c>
      <c r="Q1974" s="2" t="s">
        <v>3409</v>
      </c>
      <c r="R1974" s="2" t="s">
        <v>3410</v>
      </c>
      <c r="S1974" s="2" t="s">
        <v>238</v>
      </c>
      <c r="T1974" s="2" t="s">
        <v>86</v>
      </c>
      <c r="U1974" s="2" t="s">
        <v>44</v>
      </c>
      <c r="V1974" s="2" t="s">
        <v>179</v>
      </c>
      <c r="W1974" s="4">
        <v>103</v>
      </c>
      <c r="X1974" s="5">
        <v>5</v>
      </c>
      <c r="Y1974" s="5">
        <v>0</v>
      </c>
      <c r="Z1974" s="6">
        <v>42534</v>
      </c>
      <c r="AA1974" s="2" t="s">
        <v>46</v>
      </c>
    </row>
    <row r="1975" spans="1:27" ht="22.5" x14ac:dyDescent="0.25">
      <c r="A1975" s="2" t="s">
        <v>390</v>
      </c>
      <c r="B1975" s="2" t="s">
        <v>2550</v>
      </c>
      <c r="C1975" s="2" t="s">
        <v>2551</v>
      </c>
      <c r="D1975" s="2" t="s">
        <v>390</v>
      </c>
      <c r="E1975" s="2" t="s">
        <v>2436</v>
      </c>
      <c r="F1975" s="2" t="s">
        <v>8331</v>
      </c>
      <c r="G1975" s="2" t="s">
        <v>8332</v>
      </c>
      <c r="H1975" s="2" t="s">
        <v>8123</v>
      </c>
      <c r="I1975" s="3"/>
      <c r="J1975" s="2" t="s">
        <v>135</v>
      </c>
      <c r="K1975" s="2" t="s">
        <v>121</v>
      </c>
      <c r="L1975" s="2" t="s">
        <v>136</v>
      </c>
      <c r="M1975" s="2">
        <v>2376</v>
      </c>
      <c r="N1975" s="2" t="s">
        <v>4056</v>
      </c>
      <c r="O1975" s="2" t="s">
        <v>8218</v>
      </c>
      <c r="P1975" s="4">
        <v>1</v>
      </c>
      <c r="Q1975" s="2" t="s">
        <v>3409</v>
      </c>
      <c r="R1975" s="2" t="s">
        <v>3410</v>
      </c>
      <c r="S1975" s="2" t="s">
        <v>42</v>
      </c>
      <c r="T1975" s="2" t="s">
        <v>86</v>
      </c>
      <c r="U1975" s="2" t="s">
        <v>44</v>
      </c>
      <c r="V1975" s="2" t="s">
        <v>179</v>
      </c>
      <c r="W1975" s="4">
        <v>53</v>
      </c>
      <c r="X1975" s="5">
        <v>5</v>
      </c>
      <c r="Y1975" s="5">
        <v>1</v>
      </c>
      <c r="Z1975" s="6">
        <v>44057</v>
      </c>
      <c r="AA1975" s="2" t="s">
        <v>46</v>
      </c>
    </row>
    <row r="1976" spans="1:27" ht="22.5" x14ac:dyDescent="0.25">
      <c r="A1976" s="2" t="s">
        <v>829</v>
      </c>
      <c r="B1976" s="2" t="s">
        <v>2988</v>
      </c>
      <c r="C1976" s="2" t="s">
        <v>2989</v>
      </c>
      <c r="D1976" s="2" t="s">
        <v>829</v>
      </c>
      <c r="E1976" s="2" t="s">
        <v>5541</v>
      </c>
      <c r="F1976" s="2" t="s">
        <v>8333</v>
      </c>
      <c r="G1976" s="2" t="s">
        <v>8334</v>
      </c>
      <c r="H1976" s="2" t="s">
        <v>8335</v>
      </c>
      <c r="I1976" s="2" t="s">
        <v>8336</v>
      </c>
      <c r="J1976" s="2" t="s">
        <v>135</v>
      </c>
      <c r="K1976" s="2" t="s">
        <v>121</v>
      </c>
      <c r="L1976" s="2" t="s">
        <v>136</v>
      </c>
      <c r="M1976" s="2">
        <v>2418</v>
      </c>
      <c r="N1976" s="2" t="s">
        <v>4056</v>
      </c>
      <c r="O1976" s="2" t="s">
        <v>8218</v>
      </c>
      <c r="P1976" s="4">
        <v>1</v>
      </c>
      <c r="Q1976" s="2" t="s">
        <v>7279</v>
      </c>
      <c r="R1976" s="2" t="s">
        <v>7280</v>
      </c>
      <c r="S1976" s="2" t="s">
        <v>8337</v>
      </c>
      <c r="T1976" s="2" t="s">
        <v>86</v>
      </c>
      <c r="U1976" s="2" t="s">
        <v>44</v>
      </c>
      <c r="V1976" s="2" t="s">
        <v>179</v>
      </c>
      <c r="W1976" s="4">
        <v>152</v>
      </c>
      <c r="X1976" s="5">
        <v>5</v>
      </c>
      <c r="Y1976" s="5">
        <v>0</v>
      </c>
      <c r="Z1976" s="6">
        <v>41053</v>
      </c>
      <c r="AA1976" s="2" t="s">
        <v>46</v>
      </c>
    </row>
    <row r="1977" spans="1:27" ht="22.5" x14ac:dyDescent="0.25">
      <c r="A1977" s="2" t="s">
        <v>350</v>
      </c>
      <c r="B1977" s="2" t="s">
        <v>2550</v>
      </c>
      <c r="C1977" s="2" t="s">
        <v>2551</v>
      </c>
      <c r="D1977" s="2" t="s">
        <v>1886</v>
      </c>
      <c r="E1977" s="2" t="s">
        <v>1887</v>
      </c>
      <c r="F1977" s="2" t="s">
        <v>8338</v>
      </c>
      <c r="G1977" s="2" t="s">
        <v>8339</v>
      </c>
      <c r="H1977" s="2" t="s">
        <v>8340</v>
      </c>
      <c r="I1977" s="2" t="s">
        <v>8341</v>
      </c>
      <c r="J1977" s="2" t="s">
        <v>135</v>
      </c>
      <c r="K1977" s="2" t="s">
        <v>121</v>
      </c>
      <c r="L1977" s="2" t="s">
        <v>136</v>
      </c>
      <c r="M1977" s="2">
        <v>2514</v>
      </c>
      <c r="N1977" s="2" t="s">
        <v>4056</v>
      </c>
      <c r="O1977" s="2" t="s">
        <v>8218</v>
      </c>
      <c r="P1977" s="4">
        <v>1</v>
      </c>
      <c r="Q1977" s="2" t="s">
        <v>1892</v>
      </c>
      <c r="R1977" s="2" t="s">
        <v>1893</v>
      </c>
      <c r="S1977" s="2" t="s">
        <v>1894</v>
      </c>
      <c r="T1977" s="2" t="s">
        <v>86</v>
      </c>
      <c r="U1977" s="2" t="s">
        <v>44</v>
      </c>
      <c r="V1977" s="2" t="s">
        <v>179</v>
      </c>
      <c r="W1977" s="4">
        <v>170</v>
      </c>
      <c r="X1977" s="5">
        <v>5</v>
      </c>
      <c r="Y1977" s="5">
        <v>0</v>
      </c>
      <c r="Z1977" s="6">
        <v>40491</v>
      </c>
      <c r="AA1977" s="2" t="s">
        <v>46</v>
      </c>
    </row>
    <row r="1978" spans="1:27" ht="22.5" x14ac:dyDescent="0.25">
      <c r="A1978" s="2" t="s">
        <v>350</v>
      </c>
      <c r="B1978" s="2" t="s">
        <v>2550</v>
      </c>
      <c r="C1978" s="2" t="s">
        <v>2551</v>
      </c>
      <c r="D1978" s="2" t="s">
        <v>350</v>
      </c>
      <c r="E1978" s="2" t="s">
        <v>2436</v>
      </c>
      <c r="F1978" s="2" t="s">
        <v>8342</v>
      </c>
      <c r="G1978" s="2" t="s">
        <v>8343</v>
      </c>
      <c r="H1978" s="2" t="s">
        <v>8344</v>
      </c>
      <c r="I1978" s="2" t="s">
        <v>8345</v>
      </c>
      <c r="J1978" s="2" t="s">
        <v>135</v>
      </c>
      <c r="K1978" s="2" t="s">
        <v>121</v>
      </c>
      <c r="L1978" s="2" t="s">
        <v>136</v>
      </c>
      <c r="M1978" s="2">
        <v>2519</v>
      </c>
      <c r="N1978" s="2" t="s">
        <v>4056</v>
      </c>
      <c r="O1978" s="2" t="s">
        <v>8218</v>
      </c>
      <c r="P1978" s="4">
        <v>1</v>
      </c>
      <c r="Q1978" s="2" t="s">
        <v>6916</v>
      </c>
      <c r="R1978" s="2" t="s">
        <v>6917</v>
      </c>
      <c r="S1978" s="2" t="s">
        <v>42</v>
      </c>
      <c r="T1978" s="2" t="s">
        <v>86</v>
      </c>
      <c r="U1978" s="2" t="s">
        <v>44</v>
      </c>
      <c r="V1978" s="2" t="s">
        <v>179</v>
      </c>
      <c r="W1978" s="4">
        <v>124</v>
      </c>
      <c r="X1978" s="5">
        <v>5</v>
      </c>
      <c r="Y1978" s="5">
        <v>0</v>
      </c>
      <c r="Z1978" s="6">
        <v>41899</v>
      </c>
      <c r="AA1978" s="2" t="s">
        <v>46</v>
      </c>
    </row>
    <row r="1979" spans="1:27" ht="22.5" x14ac:dyDescent="0.25">
      <c r="A1979" s="2" t="s">
        <v>350</v>
      </c>
      <c r="B1979" s="2" t="s">
        <v>7787</v>
      </c>
      <c r="C1979" s="2" t="s">
        <v>7788</v>
      </c>
      <c r="D1979" s="2" t="s">
        <v>765</v>
      </c>
      <c r="E1979" s="2" t="s">
        <v>2436</v>
      </c>
      <c r="F1979" s="2" t="s">
        <v>8346</v>
      </c>
      <c r="G1979" s="2" t="s">
        <v>8347</v>
      </c>
      <c r="H1979" s="2" t="s">
        <v>8348</v>
      </c>
      <c r="I1979" s="2" t="s">
        <v>8349</v>
      </c>
      <c r="J1979" s="2" t="s">
        <v>135</v>
      </c>
      <c r="K1979" s="2" t="s">
        <v>121</v>
      </c>
      <c r="L1979" s="2" t="s">
        <v>136</v>
      </c>
      <c r="M1979" s="2">
        <v>2525</v>
      </c>
      <c r="N1979" s="2" t="s">
        <v>4056</v>
      </c>
      <c r="O1979" s="2" t="s">
        <v>8218</v>
      </c>
      <c r="P1979" s="4">
        <v>1</v>
      </c>
      <c r="Q1979" s="2" t="s">
        <v>8350</v>
      </c>
      <c r="R1979" s="2" t="s">
        <v>8351</v>
      </c>
      <c r="S1979" s="2" t="s">
        <v>42</v>
      </c>
      <c r="T1979" s="2" t="s">
        <v>86</v>
      </c>
      <c r="U1979" s="2" t="s">
        <v>44</v>
      </c>
      <c r="V1979" s="2" t="s">
        <v>179</v>
      </c>
      <c r="W1979" s="4">
        <v>120</v>
      </c>
      <c r="X1979" s="5">
        <v>5</v>
      </c>
      <c r="Y1979" s="5">
        <v>0</v>
      </c>
      <c r="Z1979" s="6">
        <v>42010</v>
      </c>
      <c r="AA1979" s="2" t="s">
        <v>46</v>
      </c>
    </row>
    <row r="1980" spans="1:27" ht="22.5" x14ac:dyDescent="0.25">
      <c r="A1980" s="2" t="s">
        <v>4163</v>
      </c>
      <c r="B1980" s="2" t="s">
        <v>845</v>
      </c>
      <c r="C1980" s="2" t="s">
        <v>693</v>
      </c>
      <c r="D1980" s="2" t="s">
        <v>4163</v>
      </c>
      <c r="E1980" s="2" t="s">
        <v>1522</v>
      </c>
      <c r="F1980" s="2" t="s">
        <v>8352</v>
      </c>
      <c r="G1980" s="2" t="s">
        <v>8353</v>
      </c>
      <c r="H1980" s="2" t="s">
        <v>8354</v>
      </c>
      <c r="I1980" s="2" t="s">
        <v>8354</v>
      </c>
      <c r="J1980" s="2" t="s">
        <v>135</v>
      </c>
      <c r="K1980" s="2" t="s">
        <v>121</v>
      </c>
      <c r="L1980" s="2" t="s">
        <v>136</v>
      </c>
      <c r="M1980" s="2">
        <v>2576</v>
      </c>
      <c r="N1980" s="2" t="s">
        <v>4056</v>
      </c>
      <c r="O1980" s="2" t="s">
        <v>8218</v>
      </c>
      <c r="P1980" s="4">
        <v>1</v>
      </c>
      <c r="Q1980" s="2" t="s">
        <v>4168</v>
      </c>
      <c r="R1980" s="2" t="s">
        <v>4169</v>
      </c>
      <c r="S1980" s="2" t="s">
        <v>693</v>
      </c>
      <c r="T1980" s="2" t="s">
        <v>86</v>
      </c>
      <c r="U1980" s="2" t="s">
        <v>44</v>
      </c>
      <c r="V1980" s="2" t="s">
        <v>179</v>
      </c>
      <c r="W1980" s="4">
        <v>106</v>
      </c>
      <c r="X1980" s="5">
        <v>5</v>
      </c>
      <c r="Y1980" s="5">
        <v>0</v>
      </c>
      <c r="Z1980" s="6">
        <v>42436</v>
      </c>
      <c r="AA1980" s="2" t="s">
        <v>46</v>
      </c>
    </row>
    <row r="1981" spans="1:27" ht="22.5" x14ac:dyDescent="0.25">
      <c r="A1981" s="2" t="s">
        <v>5969</v>
      </c>
      <c r="B1981" s="2" t="s">
        <v>7818</v>
      </c>
      <c r="C1981" s="2" t="s">
        <v>7819</v>
      </c>
      <c r="D1981" s="2" t="s">
        <v>1386</v>
      </c>
      <c r="E1981" s="2" t="s">
        <v>4894</v>
      </c>
      <c r="F1981" s="2" t="s">
        <v>8355</v>
      </c>
      <c r="G1981" s="2" t="s">
        <v>8356</v>
      </c>
      <c r="H1981" s="2" t="s">
        <v>8357</v>
      </c>
      <c r="I1981" s="3"/>
      <c r="J1981" s="2" t="s">
        <v>135</v>
      </c>
      <c r="K1981" s="2" t="s">
        <v>121</v>
      </c>
      <c r="L1981" s="2" t="s">
        <v>136</v>
      </c>
      <c r="M1981" s="2">
        <v>2580</v>
      </c>
      <c r="N1981" s="2" t="s">
        <v>4056</v>
      </c>
      <c r="O1981" s="2" t="s">
        <v>8218</v>
      </c>
      <c r="P1981" s="4">
        <v>1</v>
      </c>
      <c r="Q1981" s="2" t="s">
        <v>7823</v>
      </c>
      <c r="R1981" s="2" t="s">
        <v>7824</v>
      </c>
      <c r="S1981" s="2" t="s">
        <v>42</v>
      </c>
      <c r="T1981" s="2" t="s">
        <v>86</v>
      </c>
      <c r="U1981" s="2" t="s">
        <v>44</v>
      </c>
      <c r="V1981" s="2" t="s">
        <v>179</v>
      </c>
      <c r="W1981" s="4">
        <v>12</v>
      </c>
      <c r="X1981" s="5">
        <v>5</v>
      </c>
      <c r="Y1981" s="5">
        <v>4</v>
      </c>
      <c r="Z1981" s="6">
        <v>45296</v>
      </c>
      <c r="AA1981" s="2" t="s">
        <v>46</v>
      </c>
    </row>
    <row r="1982" spans="1:27" ht="22.5" x14ac:dyDescent="0.25">
      <c r="A1982" s="2" t="s">
        <v>3753</v>
      </c>
      <c r="B1982" s="2" t="s">
        <v>845</v>
      </c>
      <c r="C1982" s="2" t="s">
        <v>693</v>
      </c>
      <c r="D1982" s="2" t="s">
        <v>1460</v>
      </c>
      <c r="E1982" s="2" t="s">
        <v>2027</v>
      </c>
      <c r="F1982" s="2" t="s">
        <v>8358</v>
      </c>
      <c r="G1982" s="2" t="s">
        <v>8359</v>
      </c>
      <c r="H1982" s="2" t="s">
        <v>8360</v>
      </c>
      <c r="I1982" s="2" t="s">
        <v>8361</v>
      </c>
      <c r="J1982" s="2" t="s">
        <v>135</v>
      </c>
      <c r="K1982" s="2" t="s">
        <v>121</v>
      </c>
      <c r="L1982" s="2" t="s">
        <v>136</v>
      </c>
      <c r="M1982" s="2">
        <v>2593</v>
      </c>
      <c r="N1982" s="2" t="s">
        <v>4056</v>
      </c>
      <c r="O1982" s="2" t="s">
        <v>8218</v>
      </c>
      <c r="P1982" s="4">
        <v>1</v>
      </c>
      <c r="Q1982" s="2" t="s">
        <v>2031</v>
      </c>
      <c r="R1982" s="2" t="s">
        <v>2032</v>
      </c>
      <c r="S1982" s="2" t="s">
        <v>42</v>
      </c>
      <c r="T1982" s="2" t="s">
        <v>86</v>
      </c>
      <c r="U1982" s="2" t="s">
        <v>44</v>
      </c>
      <c r="V1982" s="2" t="s">
        <v>179</v>
      </c>
      <c r="W1982" s="4">
        <v>88</v>
      </c>
      <c r="X1982" s="5">
        <v>7</v>
      </c>
      <c r="Y1982" s="5">
        <v>0</v>
      </c>
      <c r="Z1982" s="6">
        <v>42998</v>
      </c>
      <c r="AA1982" s="2" t="s">
        <v>46</v>
      </c>
    </row>
    <row r="1983" spans="1:27" ht="22.5" x14ac:dyDescent="0.25">
      <c r="A1983" s="2" t="s">
        <v>165</v>
      </c>
      <c r="B1983" s="2" t="s">
        <v>166</v>
      </c>
      <c r="C1983" s="2" t="s">
        <v>167</v>
      </c>
      <c r="D1983" s="2" t="s">
        <v>1386</v>
      </c>
      <c r="E1983" s="2" t="s">
        <v>1522</v>
      </c>
      <c r="F1983" s="2" t="s">
        <v>8362</v>
      </c>
      <c r="G1983" s="2" t="s">
        <v>8363</v>
      </c>
      <c r="H1983" s="2" t="s">
        <v>8364</v>
      </c>
      <c r="I1983" s="2" t="s">
        <v>8365</v>
      </c>
      <c r="J1983" s="2" t="s">
        <v>135</v>
      </c>
      <c r="K1983" s="2" t="s">
        <v>121</v>
      </c>
      <c r="L1983" s="2" t="s">
        <v>136</v>
      </c>
      <c r="M1983" s="2">
        <v>2610</v>
      </c>
      <c r="N1983" s="2" t="s">
        <v>4056</v>
      </c>
      <c r="O1983" s="2" t="s">
        <v>8218</v>
      </c>
      <c r="P1983" s="4">
        <v>1</v>
      </c>
      <c r="Q1983" s="2" t="s">
        <v>2085</v>
      </c>
      <c r="R1983" s="2" t="s">
        <v>2086</v>
      </c>
      <c r="S1983" s="2" t="s">
        <v>42</v>
      </c>
      <c r="T1983" s="2" t="s">
        <v>86</v>
      </c>
      <c r="U1983" s="2" t="s">
        <v>44</v>
      </c>
      <c r="V1983" s="2" t="s">
        <v>179</v>
      </c>
      <c r="W1983" s="4">
        <v>84</v>
      </c>
      <c r="X1983" s="5">
        <v>5</v>
      </c>
      <c r="Y1983" s="5">
        <v>0</v>
      </c>
      <c r="Z1983" s="6">
        <v>43124</v>
      </c>
      <c r="AA1983" s="2" t="s">
        <v>46</v>
      </c>
    </row>
    <row r="1984" spans="1:27" ht="22.5" x14ac:dyDescent="0.25">
      <c r="A1984" s="2" t="s">
        <v>165</v>
      </c>
      <c r="B1984" s="2" t="s">
        <v>675</v>
      </c>
      <c r="C1984" s="2" t="s">
        <v>676</v>
      </c>
      <c r="D1984" s="2" t="s">
        <v>165</v>
      </c>
      <c r="E1984" s="2" t="s">
        <v>686</v>
      </c>
      <c r="F1984" s="2" t="s">
        <v>8366</v>
      </c>
      <c r="G1984" s="2" t="s">
        <v>8367</v>
      </c>
      <c r="H1984" s="2" t="s">
        <v>8368</v>
      </c>
      <c r="I1984" s="2" t="s">
        <v>8368</v>
      </c>
      <c r="J1984" s="2" t="s">
        <v>135</v>
      </c>
      <c r="K1984" s="2" t="s">
        <v>121</v>
      </c>
      <c r="L1984" s="2" t="s">
        <v>136</v>
      </c>
      <c r="M1984" s="2">
        <v>2626</v>
      </c>
      <c r="N1984" s="2" t="s">
        <v>4056</v>
      </c>
      <c r="O1984" s="2" t="s">
        <v>8218</v>
      </c>
      <c r="P1984" s="4">
        <v>1</v>
      </c>
      <c r="Q1984" s="2" t="s">
        <v>691</v>
      </c>
      <c r="R1984" s="2" t="s">
        <v>692</v>
      </c>
      <c r="S1984" s="2" t="s">
        <v>238</v>
      </c>
      <c r="T1984" s="2" t="s">
        <v>86</v>
      </c>
      <c r="U1984" s="2" t="s">
        <v>44</v>
      </c>
      <c r="V1984" s="2" t="s">
        <v>179</v>
      </c>
      <c r="W1984" s="4">
        <v>116</v>
      </c>
      <c r="X1984" s="5">
        <v>5</v>
      </c>
      <c r="Y1984" s="5">
        <v>0</v>
      </c>
      <c r="Z1984" s="6">
        <v>42144</v>
      </c>
      <c r="AA1984" s="2" t="s">
        <v>46</v>
      </c>
    </row>
    <row r="1985" spans="1:27" ht="22.5" x14ac:dyDescent="0.25">
      <c r="A1985" s="2" t="s">
        <v>165</v>
      </c>
      <c r="B1985" s="2" t="s">
        <v>8369</v>
      </c>
      <c r="C1985" s="2" t="s">
        <v>8370</v>
      </c>
      <c r="D1985" s="2" t="s">
        <v>165</v>
      </c>
      <c r="E1985" s="2" t="s">
        <v>8371</v>
      </c>
      <c r="F1985" s="2" t="s">
        <v>8372</v>
      </c>
      <c r="G1985" s="2" t="s">
        <v>8373</v>
      </c>
      <c r="H1985" s="2" t="s">
        <v>8374</v>
      </c>
      <c r="I1985" s="2" t="s">
        <v>8374</v>
      </c>
      <c r="J1985" s="2" t="s">
        <v>135</v>
      </c>
      <c r="K1985" s="2" t="s">
        <v>121</v>
      </c>
      <c r="L1985" s="2" t="s">
        <v>136</v>
      </c>
      <c r="M1985" s="2">
        <v>2641</v>
      </c>
      <c r="N1985" s="2" t="s">
        <v>4056</v>
      </c>
      <c r="O1985" s="2" t="s">
        <v>8218</v>
      </c>
      <c r="P1985" s="4">
        <v>1</v>
      </c>
      <c r="Q1985" s="2" t="s">
        <v>8375</v>
      </c>
      <c r="R1985" s="2" t="s">
        <v>8376</v>
      </c>
      <c r="S1985" s="2" t="s">
        <v>42</v>
      </c>
      <c r="T1985" s="2" t="s">
        <v>86</v>
      </c>
      <c r="U1985" s="2" t="s">
        <v>44</v>
      </c>
      <c r="V1985" s="2" t="s">
        <v>179</v>
      </c>
      <c r="W1985" s="4">
        <v>79</v>
      </c>
      <c r="X1985" s="5">
        <v>5</v>
      </c>
      <c r="Y1985" s="5">
        <v>0</v>
      </c>
      <c r="Z1985" s="6">
        <v>43257</v>
      </c>
      <c r="AA1985" s="2" t="s">
        <v>46</v>
      </c>
    </row>
    <row r="1986" spans="1:27" ht="22.5" x14ac:dyDescent="0.25">
      <c r="A1986" s="2" t="s">
        <v>165</v>
      </c>
      <c r="B1986" s="2" t="s">
        <v>7947</v>
      </c>
      <c r="C1986" s="2" t="s">
        <v>7948</v>
      </c>
      <c r="D1986" s="2" t="s">
        <v>165</v>
      </c>
      <c r="E1986" s="2" t="s">
        <v>7519</v>
      </c>
      <c r="F1986" s="2" t="s">
        <v>8377</v>
      </c>
      <c r="G1986" s="2" t="s">
        <v>8378</v>
      </c>
      <c r="H1986" s="2" t="s">
        <v>8379</v>
      </c>
      <c r="I1986" s="2" t="s">
        <v>8379</v>
      </c>
      <c r="J1986" s="2" t="s">
        <v>135</v>
      </c>
      <c r="K1986" s="2" t="s">
        <v>121</v>
      </c>
      <c r="L1986" s="2" t="s">
        <v>136</v>
      </c>
      <c r="M1986" s="2">
        <v>2761</v>
      </c>
      <c r="N1986" s="2" t="s">
        <v>4056</v>
      </c>
      <c r="O1986" s="2" t="s">
        <v>8218</v>
      </c>
      <c r="P1986" s="4">
        <v>1</v>
      </c>
      <c r="Q1986" s="2" t="s">
        <v>7523</v>
      </c>
      <c r="R1986" s="2" t="s">
        <v>7524</v>
      </c>
      <c r="S1986" s="2" t="s">
        <v>238</v>
      </c>
      <c r="T1986" s="2" t="s">
        <v>86</v>
      </c>
      <c r="U1986" s="2" t="s">
        <v>44</v>
      </c>
      <c r="V1986" s="2" t="s">
        <v>179</v>
      </c>
      <c r="W1986" s="4">
        <v>93</v>
      </c>
      <c r="X1986" s="5">
        <v>5</v>
      </c>
      <c r="Y1986" s="5">
        <v>0</v>
      </c>
      <c r="Z1986" s="6">
        <v>42830</v>
      </c>
      <c r="AA1986" s="2" t="s">
        <v>46</v>
      </c>
    </row>
    <row r="1987" spans="1:27" ht="22.5" x14ac:dyDescent="0.25">
      <c r="A1987" s="2" t="s">
        <v>165</v>
      </c>
      <c r="B1987" s="2" t="s">
        <v>1344</v>
      </c>
      <c r="C1987" s="2" t="s">
        <v>1345</v>
      </c>
      <c r="D1987" s="2" t="s">
        <v>165</v>
      </c>
      <c r="E1987" s="2" t="s">
        <v>1346</v>
      </c>
      <c r="F1987" s="2" t="s">
        <v>8380</v>
      </c>
      <c r="G1987" s="2" t="s">
        <v>8381</v>
      </c>
      <c r="H1987" s="2" t="s">
        <v>8382</v>
      </c>
      <c r="I1987" s="2" t="s">
        <v>8382</v>
      </c>
      <c r="J1987" s="2" t="s">
        <v>135</v>
      </c>
      <c r="K1987" s="2" t="s">
        <v>121</v>
      </c>
      <c r="L1987" s="2" t="s">
        <v>136</v>
      </c>
      <c r="M1987" s="2">
        <v>2782</v>
      </c>
      <c r="N1987" s="2" t="s">
        <v>4056</v>
      </c>
      <c r="O1987" s="2" t="s">
        <v>8218</v>
      </c>
      <c r="P1987" s="4">
        <v>1</v>
      </c>
      <c r="Q1987" s="2" t="s">
        <v>1350</v>
      </c>
      <c r="R1987" s="2" t="s">
        <v>1351</v>
      </c>
      <c r="S1987" s="2" t="s">
        <v>42</v>
      </c>
      <c r="T1987" s="2" t="s">
        <v>86</v>
      </c>
      <c r="U1987" s="2" t="s">
        <v>44</v>
      </c>
      <c r="V1987" s="2" t="s">
        <v>179</v>
      </c>
      <c r="W1987" s="4">
        <v>86</v>
      </c>
      <c r="X1987" s="5">
        <v>5</v>
      </c>
      <c r="Y1987" s="5">
        <v>0</v>
      </c>
      <c r="Z1987" s="6">
        <v>43061</v>
      </c>
      <c r="AA1987" s="2" t="s">
        <v>46</v>
      </c>
    </row>
    <row r="1988" spans="1:27" ht="22.5" x14ac:dyDescent="0.25">
      <c r="A1988" s="2" t="s">
        <v>165</v>
      </c>
      <c r="B1988" s="2" t="s">
        <v>4153</v>
      </c>
      <c r="C1988" s="2" t="s">
        <v>4154</v>
      </c>
      <c r="D1988" s="2" t="s">
        <v>165</v>
      </c>
      <c r="E1988" s="2" t="s">
        <v>518</v>
      </c>
      <c r="F1988" s="2" t="s">
        <v>8383</v>
      </c>
      <c r="G1988" s="2" t="s">
        <v>8384</v>
      </c>
      <c r="H1988" s="2" t="s">
        <v>8385</v>
      </c>
      <c r="I1988" s="2" t="s">
        <v>8386</v>
      </c>
      <c r="J1988" s="2" t="s">
        <v>135</v>
      </c>
      <c r="K1988" s="2" t="s">
        <v>121</v>
      </c>
      <c r="L1988" s="2" t="s">
        <v>136</v>
      </c>
      <c r="M1988" s="2">
        <v>2799</v>
      </c>
      <c r="N1988" s="2" t="s">
        <v>4056</v>
      </c>
      <c r="O1988" s="2" t="s">
        <v>8218</v>
      </c>
      <c r="P1988" s="4">
        <v>1</v>
      </c>
      <c r="Q1988" s="2" t="s">
        <v>523</v>
      </c>
      <c r="R1988" s="2" t="s">
        <v>524</v>
      </c>
      <c r="S1988" s="2" t="s">
        <v>8387</v>
      </c>
      <c r="T1988" s="2" t="s">
        <v>86</v>
      </c>
      <c r="U1988" s="2" t="s">
        <v>44</v>
      </c>
      <c r="V1988" s="2" t="s">
        <v>179</v>
      </c>
      <c r="W1988" s="4">
        <v>121</v>
      </c>
      <c r="X1988" s="5">
        <v>5</v>
      </c>
      <c r="Y1988" s="5">
        <v>0</v>
      </c>
      <c r="Z1988" s="6">
        <v>41983</v>
      </c>
      <c r="AA1988" s="2" t="s">
        <v>46</v>
      </c>
    </row>
    <row r="1989" spans="1:27" ht="22.5" x14ac:dyDescent="0.25">
      <c r="A1989" s="2" t="s">
        <v>165</v>
      </c>
      <c r="B1989" s="2" t="s">
        <v>569</v>
      </c>
      <c r="C1989" s="2" t="s">
        <v>570</v>
      </c>
      <c r="D1989" s="2" t="s">
        <v>165</v>
      </c>
      <c r="E1989" s="2" t="s">
        <v>8388</v>
      </c>
      <c r="F1989" s="2" t="s">
        <v>8389</v>
      </c>
      <c r="G1989" s="2" t="s">
        <v>8390</v>
      </c>
      <c r="H1989" s="2" t="s">
        <v>8391</v>
      </c>
      <c r="I1989" s="2" t="s">
        <v>8392</v>
      </c>
      <c r="J1989" s="2" t="s">
        <v>135</v>
      </c>
      <c r="K1989" s="2" t="s">
        <v>121</v>
      </c>
      <c r="L1989" s="2" t="s">
        <v>136</v>
      </c>
      <c r="M1989" s="2">
        <v>2673</v>
      </c>
      <c r="N1989" s="2" t="s">
        <v>4056</v>
      </c>
      <c r="O1989" s="2" t="s">
        <v>8393</v>
      </c>
      <c r="P1989" s="4">
        <v>1</v>
      </c>
      <c r="Q1989" s="2" t="s">
        <v>8394</v>
      </c>
      <c r="R1989" s="2" t="s">
        <v>8395</v>
      </c>
      <c r="S1989" s="2" t="s">
        <v>8396</v>
      </c>
      <c r="T1989" s="2" t="s">
        <v>86</v>
      </c>
      <c r="U1989" s="2" t="s">
        <v>44</v>
      </c>
      <c r="V1989" s="2" t="s">
        <v>179</v>
      </c>
      <c r="W1989" s="4">
        <v>147</v>
      </c>
      <c r="X1989" s="5">
        <v>5</v>
      </c>
      <c r="Y1989" s="5">
        <v>0</v>
      </c>
      <c r="Z1989" s="6">
        <v>41184</v>
      </c>
      <c r="AA1989" s="2" t="s">
        <v>46</v>
      </c>
    </row>
    <row r="1990" spans="1:27" ht="22.5" x14ac:dyDescent="0.25">
      <c r="A1990" s="2" t="s">
        <v>853</v>
      </c>
      <c r="B1990" s="2" t="s">
        <v>1895</v>
      </c>
      <c r="C1990" s="2" t="s">
        <v>1896</v>
      </c>
      <c r="D1990" s="2" t="s">
        <v>853</v>
      </c>
      <c r="E1990" s="2" t="s">
        <v>1790</v>
      </c>
      <c r="F1990" s="2" t="s">
        <v>8397</v>
      </c>
      <c r="G1990" s="2" t="s">
        <v>8398</v>
      </c>
      <c r="H1990" s="2" t="s">
        <v>8399</v>
      </c>
      <c r="I1990" s="2" t="s">
        <v>8399</v>
      </c>
      <c r="J1990" s="2" t="s">
        <v>135</v>
      </c>
      <c r="K1990" s="2" t="s">
        <v>121</v>
      </c>
      <c r="L1990" s="2" t="s">
        <v>136</v>
      </c>
      <c r="M1990" s="2">
        <v>2080</v>
      </c>
      <c r="N1990" s="2" t="s">
        <v>4056</v>
      </c>
      <c r="O1990" s="2" t="s">
        <v>8400</v>
      </c>
      <c r="P1990" s="4">
        <v>1</v>
      </c>
      <c r="Q1990" s="2" t="s">
        <v>8401</v>
      </c>
      <c r="R1990" s="2" t="s">
        <v>8402</v>
      </c>
      <c r="S1990" s="2" t="s">
        <v>42</v>
      </c>
      <c r="T1990" s="2" t="s">
        <v>43</v>
      </c>
      <c r="U1990" s="2" t="s">
        <v>44</v>
      </c>
      <c r="V1990" s="2" t="s">
        <v>179</v>
      </c>
      <c r="W1990" s="4">
        <v>61</v>
      </c>
      <c r="X1990" s="5">
        <v>5</v>
      </c>
      <c r="Y1990" s="5">
        <v>0</v>
      </c>
      <c r="Z1990" s="6">
        <v>43811</v>
      </c>
      <c r="AA1990" s="2" t="s">
        <v>46</v>
      </c>
    </row>
    <row r="1991" spans="1:27" ht="22.5" x14ac:dyDescent="0.25">
      <c r="A1991" s="2" t="s">
        <v>1535</v>
      </c>
      <c r="B1991" s="2" t="s">
        <v>1647</v>
      </c>
      <c r="C1991" s="2" t="s">
        <v>1648</v>
      </c>
      <c r="D1991" s="2" t="s">
        <v>1535</v>
      </c>
      <c r="E1991" s="2" t="s">
        <v>1649</v>
      </c>
      <c r="F1991" s="2" t="s">
        <v>8403</v>
      </c>
      <c r="G1991" s="2" t="s">
        <v>8404</v>
      </c>
      <c r="H1991" s="2" t="s">
        <v>8405</v>
      </c>
      <c r="I1991" s="2" t="s">
        <v>8405</v>
      </c>
      <c r="J1991" s="2" t="s">
        <v>135</v>
      </c>
      <c r="K1991" s="2" t="s">
        <v>121</v>
      </c>
      <c r="L1991" s="2" t="s">
        <v>136</v>
      </c>
      <c r="M1991" s="2">
        <v>2326</v>
      </c>
      <c r="N1991" s="2" t="s">
        <v>4056</v>
      </c>
      <c r="O1991" s="2" t="s">
        <v>8400</v>
      </c>
      <c r="P1991" s="4">
        <v>1</v>
      </c>
      <c r="Q1991" s="2" t="s">
        <v>1912</v>
      </c>
      <c r="R1991" s="2" t="s">
        <v>1913</v>
      </c>
      <c r="S1991" s="2" t="s">
        <v>42</v>
      </c>
      <c r="T1991" s="2" t="s">
        <v>43</v>
      </c>
      <c r="U1991" s="2" t="s">
        <v>430</v>
      </c>
      <c r="V1991" s="2" t="s">
        <v>8406</v>
      </c>
      <c r="W1991" s="4">
        <v>17</v>
      </c>
      <c r="X1991" s="5">
        <v>5</v>
      </c>
      <c r="Y1991" s="5">
        <v>4</v>
      </c>
      <c r="Z1991" s="6">
        <v>45170</v>
      </c>
      <c r="AA1991" s="2" t="s">
        <v>46</v>
      </c>
    </row>
    <row r="1992" spans="1:27" ht="22.5" x14ac:dyDescent="0.25">
      <c r="A1992" s="2" t="s">
        <v>5969</v>
      </c>
      <c r="B1992" s="2" t="s">
        <v>8407</v>
      </c>
      <c r="C1992" s="2" t="s">
        <v>8408</v>
      </c>
      <c r="D1992" s="2" t="s">
        <v>5969</v>
      </c>
      <c r="E1992" s="2" t="s">
        <v>8409</v>
      </c>
      <c r="F1992" s="2" t="s">
        <v>8410</v>
      </c>
      <c r="G1992" s="2" t="s">
        <v>8411</v>
      </c>
      <c r="H1992" s="2" t="s">
        <v>8412</v>
      </c>
      <c r="I1992" s="3"/>
      <c r="J1992" s="2" t="s">
        <v>135</v>
      </c>
      <c r="K1992" s="2" t="s">
        <v>121</v>
      </c>
      <c r="L1992" s="2" t="s">
        <v>136</v>
      </c>
      <c r="M1992" s="2">
        <v>2583</v>
      </c>
      <c r="N1992" s="2" t="s">
        <v>4056</v>
      </c>
      <c r="O1992" s="2" t="s">
        <v>8400</v>
      </c>
      <c r="P1992" s="4">
        <v>1</v>
      </c>
      <c r="Q1992" s="2" t="s">
        <v>8413</v>
      </c>
      <c r="R1992" s="2" t="s">
        <v>8414</v>
      </c>
      <c r="S1992" s="2" t="s">
        <v>42</v>
      </c>
      <c r="T1992" s="2" t="s">
        <v>43</v>
      </c>
      <c r="U1992" s="2" t="s">
        <v>1256</v>
      </c>
      <c r="V1992" s="2" t="s">
        <v>1257</v>
      </c>
      <c r="W1992" s="4">
        <v>4</v>
      </c>
      <c r="X1992" s="5">
        <v>5</v>
      </c>
      <c r="Y1992" s="5">
        <v>5</v>
      </c>
      <c r="Z1992" s="6">
        <v>45560</v>
      </c>
      <c r="AA1992" s="2" t="s">
        <v>46</v>
      </c>
    </row>
    <row r="1993" spans="1:27" ht="22.5" x14ac:dyDescent="0.25">
      <c r="A1993" s="2" t="s">
        <v>165</v>
      </c>
      <c r="B1993" s="2" t="s">
        <v>3646</v>
      </c>
      <c r="C1993" s="2" t="s">
        <v>3647</v>
      </c>
      <c r="D1993" s="2" t="s">
        <v>165</v>
      </c>
      <c r="E1993" s="2" t="s">
        <v>8415</v>
      </c>
      <c r="F1993" s="2" t="s">
        <v>8416</v>
      </c>
      <c r="G1993" s="2" t="s">
        <v>8417</v>
      </c>
      <c r="H1993" s="2" t="s">
        <v>8418</v>
      </c>
      <c r="I1993" s="2" t="s">
        <v>8418</v>
      </c>
      <c r="J1993" s="2" t="s">
        <v>135</v>
      </c>
      <c r="K1993" s="2" t="s">
        <v>121</v>
      </c>
      <c r="L1993" s="2" t="s">
        <v>136</v>
      </c>
      <c r="M1993" s="2">
        <v>2604</v>
      </c>
      <c r="N1993" s="2" t="s">
        <v>4056</v>
      </c>
      <c r="O1993" s="2" t="s">
        <v>8400</v>
      </c>
      <c r="P1993" s="4">
        <v>1</v>
      </c>
      <c r="Q1993" s="2" t="s">
        <v>8419</v>
      </c>
      <c r="R1993" s="2" t="s">
        <v>8420</v>
      </c>
      <c r="S1993" s="2" t="s">
        <v>42</v>
      </c>
      <c r="T1993" s="2" t="s">
        <v>43</v>
      </c>
      <c r="U1993" s="2" t="s">
        <v>63</v>
      </c>
      <c r="V1993" s="2" t="s">
        <v>64</v>
      </c>
      <c r="W1993" s="4">
        <v>26</v>
      </c>
      <c r="X1993" s="5">
        <v>5</v>
      </c>
      <c r="Y1993" s="5">
        <v>3</v>
      </c>
      <c r="Z1993" s="6">
        <v>44887</v>
      </c>
      <c r="AA1993" s="2" t="s">
        <v>46</v>
      </c>
    </row>
    <row r="1994" spans="1:27" ht="22.5" x14ac:dyDescent="0.25">
      <c r="A1994" s="2" t="s">
        <v>165</v>
      </c>
      <c r="B1994" s="2" t="s">
        <v>549</v>
      </c>
      <c r="C1994" s="2" t="s">
        <v>550</v>
      </c>
      <c r="D1994" s="2" t="s">
        <v>165</v>
      </c>
      <c r="E1994" s="2" t="s">
        <v>551</v>
      </c>
      <c r="F1994" s="2" t="s">
        <v>8421</v>
      </c>
      <c r="G1994" s="2" t="s">
        <v>8422</v>
      </c>
      <c r="H1994" s="2" t="s">
        <v>8423</v>
      </c>
      <c r="I1994" s="3"/>
      <c r="J1994" s="2" t="s">
        <v>135</v>
      </c>
      <c r="K1994" s="2" t="s">
        <v>121</v>
      </c>
      <c r="L1994" s="2" t="s">
        <v>136</v>
      </c>
      <c r="M1994" s="2">
        <v>2650</v>
      </c>
      <c r="N1994" s="2" t="s">
        <v>4056</v>
      </c>
      <c r="O1994" s="2" t="s">
        <v>8400</v>
      </c>
      <c r="P1994" s="4">
        <v>1</v>
      </c>
      <c r="Q1994" s="2" t="s">
        <v>557</v>
      </c>
      <c r="R1994" s="2" t="s">
        <v>558</v>
      </c>
      <c r="S1994" s="2" t="s">
        <v>42</v>
      </c>
      <c r="T1994" s="2" t="s">
        <v>43</v>
      </c>
      <c r="U1994" s="2" t="s">
        <v>44</v>
      </c>
      <c r="V1994" s="2" t="s">
        <v>1657</v>
      </c>
      <c r="W1994" s="4">
        <v>49</v>
      </c>
      <c r="X1994" s="5">
        <v>5</v>
      </c>
      <c r="Y1994" s="5">
        <v>1</v>
      </c>
      <c r="Z1994" s="6">
        <v>44183</v>
      </c>
      <c r="AA1994" s="2" t="s">
        <v>46</v>
      </c>
    </row>
    <row r="1995" spans="1:27" ht="22.5" x14ac:dyDescent="0.25">
      <c r="A1995" s="2" t="s">
        <v>165</v>
      </c>
      <c r="B1995" s="2" t="s">
        <v>549</v>
      </c>
      <c r="C1995" s="2" t="s">
        <v>550</v>
      </c>
      <c r="D1995" s="2" t="s">
        <v>165</v>
      </c>
      <c r="E1995" s="2" t="s">
        <v>551</v>
      </c>
      <c r="F1995" s="2" t="s">
        <v>8424</v>
      </c>
      <c r="G1995" s="2" t="s">
        <v>8425</v>
      </c>
      <c r="H1995" s="2" t="s">
        <v>8426</v>
      </c>
      <c r="I1995" s="3"/>
      <c r="J1995" s="2" t="s">
        <v>135</v>
      </c>
      <c r="K1995" s="2" t="s">
        <v>121</v>
      </c>
      <c r="L1995" s="2" t="s">
        <v>136</v>
      </c>
      <c r="M1995" s="2">
        <v>2651</v>
      </c>
      <c r="N1995" s="2" t="s">
        <v>4056</v>
      </c>
      <c r="O1995" s="2" t="s">
        <v>8400</v>
      </c>
      <c r="P1995" s="4">
        <v>1</v>
      </c>
      <c r="Q1995" s="2" t="s">
        <v>8427</v>
      </c>
      <c r="R1995" s="2" t="s">
        <v>8428</v>
      </c>
      <c r="S1995" s="2" t="s">
        <v>42</v>
      </c>
      <c r="T1995" s="2" t="s">
        <v>43</v>
      </c>
      <c r="U1995" s="2" t="s">
        <v>44</v>
      </c>
      <c r="V1995" s="2" t="s">
        <v>179</v>
      </c>
      <c r="W1995" s="4">
        <v>10</v>
      </c>
      <c r="X1995" s="5">
        <v>5</v>
      </c>
      <c r="Y1995" s="5">
        <v>4</v>
      </c>
      <c r="Z1995" s="6">
        <v>45371</v>
      </c>
      <c r="AA1995" s="2" t="s">
        <v>46</v>
      </c>
    </row>
    <row r="1996" spans="1:27" ht="22.5" x14ac:dyDescent="0.25">
      <c r="A1996" s="2" t="s">
        <v>165</v>
      </c>
      <c r="B1996" s="2" t="s">
        <v>804</v>
      </c>
      <c r="C1996" s="2" t="s">
        <v>805</v>
      </c>
      <c r="D1996" s="2" t="s">
        <v>165</v>
      </c>
      <c r="E1996" s="2" t="s">
        <v>423</v>
      </c>
      <c r="F1996" s="2" t="s">
        <v>8429</v>
      </c>
      <c r="G1996" s="2" t="s">
        <v>8430</v>
      </c>
      <c r="H1996" s="2" t="s">
        <v>8431</v>
      </c>
      <c r="I1996" s="3"/>
      <c r="J1996" s="2" t="s">
        <v>135</v>
      </c>
      <c r="K1996" s="2" t="s">
        <v>121</v>
      </c>
      <c r="L1996" s="2" t="s">
        <v>136</v>
      </c>
      <c r="M1996" s="2">
        <v>2711</v>
      </c>
      <c r="N1996" s="2" t="s">
        <v>4056</v>
      </c>
      <c r="O1996" s="2" t="s">
        <v>8400</v>
      </c>
      <c r="P1996" s="4">
        <v>1</v>
      </c>
      <c r="Q1996" s="2" t="s">
        <v>428</v>
      </c>
      <c r="R1996" s="2" t="s">
        <v>429</v>
      </c>
      <c r="S1996" s="2" t="s">
        <v>42</v>
      </c>
      <c r="T1996" s="2" t="s">
        <v>43</v>
      </c>
      <c r="U1996" s="2" t="s">
        <v>430</v>
      </c>
      <c r="V1996" s="2" t="s">
        <v>431</v>
      </c>
      <c r="W1996" s="4">
        <v>53</v>
      </c>
      <c r="X1996" s="5">
        <v>5</v>
      </c>
      <c r="Y1996" s="5">
        <v>1</v>
      </c>
      <c r="Z1996" s="6">
        <v>44054</v>
      </c>
      <c r="AA1996" s="2" t="s">
        <v>46</v>
      </c>
    </row>
    <row r="1997" spans="1:27" ht="22.5" x14ac:dyDescent="0.25">
      <c r="A1997" s="2" t="s">
        <v>165</v>
      </c>
      <c r="B1997" s="2" t="s">
        <v>1317</v>
      </c>
      <c r="C1997" s="2" t="s">
        <v>1318</v>
      </c>
      <c r="D1997" s="2" t="s">
        <v>165</v>
      </c>
      <c r="E1997" s="2" t="s">
        <v>1319</v>
      </c>
      <c r="F1997" s="2" t="s">
        <v>8432</v>
      </c>
      <c r="G1997" s="2" t="s">
        <v>8433</v>
      </c>
      <c r="H1997" s="2" t="s">
        <v>8434</v>
      </c>
      <c r="I1997" s="2" t="s">
        <v>8434</v>
      </c>
      <c r="J1997" s="2" t="s">
        <v>135</v>
      </c>
      <c r="K1997" s="2" t="s">
        <v>121</v>
      </c>
      <c r="L1997" s="2" t="s">
        <v>136</v>
      </c>
      <c r="M1997" s="2">
        <v>2719</v>
      </c>
      <c r="N1997" s="2" t="s">
        <v>4056</v>
      </c>
      <c r="O1997" s="2" t="s">
        <v>8400</v>
      </c>
      <c r="P1997" s="4">
        <v>1</v>
      </c>
      <c r="Q1997" s="2" t="s">
        <v>1323</v>
      </c>
      <c r="R1997" s="2" t="s">
        <v>1324</v>
      </c>
      <c r="S1997" s="2" t="s">
        <v>42</v>
      </c>
      <c r="T1997" s="2" t="s">
        <v>43</v>
      </c>
      <c r="U1997" s="2" t="s">
        <v>44</v>
      </c>
      <c r="V1997" s="2" t="s">
        <v>179</v>
      </c>
      <c r="W1997" s="4">
        <v>62</v>
      </c>
      <c r="X1997" s="5">
        <v>5</v>
      </c>
      <c r="Y1997" s="5">
        <v>0</v>
      </c>
      <c r="Z1997" s="6">
        <v>43773</v>
      </c>
      <c r="AA1997" s="2" t="s">
        <v>46</v>
      </c>
    </row>
    <row r="1998" spans="1:27" ht="22.5" x14ac:dyDescent="0.25">
      <c r="A1998" s="2" t="s">
        <v>165</v>
      </c>
      <c r="B1998" s="2" t="s">
        <v>5604</v>
      </c>
      <c r="C1998" s="2" t="s">
        <v>5605</v>
      </c>
      <c r="D1998" s="2" t="s">
        <v>165</v>
      </c>
      <c r="E1998" s="2" t="s">
        <v>5606</v>
      </c>
      <c r="F1998" s="2" t="s">
        <v>8435</v>
      </c>
      <c r="G1998" s="2" t="s">
        <v>8436</v>
      </c>
      <c r="H1998" s="2" t="s">
        <v>8437</v>
      </c>
      <c r="I1998" s="3"/>
      <c r="J1998" s="2" t="s">
        <v>135</v>
      </c>
      <c r="K1998" s="2" t="s">
        <v>121</v>
      </c>
      <c r="L1998" s="2" t="s">
        <v>136</v>
      </c>
      <c r="M1998" s="2">
        <v>2729</v>
      </c>
      <c r="N1998" s="2" t="s">
        <v>4056</v>
      </c>
      <c r="O1998" s="2" t="s">
        <v>8400</v>
      </c>
      <c r="P1998" s="4">
        <v>1</v>
      </c>
      <c r="Q1998" s="2" t="s">
        <v>5611</v>
      </c>
      <c r="R1998" s="2" t="s">
        <v>5612</v>
      </c>
      <c r="S1998" s="2" t="s">
        <v>42</v>
      </c>
      <c r="T1998" s="2" t="s">
        <v>43</v>
      </c>
      <c r="U1998" s="2" t="s">
        <v>1256</v>
      </c>
      <c r="V1998" s="2" t="s">
        <v>1257</v>
      </c>
      <c r="W1998" s="4">
        <v>4</v>
      </c>
      <c r="X1998" s="5">
        <v>5</v>
      </c>
      <c r="Y1998" s="5">
        <v>5</v>
      </c>
      <c r="Z1998" s="6">
        <v>45560</v>
      </c>
      <c r="AA1998" s="2" t="s">
        <v>46</v>
      </c>
    </row>
    <row r="1999" spans="1:27" ht="22.5" x14ac:dyDescent="0.25">
      <c r="A1999" s="2" t="s">
        <v>165</v>
      </c>
      <c r="B1999" s="2" t="s">
        <v>611</v>
      </c>
      <c r="C1999" s="2" t="s">
        <v>612</v>
      </c>
      <c r="D1999" s="2" t="s">
        <v>165</v>
      </c>
      <c r="E1999" s="2" t="s">
        <v>613</v>
      </c>
      <c r="F1999" s="2" t="s">
        <v>8438</v>
      </c>
      <c r="G1999" s="2" t="s">
        <v>8439</v>
      </c>
      <c r="H1999" s="2" t="s">
        <v>8440</v>
      </c>
      <c r="I1999" s="3"/>
      <c r="J1999" s="2" t="s">
        <v>135</v>
      </c>
      <c r="K1999" s="2" t="s">
        <v>121</v>
      </c>
      <c r="L1999" s="2" t="s">
        <v>136</v>
      </c>
      <c r="M1999" s="2">
        <v>2754</v>
      </c>
      <c r="N1999" s="2" t="s">
        <v>4056</v>
      </c>
      <c r="O1999" s="2" t="s">
        <v>8400</v>
      </c>
      <c r="P1999" s="4">
        <v>1</v>
      </c>
      <c r="Q1999" s="2" t="s">
        <v>619</v>
      </c>
      <c r="R1999" s="2" t="s">
        <v>620</v>
      </c>
      <c r="S1999" s="2" t="s">
        <v>42</v>
      </c>
      <c r="T1999" s="2" t="s">
        <v>43</v>
      </c>
      <c r="U1999" s="2" t="s">
        <v>44</v>
      </c>
      <c r="V1999" s="2" t="s">
        <v>179</v>
      </c>
      <c r="W1999" s="4">
        <v>50</v>
      </c>
      <c r="X1999" s="5">
        <v>5</v>
      </c>
      <c r="Y1999" s="5">
        <v>1</v>
      </c>
      <c r="Z1999" s="6">
        <v>44165</v>
      </c>
      <c r="AA1999" s="2" t="s">
        <v>46</v>
      </c>
    </row>
    <row r="2000" spans="1:27" ht="22.5" x14ac:dyDescent="0.25">
      <c r="A2000" s="2" t="s">
        <v>165</v>
      </c>
      <c r="B2000" s="2" t="s">
        <v>611</v>
      </c>
      <c r="C2000" s="2" t="s">
        <v>612</v>
      </c>
      <c r="D2000" s="2" t="s">
        <v>165</v>
      </c>
      <c r="E2000" s="2" t="s">
        <v>613</v>
      </c>
      <c r="F2000" s="2" t="s">
        <v>8441</v>
      </c>
      <c r="G2000" s="2" t="s">
        <v>8442</v>
      </c>
      <c r="H2000" s="2" t="s">
        <v>8443</v>
      </c>
      <c r="I2000" s="3"/>
      <c r="J2000" s="2" t="s">
        <v>135</v>
      </c>
      <c r="K2000" s="2" t="s">
        <v>121</v>
      </c>
      <c r="L2000" s="2" t="s">
        <v>136</v>
      </c>
      <c r="M2000" s="2">
        <v>2755</v>
      </c>
      <c r="N2000" s="2" t="s">
        <v>4056</v>
      </c>
      <c r="O2000" s="2" t="s">
        <v>8400</v>
      </c>
      <c r="P2000" s="4">
        <v>1</v>
      </c>
      <c r="Q2000" s="2" t="s">
        <v>619</v>
      </c>
      <c r="R2000" s="2" t="s">
        <v>620</v>
      </c>
      <c r="S2000" s="2" t="s">
        <v>42</v>
      </c>
      <c r="T2000" s="2" t="s">
        <v>43</v>
      </c>
      <c r="U2000" s="2" t="s">
        <v>44</v>
      </c>
      <c r="V2000" s="2" t="s">
        <v>179</v>
      </c>
      <c r="W2000" s="4">
        <v>34</v>
      </c>
      <c r="X2000" s="5">
        <v>5</v>
      </c>
      <c r="Y2000" s="5">
        <v>2</v>
      </c>
      <c r="Z2000" s="6">
        <v>44635</v>
      </c>
      <c r="AA2000" s="2" t="s">
        <v>46</v>
      </c>
    </row>
    <row r="2001" spans="1:27" ht="22.5" x14ac:dyDescent="0.25">
      <c r="A2001" s="2" t="s">
        <v>165</v>
      </c>
      <c r="B2001" s="2" t="s">
        <v>4749</v>
      </c>
      <c r="C2001" s="2" t="s">
        <v>4750</v>
      </c>
      <c r="D2001" s="2" t="s">
        <v>165</v>
      </c>
      <c r="E2001" s="2" t="s">
        <v>518</v>
      </c>
      <c r="F2001" s="2" t="s">
        <v>8444</v>
      </c>
      <c r="G2001" s="2" t="s">
        <v>8445</v>
      </c>
      <c r="H2001" s="2" t="s">
        <v>8446</v>
      </c>
      <c r="I2001" s="2" t="s">
        <v>8446</v>
      </c>
      <c r="J2001" s="2" t="s">
        <v>135</v>
      </c>
      <c r="K2001" s="2" t="s">
        <v>121</v>
      </c>
      <c r="L2001" s="2" t="s">
        <v>136</v>
      </c>
      <c r="M2001" s="2">
        <v>2759</v>
      </c>
      <c r="N2001" s="2" t="s">
        <v>4056</v>
      </c>
      <c r="O2001" s="2" t="s">
        <v>8400</v>
      </c>
      <c r="P2001" s="4">
        <v>1</v>
      </c>
      <c r="Q2001" s="2" t="s">
        <v>523</v>
      </c>
      <c r="R2001" s="2" t="s">
        <v>524</v>
      </c>
      <c r="S2001" s="2" t="s">
        <v>8447</v>
      </c>
      <c r="T2001" s="2" t="s">
        <v>43</v>
      </c>
      <c r="U2001" s="2" t="s">
        <v>44</v>
      </c>
      <c r="V2001" s="2" t="s">
        <v>179</v>
      </c>
      <c r="W2001" s="4">
        <v>15</v>
      </c>
      <c r="X2001" s="5">
        <v>5</v>
      </c>
      <c r="Y2001" s="5">
        <v>4</v>
      </c>
      <c r="Z2001" s="6">
        <v>45205</v>
      </c>
      <c r="AA2001" s="2" t="s">
        <v>46</v>
      </c>
    </row>
    <row r="2002" spans="1:27" ht="22.5" x14ac:dyDescent="0.25">
      <c r="A2002" s="2" t="s">
        <v>165</v>
      </c>
      <c r="B2002" s="2" t="s">
        <v>7966</v>
      </c>
      <c r="C2002" s="2" t="s">
        <v>7967</v>
      </c>
      <c r="D2002" s="2" t="s">
        <v>165</v>
      </c>
      <c r="E2002" s="2" t="s">
        <v>7968</v>
      </c>
      <c r="F2002" s="2" t="s">
        <v>8448</v>
      </c>
      <c r="G2002" s="2" t="s">
        <v>8449</v>
      </c>
      <c r="H2002" s="2" t="s">
        <v>8450</v>
      </c>
      <c r="I2002" s="3"/>
      <c r="J2002" s="2" t="s">
        <v>135</v>
      </c>
      <c r="K2002" s="2" t="s">
        <v>121</v>
      </c>
      <c r="L2002" s="2" t="s">
        <v>136</v>
      </c>
      <c r="M2002" s="2">
        <v>2774</v>
      </c>
      <c r="N2002" s="2" t="s">
        <v>4056</v>
      </c>
      <c r="O2002" s="2" t="s">
        <v>8400</v>
      </c>
      <c r="P2002" s="4">
        <v>1</v>
      </c>
      <c r="Q2002" s="2" t="s">
        <v>7973</v>
      </c>
      <c r="R2002" s="2" t="s">
        <v>7974</v>
      </c>
      <c r="S2002" s="2" t="s">
        <v>7978</v>
      </c>
      <c r="T2002" s="2" t="s">
        <v>43</v>
      </c>
      <c r="U2002" s="2" t="s">
        <v>44</v>
      </c>
      <c r="V2002" s="2" t="s">
        <v>1657</v>
      </c>
      <c r="W2002" s="4">
        <v>12</v>
      </c>
      <c r="X2002" s="5">
        <v>5</v>
      </c>
      <c r="Y2002" s="5">
        <v>4</v>
      </c>
      <c r="Z2002" s="6">
        <v>45294</v>
      </c>
      <c r="AA2002" s="2" t="s">
        <v>46</v>
      </c>
    </row>
    <row r="2003" spans="1:27" ht="22.5" x14ac:dyDescent="0.25">
      <c r="A2003" s="2" t="s">
        <v>165</v>
      </c>
      <c r="B2003" s="2" t="s">
        <v>1165</v>
      </c>
      <c r="C2003" s="2" t="s">
        <v>1166</v>
      </c>
      <c r="D2003" s="2" t="s">
        <v>165</v>
      </c>
      <c r="E2003" s="2" t="s">
        <v>1158</v>
      </c>
      <c r="F2003" s="2" t="s">
        <v>8451</v>
      </c>
      <c r="G2003" s="2" t="s">
        <v>8452</v>
      </c>
      <c r="H2003" s="2" t="s">
        <v>8453</v>
      </c>
      <c r="I2003" s="3"/>
      <c r="J2003" s="2" t="s">
        <v>135</v>
      </c>
      <c r="K2003" s="2" t="s">
        <v>121</v>
      </c>
      <c r="L2003" s="2" t="s">
        <v>136</v>
      </c>
      <c r="M2003" s="2">
        <v>2800</v>
      </c>
      <c r="N2003" s="2" t="s">
        <v>4056</v>
      </c>
      <c r="O2003" s="2" t="s">
        <v>8400</v>
      </c>
      <c r="P2003" s="4">
        <v>1</v>
      </c>
      <c r="Q2003" s="2" t="s">
        <v>1163</v>
      </c>
      <c r="R2003" s="2" t="s">
        <v>1164</v>
      </c>
      <c r="S2003" s="2" t="s">
        <v>42</v>
      </c>
      <c r="T2003" s="2" t="s">
        <v>43</v>
      </c>
      <c r="U2003" s="2" t="s">
        <v>44</v>
      </c>
      <c r="V2003" s="2" t="s">
        <v>179</v>
      </c>
      <c r="W2003" s="4">
        <v>45</v>
      </c>
      <c r="X2003" s="5">
        <v>5</v>
      </c>
      <c r="Y2003" s="5">
        <v>1</v>
      </c>
      <c r="Z2003" s="6">
        <v>44291</v>
      </c>
      <c r="AA2003" s="2" t="s">
        <v>46</v>
      </c>
    </row>
    <row r="2004" spans="1:27" ht="22.5" x14ac:dyDescent="0.25">
      <c r="A2004" s="2" t="s">
        <v>165</v>
      </c>
      <c r="B2004" s="2" t="s">
        <v>8454</v>
      </c>
      <c r="C2004" s="2" t="s">
        <v>8455</v>
      </c>
      <c r="D2004" s="2" t="s">
        <v>165</v>
      </c>
      <c r="E2004" s="2" t="s">
        <v>8456</v>
      </c>
      <c r="F2004" s="2" t="s">
        <v>8457</v>
      </c>
      <c r="G2004" s="2" t="s">
        <v>8458</v>
      </c>
      <c r="H2004" s="2" t="s">
        <v>8459</v>
      </c>
      <c r="I2004" s="3"/>
      <c r="J2004" s="2" t="s">
        <v>135</v>
      </c>
      <c r="K2004" s="2" t="s">
        <v>121</v>
      </c>
      <c r="L2004" s="2" t="s">
        <v>136</v>
      </c>
      <c r="M2004" s="2">
        <v>2805</v>
      </c>
      <c r="N2004" s="2" t="s">
        <v>4056</v>
      </c>
      <c r="O2004" s="2" t="s">
        <v>8400</v>
      </c>
      <c r="P2004" s="4">
        <v>1</v>
      </c>
      <c r="Q2004" s="2" t="s">
        <v>8460</v>
      </c>
      <c r="R2004" s="2" t="s">
        <v>8461</v>
      </c>
      <c r="S2004" s="2" t="s">
        <v>42</v>
      </c>
      <c r="T2004" s="2" t="s">
        <v>43</v>
      </c>
      <c r="U2004" s="2" t="s">
        <v>1256</v>
      </c>
      <c r="V2004" s="2" t="s">
        <v>1257</v>
      </c>
      <c r="W2004" s="4">
        <v>12</v>
      </c>
      <c r="X2004" s="5">
        <v>5</v>
      </c>
      <c r="Y2004" s="5">
        <v>4</v>
      </c>
      <c r="Z2004" s="6">
        <v>45300</v>
      </c>
      <c r="AA2004" s="2" t="s">
        <v>46</v>
      </c>
    </row>
    <row r="2005" spans="1:27" ht="22.5" x14ac:dyDescent="0.25">
      <c r="A2005" s="2" t="s">
        <v>441</v>
      </c>
      <c r="B2005" s="2" t="s">
        <v>2138</v>
      </c>
      <c r="C2005" s="2" t="s">
        <v>2139</v>
      </c>
      <c r="D2005" s="2" t="s">
        <v>441</v>
      </c>
      <c r="E2005" s="2" t="s">
        <v>2156</v>
      </c>
      <c r="F2005" s="2" t="s">
        <v>9590</v>
      </c>
      <c r="G2005" s="2" t="s">
        <v>9591</v>
      </c>
      <c r="H2005" s="2" t="s">
        <v>9592</v>
      </c>
      <c r="I2005" s="2" t="s">
        <v>9593</v>
      </c>
      <c r="J2005" s="2" t="s">
        <v>135</v>
      </c>
      <c r="K2005" s="2" t="s">
        <v>121</v>
      </c>
      <c r="L2005" s="2" t="s">
        <v>136</v>
      </c>
      <c r="M2005" s="2">
        <v>1995</v>
      </c>
      <c r="N2005" s="2" t="s">
        <v>5235</v>
      </c>
      <c r="O2005" s="2" t="s">
        <v>9594</v>
      </c>
      <c r="P2005" s="4">
        <v>1</v>
      </c>
      <c r="Q2005" s="2" t="s">
        <v>5857</v>
      </c>
      <c r="R2005" s="2" t="s">
        <v>5858</v>
      </c>
      <c r="S2005" s="2" t="s">
        <v>8525</v>
      </c>
      <c r="T2005" s="2" t="s">
        <v>86</v>
      </c>
      <c r="U2005" s="2" t="s">
        <v>44</v>
      </c>
      <c r="V2005" s="2" t="s">
        <v>179</v>
      </c>
      <c r="W2005" s="4">
        <v>87</v>
      </c>
      <c r="X2005" s="5">
        <v>7</v>
      </c>
      <c r="Y2005" s="5">
        <v>0</v>
      </c>
      <c r="Z2005" s="6">
        <v>43020</v>
      </c>
      <c r="AA2005" s="2" t="s">
        <v>46</v>
      </c>
    </row>
    <row r="2006" spans="1:27" ht="22.5" x14ac:dyDescent="0.25">
      <c r="A2006" s="2" t="s">
        <v>1521</v>
      </c>
      <c r="B2006" s="2" t="s">
        <v>1647</v>
      </c>
      <c r="C2006" s="2" t="s">
        <v>1648</v>
      </c>
      <c r="D2006" s="2" t="s">
        <v>1521</v>
      </c>
      <c r="E2006" s="2" t="s">
        <v>1649</v>
      </c>
      <c r="F2006" s="2" t="s">
        <v>9595</v>
      </c>
      <c r="G2006" s="2" t="s">
        <v>9596</v>
      </c>
      <c r="H2006" s="2" t="s">
        <v>9597</v>
      </c>
      <c r="I2006" s="2" t="s">
        <v>9597</v>
      </c>
      <c r="J2006" s="2" t="s">
        <v>135</v>
      </c>
      <c r="K2006" s="2" t="s">
        <v>121</v>
      </c>
      <c r="L2006" s="2" t="s">
        <v>136</v>
      </c>
      <c r="M2006" s="2">
        <v>2296</v>
      </c>
      <c r="N2006" s="2" t="s">
        <v>5235</v>
      </c>
      <c r="O2006" s="2" t="s">
        <v>9594</v>
      </c>
      <c r="P2006" s="4">
        <v>1</v>
      </c>
      <c r="Q2006" s="2" t="s">
        <v>1816</v>
      </c>
      <c r="R2006" s="2" t="s">
        <v>1817</v>
      </c>
      <c r="S2006" s="2" t="s">
        <v>7726</v>
      </c>
      <c r="T2006" s="2" t="s">
        <v>86</v>
      </c>
      <c r="U2006" s="2" t="s">
        <v>44</v>
      </c>
      <c r="V2006" s="2" t="s">
        <v>179</v>
      </c>
      <c r="W2006" s="4">
        <v>71</v>
      </c>
      <c r="X2006" s="5">
        <v>5</v>
      </c>
      <c r="Y2006" s="5">
        <v>0</v>
      </c>
      <c r="Z2006" s="6">
        <v>43514</v>
      </c>
      <c r="AA2006" s="2" t="s">
        <v>46</v>
      </c>
    </row>
    <row r="2007" spans="1:27" ht="22.5" x14ac:dyDescent="0.25">
      <c r="A2007" s="2" t="s">
        <v>2961</v>
      </c>
      <c r="B2007" s="2" t="s">
        <v>845</v>
      </c>
      <c r="C2007" s="2" t="s">
        <v>693</v>
      </c>
      <c r="D2007" s="2" t="s">
        <v>2961</v>
      </c>
      <c r="E2007" s="2" t="s">
        <v>1522</v>
      </c>
      <c r="F2007" s="2" t="s">
        <v>5202</v>
      </c>
      <c r="G2007" s="2" t="s">
        <v>5203</v>
      </c>
      <c r="H2007" s="2" t="s">
        <v>5204</v>
      </c>
      <c r="I2007" s="2" t="s">
        <v>5205</v>
      </c>
      <c r="J2007" s="2" t="s">
        <v>5198</v>
      </c>
      <c r="K2007" s="2" t="s">
        <v>159</v>
      </c>
      <c r="L2007" s="2" t="s">
        <v>4085</v>
      </c>
      <c r="M2007" s="2">
        <v>1072</v>
      </c>
      <c r="N2007" s="2" t="s">
        <v>4093</v>
      </c>
      <c r="O2007" s="2" t="s">
        <v>5206</v>
      </c>
      <c r="P2007" s="4">
        <v>1</v>
      </c>
      <c r="Q2007" s="2" t="s">
        <v>4524</v>
      </c>
      <c r="R2007" s="2" t="s">
        <v>4525</v>
      </c>
      <c r="S2007" s="2" t="s">
        <v>5207</v>
      </c>
      <c r="T2007" s="2" t="s">
        <v>86</v>
      </c>
      <c r="U2007" s="2" t="s">
        <v>44</v>
      </c>
      <c r="V2007" s="2" t="s">
        <v>179</v>
      </c>
      <c r="W2007" s="4">
        <v>165</v>
      </c>
      <c r="X2007" s="5">
        <v>5</v>
      </c>
      <c r="Y2007" s="5">
        <v>0</v>
      </c>
      <c r="Z2007" s="6">
        <v>40644</v>
      </c>
      <c r="AA2007" s="2" t="s">
        <v>46</v>
      </c>
    </row>
    <row r="2008" spans="1:27" ht="22.5" x14ac:dyDescent="0.25">
      <c r="A2008" s="2" t="s">
        <v>4255</v>
      </c>
      <c r="B2008" s="2" t="s">
        <v>845</v>
      </c>
      <c r="C2008" s="2" t="s">
        <v>693</v>
      </c>
      <c r="D2008" s="2" t="s">
        <v>4255</v>
      </c>
      <c r="E2008" s="2" t="s">
        <v>1522</v>
      </c>
      <c r="F2008" s="2" t="s">
        <v>5208</v>
      </c>
      <c r="G2008" s="2" t="s">
        <v>5209</v>
      </c>
      <c r="H2008" s="2" t="s">
        <v>5210</v>
      </c>
      <c r="I2008" s="2" t="s">
        <v>5211</v>
      </c>
      <c r="J2008" s="2" t="s">
        <v>5198</v>
      </c>
      <c r="K2008" s="2" t="s">
        <v>159</v>
      </c>
      <c r="L2008" s="2" t="s">
        <v>4085</v>
      </c>
      <c r="M2008" s="2">
        <v>1075</v>
      </c>
      <c r="N2008" s="2" t="s">
        <v>4093</v>
      </c>
      <c r="O2008" s="2" t="s">
        <v>5206</v>
      </c>
      <c r="P2008" s="4">
        <v>1</v>
      </c>
      <c r="Q2008" s="2" t="s">
        <v>4259</v>
      </c>
      <c r="R2008" s="2" t="s">
        <v>4260</v>
      </c>
      <c r="S2008" s="2" t="s">
        <v>1612</v>
      </c>
      <c r="T2008" s="2" t="s">
        <v>86</v>
      </c>
      <c r="U2008" s="2" t="s">
        <v>44</v>
      </c>
      <c r="V2008" s="2" t="s">
        <v>179</v>
      </c>
      <c r="W2008" s="4">
        <v>142</v>
      </c>
      <c r="X2008" s="5">
        <v>5</v>
      </c>
      <c r="Y2008" s="5">
        <v>0</v>
      </c>
      <c r="Z2008" s="6">
        <v>41351</v>
      </c>
      <c r="AA2008" s="2" t="s">
        <v>46</v>
      </c>
    </row>
    <row r="2009" spans="1:27" ht="22.5" x14ac:dyDescent="0.25">
      <c r="A2009" s="2" t="s">
        <v>4109</v>
      </c>
      <c r="B2009" s="2" t="s">
        <v>845</v>
      </c>
      <c r="C2009" s="2" t="s">
        <v>693</v>
      </c>
      <c r="D2009" s="2" t="s">
        <v>4109</v>
      </c>
      <c r="E2009" s="2" t="s">
        <v>1522</v>
      </c>
      <c r="F2009" s="2" t="s">
        <v>5212</v>
      </c>
      <c r="G2009" s="2" t="s">
        <v>5213</v>
      </c>
      <c r="H2009" s="2" t="s">
        <v>5214</v>
      </c>
      <c r="I2009" s="2" t="s">
        <v>5215</v>
      </c>
      <c r="J2009" s="2" t="s">
        <v>5198</v>
      </c>
      <c r="K2009" s="2" t="s">
        <v>159</v>
      </c>
      <c r="L2009" s="2" t="s">
        <v>4085</v>
      </c>
      <c r="M2009" s="2">
        <v>1078</v>
      </c>
      <c r="N2009" s="2" t="s">
        <v>4093</v>
      </c>
      <c r="O2009" s="2" t="s">
        <v>5206</v>
      </c>
      <c r="P2009" s="4">
        <v>1</v>
      </c>
      <c r="Q2009" s="2" t="s">
        <v>4114</v>
      </c>
      <c r="R2009" s="2" t="s">
        <v>4115</v>
      </c>
      <c r="S2009" s="2" t="s">
        <v>1612</v>
      </c>
      <c r="T2009" s="2" t="s">
        <v>86</v>
      </c>
      <c r="U2009" s="2" t="s">
        <v>44</v>
      </c>
      <c r="V2009" s="2" t="s">
        <v>179</v>
      </c>
      <c r="W2009" s="4">
        <v>164</v>
      </c>
      <c r="X2009" s="5">
        <v>5</v>
      </c>
      <c r="Y2009" s="5">
        <v>0</v>
      </c>
      <c r="Z2009" s="6">
        <v>40673</v>
      </c>
      <c r="AA2009" s="2" t="s">
        <v>46</v>
      </c>
    </row>
    <row r="2010" spans="1:27" ht="22.5" x14ac:dyDescent="0.25">
      <c r="A2010" s="2" t="s">
        <v>350</v>
      </c>
      <c r="B2010" s="2" t="s">
        <v>4084</v>
      </c>
      <c r="C2010" s="2" t="s">
        <v>4085</v>
      </c>
      <c r="D2010" s="2" t="s">
        <v>350</v>
      </c>
      <c r="E2010" s="2" t="s">
        <v>2552</v>
      </c>
      <c r="F2010" s="2" t="s">
        <v>5216</v>
      </c>
      <c r="G2010" s="2" t="s">
        <v>5217</v>
      </c>
      <c r="H2010" s="2" t="s">
        <v>5218</v>
      </c>
      <c r="I2010" s="2" t="s">
        <v>5219</v>
      </c>
      <c r="J2010" s="2" t="s">
        <v>5198</v>
      </c>
      <c r="K2010" s="2" t="s">
        <v>159</v>
      </c>
      <c r="L2010" s="2" t="s">
        <v>4085</v>
      </c>
      <c r="M2010" s="2">
        <v>1079</v>
      </c>
      <c r="N2010" s="2" t="s">
        <v>4093</v>
      </c>
      <c r="O2010" s="2" t="s">
        <v>5206</v>
      </c>
      <c r="P2010" s="4">
        <v>1</v>
      </c>
      <c r="Q2010" s="2" t="s">
        <v>4128</v>
      </c>
      <c r="R2010" s="2" t="s">
        <v>4129</v>
      </c>
      <c r="S2010" s="2" t="s">
        <v>5220</v>
      </c>
      <c r="T2010" s="2" t="s">
        <v>86</v>
      </c>
      <c r="U2010" s="2" t="s">
        <v>44</v>
      </c>
      <c r="V2010" s="2" t="s">
        <v>179</v>
      </c>
      <c r="W2010" s="4">
        <v>207</v>
      </c>
      <c r="X2010" s="5">
        <v>5</v>
      </c>
      <c r="Y2010" s="5">
        <v>0</v>
      </c>
      <c r="Z2010" s="6">
        <v>39387</v>
      </c>
      <c r="AA2010" s="2" t="s">
        <v>46</v>
      </c>
    </row>
    <row r="2011" spans="1:27" ht="22.5" x14ac:dyDescent="0.25">
      <c r="A2011" s="2" t="s">
        <v>829</v>
      </c>
      <c r="B2011" s="2" t="s">
        <v>1565</v>
      </c>
      <c r="C2011" s="2" t="s">
        <v>1566</v>
      </c>
      <c r="D2011" s="2" t="s">
        <v>829</v>
      </c>
      <c r="E2011" s="2" t="s">
        <v>1567</v>
      </c>
      <c r="F2011" s="2" t="s">
        <v>13939</v>
      </c>
      <c r="G2011" s="2" t="s">
        <v>13940</v>
      </c>
      <c r="H2011" s="2" t="s">
        <v>13941</v>
      </c>
      <c r="I2011" s="2" t="s">
        <v>13942</v>
      </c>
      <c r="J2011" s="2" t="s">
        <v>10634</v>
      </c>
      <c r="K2011" s="2" t="s">
        <v>10635</v>
      </c>
      <c r="L2011" s="2" t="s">
        <v>10889</v>
      </c>
      <c r="M2011" s="2">
        <v>737</v>
      </c>
      <c r="N2011" s="2" t="s">
        <v>4056</v>
      </c>
      <c r="O2011" s="2" t="s">
        <v>13943</v>
      </c>
      <c r="P2011" s="4">
        <v>1</v>
      </c>
      <c r="Q2011" s="2" t="s">
        <v>6352</v>
      </c>
      <c r="R2011" s="2" t="s">
        <v>6353</v>
      </c>
      <c r="S2011" s="2" t="s">
        <v>1566</v>
      </c>
      <c r="T2011" s="2" t="s">
        <v>43</v>
      </c>
      <c r="U2011" s="2" t="s">
        <v>44</v>
      </c>
      <c r="V2011" s="2" t="s">
        <v>179</v>
      </c>
      <c r="W2011" s="4">
        <v>156</v>
      </c>
      <c r="X2011" s="5">
        <v>5</v>
      </c>
      <c r="Y2011" s="5">
        <v>0</v>
      </c>
      <c r="Z2011" s="6">
        <v>40931</v>
      </c>
      <c r="AA2011" s="2" t="s">
        <v>46</v>
      </c>
    </row>
    <row r="2012" spans="1:27" ht="22.5" x14ac:dyDescent="0.25">
      <c r="A2012" s="2" t="s">
        <v>452</v>
      </c>
      <c r="B2012" s="2" t="s">
        <v>3438</v>
      </c>
      <c r="C2012" s="2" t="s">
        <v>3439</v>
      </c>
      <c r="D2012" s="2" t="s">
        <v>452</v>
      </c>
      <c r="E2012" s="2" t="s">
        <v>3440</v>
      </c>
      <c r="F2012" s="2" t="s">
        <v>9815</v>
      </c>
      <c r="G2012" s="2" t="s">
        <v>9816</v>
      </c>
      <c r="H2012" s="2" t="s">
        <v>9817</v>
      </c>
      <c r="I2012" s="3"/>
      <c r="J2012" s="2" t="s">
        <v>295</v>
      </c>
      <c r="K2012" s="2" t="s">
        <v>121</v>
      </c>
      <c r="L2012" s="2" t="s">
        <v>136</v>
      </c>
      <c r="M2012" s="2">
        <v>2135</v>
      </c>
      <c r="N2012" s="2" t="s">
        <v>281</v>
      </c>
      <c r="O2012" s="2" t="s">
        <v>9819</v>
      </c>
      <c r="P2012" s="4">
        <v>1</v>
      </c>
      <c r="Q2012" s="2" t="s">
        <v>9820</v>
      </c>
      <c r="R2012" s="2" t="s">
        <v>9821</v>
      </c>
      <c r="S2012" s="2" t="s">
        <v>9822</v>
      </c>
      <c r="T2012" s="2" t="s">
        <v>43</v>
      </c>
      <c r="U2012" s="2" t="s">
        <v>256</v>
      </c>
      <c r="V2012" s="2" t="s">
        <v>257</v>
      </c>
      <c r="W2012" s="4">
        <v>11</v>
      </c>
      <c r="X2012" s="5">
        <v>5</v>
      </c>
      <c r="Y2012" s="5">
        <v>4</v>
      </c>
      <c r="Z2012" s="6">
        <v>45348</v>
      </c>
      <c r="AA2012" s="2" t="s">
        <v>46</v>
      </c>
    </row>
    <row r="2013" spans="1:27" ht="22.5" x14ac:dyDescent="0.25">
      <c r="A2013" s="2" t="s">
        <v>4180</v>
      </c>
      <c r="B2013" s="2" t="s">
        <v>845</v>
      </c>
      <c r="C2013" s="2" t="s">
        <v>693</v>
      </c>
      <c r="D2013" s="2" t="s">
        <v>4180</v>
      </c>
      <c r="E2013" s="2" t="s">
        <v>1522</v>
      </c>
      <c r="F2013" s="2" t="s">
        <v>5917</v>
      </c>
      <c r="G2013" s="2" t="s">
        <v>5918</v>
      </c>
      <c r="H2013" s="2" t="s">
        <v>5919</v>
      </c>
      <c r="I2013" s="2" t="s">
        <v>5920</v>
      </c>
      <c r="J2013" s="2" t="s">
        <v>952</v>
      </c>
      <c r="K2013" s="2" t="s">
        <v>927</v>
      </c>
      <c r="L2013" s="2" t="s">
        <v>160</v>
      </c>
      <c r="M2013" s="2">
        <v>1296</v>
      </c>
      <c r="N2013" s="2" t="s">
        <v>38</v>
      </c>
      <c r="O2013" s="2" t="s">
        <v>3900</v>
      </c>
      <c r="P2013" s="4">
        <v>1</v>
      </c>
      <c r="Q2013" s="2" t="s">
        <v>5530</v>
      </c>
      <c r="R2013" s="2" t="s">
        <v>5531</v>
      </c>
      <c r="S2013" s="2" t="s">
        <v>42</v>
      </c>
      <c r="T2013" s="2" t="s">
        <v>86</v>
      </c>
      <c r="U2013" s="2" t="s">
        <v>44</v>
      </c>
      <c r="V2013" s="2" t="s">
        <v>179</v>
      </c>
      <c r="W2013" s="4">
        <v>64</v>
      </c>
      <c r="X2013" s="5">
        <v>7</v>
      </c>
      <c r="Y2013" s="5">
        <v>2</v>
      </c>
      <c r="Z2013" s="6">
        <v>43739</v>
      </c>
      <c r="AA2013" s="2" t="s">
        <v>46</v>
      </c>
    </row>
    <row r="2014" spans="1:27" ht="22.5" x14ac:dyDescent="0.25">
      <c r="A2014" s="2" t="s">
        <v>853</v>
      </c>
      <c r="B2014" s="2" t="s">
        <v>845</v>
      </c>
      <c r="C2014" s="2" t="s">
        <v>693</v>
      </c>
      <c r="D2014" s="2" t="s">
        <v>853</v>
      </c>
      <c r="E2014" s="2" t="s">
        <v>1522</v>
      </c>
      <c r="F2014" s="2" t="s">
        <v>3930</v>
      </c>
      <c r="G2014" s="2" t="s">
        <v>3931</v>
      </c>
      <c r="H2014" s="2" t="s">
        <v>3932</v>
      </c>
      <c r="I2014" s="2" t="s">
        <v>3933</v>
      </c>
      <c r="J2014" s="2" t="s">
        <v>952</v>
      </c>
      <c r="K2014" s="2" t="s">
        <v>927</v>
      </c>
      <c r="L2014" s="2" t="s">
        <v>160</v>
      </c>
      <c r="M2014" s="2">
        <v>1317</v>
      </c>
      <c r="N2014" s="2" t="s">
        <v>38</v>
      </c>
      <c r="O2014" s="2" t="s">
        <v>3900</v>
      </c>
      <c r="P2014" s="4">
        <v>1</v>
      </c>
      <c r="Q2014" s="2" t="s">
        <v>2072</v>
      </c>
      <c r="R2014" s="2" t="s">
        <v>2073</v>
      </c>
      <c r="S2014" s="2" t="s">
        <v>42</v>
      </c>
      <c r="T2014" s="2" t="s">
        <v>86</v>
      </c>
      <c r="U2014" s="2" t="s">
        <v>44</v>
      </c>
      <c r="V2014" s="2" t="s">
        <v>179</v>
      </c>
      <c r="W2014" s="4">
        <v>105</v>
      </c>
      <c r="X2014" s="5">
        <v>8</v>
      </c>
      <c r="Y2014" s="5">
        <v>0</v>
      </c>
      <c r="Z2014" s="6">
        <v>42489</v>
      </c>
      <c r="AA2014" s="2" t="s">
        <v>46</v>
      </c>
    </row>
    <row r="2015" spans="1:27" ht="22.5" x14ac:dyDescent="0.25">
      <c r="A2015" s="2" t="s">
        <v>1446</v>
      </c>
      <c r="B2015" s="2" t="s">
        <v>845</v>
      </c>
      <c r="C2015" s="2" t="s">
        <v>693</v>
      </c>
      <c r="D2015" s="2" t="s">
        <v>1446</v>
      </c>
      <c r="E2015" s="2" t="s">
        <v>1522</v>
      </c>
      <c r="F2015" s="2" t="s">
        <v>3926</v>
      </c>
      <c r="G2015" s="2" t="s">
        <v>3927</v>
      </c>
      <c r="H2015" s="2" t="s">
        <v>3928</v>
      </c>
      <c r="I2015" s="2" t="s">
        <v>3929</v>
      </c>
      <c r="J2015" s="2" t="s">
        <v>952</v>
      </c>
      <c r="K2015" s="2" t="s">
        <v>927</v>
      </c>
      <c r="L2015" s="2" t="s">
        <v>160</v>
      </c>
      <c r="M2015" s="2">
        <v>1338</v>
      </c>
      <c r="N2015" s="2" t="s">
        <v>38</v>
      </c>
      <c r="O2015" s="2" t="s">
        <v>3900</v>
      </c>
      <c r="P2015" s="4">
        <v>1</v>
      </c>
      <c r="Q2015" s="2" t="s">
        <v>2206</v>
      </c>
      <c r="R2015" s="2" t="s">
        <v>2207</v>
      </c>
      <c r="S2015" s="2" t="s">
        <v>238</v>
      </c>
      <c r="T2015" s="2" t="s">
        <v>86</v>
      </c>
      <c r="U2015" s="2" t="s">
        <v>44</v>
      </c>
      <c r="V2015" s="2" t="s">
        <v>179</v>
      </c>
      <c r="W2015" s="4">
        <v>124</v>
      </c>
      <c r="X2015" s="5">
        <v>7</v>
      </c>
      <c r="Y2015" s="5">
        <v>0</v>
      </c>
      <c r="Z2015" s="6">
        <v>41885</v>
      </c>
      <c r="AA2015" s="2" t="s">
        <v>46</v>
      </c>
    </row>
    <row r="2016" spans="1:27" ht="22.5" x14ac:dyDescent="0.25">
      <c r="A2016" s="2" t="s">
        <v>1446</v>
      </c>
      <c r="B2016" s="2" t="s">
        <v>845</v>
      </c>
      <c r="C2016" s="2" t="s">
        <v>693</v>
      </c>
      <c r="D2016" s="2" t="s">
        <v>1446</v>
      </c>
      <c r="E2016" s="2" t="s">
        <v>1522</v>
      </c>
      <c r="F2016" s="2" t="s">
        <v>3922</v>
      </c>
      <c r="G2016" s="2" t="s">
        <v>3923</v>
      </c>
      <c r="H2016" s="2" t="s">
        <v>3924</v>
      </c>
      <c r="I2016" s="2" t="s">
        <v>3925</v>
      </c>
      <c r="J2016" s="2" t="s">
        <v>952</v>
      </c>
      <c r="K2016" s="2" t="s">
        <v>927</v>
      </c>
      <c r="L2016" s="2" t="s">
        <v>160</v>
      </c>
      <c r="M2016" s="2">
        <v>1339</v>
      </c>
      <c r="N2016" s="2" t="s">
        <v>38</v>
      </c>
      <c r="O2016" s="2" t="s">
        <v>3900</v>
      </c>
      <c r="P2016" s="4">
        <v>1</v>
      </c>
      <c r="Q2016" s="2" t="s">
        <v>2206</v>
      </c>
      <c r="R2016" s="2" t="s">
        <v>2207</v>
      </c>
      <c r="S2016" s="2" t="s">
        <v>238</v>
      </c>
      <c r="T2016" s="2" t="s">
        <v>86</v>
      </c>
      <c r="U2016" s="2" t="s">
        <v>44</v>
      </c>
      <c r="V2016" s="2" t="s">
        <v>179</v>
      </c>
      <c r="W2016" s="4">
        <v>110</v>
      </c>
      <c r="X2016" s="5">
        <v>7</v>
      </c>
      <c r="Y2016" s="5">
        <v>0</v>
      </c>
      <c r="Z2016" s="6">
        <v>42321</v>
      </c>
      <c r="AA2016" s="2" t="s">
        <v>46</v>
      </c>
    </row>
    <row r="2017" spans="1:27" ht="22.5" x14ac:dyDescent="0.25">
      <c r="A2017" s="2" t="s">
        <v>1446</v>
      </c>
      <c r="B2017" s="2" t="s">
        <v>3438</v>
      </c>
      <c r="C2017" s="2" t="s">
        <v>3439</v>
      </c>
      <c r="D2017" s="2" t="s">
        <v>1446</v>
      </c>
      <c r="E2017" s="2" t="s">
        <v>3440</v>
      </c>
      <c r="F2017" s="2" t="s">
        <v>3915</v>
      </c>
      <c r="G2017" s="2" t="s">
        <v>3916</v>
      </c>
      <c r="H2017" s="2" t="s">
        <v>3917</v>
      </c>
      <c r="I2017" s="2" t="s">
        <v>3918</v>
      </c>
      <c r="J2017" s="2" t="s">
        <v>952</v>
      </c>
      <c r="K2017" s="2" t="s">
        <v>927</v>
      </c>
      <c r="L2017" s="2" t="s">
        <v>160</v>
      </c>
      <c r="M2017" s="2">
        <v>1346</v>
      </c>
      <c r="N2017" s="2" t="s">
        <v>38</v>
      </c>
      <c r="O2017" s="2" t="s">
        <v>3900</v>
      </c>
      <c r="P2017" s="4">
        <v>1</v>
      </c>
      <c r="Q2017" s="2" t="s">
        <v>3919</v>
      </c>
      <c r="R2017" s="2" t="s">
        <v>3920</v>
      </c>
      <c r="S2017" s="2" t="s">
        <v>3921</v>
      </c>
      <c r="T2017" s="2" t="s">
        <v>86</v>
      </c>
      <c r="U2017" s="2" t="s">
        <v>44</v>
      </c>
      <c r="V2017" s="2" t="s">
        <v>179</v>
      </c>
      <c r="W2017" s="4">
        <v>136</v>
      </c>
      <c r="X2017" s="5">
        <v>7</v>
      </c>
      <c r="Y2017" s="5">
        <v>0</v>
      </c>
      <c r="Z2017" s="6">
        <v>41522</v>
      </c>
      <c r="AA2017" s="2" t="s">
        <v>46</v>
      </c>
    </row>
    <row r="2018" spans="1:27" ht="22.5" x14ac:dyDescent="0.25">
      <c r="A2018" s="2" t="s">
        <v>1460</v>
      </c>
      <c r="B2018" s="2" t="s">
        <v>2129</v>
      </c>
      <c r="C2018" s="2" t="s">
        <v>2130</v>
      </c>
      <c r="D2018" s="2" t="s">
        <v>3753</v>
      </c>
      <c r="E2018" s="2" t="s">
        <v>1437</v>
      </c>
      <c r="F2018" s="2" t="s">
        <v>3911</v>
      </c>
      <c r="G2018" s="2" t="s">
        <v>3912</v>
      </c>
      <c r="H2018" s="2" t="s">
        <v>3913</v>
      </c>
      <c r="I2018" s="2" t="s">
        <v>3914</v>
      </c>
      <c r="J2018" s="2" t="s">
        <v>952</v>
      </c>
      <c r="K2018" s="2" t="s">
        <v>927</v>
      </c>
      <c r="L2018" s="2" t="s">
        <v>160</v>
      </c>
      <c r="M2018" s="2">
        <v>1354</v>
      </c>
      <c r="N2018" s="2" t="s">
        <v>38</v>
      </c>
      <c r="O2018" s="2" t="s">
        <v>3900</v>
      </c>
      <c r="P2018" s="4">
        <v>1</v>
      </c>
      <c r="Q2018" s="2" t="s">
        <v>3758</v>
      </c>
      <c r="R2018" s="2" t="s">
        <v>3759</v>
      </c>
      <c r="S2018" s="2" t="s">
        <v>42</v>
      </c>
      <c r="T2018" s="2" t="s">
        <v>86</v>
      </c>
      <c r="U2018" s="2" t="s">
        <v>44</v>
      </c>
      <c r="V2018" s="2" t="s">
        <v>179</v>
      </c>
      <c r="W2018" s="4">
        <v>90</v>
      </c>
      <c r="X2018" s="5">
        <v>7</v>
      </c>
      <c r="Y2018" s="5">
        <v>0</v>
      </c>
      <c r="Z2018" s="6">
        <v>42944</v>
      </c>
      <c r="AA2018" s="2" t="s">
        <v>46</v>
      </c>
    </row>
    <row r="2019" spans="1:27" ht="22.5" x14ac:dyDescent="0.25">
      <c r="A2019" s="2" t="s">
        <v>1856</v>
      </c>
      <c r="B2019" s="2" t="s">
        <v>845</v>
      </c>
      <c r="C2019" s="2" t="s">
        <v>693</v>
      </c>
      <c r="D2019" s="2" t="s">
        <v>1856</v>
      </c>
      <c r="E2019" s="2" t="s">
        <v>1522</v>
      </c>
      <c r="F2019" s="2" t="s">
        <v>3906</v>
      </c>
      <c r="G2019" s="2" t="s">
        <v>3907</v>
      </c>
      <c r="H2019" s="2" t="s">
        <v>3908</v>
      </c>
      <c r="I2019" s="2" t="s">
        <v>3909</v>
      </c>
      <c r="J2019" s="2" t="s">
        <v>952</v>
      </c>
      <c r="K2019" s="2" t="s">
        <v>927</v>
      </c>
      <c r="L2019" s="2" t="s">
        <v>160</v>
      </c>
      <c r="M2019" s="2">
        <v>1362</v>
      </c>
      <c r="N2019" s="2" t="s">
        <v>38</v>
      </c>
      <c r="O2019" s="2" t="s">
        <v>3900</v>
      </c>
      <c r="P2019" s="4">
        <v>1</v>
      </c>
      <c r="Q2019" s="2" t="s">
        <v>3769</v>
      </c>
      <c r="R2019" s="2" t="s">
        <v>3770</v>
      </c>
      <c r="S2019" s="2" t="s">
        <v>3910</v>
      </c>
      <c r="T2019" s="2" t="s">
        <v>86</v>
      </c>
      <c r="U2019" s="2" t="s">
        <v>44</v>
      </c>
      <c r="V2019" s="2" t="s">
        <v>179</v>
      </c>
      <c r="W2019" s="4">
        <v>45</v>
      </c>
      <c r="X2019" s="5">
        <v>5</v>
      </c>
      <c r="Y2019" s="5">
        <v>1</v>
      </c>
      <c r="Z2019" s="6">
        <v>44288</v>
      </c>
      <c r="AA2019" s="2" t="s">
        <v>46</v>
      </c>
    </row>
    <row r="2020" spans="1:27" ht="22.5" x14ac:dyDescent="0.25">
      <c r="A2020" s="2" t="s">
        <v>4117</v>
      </c>
      <c r="B2020" s="2" t="s">
        <v>845</v>
      </c>
      <c r="C2020" s="2" t="s">
        <v>693</v>
      </c>
      <c r="D2020" s="2" t="s">
        <v>4117</v>
      </c>
      <c r="E2020" s="2" t="s">
        <v>1522</v>
      </c>
      <c r="F2020" s="2" t="s">
        <v>5921</v>
      </c>
      <c r="G2020" s="2" t="s">
        <v>5922</v>
      </c>
      <c r="H2020" s="2" t="s">
        <v>5923</v>
      </c>
      <c r="I2020" s="2" t="s">
        <v>5924</v>
      </c>
      <c r="J2020" s="2" t="s">
        <v>952</v>
      </c>
      <c r="K2020" s="2" t="s">
        <v>927</v>
      </c>
      <c r="L2020" s="2" t="s">
        <v>160</v>
      </c>
      <c r="M2020" s="2">
        <v>1364</v>
      </c>
      <c r="N2020" s="2" t="s">
        <v>38</v>
      </c>
      <c r="O2020" s="2" t="s">
        <v>3900</v>
      </c>
      <c r="P2020" s="4">
        <v>1</v>
      </c>
      <c r="Q2020" s="2" t="s">
        <v>4122</v>
      </c>
      <c r="R2020" s="2" t="s">
        <v>4123</v>
      </c>
      <c r="S2020" s="2" t="s">
        <v>42</v>
      </c>
      <c r="T2020" s="2" t="s">
        <v>86</v>
      </c>
      <c r="U2020" s="2" t="s">
        <v>44</v>
      </c>
      <c r="V2020" s="2" t="s">
        <v>179</v>
      </c>
      <c r="W2020" s="4">
        <v>54</v>
      </c>
      <c r="X2020" s="5">
        <v>5</v>
      </c>
      <c r="Y2020" s="5">
        <v>0</v>
      </c>
      <c r="Z2020" s="6">
        <v>44019</v>
      </c>
      <c r="AA2020" s="2" t="s">
        <v>46</v>
      </c>
    </row>
    <row r="2021" spans="1:27" ht="22.5" x14ac:dyDescent="0.25">
      <c r="A2021" s="2" t="s">
        <v>390</v>
      </c>
      <c r="B2021" s="2" t="s">
        <v>3438</v>
      </c>
      <c r="C2021" s="2" t="s">
        <v>3439</v>
      </c>
      <c r="D2021" s="2" t="s">
        <v>390</v>
      </c>
      <c r="E2021" s="2" t="s">
        <v>3440</v>
      </c>
      <c r="F2021" s="2" t="s">
        <v>3901</v>
      </c>
      <c r="G2021" s="2" t="s">
        <v>3902</v>
      </c>
      <c r="H2021" s="2" t="s">
        <v>3903</v>
      </c>
      <c r="I2021" s="2" t="s">
        <v>3904</v>
      </c>
      <c r="J2021" s="2" t="s">
        <v>952</v>
      </c>
      <c r="K2021" s="2" t="s">
        <v>927</v>
      </c>
      <c r="L2021" s="2" t="s">
        <v>160</v>
      </c>
      <c r="M2021" s="2">
        <v>1383</v>
      </c>
      <c r="N2021" s="2" t="s">
        <v>38</v>
      </c>
      <c r="O2021" s="2" t="s">
        <v>3900</v>
      </c>
      <c r="P2021" s="4">
        <v>1</v>
      </c>
      <c r="Q2021" s="2" t="s">
        <v>3507</v>
      </c>
      <c r="R2021" s="2" t="s">
        <v>3508</v>
      </c>
      <c r="S2021" s="2" t="s">
        <v>3905</v>
      </c>
      <c r="T2021" s="2" t="s">
        <v>86</v>
      </c>
      <c r="U2021" s="2" t="s">
        <v>44</v>
      </c>
      <c r="V2021" s="2" t="s">
        <v>45</v>
      </c>
      <c r="W2021" s="4">
        <v>111</v>
      </c>
      <c r="X2021" s="5">
        <v>8</v>
      </c>
      <c r="Y2021" s="5">
        <v>0</v>
      </c>
      <c r="Z2021" s="6">
        <v>42295</v>
      </c>
      <c r="AA2021" s="2" t="s">
        <v>46</v>
      </c>
    </row>
    <row r="2022" spans="1:27" ht="22.5" x14ac:dyDescent="0.25">
      <c r="A2022" s="2" t="s">
        <v>350</v>
      </c>
      <c r="B2022" s="2" t="s">
        <v>845</v>
      </c>
      <c r="C2022" s="2" t="s">
        <v>693</v>
      </c>
      <c r="D2022" s="2" t="s">
        <v>350</v>
      </c>
      <c r="E2022" s="2" t="s">
        <v>1522</v>
      </c>
      <c r="F2022" s="2" t="s">
        <v>3896</v>
      </c>
      <c r="G2022" s="2" t="s">
        <v>3897</v>
      </c>
      <c r="H2022" s="2" t="s">
        <v>3898</v>
      </c>
      <c r="I2022" s="2" t="s">
        <v>3899</v>
      </c>
      <c r="J2022" s="2" t="s">
        <v>952</v>
      </c>
      <c r="K2022" s="2" t="s">
        <v>927</v>
      </c>
      <c r="L2022" s="2" t="s">
        <v>160</v>
      </c>
      <c r="M2022" s="2">
        <v>1400</v>
      </c>
      <c r="N2022" s="2" t="s">
        <v>38</v>
      </c>
      <c r="O2022" s="2" t="s">
        <v>3900</v>
      </c>
      <c r="P2022" s="4">
        <v>1</v>
      </c>
      <c r="Q2022" s="2" t="s">
        <v>1546</v>
      </c>
      <c r="R2022" s="2" t="s">
        <v>1547</v>
      </c>
      <c r="S2022" s="2" t="s">
        <v>42</v>
      </c>
      <c r="T2022" s="2" t="s">
        <v>86</v>
      </c>
      <c r="U2022" s="2" t="s">
        <v>44</v>
      </c>
      <c r="V2022" s="2" t="s">
        <v>179</v>
      </c>
      <c r="W2022" s="4">
        <v>71</v>
      </c>
      <c r="X2022" s="5">
        <v>7</v>
      </c>
      <c r="Y2022" s="5">
        <v>1</v>
      </c>
      <c r="Z2022" s="6">
        <v>43525</v>
      </c>
      <c r="AA2022" s="2" t="s">
        <v>46</v>
      </c>
    </row>
    <row r="2023" spans="1:27" ht="22.5" x14ac:dyDescent="0.25">
      <c r="A2023" s="2" t="s">
        <v>853</v>
      </c>
      <c r="B2023" s="2" t="s">
        <v>845</v>
      </c>
      <c r="C2023" s="2" t="s">
        <v>693</v>
      </c>
      <c r="D2023" s="2" t="s">
        <v>853</v>
      </c>
      <c r="E2023" s="2" t="s">
        <v>1522</v>
      </c>
      <c r="F2023" s="2" t="s">
        <v>13944</v>
      </c>
      <c r="G2023" s="2" t="s">
        <v>13945</v>
      </c>
      <c r="H2023" s="2" t="s">
        <v>13946</v>
      </c>
      <c r="I2023" s="2" t="s">
        <v>13947</v>
      </c>
      <c r="J2023" s="2" t="s">
        <v>11882</v>
      </c>
      <c r="K2023" s="2" t="s">
        <v>11883</v>
      </c>
      <c r="L2023" s="2" t="str">
        <f>K2023</f>
        <v>Film Digitizers</v>
      </c>
      <c r="M2023" s="2">
        <v>348</v>
      </c>
      <c r="N2023" s="2" t="s">
        <v>4274</v>
      </c>
      <c r="O2023" s="2" t="s">
        <v>13948</v>
      </c>
      <c r="P2023" s="4">
        <v>1</v>
      </c>
      <c r="Q2023" s="2" t="s">
        <v>2072</v>
      </c>
      <c r="R2023" s="2" t="s">
        <v>2073</v>
      </c>
      <c r="S2023" s="2" t="s">
        <v>2110</v>
      </c>
      <c r="T2023" s="2" t="s">
        <v>340</v>
      </c>
      <c r="U2023" s="2" t="s">
        <v>44</v>
      </c>
      <c r="V2023" s="2" t="s">
        <v>179</v>
      </c>
      <c r="W2023" s="4">
        <v>285</v>
      </c>
      <c r="X2023" s="5">
        <v>5</v>
      </c>
      <c r="Y2023" s="5">
        <v>0</v>
      </c>
      <c r="Z2023" s="6">
        <v>36985</v>
      </c>
      <c r="AA2023" s="2" t="s">
        <v>46</v>
      </c>
    </row>
    <row r="2024" spans="1:27" ht="22.5" x14ac:dyDescent="0.25">
      <c r="A2024" s="2" t="s">
        <v>6709</v>
      </c>
      <c r="B2024" s="2" t="s">
        <v>6710</v>
      </c>
      <c r="C2024" s="2" t="s">
        <v>6711</v>
      </c>
      <c r="D2024" s="2" t="s">
        <v>3119</v>
      </c>
      <c r="E2024" s="2" t="s">
        <v>6712</v>
      </c>
      <c r="F2024" s="2" t="s">
        <v>6713</v>
      </c>
      <c r="G2024" s="2" t="s">
        <v>6714</v>
      </c>
      <c r="H2024" s="2" t="s">
        <v>6715</v>
      </c>
      <c r="I2024" s="2" t="s">
        <v>6715</v>
      </c>
      <c r="J2024" s="2" t="s">
        <v>1458</v>
      </c>
      <c r="K2024" s="2" t="s">
        <v>36</v>
      </c>
      <c r="L2024" s="2" t="s">
        <v>37</v>
      </c>
      <c r="M2024" s="2">
        <v>1722</v>
      </c>
      <c r="N2024" s="2" t="s">
        <v>4056</v>
      </c>
      <c r="O2024" s="2" t="s">
        <v>6716</v>
      </c>
      <c r="P2024" s="4">
        <v>1</v>
      </c>
      <c r="Q2024" s="2" t="s">
        <v>6717</v>
      </c>
      <c r="R2024" s="2" t="s">
        <v>6718</v>
      </c>
      <c r="S2024" s="2" t="s">
        <v>37</v>
      </c>
      <c r="T2024" s="2" t="s">
        <v>86</v>
      </c>
      <c r="U2024" s="2" t="s">
        <v>44</v>
      </c>
      <c r="V2024" s="2" t="s">
        <v>179</v>
      </c>
      <c r="W2024" s="4">
        <v>250</v>
      </c>
      <c r="X2024" s="5">
        <v>5</v>
      </c>
      <c r="Y2024" s="5">
        <v>0</v>
      </c>
      <c r="Z2024" s="6">
        <v>38064</v>
      </c>
      <c r="AA2024" s="2" t="s">
        <v>46</v>
      </c>
    </row>
    <row r="2025" spans="1:27" ht="22.5" x14ac:dyDescent="0.25">
      <c r="A2025" s="2" t="s">
        <v>853</v>
      </c>
      <c r="B2025" s="2" t="s">
        <v>4084</v>
      </c>
      <c r="C2025" s="2" t="s">
        <v>4085</v>
      </c>
      <c r="D2025" s="2" t="s">
        <v>853</v>
      </c>
      <c r="E2025" s="2" t="s">
        <v>2552</v>
      </c>
      <c r="F2025" s="2" t="s">
        <v>5271</v>
      </c>
      <c r="G2025" s="2" t="s">
        <v>5272</v>
      </c>
      <c r="H2025" s="2" t="s">
        <v>5273</v>
      </c>
      <c r="I2025" s="2" t="s">
        <v>5274</v>
      </c>
      <c r="J2025" s="2" t="s">
        <v>5265</v>
      </c>
      <c r="K2025" s="2" t="s">
        <v>5266</v>
      </c>
      <c r="L2025" s="2" t="s">
        <v>4085</v>
      </c>
      <c r="M2025" s="2">
        <v>1174</v>
      </c>
      <c r="N2025" s="2" t="s">
        <v>4093</v>
      </c>
      <c r="O2025" s="2" t="s">
        <v>5267</v>
      </c>
      <c r="P2025" s="4">
        <v>1</v>
      </c>
      <c r="Q2025" s="2" t="s">
        <v>2556</v>
      </c>
      <c r="R2025" s="2" t="s">
        <v>2557</v>
      </c>
      <c r="S2025" s="2" t="s">
        <v>5167</v>
      </c>
      <c r="T2025" s="2" t="s">
        <v>86</v>
      </c>
      <c r="U2025" s="3"/>
      <c r="V2025" s="3"/>
      <c r="W2025" s="4">
        <v>353</v>
      </c>
      <c r="X2025" s="5">
        <v>5</v>
      </c>
      <c r="Y2025" s="5">
        <v>0</v>
      </c>
      <c r="Z2025" s="6">
        <v>34943</v>
      </c>
      <c r="AA2025" s="2" t="s">
        <v>46</v>
      </c>
    </row>
    <row r="2026" spans="1:27" ht="22.5" x14ac:dyDescent="0.25">
      <c r="A2026" s="2" t="s">
        <v>165</v>
      </c>
      <c r="B2026" s="2" t="s">
        <v>5258</v>
      </c>
      <c r="C2026" s="2" t="s">
        <v>5259</v>
      </c>
      <c r="D2026" s="2" t="s">
        <v>165</v>
      </c>
      <c r="E2026" s="2" t="s">
        <v>5260</v>
      </c>
      <c r="F2026" s="2" t="s">
        <v>5261</v>
      </c>
      <c r="G2026" s="2" t="s">
        <v>5262</v>
      </c>
      <c r="H2026" s="2" t="s">
        <v>5263</v>
      </c>
      <c r="I2026" s="2" t="s">
        <v>5264</v>
      </c>
      <c r="J2026" s="2" t="s">
        <v>5265</v>
      </c>
      <c r="K2026" s="2" t="s">
        <v>5266</v>
      </c>
      <c r="L2026" s="2" t="s">
        <v>4085</v>
      </c>
      <c r="M2026" s="2">
        <v>1199</v>
      </c>
      <c r="N2026" s="2" t="s">
        <v>4093</v>
      </c>
      <c r="O2026" s="2" t="s">
        <v>5267</v>
      </c>
      <c r="P2026" s="4">
        <v>1</v>
      </c>
      <c r="Q2026" s="2" t="s">
        <v>5268</v>
      </c>
      <c r="R2026" s="2" t="s">
        <v>5269</v>
      </c>
      <c r="S2026" s="2" t="s">
        <v>5270</v>
      </c>
      <c r="T2026" s="2" t="s">
        <v>86</v>
      </c>
      <c r="U2026" s="2" t="s">
        <v>44</v>
      </c>
      <c r="V2026" s="2" t="s">
        <v>179</v>
      </c>
      <c r="W2026" s="4">
        <v>421</v>
      </c>
      <c r="X2026" s="5">
        <v>5</v>
      </c>
      <c r="Y2026" s="5">
        <v>0</v>
      </c>
      <c r="Z2026" s="6">
        <v>32874</v>
      </c>
      <c r="AA2026" s="2" t="s">
        <v>46</v>
      </c>
    </row>
    <row r="2027" spans="1:27" ht="22.5" x14ac:dyDescent="0.25">
      <c r="A2027" s="2" t="s">
        <v>853</v>
      </c>
      <c r="B2027" s="2" t="s">
        <v>4084</v>
      </c>
      <c r="C2027" s="2" t="s">
        <v>4085</v>
      </c>
      <c r="D2027" s="2" t="s">
        <v>853</v>
      </c>
      <c r="E2027" s="2" t="s">
        <v>2552</v>
      </c>
      <c r="F2027" s="2" t="s">
        <v>5288</v>
      </c>
      <c r="G2027" s="2" t="s">
        <v>5289</v>
      </c>
      <c r="H2027" s="2" t="s">
        <v>5290</v>
      </c>
      <c r="I2027" s="2" t="s">
        <v>5291</v>
      </c>
      <c r="J2027" s="2" t="s">
        <v>5265</v>
      </c>
      <c r="K2027" s="2" t="s">
        <v>5266</v>
      </c>
      <c r="L2027" s="2" t="s">
        <v>4085</v>
      </c>
      <c r="M2027" s="2">
        <v>1172</v>
      </c>
      <c r="N2027" s="2" t="s">
        <v>4093</v>
      </c>
      <c r="O2027" s="2" t="s">
        <v>5278</v>
      </c>
      <c r="P2027" s="4">
        <v>1</v>
      </c>
      <c r="Q2027" s="2" t="s">
        <v>2556</v>
      </c>
      <c r="R2027" s="2" t="s">
        <v>2557</v>
      </c>
      <c r="S2027" s="2" t="s">
        <v>5162</v>
      </c>
      <c r="T2027" s="2" t="s">
        <v>86</v>
      </c>
      <c r="U2027" s="3"/>
      <c r="V2027" s="3"/>
      <c r="W2027" s="4">
        <v>321</v>
      </c>
      <c r="X2027" s="5">
        <v>5</v>
      </c>
      <c r="Y2027" s="5">
        <v>0</v>
      </c>
      <c r="Z2027" s="6">
        <v>35905</v>
      </c>
      <c r="AA2027" s="2" t="s">
        <v>46</v>
      </c>
    </row>
    <row r="2028" spans="1:27" ht="22.5" x14ac:dyDescent="0.25">
      <c r="A2028" s="2" t="s">
        <v>853</v>
      </c>
      <c r="B2028" s="2" t="s">
        <v>4084</v>
      </c>
      <c r="C2028" s="2" t="s">
        <v>4085</v>
      </c>
      <c r="D2028" s="2" t="s">
        <v>853</v>
      </c>
      <c r="E2028" s="2" t="s">
        <v>2552</v>
      </c>
      <c r="F2028" s="2" t="s">
        <v>5284</v>
      </c>
      <c r="G2028" s="2" t="s">
        <v>5285</v>
      </c>
      <c r="H2028" s="2" t="s">
        <v>5286</v>
      </c>
      <c r="I2028" s="2" t="s">
        <v>5287</v>
      </c>
      <c r="J2028" s="2" t="s">
        <v>5265</v>
      </c>
      <c r="K2028" s="2" t="s">
        <v>5266</v>
      </c>
      <c r="L2028" s="2" t="s">
        <v>4085</v>
      </c>
      <c r="M2028" s="2">
        <v>1173</v>
      </c>
      <c r="N2028" s="2" t="s">
        <v>4093</v>
      </c>
      <c r="O2028" s="2" t="s">
        <v>5278</v>
      </c>
      <c r="P2028" s="4">
        <v>1</v>
      </c>
      <c r="Q2028" s="2" t="s">
        <v>2556</v>
      </c>
      <c r="R2028" s="2" t="s">
        <v>2557</v>
      </c>
      <c r="S2028" s="2" t="s">
        <v>4085</v>
      </c>
      <c r="T2028" s="2" t="s">
        <v>86</v>
      </c>
      <c r="U2028" s="3"/>
      <c r="V2028" s="3"/>
      <c r="W2028" s="4">
        <v>197</v>
      </c>
      <c r="X2028" s="5">
        <v>5</v>
      </c>
      <c r="Y2028" s="5">
        <v>0</v>
      </c>
      <c r="Z2028" s="6">
        <v>39686</v>
      </c>
      <c r="AA2028" s="2" t="s">
        <v>46</v>
      </c>
    </row>
    <row r="2029" spans="1:27" ht="22.5" x14ac:dyDescent="0.25">
      <c r="A2029" s="2" t="s">
        <v>350</v>
      </c>
      <c r="B2029" s="2" t="s">
        <v>4084</v>
      </c>
      <c r="C2029" s="2" t="s">
        <v>4085</v>
      </c>
      <c r="D2029" s="2" t="s">
        <v>350</v>
      </c>
      <c r="E2029" s="2" t="s">
        <v>2552</v>
      </c>
      <c r="F2029" s="2" t="s">
        <v>5280</v>
      </c>
      <c r="G2029" s="2" t="s">
        <v>5281</v>
      </c>
      <c r="H2029" s="2" t="s">
        <v>5282</v>
      </c>
      <c r="I2029" s="3"/>
      <c r="J2029" s="2" t="s">
        <v>5265</v>
      </c>
      <c r="K2029" s="2" t="s">
        <v>5266</v>
      </c>
      <c r="L2029" s="2" t="s">
        <v>4085</v>
      </c>
      <c r="M2029" s="2">
        <v>1192</v>
      </c>
      <c r="N2029" s="2" t="s">
        <v>4093</v>
      </c>
      <c r="O2029" s="2" t="s">
        <v>5278</v>
      </c>
      <c r="P2029" s="4">
        <v>1</v>
      </c>
      <c r="Q2029" s="2" t="s">
        <v>4128</v>
      </c>
      <c r="R2029" s="2" t="s">
        <v>4129</v>
      </c>
      <c r="S2029" s="2" t="s">
        <v>5283</v>
      </c>
      <c r="T2029" s="2" t="s">
        <v>86</v>
      </c>
      <c r="U2029" s="3"/>
      <c r="V2029" s="3"/>
      <c r="W2029" s="4">
        <v>215</v>
      </c>
      <c r="X2029" s="5">
        <v>5</v>
      </c>
      <c r="Y2029" s="5">
        <v>0</v>
      </c>
      <c r="Z2029" s="6">
        <v>39142</v>
      </c>
      <c r="AA2029" s="2" t="s">
        <v>46</v>
      </c>
    </row>
    <row r="2030" spans="1:27" ht="22.5" x14ac:dyDescent="0.25">
      <c r="A2030" s="2" t="s">
        <v>165</v>
      </c>
      <c r="B2030" s="2" t="s">
        <v>5258</v>
      </c>
      <c r="C2030" s="2" t="s">
        <v>5259</v>
      </c>
      <c r="D2030" s="2" t="s">
        <v>165</v>
      </c>
      <c r="E2030" s="2" t="s">
        <v>5260</v>
      </c>
      <c r="F2030" s="2" t="s">
        <v>5275</v>
      </c>
      <c r="G2030" s="2" t="s">
        <v>5276</v>
      </c>
      <c r="H2030" s="2" t="s">
        <v>5277</v>
      </c>
      <c r="I2030" s="3"/>
      <c r="J2030" s="2" t="s">
        <v>5265</v>
      </c>
      <c r="K2030" s="2" t="s">
        <v>5266</v>
      </c>
      <c r="L2030" s="2" t="s">
        <v>4085</v>
      </c>
      <c r="M2030" s="2">
        <v>1200</v>
      </c>
      <c r="N2030" s="2" t="s">
        <v>4093</v>
      </c>
      <c r="O2030" s="2" t="s">
        <v>5278</v>
      </c>
      <c r="P2030" s="4">
        <v>1</v>
      </c>
      <c r="Q2030" s="2" t="s">
        <v>5268</v>
      </c>
      <c r="R2030" s="2" t="s">
        <v>5269</v>
      </c>
      <c r="S2030" s="2" t="s">
        <v>5279</v>
      </c>
      <c r="T2030" s="2" t="s">
        <v>86</v>
      </c>
      <c r="U2030" s="2" t="s">
        <v>44</v>
      </c>
      <c r="V2030" s="2" t="s">
        <v>179</v>
      </c>
      <c r="W2030" s="4">
        <v>259</v>
      </c>
      <c r="X2030" s="5">
        <v>5</v>
      </c>
      <c r="Y2030" s="5">
        <v>0</v>
      </c>
      <c r="Z2030" s="6">
        <v>37797</v>
      </c>
      <c r="AA2030" s="2" t="s">
        <v>46</v>
      </c>
    </row>
    <row r="2031" spans="1:27" ht="22.5" x14ac:dyDescent="0.25">
      <c r="A2031" s="2" t="s">
        <v>1886</v>
      </c>
      <c r="B2031" s="2" t="s">
        <v>10553</v>
      </c>
      <c r="C2031" s="2" t="s">
        <v>10554</v>
      </c>
      <c r="D2031" s="2" t="s">
        <v>452</v>
      </c>
      <c r="E2031" s="2" t="s">
        <v>2436</v>
      </c>
      <c r="F2031" s="2" t="s">
        <v>13949</v>
      </c>
      <c r="G2031" s="2" t="s">
        <v>13950</v>
      </c>
      <c r="H2031" s="2" t="s">
        <v>13951</v>
      </c>
      <c r="I2031" s="3"/>
      <c r="J2031" s="2" t="s">
        <v>10654</v>
      </c>
      <c r="K2031" s="2" t="s">
        <v>10655</v>
      </c>
      <c r="L2031" s="2" t="s">
        <v>10656</v>
      </c>
      <c r="M2031" s="2">
        <v>3305</v>
      </c>
      <c r="N2031" s="2" t="s">
        <v>5235</v>
      </c>
      <c r="O2031" s="2" t="s">
        <v>13952</v>
      </c>
      <c r="P2031" s="4">
        <v>1</v>
      </c>
      <c r="Q2031" s="2" t="s">
        <v>7539</v>
      </c>
      <c r="R2031" s="2" t="s">
        <v>7540</v>
      </c>
      <c r="S2031" s="2" t="s">
        <v>2896</v>
      </c>
      <c r="T2031" s="2" t="s">
        <v>340</v>
      </c>
      <c r="U2031" s="3"/>
      <c r="V2031" s="3"/>
      <c r="W2031" s="4">
        <v>227</v>
      </c>
      <c r="X2031" s="5">
        <v>5</v>
      </c>
      <c r="Y2031" s="5">
        <v>0</v>
      </c>
      <c r="Z2031" s="6">
        <v>38771</v>
      </c>
      <c r="AA2031" s="2" t="s">
        <v>46</v>
      </c>
    </row>
    <row r="2032" spans="1:27" ht="22.5" x14ac:dyDescent="0.25">
      <c r="A2032" s="2" t="s">
        <v>1386</v>
      </c>
      <c r="B2032" s="2" t="s">
        <v>504</v>
      </c>
      <c r="C2032" s="2" t="s">
        <v>505</v>
      </c>
      <c r="D2032" s="2" t="s">
        <v>1386</v>
      </c>
      <c r="E2032" s="2" t="s">
        <v>5541</v>
      </c>
      <c r="F2032" s="2" t="s">
        <v>13953</v>
      </c>
      <c r="G2032" s="2" t="s">
        <v>13954</v>
      </c>
      <c r="H2032" s="2" t="s">
        <v>13955</v>
      </c>
      <c r="I2032" s="3"/>
      <c r="J2032" s="2" t="s">
        <v>10654</v>
      </c>
      <c r="K2032" s="2" t="s">
        <v>10655</v>
      </c>
      <c r="L2032" s="2" t="s">
        <v>10656</v>
      </c>
      <c r="M2032" s="2">
        <v>3308</v>
      </c>
      <c r="N2032" s="2" t="s">
        <v>281</v>
      </c>
      <c r="O2032" s="2" t="s">
        <v>13956</v>
      </c>
      <c r="P2032" s="4">
        <v>1</v>
      </c>
      <c r="Q2032" s="2" t="s">
        <v>9478</v>
      </c>
      <c r="R2032" s="2" t="s">
        <v>9479</v>
      </c>
      <c r="S2032" s="2" t="s">
        <v>13957</v>
      </c>
      <c r="T2032" s="2" t="s">
        <v>340</v>
      </c>
      <c r="U2032" s="2" t="s">
        <v>44</v>
      </c>
      <c r="V2032" s="2" t="s">
        <v>179</v>
      </c>
      <c r="W2032" s="4">
        <v>178</v>
      </c>
      <c r="X2032" s="5">
        <v>5</v>
      </c>
      <c r="Y2032" s="5">
        <v>0</v>
      </c>
      <c r="Z2032" s="6">
        <v>40241</v>
      </c>
      <c r="AA2032" s="2" t="s">
        <v>46</v>
      </c>
    </row>
    <row r="2033" spans="1:27" ht="22.5" x14ac:dyDescent="0.25">
      <c r="A2033" s="2" t="s">
        <v>1386</v>
      </c>
      <c r="B2033" s="2" t="s">
        <v>504</v>
      </c>
      <c r="C2033" s="2" t="s">
        <v>505</v>
      </c>
      <c r="D2033" s="2" t="s">
        <v>1386</v>
      </c>
      <c r="E2033" s="2" t="s">
        <v>5541</v>
      </c>
      <c r="F2033" s="2" t="s">
        <v>13958</v>
      </c>
      <c r="G2033" s="2" t="s">
        <v>13959</v>
      </c>
      <c r="H2033" s="2" t="s">
        <v>13960</v>
      </c>
      <c r="I2033" s="3"/>
      <c r="J2033" s="2" t="s">
        <v>10654</v>
      </c>
      <c r="K2033" s="2" t="s">
        <v>10655</v>
      </c>
      <c r="L2033" s="2" t="s">
        <v>10656</v>
      </c>
      <c r="M2033" s="2">
        <v>3309</v>
      </c>
      <c r="N2033" s="2" t="s">
        <v>281</v>
      </c>
      <c r="O2033" s="2" t="s">
        <v>13956</v>
      </c>
      <c r="P2033" s="4">
        <v>1</v>
      </c>
      <c r="Q2033" s="2" t="s">
        <v>9478</v>
      </c>
      <c r="R2033" s="2" t="s">
        <v>9479</v>
      </c>
      <c r="S2033" s="2" t="s">
        <v>13957</v>
      </c>
      <c r="T2033" s="2" t="s">
        <v>340</v>
      </c>
      <c r="U2033" s="2" t="s">
        <v>44</v>
      </c>
      <c r="V2033" s="2" t="s">
        <v>179</v>
      </c>
      <c r="W2033" s="4">
        <v>178</v>
      </c>
      <c r="X2033" s="5">
        <v>5</v>
      </c>
      <c r="Y2033" s="5">
        <v>0</v>
      </c>
      <c r="Z2033" s="6">
        <v>40241</v>
      </c>
      <c r="AA2033" s="2" t="s">
        <v>46</v>
      </c>
    </row>
    <row r="2034" spans="1:27" ht="22.5" x14ac:dyDescent="0.25">
      <c r="A2034" s="2" t="s">
        <v>1386</v>
      </c>
      <c r="B2034" s="2" t="s">
        <v>504</v>
      </c>
      <c r="C2034" s="2" t="s">
        <v>505</v>
      </c>
      <c r="D2034" s="2" t="s">
        <v>1386</v>
      </c>
      <c r="E2034" s="2" t="s">
        <v>5541</v>
      </c>
      <c r="F2034" s="2" t="s">
        <v>13961</v>
      </c>
      <c r="G2034" s="2" t="s">
        <v>13962</v>
      </c>
      <c r="H2034" s="2" t="s">
        <v>13963</v>
      </c>
      <c r="I2034" s="3"/>
      <c r="J2034" s="2" t="s">
        <v>10654</v>
      </c>
      <c r="K2034" s="2" t="s">
        <v>10655</v>
      </c>
      <c r="L2034" s="2" t="s">
        <v>10656</v>
      </c>
      <c r="M2034" s="2">
        <v>3310</v>
      </c>
      <c r="N2034" s="2" t="s">
        <v>281</v>
      </c>
      <c r="O2034" s="2" t="s">
        <v>13956</v>
      </c>
      <c r="P2034" s="4">
        <v>1</v>
      </c>
      <c r="Q2034" s="2" t="s">
        <v>9478</v>
      </c>
      <c r="R2034" s="2" t="s">
        <v>9479</v>
      </c>
      <c r="S2034" s="2" t="s">
        <v>13957</v>
      </c>
      <c r="T2034" s="2" t="s">
        <v>340</v>
      </c>
      <c r="U2034" s="2" t="s">
        <v>44</v>
      </c>
      <c r="V2034" s="2" t="s">
        <v>179</v>
      </c>
      <c r="W2034" s="4">
        <v>178</v>
      </c>
      <c r="X2034" s="5">
        <v>5</v>
      </c>
      <c r="Y2034" s="5">
        <v>0</v>
      </c>
      <c r="Z2034" s="6">
        <v>40241</v>
      </c>
      <c r="AA2034" s="2" t="s">
        <v>46</v>
      </c>
    </row>
    <row r="2035" spans="1:27" ht="22.5" x14ac:dyDescent="0.25">
      <c r="A2035" s="2" t="s">
        <v>1386</v>
      </c>
      <c r="B2035" s="2" t="s">
        <v>1758</v>
      </c>
      <c r="C2035" s="2" t="s">
        <v>1759</v>
      </c>
      <c r="D2035" s="2" t="s">
        <v>1386</v>
      </c>
      <c r="E2035" s="2" t="s">
        <v>1506</v>
      </c>
      <c r="F2035" s="2" t="s">
        <v>13964</v>
      </c>
      <c r="G2035" s="2" t="s">
        <v>13965</v>
      </c>
      <c r="H2035" s="2" t="s">
        <v>13966</v>
      </c>
      <c r="I2035" s="3"/>
      <c r="J2035" s="2" t="s">
        <v>10654</v>
      </c>
      <c r="K2035" s="2" t="s">
        <v>10655</v>
      </c>
      <c r="L2035" s="2" t="s">
        <v>10656</v>
      </c>
      <c r="M2035" s="2">
        <v>3311</v>
      </c>
      <c r="N2035" s="2" t="s">
        <v>281</v>
      </c>
      <c r="O2035" s="2" t="s">
        <v>13956</v>
      </c>
      <c r="P2035" s="4">
        <v>1</v>
      </c>
      <c r="Q2035" s="2" t="s">
        <v>1764</v>
      </c>
      <c r="R2035" s="2" t="s">
        <v>1765</v>
      </c>
      <c r="S2035" s="2" t="s">
        <v>13967</v>
      </c>
      <c r="T2035" s="2" t="s">
        <v>340</v>
      </c>
      <c r="U2035" s="2" t="s">
        <v>44</v>
      </c>
      <c r="V2035" s="2" t="s">
        <v>179</v>
      </c>
      <c r="W2035" s="4">
        <v>262</v>
      </c>
      <c r="X2035" s="5">
        <v>5</v>
      </c>
      <c r="Y2035" s="5">
        <v>0</v>
      </c>
      <c r="Z2035" s="6">
        <v>37706</v>
      </c>
      <c r="AA2035" s="2" t="s">
        <v>46</v>
      </c>
    </row>
    <row r="2036" spans="1:27" ht="22.5" x14ac:dyDescent="0.25">
      <c r="A2036" s="2" t="s">
        <v>853</v>
      </c>
      <c r="B2036" s="2" t="s">
        <v>504</v>
      </c>
      <c r="C2036" s="2" t="s">
        <v>505</v>
      </c>
      <c r="D2036" s="2" t="s">
        <v>853</v>
      </c>
      <c r="E2036" s="2" t="s">
        <v>2373</v>
      </c>
      <c r="F2036" s="2" t="s">
        <v>13968</v>
      </c>
      <c r="G2036" s="2" t="s">
        <v>13969</v>
      </c>
      <c r="H2036" s="2" t="s">
        <v>13970</v>
      </c>
      <c r="I2036" s="3"/>
      <c r="J2036" s="2" t="s">
        <v>10654</v>
      </c>
      <c r="K2036" s="2" t="s">
        <v>10655</v>
      </c>
      <c r="L2036" s="2" t="s">
        <v>10656</v>
      </c>
      <c r="M2036" s="2">
        <v>3368</v>
      </c>
      <c r="N2036" s="2" t="s">
        <v>281</v>
      </c>
      <c r="O2036" s="2" t="s">
        <v>13956</v>
      </c>
      <c r="P2036" s="4">
        <v>1</v>
      </c>
      <c r="Q2036" s="2" t="s">
        <v>9463</v>
      </c>
      <c r="R2036" s="2" t="s">
        <v>9464</v>
      </c>
      <c r="S2036" s="2" t="s">
        <v>10659</v>
      </c>
      <c r="T2036" s="2" t="s">
        <v>340</v>
      </c>
      <c r="U2036" s="2" t="s">
        <v>44</v>
      </c>
      <c r="V2036" s="2" t="s">
        <v>179</v>
      </c>
      <c r="W2036" s="4">
        <v>318</v>
      </c>
      <c r="X2036" s="5">
        <v>5</v>
      </c>
      <c r="Y2036" s="5">
        <v>0</v>
      </c>
      <c r="Z2036" s="6">
        <v>35978</v>
      </c>
      <c r="AA2036" s="2" t="s">
        <v>46</v>
      </c>
    </row>
    <row r="2037" spans="1:27" ht="22.5" x14ac:dyDescent="0.25">
      <c r="A2037" s="2" t="s">
        <v>853</v>
      </c>
      <c r="B2037" s="2" t="s">
        <v>504</v>
      </c>
      <c r="C2037" s="2" t="s">
        <v>505</v>
      </c>
      <c r="D2037" s="2" t="s">
        <v>853</v>
      </c>
      <c r="E2037" s="2" t="s">
        <v>2373</v>
      </c>
      <c r="F2037" s="2" t="s">
        <v>13971</v>
      </c>
      <c r="G2037" s="2" t="s">
        <v>13972</v>
      </c>
      <c r="H2037" s="2" t="s">
        <v>13973</v>
      </c>
      <c r="I2037" s="3"/>
      <c r="J2037" s="2" t="s">
        <v>10654</v>
      </c>
      <c r="K2037" s="2" t="s">
        <v>10655</v>
      </c>
      <c r="L2037" s="2" t="s">
        <v>10656</v>
      </c>
      <c r="M2037" s="2">
        <v>3369</v>
      </c>
      <c r="N2037" s="2" t="s">
        <v>281</v>
      </c>
      <c r="O2037" s="2" t="s">
        <v>13956</v>
      </c>
      <c r="P2037" s="4">
        <v>1</v>
      </c>
      <c r="Q2037" s="2" t="s">
        <v>9463</v>
      </c>
      <c r="R2037" s="2" t="s">
        <v>9464</v>
      </c>
      <c r="S2037" s="2" t="s">
        <v>10659</v>
      </c>
      <c r="T2037" s="2" t="s">
        <v>340</v>
      </c>
      <c r="U2037" s="2" t="s">
        <v>44</v>
      </c>
      <c r="V2037" s="2" t="s">
        <v>179</v>
      </c>
      <c r="W2037" s="4">
        <v>318</v>
      </c>
      <c r="X2037" s="5">
        <v>5</v>
      </c>
      <c r="Y2037" s="5">
        <v>0</v>
      </c>
      <c r="Z2037" s="6">
        <v>35978</v>
      </c>
      <c r="AA2037" s="2" t="s">
        <v>46</v>
      </c>
    </row>
    <row r="2038" spans="1:27" ht="22.5" x14ac:dyDescent="0.25">
      <c r="A2038" s="2" t="s">
        <v>853</v>
      </c>
      <c r="B2038" s="2" t="s">
        <v>504</v>
      </c>
      <c r="C2038" s="2" t="s">
        <v>505</v>
      </c>
      <c r="D2038" s="2" t="s">
        <v>853</v>
      </c>
      <c r="E2038" s="2" t="s">
        <v>2373</v>
      </c>
      <c r="F2038" s="2" t="s">
        <v>13974</v>
      </c>
      <c r="G2038" s="2" t="s">
        <v>13975</v>
      </c>
      <c r="H2038" s="2" t="s">
        <v>13976</v>
      </c>
      <c r="I2038" s="3"/>
      <c r="J2038" s="2" t="s">
        <v>10654</v>
      </c>
      <c r="K2038" s="2" t="s">
        <v>10655</v>
      </c>
      <c r="L2038" s="2" t="s">
        <v>10656</v>
      </c>
      <c r="M2038" s="2">
        <v>3370</v>
      </c>
      <c r="N2038" s="2" t="s">
        <v>281</v>
      </c>
      <c r="O2038" s="2" t="s">
        <v>13956</v>
      </c>
      <c r="P2038" s="4">
        <v>1</v>
      </c>
      <c r="Q2038" s="2" t="s">
        <v>9463</v>
      </c>
      <c r="R2038" s="2" t="s">
        <v>9464</v>
      </c>
      <c r="S2038" s="2" t="s">
        <v>10659</v>
      </c>
      <c r="T2038" s="2" t="s">
        <v>340</v>
      </c>
      <c r="U2038" s="2" t="s">
        <v>44</v>
      </c>
      <c r="V2038" s="2" t="s">
        <v>179</v>
      </c>
      <c r="W2038" s="4">
        <v>318</v>
      </c>
      <c r="X2038" s="5">
        <v>5</v>
      </c>
      <c r="Y2038" s="5">
        <v>0</v>
      </c>
      <c r="Z2038" s="6">
        <v>35986</v>
      </c>
      <c r="AA2038" s="2" t="s">
        <v>46</v>
      </c>
    </row>
    <row r="2039" spans="1:27" ht="22.5" x14ac:dyDescent="0.25">
      <c r="A2039" s="2" t="s">
        <v>853</v>
      </c>
      <c r="B2039" s="2" t="s">
        <v>504</v>
      </c>
      <c r="C2039" s="2" t="s">
        <v>505</v>
      </c>
      <c r="D2039" s="2" t="s">
        <v>853</v>
      </c>
      <c r="E2039" s="2" t="s">
        <v>2373</v>
      </c>
      <c r="F2039" s="2" t="s">
        <v>13977</v>
      </c>
      <c r="G2039" s="2" t="s">
        <v>13978</v>
      </c>
      <c r="H2039" s="2" t="s">
        <v>13979</v>
      </c>
      <c r="I2039" s="3"/>
      <c r="J2039" s="2" t="s">
        <v>10654</v>
      </c>
      <c r="K2039" s="2" t="s">
        <v>10655</v>
      </c>
      <c r="L2039" s="2" t="s">
        <v>10656</v>
      </c>
      <c r="M2039" s="2">
        <v>3371</v>
      </c>
      <c r="N2039" s="2" t="s">
        <v>281</v>
      </c>
      <c r="O2039" s="2" t="s">
        <v>13956</v>
      </c>
      <c r="P2039" s="4">
        <v>1</v>
      </c>
      <c r="Q2039" s="2" t="s">
        <v>9463</v>
      </c>
      <c r="R2039" s="2" t="s">
        <v>9464</v>
      </c>
      <c r="S2039" s="2" t="s">
        <v>10659</v>
      </c>
      <c r="T2039" s="2" t="s">
        <v>340</v>
      </c>
      <c r="U2039" s="2" t="s">
        <v>44</v>
      </c>
      <c r="V2039" s="2" t="s">
        <v>179</v>
      </c>
      <c r="W2039" s="4">
        <v>318</v>
      </c>
      <c r="X2039" s="5">
        <v>5</v>
      </c>
      <c r="Y2039" s="5">
        <v>0</v>
      </c>
      <c r="Z2039" s="6">
        <v>35992</v>
      </c>
      <c r="AA2039" s="2" t="s">
        <v>46</v>
      </c>
    </row>
    <row r="2040" spans="1:27" ht="22.5" x14ac:dyDescent="0.25">
      <c r="A2040" s="2" t="s">
        <v>853</v>
      </c>
      <c r="B2040" s="2" t="s">
        <v>504</v>
      </c>
      <c r="C2040" s="2" t="s">
        <v>505</v>
      </c>
      <c r="D2040" s="2" t="s">
        <v>853</v>
      </c>
      <c r="E2040" s="2" t="s">
        <v>2373</v>
      </c>
      <c r="F2040" s="2" t="s">
        <v>13980</v>
      </c>
      <c r="G2040" s="2" t="s">
        <v>13981</v>
      </c>
      <c r="H2040" s="2" t="s">
        <v>13982</v>
      </c>
      <c r="I2040" s="3"/>
      <c r="J2040" s="2" t="s">
        <v>10654</v>
      </c>
      <c r="K2040" s="2" t="s">
        <v>10655</v>
      </c>
      <c r="L2040" s="2" t="s">
        <v>10656</v>
      </c>
      <c r="M2040" s="2">
        <v>3372</v>
      </c>
      <c r="N2040" s="2" t="s">
        <v>281</v>
      </c>
      <c r="O2040" s="2" t="s">
        <v>13956</v>
      </c>
      <c r="P2040" s="4">
        <v>1</v>
      </c>
      <c r="Q2040" s="2" t="s">
        <v>9463</v>
      </c>
      <c r="R2040" s="2" t="s">
        <v>9464</v>
      </c>
      <c r="S2040" s="2" t="s">
        <v>10659</v>
      </c>
      <c r="T2040" s="2" t="s">
        <v>340</v>
      </c>
      <c r="U2040" s="2" t="s">
        <v>44</v>
      </c>
      <c r="V2040" s="2" t="s">
        <v>179</v>
      </c>
      <c r="W2040" s="4">
        <v>318</v>
      </c>
      <c r="X2040" s="5">
        <v>5</v>
      </c>
      <c r="Y2040" s="5">
        <v>0</v>
      </c>
      <c r="Z2040" s="6">
        <v>35992</v>
      </c>
      <c r="AA2040" s="2" t="s">
        <v>46</v>
      </c>
    </row>
    <row r="2041" spans="1:27" ht="22.5" x14ac:dyDescent="0.25">
      <c r="A2041" s="2" t="s">
        <v>853</v>
      </c>
      <c r="B2041" s="2" t="s">
        <v>504</v>
      </c>
      <c r="C2041" s="2" t="s">
        <v>505</v>
      </c>
      <c r="D2041" s="2" t="s">
        <v>853</v>
      </c>
      <c r="E2041" s="2" t="s">
        <v>2373</v>
      </c>
      <c r="F2041" s="2" t="s">
        <v>13983</v>
      </c>
      <c r="G2041" s="2" t="s">
        <v>13984</v>
      </c>
      <c r="H2041" s="2" t="s">
        <v>13985</v>
      </c>
      <c r="I2041" s="3"/>
      <c r="J2041" s="2" t="s">
        <v>10654</v>
      </c>
      <c r="K2041" s="2" t="s">
        <v>10655</v>
      </c>
      <c r="L2041" s="2" t="s">
        <v>10656</v>
      </c>
      <c r="M2041" s="2">
        <v>3373</v>
      </c>
      <c r="N2041" s="2" t="s">
        <v>281</v>
      </c>
      <c r="O2041" s="2" t="s">
        <v>13956</v>
      </c>
      <c r="P2041" s="4">
        <v>1</v>
      </c>
      <c r="Q2041" s="2" t="s">
        <v>9463</v>
      </c>
      <c r="R2041" s="2" t="s">
        <v>9464</v>
      </c>
      <c r="S2041" s="2" t="s">
        <v>10659</v>
      </c>
      <c r="T2041" s="2" t="s">
        <v>340</v>
      </c>
      <c r="U2041" s="2" t="s">
        <v>44</v>
      </c>
      <c r="V2041" s="2" t="s">
        <v>179</v>
      </c>
      <c r="W2041" s="4">
        <v>318</v>
      </c>
      <c r="X2041" s="5">
        <v>5</v>
      </c>
      <c r="Y2041" s="5">
        <v>0</v>
      </c>
      <c r="Z2041" s="6">
        <v>35992</v>
      </c>
      <c r="AA2041" s="2" t="s">
        <v>46</v>
      </c>
    </row>
    <row r="2042" spans="1:27" ht="22.5" x14ac:dyDescent="0.25">
      <c r="A2042" s="2" t="s">
        <v>853</v>
      </c>
      <c r="B2042" s="2" t="s">
        <v>504</v>
      </c>
      <c r="C2042" s="2" t="s">
        <v>505</v>
      </c>
      <c r="D2042" s="2" t="s">
        <v>853</v>
      </c>
      <c r="E2042" s="2" t="s">
        <v>2373</v>
      </c>
      <c r="F2042" s="2" t="s">
        <v>13986</v>
      </c>
      <c r="G2042" s="2" t="s">
        <v>13987</v>
      </c>
      <c r="H2042" s="2" t="s">
        <v>13988</v>
      </c>
      <c r="I2042" s="3"/>
      <c r="J2042" s="2" t="s">
        <v>10654</v>
      </c>
      <c r="K2042" s="2" t="s">
        <v>10655</v>
      </c>
      <c r="L2042" s="2" t="s">
        <v>10656</v>
      </c>
      <c r="M2042" s="2">
        <v>3374</v>
      </c>
      <c r="N2042" s="2" t="s">
        <v>281</v>
      </c>
      <c r="O2042" s="2" t="s">
        <v>13956</v>
      </c>
      <c r="P2042" s="4">
        <v>1</v>
      </c>
      <c r="Q2042" s="2" t="s">
        <v>9463</v>
      </c>
      <c r="R2042" s="2" t="s">
        <v>9464</v>
      </c>
      <c r="S2042" s="2" t="s">
        <v>10659</v>
      </c>
      <c r="T2042" s="2" t="s">
        <v>340</v>
      </c>
      <c r="U2042" s="2" t="s">
        <v>44</v>
      </c>
      <c r="V2042" s="2" t="s">
        <v>179</v>
      </c>
      <c r="W2042" s="4">
        <v>318</v>
      </c>
      <c r="X2042" s="5">
        <v>5</v>
      </c>
      <c r="Y2042" s="5">
        <v>0</v>
      </c>
      <c r="Z2042" s="6">
        <v>35992</v>
      </c>
      <c r="AA2042" s="2" t="s">
        <v>46</v>
      </c>
    </row>
    <row r="2043" spans="1:27" ht="22.5" x14ac:dyDescent="0.25">
      <c r="A2043" s="2" t="s">
        <v>853</v>
      </c>
      <c r="B2043" s="2" t="s">
        <v>504</v>
      </c>
      <c r="C2043" s="2" t="s">
        <v>505</v>
      </c>
      <c r="D2043" s="2" t="s">
        <v>853</v>
      </c>
      <c r="E2043" s="2" t="s">
        <v>2373</v>
      </c>
      <c r="F2043" s="2" t="s">
        <v>13989</v>
      </c>
      <c r="G2043" s="2" t="s">
        <v>13990</v>
      </c>
      <c r="H2043" s="2" t="s">
        <v>13991</v>
      </c>
      <c r="I2043" s="3"/>
      <c r="J2043" s="2" t="s">
        <v>10654</v>
      </c>
      <c r="K2043" s="2" t="s">
        <v>10655</v>
      </c>
      <c r="L2043" s="2" t="s">
        <v>10656</v>
      </c>
      <c r="M2043" s="2">
        <v>3378</v>
      </c>
      <c r="N2043" s="2" t="s">
        <v>281</v>
      </c>
      <c r="O2043" s="2" t="s">
        <v>13956</v>
      </c>
      <c r="P2043" s="4">
        <v>1</v>
      </c>
      <c r="Q2043" s="2" t="s">
        <v>9463</v>
      </c>
      <c r="R2043" s="2" t="s">
        <v>9464</v>
      </c>
      <c r="S2043" s="2" t="s">
        <v>10659</v>
      </c>
      <c r="T2043" s="2" t="s">
        <v>340</v>
      </c>
      <c r="U2043" s="2" t="s">
        <v>44</v>
      </c>
      <c r="V2043" s="2" t="s">
        <v>179</v>
      </c>
      <c r="W2043" s="4">
        <v>336</v>
      </c>
      <c r="X2043" s="5">
        <v>5</v>
      </c>
      <c r="Y2043" s="5">
        <v>0</v>
      </c>
      <c r="Z2043" s="6">
        <v>35446</v>
      </c>
      <c r="AA2043" s="2" t="s">
        <v>46</v>
      </c>
    </row>
    <row r="2044" spans="1:27" ht="22.5" x14ac:dyDescent="0.25">
      <c r="A2044" s="2" t="s">
        <v>853</v>
      </c>
      <c r="B2044" s="2" t="s">
        <v>504</v>
      </c>
      <c r="C2044" s="2" t="s">
        <v>505</v>
      </c>
      <c r="D2044" s="2" t="s">
        <v>853</v>
      </c>
      <c r="E2044" s="2" t="s">
        <v>2373</v>
      </c>
      <c r="F2044" s="2" t="s">
        <v>13992</v>
      </c>
      <c r="G2044" s="2" t="s">
        <v>13993</v>
      </c>
      <c r="H2044" s="2" t="s">
        <v>13994</v>
      </c>
      <c r="I2044" s="3"/>
      <c r="J2044" s="2" t="s">
        <v>10654</v>
      </c>
      <c r="K2044" s="2" t="s">
        <v>10655</v>
      </c>
      <c r="L2044" s="2" t="s">
        <v>10656</v>
      </c>
      <c r="M2044" s="2">
        <v>3379</v>
      </c>
      <c r="N2044" s="2" t="s">
        <v>281</v>
      </c>
      <c r="O2044" s="2" t="s">
        <v>13956</v>
      </c>
      <c r="P2044" s="4">
        <v>1</v>
      </c>
      <c r="Q2044" s="2" t="s">
        <v>9463</v>
      </c>
      <c r="R2044" s="2" t="s">
        <v>9464</v>
      </c>
      <c r="S2044" s="2" t="s">
        <v>10659</v>
      </c>
      <c r="T2044" s="2" t="s">
        <v>340</v>
      </c>
      <c r="U2044" s="2" t="s">
        <v>44</v>
      </c>
      <c r="V2044" s="2" t="s">
        <v>179</v>
      </c>
      <c r="W2044" s="4">
        <v>336</v>
      </c>
      <c r="X2044" s="5">
        <v>5</v>
      </c>
      <c r="Y2044" s="5">
        <v>0</v>
      </c>
      <c r="Z2044" s="6">
        <v>35446</v>
      </c>
      <c r="AA2044" s="2" t="s">
        <v>46</v>
      </c>
    </row>
    <row r="2045" spans="1:27" ht="22.5" x14ac:dyDescent="0.25">
      <c r="A2045" s="2" t="s">
        <v>350</v>
      </c>
      <c r="B2045" s="2" t="s">
        <v>1565</v>
      </c>
      <c r="C2045" s="2" t="s">
        <v>1566</v>
      </c>
      <c r="D2045" s="2" t="s">
        <v>350</v>
      </c>
      <c r="E2045" s="2" t="s">
        <v>3720</v>
      </c>
      <c r="F2045" s="2" t="s">
        <v>13995</v>
      </c>
      <c r="G2045" s="2" t="s">
        <v>13996</v>
      </c>
      <c r="H2045" s="2" t="s">
        <v>13996</v>
      </c>
      <c r="I2045" s="3"/>
      <c r="J2045" s="2" t="s">
        <v>10495</v>
      </c>
      <c r="K2045" s="2" t="s">
        <v>10496</v>
      </c>
      <c r="L2045" s="2" t="str">
        <f>K2045</f>
        <v>Radiation Survey Meters, Geige</v>
      </c>
      <c r="M2045" s="2">
        <v>845</v>
      </c>
      <c r="N2045" s="2" t="s">
        <v>10497</v>
      </c>
      <c r="O2045" s="2" t="s">
        <v>13997</v>
      </c>
      <c r="P2045" s="4">
        <v>1</v>
      </c>
      <c r="Q2045" s="2" t="s">
        <v>13998</v>
      </c>
      <c r="R2045" s="2" t="s">
        <v>13999</v>
      </c>
      <c r="S2045" s="2" t="s">
        <v>14000</v>
      </c>
      <c r="T2045" s="2" t="s">
        <v>43</v>
      </c>
      <c r="U2045" s="2" t="s">
        <v>44</v>
      </c>
      <c r="V2045" s="2" t="s">
        <v>179</v>
      </c>
      <c r="W2045" s="4">
        <v>147</v>
      </c>
      <c r="X2045" s="5">
        <v>5</v>
      </c>
      <c r="Y2045" s="5">
        <v>0</v>
      </c>
      <c r="Z2045" s="6">
        <v>41211</v>
      </c>
      <c r="AA2045" s="2" t="s">
        <v>46</v>
      </c>
    </row>
    <row r="2046" spans="1:27" ht="22.5" x14ac:dyDescent="0.25">
      <c r="A2046" s="2" t="s">
        <v>1446</v>
      </c>
      <c r="B2046" s="2" t="s">
        <v>2550</v>
      </c>
      <c r="C2046" s="2" t="s">
        <v>2551</v>
      </c>
      <c r="D2046" s="2" t="s">
        <v>1446</v>
      </c>
      <c r="E2046" s="2" t="s">
        <v>2436</v>
      </c>
      <c r="F2046" s="2" t="s">
        <v>14001</v>
      </c>
      <c r="G2046" s="2" t="s">
        <v>14002</v>
      </c>
      <c r="H2046" s="2" t="s">
        <v>14003</v>
      </c>
      <c r="I2046" s="3"/>
      <c r="J2046" s="2" t="s">
        <v>10654</v>
      </c>
      <c r="K2046" s="2" t="s">
        <v>10655</v>
      </c>
      <c r="L2046" s="2" t="s">
        <v>10656</v>
      </c>
      <c r="M2046" s="2">
        <v>3513</v>
      </c>
      <c r="N2046" s="2" t="s">
        <v>4056</v>
      </c>
      <c r="O2046" s="2" t="s">
        <v>14004</v>
      </c>
      <c r="P2046" s="4">
        <v>1</v>
      </c>
      <c r="Q2046" s="2" t="s">
        <v>8088</v>
      </c>
      <c r="R2046" s="2" t="s">
        <v>8089</v>
      </c>
      <c r="S2046" s="2" t="s">
        <v>238</v>
      </c>
      <c r="T2046" s="2" t="s">
        <v>340</v>
      </c>
      <c r="U2046" s="2" t="s">
        <v>599</v>
      </c>
      <c r="V2046" s="2" t="s">
        <v>7107</v>
      </c>
      <c r="W2046" s="4">
        <v>50</v>
      </c>
      <c r="X2046" s="5">
        <v>5</v>
      </c>
      <c r="Y2046" s="5">
        <v>1</v>
      </c>
      <c r="Z2046" s="6">
        <v>44152</v>
      </c>
      <c r="AA2046" s="2" t="s">
        <v>46</v>
      </c>
    </row>
    <row r="2047" spans="1:27" ht="22.5" x14ac:dyDescent="0.25">
      <c r="A2047" s="2" t="s">
        <v>1446</v>
      </c>
      <c r="B2047" s="2" t="s">
        <v>1758</v>
      </c>
      <c r="C2047" s="2" t="s">
        <v>1759</v>
      </c>
      <c r="D2047" s="2" t="s">
        <v>1446</v>
      </c>
      <c r="E2047" s="2" t="s">
        <v>1506</v>
      </c>
      <c r="F2047" s="2" t="s">
        <v>14005</v>
      </c>
      <c r="G2047" s="2" t="s">
        <v>14006</v>
      </c>
      <c r="H2047" s="2" t="s">
        <v>14007</v>
      </c>
      <c r="I2047" s="3"/>
      <c r="J2047" s="2" t="s">
        <v>10654</v>
      </c>
      <c r="K2047" s="2" t="s">
        <v>10655</v>
      </c>
      <c r="L2047" s="2" t="s">
        <v>10656</v>
      </c>
      <c r="M2047" s="2">
        <v>3433</v>
      </c>
      <c r="N2047" s="2" t="s">
        <v>4056</v>
      </c>
      <c r="O2047" s="2" t="s">
        <v>14008</v>
      </c>
      <c r="P2047" s="4">
        <v>1</v>
      </c>
      <c r="Q2047" s="2" t="s">
        <v>3534</v>
      </c>
      <c r="R2047" s="2" t="s">
        <v>3535</v>
      </c>
      <c r="S2047" s="2" t="s">
        <v>238</v>
      </c>
      <c r="T2047" s="2" t="s">
        <v>340</v>
      </c>
      <c r="U2047" s="2" t="s">
        <v>44</v>
      </c>
      <c r="V2047" s="2" t="s">
        <v>179</v>
      </c>
      <c r="W2047" s="4">
        <v>19</v>
      </c>
      <c r="X2047" s="5">
        <v>5</v>
      </c>
      <c r="Y2047" s="5">
        <v>3</v>
      </c>
      <c r="Z2047" s="6">
        <v>45106</v>
      </c>
      <c r="AA2047" s="2" t="s">
        <v>46</v>
      </c>
    </row>
    <row r="2048" spans="1:27" ht="22.5" x14ac:dyDescent="0.25">
      <c r="A2048" s="2" t="s">
        <v>4180</v>
      </c>
      <c r="B2048" s="2" t="s">
        <v>2550</v>
      </c>
      <c r="C2048" s="2" t="s">
        <v>2551</v>
      </c>
      <c r="D2048" s="2" t="s">
        <v>4180</v>
      </c>
      <c r="E2048" s="2" t="s">
        <v>1522</v>
      </c>
      <c r="F2048" s="2" t="s">
        <v>14009</v>
      </c>
      <c r="G2048" s="2" t="s">
        <v>14010</v>
      </c>
      <c r="H2048" s="2" t="s">
        <v>14011</v>
      </c>
      <c r="I2048" s="3"/>
      <c r="J2048" s="2" t="s">
        <v>10654</v>
      </c>
      <c r="K2048" s="2" t="s">
        <v>10655</v>
      </c>
      <c r="L2048" s="2" t="s">
        <v>10656</v>
      </c>
      <c r="M2048" s="2">
        <v>3334</v>
      </c>
      <c r="N2048" s="2" t="s">
        <v>4056</v>
      </c>
      <c r="O2048" s="2" t="s">
        <v>14012</v>
      </c>
      <c r="P2048" s="4">
        <v>1</v>
      </c>
      <c r="Q2048" s="2" t="s">
        <v>5530</v>
      </c>
      <c r="R2048" s="2" t="s">
        <v>5531</v>
      </c>
      <c r="S2048" s="2" t="s">
        <v>299</v>
      </c>
      <c r="T2048" s="2" t="s">
        <v>340</v>
      </c>
      <c r="U2048" s="3"/>
      <c r="V2048" s="3"/>
      <c r="W2048" s="4">
        <v>156</v>
      </c>
      <c r="X2048" s="5">
        <v>5</v>
      </c>
      <c r="Y2048" s="5">
        <v>0</v>
      </c>
      <c r="Z2048" s="6">
        <v>40918</v>
      </c>
      <c r="AA2048" s="2" t="s">
        <v>46</v>
      </c>
    </row>
    <row r="2049" spans="1:27" ht="22.5" x14ac:dyDescent="0.25">
      <c r="A2049" s="2" t="s">
        <v>4117</v>
      </c>
      <c r="B2049" s="2" t="s">
        <v>845</v>
      </c>
      <c r="C2049" s="2" t="s">
        <v>693</v>
      </c>
      <c r="D2049" s="2" t="s">
        <v>4117</v>
      </c>
      <c r="E2049" s="2" t="s">
        <v>1522</v>
      </c>
      <c r="F2049" s="2" t="s">
        <v>14013</v>
      </c>
      <c r="G2049" s="2" t="s">
        <v>14014</v>
      </c>
      <c r="H2049" s="2" t="s">
        <v>14015</v>
      </c>
      <c r="I2049" s="2" t="s">
        <v>11715</v>
      </c>
      <c r="J2049" s="2" t="s">
        <v>10654</v>
      </c>
      <c r="K2049" s="2" t="s">
        <v>10655</v>
      </c>
      <c r="L2049" s="2" t="s">
        <v>10656</v>
      </c>
      <c r="M2049" s="2">
        <v>3617</v>
      </c>
      <c r="N2049" s="2" t="s">
        <v>4056</v>
      </c>
      <c r="O2049" s="2" t="s">
        <v>14012</v>
      </c>
      <c r="P2049" s="4">
        <v>1</v>
      </c>
      <c r="Q2049" s="2" t="s">
        <v>4122</v>
      </c>
      <c r="R2049" s="2" t="s">
        <v>4123</v>
      </c>
      <c r="S2049" s="2" t="s">
        <v>2896</v>
      </c>
      <c r="T2049" s="2" t="s">
        <v>340</v>
      </c>
      <c r="U2049" s="2" t="s">
        <v>44</v>
      </c>
      <c r="V2049" s="2" t="s">
        <v>179</v>
      </c>
      <c r="W2049" s="4">
        <v>156</v>
      </c>
      <c r="X2049" s="5">
        <v>5</v>
      </c>
      <c r="Y2049" s="5">
        <v>0</v>
      </c>
      <c r="Z2049" s="6">
        <v>40918</v>
      </c>
      <c r="AA2049" s="2" t="s">
        <v>46</v>
      </c>
    </row>
    <row r="2050" spans="1:27" ht="22.5" x14ac:dyDescent="0.25">
      <c r="A2050" s="2" t="s">
        <v>350</v>
      </c>
      <c r="B2050" s="2" t="s">
        <v>1678</v>
      </c>
      <c r="C2050" s="2" t="s">
        <v>1679</v>
      </c>
      <c r="D2050" s="2" t="s">
        <v>765</v>
      </c>
      <c r="E2050" s="2" t="s">
        <v>1522</v>
      </c>
      <c r="F2050" s="2" t="s">
        <v>14016</v>
      </c>
      <c r="G2050" s="2" t="s">
        <v>14017</v>
      </c>
      <c r="H2050" s="2" t="s">
        <v>965</v>
      </c>
      <c r="I2050" s="2" t="s">
        <v>14018</v>
      </c>
      <c r="J2050" s="2" t="s">
        <v>12740</v>
      </c>
      <c r="K2050" s="2" t="s">
        <v>12697</v>
      </c>
      <c r="L2050" s="2" t="str">
        <f>K2050</f>
        <v>X-Ray Film Processors, Automat</v>
      </c>
      <c r="M2050" s="2">
        <v>3868</v>
      </c>
      <c r="N2050" s="2" t="s">
        <v>12698</v>
      </c>
      <c r="O2050" s="2" t="s">
        <v>14019</v>
      </c>
      <c r="P2050" s="4">
        <v>1</v>
      </c>
      <c r="Q2050" s="2" t="s">
        <v>1684</v>
      </c>
      <c r="R2050" s="2" t="s">
        <v>1685</v>
      </c>
      <c r="S2050" s="2" t="s">
        <v>14020</v>
      </c>
      <c r="T2050" s="2" t="s">
        <v>43</v>
      </c>
      <c r="U2050" s="2" t="s">
        <v>774</v>
      </c>
      <c r="V2050" s="2" t="s">
        <v>775</v>
      </c>
      <c r="W2050" s="4">
        <v>421</v>
      </c>
      <c r="X2050" s="5">
        <v>5</v>
      </c>
      <c r="Y2050" s="5">
        <v>0</v>
      </c>
      <c r="Z2050" s="6">
        <v>32874</v>
      </c>
      <c r="AA2050" s="2" t="s">
        <v>46</v>
      </c>
    </row>
    <row r="2051" spans="1:27" ht="22.5" x14ac:dyDescent="0.25">
      <c r="A2051" s="2" t="s">
        <v>829</v>
      </c>
      <c r="B2051" s="2" t="s">
        <v>1435</v>
      </c>
      <c r="C2051" s="2" t="s">
        <v>1436</v>
      </c>
      <c r="D2051" s="2" t="s">
        <v>829</v>
      </c>
      <c r="E2051" s="2" t="s">
        <v>1437</v>
      </c>
      <c r="F2051" s="2" t="s">
        <v>14021</v>
      </c>
      <c r="G2051" s="2" t="s">
        <v>14022</v>
      </c>
      <c r="H2051" s="2" t="s">
        <v>14023</v>
      </c>
      <c r="I2051" s="2" t="s">
        <v>14024</v>
      </c>
      <c r="J2051" s="2" t="s">
        <v>10677</v>
      </c>
      <c r="K2051" s="2" t="s">
        <v>10678</v>
      </c>
      <c r="L2051" s="2" t="str">
        <f>K2051</f>
        <v>Surface Coils, Magnetic Resona</v>
      </c>
      <c r="M2051" s="2">
        <v>3092</v>
      </c>
      <c r="N2051" s="2" t="s">
        <v>10804</v>
      </c>
      <c r="O2051" s="2" t="s">
        <v>14025</v>
      </c>
      <c r="P2051" s="4">
        <v>1</v>
      </c>
      <c r="Q2051" s="2" t="s">
        <v>6740</v>
      </c>
      <c r="R2051" s="2" t="s">
        <v>6741</v>
      </c>
      <c r="S2051" s="2" t="s">
        <v>6742</v>
      </c>
      <c r="T2051" s="2" t="s">
        <v>340</v>
      </c>
      <c r="U2051" s="2" t="s">
        <v>44</v>
      </c>
      <c r="V2051" s="2" t="s">
        <v>179</v>
      </c>
      <c r="W2051" s="4">
        <v>176</v>
      </c>
      <c r="X2051" s="5">
        <v>5</v>
      </c>
      <c r="Y2051" s="5">
        <v>0</v>
      </c>
      <c r="Z2051" s="6">
        <v>40322</v>
      </c>
      <c r="AA2051" s="2" t="s">
        <v>46</v>
      </c>
    </row>
    <row r="2052" spans="1:27" ht="22.5" x14ac:dyDescent="0.25">
      <c r="A2052" s="2" t="s">
        <v>1634</v>
      </c>
      <c r="B2052" s="2" t="s">
        <v>1435</v>
      </c>
      <c r="C2052" s="2" t="s">
        <v>1436</v>
      </c>
      <c r="D2052" s="2" t="s">
        <v>1634</v>
      </c>
      <c r="E2052" s="2" t="s">
        <v>1437</v>
      </c>
      <c r="F2052" s="2" t="s">
        <v>14026</v>
      </c>
      <c r="G2052" s="2" t="s">
        <v>14027</v>
      </c>
      <c r="H2052" s="2" t="s">
        <v>14028</v>
      </c>
      <c r="I2052" s="2" t="s">
        <v>14028</v>
      </c>
      <c r="J2052" s="2" t="s">
        <v>10677</v>
      </c>
      <c r="K2052" s="2" t="s">
        <v>10678</v>
      </c>
      <c r="L2052" s="2" t="str">
        <f>K2052</f>
        <v>Surface Coils, Magnetic Resona</v>
      </c>
      <c r="M2052" s="2">
        <v>3006</v>
      </c>
      <c r="N2052" s="2" t="s">
        <v>4056</v>
      </c>
      <c r="O2052" s="2" t="s">
        <v>14029</v>
      </c>
      <c r="P2052" s="4">
        <v>1</v>
      </c>
      <c r="Q2052" s="2" t="s">
        <v>6683</v>
      </c>
      <c r="R2052" s="2" t="s">
        <v>6684</v>
      </c>
      <c r="S2052" s="2" t="s">
        <v>238</v>
      </c>
      <c r="T2052" s="2" t="s">
        <v>340</v>
      </c>
      <c r="U2052" s="2" t="s">
        <v>44</v>
      </c>
      <c r="V2052" s="2" t="s">
        <v>179</v>
      </c>
      <c r="W2052" s="4">
        <v>199</v>
      </c>
      <c r="X2052" s="5">
        <v>5</v>
      </c>
      <c r="Y2052" s="5">
        <v>0</v>
      </c>
      <c r="Z2052" s="6">
        <v>39623</v>
      </c>
      <c r="AA2052" s="2" t="s">
        <v>46</v>
      </c>
    </row>
    <row r="2053" spans="1:27" ht="22.5" x14ac:dyDescent="0.25">
      <c r="A2053" s="2" t="s">
        <v>1634</v>
      </c>
      <c r="B2053" s="2" t="s">
        <v>1435</v>
      </c>
      <c r="C2053" s="2" t="s">
        <v>1436</v>
      </c>
      <c r="D2053" s="2" t="s">
        <v>1634</v>
      </c>
      <c r="E2053" s="2" t="s">
        <v>1437</v>
      </c>
      <c r="F2053" s="2" t="s">
        <v>14030</v>
      </c>
      <c r="G2053" s="2" t="s">
        <v>14031</v>
      </c>
      <c r="H2053" s="2" t="s">
        <v>14032</v>
      </c>
      <c r="I2053" s="3"/>
      <c r="J2053" s="2" t="s">
        <v>10677</v>
      </c>
      <c r="K2053" s="2" t="s">
        <v>10678</v>
      </c>
      <c r="L2053" s="2" t="str">
        <f>K2053</f>
        <v>Surface Coils, Magnetic Resona</v>
      </c>
      <c r="M2053" s="2">
        <v>3010</v>
      </c>
      <c r="N2053" s="2" t="s">
        <v>4056</v>
      </c>
      <c r="O2053" s="2" t="s">
        <v>14029</v>
      </c>
      <c r="P2053" s="4">
        <v>1</v>
      </c>
      <c r="Q2053" s="2" t="s">
        <v>6683</v>
      </c>
      <c r="R2053" s="2" t="s">
        <v>6684</v>
      </c>
      <c r="S2053" s="2" t="s">
        <v>238</v>
      </c>
      <c r="T2053" s="2" t="s">
        <v>340</v>
      </c>
      <c r="U2053" s="2" t="s">
        <v>44</v>
      </c>
      <c r="V2053" s="2" t="s">
        <v>179</v>
      </c>
      <c r="W2053" s="4">
        <v>162</v>
      </c>
      <c r="X2053" s="5">
        <v>5</v>
      </c>
      <c r="Y2053" s="5">
        <v>0</v>
      </c>
      <c r="Z2053" s="6">
        <v>40750</v>
      </c>
      <c r="AA2053" s="2" t="s">
        <v>46</v>
      </c>
    </row>
    <row r="2054" spans="1:27" ht="22.5" x14ac:dyDescent="0.25">
      <c r="A2054" s="2" t="s">
        <v>829</v>
      </c>
      <c r="B2054" s="2" t="s">
        <v>1435</v>
      </c>
      <c r="C2054" s="2" t="s">
        <v>1436</v>
      </c>
      <c r="D2054" s="2" t="s">
        <v>829</v>
      </c>
      <c r="E2054" s="2" t="s">
        <v>1437</v>
      </c>
      <c r="F2054" s="2" t="s">
        <v>14033</v>
      </c>
      <c r="G2054" s="2" t="s">
        <v>14034</v>
      </c>
      <c r="H2054" s="2" t="s">
        <v>14035</v>
      </c>
      <c r="I2054" s="2" t="s">
        <v>14036</v>
      </c>
      <c r="J2054" s="2" t="s">
        <v>10677</v>
      </c>
      <c r="K2054" s="2" t="s">
        <v>10678</v>
      </c>
      <c r="L2054" s="2" t="str">
        <f>K2054</f>
        <v>Surface Coils, Magnetic Resona</v>
      </c>
      <c r="M2054" s="2">
        <v>3093</v>
      </c>
      <c r="N2054" s="2" t="s">
        <v>4056</v>
      </c>
      <c r="O2054" s="2" t="s">
        <v>14029</v>
      </c>
      <c r="P2054" s="4">
        <v>1</v>
      </c>
      <c r="Q2054" s="2" t="s">
        <v>6740</v>
      </c>
      <c r="R2054" s="2" t="s">
        <v>6741</v>
      </c>
      <c r="S2054" s="2" t="s">
        <v>6742</v>
      </c>
      <c r="T2054" s="2" t="s">
        <v>340</v>
      </c>
      <c r="U2054" s="2" t="s">
        <v>44</v>
      </c>
      <c r="V2054" s="2" t="s">
        <v>179</v>
      </c>
      <c r="W2054" s="4">
        <v>176</v>
      </c>
      <c r="X2054" s="5">
        <v>5</v>
      </c>
      <c r="Y2054" s="5">
        <v>0</v>
      </c>
      <c r="Z2054" s="6">
        <v>40322</v>
      </c>
      <c r="AA2054" s="2" t="s">
        <v>46</v>
      </c>
    </row>
    <row r="2055" spans="1:27" ht="22.5" x14ac:dyDescent="0.25">
      <c r="A2055" s="2" t="s">
        <v>165</v>
      </c>
      <c r="B2055" s="2" t="s">
        <v>516</v>
      </c>
      <c r="C2055" s="2" t="s">
        <v>517</v>
      </c>
      <c r="D2055" s="2" t="s">
        <v>165</v>
      </c>
      <c r="E2055" s="2" t="s">
        <v>518</v>
      </c>
      <c r="F2055" s="2" t="s">
        <v>14037</v>
      </c>
      <c r="G2055" s="2" t="s">
        <v>14038</v>
      </c>
      <c r="H2055" s="2" t="s">
        <v>14039</v>
      </c>
      <c r="I2055" s="3"/>
      <c r="J2055" s="2" t="s">
        <v>10654</v>
      </c>
      <c r="K2055" s="2" t="s">
        <v>10655</v>
      </c>
      <c r="L2055" s="2" t="s">
        <v>10656</v>
      </c>
      <c r="M2055" s="2">
        <v>3718</v>
      </c>
      <c r="N2055" s="2" t="s">
        <v>4056</v>
      </c>
      <c r="O2055" s="2" t="s">
        <v>14040</v>
      </c>
      <c r="P2055" s="4">
        <v>1</v>
      </c>
      <c r="Q2055" s="2" t="s">
        <v>523</v>
      </c>
      <c r="R2055" s="2" t="s">
        <v>524</v>
      </c>
      <c r="S2055" s="2" t="s">
        <v>693</v>
      </c>
      <c r="T2055" s="2" t="s">
        <v>340</v>
      </c>
      <c r="U2055" s="3"/>
      <c r="V2055" s="3"/>
      <c r="W2055" s="4">
        <v>230</v>
      </c>
      <c r="X2055" s="5">
        <v>5</v>
      </c>
      <c r="Y2055" s="5">
        <v>0</v>
      </c>
      <c r="Z2055" s="6">
        <v>38685</v>
      </c>
      <c r="AA2055" s="2" t="s">
        <v>46</v>
      </c>
    </row>
    <row r="2056" spans="1:27" ht="22.5" x14ac:dyDescent="0.25">
      <c r="A2056" s="2" t="s">
        <v>1634</v>
      </c>
      <c r="B2056" s="2" t="s">
        <v>1758</v>
      </c>
      <c r="C2056" s="2" t="s">
        <v>1759</v>
      </c>
      <c r="D2056" s="2" t="s">
        <v>1634</v>
      </c>
      <c r="E2056" s="2" t="s">
        <v>1506</v>
      </c>
      <c r="F2056" s="2" t="s">
        <v>3464</v>
      </c>
      <c r="G2056" s="2" t="s">
        <v>3465</v>
      </c>
      <c r="H2056" s="2" t="s">
        <v>3466</v>
      </c>
      <c r="I2056" s="2" t="s">
        <v>3467</v>
      </c>
      <c r="J2056" s="2" t="s">
        <v>295</v>
      </c>
      <c r="K2056" s="2" t="s">
        <v>121</v>
      </c>
      <c r="L2056" s="2" t="s">
        <v>136</v>
      </c>
      <c r="M2056" s="2">
        <v>1919</v>
      </c>
      <c r="N2056" s="2" t="s">
        <v>137</v>
      </c>
      <c r="O2056" s="2" t="s">
        <v>449</v>
      </c>
      <c r="P2056" s="4">
        <v>1</v>
      </c>
      <c r="Q2056" s="2" t="s">
        <v>3468</v>
      </c>
      <c r="R2056" s="2" t="s">
        <v>3469</v>
      </c>
      <c r="S2056" s="2" t="s">
        <v>1766</v>
      </c>
      <c r="T2056" s="2" t="s">
        <v>86</v>
      </c>
      <c r="U2056" s="2" t="s">
        <v>44</v>
      </c>
      <c r="V2056" s="2" t="s">
        <v>179</v>
      </c>
      <c r="W2056" s="4">
        <v>114</v>
      </c>
      <c r="X2056" s="5">
        <v>5</v>
      </c>
      <c r="Y2056" s="5">
        <v>0</v>
      </c>
      <c r="Z2056" s="6">
        <v>42199</v>
      </c>
      <c r="AA2056" s="2" t="s">
        <v>46</v>
      </c>
    </row>
    <row r="2057" spans="1:27" ht="22.5" x14ac:dyDescent="0.25">
      <c r="A2057" s="2" t="s">
        <v>441</v>
      </c>
      <c r="B2057" s="2" t="s">
        <v>1758</v>
      </c>
      <c r="C2057" s="2" t="s">
        <v>1759</v>
      </c>
      <c r="D2057" s="2" t="s">
        <v>441</v>
      </c>
      <c r="E2057" s="2" t="s">
        <v>1506</v>
      </c>
      <c r="F2057" s="2" t="s">
        <v>9646</v>
      </c>
      <c r="G2057" s="2" t="s">
        <v>9647</v>
      </c>
      <c r="H2057" s="2" t="s">
        <v>9648</v>
      </c>
      <c r="I2057" s="2" t="s">
        <v>9649</v>
      </c>
      <c r="J2057" s="2" t="s">
        <v>295</v>
      </c>
      <c r="K2057" s="2" t="s">
        <v>121</v>
      </c>
      <c r="L2057" s="2" t="s">
        <v>136</v>
      </c>
      <c r="M2057" s="2">
        <v>1984</v>
      </c>
      <c r="N2057" s="2" t="s">
        <v>137</v>
      </c>
      <c r="O2057" s="2" t="s">
        <v>449</v>
      </c>
      <c r="P2057" s="4">
        <v>1</v>
      </c>
      <c r="Q2057" s="2" t="s">
        <v>6019</v>
      </c>
      <c r="R2057" s="2" t="s">
        <v>6020</v>
      </c>
      <c r="S2057" s="2" t="s">
        <v>8633</v>
      </c>
      <c r="T2057" s="2" t="s">
        <v>86</v>
      </c>
      <c r="U2057" s="2" t="s">
        <v>44</v>
      </c>
      <c r="V2057" s="2" t="s">
        <v>179</v>
      </c>
      <c r="W2057" s="4">
        <v>90</v>
      </c>
      <c r="X2057" s="5">
        <v>5</v>
      </c>
      <c r="Y2057" s="5">
        <v>0</v>
      </c>
      <c r="Z2057" s="6">
        <v>42935</v>
      </c>
      <c r="AA2057" s="2" t="s">
        <v>46</v>
      </c>
    </row>
    <row r="2058" spans="1:27" ht="22.5" x14ac:dyDescent="0.25">
      <c r="A2058" s="2" t="s">
        <v>441</v>
      </c>
      <c r="B2058" s="2" t="s">
        <v>1758</v>
      </c>
      <c r="C2058" s="2" t="s">
        <v>1759</v>
      </c>
      <c r="D2058" s="2" t="s">
        <v>441</v>
      </c>
      <c r="E2058" s="2" t="s">
        <v>1506</v>
      </c>
      <c r="F2058" s="2" t="s">
        <v>9643</v>
      </c>
      <c r="G2058" s="2" t="s">
        <v>9644</v>
      </c>
      <c r="H2058" s="2" t="s">
        <v>9645</v>
      </c>
      <c r="I2058" s="2" t="s">
        <v>9645</v>
      </c>
      <c r="J2058" s="2" t="s">
        <v>295</v>
      </c>
      <c r="K2058" s="2" t="s">
        <v>121</v>
      </c>
      <c r="L2058" s="2" t="s">
        <v>136</v>
      </c>
      <c r="M2058" s="2">
        <v>1988</v>
      </c>
      <c r="N2058" s="2" t="s">
        <v>137</v>
      </c>
      <c r="O2058" s="2" t="s">
        <v>449</v>
      </c>
      <c r="P2058" s="4">
        <v>1</v>
      </c>
      <c r="Q2058" s="2" t="s">
        <v>6019</v>
      </c>
      <c r="R2058" s="2" t="s">
        <v>6020</v>
      </c>
      <c r="S2058" s="2" t="s">
        <v>42</v>
      </c>
      <c r="T2058" s="2" t="s">
        <v>86</v>
      </c>
      <c r="U2058" s="2" t="s">
        <v>44</v>
      </c>
      <c r="V2058" s="2" t="s">
        <v>9634</v>
      </c>
      <c r="W2058" s="4">
        <v>13</v>
      </c>
      <c r="X2058" s="5">
        <v>10</v>
      </c>
      <c r="Y2058" s="5">
        <v>9</v>
      </c>
      <c r="Z2058" s="6">
        <v>45271</v>
      </c>
      <c r="AA2058" s="2" t="s">
        <v>46</v>
      </c>
    </row>
    <row r="2059" spans="1:27" ht="22.5" x14ac:dyDescent="0.25">
      <c r="A2059" s="2" t="s">
        <v>441</v>
      </c>
      <c r="B2059" s="2" t="s">
        <v>442</v>
      </c>
      <c r="C2059" s="2" t="s">
        <v>443</v>
      </c>
      <c r="D2059" s="2" t="s">
        <v>165</v>
      </c>
      <c r="E2059" s="2" t="s">
        <v>444</v>
      </c>
      <c r="F2059" s="2" t="s">
        <v>445</v>
      </c>
      <c r="G2059" s="2" t="s">
        <v>446</v>
      </c>
      <c r="H2059" s="2" t="s">
        <v>447</v>
      </c>
      <c r="I2059" s="2" t="s">
        <v>448</v>
      </c>
      <c r="J2059" s="2" t="s">
        <v>295</v>
      </c>
      <c r="K2059" s="2" t="s">
        <v>121</v>
      </c>
      <c r="L2059" s="2" t="s">
        <v>136</v>
      </c>
      <c r="M2059" s="2">
        <v>2018</v>
      </c>
      <c r="N2059" s="2" t="s">
        <v>137</v>
      </c>
      <c r="O2059" s="2" t="s">
        <v>449</v>
      </c>
      <c r="P2059" s="4">
        <v>1</v>
      </c>
      <c r="Q2059" s="2" t="s">
        <v>450</v>
      </c>
      <c r="R2059" s="2" t="s">
        <v>451</v>
      </c>
      <c r="S2059" s="2" t="s">
        <v>42</v>
      </c>
      <c r="T2059" s="2" t="s">
        <v>86</v>
      </c>
      <c r="U2059" s="2" t="s">
        <v>44</v>
      </c>
      <c r="V2059" s="2" t="s">
        <v>179</v>
      </c>
      <c r="W2059" s="4">
        <v>90</v>
      </c>
      <c r="X2059" s="5">
        <v>5</v>
      </c>
      <c r="Y2059" s="5">
        <v>0</v>
      </c>
      <c r="Z2059" s="6">
        <v>42935</v>
      </c>
      <c r="AA2059" s="2" t="s">
        <v>46</v>
      </c>
    </row>
    <row r="2060" spans="1:27" ht="22.5" x14ac:dyDescent="0.25">
      <c r="A2060" s="2" t="s">
        <v>441</v>
      </c>
      <c r="B2060" s="2" t="s">
        <v>1647</v>
      </c>
      <c r="C2060" s="2" t="s">
        <v>1648</v>
      </c>
      <c r="D2060" s="2" t="s">
        <v>441</v>
      </c>
      <c r="E2060" s="2" t="s">
        <v>1649</v>
      </c>
      <c r="F2060" s="2" t="s">
        <v>9639</v>
      </c>
      <c r="G2060" s="2" t="s">
        <v>9640</v>
      </c>
      <c r="H2060" s="2" t="s">
        <v>9641</v>
      </c>
      <c r="I2060" s="2" t="s">
        <v>9642</v>
      </c>
      <c r="J2060" s="2" t="s">
        <v>295</v>
      </c>
      <c r="K2060" s="2" t="s">
        <v>121</v>
      </c>
      <c r="L2060" s="2" t="s">
        <v>136</v>
      </c>
      <c r="M2060" s="2">
        <v>2033</v>
      </c>
      <c r="N2060" s="2" t="s">
        <v>137</v>
      </c>
      <c r="O2060" s="2" t="s">
        <v>449</v>
      </c>
      <c r="P2060" s="4">
        <v>1</v>
      </c>
      <c r="Q2060" s="2" t="s">
        <v>4813</v>
      </c>
      <c r="R2060" s="2" t="s">
        <v>4814</v>
      </c>
      <c r="S2060" s="2" t="s">
        <v>238</v>
      </c>
      <c r="T2060" s="2" t="s">
        <v>86</v>
      </c>
      <c r="U2060" s="2" t="s">
        <v>44</v>
      </c>
      <c r="V2060" s="2" t="s">
        <v>179</v>
      </c>
      <c r="W2060" s="4">
        <v>88</v>
      </c>
      <c r="X2060" s="5">
        <v>5</v>
      </c>
      <c r="Y2060" s="5">
        <v>0</v>
      </c>
      <c r="Z2060" s="6">
        <v>42985</v>
      </c>
      <c r="AA2060" s="2" t="s">
        <v>46</v>
      </c>
    </row>
    <row r="2061" spans="1:27" ht="22.5" x14ac:dyDescent="0.25">
      <c r="A2061" s="2" t="s">
        <v>390</v>
      </c>
      <c r="B2061" s="2" t="s">
        <v>1647</v>
      </c>
      <c r="C2061" s="2" t="s">
        <v>1648</v>
      </c>
      <c r="D2061" s="2" t="s">
        <v>390</v>
      </c>
      <c r="E2061" s="2" t="s">
        <v>1649</v>
      </c>
      <c r="F2061" s="2" t="s">
        <v>3470</v>
      </c>
      <c r="G2061" s="2" t="s">
        <v>3471</v>
      </c>
      <c r="H2061" s="2" t="s">
        <v>3472</v>
      </c>
      <c r="I2061" s="2" t="s">
        <v>3473</v>
      </c>
      <c r="J2061" s="2" t="s">
        <v>295</v>
      </c>
      <c r="K2061" s="2" t="s">
        <v>121</v>
      </c>
      <c r="L2061" s="2" t="s">
        <v>136</v>
      </c>
      <c r="M2061" s="2">
        <v>2381</v>
      </c>
      <c r="N2061" s="2" t="s">
        <v>137</v>
      </c>
      <c r="O2061" s="2" t="s">
        <v>449</v>
      </c>
      <c r="P2061" s="4">
        <v>1</v>
      </c>
      <c r="Q2061" s="2" t="s">
        <v>1671</v>
      </c>
      <c r="R2061" s="2" t="s">
        <v>1672</v>
      </c>
      <c r="S2061" s="2" t="s">
        <v>42</v>
      </c>
      <c r="T2061" s="2" t="s">
        <v>86</v>
      </c>
      <c r="U2061" s="2" t="s">
        <v>44</v>
      </c>
      <c r="V2061" s="2" t="s">
        <v>179</v>
      </c>
      <c r="W2061" s="4">
        <v>85</v>
      </c>
      <c r="X2061" s="5">
        <v>5</v>
      </c>
      <c r="Y2061" s="5">
        <v>0</v>
      </c>
      <c r="Z2061" s="6">
        <v>43073</v>
      </c>
      <c r="AA2061" s="2" t="s">
        <v>46</v>
      </c>
    </row>
    <row r="2062" spans="1:27" ht="22.5" x14ac:dyDescent="0.25">
      <c r="A2062" s="2" t="s">
        <v>452</v>
      </c>
      <c r="B2062" s="2" t="s">
        <v>2138</v>
      </c>
      <c r="C2062" s="2" t="s">
        <v>2139</v>
      </c>
      <c r="D2062" s="2" t="s">
        <v>452</v>
      </c>
      <c r="E2062" s="2" t="s">
        <v>2156</v>
      </c>
      <c r="F2062" s="2" t="s">
        <v>14041</v>
      </c>
      <c r="G2062" s="2" t="s">
        <v>14042</v>
      </c>
      <c r="H2062" s="2" t="s">
        <v>14043</v>
      </c>
      <c r="I2062" s="3"/>
      <c r="J2062" s="2" t="s">
        <v>12704</v>
      </c>
      <c r="K2062" s="2" t="s">
        <v>12705</v>
      </c>
      <c r="L2062" s="2" t="str">
        <f t="shared" ref="L2062:L2070" si="15">K2062</f>
        <v>Phys Monitor Sys, Cardiac Cath</v>
      </c>
      <c r="M2062" s="2">
        <v>612</v>
      </c>
      <c r="N2062" s="2" t="s">
        <v>4056</v>
      </c>
      <c r="O2062" s="2" t="s">
        <v>14044</v>
      </c>
      <c r="P2062" s="4">
        <v>1</v>
      </c>
      <c r="Q2062" s="2" t="s">
        <v>5850</v>
      </c>
      <c r="R2062" s="2" t="s">
        <v>5851</v>
      </c>
      <c r="S2062" s="2" t="s">
        <v>14045</v>
      </c>
      <c r="T2062" s="2" t="s">
        <v>43</v>
      </c>
      <c r="U2062" s="2" t="s">
        <v>256</v>
      </c>
      <c r="V2062" s="2" t="s">
        <v>7435</v>
      </c>
      <c r="W2062" s="4">
        <v>9</v>
      </c>
      <c r="X2062" s="5">
        <v>5</v>
      </c>
      <c r="Y2062" s="5">
        <v>4</v>
      </c>
      <c r="Z2062" s="6">
        <v>45399</v>
      </c>
      <c r="AA2062" s="2" t="s">
        <v>46</v>
      </c>
    </row>
    <row r="2063" spans="1:27" ht="22.5" x14ac:dyDescent="0.25">
      <c r="A2063" s="2" t="s">
        <v>452</v>
      </c>
      <c r="B2063" s="2" t="s">
        <v>2138</v>
      </c>
      <c r="C2063" s="2" t="s">
        <v>2139</v>
      </c>
      <c r="D2063" s="2" t="s">
        <v>452</v>
      </c>
      <c r="E2063" s="2" t="s">
        <v>2156</v>
      </c>
      <c r="F2063" s="2" t="s">
        <v>14046</v>
      </c>
      <c r="G2063" s="2" t="s">
        <v>14047</v>
      </c>
      <c r="H2063" s="2" t="s">
        <v>14048</v>
      </c>
      <c r="I2063" s="3"/>
      <c r="J2063" s="2" t="s">
        <v>12704</v>
      </c>
      <c r="K2063" s="2" t="s">
        <v>12705</v>
      </c>
      <c r="L2063" s="2" t="str">
        <f t="shared" si="15"/>
        <v>Phys Monitor Sys, Cardiac Cath</v>
      </c>
      <c r="M2063" s="2">
        <v>613</v>
      </c>
      <c r="N2063" s="2" t="s">
        <v>4056</v>
      </c>
      <c r="O2063" s="2" t="s">
        <v>14044</v>
      </c>
      <c r="P2063" s="4">
        <v>1</v>
      </c>
      <c r="Q2063" s="2" t="s">
        <v>5850</v>
      </c>
      <c r="R2063" s="2" t="s">
        <v>5851</v>
      </c>
      <c r="S2063" s="2" t="s">
        <v>5852</v>
      </c>
      <c r="T2063" s="2" t="s">
        <v>43</v>
      </c>
      <c r="U2063" s="2" t="s">
        <v>256</v>
      </c>
      <c r="V2063" s="2" t="s">
        <v>7435</v>
      </c>
      <c r="W2063" s="4">
        <v>9</v>
      </c>
      <c r="X2063" s="5">
        <v>5</v>
      </c>
      <c r="Y2063" s="5">
        <v>4</v>
      </c>
      <c r="Z2063" s="6">
        <v>45399</v>
      </c>
      <c r="AA2063" s="2" t="s">
        <v>46</v>
      </c>
    </row>
    <row r="2064" spans="1:27" ht="22.5" x14ac:dyDescent="0.25">
      <c r="A2064" s="2" t="s">
        <v>1446</v>
      </c>
      <c r="B2064" s="2" t="s">
        <v>2138</v>
      </c>
      <c r="C2064" s="2" t="s">
        <v>2139</v>
      </c>
      <c r="D2064" s="2" t="s">
        <v>1446</v>
      </c>
      <c r="E2064" s="2" t="s">
        <v>2156</v>
      </c>
      <c r="F2064" s="2" t="s">
        <v>14049</v>
      </c>
      <c r="G2064" s="2" t="s">
        <v>14050</v>
      </c>
      <c r="H2064" s="2" t="s">
        <v>14051</v>
      </c>
      <c r="I2064" s="3"/>
      <c r="J2064" s="2" t="s">
        <v>12704</v>
      </c>
      <c r="K2064" s="2" t="s">
        <v>12705</v>
      </c>
      <c r="L2064" s="2" t="str">
        <f t="shared" si="15"/>
        <v>Phys Monitor Sys, Cardiac Cath</v>
      </c>
      <c r="M2064" s="2">
        <v>614</v>
      </c>
      <c r="N2064" s="2" t="s">
        <v>4056</v>
      </c>
      <c r="O2064" s="2" t="s">
        <v>14044</v>
      </c>
      <c r="P2064" s="4">
        <v>1</v>
      </c>
      <c r="Q2064" s="2" t="s">
        <v>2167</v>
      </c>
      <c r="R2064" s="2" t="s">
        <v>2168</v>
      </c>
      <c r="S2064" s="2" t="s">
        <v>42</v>
      </c>
      <c r="T2064" s="2" t="s">
        <v>43</v>
      </c>
      <c r="U2064" s="2" t="s">
        <v>44</v>
      </c>
      <c r="V2064" s="2" t="s">
        <v>179</v>
      </c>
      <c r="W2064" s="4">
        <v>10</v>
      </c>
      <c r="X2064" s="5">
        <v>5</v>
      </c>
      <c r="Y2064" s="5">
        <v>4</v>
      </c>
      <c r="Z2064" s="6">
        <v>45377</v>
      </c>
      <c r="AA2064" s="2" t="s">
        <v>46</v>
      </c>
    </row>
    <row r="2065" spans="1:27" ht="22.5" x14ac:dyDescent="0.25">
      <c r="A2065" s="2" t="s">
        <v>1446</v>
      </c>
      <c r="B2065" s="2" t="s">
        <v>2138</v>
      </c>
      <c r="C2065" s="2" t="s">
        <v>2139</v>
      </c>
      <c r="D2065" s="2" t="s">
        <v>1446</v>
      </c>
      <c r="E2065" s="2" t="s">
        <v>2156</v>
      </c>
      <c r="F2065" s="2" t="s">
        <v>14052</v>
      </c>
      <c r="G2065" s="2" t="s">
        <v>14053</v>
      </c>
      <c r="H2065" s="2" t="s">
        <v>14054</v>
      </c>
      <c r="I2065" s="3"/>
      <c r="J2065" s="2" t="s">
        <v>12704</v>
      </c>
      <c r="K2065" s="2" t="s">
        <v>12705</v>
      </c>
      <c r="L2065" s="2" t="str">
        <f t="shared" si="15"/>
        <v>Phys Monitor Sys, Cardiac Cath</v>
      </c>
      <c r="M2065" s="2">
        <v>615</v>
      </c>
      <c r="N2065" s="2" t="s">
        <v>4056</v>
      </c>
      <c r="O2065" s="2" t="s">
        <v>14044</v>
      </c>
      <c r="P2065" s="4">
        <v>1</v>
      </c>
      <c r="Q2065" s="2" t="s">
        <v>2167</v>
      </c>
      <c r="R2065" s="2" t="s">
        <v>2168</v>
      </c>
      <c r="S2065" s="2" t="s">
        <v>42</v>
      </c>
      <c r="T2065" s="2" t="s">
        <v>43</v>
      </c>
      <c r="U2065" s="2" t="s">
        <v>44</v>
      </c>
      <c r="V2065" s="2" t="s">
        <v>179</v>
      </c>
      <c r="W2065" s="4">
        <v>6</v>
      </c>
      <c r="X2065" s="5">
        <v>5</v>
      </c>
      <c r="Y2065" s="5">
        <v>5</v>
      </c>
      <c r="Z2065" s="6">
        <v>45499</v>
      </c>
      <c r="AA2065" s="2" t="s">
        <v>46</v>
      </c>
    </row>
    <row r="2066" spans="1:27" ht="22.5" x14ac:dyDescent="0.25">
      <c r="A2066" s="2" t="s">
        <v>1446</v>
      </c>
      <c r="B2066" s="2" t="s">
        <v>2138</v>
      </c>
      <c r="C2066" s="2" t="s">
        <v>2139</v>
      </c>
      <c r="D2066" s="2" t="s">
        <v>1446</v>
      </c>
      <c r="E2066" s="2" t="s">
        <v>2156</v>
      </c>
      <c r="F2066" s="2" t="s">
        <v>14055</v>
      </c>
      <c r="G2066" s="2" t="s">
        <v>14056</v>
      </c>
      <c r="H2066" s="2" t="s">
        <v>14057</v>
      </c>
      <c r="I2066" s="3"/>
      <c r="J2066" s="2" t="s">
        <v>12704</v>
      </c>
      <c r="K2066" s="2" t="s">
        <v>12705</v>
      </c>
      <c r="L2066" s="2" t="str">
        <f t="shared" si="15"/>
        <v>Phys Monitor Sys, Cardiac Cath</v>
      </c>
      <c r="M2066" s="2">
        <v>616</v>
      </c>
      <c r="N2066" s="2" t="s">
        <v>4056</v>
      </c>
      <c r="O2066" s="2" t="s">
        <v>14044</v>
      </c>
      <c r="P2066" s="4">
        <v>1</v>
      </c>
      <c r="Q2066" s="2" t="s">
        <v>2167</v>
      </c>
      <c r="R2066" s="2" t="s">
        <v>2168</v>
      </c>
      <c r="S2066" s="2" t="s">
        <v>42</v>
      </c>
      <c r="T2066" s="2" t="s">
        <v>43</v>
      </c>
      <c r="U2066" s="2" t="s">
        <v>44</v>
      </c>
      <c r="V2066" s="2" t="s">
        <v>179</v>
      </c>
      <c r="W2066" s="4">
        <v>6</v>
      </c>
      <c r="X2066" s="5">
        <v>5</v>
      </c>
      <c r="Y2066" s="5">
        <v>5</v>
      </c>
      <c r="Z2066" s="6">
        <v>45499</v>
      </c>
      <c r="AA2066" s="2" t="s">
        <v>46</v>
      </c>
    </row>
    <row r="2067" spans="1:27" ht="22.5" x14ac:dyDescent="0.25">
      <c r="A2067" s="2" t="s">
        <v>1460</v>
      </c>
      <c r="B2067" s="2" t="s">
        <v>2929</v>
      </c>
      <c r="C2067" s="2" t="s">
        <v>2930</v>
      </c>
      <c r="D2067" s="2" t="s">
        <v>1460</v>
      </c>
      <c r="E2067" s="2" t="s">
        <v>2931</v>
      </c>
      <c r="F2067" s="2" t="s">
        <v>14058</v>
      </c>
      <c r="G2067" s="2" t="s">
        <v>14059</v>
      </c>
      <c r="H2067" s="2" t="s">
        <v>1038</v>
      </c>
      <c r="I2067" s="2" t="s">
        <v>14060</v>
      </c>
      <c r="J2067" s="2" t="s">
        <v>11797</v>
      </c>
      <c r="K2067" s="2" t="s">
        <v>11798</v>
      </c>
      <c r="L2067" s="2" t="str">
        <f t="shared" si="15"/>
        <v>Picture Archiving And Communic</v>
      </c>
      <c r="M2067" s="2">
        <v>623</v>
      </c>
      <c r="N2067" s="2" t="s">
        <v>38</v>
      </c>
      <c r="O2067" s="2" t="s">
        <v>14061</v>
      </c>
      <c r="P2067" s="4">
        <v>1</v>
      </c>
      <c r="Q2067" s="2" t="s">
        <v>2936</v>
      </c>
      <c r="R2067" s="2" t="s">
        <v>2937</v>
      </c>
      <c r="S2067" s="2" t="s">
        <v>2938</v>
      </c>
      <c r="T2067" s="2" t="s">
        <v>340</v>
      </c>
      <c r="U2067" s="2" t="s">
        <v>44</v>
      </c>
      <c r="V2067" s="2" t="s">
        <v>45</v>
      </c>
      <c r="W2067" s="4">
        <v>208</v>
      </c>
      <c r="X2067" s="5">
        <v>5</v>
      </c>
      <c r="Y2067" s="5">
        <v>0</v>
      </c>
      <c r="Z2067" s="6">
        <v>39351</v>
      </c>
      <c r="AA2067" s="2" t="s">
        <v>46</v>
      </c>
    </row>
    <row r="2068" spans="1:27" ht="22.5" x14ac:dyDescent="0.25">
      <c r="A2068" s="2" t="s">
        <v>1460</v>
      </c>
      <c r="B2068" s="2" t="s">
        <v>2929</v>
      </c>
      <c r="C2068" s="2" t="s">
        <v>2930</v>
      </c>
      <c r="D2068" s="2" t="s">
        <v>1460</v>
      </c>
      <c r="E2068" s="2" t="s">
        <v>2931</v>
      </c>
      <c r="F2068" s="2" t="s">
        <v>14062</v>
      </c>
      <c r="G2068" s="2" t="s">
        <v>14063</v>
      </c>
      <c r="H2068" s="2" t="s">
        <v>14064</v>
      </c>
      <c r="I2068" s="2" t="s">
        <v>14064</v>
      </c>
      <c r="J2068" s="2" t="s">
        <v>11797</v>
      </c>
      <c r="K2068" s="2" t="s">
        <v>11798</v>
      </c>
      <c r="L2068" s="2" t="str">
        <f t="shared" si="15"/>
        <v>Picture Archiving And Communic</v>
      </c>
      <c r="M2068" s="2">
        <v>624</v>
      </c>
      <c r="N2068" s="2" t="s">
        <v>38</v>
      </c>
      <c r="O2068" s="2" t="s">
        <v>14061</v>
      </c>
      <c r="P2068" s="4">
        <v>1</v>
      </c>
      <c r="Q2068" s="2" t="s">
        <v>2936</v>
      </c>
      <c r="R2068" s="2" t="s">
        <v>2937</v>
      </c>
      <c r="S2068" s="2" t="s">
        <v>42</v>
      </c>
      <c r="T2068" s="2" t="s">
        <v>340</v>
      </c>
      <c r="U2068" s="2" t="s">
        <v>44</v>
      </c>
      <c r="V2068" s="2" t="s">
        <v>45</v>
      </c>
      <c r="W2068" s="4">
        <v>65</v>
      </c>
      <c r="X2068" s="5">
        <v>5</v>
      </c>
      <c r="Y2068" s="5">
        <v>0</v>
      </c>
      <c r="Z2068" s="6">
        <v>43693</v>
      </c>
      <c r="AA2068" s="2" t="s">
        <v>46</v>
      </c>
    </row>
    <row r="2069" spans="1:27" ht="22.5" x14ac:dyDescent="0.25">
      <c r="A2069" s="2" t="s">
        <v>350</v>
      </c>
      <c r="B2069" s="2" t="s">
        <v>2138</v>
      </c>
      <c r="C2069" s="2" t="s">
        <v>2139</v>
      </c>
      <c r="D2069" s="2" t="s">
        <v>350</v>
      </c>
      <c r="E2069" s="2" t="s">
        <v>2156</v>
      </c>
      <c r="F2069" s="2" t="s">
        <v>14065</v>
      </c>
      <c r="G2069" s="2" t="s">
        <v>14066</v>
      </c>
      <c r="H2069" s="2" t="s">
        <v>14067</v>
      </c>
      <c r="I2069" s="2" t="s">
        <v>14067</v>
      </c>
      <c r="J2069" s="2" t="s">
        <v>11797</v>
      </c>
      <c r="K2069" s="2" t="s">
        <v>11798</v>
      </c>
      <c r="L2069" s="2" t="str">
        <f t="shared" si="15"/>
        <v>Picture Archiving And Communic</v>
      </c>
      <c r="M2069" s="2">
        <v>625</v>
      </c>
      <c r="N2069" s="2" t="s">
        <v>38</v>
      </c>
      <c r="O2069" s="2" t="s">
        <v>14061</v>
      </c>
      <c r="P2069" s="4">
        <v>1</v>
      </c>
      <c r="Q2069" s="2" t="s">
        <v>2238</v>
      </c>
      <c r="R2069" s="2" t="s">
        <v>2239</v>
      </c>
      <c r="S2069" s="2" t="s">
        <v>42</v>
      </c>
      <c r="T2069" s="2" t="s">
        <v>340</v>
      </c>
      <c r="U2069" s="2" t="s">
        <v>44</v>
      </c>
      <c r="V2069" s="2" t="s">
        <v>45</v>
      </c>
      <c r="W2069" s="4">
        <v>65</v>
      </c>
      <c r="X2069" s="5">
        <v>5</v>
      </c>
      <c r="Y2069" s="5">
        <v>0</v>
      </c>
      <c r="Z2069" s="6">
        <v>43693</v>
      </c>
      <c r="AA2069" s="2" t="s">
        <v>46</v>
      </c>
    </row>
    <row r="2070" spans="1:27" ht="22.5" x14ac:dyDescent="0.25">
      <c r="A2070" s="2" t="s">
        <v>350</v>
      </c>
      <c r="B2070" s="2" t="s">
        <v>1387</v>
      </c>
      <c r="C2070" s="2" t="s">
        <v>1388</v>
      </c>
      <c r="D2070" s="2" t="s">
        <v>350</v>
      </c>
      <c r="E2070" s="2" t="s">
        <v>2244</v>
      </c>
      <c r="F2070" s="2" t="s">
        <v>14068</v>
      </c>
      <c r="G2070" s="2" t="s">
        <v>14069</v>
      </c>
      <c r="H2070" s="2" t="s">
        <v>14070</v>
      </c>
      <c r="I2070" s="2" t="s">
        <v>14071</v>
      </c>
      <c r="J2070" s="2" t="s">
        <v>11797</v>
      </c>
      <c r="K2070" s="2" t="s">
        <v>11798</v>
      </c>
      <c r="L2070" s="2" t="str">
        <f t="shared" si="15"/>
        <v>Picture Archiving And Communic</v>
      </c>
      <c r="M2070" s="2">
        <v>626</v>
      </c>
      <c r="N2070" s="2" t="s">
        <v>38</v>
      </c>
      <c r="O2070" s="2" t="s">
        <v>14061</v>
      </c>
      <c r="P2070" s="4">
        <v>1</v>
      </c>
      <c r="Q2070" s="2" t="s">
        <v>14072</v>
      </c>
      <c r="R2070" s="2" t="s">
        <v>14073</v>
      </c>
      <c r="S2070" s="2" t="s">
        <v>14074</v>
      </c>
      <c r="T2070" s="2" t="s">
        <v>340</v>
      </c>
      <c r="U2070" s="2" t="s">
        <v>44</v>
      </c>
      <c r="V2070" s="2" t="s">
        <v>45</v>
      </c>
      <c r="W2070" s="4">
        <v>207</v>
      </c>
      <c r="X2070" s="5">
        <v>3</v>
      </c>
      <c r="Y2070" s="5">
        <v>0</v>
      </c>
      <c r="Z2070" s="6">
        <v>39387</v>
      </c>
      <c r="AA2070" s="2" t="s">
        <v>46</v>
      </c>
    </row>
    <row r="2071" spans="1:27" ht="22.5" x14ac:dyDescent="0.25">
      <c r="A2071" s="2" t="s">
        <v>27</v>
      </c>
      <c r="B2071" s="2" t="s">
        <v>28</v>
      </c>
      <c r="C2071" s="2" t="s">
        <v>29</v>
      </c>
      <c r="D2071" s="2" t="s">
        <v>27</v>
      </c>
      <c r="E2071" s="2" t="s">
        <v>30</v>
      </c>
      <c r="F2071" s="2" t="s">
        <v>31</v>
      </c>
      <c r="G2071" s="2" t="s">
        <v>32</v>
      </c>
      <c r="H2071" s="2" t="s">
        <v>33</v>
      </c>
      <c r="I2071" s="2" t="s">
        <v>34</v>
      </c>
      <c r="J2071" s="2" t="s">
        <v>35</v>
      </c>
      <c r="K2071" s="2" t="s">
        <v>36</v>
      </c>
      <c r="L2071" s="2" t="s">
        <v>37</v>
      </c>
      <c r="M2071" s="2">
        <v>1768</v>
      </c>
      <c r="N2071" s="2" t="s">
        <v>38</v>
      </c>
      <c r="O2071" s="2" t="s">
        <v>39</v>
      </c>
      <c r="P2071" s="4">
        <v>1</v>
      </c>
      <c r="Q2071" s="2" t="s">
        <v>40</v>
      </c>
      <c r="R2071" s="2" t="s">
        <v>41</v>
      </c>
      <c r="S2071" s="2" t="s">
        <v>42</v>
      </c>
      <c r="T2071" s="2" t="s">
        <v>43</v>
      </c>
      <c r="U2071" s="2" t="s">
        <v>44</v>
      </c>
      <c r="V2071" s="2" t="s">
        <v>45</v>
      </c>
      <c r="W2071" s="4">
        <v>32</v>
      </c>
      <c r="X2071" s="5">
        <v>5</v>
      </c>
      <c r="Y2071" s="5">
        <v>2</v>
      </c>
      <c r="Z2071" s="6">
        <v>44700</v>
      </c>
      <c r="AA2071" s="2" t="s">
        <v>46</v>
      </c>
    </row>
    <row r="2072" spans="1:27" ht="22.5" x14ac:dyDescent="0.25">
      <c r="A2072" s="2" t="s">
        <v>27</v>
      </c>
      <c r="B2072" s="2" t="s">
        <v>47</v>
      </c>
      <c r="C2072" s="2" t="s">
        <v>48</v>
      </c>
      <c r="D2072" s="2" t="s">
        <v>27</v>
      </c>
      <c r="E2072" s="2" t="s">
        <v>49</v>
      </c>
      <c r="F2072" s="2" t="s">
        <v>50</v>
      </c>
      <c r="G2072" s="2" t="s">
        <v>51</v>
      </c>
      <c r="H2072" s="2" t="s">
        <v>52</v>
      </c>
      <c r="I2072" s="3"/>
      <c r="J2072" s="2" t="s">
        <v>35</v>
      </c>
      <c r="K2072" s="2" t="s">
        <v>36</v>
      </c>
      <c r="L2072" s="2" t="s">
        <v>37</v>
      </c>
      <c r="M2072" s="2">
        <v>1769</v>
      </c>
      <c r="N2072" s="2" t="s">
        <v>38</v>
      </c>
      <c r="O2072" s="2" t="s">
        <v>39</v>
      </c>
      <c r="P2072" s="4">
        <v>1</v>
      </c>
      <c r="Q2072" s="2" t="s">
        <v>53</v>
      </c>
      <c r="R2072" s="2" t="s">
        <v>54</v>
      </c>
      <c r="S2072" s="2" t="s">
        <v>42</v>
      </c>
      <c r="T2072" s="2" t="s">
        <v>43</v>
      </c>
      <c r="U2072" s="2" t="s">
        <v>44</v>
      </c>
      <c r="V2072" s="2" t="s">
        <v>45</v>
      </c>
      <c r="W2072" s="4">
        <v>22</v>
      </c>
      <c r="X2072" s="5">
        <v>5</v>
      </c>
      <c r="Y2072" s="5">
        <v>3</v>
      </c>
      <c r="Z2072" s="6">
        <v>44992</v>
      </c>
      <c r="AA2072" s="2" t="s">
        <v>46</v>
      </c>
    </row>
    <row r="2073" spans="1:27" ht="22.5" x14ac:dyDescent="0.25">
      <c r="A2073" s="2" t="s">
        <v>27</v>
      </c>
      <c r="B2073" s="2" t="s">
        <v>55</v>
      </c>
      <c r="C2073" s="2" t="s">
        <v>56</v>
      </c>
      <c r="D2073" s="2" t="s">
        <v>27</v>
      </c>
      <c r="E2073" s="2" t="s">
        <v>57</v>
      </c>
      <c r="F2073" s="2" t="s">
        <v>58</v>
      </c>
      <c r="G2073" s="2" t="s">
        <v>59</v>
      </c>
      <c r="H2073" s="2" t="s">
        <v>60</v>
      </c>
      <c r="I2073" s="3"/>
      <c r="J2073" s="2" t="s">
        <v>35</v>
      </c>
      <c r="K2073" s="2" t="s">
        <v>36</v>
      </c>
      <c r="L2073" s="2" t="s">
        <v>37</v>
      </c>
      <c r="M2073" s="2">
        <v>1770</v>
      </c>
      <c r="N2073" s="2" t="s">
        <v>38</v>
      </c>
      <c r="O2073" s="2" t="s">
        <v>39</v>
      </c>
      <c r="P2073" s="4">
        <v>1</v>
      </c>
      <c r="Q2073" s="2" t="s">
        <v>61</v>
      </c>
      <c r="R2073" s="2" t="s">
        <v>62</v>
      </c>
      <c r="S2073" s="2" t="s">
        <v>42</v>
      </c>
      <c r="T2073" s="2" t="s">
        <v>43</v>
      </c>
      <c r="U2073" s="2" t="s">
        <v>63</v>
      </c>
      <c r="V2073" s="2" t="s">
        <v>64</v>
      </c>
      <c r="W2073" s="4">
        <v>7</v>
      </c>
      <c r="X2073" s="5">
        <v>5.0833333333333304</v>
      </c>
      <c r="Y2073" s="5">
        <v>4.0833333333333304</v>
      </c>
      <c r="Z2073" s="6">
        <v>45450</v>
      </c>
      <c r="AA2073" s="2" t="s">
        <v>46</v>
      </c>
    </row>
    <row r="2074" spans="1:27" ht="22.5" x14ac:dyDescent="0.25">
      <c r="A2074" s="2" t="s">
        <v>27</v>
      </c>
      <c r="B2074" s="2" t="s">
        <v>65</v>
      </c>
      <c r="C2074" s="2" t="s">
        <v>66</v>
      </c>
      <c r="D2074" s="2" t="s">
        <v>27</v>
      </c>
      <c r="E2074" s="2" t="s">
        <v>67</v>
      </c>
      <c r="F2074" s="2" t="s">
        <v>68</v>
      </c>
      <c r="G2074" s="2" t="s">
        <v>69</v>
      </c>
      <c r="H2074" s="2" t="s">
        <v>70</v>
      </c>
      <c r="I2074" s="3"/>
      <c r="J2074" s="2" t="s">
        <v>35</v>
      </c>
      <c r="K2074" s="2" t="s">
        <v>36</v>
      </c>
      <c r="L2074" s="2" t="s">
        <v>37</v>
      </c>
      <c r="M2074" s="2">
        <v>1771</v>
      </c>
      <c r="N2074" s="2" t="s">
        <v>38</v>
      </c>
      <c r="O2074" s="2" t="s">
        <v>39</v>
      </c>
      <c r="P2074" s="4">
        <v>1</v>
      </c>
      <c r="Q2074" s="2" t="s">
        <v>71</v>
      </c>
      <c r="R2074" s="2" t="s">
        <v>72</v>
      </c>
      <c r="S2074" s="2" t="s">
        <v>42</v>
      </c>
      <c r="T2074" s="2" t="s">
        <v>43</v>
      </c>
      <c r="U2074" s="2" t="s">
        <v>63</v>
      </c>
      <c r="V2074" s="2" t="s">
        <v>64</v>
      </c>
      <c r="W2074" s="4">
        <v>7</v>
      </c>
      <c r="X2074" s="5">
        <v>5.0833333333333304</v>
      </c>
      <c r="Y2074" s="5">
        <v>4.0833333333333304</v>
      </c>
      <c r="Z2074" s="6">
        <v>45450</v>
      </c>
      <c r="AA2074" s="2" t="s">
        <v>46</v>
      </c>
    </row>
    <row r="2075" spans="1:27" ht="22.5" x14ac:dyDescent="0.25">
      <c r="A2075" s="2" t="s">
        <v>1446</v>
      </c>
      <c r="B2075" s="2" t="s">
        <v>1435</v>
      </c>
      <c r="C2075" s="2" t="s">
        <v>1436</v>
      </c>
      <c r="D2075" s="2" t="s">
        <v>1446</v>
      </c>
      <c r="E2075" s="2" t="s">
        <v>1437</v>
      </c>
      <c r="F2075" s="2" t="s">
        <v>1447</v>
      </c>
      <c r="G2075" s="2" t="s">
        <v>1448</v>
      </c>
      <c r="H2075" s="2" t="s">
        <v>1449</v>
      </c>
      <c r="I2075" s="2" t="s">
        <v>1450</v>
      </c>
      <c r="J2075" s="2" t="s">
        <v>35</v>
      </c>
      <c r="K2075" s="2" t="s">
        <v>36</v>
      </c>
      <c r="L2075" s="2" t="s">
        <v>37</v>
      </c>
      <c r="M2075" s="2">
        <v>1740</v>
      </c>
      <c r="N2075" s="2" t="s">
        <v>38</v>
      </c>
      <c r="O2075" s="2" t="s">
        <v>1451</v>
      </c>
      <c r="P2075" s="4">
        <v>1</v>
      </c>
      <c r="Q2075" s="2" t="s">
        <v>1452</v>
      </c>
      <c r="R2075" s="2" t="s">
        <v>1453</v>
      </c>
      <c r="S2075" s="2" t="s">
        <v>238</v>
      </c>
      <c r="T2075" s="2" t="s">
        <v>86</v>
      </c>
      <c r="U2075" s="2" t="s">
        <v>44</v>
      </c>
      <c r="V2075" s="2" t="s">
        <v>179</v>
      </c>
      <c r="W2075" s="4">
        <v>237</v>
      </c>
      <c r="X2075" s="5">
        <v>5</v>
      </c>
      <c r="Y2075" s="5">
        <v>0</v>
      </c>
      <c r="Z2075" s="6">
        <v>38473</v>
      </c>
      <c r="AA2075" s="2" t="s">
        <v>46</v>
      </c>
    </row>
    <row r="2076" spans="1:27" ht="22.5" x14ac:dyDescent="0.25">
      <c r="A2076" s="2" t="s">
        <v>4058</v>
      </c>
      <c r="B2076" s="2" t="s">
        <v>845</v>
      </c>
      <c r="C2076" s="2" t="s">
        <v>693</v>
      </c>
      <c r="D2076" s="2" t="s">
        <v>4058</v>
      </c>
      <c r="E2076" s="2" t="s">
        <v>1522</v>
      </c>
      <c r="F2076" s="2" t="s">
        <v>6854</v>
      </c>
      <c r="G2076" s="2" t="s">
        <v>6855</v>
      </c>
      <c r="H2076" s="2" t="s">
        <v>6856</v>
      </c>
      <c r="I2076" s="2" t="s">
        <v>6857</v>
      </c>
      <c r="J2076" s="2" t="s">
        <v>1458</v>
      </c>
      <c r="K2076" s="2" t="s">
        <v>36</v>
      </c>
      <c r="L2076" s="2" t="s">
        <v>37</v>
      </c>
      <c r="M2076" s="2">
        <v>1727</v>
      </c>
      <c r="N2076" s="2" t="s">
        <v>38</v>
      </c>
      <c r="O2076" s="2" t="s">
        <v>6858</v>
      </c>
      <c r="P2076" s="4">
        <v>1</v>
      </c>
      <c r="Q2076" s="2" t="s">
        <v>4062</v>
      </c>
      <c r="R2076" s="2" t="s">
        <v>4063</v>
      </c>
      <c r="S2076" s="2" t="s">
        <v>693</v>
      </c>
      <c r="T2076" s="2" t="s">
        <v>86</v>
      </c>
      <c r="U2076" s="2" t="s">
        <v>44</v>
      </c>
      <c r="V2076" s="2" t="s">
        <v>179</v>
      </c>
      <c r="W2076" s="4">
        <v>158</v>
      </c>
      <c r="X2076" s="5">
        <v>5</v>
      </c>
      <c r="Y2076" s="5">
        <v>0</v>
      </c>
      <c r="Z2076" s="6">
        <v>40857</v>
      </c>
      <c r="AA2076" s="2" t="s">
        <v>46</v>
      </c>
    </row>
    <row r="2077" spans="1:27" ht="22.5" x14ac:dyDescent="0.25">
      <c r="A2077" s="2" t="s">
        <v>1446</v>
      </c>
      <c r="B2077" s="2" t="s">
        <v>1435</v>
      </c>
      <c r="C2077" s="2" t="s">
        <v>1436</v>
      </c>
      <c r="D2077" s="2" t="s">
        <v>1446</v>
      </c>
      <c r="E2077" s="2" t="s">
        <v>1437</v>
      </c>
      <c r="F2077" s="2" t="s">
        <v>1454</v>
      </c>
      <c r="G2077" s="2" t="s">
        <v>1455</v>
      </c>
      <c r="H2077" s="2" t="s">
        <v>1456</v>
      </c>
      <c r="I2077" s="2" t="s">
        <v>1457</v>
      </c>
      <c r="J2077" s="2" t="s">
        <v>1458</v>
      </c>
      <c r="K2077" s="2" t="s">
        <v>36</v>
      </c>
      <c r="L2077" s="2" t="s">
        <v>37</v>
      </c>
      <c r="M2077" s="2">
        <v>1741</v>
      </c>
      <c r="N2077" s="2" t="s">
        <v>38</v>
      </c>
      <c r="O2077" s="2" t="s">
        <v>1459</v>
      </c>
      <c r="P2077" s="4">
        <v>1</v>
      </c>
      <c r="Q2077" s="2" t="s">
        <v>1452</v>
      </c>
      <c r="R2077" s="2" t="s">
        <v>1453</v>
      </c>
      <c r="S2077" s="2" t="s">
        <v>238</v>
      </c>
      <c r="T2077" s="2" t="s">
        <v>86</v>
      </c>
      <c r="U2077" s="2" t="s">
        <v>44</v>
      </c>
      <c r="V2077" s="2" t="s">
        <v>179</v>
      </c>
      <c r="W2077" s="4">
        <v>158</v>
      </c>
      <c r="X2077" s="5">
        <v>20</v>
      </c>
      <c r="Y2077" s="5">
        <v>7</v>
      </c>
      <c r="Z2077" s="6">
        <v>40878</v>
      </c>
      <c r="AA2077" s="2" t="s">
        <v>46</v>
      </c>
    </row>
    <row r="2078" spans="1:27" ht="22.5" x14ac:dyDescent="0.25">
      <c r="A2078" s="2" t="s">
        <v>1460</v>
      </c>
      <c r="B2078" s="2" t="s">
        <v>1435</v>
      </c>
      <c r="C2078" s="2" t="s">
        <v>1436</v>
      </c>
      <c r="D2078" s="2" t="s">
        <v>1460</v>
      </c>
      <c r="E2078" s="2" t="s">
        <v>1437</v>
      </c>
      <c r="F2078" s="2" t="s">
        <v>1461</v>
      </c>
      <c r="G2078" s="2" t="s">
        <v>1462</v>
      </c>
      <c r="H2078" s="2" t="s">
        <v>1463</v>
      </c>
      <c r="I2078" s="2" t="s">
        <v>1464</v>
      </c>
      <c r="J2078" s="2" t="s">
        <v>1458</v>
      </c>
      <c r="K2078" s="2" t="s">
        <v>36</v>
      </c>
      <c r="L2078" s="2" t="s">
        <v>37</v>
      </c>
      <c r="M2078" s="2">
        <v>1748</v>
      </c>
      <c r="N2078" s="2" t="s">
        <v>38</v>
      </c>
      <c r="O2078" s="2" t="s">
        <v>1465</v>
      </c>
      <c r="P2078" s="4">
        <v>1</v>
      </c>
      <c r="Q2078" s="2" t="s">
        <v>1466</v>
      </c>
      <c r="R2078" s="2" t="s">
        <v>1467</v>
      </c>
      <c r="S2078" s="2" t="s">
        <v>1468</v>
      </c>
      <c r="T2078" s="2" t="s">
        <v>86</v>
      </c>
      <c r="U2078" s="2" t="s">
        <v>44</v>
      </c>
      <c r="V2078" s="2" t="s">
        <v>45</v>
      </c>
      <c r="W2078" s="4">
        <v>21</v>
      </c>
      <c r="X2078" s="5">
        <v>5</v>
      </c>
      <c r="Y2078" s="5">
        <v>3</v>
      </c>
      <c r="Z2078" s="6">
        <v>45030</v>
      </c>
      <c r="AA2078" s="2" t="s">
        <v>46</v>
      </c>
    </row>
    <row r="2079" spans="1:27" ht="22.5" x14ac:dyDescent="0.25">
      <c r="A2079" s="2" t="s">
        <v>452</v>
      </c>
      <c r="B2079" s="2" t="s">
        <v>1435</v>
      </c>
      <c r="C2079" s="2" t="s">
        <v>1436</v>
      </c>
      <c r="D2079" s="2" t="s">
        <v>452</v>
      </c>
      <c r="E2079" s="2" t="s">
        <v>1437</v>
      </c>
      <c r="F2079" s="2" t="s">
        <v>6859</v>
      </c>
      <c r="G2079" s="2" t="s">
        <v>6860</v>
      </c>
      <c r="H2079" s="2" t="s">
        <v>6861</v>
      </c>
      <c r="I2079" s="2" t="s">
        <v>6862</v>
      </c>
      <c r="J2079" s="2" t="s">
        <v>1458</v>
      </c>
      <c r="K2079" s="2" t="s">
        <v>36</v>
      </c>
      <c r="L2079" s="2" t="s">
        <v>37</v>
      </c>
      <c r="M2079" s="2">
        <v>1737</v>
      </c>
      <c r="N2079" s="2" t="s">
        <v>38</v>
      </c>
      <c r="O2079" s="2" t="s">
        <v>1473</v>
      </c>
      <c r="P2079" s="4">
        <v>1</v>
      </c>
      <c r="Q2079" s="2" t="s">
        <v>6761</v>
      </c>
      <c r="R2079" s="2" t="s">
        <v>6762</v>
      </c>
      <c r="S2079" s="2" t="s">
        <v>6863</v>
      </c>
      <c r="T2079" s="2" t="s">
        <v>86</v>
      </c>
      <c r="U2079" s="2" t="s">
        <v>44</v>
      </c>
      <c r="V2079" s="2" t="s">
        <v>179</v>
      </c>
      <c r="W2079" s="4">
        <v>284</v>
      </c>
      <c r="X2079" s="5">
        <v>5</v>
      </c>
      <c r="Y2079" s="5">
        <v>0</v>
      </c>
      <c r="Z2079" s="6">
        <v>37018</v>
      </c>
      <c r="AA2079" s="2" t="s">
        <v>46</v>
      </c>
    </row>
    <row r="2080" spans="1:27" ht="22.5" x14ac:dyDescent="0.25">
      <c r="A2080" s="2" t="s">
        <v>1446</v>
      </c>
      <c r="B2080" s="2" t="s">
        <v>1435</v>
      </c>
      <c r="C2080" s="2" t="s">
        <v>1436</v>
      </c>
      <c r="D2080" s="2" t="s">
        <v>1446</v>
      </c>
      <c r="E2080" s="2" t="s">
        <v>1437</v>
      </c>
      <c r="F2080" s="2" t="s">
        <v>1469</v>
      </c>
      <c r="G2080" s="2" t="s">
        <v>1470</v>
      </c>
      <c r="H2080" s="2" t="s">
        <v>1471</v>
      </c>
      <c r="I2080" s="2" t="s">
        <v>1472</v>
      </c>
      <c r="J2080" s="2" t="s">
        <v>1458</v>
      </c>
      <c r="K2080" s="2" t="s">
        <v>36</v>
      </c>
      <c r="L2080" s="2" t="s">
        <v>37</v>
      </c>
      <c r="M2080" s="2">
        <v>1742</v>
      </c>
      <c r="N2080" s="2" t="s">
        <v>38</v>
      </c>
      <c r="O2080" s="2" t="s">
        <v>1473</v>
      </c>
      <c r="P2080" s="4">
        <v>1</v>
      </c>
      <c r="Q2080" s="2" t="s">
        <v>1452</v>
      </c>
      <c r="R2080" s="2" t="s">
        <v>1453</v>
      </c>
      <c r="S2080" s="2" t="s">
        <v>238</v>
      </c>
      <c r="T2080" s="2" t="s">
        <v>86</v>
      </c>
      <c r="U2080" s="2" t="s">
        <v>44</v>
      </c>
      <c r="V2080" s="2" t="s">
        <v>179</v>
      </c>
      <c r="W2080" s="4">
        <v>274</v>
      </c>
      <c r="X2080" s="5">
        <v>5</v>
      </c>
      <c r="Y2080" s="5">
        <v>0</v>
      </c>
      <c r="Z2080" s="6">
        <v>37347</v>
      </c>
      <c r="AA2080" s="2" t="s">
        <v>46</v>
      </c>
    </row>
    <row r="2081" spans="1:27" ht="22.5" x14ac:dyDescent="0.25">
      <c r="A2081" s="2" t="s">
        <v>452</v>
      </c>
      <c r="B2081" s="2" t="s">
        <v>1435</v>
      </c>
      <c r="C2081" s="2" t="s">
        <v>1436</v>
      </c>
      <c r="D2081" s="2" t="s">
        <v>452</v>
      </c>
      <c r="E2081" s="2" t="s">
        <v>1437</v>
      </c>
      <c r="F2081" s="2" t="s">
        <v>14075</v>
      </c>
      <c r="G2081" s="2" t="s">
        <v>14076</v>
      </c>
      <c r="H2081" s="2" t="s">
        <v>14077</v>
      </c>
      <c r="I2081" s="2" t="s">
        <v>14077</v>
      </c>
      <c r="J2081" s="2" t="s">
        <v>10677</v>
      </c>
      <c r="K2081" s="2" t="s">
        <v>10678</v>
      </c>
      <c r="L2081" s="2" t="str">
        <f>K2081</f>
        <v>Surface Coils, Magnetic Resona</v>
      </c>
      <c r="M2081" s="2">
        <v>3059</v>
      </c>
      <c r="N2081" s="2" t="s">
        <v>10884</v>
      </c>
      <c r="O2081" s="2" t="s">
        <v>14078</v>
      </c>
      <c r="P2081" s="4">
        <v>1</v>
      </c>
      <c r="Q2081" s="2" t="s">
        <v>6761</v>
      </c>
      <c r="R2081" s="2" t="s">
        <v>6762</v>
      </c>
      <c r="S2081" s="2" t="s">
        <v>6763</v>
      </c>
      <c r="T2081" s="2" t="s">
        <v>340</v>
      </c>
      <c r="U2081" s="2" t="s">
        <v>44</v>
      </c>
      <c r="V2081" s="2" t="s">
        <v>179</v>
      </c>
      <c r="W2081" s="4">
        <v>200</v>
      </c>
      <c r="X2081" s="5">
        <v>5</v>
      </c>
      <c r="Y2081" s="5">
        <v>0</v>
      </c>
      <c r="Z2081" s="6">
        <v>39573</v>
      </c>
      <c r="AA2081" s="2" t="s">
        <v>46</v>
      </c>
    </row>
    <row r="2082" spans="1:27" ht="22.5" x14ac:dyDescent="0.25">
      <c r="A2082" s="2" t="s">
        <v>452</v>
      </c>
      <c r="B2082" s="2" t="s">
        <v>1435</v>
      </c>
      <c r="C2082" s="2" t="s">
        <v>1436</v>
      </c>
      <c r="D2082" s="2" t="s">
        <v>452</v>
      </c>
      <c r="E2082" s="2" t="s">
        <v>1437</v>
      </c>
      <c r="F2082" s="2" t="s">
        <v>14079</v>
      </c>
      <c r="G2082" s="2" t="s">
        <v>14080</v>
      </c>
      <c r="H2082" s="2" t="s">
        <v>14081</v>
      </c>
      <c r="I2082" s="2" t="s">
        <v>14081</v>
      </c>
      <c r="J2082" s="2" t="s">
        <v>10677</v>
      </c>
      <c r="K2082" s="2" t="s">
        <v>10678</v>
      </c>
      <c r="L2082" s="2" t="str">
        <f>K2082</f>
        <v>Surface Coils, Magnetic Resona</v>
      </c>
      <c r="M2082" s="2">
        <v>3060</v>
      </c>
      <c r="N2082" s="2" t="s">
        <v>10884</v>
      </c>
      <c r="O2082" s="2" t="s">
        <v>14078</v>
      </c>
      <c r="P2082" s="4">
        <v>1</v>
      </c>
      <c r="Q2082" s="2" t="s">
        <v>6761</v>
      </c>
      <c r="R2082" s="2" t="s">
        <v>6762</v>
      </c>
      <c r="S2082" s="2" t="s">
        <v>6763</v>
      </c>
      <c r="T2082" s="2" t="s">
        <v>340</v>
      </c>
      <c r="U2082" s="2" t="s">
        <v>44</v>
      </c>
      <c r="V2082" s="2" t="s">
        <v>179</v>
      </c>
      <c r="W2082" s="4">
        <v>198</v>
      </c>
      <c r="X2082" s="5">
        <v>5</v>
      </c>
      <c r="Y2082" s="5">
        <v>0</v>
      </c>
      <c r="Z2082" s="6">
        <v>39654</v>
      </c>
      <c r="AA2082" s="2" t="s">
        <v>46</v>
      </c>
    </row>
    <row r="2083" spans="1:27" ht="22.5" x14ac:dyDescent="0.25">
      <c r="A2083" s="2" t="s">
        <v>452</v>
      </c>
      <c r="B2083" s="2" t="s">
        <v>1435</v>
      </c>
      <c r="C2083" s="2" t="s">
        <v>1436</v>
      </c>
      <c r="D2083" s="2" t="s">
        <v>452</v>
      </c>
      <c r="E2083" s="2" t="s">
        <v>1437</v>
      </c>
      <c r="F2083" s="2" t="s">
        <v>14082</v>
      </c>
      <c r="G2083" s="2" t="s">
        <v>14083</v>
      </c>
      <c r="H2083" s="2" t="s">
        <v>14084</v>
      </c>
      <c r="I2083" s="2" t="s">
        <v>14084</v>
      </c>
      <c r="J2083" s="2" t="s">
        <v>10677</v>
      </c>
      <c r="K2083" s="2" t="s">
        <v>10678</v>
      </c>
      <c r="L2083" s="2" t="str">
        <f>K2083</f>
        <v>Surface Coils, Magnetic Resona</v>
      </c>
      <c r="M2083" s="2">
        <v>3061</v>
      </c>
      <c r="N2083" s="2" t="s">
        <v>10884</v>
      </c>
      <c r="O2083" s="2" t="s">
        <v>14078</v>
      </c>
      <c r="P2083" s="4">
        <v>1</v>
      </c>
      <c r="Q2083" s="2" t="s">
        <v>6761</v>
      </c>
      <c r="R2083" s="2" t="s">
        <v>6762</v>
      </c>
      <c r="S2083" s="2" t="s">
        <v>6763</v>
      </c>
      <c r="T2083" s="2" t="s">
        <v>340</v>
      </c>
      <c r="U2083" s="2" t="s">
        <v>44</v>
      </c>
      <c r="V2083" s="2" t="s">
        <v>179</v>
      </c>
      <c r="W2083" s="4">
        <v>157</v>
      </c>
      <c r="X2083" s="5">
        <v>5</v>
      </c>
      <c r="Y2083" s="5">
        <v>0</v>
      </c>
      <c r="Z2083" s="6">
        <v>40897</v>
      </c>
      <c r="AA2083" s="2" t="s">
        <v>46</v>
      </c>
    </row>
    <row r="2084" spans="1:27" ht="22.5" x14ac:dyDescent="0.25">
      <c r="A2084" s="2" t="s">
        <v>1634</v>
      </c>
      <c r="B2084" s="2" t="s">
        <v>2129</v>
      </c>
      <c r="C2084" s="2" t="s">
        <v>2130</v>
      </c>
      <c r="D2084" s="2" t="s">
        <v>1634</v>
      </c>
      <c r="E2084" s="2" t="s">
        <v>2027</v>
      </c>
      <c r="F2084" s="2" t="s">
        <v>14085</v>
      </c>
      <c r="G2084" s="2" t="s">
        <v>14086</v>
      </c>
      <c r="H2084" s="2" t="s">
        <v>14087</v>
      </c>
      <c r="I2084" s="3"/>
      <c r="J2084" s="2" t="s">
        <v>13353</v>
      </c>
      <c r="K2084" s="2" t="s">
        <v>13354</v>
      </c>
      <c r="L2084" s="2" t="s">
        <v>12900</v>
      </c>
      <c r="M2084" s="2">
        <v>419</v>
      </c>
      <c r="N2084" s="2" t="s">
        <v>10804</v>
      </c>
      <c r="O2084" s="2" t="s">
        <v>14088</v>
      </c>
      <c r="P2084" s="4">
        <v>1</v>
      </c>
      <c r="Q2084" s="2" t="s">
        <v>7594</v>
      </c>
      <c r="R2084" s="2" t="s">
        <v>7595</v>
      </c>
      <c r="S2084" s="2" t="s">
        <v>238</v>
      </c>
      <c r="T2084" s="2" t="s">
        <v>43</v>
      </c>
      <c r="U2084" s="2" t="s">
        <v>218</v>
      </c>
      <c r="V2084" s="2" t="s">
        <v>1741</v>
      </c>
      <c r="W2084" s="4">
        <v>11</v>
      </c>
      <c r="X2084" s="5">
        <v>5</v>
      </c>
      <c r="Y2084" s="5">
        <v>4</v>
      </c>
      <c r="Z2084" s="6">
        <v>45329</v>
      </c>
      <c r="AA2084" s="2" t="s">
        <v>46</v>
      </c>
    </row>
    <row r="2085" spans="1:27" ht="22.5" x14ac:dyDescent="0.25">
      <c r="A2085" s="2" t="s">
        <v>441</v>
      </c>
      <c r="B2085" s="2" t="s">
        <v>2138</v>
      </c>
      <c r="C2085" s="2" t="s">
        <v>2139</v>
      </c>
      <c r="D2085" s="2" t="s">
        <v>441</v>
      </c>
      <c r="E2085" s="2" t="s">
        <v>2156</v>
      </c>
      <c r="F2085" s="2" t="s">
        <v>14089</v>
      </c>
      <c r="G2085" s="3"/>
      <c r="H2085" s="2" t="s">
        <v>14090</v>
      </c>
      <c r="I2085" s="3"/>
      <c r="J2085" s="2" t="s">
        <v>13353</v>
      </c>
      <c r="K2085" s="2" t="s">
        <v>13354</v>
      </c>
      <c r="L2085" s="2" t="s">
        <v>12900</v>
      </c>
      <c r="M2085" s="2">
        <v>426</v>
      </c>
      <c r="N2085" s="2" t="s">
        <v>10804</v>
      </c>
      <c r="O2085" s="2" t="s">
        <v>14088</v>
      </c>
      <c r="P2085" s="4">
        <v>1</v>
      </c>
      <c r="Q2085" s="2" t="s">
        <v>5857</v>
      </c>
      <c r="R2085" s="2" t="s">
        <v>5858</v>
      </c>
      <c r="S2085" s="2" t="s">
        <v>42</v>
      </c>
      <c r="T2085" s="2" t="s">
        <v>43</v>
      </c>
      <c r="U2085" s="3"/>
      <c r="V2085" s="3"/>
      <c r="W2085" s="4">
        <v>91</v>
      </c>
      <c r="X2085" s="5">
        <v>10</v>
      </c>
      <c r="Y2085" s="5">
        <v>2</v>
      </c>
      <c r="Z2085" s="6">
        <v>42915</v>
      </c>
      <c r="AA2085" s="2" t="s">
        <v>46</v>
      </c>
    </row>
    <row r="2086" spans="1:27" ht="22.5" x14ac:dyDescent="0.25">
      <c r="A2086" s="2" t="s">
        <v>452</v>
      </c>
      <c r="B2086" s="2" t="s">
        <v>2138</v>
      </c>
      <c r="C2086" s="2" t="s">
        <v>2139</v>
      </c>
      <c r="D2086" s="2" t="s">
        <v>452</v>
      </c>
      <c r="E2086" s="2" t="s">
        <v>2156</v>
      </c>
      <c r="F2086" s="2" t="s">
        <v>14091</v>
      </c>
      <c r="G2086" s="2" t="s">
        <v>14092</v>
      </c>
      <c r="H2086" s="2" t="s">
        <v>14093</v>
      </c>
      <c r="I2086" s="2" t="s">
        <v>14094</v>
      </c>
      <c r="J2086" s="2" t="s">
        <v>13353</v>
      </c>
      <c r="K2086" s="2" t="s">
        <v>13354</v>
      </c>
      <c r="L2086" s="2" t="s">
        <v>12900</v>
      </c>
      <c r="M2086" s="2">
        <v>439</v>
      </c>
      <c r="N2086" s="2" t="s">
        <v>10804</v>
      </c>
      <c r="O2086" s="2" t="s">
        <v>14088</v>
      </c>
      <c r="P2086" s="4">
        <v>1</v>
      </c>
      <c r="Q2086" s="2" t="s">
        <v>5850</v>
      </c>
      <c r="R2086" s="2" t="s">
        <v>5851</v>
      </c>
      <c r="S2086" s="2" t="s">
        <v>5852</v>
      </c>
      <c r="T2086" s="2" t="s">
        <v>43</v>
      </c>
      <c r="U2086" s="2" t="s">
        <v>44</v>
      </c>
      <c r="V2086" s="2" t="s">
        <v>179</v>
      </c>
      <c r="W2086" s="4">
        <v>19</v>
      </c>
      <c r="X2086" s="5">
        <v>5</v>
      </c>
      <c r="Y2086" s="5">
        <v>3</v>
      </c>
      <c r="Z2086" s="6">
        <v>45085</v>
      </c>
      <c r="AA2086" s="2" t="s">
        <v>46</v>
      </c>
    </row>
    <row r="2087" spans="1:27" ht="22.5" x14ac:dyDescent="0.25">
      <c r="A2087" s="2" t="s">
        <v>1886</v>
      </c>
      <c r="B2087" s="2" t="s">
        <v>10553</v>
      </c>
      <c r="C2087" s="2" t="s">
        <v>10554</v>
      </c>
      <c r="D2087" s="2" t="s">
        <v>452</v>
      </c>
      <c r="E2087" s="2" t="s">
        <v>2156</v>
      </c>
      <c r="F2087" s="2" t="s">
        <v>14095</v>
      </c>
      <c r="G2087" s="2" t="s">
        <v>14096</v>
      </c>
      <c r="H2087" s="2" t="s">
        <v>14097</v>
      </c>
      <c r="I2087" s="2" t="s">
        <v>14098</v>
      </c>
      <c r="J2087" s="2" t="s">
        <v>12898</v>
      </c>
      <c r="K2087" s="2" t="s">
        <v>12899</v>
      </c>
      <c r="L2087" s="2" t="s">
        <v>12900</v>
      </c>
      <c r="M2087" s="2">
        <v>493</v>
      </c>
      <c r="N2087" s="2" t="s">
        <v>10804</v>
      </c>
      <c r="O2087" s="2" t="s">
        <v>14099</v>
      </c>
      <c r="P2087" s="4">
        <v>1</v>
      </c>
      <c r="Q2087" s="2" t="s">
        <v>5850</v>
      </c>
      <c r="R2087" s="2" t="s">
        <v>5851</v>
      </c>
      <c r="S2087" s="2" t="s">
        <v>14045</v>
      </c>
      <c r="T2087" s="2" t="s">
        <v>43</v>
      </c>
      <c r="U2087" s="2" t="s">
        <v>4097</v>
      </c>
      <c r="V2087" s="2" t="s">
        <v>4098</v>
      </c>
      <c r="W2087" s="4">
        <v>156</v>
      </c>
      <c r="X2087" s="5">
        <v>5</v>
      </c>
      <c r="Y2087" s="5">
        <v>0</v>
      </c>
      <c r="Z2087" s="6">
        <v>40940</v>
      </c>
      <c r="AA2087" s="2" t="s">
        <v>46</v>
      </c>
    </row>
    <row r="2088" spans="1:27" ht="22.5" x14ac:dyDescent="0.25">
      <c r="A2088" s="2" t="s">
        <v>1634</v>
      </c>
      <c r="B2088" s="2" t="s">
        <v>845</v>
      </c>
      <c r="C2088" s="2" t="s">
        <v>693</v>
      </c>
      <c r="D2088" s="2" t="s">
        <v>1634</v>
      </c>
      <c r="E2088" s="2" t="s">
        <v>1522</v>
      </c>
      <c r="F2088" s="2" t="s">
        <v>14100</v>
      </c>
      <c r="G2088" s="2" t="s">
        <v>14101</v>
      </c>
      <c r="H2088" s="2" t="s">
        <v>14102</v>
      </c>
      <c r="I2088" s="2" t="s">
        <v>14103</v>
      </c>
      <c r="J2088" s="2" t="s">
        <v>12898</v>
      </c>
      <c r="K2088" s="2" t="s">
        <v>12899</v>
      </c>
      <c r="L2088" s="2" t="s">
        <v>12900</v>
      </c>
      <c r="M2088" s="2">
        <v>495</v>
      </c>
      <c r="N2088" s="2" t="s">
        <v>10804</v>
      </c>
      <c r="O2088" s="2" t="s">
        <v>14099</v>
      </c>
      <c r="P2088" s="4">
        <v>1</v>
      </c>
      <c r="Q2088" s="2" t="s">
        <v>2080</v>
      </c>
      <c r="R2088" s="2" t="s">
        <v>2081</v>
      </c>
      <c r="S2088" s="2" t="s">
        <v>14104</v>
      </c>
      <c r="T2088" s="2" t="s">
        <v>43</v>
      </c>
      <c r="U2088" s="2" t="s">
        <v>4097</v>
      </c>
      <c r="V2088" s="2" t="s">
        <v>4116</v>
      </c>
      <c r="W2088" s="4">
        <v>264</v>
      </c>
      <c r="X2088" s="5">
        <v>5</v>
      </c>
      <c r="Y2088" s="5">
        <v>0</v>
      </c>
      <c r="Z2088" s="6">
        <v>37652</v>
      </c>
      <c r="AA2088" s="2" t="s">
        <v>46</v>
      </c>
    </row>
    <row r="2089" spans="1:27" ht="22.5" x14ac:dyDescent="0.25">
      <c r="A2089" s="2" t="s">
        <v>441</v>
      </c>
      <c r="B2089" s="2" t="s">
        <v>2138</v>
      </c>
      <c r="C2089" s="2" t="s">
        <v>2139</v>
      </c>
      <c r="D2089" s="2" t="s">
        <v>441</v>
      </c>
      <c r="E2089" s="2" t="s">
        <v>2156</v>
      </c>
      <c r="F2089" s="2" t="s">
        <v>14105</v>
      </c>
      <c r="G2089" s="2" t="s">
        <v>14106</v>
      </c>
      <c r="H2089" s="2" t="s">
        <v>14107</v>
      </c>
      <c r="I2089" s="2" t="s">
        <v>14108</v>
      </c>
      <c r="J2089" s="2" t="s">
        <v>12898</v>
      </c>
      <c r="K2089" s="2" t="s">
        <v>12899</v>
      </c>
      <c r="L2089" s="2" t="s">
        <v>12900</v>
      </c>
      <c r="M2089" s="2">
        <v>496</v>
      </c>
      <c r="N2089" s="2" t="s">
        <v>10804</v>
      </c>
      <c r="O2089" s="2" t="s">
        <v>14099</v>
      </c>
      <c r="P2089" s="4">
        <v>1</v>
      </c>
      <c r="Q2089" s="2" t="s">
        <v>5857</v>
      </c>
      <c r="R2089" s="2" t="s">
        <v>5858</v>
      </c>
      <c r="S2089" s="2" t="s">
        <v>5859</v>
      </c>
      <c r="T2089" s="2" t="s">
        <v>43</v>
      </c>
      <c r="U2089" s="2" t="s">
        <v>4097</v>
      </c>
      <c r="V2089" s="2" t="s">
        <v>4116</v>
      </c>
      <c r="W2089" s="4">
        <v>164</v>
      </c>
      <c r="X2089" s="5">
        <v>5</v>
      </c>
      <c r="Y2089" s="5">
        <v>0</v>
      </c>
      <c r="Z2089" s="6">
        <v>40682</v>
      </c>
      <c r="AA2089" s="2" t="s">
        <v>46</v>
      </c>
    </row>
    <row r="2090" spans="1:27" ht="22.5" x14ac:dyDescent="0.25">
      <c r="A2090" s="2" t="s">
        <v>853</v>
      </c>
      <c r="B2090" s="2" t="s">
        <v>2129</v>
      </c>
      <c r="C2090" s="2" t="s">
        <v>2130</v>
      </c>
      <c r="D2090" s="2" t="s">
        <v>853</v>
      </c>
      <c r="E2090" s="2" t="s">
        <v>2027</v>
      </c>
      <c r="F2090" s="2" t="s">
        <v>14109</v>
      </c>
      <c r="G2090" s="2" t="s">
        <v>14110</v>
      </c>
      <c r="H2090" s="2" t="s">
        <v>14111</v>
      </c>
      <c r="I2090" s="2" t="s">
        <v>14112</v>
      </c>
      <c r="J2090" s="2" t="s">
        <v>12898</v>
      </c>
      <c r="K2090" s="2" t="s">
        <v>12899</v>
      </c>
      <c r="L2090" s="2" t="s">
        <v>12900</v>
      </c>
      <c r="M2090" s="2">
        <v>501</v>
      </c>
      <c r="N2090" s="2" t="s">
        <v>10804</v>
      </c>
      <c r="O2090" s="2" t="s">
        <v>14099</v>
      </c>
      <c r="P2090" s="4">
        <v>1</v>
      </c>
      <c r="Q2090" s="2" t="s">
        <v>3955</v>
      </c>
      <c r="R2090" s="2" t="s">
        <v>3956</v>
      </c>
      <c r="S2090" s="2" t="s">
        <v>14113</v>
      </c>
      <c r="T2090" s="2" t="s">
        <v>43</v>
      </c>
      <c r="U2090" s="2" t="s">
        <v>4097</v>
      </c>
      <c r="V2090" s="2" t="s">
        <v>4098</v>
      </c>
      <c r="W2090" s="4">
        <v>252</v>
      </c>
      <c r="X2090" s="5">
        <v>5</v>
      </c>
      <c r="Y2090" s="5">
        <v>0</v>
      </c>
      <c r="Z2090" s="6">
        <v>38015</v>
      </c>
      <c r="AA2090" s="2" t="s">
        <v>46</v>
      </c>
    </row>
    <row r="2091" spans="1:27" ht="22.5" x14ac:dyDescent="0.25">
      <c r="A2091" s="2" t="s">
        <v>452</v>
      </c>
      <c r="B2091" s="2" t="s">
        <v>845</v>
      </c>
      <c r="C2091" s="2" t="s">
        <v>693</v>
      </c>
      <c r="D2091" s="2" t="s">
        <v>452</v>
      </c>
      <c r="E2091" s="2" t="s">
        <v>1522</v>
      </c>
      <c r="F2091" s="2" t="s">
        <v>14114</v>
      </c>
      <c r="G2091" s="2" t="s">
        <v>14115</v>
      </c>
      <c r="H2091" s="2" t="s">
        <v>14116</v>
      </c>
      <c r="I2091" s="2" t="s">
        <v>14117</v>
      </c>
      <c r="J2091" s="2" t="s">
        <v>12898</v>
      </c>
      <c r="K2091" s="2" t="s">
        <v>12899</v>
      </c>
      <c r="L2091" s="2" t="s">
        <v>12900</v>
      </c>
      <c r="M2091" s="2">
        <v>503</v>
      </c>
      <c r="N2091" s="2" t="s">
        <v>10804</v>
      </c>
      <c r="O2091" s="2" t="s">
        <v>14099</v>
      </c>
      <c r="P2091" s="4">
        <v>1</v>
      </c>
      <c r="Q2091" s="2" t="s">
        <v>4545</v>
      </c>
      <c r="R2091" s="2" t="s">
        <v>4546</v>
      </c>
      <c r="S2091" s="2" t="s">
        <v>13915</v>
      </c>
      <c r="T2091" s="2" t="s">
        <v>43</v>
      </c>
      <c r="U2091" s="2" t="s">
        <v>4097</v>
      </c>
      <c r="V2091" s="2" t="s">
        <v>4098</v>
      </c>
      <c r="W2091" s="4">
        <v>259</v>
      </c>
      <c r="X2091" s="5">
        <v>5</v>
      </c>
      <c r="Y2091" s="5">
        <v>0</v>
      </c>
      <c r="Z2091" s="6">
        <v>37791</v>
      </c>
      <c r="AA2091" s="2" t="s">
        <v>46</v>
      </c>
    </row>
    <row r="2092" spans="1:27" ht="22.5" x14ac:dyDescent="0.25">
      <c r="A2092" s="2" t="s">
        <v>1446</v>
      </c>
      <c r="B2092" s="2" t="s">
        <v>2138</v>
      </c>
      <c r="C2092" s="2" t="s">
        <v>2139</v>
      </c>
      <c r="D2092" s="2" t="s">
        <v>1446</v>
      </c>
      <c r="E2092" s="2" t="s">
        <v>2156</v>
      </c>
      <c r="F2092" s="2" t="s">
        <v>14118</v>
      </c>
      <c r="G2092" s="2" t="s">
        <v>14119</v>
      </c>
      <c r="H2092" s="2" t="s">
        <v>14120</v>
      </c>
      <c r="I2092" s="2" t="s">
        <v>14121</v>
      </c>
      <c r="J2092" s="2" t="s">
        <v>12898</v>
      </c>
      <c r="K2092" s="2" t="s">
        <v>12899</v>
      </c>
      <c r="L2092" s="2" t="s">
        <v>12900</v>
      </c>
      <c r="M2092" s="2">
        <v>506</v>
      </c>
      <c r="N2092" s="2" t="s">
        <v>10804</v>
      </c>
      <c r="O2092" s="2" t="s">
        <v>14099</v>
      </c>
      <c r="P2092" s="4">
        <v>1</v>
      </c>
      <c r="Q2092" s="2" t="s">
        <v>2167</v>
      </c>
      <c r="R2092" s="2" t="s">
        <v>2168</v>
      </c>
      <c r="S2092" s="2" t="s">
        <v>2274</v>
      </c>
      <c r="T2092" s="2" t="s">
        <v>43</v>
      </c>
      <c r="U2092" s="2" t="s">
        <v>4097</v>
      </c>
      <c r="V2092" s="2" t="s">
        <v>4098</v>
      </c>
      <c r="W2092" s="4">
        <v>382</v>
      </c>
      <c r="X2092" s="5">
        <v>5</v>
      </c>
      <c r="Y2092" s="5">
        <v>0</v>
      </c>
      <c r="Z2092" s="6">
        <v>34059</v>
      </c>
      <c r="AA2092" s="2" t="s">
        <v>46</v>
      </c>
    </row>
    <row r="2093" spans="1:27" ht="22.5" x14ac:dyDescent="0.25">
      <c r="A2093" s="2" t="s">
        <v>1460</v>
      </c>
      <c r="B2093" s="2" t="s">
        <v>2138</v>
      </c>
      <c r="C2093" s="2" t="s">
        <v>2139</v>
      </c>
      <c r="D2093" s="2" t="s">
        <v>1460</v>
      </c>
      <c r="E2093" s="2" t="s">
        <v>2156</v>
      </c>
      <c r="F2093" s="2" t="s">
        <v>14122</v>
      </c>
      <c r="G2093" s="2" t="s">
        <v>14123</v>
      </c>
      <c r="H2093" s="2" t="s">
        <v>14124</v>
      </c>
      <c r="I2093" s="2" t="s">
        <v>14125</v>
      </c>
      <c r="J2093" s="2" t="s">
        <v>12898</v>
      </c>
      <c r="K2093" s="2" t="s">
        <v>12899</v>
      </c>
      <c r="L2093" s="2" t="s">
        <v>12900</v>
      </c>
      <c r="M2093" s="2">
        <v>512</v>
      </c>
      <c r="N2093" s="2" t="s">
        <v>10804</v>
      </c>
      <c r="O2093" s="2" t="s">
        <v>14099</v>
      </c>
      <c r="P2093" s="4">
        <v>1</v>
      </c>
      <c r="Q2093" s="2" t="s">
        <v>2161</v>
      </c>
      <c r="R2093" s="2" t="s">
        <v>2162</v>
      </c>
      <c r="S2093" s="2" t="s">
        <v>2317</v>
      </c>
      <c r="T2093" s="2" t="s">
        <v>43</v>
      </c>
      <c r="U2093" s="2" t="s">
        <v>4097</v>
      </c>
      <c r="V2093" s="2" t="s">
        <v>4098</v>
      </c>
      <c r="W2093" s="4">
        <v>163</v>
      </c>
      <c r="X2093" s="5">
        <v>10</v>
      </c>
      <c r="Y2093" s="5">
        <v>0</v>
      </c>
      <c r="Z2093" s="6">
        <v>40724</v>
      </c>
      <c r="AA2093" s="2" t="s">
        <v>46</v>
      </c>
    </row>
    <row r="2094" spans="1:27" ht="22.5" x14ac:dyDescent="0.25">
      <c r="A2094" s="2" t="s">
        <v>1460</v>
      </c>
      <c r="B2094" s="2" t="s">
        <v>2129</v>
      </c>
      <c r="C2094" s="2" t="s">
        <v>2130</v>
      </c>
      <c r="D2094" s="2" t="s">
        <v>1460</v>
      </c>
      <c r="E2094" s="2" t="s">
        <v>2027</v>
      </c>
      <c r="F2094" s="2" t="s">
        <v>14126</v>
      </c>
      <c r="G2094" s="2" t="s">
        <v>14127</v>
      </c>
      <c r="H2094" s="2" t="s">
        <v>14128</v>
      </c>
      <c r="I2094" s="2" t="s">
        <v>14129</v>
      </c>
      <c r="J2094" s="2" t="s">
        <v>12898</v>
      </c>
      <c r="K2094" s="2" t="s">
        <v>12899</v>
      </c>
      <c r="L2094" s="2" t="s">
        <v>12900</v>
      </c>
      <c r="M2094" s="2">
        <v>514</v>
      </c>
      <c r="N2094" s="2" t="s">
        <v>10804</v>
      </c>
      <c r="O2094" s="2" t="s">
        <v>14099</v>
      </c>
      <c r="P2094" s="4">
        <v>1</v>
      </c>
      <c r="Q2094" s="2" t="s">
        <v>2031</v>
      </c>
      <c r="R2094" s="2" t="s">
        <v>2032</v>
      </c>
      <c r="S2094" s="2" t="s">
        <v>2201</v>
      </c>
      <c r="T2094" s="2" t="s">
        <v>43</v>
      </c>
      <c r="U2094" s="2" t="s">
        <v>4097</v>
      </c>
      <c r="V2094" s="2" t="s">
        <v>4098</v>
      </c>
      <c r="W2094" s="4">
        <v>158</v>
      </c>
      <c r="X2094" s="5">
        <v>5</v>
      </c>
      <c r="Y2094" s="5">
        <v>0</v>
      </c>
      <c r="Z2094" s="6">
        <v>40878</v>
      </c>
      <c r="AA2094" s="2" t="s">
        <v>46</v>
      </c>
    </row>
    <row r="2095" spans="1:27" ht="22.5" x14ac:dyDescent="0.25">
      <c r="A2095" s="2" t="s">
        <v>390</v>
      </c>
      <c r="B2095" s="2" t="s">
        <v>845</v>
      </c>
      <c r="C2095" s="2" t="s">
        <v>693</v>
      </c>
      <c r="D2095" s="2" t="s">
        <v>390</v>
      </c>
      <c r="E2095" s="2" t="s">
        <v>1649</v>
      </c>
      <c r="F2095" s="2" t="s">
        <v>14130</v>
      </c>
      <c r="G2095" s="2" t="s">
        <v>14131</v>
      </c>
      <c r="H2095" s="2" t="s">
        <v>14132</v>
      </c>
      <c r="I2095" s="2" t="s">
        <v>14133</v>
      </c>
      <c r="J2095" s="2" t="s">
        <v>12898</v>
      </c>
      <c r="K2095" s="2" t="s">
        <v>12899</v>
      </c>
      <c r="L2095" s="2" t="s">
        <v>12900</v>
      </c>
      <c r="M2095" s="2">
        <v>519</v>
      </c>
      <c r="N2095" s="2" t="s">
        <v>10804</v>
      </c>
      <c r="O2095" s="2" t="s">
        <v>14099</v>
      </c>
      <c r="P2095" s="4">
        <v>1</v>
      </c>
      <c r="Q2095" s="2" t="s">
        <v>1671</v>
      </c>
      <c r="R2095" s="2" t="s">
        <v>1672</v>
      </c>
      <c r="S2095" s="2" t="s">
        <v>14134</v>
      </c>
      <c r="T2095" s="2" t="s">
        <v>43</v>
      </c>
      <c r="U2095" s="2" t="s">
        <v>4097</v>
      </c>
      <c r="V2095" s="2" t="s">
        <v>4116</v>
      </c>
      <c r="W2095" s="4">
        <v>382</v>
      </c>
      <c r="X2095" s="5">
        <v>5</v>
      </c>
      <c r="Y2095" s="5">
        <v>0</v>
      </c>
      <c r="Z2095" s="6">
        <v>34036</v>
      </c>
      <c r="AA2095" s="2" t="s">
        <v>46</v>
      </c>
    </row>
    <row r="2096" spans="1:27" ht="22.5" x14ac:dyDescent="0.25">
      <c r="A2096" s="2" t="s">
        <v>350</v>
      </c>
      <c r="B2096" s="2" t="s">
        <v>2138</v>
      </c>
      <c r="C2096" s="2" t="s">
        <v>2139</v>
      </c>
      <c r="D2096" s="2" t="s">
        <v>350</v>
      </c>
      <c r="E2096" s="2" t="s">
        <v>2156</v>
      </c>
      <c r="F2096" s="2" t="s">
        <v>14135</v>
      </c>
      <c r="G2096" s="2" t="s">
        <v>14136</v>
      </c>
      <c r="H2096" s="2" t="s">
        <v>14137</v>
      </c>
      <c r="I2096" s="2" t="s">
        <v>14138</v>
      </c>
      <c r="J2096" s="2" t="s">
        <v>12898</v>
      </c>
      <c r="K2096" s="2" t="s">
        <v>12899</v>
      </c>
      <c r="L2096" s="2" t="s">
        <v>12900</v>
      </c>
      <c r="M2096" s="2">
        <v>520</v>
      </c>
      <c r="N2096" s="2" t="s">
        <v>10804</v>
      </c>
      <c r="O2096" s="2" t="s">
        <v>14099</v>
      </c>
      <c r="P2096" s="4">
        <v>1</v>
      </c>
      <c r="Q2096" s="2" t="s">
        <v>2238</v>
      </c>
      <c r="R2096" s="2" t="s">
        <v>2239</v>
      </c>
      <c r="S2096" s="2" t="s">
        <v>238</v>
      </c>
      <c r="T2096" s="2" t="s">
        <v>43</v>
      </c>
      <c r="U2096" s="2" t="s">
        <v>4097</v>
      </c>
      <c r="V2096" s="2" t="s">
        <v>4098</v>
      </c>
      <c r="W2096" s="4">
        <v>313</v>
      </c>
      <c r="X2096" s="5">
        <v>10</v>
      </c>
      <c r="Y2096" s="5">
        <v>0</v>
      </c>
      <c r="Z2096" s="6">
        <v>36161</v>
      </c>
      <c r="AA2096" s="2" t="s">
        <v>46</v>
      </c>
    </row>
    <row r="2097" spans="1:27" ht="22.5" x14ac:dyDescent="0.25">
      <c r="A2097" s="2" t="s">
        <v>350</v>
      </c>
      <c r="B2097" s="2" t="s">
        <v>2138</v>
      </c>
      <c r="C2097" s="2" t="s">
        <v>2139</v>
      </c>
      <c r="D2097" s="2" t="s">
        <v>350</v>
      </c>
      <c r="E2097" s="2" t="s">
        <v>2156</v>
      </c>
      <c r="F2097" s="2" t="s">
        <v>14139</v>
      </c>
      <c r="G2097" s="2" t="s">
        <v>14140</v>
      </c>
      <c r="H2097" s="2" t="s">
        <v>14141</v>
      </c>
      <c r="I2097" s="2" t="s">
        <v>14142</v>
      </c>
      <c r="J2097" s="2" t="s">
        <v>12898</v>
      </c>
      <c r="K2097" s="2" t="s">
        <v>12899</v>
      </c>
      <c r="L2097" s="2" t="s">
        <v>12900</v>
      </c>
      <c r="M2097" s="2">
        <v>521</v>
      </c>
      <c r="N2097" s="2" t="s">
        <v>10804</v>
      </c>
      <c r="O2097" s="2" t="s">
        <v>14099</v>
      </c>
      <c r="P2097" s="4">
        <v>1</v>
      </c>
      <c r="Q2097" s="2" t="s">
        <v>2238</v>
      </c>
      <c r="R2097" s="2" t="s">
        <v>2239</v>
      </c>
      <c r="S2097" s="2" t="s">
        <v>14143</v>
      </c>
      <c r="T2097" s="2" t="s">
        <v>43</v>
      </c>
      <c r="U2097" s="2" t="s">
        <v>4097</v>
      </c>
      <c r="V2097" s="2" t="s">
        <v>4098</v>
      </c>
      <c r="W2097" s="4">
        <v>207</v>
      </c>
      <c r="X2097" s="5">
        <v>10</v>
      </c>
      <c r="Y2097" s="5">
        <v>0</v>
      </c>
      <c r="Z2097" s="6">
        <v>39387</v>
      </c>
      <c r="AA2097" s="2" t="s">
        <v>46</v>
      </c>
    </row>
    <row r="2098" spans="1:27" ht="22.5" x14ac:dyDescent="0.25">
      <c r="A2098" s="2" t="s">
        <v>350</v>
      </c>
      <c r="B2098" s="2" t="s">
        <v>2138</v>
      </c>
      <c r="C2098" s="2" t="s">
        <v>2139</v>
      </c>
      <c r="D2098" s="2" t="s">
        <v>350</v>
      </c>
      <c r="E2098" s="2" t="s">
        <v>2156</v>
      </c>
      <c r="F2098" s="2" t="s">
        <v>14144</v>
      </c>
      <c r="G2098" s="2" t="s">
        <v>14145</v>
      </c>
      <c r="H2098" s="2" t="s">
        <v>14146</v>
      </c>
      <c r="I2098" s="2" t="s">
        <v>14147</v>
      </c>
      <c r="J2098" s="2" t="s">
        <v>12898</v>
      </c>
      <c r="K2098" s="2" t="s">
        <v>12899</v>
      </c>
      <c r="L2098" s="2" t="s">
        <v>12900</v>
      </c>
      <c r="M2098" s="2">
        <v>522</v>
      </c>
      <c r="N2098" s="2" t="s">
        <v>10804</v>
      </c>
      <c r="O2098" s="2" t="s">
        <v>14099</v>
      </c>
      <c r="P2098" s="4">
        <v>1</v>
      </c>
      <c r="Q2098" s="2" t="s">
        <v>2238</v>
      </c>
      <c r="R2098" s="2" t="s">
        <v>2239</v>
      </c>
      <c r="S2098" s="2" t="s">
        <v>14148</v>
      </c>
      <c r="T2098" s="2" t="s">
        <v>43</v>
      </c>
      <c r="U2098" s="2" t="s">
        <v>4097</v>
      </c>
      <c r="V2098" s="2" t="s">
        <v>4098</v>
      </c>
      <c r="W2098" s="4">
        <v>207</v>
      </c>
      <c r="X2098" s="5">
        <v>10</v>
      </c>
      <c r="Y2098" s="5">
        <v>0</v>
      </c>
      <c r="Z2098" s="6">
        <v>39387</v>
      </c>
      <c r="AA2098" s="2" t="s">
        <v>46</v>
      </c>
    </row>
    <row r="2099" spans="1:27" ht="22.5" x14ac:dyDescent="0.25">
      <c r="A2099" s="2" t="s">
        <v>350</v>
      </c>
      <c r="B2099" s="2" t="s">
        <v>2138</v>
      </c>
      <c r="C2099" s="2" t="s">
        <v>2139</v>
      </c>
      <c r="D2099" s="2" t="s">
        <v>350</v>
      </c>
      <c r="E2099" s="2" t="s">
        <v>2156</v>
      </c>
      <c r="F2099" s="2" t="s">
        <v>14149</v>
      </c>
      <c r="G2099" s="2" t="s">
        <v>14150</v>
      </c>
      <c r="H2099" s="2" t="s">
        <v>14151</v>
      </c>
      <c r="I2099" s="2" t="s">
        <v>14152</v>
      </c>
      <c r="J2099" s="2" t="s">
        <v>12898</v>
      </c>
      <c r="K2099" s="2" t="s">
        <v>12899</v>
      </c>
      <c r="L2099" s="2" t="s">
        <v>12900</v>
      </c>
      <c r="M2099" s="2">
        <v>523</v>
      </c>
      <c r="N2099" s="2" t="s">
        <v>10804</v>
      </c>
      <c r="O2099" s="2" t="s">
        <v>14099</v>
      </c>
      <c r="P2099" s="4">
        <v>1</v>
      </c>
      <c r="Q2099" s="2" t="s">
        <v>2238</v>
      </c>
      <c r="R2099" s="2" t="s">
        <v>2239</v>
      </c>
      <c r="S2099" s="2" t="s">
        <v>2263</v>
      </c>
      <c r="T2099" s="2" t="s">
        <v>43</v>
      </c>
      <c r="U2099" s="2" t="s">
        <v>4097</v>
      </c>
      <c r="V2099" s="2" t="s">
        <v>4098</v>
      </c>
      <c r="W2099" s="4">
        <v>207</v>
      </c>
      <c r="X2099" s="5">
        <v>10</v>
      </c>
      <c r="Y2099" s="5">
        <v>0</v>
      </c>
      <c r="Z2099" s="6">
        <v>39387</v>
      </c>
      <c r="AA2099" s="2" t="s">
        <v>46</v>
      </c>
    </row>
    <row r="2100" spans="1:27" ht="22.5" x14ac:dyDescent="0.25">
      <c r="A2100" s="2" t="s">
        <v>350</v>
      </c>
      <c r="B2100" s="2" t="s">
        <v>2138</v>
      </c>
      <c r="C2100" s="2" t="s">
        <v>2139</v>
      </c>
      <c r="D2100" s="2" t="s">
        <v>350</v>
      </c>
      <c r="E2100" s="2" t="s">
        <v>2156</v>
      </c>
      <c r="F2100" s="2" t="s">
        <v>14153</v>
      </c>
      <c r="G2100" s="2" t="s">
        <v>14154</v>
      </c>
      <c r="H2100" s="2" t="s">
        <v>14155</v>
      </c>
      <c r="I2100" s="2" t="s">
        <v>14156</v>
      </c>
      <c r="J2100" s="2" t="s">
        <v>12898</v>
      </c>
      <c r="K2100" s="2" t="s">
        <v>12899</v>
      </c>
      <c r="L2100" s="2" t="s">
        <v>12900</v>
      </c>
      <c r="M2100" s="2">
        <v>524</v>
      </c>
      <c r="N2100" s="2" t="s">
        <v>10804</v>
      </c>
      <c r="O2100" s="2" t="s">
        <v>14099</v>
      </c>
      <c r="P2100" s="4">
        <v>1</v>
      </c>
      <c r="Q2100" s="2" t="s">
        <v>2238</v>
      </c>
      <c r="R2100" s="2" t="s">
        <v>2239</v>
      </c>
      <c r="S2100" s="2" t="s">
        <v>2194</v>
      </c>
      <c r="T2100" s="2" t="s">
        <v>43</v>
      </c>
      <c r="U2100" s="2" t="s">
        <v>4097</v>
      </c>
      <c r="V2100" s="2" t="s">
        <v>4098</v>
      </c>
      <c r="W2100" s="4">
        <v>207</v>
      </c>
      <c r="X2100" s="5">
        <v>10</v>
      </c>
      <c r="Y2100" s="5">
        <v>0</v>
      </c>
      <c r="Z2100" s="6">
        <v>39387</v>
      </c>
      <c r="AA2100" s="2" t="s">
        <v>46</v>
      </c>
    </row>
    <row r="2101" spans="1:27" ht="22.5" x14ac:dyDescent="0.25">
      <c r="A2101" s="2" t="s">
        <v>350</v>
      </c>
      <c r="B2101" s="2" t="s">
        <v>2138</v>
      </c>
      <c r="C2101" s="2" t="s">
        <v>2139</v>
      </c>
      <c r="D2101" s="2" t="s">
        <v>350</v>
      </c>
      <c r="E2101" s="2" t="s">
        <v>2156</v>
      </c>
      <c r="F2101" s="2" t="s">
        <v>14157</v>
      </c>
      <c r="G2101" s="2" t="s">
        <v>14158</v>
      </c>
      <c r="H2101" s="2" t="s">
        <v>14159</v>
      </c>
      <c r="I2101" s="2" t="s">
        <v>14160</v>
      </c>
      <c r="J2101" s="2" t="s">
        <v>12898</v>
      </c>
      <c r="K2101" s="2" t="s">
        <v>12899</v>
      </c>
      <c r="L2101" s="2" t="s">
        <v>12900</v>
      </c>
      <c r="M2101" s="2">
        <v>525</v>
      </c>
      <c r="N2101" s="2" t="s">
        <v>10804</v>
      </c>
      <c r="O2101" s="2" t="s">
        <v>14099</v>
      </c>
      <c r="P2101" s="4">
        <v>1</v>
      </c>
      <c r="Q2101" s="2" t="s">
        <v>2238</v>
      </c>
      <c r="R2101" s="2" t="s">
        <v>2239</v>
      </c>
      <c r="S2101" s="2" t="s">
        <v>10473</v>
      </c>
      <c r="T2101" s="2" t="s">
        <v>43</v>
      </c>
      <c r="U2101" s="2" t="s">
        <v>4097</v>
      </c>
      <c r="V2101" s="2" t="s">
        <v>4098</v>
      </c>
      <c r="W2101" s="4">
        <v>207</v>
      </c>
      <c r="X2101" s="5">
        <v>10</v>
      </c>
      <c r="Y2101" s="5">
        <v>0</v>
      </c>
      <c r="Z2101" s="6">
        <v>39387</v>
      </c>
      <c r="AA2101" s="2" t="s">
        <v>46</v>
      </c>
    </row>
    <row r="2102" spans="1:27" ht="22.5" x14ac:dyDescent="0.25">
      <c r="A2102" s="2" t="s">
        <v>350</v>
      </c>
      <c r="B2102" s="2" t="s">
        <v>2129</v>
      </c>
      <c r="C2102" s="2" t="s">
        <v>2130</v>
      </c>
      <c r="D2102" s="2" t="s">
        <v>350</v>
      </c>
      <c r="E2102" s="2" t="s">
        <v>2027</v>
      </c>
      <c r="F2102" s="2" t="s">
        <v>14161</v>
      </c>
      <c r="G2102" s="2" t="s">
        <v>14162</v>
      </c>
      <c r="H2102" s="2" t="s">
        <v>14163</v>
      </c>
      <c r="I2102" s="2" t="s">
        <v>14164</v>
      </c>
      <c r="J2102" s="2" t="s">
        <v>12898</v>
      </c>
      <c r="K2102" s="2" t="s">
        <v>12899</v>
      </c>
      <c r="L2102" s="2" t="s">
        <v>12900</v>
      </c>
      <c r="M2102" s="2">
        <v>526</v>
      </c>
      <c r="N2102" s="2" t="s">
        <v>10804</v>
      </c>
      <c r="O2102" s="2" t="s">
        <v>14099</v>
      </c>
      <c r="P2102" s="4">
        <v>1</v>
      </c>
      <c r="Q2102" s="2" t="s">
        <v>2136</v>
      </c>
      <c r="R2102" s="2" t="s">
        <v>2137</v>
      </c>
      <c r="S2102" s="2" t="s">
        <v>2184</v>
      </c>
      <c r="T2102" s="2" t="s">
        <v>43</v>
      </c>
      <c r="U2102" s="2" t="s">
        <v>4097</v>
      </c>
      <c r="V2102" s="2" t="s">
        <v>4098</v>
      </c>
      <c r="W2102" s="4">
        <v>222</v>
      </c>
      <c r="X2102" s="5">
        <v>5</v>
      </c>
      <c r="Y2102" s="5">
        <v>0</v>
      </c>
      <c r="Z2102" s="6">
        <v>38923</v>
      </c>
      <c r="AA2102" s="2" t="s">
        <v>46</v>
      </c>
    </row>
    <row r="2103" spans="1:27" ht="22.5" x14ac:dyDescent="0.25">
      <c r="A2103" s="2" t="s">
        <v>350</v>
      </c>
      <c r="B2103" s="2" t="s">
        <v>2129</v>
      </c>
      <c r="C2103" s="2" t="s">
        <v>2130</v>
      </c>
      <c r="D2103" s="2" t="s">
        <v>350</v>
      </c>
      <c r="E2103" s="2" t="s">
        <v>2027</v>
      </c>
      <c r="F2103" s="2" t="s">
        <v>14165</v>
      </c>
      <c r="G2103" s="2" t="s">
        <v>14166</v>
      </c>
      <c r="H2103" s="2" t="s">
        <v>14167</v>
      </c>
      <c r="I2103" s="2" t="s">
        <v>14168</v>
      </c>
      <c r="J2103" s="2" t="s">
        <v>12898</v>
      </c>
      <c r="K2103" s="2" t="s">
        <v>12899</v>
      </c>
      <c r="L2103" s="2" t="s">
        <v>12900</v>
      </c>
      <c r="M2103" s="2">
        <v>527</v>
      </c>
      <c r="N2103" s="2" t="s">
        <v>10804</v>
      </c>
      <c r="O2103" s="2" t="s">
        <v>14099</v>
      </c>
      <c r="P2103" s="4">
        <v>1</v>
      </c>
      <c r="Q2103" s="2" t="s">
        <v>2136</v>
      </c>
      <c r="R2103" s="2" t="s">
        <v>2137</v>
      </c>
      <c r="S2103" s="2" t="s">
        <v>14169</v>
      </c>
      <c r="T2103" s="2" t="s">
        <v>43</v>
      </c>
      <c r="U2103" s="2" t="s">
        <v>4097</v>
      </c>
      <c r="V2103" s="2" t="s">
        <v>4098</v>
      </c>
      <c r="W2103" s="4">
        <v>207</v>
      </c>
      <c r="X2103" s="5">
        <v>10</v>
      </c>
      <c r="Y2103" s="5">
        <v>0</v>
      </c>
      <c r="Z2103" s="6">
        <v>39387</v>
      </c>
      <c r="AA2103" s="2" t="s">
        <v>46</v>
      </c>
    </row>
    <row r="2104" spans="1:27" ht="22.5" x14ac:dyDescent="0.25">
      <c r="A2104" s="2" t="s">
        <v>350</v>
      </c>
      <c r="B2104" s="2" t="s">
        <v>2129</v>
      </c>
      <c r="C2104" s="2" t="s">
        <v>2130</v>
      </c>
      <c r="D2104" s="2" t="s">
        <v>350</v>
      </c>
      <c r="E2104" s="2" t="s">
        <v>2027</v>
      </c>
      <c r="F2104" s="2" t="s">
        <v>14170</v>
      </c>
      <c r="G2104" s="2" t="s">
        <v>14171</v>
      </c>
      <c r="H2104" s="2" t="s">
        <v>14172</v>
      </c>
      <c r="I2104" s="2" t="s">
        <v>14173</v>
      </c>
      <c r="J2104" s="2" t="s">
        <v>12898</v>
      </c>
      <c r="K2104" s="2" t="s">
        <v>12899</v>
      </c>
      <c r="L2104" s="2" t="s">
        <v>12900</v>
      </c>
      <c r="M2104" s="2">
        <v>528</v>
      </c>
      <c r="N2104" s="2" t="s">
        <v>10804</v>
      </c>
      <c r="O2104" s="2" t="s">
        <v>14099</v>
      </c>
      <c r="P2104" s="4">
        <v>1</v>
      </c>
      <c r="Q2104" s="2" t="s">
        <v>2136</v>
      </c>
      <c r="R2104" s="2" t="s">
        <v>2137</v>
      </c>
      <c r="S2104" s="2" t="s">
        <v>2194</v>
      </c>
      <c r="T2104" s="2" t="s">
        <v>43</v>
      </c>
      <c r="U2104" s="2" t="s">
        <v>4097</v>
      </c>
      <c r="V2104" s="2" t="s">
        <v>4098</v>
      </c>
      <c r="W2104" s="4">
        <v>207</v>
      </c>
      <c r="X2104" s="5">
        <v>10</v>
      </c>
      <c r="Y2104" s="5">
        <v>0</v>
      </c>
      <c r="Z2104" s="6">
        <v>39387</v>
      </c>
      <c r="AA2104" s="2" t="s">
        <v>46</v>
      </c>
    </row>
    <row r="2105" spans="1:27" ht="22.5" x14ac:dyDescent="0.25">
      <c r="A2105" s="2" t="s">
        <v>350</v>
      </c>
      <c r="B2105" s="2" t="s">
        <v>2129</v>
      </c>
      <c r="C2105" s="2" t="s">
        <v>2130</v>
      </c>
      <c r="D2105" s="2" t="s">
        <v>350</v>
      </c>
      <c r="E2105" s="2" t="s">
        <v>2027</v>
      </c>
      <c r="F2105" s="2" t="s">
        <v>14174</v>
      </c>
      <c r="G2105" s="2" t="s">
        <v>14175</v>
      </c>
      <c r="H2105" s="2" t="s">
        <v>14176</v>
      </c>
      <c r="I2105" s="2" t="s">
        <v>14177</v>
      </c>
      <c r="J2105" s="2" t="s">
        <v>12898</v>
      </c>
      <c r="K2105" s="2" t="s">
        <v>12899</v>
      </c>
      <c r="L2105" s="2" t="s">
        <v>12900</v>
      </c>
      <c r="M2105" s="2">
        <v>529</v>
      </c>
      <c r="N2105" s="2" t="s">
        <v>10804</v>
      </c>
      <c r="O2105" s="2" t="s">
        <v>14099</v>
      </c>
      <c r="P2105" s="4">
        <v>1</v>
      </c>
      <c r="Q2105" s="2" t="s">
        <v>2136</v>
      </c>
      <c r="R2105" s="2" t="s">
        <v>2137</v>
      </c>
      <c r="S2105" s="2" t="s">
        <v>2268</v>
      </c>
      <c r="T2105" s="2" t="s">
        <v>43</v>
      </c>
      <c r="U2105" s="2" t="s">
        <v>4097</v>
      </c>
      <c r="V2105" s="2" t="s">
        <v>4098</v>
      </c>
      <c r="W2105" s="4">
        <v>207</v>
      </c>
      <c r="X2105" s="5">
        <v>10</v>
      </c>
      <c r="Y2105" s="5">
        <v>0</v>
      </c>
      <c r="Z2105" s="6">
        <v>39387</v>
      </c>
      <c r="AA2105" s="2" t="s">
        <v>46</v>
      </c>
    </row>
    <row r="2106" spans="1:27" ht="22.5" x14ac:dyDescent="0.25">
      <c r="A2106" s="2" t="s">
        <v>350</v>
      </c>
      <c r="B2106" s="2" t="s">
        <v>1647</v>
      </c>
      <c r="C2106" s="2" t="s">
        <v>1648</v>
      </c>
      <c r="D2106" s="2" t="s">
        <v>350</v>
      </c>
      <c r="E2106" s="2" t="s">
        <v>1649</v>
      </c>
      <c r="F2106" s="2" t="s">
        <v>14178</v>
      </c>
      <c r="G2106" s="2" t="s">
        <v>14179</v>
      </c>
      <c r="H2106" s="2" t="s">
        <v>14180</v>
      </c>
      <c r="I2106" s="2" t="s">
        <v>14181</v>
      </c>
      <c r="J2106" s="2" t="s">
        <v>12898</v>
      </c>
      <c r="K2106" s="2" t="s">
        <v>12899</v>
      </c>
      <c r="L2106" s="2" t="s">
        <v>12900</v>
      </c>
      <c r="M2106" s="2">
        <v>530</v>
      </c>
      <c r="N2106" s="2" t="s">
        <v>10804</v>
      </c>
      <c r="O2106" s="2" t="s">
        <v>14099</v>
      </c>
      <c r="P2106" s="4">
        <v>1</v>
      </c>
      <c r="Q2106" s="2" t="s">
        <v>1995</v>
      </c>
      <c r="R2106" s="2" t="s">
        <v>1996</v>
      </c>
      <c r="S2106" s="2" t="s">
        <v>5687</v>
      </c>
      <c r="T2106" s="2" t="s">
        <v>43</v>
      </c>
      <c r="U2106" s="2" t="s">
        <v>4097</v>
      </c>
      <c r="V2106" s="2" t="s">
        <v>4098</v>
      </c>
      <c r="W2106" s="4">
        <v>216</v>
      </c>
      <c r="X2106" s="5">
        <v>10</v>
      </c>
      <c r="Y2106" s="5">
        <v>0</v>
      </c>
      <c r="Z2106" s="6">
        <v>39107</v>
      </c>
      <c r="AA2106" s="2" t="s">
        <v>46</v>
      </c>
    </row>
    <row r="2107" spans="1:27" ht="22.5" x14ac:dyDescent="0.25">
      <c r="A2107" s="2" t="s">
        <v>853</v>
      </c>
      <c r="B2107" s="2" t="s">
        <v>2129</v>
      </c>
      <c r="C2107" s="2" t="s">
        <v>2130</v>
      </c>
      <c r="D2107" s="2" t="s">
        <v>853</v>
      </c>
      <c r="E2107" s="2" t="s">
        <v>2027</v>
      </c>
      <c r="F2107" s="2" t="s">
        <v>14182</v>
      </c>
      <c r="G2107" s="2" t="s">
        <v>14183</v>
      </c>
      <c r="H2107" s="2" t="s">
        <v>14184</v>
      </c>
      <c r="I2107" s="2" t="s">
        <v>14185</v>
      </c>
      <c r="J2107" s="2" t="s">
        <v>12898</v>
      </c>
      <c r="K2107" s="2" t="s">
        <v>12899</v>
      </c>
      <c r="L2107" s="2" t="s">
        <v>12900</v>
      </c>
      <c r="M2107" s="2">
        <v>502</v>
      </c>
      <c r="N2107" s="2" t="s">
        <v>10804</v>
      </c>
      <c r="O2107" s="2" t="s">
        <v>14186</v>
      </c>
      <c r="P2107" s="4">
        <v>1</v>
      </c>
      <c r="Q2107" s="2" t="s">
        <v>3955</v>
      </c>
      <c r="R2107" s="2" t="s">
        <v>3956</v>
      </c>
      <c r="S2107" s="2" t="s">
        <v>3957</v>
      </c>
      <c r="T2107" s="2" t="s">
        <v>43</v>
      </c>
      <c r="U2107" s="2" t="s">
        <v>4097</v>
      </c>
      <c r="V2107" s="2" t="s">
        <v>4098</v>
      </c>
      <c r="W2107" s="4">
        <v>278</v>
      </c>
      <c r="X2107" s="5">
        <v>5</v>
      </c>
      <c r="Y2107" s="5">
        <v>0</v>
      </c>
      <c r="Z2107" s="6">
        <v>37203</v>
      </c>
      <c r="AA2107" s="2" t="s">
        <v>46</v>
      </c>
    </row>
    <row r="2108" spans="1:27" ht="22.5" x14ac:dyDescent="0.25">
      <c r="A2108" s="2" t="s">
        <v>1446</v>
      </c>
      <c r="B2108" s="2" t="s">
        <v>2138</v>
      </c>
      <c r="C2108" s="2" t="s">
        <v>2139</v>
      </c>
      <c r="D2108" s="2" t="s">
        <v>1446</v>
      </c>
      <c r="E2108" s="2" t="s">
        <v>2156</v>
      </c>
      <c r="F2108" s="2" t="s">
        <v>14187</v>
      </c>
      <c r="G2108" s="2" t="s">
        <v>14188</v>
      </c>
      <c r="H2108" s="2" t="s">
        <v>14189</v>
      </c>
      <c r="I2108" s="2" t="s">
        <v>14190</v>
      </c>
      <c r="J2108" s="2" t="s">
        <v>12898</v>
      </c>
      <c r="K2108" s="2" t="s">
        <v>12899</v>
      </c>
      <c r="L2108" s="2" t="s">
        <v>12900</v>
      </c>
      <c r="M2108" s="2">
        <v>505</v>
      </c>
      <c r="N2108" s="2" t="s">
        <v>10804</v>
      </c>
      <c r="O2108" s="2" t="s">
        <v>14186</v>
      </c>
      <c r="P2108" s="4">
        <v>1</v>
      </c>
      <c r="Q2108" s="2" t="s">
        <v>2167</v>
      </c>
      <c r="R2108" s="2" t="s">
        <v>2168</v>
      </c>
      <c r="S2108" s="2" t="s">
        <v>2173</v>
      </c>
      <c r="T2108" s="2" t="s">
        <v>43</v>
      </c>
      <c r="U2108" s="2" t="s">
        <v>4097</v>
      </c>
      <c r="V2108" s="2" t="s">
        <v>4098</v>
      </c>
      <c r="W2108" s="4">
        <v>372</v>
      </c>
      <c r="X2108" s="5">
        <v>5</v>
      </c>
      <c r="Y2108" s="5">
        <v>0</v>
      </c>
      <c r="Z2108" s="6">
        <v>34353</v>
      </c>
      <c r="AA2108" s="2" t="s">
        <v>46</v>
      </c>
    </row>
    <row r="2109" spans="1:27" ht="22.5" x14ac:dyDescent="0.25">
      <c r="A2109" s="2" t="s">
        <v>1446</v>
      </c>
      <c r="B2109" s="2" t="s">
        <v>2129</v>
      </c>
      <c r="C2109" s="2" t="s">
        <v>2130</v>
      </c>
      <c r="D2109" s="2" t="s">
        <v>1446</v>
      </c>
      <c r="E2109" s="2" t="s">
        <v>1649</v>
      </c>
      <c r="F2109" s="2" t="s">
        <v>14191</v>
      </c>
      <c r="G2109" s="2" t="s">
        <v>14192</v>
      </c>
      <c r="H2109" s="2" t="s">
        <v>14193</v>
      </c>
      <c r="I2109" s="2" t="s">
        <v>14194</v>
      </c>
      <c r="J2109" s="2" t="s">
        <v>12898</v>
      </c>
      <c r="K2109" s="2" t="s">
        <v>12899</v>
      </c>
      <c r="L2109" s="2" t="s">
        <v>12900</v>
      </c>
      <c r="M2109" s="2">
        <v>511</v>
      </c>
      <c r="N2109" s="2" t="s">
        <v>10804</v>
      </c>
      <c r="O2109" s="2" t="s">
        <v>14186</v>
      </c>
      <c r="P2109" s="4">
        <v>1</v>
      </c>
      <c r="Q2109" s="2" t="s">
        <v>1788</v>
      </c>
      <c r="R2109" s="2" t="s">
        <v>1789</v>
      </c>
      <c r="S2109" s="2" t="s">
        <v>2670</v>
      </c>
      <c r="T2109" s="2" t="s">
        <v>43</v>
      </c>
      <c r="U2109" s="2" t="s">
        <v>4097</v>
      </c>
      <c r="V2109" s="2" t="s">
        <v>4098</v>
      </c>
      <c r="W2109" s="4">
        <v>305</v>
      </c>
      <c r="X2109" s="5">
        <v>5</v>
      </c>
      <c r="Y2109" s="5">
        <v>0</v>
      </c>
      <c r="Z2109" s="6">
        <v>36404</v>
      </c>
      <c r="AA2109" s="2" t="s">
        <v>46</v>
      </c>
    </row>
    <row r="2110" spans="1:27" ht="22.5" x14ac:dyDescent="0.25">
      <c r="A2110" s="2" t="s">
        <v>1460</v>
      </c>
      <c r="B2110" s="2" t="s">
        <v>2129</v>
      </c>
      <c r="C2110" s="2" t="s">
        <v>2130</v>
      </c>
      <c r="D2110" s="2" t="s">
        <v>1460</v>
      </c>
      <c r="E2110" s="2" t="s">
        <v>2156</v>
      </c>
      <c r="F2110" s="2" t="s">
        <v>14195</v>
      </c>
      <c r="G2110" s="2" t="s">
        <v>14196</v>
      </c>
      <c r="H2110" s="2" t="s">
        <v>14197</v>
      </c>
      <c r="I2110" s="2" t="s">
        <v>14198</v>
      </c>
      <c r="J2110" s="2" t="s">
        <v>12898</v>
      </c>
      <c r="K2110" s="2" t="s">
        <v>12899</v>
      </c>
      <c r="L2110" s="2" t="s">
        <v>12900</v>
      </c>
      <c r="M2110" s="2">
        <v>513</v>
      </c>
      <c r="N2110" s="2" t="s">
        <v>10804</v>
      </c>
      <c r="O2110" s="2" t="s">
        <v>14186</v>
      </c>
      <c r="P2110" s="4">
        <v>1</v>
      </c>
      <c r="Q2110" s="2" t="s">
        <v>2161</v>
      </c>
      <c r="R2110" s="2" t="s">
        <v>2162</v>
      </c>
      <c r="S2110" s="2" t="s">
        <v>2163</v>
      </c>
      <c r="T2110" s="2" t="s">
        <v>43</v>
      </c>
      <c r="U2110" s="2" t="s">
        <v>4097</v>
      </c>
      <c r="V2110" s="2" t="s">
        <v>4098</v>
      </c>
      <c r="W2110" s="4">
        <v>421</v>
      </c>
      <c r="X2110" s="5">
        <v>5</v>
      </c>
      <c r="Y2110" s="5">
        <v>0</v>
      </c>
      <c r="Z2110" s="6">
        <v>32874</v>
      </c>
      <c r="AA2110" s="2" t="s">
        <v>46</v>
      </c>
    </row>
    <row r="2111" spans="1:27" ht="22.5" x14ac:dyDescent="0.25">
      <c r="A2111" s="2" t="s">
        <v>1446</v>
      </c>
      <c r="B2111" s="2" t="s">
        <v>830</v>
      </c>
      <c r="C2111" s="2" t="s">
        <v>831</v>
      </c>
      <c r="D2111" s="2" t="s">
        <v>1446</v>
      </c>
      <c r="E2111" s="2" t="s">
        <v>1474</v>
      </c>
      <c r="F2111" s="2" t="s">
        <v>14199</v>
      </c>
      <c r="G2111" s="2" t="s">
        <v>14200</v>
      </c>
      <c r="H2111" s="2" t="s">
        <v>14201</v>
      </c>
      <c r="I2111" s="3"/>
      <c r="J2111" s="2" t="s">
        <v>12643</v>
      </c>
      <c r="K2111" s="2" t="s">
        <v>12644</v>
      </c>
      <c r="L2111" s="2" t="str">
        <f>K2111</f>
        <v>Radiation Survey Meters, Ioniz</v>
      </c>
      <c r="M2111" s="2">
        <v>854</v>
      </c>
      <c r="N2111" s="2" t="s">
        <v>12645</v>
      </c>
      <c r="O2111" s="2" t="s">
        <v>14202</v>
      </c>
      <c r="P2111" s="4">
        <v>1</v>
      </c>
      <c r="Q2111" s="2" t="s">
        <v>2359</v>
      </c>
      <c r="R2111" s="2" t="s">
        <v>2360</v>
      </c>
      <c r="S2111" s="2" t="s">
        <v>14203</v>
      </c>
      <c r="T2111" s="2" t="s">
        <v>43</v>
      </c>
      <c r="U2111" s="2" t="s">
        <v>44</v>
      </c>
      <c r="V2111" s="2" t="s">
        <v>179</v>
      </c>
      <c r="W2111" s="4">
        <v>271</v>
      </c>
      <c r="X2111" s="5">
        <v>5</v>
      </c>
      <c r="Y2111" s="5">
        <v>0</v>
      </c>
      <c r="Z2111" s="6">
        <v>37419</v>
      </c>
      <c r="AA2111" s="2" t="s">
        <v>46</v>
      </c>
    </row>
    <row r="2112" spans="1:27" ht="22.5" x14ac:dyDescent="0.25">
      <c r="A2112" s="2" t="s">
        <v>165</v>
      </c>
      <c r="B2112" s="2" t="s">
        <v>283</v>
      </c>
      <c r="C2112" s="2" t="s">
        <v>284</v>
      </c>
      <c r="D2112" s="2" t="s">
        <v>1886</v>
      </c>
      <c r="E2112" s="2" t="s">
        <v>1887</v>
      </c>
      <c r="F2112" s="2" t="s">
        <v>14204</v>
      </c>
      <c r="G2112" s="2" t="s">
        <v>14205</v>
      </c>
      <c r="H2112" s="2" t="s">
        <v>14206</v>
      </c>
      <c r="I2112" s="2" t="s">
        <v>14207</v>
      </c>
      <c r="J2112" s="2" t="s">
        <v>14208</v>
      </c>
      <c r="K2112" s="2" t="s">
        <v>14209</v>
      </c>
      <c r="L2112" s="2" t="s">
        <v>4496</v>
      </c>
      <c r="M2112" s="2">
        <v>1273</v>
      </c>
      <c r="N2112" s="2" t="s">
        <v>14210</v>
      </c>
      <c r="O2112" s="2" t="s">
        <v>14211</v>
      </c>
      <c r="P2112" s="4">
        <v>1</v>
      </c>
      <c r="Q2112" s="2" t="s">
        <v>1892</v>
      </c>
      <c r="R2112" s="2" t="s">
        <v>1893</v>
      </c>
      <c r="S2112" s="2" t="s">
        <v>1894</v>
      </c>
      <c r="T2112" s="2" t="s">
        <v>86</v>
      </c>
      <c r="U2112" s="2" t="s">
        <v>44</v>
      </c>
      <c r="V2112" s="2" t="s">
        <v>179</v>
      </c>
      <c r="W2112" s="4">
        <v>208</v>
      </c>
      <c r="X2112" s="5">
        <v>5</v>
      </c>
      <c r="Y2112" s="5">
        <v>0</v>
      </c>
      <c r="Z2112" s="6">
        <v>39356</v>
      </c>
      <c r="AA2112" s="2" t="s">
        <v>46</v>
      </c>
    </row>
    <row r="2113" spans="1:27" ht="22.5" x14ac:dyDescent="0.25">
      <c r="A2113" s="2" t="s">
        <v>441</v>
      </c>
      <c r="B2113" s="2" t="s">
        <v>3603</v>
      </c>
      <c r="C2113" s="2" t="s">
        <v>3604</v>
      </c>
      <c r="D2113" s="2" t="s">
        <v>441</v>
      </c>
      <c r="E2113" s="2" t="s">
        <v>10269</v>
      </c>
      <c r="F2113" s="2" t="s">
        <v>14212</v>
      </c>
      <c r="G2113" s="2" t="s">
        <v>14213</v>
      </c>
      <c r="H2113" s="2" t="s">
        <v>1038</v>
      </c>
      <c r="I2113" s="2" t="s">
        <v>12925</v>
      </c>
      <c r="J2113" s="2" t="s">
        <v>14214</v>
      </c>
      <c r="K2113" s="2" t="s">
        <v>14215</v>
      </c>
      <c r="L2113" s="2" t="str">
        <f>K2113</f>
        <v>Recorders, Tape, Video</v>
      </c>
      <c r="M2113" s="2">
        <v>1607</v>
      </c>
      <c r="N2113" s="2" t="s">
        <v>12715</v>
      </c>
      <c r="O2113" s="2" t="s">
        <v>14216</v>
      </c>
      <c r="P2113" s="4">
        <v>1</v>
      </c>
      <c r="Q2113" s="2" t="s">
        <v>12927</v>
      </c>
      <c r="R2113" s="2" t="s">
        <v>12928</v>
      </c>
      <c r="S2113" s="2" t="s">
        <v>12929</v>
      </c>
      <c r="T2113" s="2" t="s">
        <v>6574</v>
      </c>
      <c r="U2113" s="2" t="s">
        <v>44</v>
      </c>
      <c r="V2113" s="2" t="s">
        <v>179</v>
      </c>
      <c r="W2113" s="4">
        <v>156</v>
      </c>
      <c r="X2113" s="5">
        <v>5</v>
      </c>
      <c r="Y2113" s="5">
        <v>0</v>
      </c>
      <c r="Z2113" s="6">
        <v>40918</v>
      </c>
      <c r="AA2113" s="2" t="s">
        <v>46</v>
      </c>
    </row>
    <row r="2114" spans="1:27" ht="22.5" x14ac:dyDescent="0.25">
      <c r="A2114" s="2" t="s">
        <v>441</v>
      </c>
      <c r="B2114" s="2" t="s">
        <v>845</v>
      </c>
      <c r="C2114" s="2" t="s">
        <v>693</v>
      </c>
      <c r="D2114" s="2" t="s">
        <v>441</v>
      </c>
      <c r="E2114" s="2" t="s">
        <v>1522</v>
      </c>
      <c r="F2114" s="2" t="s">
        <v>14217</v>
      </c>
      <c r="G2114" s="2" t="s">
        <v>14218</v>
      </c>
      <c r="H2114" s="2" t="s">
        <v>1038</v>
      </c>
      <c r="I2114" s="2" t="s">
        <v>14219</v>
      </c>
      <c r="J2114" s="2" t="s">
        <v>14214</v>
      </c>
      <c r="K2114" s="2" t="s">
        <v>14215</v>
      </c>
      <c r="L2114" s="2" t="str">
        <f>K2114</f>
        <v>Recorders, Tape, Video</v>
      </c>
      <c r="M2114" s="2">
        <v>1608</v>
      </c>
      <c r="N2114" s="2" t="s">
        <v>12715</v>
      </c>
      <c r="O2114" s="2" t="s">
        <v>14216</v>
      </c>
      <c r="P2114" s="4">
        <v>1</v>
      </c>
      <c r="Q2114" s="2" t="s">
        <v>4621</v>
      </c>
      <c r="R2114" s="2" t="s">
        <v>4622</v>
      </c>
      <c r="S2114" s="2" t="s">
        <v>14220</v>
      </c>
      <c r="T2114" s="2" t="s">
        <v>6574</v>
      </c>
      <c r="U2114" s="2" t="s">
        <v>44</v>
      </c>
      <c r="V2114" s="2" t="s">
        <v>179</v>
      </c>
      <c r="W2114" s="4">
        <v>156</v>
      </c>
      <c r="X2114" s="5">
        <v>5</v>
      </c>
      <c r="Y2114" s="5">
        <v>0</v>
      </c>
      <c r="Z2114" s="6">
        <v>40918</v>
      </c>
      <c r="AA2114" s="2" t="s">
        <v>46</v>
      </c>
    </row>
    <row r="2115" spans="1:27" ht="22.5" x14ac:dyDescent="0.25">
      <c r="A2115" s="2" t="s">
        <v>1886</v>
      </c>
      <c r="B2115" s="2" t="s">
        <v>10553</v>
      </c>
      <c r="C2115" s="2" t="s">
        <v>10554</v>
      </c>
      <c r="D2115" s="2" t="s">
        <v>390</v>
      </c>
      <c r="E2115" s="2" t="s">
        <v>1522</v>
      </c>
      <c r="F2115" s="2" t="s">
        <v>14221</v>
      </c>
      <c r="G2115" s="2" t="s">
        <v>14222</v>
      </c>
      <c r="H2115" s="2" t="s">
        <v>14223</v>
      </c>
      <c r="I2115" s="2" t="s">
        <v>14224</v>
      </c>
      <c r="J2115" s="2" t="s">
        <v>12898</v>
      </c>
      <c r="K2115" s="2" t="s">
        <v>12899</v>
      </c>
      <c r="L2115" s="2" t="s">
        <v>12900</v>
      </c>
      <c r="M2115" s="2">
        <v>494</v>
      </c>
      <c r="N2115" s="2" t="s">
        <v>11952</v>
      </c>
      <c r="O2115" s="2" t="s">
        <v>14225</v>
      </c>
      <c r="P2115" s="4">
        <v>1</v>
      </c>
      <c r="Q2115" s="2" t="s">
        <v>2020</v>
      </c>
      <c r="R2115" s="2" t="s">
        <v>2021</v>
      </c>
      <c r="S2115" s="2" t="s">
        <v>14226</v>
      </c>
      <c r="T2115" s="2" t="s">
        <v>43</v>
      </c>
      <c r="U2115" s="2" t="s">
        <v>44</v>
      </c>
      <c r="V2115" s="2" t="s">
        <v>179</v>
      </c>
      <c r="W2115" s="4">
        <v>137</v>
      </c>
      <c r="X2115" s="5">
        <v>5</v>
      </c>
      <c r="Y2115" s="5">
        <v>0</v>
      </c>
      <c r="Z2115" s="6">
        <v>41498</v>
      </c>
      <c r="AA2115" s="2" t="s">
        <v>46</v>
      </c>
    </row>
    <row r="2116" spans="1:27" ht="22.5" x14ac:dyDescent="0.25">
      <c r="A2116" s="2" t="s">
        <v>441</v>
      </c>
      <c r="B2116" s="2" t="s">
        <v>2138</v>
      </c>
      <c r="C2116" s="2" t="s">
        <v>2139</v>
      </c>
      <c r="D2116" s="2" t="s">
        <v>441</v>
      </c>
      <c r="E2116" s="2" t="s">
        <v>2156</v>
      </c>
      <c r="F2116" s="2" t="s">
        <v>14227</v>
      </c>
      <c r="G2116" s="2" t="s">
        <v>14228</v>
      </c>
      <c r="H2116" s="2" t="s">
        <v>14229</v>
      </c>
      <c r="I2116" s="2" t="s">
        <v>14230</v>
      </c>
      <c r="J2116" s="2" t="s">
        <v>12898</v>
      </c>
      <c r="K2116" s="2" t="s">
        <v>12899</v>
      </c>
      <c r="L2116" s="2" t="s">
        <v>12900</v>
      </c>
      <c r="M2116" s="2">
        <v>497</v>
      </c>
      <c r="N2116" s="2" t="s">
        <v>11952</v>
      </c>
      <c r="O2116" s="2" t="s">
        <v>14225</v>
      </c>
      <c r="P2116" s="4">
        <v>1</v>
      </c>
      <c r="Q2116" s="2" t="s">
        <v>5857</v>
      </c>
      <c r="R2116" s="2" t="s">
        <v>5858</v>
      </c>
      <c r="S2116" s="2" t="s">
        <v>9751</v>
      </c>
      <c r="T2116" s="2" t="s">
        <v>43</v>
      </c>
      <c r="U2116" s="2" t="s">
        <v>44</v>
      </c>
      <c r="V2116" s="2" t="s">
        <v>179</v>
      </c>
      <c r="W2116" s="4">
        <v>122</v>
      </c>
      <c r="X2116" s="5">
        <v>10</v>
      </c>
      <c r="Y2116" s="5">
        <v>0</v>
      </c>
      <c r="Z2116" s="6">
        <v>41950</v>
      </c>
      <c r="AA2116" s="2" t="s">
        <v>46</v>
      </c>
    </row>
    <row r="2117" spans="1:27" ht="22.5" x14ac:dyDescent="0.25">
      <c r="A2117" s="2" t="s">
        <v>441</v>
      </c>
      <c r="B2117" s="2" t="s">
        <v>2138</v>
      </c>
      <c r="C2117" s="2" t="s">
        <v>2139</v>
      </c>
      <c r="D2117" s="2" t="s">
        <v>441</v>
      </c>
      <c r="E2117" s="2" t="s">
        <v>2156</v>
      </c>
      <c r="F2117" s="2" t="s">
        <v>14231</v>
      </c>
      <c r="G2117" s="2" t="s">
        <v>14232</v>
      </c>
      <c r="H2117" s="2" t="s">
        <v>14233</v>
      </c>
      <c r="I2117" s="2" t="s">
        <v>14234</v>
      </c>
      <c r="J2117" s="2" t="s">
        <v>12898</v>
      </c>
      <c r="K2117" s="2" t="s">
        <v>12899</v>
      </c>
      <c r="L2117" s="2" t="s">
        <v>12900</v>
      </c>
      <c r="M2117" s="2">
        <v>498</v>
      </c>
      <c r="N2117" s="2" t="s">
        <v>11952</v>
      </c>
      <c r="O2117" s="2" t="s">
        <v>14225</v>
      </c>
      <c r="P2117" s="4">
        <v>1</v>
      </c>
      <c r="Q2117" s="2" t="s">
        <v>5857</v>
      </c>
      <c r="R2117" s="2" t="s">
        <v>5858</v>
      </c>
      <c r="S2117" s="2" t="s">
        <v>9747</v>
      </c>
      <c r="T2117" s="2" t="s">
        <v>43</v>
      </c>
      <c r="U2117" s="2" t="s">
        <v>44</v>
      </c>
      <c r="V2117" s="2" t="s">
        <v>179</v>
      </c>
      <c r="W2117" s="4">
        <v>113</v>
      </c>
      <c r="X2117" s="5">
        <v>10</v>
      </c>
      <c r="Y2117" s="5">
        <v>1</v>
      </c>
      <c r="Z2117" s="6">
        <v>42236</v>
      </c>
      <c r="AA2117" s="2" t="s">
        <v>46</v>
      </c>
    </row>
    <row r="2118" spans="1:27" ht="22.5" x14ac:dyDescent="0.25">
      <c r="A2118" s="2" t="s">
        <v>441</v>
      </c>
      <c r="B2118" s="2" t="s">
        <v>2138</v>
      </c>
      <c r="C2118" s="2" t="s">
        <v>2139</v>
      </c>
      <c r="D2118" s="2" t="s">
        <v>441</v>
      </c>
      <c r="E2118" s="2" t="s">
        <v>2027</v>
      </c>
      <c r="F2118" s="2" t="s">
        <v>14235</v>
      </c>
      <c r="G2118" s="2" t="s">
        <v>14236</v>
      </c>
      <c r="H2118" s="2" t="s">
        <v>14237</v>
      </c>
      <c r="I2118" s="2" t="s">
        <v>14238</v>
      </c>
      <c r="J2118" s="2" t="s">
        <v>12898</v>
      </c>
      <c r="K2118" s="2" t="s">
        <v>12899</v>
      </c>
      <c r="L2118" s="2" t="s">
        <v>12900</v>
      </c>
      <c r="M2118" s="2">
        <v>499</v>
      </c>
      <c r="N2118" s="2" t="s">
        <v>11952</v>
      </c>
      <c r="O2118" s="2" t="s">
        <v>14225</v>
      </c>
      <c r="P2118" s="4">
        <v>1</v>
      </c>
      <c r="Q2118" s="2" t="s">
        <v>5873</v>
      </c>
      <c r="R2118" s="2" t="s">
        <v>5874</v>
      </c>
      <c r="S2118" s="2" t="s">
        <v>42</v>
      </c>
      <c r="T2118" s="2" t="s">
        <v>43</v>
      </c>
      <c r="U2118" s="2" t="s">
        <v>44</v>
      </c>
      <c r="V2118" s="2" t="s">
        <v>179</v>
      </c>
      <c r="W2118" s="4">
        <v>135</v>
      </c>
      <c r="X2118" s="5">
        <v>5</v>
      </c>
      <c r="Y2118" s="5">
        <v>0</v>
      </c>
      <c r="Z2118" s="6">
        <v>41579</v>
      </c>
      <c r="AA2118" s="2" t="s">
        <v>46</v>
      </c>
    </row>
    <row r="2119" spans="1:27" ht="22.5" x14ac:dyDescent="0.25">
      <c r="A2119" s="2" t="s">
        <v>441</v>
      </c>
      <c r="B2119" s="2" t="s">
        <v>845</v>
      </c>
      <c r="C2119" s="2" t="s">
        <v>693</v>
      </c>
      <c r="D2119" s="2" t="s">
        <v>1446</v>
      </c>
      <c r="E2119" s="2" t="s">
        <v>1522</v>
      </c>
      <c r="F2119" s="2" t="s">
        <v>14239</v>
      </c>
      <c r="G2119" s="2" t="s">
        <v>14240</v>
      </c>
      <c r="H2119" s="2" t="s">
        <v>14241</v>
      </c>
      <c r="I2119" s="2" t="s">
        <v>14242</v>
      </c>
      <c r="J2119" s="2" t="s">
        <v>12898</v>
      </c>
      <c r="K2119" s="2" t="s">
        <v>12899</v>
      </c>
      <c r="L2119" s="2" t="s">
        <v>12900</v>
      </c>
      <c r="M2119" s="2">
        <v>500</v>
      </c>
      <c r="N2119" s="2" t="s">
        <v>11952</v>
      </c>
      <c r="O2119" s="2" t="s">
        <v>14225</v>
      </c>
      <c r="P2119" s="4">
        <v>1</v>
      </c>
      <c r="Q2119" s="2" t="s">
        <v>2206</v>
      </c>
      <c r="R2119" s="2" t="s">
        <v>2207</v>
      </c>
      <c r="S2119" s="2" t="s">
        <v>42</v>
      </c>
      <c r="T2119" s="2" t="s">
        <v>43</v>
      </c>
      <c r="U2119" s="2" t="s">
        <v>44</v>
      </c>
      <c r="V2119" s="2" t="s">
        <v>179</v>
      </c>
      <c r="W2119" s="4">
        <v>86</v>
      </c>
      <c r="X2119" s="5">
        <v>5</v>
      </c>
      <c r="Y2119" s="5">
        <v>0</v>
      </c>
      <c r="Z2119" s="6">
        <v>43054</v>
      </c>
      <c r="AA2119" s="2" t="s">
        <v>46</v>
      </c>
    </row>
    <row r="2120" spans="1:27" ht="22.5" x14ac:dyDescent="0.25">
      <c r="A2120" s="2" t="s">
        <v>1446</v>
      </c>
      <c r="B2120" s="2" t="s">
        <v>2129</v>
      </c>
      <c r="C2120" s="2" t="s">
        <v>2130</v>
      </c>
      <c r="D2120" s="2" t="s">
        <v>1446</v>
      </c>
      <c r="E2120" s="2" t="s">
        <v>2027</v>
      </c>
      <c r="F2120" s="2" t="s">
        <v>14243</v>
      </c>
      <c r="G2120" s="2" t="s">
        <v>14244</v>
      </c>
      <c r="H2120" s="2" t="s">
        <v>14245</v>
      </c>
      <c r="I2120" s="2" t="s">
        <v>14246</v>
      </c>
      <c r="J2120" s="2" t="s">
        <v>12898</v>
      </c>
      <c r="K2120" s="2" t="s">
        <v>12899</v>
      </c>
      <c r="L2120" s="2" t="s">
        <v>12900</v>
      </c>
      <c r="M2120" s="2">
        <v>510</v>
      </c>
      <c r="N2120" s="2" t="s">
        <v>11952</v>
      </c>
      <c r="O2120" s="2" t="s">
        <v>14225</v>
      </c>
      <c r="P2120" s="4">
        <v>1</v>
      </c>
      <c r="Q2120" s="2" t="s">
        <v>2257</v>
      </c>
      <c r="R2120" s="2" t="s">
        <v>2258</v>
      </c>
      <c r="S2120" s="2" t="s">
        <v>238</v>
      </c>
      <c r="T2120" s="2" t="s">
        <v>43</v>
      </c>
      <c r="U2120" s="2" t="s">
        <v>44</v>
      </c>
      <c r="V2120" s="2" t="s">
        <v>179</v>
      </c>
      <c r="W2120" s="4">
        <v>56</v>
      </c>
      <c r="X2120" s="5">
        <v>10</v>
      </c>
      <c r="Y2120" s="5">
        <v>5</v>
      </c>
      <c r="Z2120" s="6">
        <v>43962</v>
      </c>
      <c r="AA2120" s="2" t="s">
        <v>46</v>
      </c>
    </row>
    <row r="2121" spans="1:27" ht="22.5" x14ac:dyDescent="0.25">
      <c r="A2121" s="2" t="s">
        <v>1460</v>
      </c>
      <c r="B2121" s="2" t="s">
        <v>1647</v>
      </c>
      <c r="C2121" s="2" t="s">
        <v>1648</v>
      </c>
      <c r="D2121" s="2" t="s">
        <v>1460</v>
      </c>
      <c r="E2121" s="2" t="s">
        <v>1649</v>
      </c>
      <c r="F2121" s="2" t="s">
        <v>14247</v>
      </c>
      <c r="G2121" s="2" t="s">
        <v>14248</v>
      </c>
      <c r="H2121" s="2" t="s">
        <v>14249</v>
      </c>
      <c r="I2121" s="3"/>
      <c r="J2121" s="2" t="s">
        <v>12898</v>
      </c>
      <c r="K2121" s="2" t="s">
        <v>12899</v>
      </c>
      <c r="L2121" s="2" t="s">
        <v>12900</v>
      </c>
      <c r="M2121" s="2">
        <v>515</v>
      </c>
      <c r="N2121" s="2" t="s">
        <v>11952</v>
      </c>
      <c r="O2121" s="2" t="s">
        <v>14225</v>
      </c>
      <c r="P2121" s="4">
        <v>1</v>
      </c>
      <c r="Q2121" s="2" t="s">
        <v>1654</v>
      </c>
      <c r="R2121" s="2" t="s">
        <v>1655</v>
      </c>
      <c r="S2121" s="2" t="s">
        <v>14250</v>
      </c>
      <c r="T2121" s="2" t="s">
        <v>43</v>
      </c>
      <c r="U2121" s="2" t="s">
        <v>44</v>
      </c>
      <c r="V2121" s="2" t="s">
        <v>2280</v>
      </c>
      <c r="W2121" s="4">
        <v>24</v>
      </c>
      <c r="X2121" s="5">
        <v>5</v>
      </c>
      <c r="Y2121" s="5">
        <v>3</v>
      </c>
      <c r="Z2121" s="6">
        <v>44945</v>
      </c>
      <c r="AA2121" s="2" t="s">
        <v>46</v>
      </c>
    </row>
    <row r="2122" spans="1:27" ht="22.5" x14ac:dyDescent="0.25">
      <c r="A2122" s="2" t="s">
        <v>390</v>
      </c>
      <c r="B2122" s="2" t="s">
        <v>2138</v>
      </c>
      <c r="C2122" s="2" t="s">
        <v>2139</v>
      </c>
      <c r="D2122" s="2" t="s">
        <v>390</v>
      </c>
      <c r="E2122" s="2" t="s">
        <v>2156</v>
      </c>
      <c r="F2122" s="2" t="s">
        <v>14251</v>
      </c>
      <c r="G2122" s="2" t="s">
        <v>14252</v>
      </c>
      <c r="H2122" s="2" t="s">
        <v>14253</v>
      </c>
      <c r="I2122" s="2" t="s">
        <v>14254</v>
      </c>
      <c r="J2122" s="2" t="s">
        <v>12898</v>
      </c>
      <c r="K2122" s="2" t="s">
        <v>12899</v>
      </c>
      <c r="L2122" s="2" t="s">
        <v>12900</v>
      </c>
      <c r="M2122" s="2">
        <v>516</v>
      </c>
      <c r="N2122" s="2" t="s">
        <v>11952</v>
      </c>
      <c r="O2122" s="2" t="s">
        <v>14225</v>
      </c>
      <c r="P2122" s="4">
        <v>1</v>
      </c>
      <c r="Q2122" s="2" t="s">
        <v>2291</v>
      </c>
      <c r="R2122" s="2" t="s">
        <v>2292</v>
      </c>
      <c r="S2122" s="2" t="s">
        <v>42</v>
      </c>
      <c r="T2122" s="2" t="s">
        <v>43</v>
      </c>
      <c r="U2122" s="2" t="s">
        <v>44</v>
      </c>
      <c r="V2122" s="2" t="s">
        <v>179</v>
      </c>
      <c r="W2122" s="4">
        <v>71</v>
      </c>
      <c r="X2122" s="5">
        <v>10</v>
      </c>
      <c r="Y2122" s="5">
        <v>4</v>
      </c>
      <c r="Z2122" s="6">
        <v>43518</v>
      </c>
      <c r="AA2122" s="2" t="s">
        <v>46</v>
      </c>
    </row>
    <row r="2123" spans="1:27" ht="22.5" x14ac:dyDescent="0.25">
      <c r="A2123" s="2" t="s">
        <v>390</v>
      </c>
      <c r="B2123" s="2" t="s">
        <v>2138</v>
      </c>
      <c r="C2123" s="2" t="s">
        <v>2139</v>
      </c>
      <c r="D2123" s="2" t="s">
        <v>390</v>
      </c>
      <c r="E2123" s="2" t="s">
        <v>2156</v>
      </c>
      <c r="F2123" s="2" t="s">
        <v>14255</v>
      </c>
      <c r="G2123" s="2" t="s">
        <v>14256</v>
      </c>
      <c r="H2123" s="2" t="s">
        <v>14257</v>
      </c>
      <c r="I2123" s="2" t="s">
        <v>14258</v>
      </c>
      <c r="J2123" s="2" t="s">
        <v>12898</v>
      </c>
      <c r="K2123" s="2" t="s">
        <v>12899</v>
      </c>
      <c r="L2123" s="2" t="s">
        <v>12900</v>
      </c>
      <c r="M2123" s="2">
        <v>517</v>
      </c>
      <c r="N2123" s="2" t="s">
        <v>11952</v>
      </c>
      <c r="O2123" s="2" t="s">
        <v>14225</v>
      </c>
      <c r="P2123" s="4">
        <v>1</v>
      </c>
      <c r="Q2123" s="2" t="s">
        <v>2291</v>
      </c>
      <c r="R2123" s="2" t="s">
        <v>2292</v>
      </c>
      <c r="S2123" s="2" t="s">
        <v>42</v>
      </c>
      <c r="T2123" s="2" t="s">
        <v>43</v>
      </c>
      <c r="U2123" s="2" t="s">
        <v>44</v>
      </c>
      <c r="V2123" s="2" t="s">
        <v>179</v>
      </c>
      <c r="W2123" s="4">
        <v>71</v>
      </c>
      <c r="X2123" s="5">
        <v>10</v>
      </c>
      <c r="Y2123" s="5">
        <v>4</v>
      </c>
      <c r="Z2123" s="6">
        <v>43518</v>
      </c>
      <c r="AA2123" s="2" t="s">
        <v>46</v>
      </c>
    </row>
    <row r="2124" spans="1:27" ht="22.5" x14ac:dyDescent="0.25">
      <c r="A2124" s="2" t="s">
        <v>390</v>
      </c>
      <c r="B2124" s="2" t="s">
        <v>2138</v>
      </c>
      <c r="C2124" s="2" t="s">
        <v>2139</v>
      </c>
      <c r="D2124" s="2" t="s">
        <v>390</v>
      </c>
      <c r="E2124" s="2" t="s">
        <v>2027</v>
      </c>
      <c r="F2124" s="2" t="s">
        <v>14259</v>
      </c>
      <c r="G2124" s="2" t="s">
        <v>14260</v>
      </c>
      <c r="H2124" s="2" t="s">
        <v>14261</v>
      </c>
      <c r="I2124" s="2" t="s">
        <v>14262</v>
      </c>
      <c r="J2124" s="2" t="s">
        <v>12898</v>
      </c>
      <c r="K2124" s="2" t="s">
        <v>12899</v>
      </c>
      <c r="L2124" s="2" t="s">
        <v>12900</v>
      </c>
      <c r="M2124" s="2">
        <v>518</v>
      </c>
      <c r="N2124" s="2" t="s">
        <v>11952</v>
      </c>
      <c r="O2124" s="2" t="s">
        <v>14225</v>
      </c>
      <c r="P2124" s="4">
        <v>1</v>
      </c>
      <c r="Q2124" s="2" t="s">
        <v>2218</v>
      </c>
      <c r="R2124" s="2" t="s">
        <v>2219</v>
      </c>
      <c r="S2124" s="2" t="s">
        <v>42</v>
      </c>
      <c r="T2124" s="2" t="s">
        <v>43</v>
      </c>
      <c r="U2124" s="2" t="s">
        <v>44</v>
      </c>
      <c r="V2124" s="2" t="s">
        <v>179</v>
      </c>
      <c r="W2124" s="4">
        <v>71</v>
      </c>
      <c r="X2124" s="5">
        <v>5</v>
      </c>
      <c r="Y2124" s="5">
        <v>0</v>
      </c>
      <c r="Z2124" s="6">
        <v>43513</v>
      </c>
      <c r="AA2124" s="2" t="s">
        <v>46</v>
      </c>
    </row>
    <row r="2125" spans="1:27" ht="22.5" x14ac:dyDescent="0.25">
      <c r="A2125" s="2" t="s">
        <v>2221</v>
      </c>
      <c r="B2125" s="2" t="s">
        <v>2129</v>
      </c>
      <c r="C2125" s="2" t="s">
        <v>2130</v>
      </c>
      <c r="D2125" s="2" t="s">
        <v>2221</v>
      </c>
      <c r="E2125" s="2" t="s">
        <v>2027</v>
      </c>
      <c r="F2125" s="2" t="s">
        <v>14263</v>
      </c>
      <c r="G2125" s="2" t="s">
        <v>14264</v>
      </c>
      <c r="H2125" s="2" t="s">
        <v>14265</v>
      </c>
      <c r="I2125" s="2" t="s">
        <v>14266</v>
      </c>
      <c r="J2125" s="2" t="s">
        <v>12898</v>
      </c>
      <c r="K2125" s="2" t="s">
        <v>12899</v>
      </c>
      <c r="L2125" s="2" t="s">
        <v>12900</v>
      </c>
      <c r="M2125" s="2">
        <v>531</v>
      </c>
      <c r="N2125" s="2" t="s">
        <v>11952</v>
      </c>
      <c r="O2125" s="2" t="s">
        <v>14225</v>
      </c>
      <c r="P2125" s="4">
        <v>1</v>
      </c>
      <c r="Q2125" s="2" t="s">
        <v>2225</v>
      </c>
      <c r="R2125" s="2" t="s">
        <v>2226</v>
      </c>
      <c r="S2125" s="2" t="s">
        <v>42</v>
      </c>
      <c r="T2125" s="2" t="s">
        <v>43</v>
      </c>
      <c r="U2125" s="2" t="s">
        <v>44</v>
      </c>
      <c r="V2125" s="2" t="s">
        <v>179</v>
      </c>
      <c r="W2125" s="4">
        <v>10</v>
      </c>
      <c r="X2125" s="5">
        <v>5</v>
      </c>
      <c r="Y2125" s="5">
        <v>4</v>
      </c>
      <c r="Z2125" s="6">
        <v>45364</v>
      </c>
      <c r="AA2125" s="2" t="s">
        <v>46</v>
      </c>
    </row>
    <row r="2126" spans="1:27" ht="22.5" x14ac:dyDescent="0.25">
      <c r="A2126" s="2" t="s">
        <v>1386</v>
      </c>
      <c r="B2126" s="2" t="s">
        <v>1435</v>
      </c>
      <c r="C2126" s="2" t="s">
        <v>1436</v>
      </c>
      <c r="D2126" s="2" t="s">
        <v>1386</v>
      </c>
      <c r="E2126" s="2" t="s">
        <v>1437</v>
      </c>
      <c r="F2126" s="2" t="s">
        <v>14267</v>
      </c>
      <c r="G2126" s="2" t="s">
        <v>14268</v>
      </c>
      <c r="H2126" s="2" t="s">
        <v>14269</v>
      </c>
      <c r="I2126" s="2" t="s">
        <v>14270</v>
      </c>
      <c r="J2126" s="2" t="s">
        <v>14271</v>
      </c>
      <c r="K2126" s="2" t="s">
        <v>14272</v>
      </c>
      <c r="L2126" s="2" t="s">
        <v>12900</v>
      </c>
      <c r="M2126" s="2">
        <v>534</v>
      </c>
      <c r="N2126" s="2" t="s">
        <v>14273</v>
      </c>
      <c r="O2126" s="2" t="s">
        <v>14274</v>
      </c>
      <c r="P2126" s="4">
        <v>1</v>
      </c>
      <c r="Q2126" s="2" t="s">
        <v>10547</v>
      </c>
      <c r="R2126" s="2" t="s">
        <v>10548</v>
      </c>
      <c r="S2126" s="2" t="s">
        <v>10549</v>
      </c>
      <c r="T2126" s="2" t="s">
        <v>43</v>
      </c>
      <c r="U2126" s="2" t="s">
        <v>4097</v>
      </c>
      <c r="V2126" s="2" t="s">
        <v>4098</v>
      </c>
      <c r="W2126" s="4">
        <v>86</v>
      </c>
      <c r="X2126" s="5">
        <v>10</v>
      </c>
      <c r="Y2126" s="5">
        <v>3</v>
      </c>
      <c r="Z2126" s="6">
        <v>43070</v>
      </c>
      <c r="AA2126" s="2" t="s">
        <v>46</v>
      </c>
    </row>
    <row r="2127" spans="1:27" ht="22.5" x14ac:dyDescent="0.25">
      <c r="A2127" s="2" t="s">
        <v>1634</v>
      </c>
      <c r="B2127" s="2" t="s">
        <v>1435</v>
      </c>
      <c r="C2127" s="2" t="s">
        <v>1436</v>
      </c>
      <c r="D2127" s="2" t="s">
        <v>1634</v>
      </c>
      <c r="E2127" s="2" t="s">
        <v>6228</v>
      </c>
      <c r="F2127" s="2" t="s">
        <v>14275</v>
      </c>
      <c r="G2127" s="2" t="s">
        <v>14276</v>
      </c>
      <c r="H2127" s="2" t="s">
        <v>14277</v>
      </c>
      <c r="I2127" s="2" t="s">
        <v>14278</v>
      </c>
      <c r="J2127" s="2" t="s">
        <v>14271</v>
      </c>
      <c r="K2127" s="2" t="s">
        <v>14272</v>
      </c>
      <c r="L2127" s="2" t="s">
        <v>12900</v>
      </c>
      <c r="M2127" s="2">
        <v>535</v>
      </c>
      <c r="N2127" s="2" t="s">
        <v>14273</v>
      </c>
      <c r="O2127" s="2" t="s">
        <v>14274</v>
      </c>
      <c r="P2127" s="4">
        <v>1</v>
      </c>
      <c r="Q2127" s="2" t="s">
        <v>6561</v>
      </c>
      <c r="R2127" s="2" t="s">
        <v>6562</v>
      </c>
      <c r="S2127" s="2" t="s">
        <v>42</v>
      </c>
      <c r="T2127" s="2" t="s">
        <v>43</v>
      </c>
      <c r="U2127" s="2" t="s">
        <v>4097</v>
      </c>
      <c r="V2127" s="2" t="s">
        <v>4116</v>
      </c>
      <c r="W2127" s="4">
        <v>58</v>
      </c>
      <c r="X2127" s="5">
        <v>10</v>
      </c>
      <c r="Y2127" s="5">
        <v>5</v>
      </c>
      <c r="Z2127" s="6">
        <v>43921</v>
      </c>
      <c r="AA2127" s="2" t="s">
        <v>46</v>
      </c>
    </row>
    <row r="2128" spans="1:27" ht="22.5" x14ac:dyDescent="0.25">
      <c r="A2128" s="2" t="s">
        <v>1634</v>
      </c>
      <c r="B2128" s="2" t="s">
        <v>1435</v>
      </c>
      <c r="C2128" s="2" t="s">
        <v>1436</v>
      </c>
      <c r="D2128" s="2" t="s">
        <v>1634</v>
      </c>
      <c r="E2128" s="2" t="s">
        <v>1437</v>
      </c>
      <c r="F2128" s="2" t="s">
        <v>14279</v>
      </c>
      <c r="G2128" s="2" t="s">
        <v>14280</v>
      </c>
      <c r="H2128" s="2" t="s">
        <v>14281</v>
      </c>
      <c r="I2128" s="2" t="s">
        <v>14282</v>
      </c>
      <c r="J2128" s="2" t="s">
        <v>14271</v>
      </c>
      <c r="K2128" s="2" t="s">
        <v>14272</v>
      </c>
      <c r="L2128" s="2" t="s">
        <v>12900</v>
      </c>
      <c r="M2128" s="2">
        <v>536</v>
      </c>
      <c r="N2128" s="2" t="s">
        <v>14273</v>
      </c>
      <c r="O2128" s="2" t="s">
        <v>14274</v>
      </c>
      <c r="P2128" s="4">
        <v>1</v>
      </c>
      <c r="Q2128" s="2" t="s">
        <v>6683</v>
      </c>
      <c r="R2128" s="2" t="s">
        <v>6684</v>
      </c>
      <c r="S2128" s="2" t="s">
        <v>238</v>
      </c>
      <c r="T2128" s="2" t="s">
        <v>43</v>
      </c>
      <c r="U2128" s="2" t="s">
        <v>4097</v>
      </c>
      <c r="V2128" s="2" t="s">
        <v>4116</v>
      </c>
      <c r="W2128" s="4">
        <v>85</v>
      </c>
      <c r="X2128" s="5">
        <v>10</v>
      </c>
      <c r="Y2128" s="5">
        <v>3</v>
      </c>
      <c r="Z2128" s="6">
        <v>43096</v>
      </c>
      <c r="AA2128" s="2" t="s">
        <v>46</v>
      </c>
    </row>
    <row r="2129" spans="1:27" ht="22.5" x14ac:dyDescent="0.25">
      <c r="A2129" s="2" t="s">
        <v>1634</v>
      </c>
      <c r="B2129" s="2" t="s">
        <v>1435</v>
      </c>
      <c r="C2129" s="2" t="s">
        <v>1436</v>
      </c>
      <c r="D2129" s="2" t="s">
        <v>1634</v>
      </c>
      <c r="E2129" s="2" t="s">
        <v>1437</v>
      </c>
      <c r="F2129" s="2" t="s">
        <v>14283</v>
      </c>
      <c r="G2129" s="2" t="s">
        <v>14284</v>
      </c>
      <c r="H2129" s="2" t="s">
        <v>14285</v>
      </c>
      <c r="I2129" s="3"/>
      <c r="J2129" s="2" t="s">
        <v>14271</v>
      </c>
      <c r="K2129" s="2" t="s">
        <v>14272</v>
      </c>
      <c r="L2129" s="2" t="s">
        <v>12900</v>
      </c>
      <c r="M2129" s="2">
        <v>537</v>
      </c>
      <c r="N2129" s="2" t="s">
        <v>14273</v>
      </c>
      <c r="O2129" s="2" t="s">
        <v>14274</v>
      </c>
      <c r="P2129" s="4">
        <v>1</v>
      </c>
      <c r="Q2129" s="2" t="s">
        <v>6683</v>
      </c>
      <c r="R2129" s="2" t="s">
        <v>6684</v>
      </c>
      <c r="S2129" s="2" t="s">
        <v>42</v>
      </c>
      <c r="T2129" s="2" t="s">
        <v>43</v>
      </c>
      <c r="U2129" s="2" t="s">
        <v>4097</v>
      </c>
      <c r="V2129" s="2" t="s">
        <v>4116</v>
      </c>
      <c r="W2129" s="4">
        <v>22</v>
      </c>
      <c r="X2129" s="5">
        <v>5</v>
      </c>
      <c r="Y2129" s="5">
        <v>3</v>
      </c>
      <c r="Z2129" s="6">
        <v>45007</v>
      </c>
      <c r="AA2129" s="2" t="s">
        <v>46</v>
      </c>
    </row>
    <row r="2130" spans="1:27" ht="22.5" x14ac:dyDescent="0.25">
      <c r="A2130" s="2" t="s">
        <v>1634</v>
      </c>
      <c r="B2130" s="2" t="s">
        <v>1435</v>
      </c>
      <c r="C2130" s="2" t="s">
        <v>1436</v>
      </c>
      <c r="D2130" s="2" t="s">
        <v>1634</v>
      </c>
      <c r="E2130" s="2" t="s">
        <v>1437</v>
      </c>
      <c r="F2130" s="2" t="s">
        <v>14286</v>
      </c>
      <c r="G2130" s="2" t="s">
        <v>14287</v>
      </c>
      <c r="H2130" s="2" t="s">
        <v>14288</v>
      </c>
      <c r="I2130" s="3"/>
      <c r="J2130" s="2" t="s">
        <v>14271</v>
      </c>
      <c r="K2130" s="2" t="s">
        <v>14272</v>
      </c>
      <c r="L2130" s="2" t="s">
        <v>12900</v>
      </c>
      <c r="M2130" s="2">
        <v>538</v>
      </c>
      <c r="N2130" s="2" t="s">
        <v>14273</v>
      </c>
      <c r="O2130" s="2" t="s">
        <v>14274</v>
      </c>
      <c r="P2130" s="4">
        <v>1</v>
      </c>
      <c r="Q2130" s="2" t="s">
        <v>6683</v>
      </c>
      <c r="R2130" s="2" t="s">
        <v>6684</v>
      </c>
      <c r="S2130" s="2" t="s">
        <v>238</v>
      </c>
      <c r="T2130" s="2" t="s">
        <v>43</v>
      </c>
      <c r="U2130" s="2" t="s">
        <v>4097</v>
      </c>
      <c r="V2130" s="2" t="s">
        <v>4116</v>
      </c>
      <c r="W2130" s="4">
        <v>12</v>
      </c>
      <c r="X2130" s="5">
        <v>5</v>
      </c>
      <c r="Y2130" s="5">
        <v>4</v>
      </c>
      <c r="Z2130" s="6">
        <v>45322</v>
      </c>
      <c r="AA2130" s="2" t="s">
        <v>46</v>
      </c>
    </row>
    <row r="2131" spans="1:27" ht="22.5" x14ac:dyDescent="0.25">
      <c r="A2131" s="2" t="s">
        <v>441</v>
      </c>
      <c r="B2131" s="2" t="s">
        <v>1435</v>
      </c>
      <c r="C2131" s="2" t="s">
        <v>1436</v>
      </c>
      <c r="D2131" s="2" t="s">
        <v>441</v>
      </c>
      <c r="E2131" s="2" t="s">
        <v>1437</v>
      </c>
      <c r="F2131" s="2" t="s">
        <v>14289</v>
      </c>
      <c r="G2131" s="2" t="s">
        <v>14290</v>
      </c>
      <c r="H2131" s="2" t="s">
        <v>14291</v>
      </c>
      <c r="I2131" s="2" t="s">
        <v>14292</v>
      </c>
      <c r="J2131" s="2" t="s">
        <v>14271</v>
      </c>
      <c r="K2131" s="2" t="s">
        <v>14272</v>
      </c>
      <c r="L2131" s="2" t="s">
        <v>12900</v>
      </c>
      <c r="M2131" s="2">
        <v>539</v>
      </c>
      <c r="N2131" s="2" t="s">
        <v>14273</v>
      </c>
      <c r="O2131" s="2" t="s">
        <v>14274</v>
      </c>
      <c r="P2131" s="4">
        <v>1</v>
      </c>
      <c r="Q2131" s="2" t="s">
        <v>6783</v>
      </c>
      <c r="R2131" s="2" t="s">
        <v>6784</v>
      </c>
      <c r="S2131" s="2" t="s">
        <v>42</v>
      </c>
      <c r="T2131" s="2" t="s">
        <v>43</v>
      </c>
      <c r="U2131" s="2" t="s">
        <v>4097</v>
      </c>
      <c r="V2131" s="2" t="s">
        <v>4116</v>
      </c>
      <c r="W2131" s="4">
        <v>64</v>
      </c>
      <c r="X2131" s="5">
        <v>5</v>
      </c>
      <c r="Y2131" s="5">
        <v>0</v>
      </c>
      <c r="Z2131" s="6">
        <v>43738</v>
      </c>
      <c r="AA2131" s="2" t="s">
        <v>46</v>
      </c>
    </row>
    <row r="2132" spans="1:27" ht="22.5" x14ac:dyDescent="0.25">
      <c r="A2132" s="2" t="s">
        <v>441</v>
      </c>
      <c r="B2132" s="2" t="s">
        <v>1435</v>
      </c>
      <c r="C2132" s="2" t="s">
        <v>1436</v>
      </c>
      <c r="D2132" s="2" t="s">
        <v>441</v>
      </c>
      <c r="E2132" s="2" t="s">
        <v>1437</v>
      </c>
      <c r="F2132" s="2" t="s">
        <v>14293</v>
      </c>
      <c r="G2132" s="2" t="s">
        <v>14294</v>
      </c>
      <c r="H2132" s="2" t="s">
        <v>14295</v>
      </c>
      <c r="I2132" s="2" t="s">
        <v>14296</v>
      </c>
      <c r="J2132" s="2" t="s">
        <v>14271</v>
      </c>
      <c r="K2132" s="2" t="s">
        <v>14272</v>
      </c>
      <c r="L2132" s="2" t="s">
        <v>12900</v>
      </c>
      <c r="M2132" s="2">
        <v>540</v>
      </c>
      <c r="N2132" s="2" t="s">
        <v>14273</v>
      </c>
      <c r="O2132" s="2" t="s">
        <v>14274</v>
      </c>
      <c r="P2132" s="4">
        <v>1</v>
      </c>
      <c r="Q2132" s="2" t="s">
        <v>6783</v>
      </c>
      <c r="R2132" s="2" t="s">
        <v>6784</v>
      </c>
      <c r="S2132" s="2" t="s">
        <v>42</v>
      </c>
      <c r="T2132" s="2" t="s">
        <v>43</v>
      </c>
      <c r="U2132" s="2" t="s">
        <v>4097</v>
      </c>
      <c r="V2132" s="2" t="s">
        <v>4116</v>
      </c>
      <c r="W2132" s="4">
        <v>64</v>
      </c>
      <c r="X2132" s="5">
        <v>5</v>
      </c>
      <c r="Y2132" s="5">
        <v>0</v>
      </c>
      <c r="Z2132" s="6">
        <v>43738</v>
      </c>
      <c r="AA2132" s="2" t="s">
        <v>46</v>
      </c>
    </row>
    <row r="2133" spans="1:27" x14ac:dyDescent="0.25">
      <c r="A2133" s="2" t="s">
        <v>853</v>
      </c>
      <c r="B2133" s="2" t="s">
        <v>1435</v>
      </c>
      <c r="C2133" s="2" t="s">
        <v>1436</v>
      </c>
      <c r="D2133" s="2" t="s">
        <v>853</v>
      </c>
      <c r="E2133" s="2" t="s">
        <v>1437</v>
      </c>
      <c r="F2133" s="2" t="s">
        <v>14297</v>
      </c>
      <c r="G2133" s="2" t="s">
        <v>14298</v>
      </c>
      <c r="H2133" s="2" t="s">
        <v>14299</v>
      </c>
      <c r="I2133" s="2" t="s">
        <v>14300</v>
      </c>
      <c r="J2133" s="2" t="s">
        <v>14271</v>
      </c>
      <c r="K2133" s="2" t="s">
        <v>14272</v>
      </c>
      <c r="L2133" s="2" t="s">
        <v>12900</v>
      </c>
      <c r="M2133" s="2">
        <v>541</v>
      </c>
      <c r="N2133" s="2" t="s">
        <v>14273</v>
      </c>
      <c r="O2133" s="2" t="s">
        <v>14274</v>
      </c>
      <c r="P2133" s="4">
        <v>1</v>
      </c>
      <c r="Q2133" s="2" t="s">
        <v>6767</v>
      </c>
      <c r="R2133" s="2" t="s">
        <v>6768</v>
      </c>
      <c r="S2133" s="2" t="s">
        <v>42</v>
      </c>
      <c r="T2133" s="2" t="s">
        <v>43</v>
      </c>
      <c r="U2133" s="2" t="s">
        <v>4097</v>
      </c>
      <c r="V2133" s="2" t="s">
        <v>4098</v>
      </c>
      <c r="W2133" s="4">
        <v>86</v>
      </c>
      <c r="X2133" s="5">
        <v>10</v>
      </c>
      <c r="Y2133" s="5">
        <v>3</v>
      </c>
      <c r="Z2133" s="6">
        <v>43052</v>
      </c>
      <c r="AA2133" s="2" t="s">
        <v>46</v>
      </c>
    </row>
    <row r="2134" spans="1:27" x14ac:dyDescent="0.25">
      <c r="A2134" s="2" t="s">
        <v>1777</v>
      </c>
      <c r="B2134" s="2" t="s">
        <v>1435</v>
      </c>
      <c r="C2134" s="2" t="s">
        <v>1436</v>
      </c>
      <c r="D2134" s="2" t="s">
        <v>1777</v>
      </c>
      <c r="E2134" s="2" t="s">
        <v>1437</v>
      </c>
      <c r="F2134" s="2" t="s">
        <v>14301</v>
      </c>
      <c r="G2134" s="2" t="s">
        <v>14302</v>
      </c>
      <c r="H2134" s="2" t="s">
        <v>14303</v>
      </c>
      <c r="I2134" s="2" t="s">
        <v>14304</v>
      </c>
      <c r="J2134" s="2" t="s">
        <v>14271</v>
      </c>
      <c r="K2134" s="2" t="s">
        <v>14272</v>
      </c>
      <c r="L2134" s="2" t="s">
        <v>12900</v>
      </c>
      <c r="M2134" s="2">
        <v>542</v>
      </c>
      <c r="N2134" s="2" t="s">
        <v>14273</v>
      </c>
      <c r="O2134" s="2" t="s">
        <v>14274</v>
      </c>
      <c r="P2134" s="4">
        <v>1</v>
      </c>
      <c r="Q2134" s="2" t="s">
        <v>6789</v>
      </c>
      <c r="R2134" s="2" t="s">
        <v>6790</v>
      </c>
      <c r="S2134" s="2" t="s">
        <v>42</v>
      </c>
      <c r="T2134" s="2" t="s">
        <v>43</v>
      </c>
      <c r="U2134" s="2" t="s">
        <v>4097</v>
      </c>
      <c r="V2134" s="2" t="s">
        <v>4098</v>
      </c>
      <c r="W2134" s="4">
        <v>78</v>
      </c>
      <c r="X2134" s="5">
        <v>10</v>
      </c>
      <c r="Y2134" s="5">
        <v>4</v>
      </c>
      <c r="Z2134" s="6">
        <v>43313</v>
      </c>
      <c r="AA2134" s="2" t="s">
        <v>46</v>
      </c>
    </row>
    <row r="2135" spans="1:27" ht="22.5" x14ac:dyDescent="0.25">
      <c r="A2135" s="2" t="s">
        <v>1460</v>
      </c>
      <c r="B2135" s="2" t="s">
        <v>1435</v>
      </c>
      <c r="C2135" s="2" t="s">
        <v>1436</v>
      </c>
      <c r="D2135" s="2" t="s">
        <v>1460</v>
      </c>
      <c r="E2135" s="2" t="s">
        <v>1437</v>
      </c>
      <c r="F2135" s="2" t="s">
        <v>14305</v>
      </c>
      <c r="G2135" s="2" t="s">
        <v>14306</v>
      </c>
      <c r="H2135" s="2" t="s">
        <v>14307</v>
      </c>
      <c r="I2135" s="2" t="s">
        <v>14308</v>
      </c>
      <c r="J2135" s="2" t="s">
        <v>14271</v>
      </c>
      <c r="K2135" s="2" t="s">
        <v>14272</v>
      </c>
      <c r="L2135" s="2" t="s">
        <v>12900</v>
      </c>
      <c r="M2135" s="2">
        <v>543</v>
      </c>
      <c r="N2135" s="2" t="s">
        <v>14273</v>
      </c>
      <c r="O2135" s="2" t="s">
        <v>14274</v>
      </c>
      <c r="P2135" s="4">
        <v>1</v>
      </c>
      <c r="Q2135" s="2" t="s">
        <v>1466</v>
      </c>
      <c r="R2135" s="2" t="s">
        <v>1467</v>
      </c>
      <c r="S2135" s="2" t="s">
        <v>14309</v>
      </c>
      <c r="T2135" s="2" t="s">
        <v>43</v>
      </c>
      <c r="U2135" s="2" t="s">
        <v>4097</v>
      </c>
      <c r="V2135" s="2" t="s">
        <v>4098</v>
      </c>
      <c r="W2135" s="4">
        <v>40</v>
      </c>
      <c r="X2135" s="5">
        <v>5</v>
      </c>
      <c r="Y2135" s="5">
        <v>2</v>
      </c>
      <c r="Z2135" s="6">
        <v>44469</v>
      </c>
      <c r="AA2135" s="2" t="s">
        <v>46</v>
      </c>
    </row>
    <row r="2136" spans="1:27" ht="22.5" x14ac:dyDescent="0.25">
      <c r="A2136" s="2" t="s">
        <v>1460</v>
      </c>
      <c r="B2136" s="2" t="s">
        <v>1647</v>
      </c>
      <c r="C2136" s="2" t="s">
        <v>1648</v>
      </c>
      <c r="D2136" s="2" t="s">
        <v>1460</v>
      </c>
      <c r="E2136" s="2" t="s">
        <v>1437</v>
      </c>
      <c r="F2136" s="2" t="s">
        <v>14310</v>
      </c>
      <c r="G2136" s="2" t="s">
        <v>14311</v>
      </c>
      <c r="H2136" s="2" t="s">
        <v>14312</v>
      </c>
      <c r="I2136" s="3"/>
      <c r="J2136" s="2" t="s">
        <v>14271</v>
      </c>
      <c r="K2136" s="2" t="s">
        <v>14272</v>
      </c>
      <c r="L2136" s="2" t="s">
        <v>12900</v>
      </c>
      <c r="M2136" s="2">
        <v>544</v>
      </c>
      <c r="N2136" s="2" t="s">
        <v>14273</v>
      </c>
      <c r="O2136" s="2" t="s">
        <v>14274</v>
      </c>
      <c r="P2136" s="4">
        <v>1</v>
      </c>
      <c r="Q2136" s="2" t="s">
        <v>1466</v>
      </c>
      <c r="R2136" s="2" t="s">
        <v>1467</v>
      </c>
      <c r="S2136" s="2" t="s">
        <v>14313</v>
      </c>
      <c r="T2136" s="2" t="s">
        <v>43</v>
      </c>
      <c r="U2136" s="2" t="s">
        <v>4097</v>
      </c>
      <c r="V2136" s="2" t="s">
        <v>4098</v>
      </c>
      <c r="W2136" s="4">
        <v>32</v>
      </c>
      <c r="X2136" s="5">
        <v>5</v>
      </c>
      <c r="Y2136" s="5">
        <v>2</v>
      </c>
      <c r="Z2136" s="6">
        <v>44700</v>
      </c>
      <c r="AA2136" s="2" t="s">
        <v>46</v>
      </c>
    </row>
    <row r="2137" spans="1:27" ht="22.5" x14ac:dyDescent="0.25">
      <c r="A2137" s="2" t="s">
        <v>1535</v>
      </c>
      <c r="B2137" s="2" t="s">
        <v>1435</v>
      </c>
      <c r="C2137" s="2" t="s">
        <v>1436</v>
      </c>
      <c r="D2137" s="2" t="s">
        <v>1535</v>
      </c>
      <c r="E2137" s="2" t="s">
        <v>1437</v>
      </c>
      <c r="F2137" s="2" t="s">
        <v>14314</v>
      </c>
      <c r="G2137" s="2" t="s">
        <v>14315</v>
      </c>
      <c r="H2137" s="2" t="s">
        <v>14316</v>
      </c>
      <c r="I2137" s="2" t="s">
        <v>14317</v>
      </c>
      <c r="J2137" s="2" t="s">
        <v>14271</v>
      </c>
      <c r="K2137" s="2" t="s">
        <v>14272</v>
      </c>
      <c r="L2137" s="2" t="s">
        <v>12900</v>
      </c>
      <c r="M2137" s="2">
        <v>545</v>
      </c>
      <c r="N2137" s="2" t="s">
        <v>14273</v>
      </c>
      <c r="O2137" s="2" t="s">
        <v>14274</v>
      </c>
      <c r="P2137" s="4">
        <v>1</v>
      </c>
      <c r="Q2137" s="2" t="s">
        <v>6697</v>
      </c>
      <c r="R2137" s="2" t="s">
        <v>6698</v>
      </c>
      <c r="S2137" s="2" t="s">
        <v>42</v>
      </c>
      <c r="T2137" s="2" t="s">
        <v>43</v>
      </c>
      <c r="U2137" s="2" t="s">
        <v>4097</v>
      </c>
      <c r="V2137" s="2" t="s">
        <v>4116</v>
      </c>
      <c r="W2137" s="4">
        <v>64</v>
      </c>
      <c r="X2137" s="5">
        <v>5</v>
      </c>
      <c r="Y2137" s="5">
        <v>0</v>
      </c>
      <c r="Z2137" s="6">
        <v>43738</v>
      </c>
      <c r="AA2137" s="2" t="s">
        <v>46</v>
      </c>
    </row>
    <row r="2138" spans="1:27" ht="22.5" x14ac:dyDescent="0.25">
      <c r="A2138" s="2" t="s">
        <v>390</v>
      </c>
      <c r="B2138" s="2" t="s">
        <v>1435</v>
      </c>
      <c r="C2138" s="2" t="s">
        <v>1436</v>
      </c>
      <c r="D2138" s="2" t="s">
        <v>390</v>
      </c>
      <c r="E2138" s="2" t="s">
        <v>1437</v>
      </c>
      <c r="F2138" s="2" t="s">
        <v>14318</v>
      </c>
      <c r="G2138" s="2" t="s">
        <v>14319</v>
      </c>
      <c r="H2138" s="2" t="s">
        <v>14320</v>
      </c>
      <c r="I2138" s="2" t="s">
        <v>14321</v>
      </c>
      <c r="J2138" s="2" t="s">
        <v>14271</v>
      </c>
      <c r="K2138" s="2" t="s">
        <v>14272</v>
      </c>
      <c r="L2138" s="2" t="s">
        <v>12900</v>
      </c>
      <c r="M2138" s="2">
        <v>546</v>
      </c>
      <c r="N2138" s="2" t="s">
        <v>14273</v>
      </c>
      <c r="O2138" s="2" t="s">
        <v>14274</v>
      </c>
      <c r="P2138" s="4">
        <v>1</v>
      </c>
      <c r="Q2138" s="2" t="s">
        <v>6798</v>
      </c>
      <c r="R2138" s="2" t="s">
        <v>6799</v>
      </c>
      <c r="S2138" s="2" t="s">
        <v>42</v>
      </c>
      <c r="T2138" s="2" t="s">
        <v>43</v>
      </c>
      <c r="U2138" s="2" t="s">
        <v>4097</v>
      </c>
      <c r="V2138" s="2" t="s">
        <v>4116</v>
      </c>
      <c r="W2138" s="4">
        <v>71</v>
      </c>
      <c r="X2138" s="5">
        <v>10</v>
      </c>
      <c r="Y2138" s="5">
        <v>4</v>
      </c>
      <c r="Z2138" s="6">
        <v>43513</v>
      </c>
      <c r="AA2138" s="2" t="s">
        <v>46</v>
      </c>
    </row>
    <row r="2139" spans="1:27" ht="22.5" x14ac:dyDescent="0.25">
      <c r="A2139" s="2" t="s">
        <v>390</v>
      </c>
      <c r="B2139" s="2" t="s">
        <v>1435</v>
      </c>
      <c r="C2139" s="2" t="s">
        <v>1436</v>
      </c>
      <c r="D2139" s="2" t="s">
        <v>390</v>
      </c>
      <c r="E2139" s="2" t="s">
        <v>1437</v>
      </c>
      <c r="F2139" s="2" t="s">
        <v>14322</v>
      </c>
      <c r="G2139" s="2" t="s">
        <v>14323</v>
      </c>
      <c r="H2139" s="2" t="s">
        <v>14324</v>
      </c>
      <c r="I2139" s="2" t="s">
        <v>14325</v>
      </c>
      <c r="J2139" s="2" t="s">
        <v>14271</v>
      </c>
      <c r="K2139" s="2" t="s">
        <v>14272</v>
      </c>
      <c r="L2139" s="2" t="s">
        <v>12900</v>
      </c>
      <c r="M2139" s="2">
        <v>547</v>
      </c>
      <c r="N2139" s="2" t="s">
        <v>14273</v>
      </c>
      <c r="O2139" s="2" t="s">
        <v>14274</v>
      </c>
      <c r="P2139" s="4">
        <v>1</v>
      </c>
      <c r="Q2139" s="2" t="s">
        <v>6798</v>
      </c>
      <c r="R2139" s="2" t="s">
        <v>6799</v>
      </c>
      <c r="S2139" s="2" t="s">
        <v>42</v>
      </c>
      <c r="T2139" s="2" t="s">
        <v>43</v>
      </c>
      <c r="U2139" s="2" t="s">
        <v>4097</v>
      </c>
      <c r="V2139" s="2" t="s">
        <v>4116</v>
      </c>
      <c r="W2139" s="4">
        <v>71</v>
      </c>
      <c r="X2139" s="5">
        <v>10</v>
      </c>
      <c r="Y2139" s="5">
        <v>4</v>
      </c>
      <c r="Z2139" s="6">
        <v>43513</v>
      </c>
      <c r="AA2139" s="2" t="s">
        <v>46</v>
      </c>
    </row>
    <row r="2140" spans="1:27" ht="22.5" x14ac:dyDescent="0.25">
      <c r="A2140" s="2" t="s">
        <v>350</v>
      </c>
      <c r="B2140" s="2" t="s">
        <v>6727</v>
      </c>
      <c r="C2140" s="2" t="s">
        <v>6728</v>
      </c>
      <c r="D2140" s="2" t="s">
        <v>765</v>
      </c>
      <c r="E2140" s="2" t="s">
        <v>1437</v>
      </c>
      <c r="F2140" s="2" t="s">
        <v>14326</v>
      </c>
      <c r="G2140" s="3"/>
      <c r="H2140" s="2" t="s">
        <v>14327</v>
      </c>
      <c r="I2140" s="3"/>
      <c r="J2140" s="2" t="s">
        <v>14271</v>
      </c>
      <c r="K2140" s="2" t="s">
        <v>14272</v>
      </c>
      <c r="L2140" s="2" t="s">
        <v>12900</v>
      </c>
      <c r="M2140" s="2">
        <v>548</v>
      </c>
      <c r="N2140" s="2" t="s">
        <v>14273</v>
      </c>
      <c r="O2140" s="2" t="s">
        <v>14274</v>
      </c>
      <c r="P2140" s="4">
        <v>1</v>
      </c>
      <c r="Q2140" s="2" t="s">
        <v>6820</v>
      </c>
      <c r="R2140" s="2" t="s">
        <v>6821</v>
      </c>
      <c r="S2140" s="2" t="s">
        <v>42</v>
      </c>
      <c r="T2140" s="2" t="s">
        <v>43</v>
      </c>
      <c r="U2140" s="2" t="s">
        <v>4097</v>
      </c>
      <c r="V2140" s="2" t="s">
        <v>4098</v>
      </c>
      <c r="W2140" s="4">
        <v>70</v>
      </c>
      <c r="X2140" s="5">
        <v>10</v>
      </c>
      <c r="Y2140" s="5">
        <v>4</v>
      </c>
      <c r="Z2140" s="6">
        <v>43556</v>
      </c>
      <c r="AA2140" s="2" t="s">
        <v>46</v>
      </c>
    </row>
    <row r="2141" spans="1:27" ht="22.5" x14ac:dyDescent="0.25">
      <c r="A2141" s="2" t="s">
        <v>27</v>
      </c>
      <c r="B2141" s="2" t="s">
        <v>73</v>
      </c>
      <c r="C2141" s="2" t="s">
        <v>74</v>
      </c>
      <c r="D2141" s="2" t="s">
        <v>27</v>
      </c>
      <c r="E2141" s="2" t="s">
        <v>75</v>
      </c>
      <c r="F2141" s="2" t="s">
        <v>14328</v>
      </c>
      <c r="G2141" s="2" t="s">
        <v>14329</v>
      </c>
      <c r="H2141" s="2" t="s">
        <v>14330</v>
      </c>
      <c r="I2141" s="3"/>
      <c r="J2141" s="2" t="s">
        <v>14271</v>
      </c>
      <c r="K2141" s="2" t="s">
        <v>14272</v>
      </c>
      <c r="L2141" s="2" t="s">
        <v>12900</v>
      </c>
      <c r="M2141" s="2">
        <v>549</v>
      </c>
      <c r="N2141" s="2" t="s">
        <v>14273</v>
      </c>
      <c r="O2141" s="2" t="s">
        <v>14274</v>
      </c>
      <c r="P2141" s="4">
        <v>1</v>
      </c>
      <c r="Q2141" s="2" t="s">
        <v>84</v>
      </c>
      <c r="R2141" s="2" t="s">
        <v>85</v>
      </c>
      <c r="S2141" s="2" t="s">
        <v>42</v>
      </c>
      <c r="T2141" s="2" t="s">
        <v>43</v>
      </c>
      <c r="U2141" s="2" t="s">
        <v>63</v>
      </c>
      <c r="V2141" s="2" t="s">
        <v>87</v>
      </c>
      <c r="W2141" s="4">
        <v>36</v>
      </c>
      <c r="X2141" s="5">
        <v>5</v>
      </c>
      <c r="Y2141" s="5">
        <v>2</v>
      </c>
      <c r="Z2141" s="6">
        <v>44575</v>
      </c>
      <c r="AA2141" s="2" t="s">
        <v>46</v>
      </c>
    </row>
    <row r="2142" spans="1:27" ht="22.5" x14ac:dyDescent="0.25">
      <c r="A2142" s="2" t="s">
        <v>27</v>
      </c>
      <c r="B2142" s="2" t="s">
        <v>28</v>
      </c>
      <c r="C2142" s="2" t="s">
        <v>29</v>
      </c>
      <c r="D2142" s="2" t="s">
        <v>27</v>
      </c>
      <c r="E2142" s="2" t="s">
        <v>14331</v>
      </c>
      <c r="F2142" s="2" t="s">
        <v>14332</v>
      </c>
      <c r="G2142" s="2" t="s">
        <v>14333</v>
      </c>
      <c r="H2142" s="2" t="s">
        <v>14334</v>
      </c>
      <c r="I2142" s="3"/>
      <c r="J2142" s="2" t="s">
        <v>14271</v>
      </c>
      <c r="K2142" s="2" t="s">
        <v>14272</v>
      </c>
      <c r="L2142" s="2" t="s">
        <v>12900</v>
      </c>
      <c r="M2142" s="2">
        <v>550</v>
      </c>
      <c r="N2142" s="2" t="s">
        <v>14273</v>
      </c>
      <c r="O2142" s="2" t="s">
        <v>14274</v>
      </c>
      <c r="P2142" s="4">
        <v>1</v>
      </c>
      <c r="Q2142" s="2" t="s">
        <v>14335</v>
      </c>
      <c r="R2142" s="2" t="s">
        <v>14336</v>
      </c>
      <c r="S2142" s="2" t="s">
        <v>42</v>
      </c>
      <c r="T2142" s="2" t="s">
        <v>43</v>
      </c>
      <c r="U2142" s="2" t="s">
        <v>44</v>
      </c>
      <c r="V2142" s="2" t="s">
        <v>14337</v>
      </c>
      <c r="W2142" s="4">
        <v>37</v>
      </c>
      <c r="X2142" s="5">
        <v>5</v>
      </c>
      <c r="Y2142" s="5">
        <v>2</v>
      </c>
      <c r="Z2142" s="6">
        <v>44552</v>
      </c>
      <c r="AA2142" s="2" t="s">
        <v>46</v>
      </c>
    </row>
    <row r="2143" spans="1:27" ht="33.75" x14ac:dyDescent="0.25">
      <c r="A2143" s="2" t="s">
        <v>27</v>
      </c>
      <c r="B2143" s="2" t="s">
        <v>47</v>
      </c>
      <c r="C2143" s="2" t="s">
        <v>48</v>
      </c>
      <c r="D2143" s="2" t="s">
        <v>27</v>
      </c>
      <c r="E2143" s="2" t="s">
        <v>49</v>
      </c>
      <c r="F2143" s="2" t="s">
        <v>14338</v>
      </c>
      <c r="G2143" s="2" t="s">
        <v>14339</v>
      </c>
      <c r="H2143" s="2" t="s">
        <v>14340</v>
      </c>
      <c r="I2143" s="3"/>
      <c r="J2143" s="2" t="s">
        <v>14271</v>
      </c>
      <c r="K2143" s="2" t="s">
        <v>14272</v>
      </c>
      <c r="L2143" s="2" t="s">
        <v>12900</v>
      </c>
      <c r="M2143" s="2">
        <v>551</v>
      </c>
      <c r="N2143" s="2" t="s">
        <v>14341</v>
      </c>
      <c r="O2143" s="2" t="s">
        <v>14274</v>
      </c>
      <c r="P2143" s="4">
        <v>1</v>
      </c>
      <c r="Q2143" s="2" t="s">
        <v>53</v>
      </c>
      <c r="R2143" s="2" t="s">
        <v>54</v>
      </c>
      <c r="S2143" s="2" t="s">
        <v>42</v>
      </c>
      <c r="T2143" s="2" t="s">
        <v>43</v>
      </c>
      <c r="U2143" s="2" t="s">
        <v>44</v>
      </c>
      <c r="V2143" s="2" t="s">
        <v>45</v>
      </c>
      <c r="W2143" s="4">
        <v>22</v>
      </c>
      <c r="X2143" s="5">
        <v>5</v>
      </c>
      <c r="Y2143" s="5">
        <v>3</v>
      </c>
      <c r="Z2143" s="6">
        <v>44992</v>
      </c>
      <c r="AA2143" s="2" t="s">
        <v>46</v>
      </c>
    </row>
    <row r="2144" spans="1:27" ht="22.5" x14ac:dyDescent="0.25">
      <c r="A2144" s="2" t="s">
        <v>27</v>
      </c>
      <c r="B2144" s="2" t="s">
        <v>47</v>
      </c>
      <c r="C2144" s="2" t="s">
        <v>48</v>
      </c>
      <c r="D2144" s="2" t="s">
        <v>27</v>
      </c>
      <c r="E2144" s="2" t="s">
        <v>49</v>
      </c>
      <c r="F2144" s="2" t="s">
        <v>14342</v>
      </c>
      <c r="G2144" s="2" t="s">
        <v>14343</v>
      </c>
      <c r="H2144" s="2" t="s">
        <v>14340</v>
      </c>
      <c r="I2144" s="3"/>
      <c r="J2144" s="2" t="s">
        <v>14271</v>
      </c>
      <c r="K2144" s="2" t="s">
        <v>14272</v>
      </c>
      <c r="L2144" s="2" t="s">
        <v>12900</v>
      </c>
      <c r="M2144" s="2">
        <v>552</v>
      </c>
      <c r="N2144" s="2" t="s">
        <v>14273</v>
      </c>
      <c r="O2144" s="2" t="s">
        <v>14274</v>
      </c>
      <c r="P2144" s="4">
        <v>1</v>
      </c>
      <c r="Q2144" s="2" t="s">
        <v>53</v>
      </c>
      <c r="R2144" s="2" t="s">
        <v>54</v>
      </c>
      <c r="S2144" s="2" t="s">
        <v>42</v>
      </c>
      <c r="T2144" s="2" t="s">
        <v>43</v>
      </c>
      <c r="U2144" s="2" t="s">
        <v>44</v>
      </c>
      <c r="V2144" s="2" t="s">
        <v>45</v>
      </c>
      <c r="W2144" s="4">
        <v>21</v>
      </c>
      <c r="X2144" s="5">
        <v>5</v>
      </c>
      <c r="Y2144" s="5">
        <v>3</v>
      </c>
      <c r="Z2144" s="6">
        <v>45030</v>
      </c>
      <c r="AA2144" s="2" t="s">
        <v>46</v>
      </c>
    </row>
    <row r="2145" spans="1:27" ht="22.5" x14ac:dyDescent="0.25">
      <c r="A2145" s="2" t="s">
        <v>27</v>
      </c>
      <c r="B2145" s="2" t="s">
        <v>14344</v>
      </c>
      <c r="C2145" s="2" t="s">
        <v>14345</v>
      </c>
      <c r="D2145" s="2" t="s">
        <v>27</v>
      </c>
      <c r="E2145" s="2" t="s">
        <v>14346</v>
      </c>
      <c r="F2145" s="2" t="s">
        <v>14347</v>
      </c>
      <c r="G2145" s="2" t="s">
        <v>14348</v>
      </c>
      <c r="H2145" s="2" t="s">
        <v>14349</v>
      </c>
      <c r="I2145" s="3"/>
      <c r="J2145" s="2" t="s">
        <v>14271</v>
      </c>
      <c r="K2145" s="2" t="s">
        <v>14272</v>
      </c>
      <c r="L2145" s="2" t="s">
        <v>12900</v>
      </c>
      <c r="M2145" s="2">
        <v>553</v>
      </c>
      <c r="N2145" s="2" t="s">
        <v>14273</v>
      </c>
      <c r="O2145" s="2" t="s">
        <v>14274</v>
      </c>
      <c r="P2145" s="4">
        <v>1</v>
      </c>
      <c r="Q2145" s="2" t="s">
        <v>14350</v>
      </c>
      <c r="R2145" s="2" t="s">
        <v>14351</v>
      </c>
      <c r="S2145" s="2" t="s">
        <v>42</v>
      </c>
      <c r="T2145" s="2" t="s">
        <v>43</v>
      </c>
      <c r="U2145" s="2" t="s">
        <v>63</v>
      </c>
      <c r="V2145" s="2" t="s">
        <v>87</v>
      </c>
      <c r="W2145" s="4">
        <v>10</v>
      </c>
      <c r="X2145" s="5">
        <v>5</v>
      </c>
      <c r="Y2145" s="5">
        <v>4</v>
      </c>
      <c r="Z2145" s="6">
        <v>45377</v>
      </c>
      <c r="AA2145" s="2" t="s">
        <v>46</v>
      </c>
    </row>
    <row r="2146" spans="1:27" ht="22.5" x14ac:dyDescent="0.25">
      <c r="A2146" s="2" t="s">
        <v>27</v>
      </c>
      <c r="B2146" s="2" t="s">
        <v>55</v>
      </c>
      <c r="C2146" s="2" t="s">
        <v>56</v>
      </c>
      <c r="D2146" s="2" t="s">
        <v>27</v>
      </c>
      <c r="E2146" s="2" t="s">
        <v>57</v>
      </c>
      <c r="F2146" s="2" t="s">
        <v>14352</v>
      </c>
      <c r="G2146" s="2" t="s">
        <v>14353</v>
      </c>
      <c r="H2146" s="2" t="s">
        <v>14354</v>
      </c>
      <c r="I2146" s="3"/>
      <c r="J2146" s="2" t="s">
        <v>14271</v>
      </c>
      <c r="K2146" s="2" t="s">
        <v>14272</v>
      </c>
      <c r="L2146" s="2" t="s">
        <v>12900</v>
      </c>
      <c r="M2146" s="2">
        <v>554</v>
      </c>
      <c r="N2146" s="2" t="s">
        <v>14273</v>
      </c>
      <c r="O2146" s="2" t="s">
        <v>14274</v>
      </c>
      <c r="P2146" s="4">
        <v>1</v>
      </c>
      <c r="Q2146" s="2" t="s">
        <v>61</v>
      </c>
      <c r="R2146" s="2" t="s">
        <v>62</v>
      </c>
      <c r="S2146" s="2" t="s">
        <v>42</v>
      </c>
      <c r="T2146" s="2" t="s">
        <v>43</v>
      </c>
      <c r="U2146" s="2" t="s">
        <v>63</v>
      </c>
      <c r="V2146" s="2" t="s">
        <v>64</v>
      </c>
      <c r="W2146" s="4">
        <v>7</v>
      </c>
      <c r="X2146" s="5">
        <v>5</v>
      </c>
      <c r="Y2146" s="5">
        <v>4</v>
      </c>
      <c r="Z2146" s="6">
        <v>45450</v>
      </c>
      <c r="AA2146" s="2" t="s">
        <v>46</v>
      </c>
    </row>
    <row r="2147" spans="1:27" ht="22.5" x14ac:dyDescent="0.25">
      <c r="A2147" s="2" t="s">
        <v>27</v>
      </c>
      <c r="B2147" s="2" t="s">
        <v>55</v>
      </c>
      <c r="C2147" s="2" t="s">
        <v>56</v>
      </c>
      <c r="D2147" s="2" t="s">
        <v>27</v>
      </c>
      <c r="E2147" s="2" t="s">
        <v>57</v>
      </c>
      <c r="F2147" s="2" t="s">
        <v>14355</v>
      </c>
      <c r="G2147" s="2" t="s">
        <v>14356</v>
      </c>
      <c r="H2147" s="2" t="s">
        <v>14357</v>
      </c>
      <c r="I2147" s="3"/>
      <c r="J2147" s="2" t="s">
        <v>14271</v>
      </c>
      <c r="K2147" s="2" t="s">
        <v>14272</v>
      </c>
      <c r="L2147" s="2" t="s">
        <v>12900</v>
      </c>
      <c r="M2147" s="2">
        <v>555</v>
      </c>
      <c r="N2147" s="2" t="s">
        <v>14273</v>
      </c>
      <c r="O2147" s="2" t="s">
        <v>14274</v>
      </c>
      <c r="P2147" s="4">
        <v>1</v>
      </c>
      <c r="Q2147" s="2" t="s">
        <v>61</v>
      </c>
      <c r="R2147" s="2" t="s">
        <v>62</v>
      </c>
      <c r="S2147" s="2" t="s">
        <v>42</v>
      </c>
      <c r="T2147" s="2" t="s">
        <v>43</v>
      </c>
      <c r="U2147" s="2" t="s">
        <v>63</v>
      </c>
      <c r="V2147" s="2" t="s">
        <v>64</v>
      </c>
      <c r="W2147" s="4">
        <v>7</v>
      </c>
      <c r="X2147" s="5">
        <v>5</v>
      </c>
      <c r="Y2147" s="5">
        <v>4</v>
      </c>
      <c r="Z2147" s="6">
        <v>45450</v>
      </c>
      <c r="AA2147" s="2" t="s">
        <v>46</v>
      </c>
    </row>
    <row r="2148" spans="1:27" ht="22.5" x14ac:dyDescent="0.25">
      <c r="A2148" s="2" t="s">
        <v>27</v>
      </c>
      <c r="B2148" s="2" t="s">
        <v>65</v>
      </c>
      <c r="C2148" s="2" t="s">
        <v>66</v>
      </c>
      <c r="D2148" s="2" t="s">
        <v>27</v>
      </c>
      <c r="E2148" s="2" t="s">
        <v>67</v>
      </c>
      <c r="F2148" s="2" t="s">
        <v>14358</v>
      </c>
      <c r="G2148" s="2" t="s">
        <v>14359</v>
      </c>
      <c r="H2148" s="2" t="s">
        <v>14360</v>
      </c>
      <c r="I2148" s="3"/>
      <c r="J2148" s="2" t="s">
        <v>14271</v>
      </c>
      <c r="K2148" s="2" t="s">
        <v>14272</v>
      </c>
      <c r="L2148" s="2" t="s">
        <v>12900</v>
      </c>
      <c r="M2148" s="2">
        <v>556</v>
      </c>
      <c r="N2148" s="2" t="s">
        <v>14273</v>
      </c>
      <c r="O2148" s="2" t="s">
        <v>14274</v>
      </c>
      <c r="P2148" s="4">
        <v>1</v>
      </c>
      <c r="Q2148" s="2" t="s">
        <v>71</v>
      </c>
      <c r="R2148" s="2" t="s">
        <v>72</v>
      </c>
      <c r="S2148" s="2" t="s">
        <v>42</v>
      </c>
      <c r="T2148" s="2" t="s">
        <v>43</v>
      </c>
      <c r="U2148" s="2" t="s">
        <v>63</v>
      </c>
      <c r="V2148" s="2" t="s">
        <v>64</v>
      </c>
      <c r="W2148" s="4">
        <v>7</v>
      </c>
      <c r="X2148" s="5">
        <v>5</v>
      </c>
      <c r="Y2148" s="5">
        <v>4</v>
      </c>
      <c r="Z2148" s="6">
        <v>45450</v>
      </c>
      <c r="AA2148" s="2" t="s">
        <v>46</v>
      </c>
    </row>
    <row r="2149" spans="1:27" ht="22.5" x14ac:dyDescent="0.25">
      <c r="A2149" s="2" t="s">
        <v>3753</v>
      </c>
      <c r="B2149" s="2" t="s">
        <v>845</v>
      </c>
      <c r="C2149" s="2" t="s">
        <v>693</v>
      </c>
      <c r="D2149" s="2" t="s">
        <v>3753</v>
      </c>
      <c r="E2149" s="2" t="s">
        <v>1522</v>
      </c>
      <c r="F2149" s="2" t="s">
        <v>14361</v>
      </c>
      <c r="G2149" s="2" t="s">
        <v>14362</v>
      </c>
      <c r="H2149" s="2" t="s">
        <v>14363</v>
      </c>
      <c r="I2149" s="2" t="s">
        <v>14364</v>
      </c>
      <c r="J2149" s="2" t="s">
        <v>14271</v>
      </c>
      <c r="K2149" s="2" t="s">
        <v>14272</v>
      </c>
      <c r="L2149" s="2" t="s">
        <v>12900</v>
      </c>
      <c r="M2149" s="2">
        <v>557</v>
      </c>
      <c r="N2149" s="2" t="s">
        <v>14273</v>
      </c>
      <c r="O2149" s="2" t="s">
        <v>14274</v>
      </c>
      <c r="P2149" s="4">
        <v>1</v>
      </c>
      <c r="Q2149" s="2" t="s">
        <v>14365</v>
      </c>
      <c r="R2149" s="2" t="s">
        <v>4723</v>
      </c>
      <c r="S2149" s="2" t="s">
        <v>42</v>
      </c>
      <c r="T2149" s="2" t="s">
        <v>43</v>
      </c>
      <c r="U2149" s="2" t="s">
        <v>4097</v>
      </c>
      <c r="V2149" s="2" t="s">
        <v>4098</v>
      </c>
      <c r="W2149" s="4">
        <v>69</v>
      </c>
      <c r="X2149" s="5">
        <v>5</v>
      </c>
      <c r="Y2149" s="5">
        <v>0</v>
      </c>
      <c r="Z2149" s="6">
        <v>43585</v>
      </c>
      <c r="AA2149" s="2" t="s">
        <v>46</v>
      </c>
    </row>
    <row r="2150" spans="1:27" ht="22.5" x14ac:dyDescent="0.25">
      <c r="A2150" s="2" t="s">
        <v>6709</v>
      </c>
      <c r="B2150" s="2" t="s">
        <v>6864</v>
      </c>
      <c r="C2150" s="2" t="s">
        <v>6865</v>
      </c>
      <c r="D2150" s="2" t="s">
        <v>452</v>
      </c>
      <c r="E2150" s="2" t="s">
        <v>1474</v>
      </c>
      <c r="F2150" s="2" t="s">
        <v>14366</v>
      </c>
      <c r="G2150" s="2" t="s">
        <v>14367</v>
      </c>
      <c r="H2150" s="2" t="s">
        <v>14368</v>
      </c>
      <c r="I2150" s="3"/>
      <c r="J2150" s="2" t="s">
        <v>13353</v>
      </c>
      <c r="K2150" s="2" t="s">
        <v>13354</v>
      </c>
      <c r="L2150" s="2" t="s">
        <v>12900</v>
      </c>
      <c r="M2150" s="2">
        <v>415</v>
      </c>
      <c r="N2150" s="2" t="s">
        <v>10804</v>
      </c>
      <c r="O2150" s="2" t="s">
        <v>14369</v>
      </c>
      <c r="P2150" s="4">
        <v>1</v>
      </c>
      <c r="Q2150" s="2" t="s">
        <v>4440</v>
      </c>
      <c r="R2150" s="2" t="s">
        <v>4441</v>
      </c>
      <c r="S2150" s="2" t="s">
        <v>6873</v>
      </c>
      <c r="T2150" s="2" t="s">
        <v>43</v>
      </c>
      <c r="U2150" s="2" t="s">
        <v>44</v>
      </c>
      <c r="V2150" s="2" t="s">
        <v>14337</v>
      </c>
      <c r="W2150" s="4">
        <v>23</v>
      </c>
      <c r="X2150" s="5">
        <v>5</v>
      </c>
      <c r="Y2150" s="5">
        <v>3</v>
      </c>
      <c r="Z2150" s="6">
        <v>44970</v>
      </c>
      <c r="AA2150" s="2" t="s">
        <v>46</v>
      </c>
    </row>
    <row r="2151" spans="1:27" ht="22.5" x14ac:dyDescent="0.25">
      <c r="A2151" s="2" t="s">
        <v>1634</v>
      </c>
      <c r="B2151" s="2" t="s">
        <v>1483</v>
      </c>
      <c r="C2151" s="2" t="s">
        <v>1484</v>
      </c>
      <c r="D2151" s="2" t="s">
        <v>1634</v>
      </c>
      <c r="E2151" s="2" t="s">
        <v>1485</v>
      </c>
      <c r="F2151" s="2" t="s">
        <v>14370</v>
      </c>
      <c r="G2151" s="2" t="s">
        <v>14371</v>
      </c>
      <c r="H2151" s="2" t="s">
        <v>14372</v>
      </c>
      <c r="I2151" s="3"/>
      <c r="J2151" s="2" t="s">
        <v>13353</v>
      </c>
      <c r="K2151" s="2" t="s">
        <v>13354</v>
      </c>
      <c r="L2151" s="2" t="s">
        <v>12900</v>
      </c>
      <c r="M2151" s="2">
        <v>421</v>
      </c>
      <c r="N2151" s="2" t="s">
        <v>10804</v>
      </c>
      <c r="O2151" s="2" t="s">
        <v>14369</v>
      </c>
      <c r="P2151" s="4">
        <v>1</v>
      </c>
      <c r="Q2151" s="2" t="s">
        <v>6390</v>
      </c>
      <c r="R2151" s="2" t="s">
        <v>6391</v>
      </c>
      <c r="S2151" s="2" t="s">
        <v>238</v>
      </c>
      <c r="T2151" s="2" t="s">
        <v>43</v>
      </c>
      <c r="U2151" s="2" t="s">
        <v>218</v>
      </c>
      <c r="V2151" s="2" t="s">
        <v>1741</v>
      </c>
      <c r="W2151" s="4">
        <v>11</v>
      </c>
      <c r="X2151" s="5">
        <v>5.0833333333333304</v>
      </c>
      <c r="Y2151" s="5">
        <v>4.0833333333333304</v>
      </c>
      <c r="Z2151" s="6">
        <v>45329</v>
      </c>
      <c r="AA2151" s="2" t="s">
        <v>46</v>
      </c>
    </row>
    <row r="2152" spans="1:27" ht="22.5" x14ac:dyDescent="0.25">
      <c r="A2152" s="2" t="s">
        <v>1634</v>
      </c>
      <c r="B2152" s="2" t="s">
        <v>1483</v>
      </c>
      <c r="C2152" s="2" t="s">
        <v>1484</v>
      </c>
      <c r="D2152" s="2" t="s">
        <v>1634</v>
      </c>
      <c r="E2152" s="2" t="s">
        <v>1485</v>
      </c>
      <c r="F2152" s="2" t="s">
        <v>14373</v>
      </c>
      <c r="G2152" s="2" t="s">
        <v>14374</v>
      </c>
      <c r="H2152" s="2" t="s">
        <v>14375</v>
      </c>
      <c r="I2152" s="3"/>
      <c r="J2152" s="2" t="s">
        <v>13353</v>
      </c>
      <c r="K2152" s="2" t="s">
        <v>13354</v>
      </c>
      <c r="L2152" s="2" t="s">
        <v>12900</v>
      </c>
      <c r="M2152" s="2">
        <v>422</v>
      </c>
      <c r="N2152" s="2" t="s">
        <v>10804</v>
      </c>
      <c r="O2152" s="2" t="s">
        <v>14369</v>
      </c>
      <c r="P2152" s="4">
        <v>1</v>
      </c>
      <c r="Q2152" s="2" t="s">
        <v>6390</v>
      </c>
      <c r="R2152" s="2" t="s">
        <v>6391</v>
      </c>
      <c r="S2152" s="2" t="s">
        <v>238</v>
      </c>
      <c r="T2152" s="2" t="s">
        <v>43</v>
      </c>
      <c r="U2152" s="2" t="s">
        <v>218</v>
      </c>
      <c r="V2152" s="2" t="s">
        <v>1741</v>
      </c>
      <c r="W2152" s="4">
        <v>11</v>
      </c>
      <c r="X2152" s="5">
        <v>5.0833333333333304</v>
      </c>
      <c r="Y2152" s="5">
        <v>4.0833333333333304</v>
      </c>
      <c r="Z2152" s="6">
        <v>45329</v>
      </c>
      <c r="AA2152" s="2" t="s">
        <v>46</v>
      </c>
    </row>
    <row r="2153" spans="1:27" ht="22.5" x14ac:dyDescent="0.25">
      <c r="A2153" s="2" t="s">
        <v>1446</v>
      </c>
      <c r="B2153" s="2" t="s">
        <v>1435</v>
      </c>
      <c r="C2153" s="2" t="s">
        <v>1436</v>
      </c>
      <c r="D2153" s="2" t="s">
        <v>1742</v>
      </c>
      <c r="E2153" s="2" t="s">
        <v>1485</v>
      </c>
      <c r="F2153" s="2" t="s">
        <v>14376</v>
      </c>
      <c r="G2153" s="2" t="s">
        <v>14377</v>
      </c>
      <c r="H2153" s="2" t="s">
        <v>14378</v>
      </c>
      <c r="I2153" s="3"/>
      <c r="J2153" s="2" t="s">
        <v>13353</v>
      </c>
      <c r="K2153" s="2" t="s">
        <v>13354</v>
      </c>
      <c r="L2153" s="2" t="s">
        <v>12900</v>
      </c>
      <c r="M2153" s="2">
        <v>443</v>
      </c>
      <c r="N2153" s="2" t="s">
        <v>10804</v>
      </c>
      <c r="O2153" s="2" t="s">
        <v>14369</v>
      </c>
      <c r="P2153" s="4">
        <v>1</v>
      </c>
      <c r="Q2153" s="2" t="s">
        <v>14379</v>
      </c>
      <c r="R2153" s="2" t="s">
        <v>14380</v>
      </c>
      <c r="S2153" s="2" t="s">
        <v>42</v>
      </c>
      <c r="T2153" s="2" t="s">
        <v>43</v>
      </c>
      <c r="U2153" s="2" t="s">
        <v>44</v>
      </c>
      <c r="V2153" s="2" t="s">
        <v>2280</v>
      </c>
      <c r="W2153" s="4">
        <v>26</v>
      </c>
      <c r="X2153" s="5">
        <v>5</v>
      </c>
      <c r="Y2153" s="5">
        <v>3</v>
      </c>
      <c r="Z2153" s="6">
        <v>44893</v>
      </c>
      <c r="AA2153" s="2" t="s">
        <v>46</v>
      </c>
    </row>
    <row r="2154" spans="1:27" ht="22.5" x14ac:dyDescent="0.25">
      <c r="A2154" s="2" t="s">
        <v>1446</v>
      </c>
      <c r="B2154" s="2" t="s">
        <v>1483</v>
      </c>
      <c r="C2154" s="2" t="s">
        <v>1484</v>
      </c>
      <c r="D2154" s="2" t="s">
        <v>1446</v>
      </c>
      <c r="E2154" s="2" t="s">
        <v>1485</v>
      </c>
      <c r="F2154" s="2" t="s">
        <v>14381</v>
      </c>
      <c r="G2154" s="2" t="s">
        <v>14382</v>
      </c>
      <c r="H2154" s="2" t="s">
        <v>14383</v>
      </c>
      <c r="I2154" s="3"/>
      <c r="J2154" s="2" t="s">
        <v>13353</v>
      </c>
      <c r="K2154" s="2" t="s">
        <v>13354</v>
      </c>
      <c r="L2154" s="2" t="s">
        <v>12900</v>
      </c>
      <c r="M2154" s="2">
        <v>444</v>
      </c>
      <c r="N2154" s="2" t="s">
        <v>10804</v>
      </c>
      <c r="O2154" s="2" t="s">
        <v>14369</v>
      </c>
      <c r="P2154" s="4">
        <v>1</v>
      </c>
      <c r="Q2154" s="2" t="s">
        <v>1490</v>
      </c>
      <c r="R2154" s="2" t="s">
        <v>1491</v>
      </c>
      <c r="S2154" s="2" t="s">
        <v>42</v>
      </c>
      <c r="T2154" s="2" t="s">
        <v>43</v>
      </c>
      <c r="U2154" s="2" t="s">
        <v>44</v>
      </c>
      <c r="V2154" s="2" t="s">
        <v>2280</v>
      </c>
      <c r="W2154" s="4">
        <v>26</v>
      </c>
      <c r="X2154" s="5">
        <v>5</v>
      </c>
      <c r="Y2154" s="5">
        <v>3</v>
      </c>
      <c r="Z2154" s="6">
        <v>44881</v>
      </c>
      <c r="AA2154" s="2" t="s">
        <v>46</v>
      </c>
    </row>
    <row r="2155" spans="1:27" ht="22.5" x14ac:dyDescent="0.25">
      <c r="A2155" s="2" t="s">
        <v>1446</v>
      </c>
      <c r="B2155" s="2" t="s">
        <v>1483</v>
      </c>
      <c r="C2155" s="2" t="s">
        <v>1484</v>
      </c>
      <c r="D2155" s="2" t="s">
        <v>1446</v>
      </c>
      <c r="E2155" s="2" t="s">
        <v>1485</v>
      </c>
      <c r="F2155" s="2" t="s">
        <v>14384</v>
      </c>
      <c r="G2155" s="2" t="s">
        <v>14385</v>
      </c>
      <c r="H2155" s="2" t="s">
        <v>14386</v>
      </c>
      <c r="I2155" s="3"/>
      <c r="J2155" s="2" t="s">
        <v>13353</v>
      </c>
      <c r="K2155" s="2" t="s">
        <v>13354</v>
      </c>
      <c r="L2155" s="2" t="s">
        <v>12900</v>
      </c>
      <c r="M2155" s="2">
        <v>445</v>
      </c>
      <c r="N2155" s="2" t="s">
        <v>10804</v>
      </c>
      <c r="O2155" s="2" t="s">
        <v>14369</v>
      </c>
      <c r="P2155" s="4">
        <v>1</v>
      </c>
      <c r="Q2155" s="2" t="s">
        <v>1490</v>
      </c>
      <c r="R2155" s="2" t="s">
        <v>1491</v>
      </c>
      <c r="S2155" s="2" t="s">
        <v>42</v>
      </c>
      <c r="T2155" s="2" t="s">
        <v>43</v>
      </c>
      <c r="U2155" s="2" t="s">
        <v>44</v>
      </c>
      <c r="V2155" s="2" t="s">
        <v>2280</v>
      </c>
      <c r="W2155" s="4">
        <v>26</v>
      </c>
      <c r="X2155" s="5">
        <v>5</v>
      </c>
      <c r="Y2155" s="5">
        <v>3</v>
      </c>
      <c r="Z2155" s="6">
        <v>44881</v>
      </c>
      <c r="AA2155" s="2" t="s">
        <v>46</v>
      </c>
    </row>
    <row r="2156" spans="1:27" ht="22.5" x14ac:dyDescent="0.25">
      <c r="A2156" s="2" t="s">
        <v>1446</v>
      </c>
      <c r="B2156" s="2" t="s">
        <v>1483</v>
      </c>
      <c r="C2156" s="2" t="s">
        <v>1484</v>
      </c>
      <c r="D2156" s="2" t="s">
        <v>1446</v>
      </c>
      <c r="E2156" s="2" t="s">
        <v>1485</v>
      </c>
      <c r="F2156" s="2" t="s">
        <v>14387</v>
      </c>
      <c r="G2156" s="2" t="s">
        <v>14388</v>
      </c>
      <c r="H2156" s="2" t="s">
        <v>14389</v>
      </c>
      <c r="I2156" s="3"/>
      <c r="J2156" s="2" t="s">
        <v>13353</v>
      </c>
      <c r="K2156" s="2" t="s">
        <v>13354</v>
      </c>
      <c r="L2156" s="2" t="s">
        <v>12900</v>
      </c>
      <c r="M2156" s="2">
        <v>446</v>
      </c>
      <c r="N2156" s="2" t="s">
        <v>10804</v>
      </c>
      <c r="O2156" s="2" t="s">
        <v>14369</v>
      </c>
      <c r="P2156" s="4">
        <v>1</v>
      </c>
      <c r="Q2156" s="2" t="s">
        <v>1490</v>
      </c>
      <c r="R2156" s="2" t="s">
        <v>1491</v>
      </c>
      <c r="S2156" s="2" t="s">
        <v>42</v>
      </c>
      <c r="T2156" s="2" t="s">
        <v>43</v>
      </c>
      <c r="U2156" s="2" t="s">
        <v>44</v>
      </c>
      <c r="V2156" s="2" t="s">
        <v>2280</v>
      </c>
      <c r="W2156" s="4">
        <v>26</v>
      </c>
      <c r="X2156" s="5">
        <v>5</v>
      </c>
      <c r="Y2156" s="5">
        <v>3</v>
      </c>
      <c r="Z2156" s="6">
        <v>44881</v>
      </c>
      <c r="AA2156" s="2" t="s">
        <v>46</v>
      </c>
    </row>
    <row r="2157" spans="1:27" ht="22.5" x14ac:dyDescent="0.25">
      <c r="A2157" s="2" t="s">
        <v>1446</v>
      </c>
      <c r="B2157" s="2" t="s">
        <v>1483</v>
      </c>
      <c r="C2157" s="2" t="s">
        <v>1484</v>
      </c>
      <c r="D2157" s="2" t="s">
        <v>1446</v>
      </c>
      <c r="E2157" s="2" t="s">
        <v>1485</v>
      </c>
      <c r="F2157" s="2" t="s">
        <v>14390</v>
      </c>
      <c r="G2157" s="2" t="s">
        <v>14391</v>
      </c>
      <c r="H2157" s="2" t="s">
        <v>14392</v>
      </c>
      <c r="I2157" s="3"/>
      <c r="J2157" s="2" t="s">
        <v>13353</v>
      </c>
      <c r="K2157" s="2" t="s">
        <v>13354</v>
      </c>
      <c r="L2157" s="2" t="s">
        <v>12900</v>
      </c>
      <c r="M2157" s="2">
        <v>447</v>
      </c>
      <c r="N2157" s="2" t="s">
        <v>10804</v>
      </c>
      <c r="O2157" s="2" t="s">
        <v>14369</v>
      </c>
      <c r="P2157" s="4">
        <v>1</v>
      </c>
      <c r="Q2157" s="2" t="s">
        <v>1490</v>
      </c>
      <c r="R2157" s="2" t="s">
        <v>1491</v>
      </c>
      <c r="S2157" s="2" t="s">
        <v>6454</v>
      </c>
      <c r="T2157" s="2" t="s">
        <v>43</v>
      </c>
      <c r="U2157" s="2" t="s">
        <v>44</v>
      </c>
      <c r="V2157" s="2" t="s">
        <v>2280</v>
      </c>
      <c r="W2157" s="4">
        <v>26</v>
      </c>
      <c r="X2157" s="5">
        <v>5</v>
      </c>
      <c r="Y2157" s="5">
        <v>3</v>
      </c>
      <c r="Z2157" s="6">
        <v>44880</v>
      </c>
      <c r="AA2157" s="2" t="s">
        <v>46</v>
      </c>
    </row>
    <row r="2158" spans="1:27" ht="22.5" x14ac:dyDescent="0.25">
      <c r="A2158" s="2" t="s">
        <v>1446</v>
      </c>
      <c r="B2158" s="2" t="s">
        <v>830</v>
      </c>
      <c r="C2158" s="2" t="s">
        <v>831</v>
      </c>
      <c r="D2158" s="2" t="s">
        <v>1446</v>
      </c>
      <c r="E2158" s="2" t="s">
        <v>1474</v>
      </c>
      <c r="F2158" s="2" t="s">
        <v>14393</v>
      </c>
      <c r="G2158" s="2" t="s">
        <v>14394</v>
      </c>
      <c r="H2158" s="2" t="s">
        <v>14395</v>
      </c>
      <c r="I2158" s="3"/>
      <c r="J2158" s="2" t="s">
        <v>13353</v>
      </c>
      <c r="K2158" s="2" t="s">
        <v>13354</v>
      </c>
      <c r="L2158" s="2" t="s">
        <v>12900</v>
      </c>
      <c r="M2158" s="2">
        <v>449</v>
      </c>
      <c r="N2158" s="2" t="s">
        <v>10804</v>
      </c>
      <c r="O2158" s="2" t="s">
        <v>14369</v>
      </c>
      <c r="P2158" s="4">
        <v>1</v>
      </c>
      <c r="Q2158" s="2" t="s">
        <v>2359</v>
      </c>
      <c r="R2158" s="2" t="s">
        <v>2360</v>
      </c>
      <c r="S2158" s="2" t="s">
        <v>42</v>
      </c>
      <c r="T2158" s="2" t="s">
        <v>43</v>
      </c>
      <c r="U2158" s="2" t="s">
        <v>44</v>
      </c>
      <c r="V2158" s="2" t="s">
        <v>2280</v>
      </c>
      <c r="W2158" s="4">
        <v>26</v>
      </c>
      <c r="X2158" s="5">
        <v>5</v>
      </c>
      <c r="Y2158" s="5">
        <v>3</v>
      </c>
      <c r="Z2158" s="6">
        <v>44888</v>
      </c>
      <c r="AA2158" s="2" t="s">
        <v>46</v>
      </c>
    </row>
    <row r="2159" spans="1:27" ht="22.5" x14ac:dyDescent="0.25">
      <c r="A2159" s="2" t="s">
        <v>390</v>
      </c>
      <c r="B2159" s="2" t="s">
        <v>1483</v>
      </c>
      <c r="C2159" s="2" t="s">
        <v>1484</v>
      </c>
      <c r="D2159" s="2" t="s">
        <v>390</v>
      </c>
      <c r="E2159" s="2" t="s">
        <v>1485</v>
      </c>
      <c r="F2159" s="2" t="s">
        <v>14396</v>
      </c>
      <c r="G2159" s="2" t="s">
        <v>14397</v>
      </c>
      <c r="H2159" s="2" t="s">
        <v>14398</v>
      </c>
      <c r="I2159" s="3"/>
      <c r="J2159" s="2" t="s">
        <v>13353</v>
      </c>
      <c r="K2159" s="2" t="s">
        <v>13354</v>
      </c>
      <c r="L2159" s="2" t="s">
        <v>12900</v>
      </c>
      <c r="M2159" s="2">
        <v>464</v>
      </c>
      <c r="N2159" s="2" t="s">
        <v>10804</v>
      </c>
      <c r="O2159" s="2" t="s">
        <v>14369</v>
      </c>
      <c r="P2159" s="4">
        <v>1</v>
      </c>
      <c r="Q2159" s="2" t="s">
        <v>6411</v>
      </c>
      <c r="R2159" s="2" t="s">
        <v>6412</v>
      </c>
      <c r="S2159" s="2" t="s">
        <v>14399</v>
      </c>
      <c r="T2159" s="2" t="s">
        <v>43</v>
      </c>
      <c r="U2159" s="2" t="s">
        <v>1256</v>
      </c>
      <c r="V2159" s="2" t="s">
        <v>4247</v>
      </c>
      <c r="W2159" s="4">
        <v>34</v>
      </c>
      <c r="X2159" s="5">
        <v>5</v>
      </c>
      <c r="Y2159" s="5">
        <v>2</v>
      </c>
      <c r="Z2159" s="6">
        <v>44651</v>
      </c>
      <c r="AA2159" s="2" t="s">
        <v>46</v>
      </c>
    </row>
    <row r="2160" spans="1:27" ht="22.5" x14ac:dyDescent="0.25">
      <c r="A2160" s="2" t="s">
        <v>390</v>
      </c>
      <c r="B2160" s="2" t="s">
        <v>1483</v>
      </c>
      <c r="C2160" s="2" t="s">
        <v>1484</v>
      </c>
      <c r="D2160" s="2" t="s">
        <v>390</v>
      </c>
      <c r="E2160" s="2" t="s">
        <v>1485</v>
      </c>
      <c r="F2160" s="2" t="s">
        <v>14400</v>
      </c>
      <c r="G2160" s="2" t="s">
        <v>14401</v>
      </c>
      <c r="H2160" s="2" t="s">
        <v>14402</v>
      </c>
      <c r="I2160" s="3"/>
      <c r="J2160" s="2" t="s">
        <v>13353</v>
      </c>
      <c r="K2160" s="2" t="s">
        <v>13354</v>
      </c>
      <c r="L2160" s="2" t="s">
        <v>12900</v>
      </c>
      <c r="M2160" s="2">
        <v>465</v>
      </c>
      <c r="N2160" s="2" t="s">
        <v>10804</v>
      </c>
      <c r="O2160" s="2" t="s">
        <v>14369</v>
      </c>
      <c r="P2160" s="4">
        <v>1</v>
      </c>
      <c r="Q2160" s="2" t="s">
        <v>6411</v>
      </c>
      <c r="R2160" s="2" t="s">
        <v>6412</v>
      </c>
      <c r="S2160" s="2" t="s">
        <v>14399</v>
      </c>
      <c r="T2160" s="2" t="s">
        <v>43</v>
      </c>
      <c r="U2160" s="2" t="s">
        <v>1256</v>
      </c>
      <c r="V2160" s="2" t="s">
        <v>4247</v>
      </c>
      <c r="W2160" s="4">
        <v>34</v>
      </c>
      <c r="X2160" s="5">
        <v>5</v>
      </c>
      <c r="Y2160" s="5">
        <v>2</v>
      </c>
      <c r="Z2160" s="6">
        <v>44651</v>
      </c>
      <c r="AA2160" s="2" t="s">
        <v>46</v>
      </c>
    </row>
    <row r="2161" spans="1:27" ht="22.5" x14ac:dyDescent="0.25">
      <c r="A2161" s="2" t="s">
        <v>390</v>
      </c>
      <c r="B2161" s="2" t="s">
        <v>1483</v>
      </c>
      <c r="C2161" s="2" t="s">
        <v>1484</v>
      </c>
      <c r="D2161" s="2" t="s">
        <v>390</v>
      </c>
      <c r="E2161" s="2" t="s">
        <v>1485</v>
      </c>
      <c r="F2161" s="2" t="s">
        <v>14403</v>
      </c>
      <c r="G2161" s="2" t="s">
        <v>14404</v>
      </c>
      <c r="H2161" s="2" t="s">
        <v>14405</v>
      </c>
      <c r="I2161" s="3"/>
      <c r="J2161" s="2" t="s">
        <v>13353</v>
      </c>
      <c r="K2161" s="2" t="s">
        <v>13354</v>
      </c>
      <c r="L2161" s="2" t="s">
        <v>12900</v>
      </c>
      <c r="M2161" s="2">
        <v>466</v>
      </c>
      <c r="N2161" s="2" t="s">
        <v>10804</v>
      </c>
      <c r="O2161" s="2" t="s">
        <v>14369</v>
      </c>
      <c r="P2161" s="4">
        <v>1</v>
      </c>
      <c r="Q2161" s="2" t="s">
        <v>6468</v>
      </c>
      <c r="R2161" s="2" t="s">
        <v>6469</v>
      </c>
      <c r="S2161" s="2" t="s">
        <v>14406</v>
      </c>
      <c r="T2161" s="2" t="s">
        <v>43</v>
      </c>
      <c r="U2161" s="2" t="s">
        <v>1256</v>
      </c>
      <c r="V2161" s="2" t="s">
        <v>4247</v>
      </c>
      <c r="W2161" s="4">
        <v>34</v>
      </c>
      <c r="X2161" s="5">
        <v>5</v>
      </c>
      <c r="Y2161" s="5">
        <v>2</v>
      </c>
      <c r="Z2161" s="6">
        <v>44651</v>
      </c>
      <c r="AA2161" s="2" t="s">
        <v>46</v>
      </c>
    </row>
    <row r="2162" spans="1:27" ht="22.5" x14ac:dyDescent="0.25">
      <c r="A2162" s="2" t="s">
        <v>390</v>
      </c>
      <c r="B2162" s="2" t="s">
        <v>1483</v>
      </c>
      <c r="C2162" s="2" t="s">
        <v>1484</v>
      </c>
      <c r="D2162" s="2" t="s">
        <v>390</v>
      </c>
      <c r="E2162" s="2" t="s">
        <v>1485</v>
      </c>
      <c r="F2162" s="2" t="s">
        <v>14407</v>
      </c>
      <c r="G2162" s="2" t="s">
        <v>14408</v>
      </c>
      <c r="H2162" s="2" t="s">
        <v>14409</v>
      </c>
      <c r="I2162" s="3"/>
      <c r="J2162" s="2" t="s">
        <v>13353</v>
      </c>
      <c r="K2162" s="2" t="s">
        <v>13354</v>
      </c>
      <c r="L2162" s="2" t="s">
        <v>12900</v>
      </c>
      <c r="M2162" s="2">
        <v>467</v>
      </c>
      <c r="N2162" s="2" t="s">
        <v>10804</v>
      </c>
      <c r="O2162" s="2" t="s">
        <v>14369</v>
      </c>
      <c r="P2162" s="4">
        <v>1</v>
      </c>
      <c r="Q2162" s="2" t="s">
        <v>6468</v>
      </c>
      <c r="R2162" s="2" t="s">
        <v>6469</v>
      </c>
      <c r="S2162" s="2" t="s">
        <v>14406</v>
      </c>
      <c r="T2162" s="2" t="s">
        <v>43</v>
      </c>
      <c r="U2162" s="2" t="s">
        <v>1256</v>
      </c>
      <c r="V2162" s="2" t="s">
        <v>4247</v>
      </c>
      <c r="W2162" s="4">
        <v>32</v>
      </c>
      <c r="X2162" s="5">
        <v>5</v>
      </c>
      <c r="Y2162" s="5">
        <v>2</v>
      </c>
      <c r="Z2162" s="6">
        <v>44704</v>
      </c>
      <c r="AA2162" s="2" t="s">
        <v>46</v>
      </c>
    </row>
    <row r="2163" spans="1:27" ht="22.5" x14ac:dyDescent="0.25">
      <c r="A2163" s="2" t="s">
        <v>390</v>
      </c>
      <c r="B2163" s="2" t="s">
        <v>1483</v>
      </c>
      <c r="C2163" s="2" t="s">
        <v>1484</v>
      </c>
      <c r="D2163" s="2" t="s">
        <v>390</v>
      </c>
      <c r="E2163" s="2" t="s">
        <v>1485</v>
      </c>
      <c r="F2163" s="2" t="s">
        <v>14410</v>
      </c>
      <c r="G2163" s="2" t="s">
        <v>14411</v>
      </c>
      <c r="H2163" s="2" t="s">
        <v>14412</v>
      </c>
      <c r="I2163" s="3"/>
      <c r="J2163" s="2" t="s">
        <v>13353</v>
      </c>
      <c r="K2163" s="2" t="s">
        <v>13354</v>
      </c>
      <c r="L2163" s="2" t="s">
        <v>12900</v>
      </c>
      <c r="M2163" s="2">
        <v>468</v>
      </c>
      <c r="N2163" s="2" t="s">
        <v>10804</v>
      </c>
      <c r="O2163" s="2" t="s">
        <v>14369</v>
      </c>
      <c r="P2163" s="4">
        <v>1</v>
      </c>
      <c r="Q2163" s="2" t="s">
        <v>6468</v>
      </c>
      <c r="R2163" s="2" t="s">
        <v>6469</v>
      </c>
      <c r="S2163" s="2" t="s">
        <v>14406</v>
      </c>
      <c r="T2163" s="2" t="s">
        <v>43</v>
      </c>
      <c r="U2163" s="2" t="s">
        <v>1256</v>
      </c>
      <c r="V2163" s="2" t="s">
        <v>4247</v>
      </c>
      <c r="W2163" s="4">
        <v>32</v>
      </c>
      <c r="X2163" s="5">
        <v>5</v>
      </c>
      <c r="Y2163" s="5">
        <v>2</v>
      </c>
      <c r="Z2163" s="6">
        <v>44698</v>
      </c>
      <c r="AA2163" s="2" t="s">
        <v>46</v>
      </c>
    </row>
    <row r="2164" spans="1:27" ht="22.5" x14ac:dyDescent="0.25">
      <c r="A2164" s="2" t="s">
        <v>390</v>
      </c>
      <c r="B2164" s="2" t="s">
        <v>1483</v>
      </c>
      <c r="C2164" s="2" t="s">
        <v>1484</v>
      </c>
      <c r="D2164" s="2" t="s">
        <v>390</v>
      </c>
      <c r="E2164" s="2" t="s">
        <v>1567</v>
      </c>
      <c r="F2164" s="2" t="s">
        <v>14413</v>
      </c>
      <c r="G2164" s="2" t="s">
        <v>14414</v>
      </c>
      <c r="H2164" s="2" t="s">
        <v>14415</v>
      </c>
      <c r="I2164" s="3"/>
      <c r="J2164" s="2" t="s">
        <v>13353</v>
      </c>
      <c r="K2164" s="2" t="s">
        <v>13354</v>
      </c>
      <c r="L2164" s="2" t="s">
        <v>12900</v>
      </c>
      <c r="M2164" s="2">
        <v>469</v>
      </c>
      <c r="N2164" s="2" t="s">
        <v>10804</v>
      </c>
      <c r="O2164" s="2" t="s">
        <v>14369</v>
      </c>
      <c r="P2164" s="4">
        <v>1</v>
      </c>
      <c r="Q2164" s="2" t="s">
        <v>6345</v>
      </c>
      <c r="R2164" s="2" t="s">
        <v>6346</v>
      </c>
      <c r="S2164" s="2" t="s">
        <v>14416</v>
      </c>
      <c r="T2164" s="2" t="s">
        <v>43</v>
      </c>
      <c r="U2164" s="2" t="s">
        <v>1256</v>
      </c>
      <c r="V2164" s="2" t="s">
        <v>4247</v>
      </c>
      <c r="W2164" s="4">
        <v>34</v>
      </c>
      <c r="X2164" s="5">
        <v>5</v>
      </c>
      <c r="Y2164" s="5">
        <v>2</v>
      </c>
      <c r="Z2164" s="6">
        <v>44651</v>
      </c>
      <c r="AA2164" s="2" t="s">
        <v>46</v>
      </c>
    </row>
    <row r="2165" spans="1:27" ht="22.5" x14ac:dyDescent="0.25">
      <c r="A2165" s="2" t="s">
        <v>27</v>
      </c>
      <c r="B2165" s="2" t="s">
        <v>73</v>
      </c>
      <c r="C2165" s="2" t="s">
        <v>74</v>
      </c>
      <c r="D2165" s="2" t="s">
        <v>27</v>
      </c>
      <c r="E2165" s="2" t="s">
        <v>75</v>
      </c>
      <c r="F2165" s="2" t="s">
        <v>14417</v>
      </c>
      <c r="G2165" s="2" t="s">
        <v>14418</v>
      </c>
      <c r="H2165" s="2" t="s">
        <v>14419</v>
      </c>
      <c r="I2165" s="3"/>
      <c r="J2165" s="2" t="s">
        <v>13353</v>
      </c>
      <c r="K2165" s="2" t="s">
        <v>13354</v>
      </c>
      <c r="L2165" s="2" t="s">
        <v>12900</v>
      </c>
      <c r="M2165" s="2">
        <v>482</v>
      </c>
      <c r="N2165" s="2" t="s">
        <v>10804</v>
      </c>
      <c r="O2165" s="2" t="s">
        <v>14369</v>
      </c>
      <c r="P2165" s="4">
        <v>1</v>
      </c>
      <c r="Q2165" s="2" t="s">
        <v>84</v>
      </c>
      <c r="R2165" s="2" t="s">
        <v>85</v>
      </c>
      <c r="S2165" s="2" t="s">
        <v>42</v>
      </c>
      <c r="T2165" s="2" t="s">
        <v>43</v>
      </c>
      <c r="U2165" s="2" t="s">
        <v>63</v>
      </c>
      <c r="V2165" s="2" t="s">
        <v>87</v>
      </c>
      <c r="W2165" s="4">
        <v>36</v>
      </c>
      <c r="X2165" s="5">
        <v>5</v>
      </c>
      <c r="Y2165" s="5">
        <v>2</v>
      </c>
      <c r="Z2165" s="6">
        <v>44575</v>
      </c>
      <c r="AA2165" s="2" t="s">
        <v>46</v>
      </c>
    </row>
    <row r="2166" spans="1:27" ht="22.5" x14ac:dyDescent="0.25">
      <c r="A2166" s="2" t="s">
        <v>27</v>
      </c>
      <c r="B2166" s="2" t="s">
        <v>28</v>
      </c>
      <c r="C2166" s="2" t="s">
        <v>29</v>
      </c>
      <c r="D2166" s="2" t="s">
        <v>27</v>
      </c>
      <c r="E2166" s="2" t="s">
        <v>30</v>
      </c>
      <c r="F2166" s="2" t="s">
        <v>14420</v>
      </c>
      <c r="G2166" s="2" t="s">
        <v>14421</v>
      </c>
      <c r="H2166" s="2" t="s">
        <v>14422</v>
      </c>
      <c r="I2166" s="3"/>
      <c r="J2166" s="2" t="s">
        <v>13353</v>
      </c>
      <c r="K2166" s="2" t="s">
        <v>13354</v>
      </c>
      <c r="L2166" s="2" t="s">
        <v>12900</v>
      </c>
      <c r="M2166" s="2">
        <v>483</v>
      </c>
      <c r="N2166" s="2" t="s">
        <v>10804</v>
      </c>
      <c r="O2166" s="2" t="s">
        <v>14369</v>
      </c>
      <c r="P2166" s="4">
        <v>1</v>
      </c>
      <c r="Q2166" s="2" t="s">
        <v>40</v>
      </c>
      <c r="R2166" s="2" t="s">
        <v>41</v>
      </c>
      <c r="S2166" s="2" t="s">
        <v>42</v>
      </c>
      <c r="T2166" s="2" t="s">
        <v>43</v>
      </c>
      <c r="U2166" s="2" t="s">
        <v>44</v>
      </c>
      <c r="V2166" s="2" t="s">
        <v>14337</v>
      </c>
      <c r="W2166" s="4">
        <v>37</v>
      </c>
      <c r="X2166" s="5">
        <v>5</v>
      </c>
      <c r="Y2166" s="5">
        <v>2</v>
      </c>
      <c r="Z2166" s="6">
        <v>44559</v>
      </c>
      <c r="AA2166" s="2" t="s">
        <v>46</v>
      </c>
    </row>
    <row r="2167" spans="1:27" ht="22.5" x14ac:dyDescent="0.25">
      <c r="A2167" s="2" t="s">
        <v>27</v>
      </c>
      <c r="B2167" s="2" t="s">
        <v>47</v>
      </c>
      <c r="C2167" s="2" t="s">
        <v>48</v>
      </c>
      <c r="D2167" s="2" t="s">
        <v>27</v>
      </c>
      <c r="E2167" s="2" t="s">
        <v>49</v>
      </c>
      <c r="F2167" s="2" t="s">
        <v>14423</v>
      </c>
      <c r="G2167" s="2" t="s">
        <v>14424</v>
      </c>
      <c r="H2167" s="2" t="s">
        <v>14425</v>
      </c>
      <c r="I2167" s="3"/>
      <c r="J2167" s="2" t="s">
        <v>13353</v>
      </c>
      <c r="K2167" s="2" t="s">
        <v>13354</v>
      </c>
      <c r="L2167" s="2" t="s">
        <v>12900</v>
      </c>
      <c r="M2167" s="2">
        <v>484</v>
      </c>
      <c r="N2167" s="2" t="s">
        <v>10804</v>
      </c>
      <c r="O2167" s="2" t="s">
        <v>14369</v>
      </c>
      <c r="P2167" s="4">
        <v>1</v>
      </c>
      <c r="Q2167" s="2" t="s">
        <v>53</v>
      </c>
      <c r="R2167" s="2" t="s">
        <v>54</v>
      </c>
      <c r="S2167" s="2" t="s">
        <v>42</v>
      </c>
      <c r="T2167" s="2" t="s">
        <v>43</v>
      </c>
      <c r="U2167" s="2" t="s">
        <v>44</v>
      </c>
      <c r="V2167" s="2" t="s">
        <v>45</v>
      </c>
      <c r="W2167" s="4">
        <v>22</v>
      </c>
      <c r="X2167" s="5">
        <v>5</v>
      </c>
      <c r="Y2167" s="5">
        <v>3</v>
      </c>
      <c r="Z2167" s="6">
        <v>44987</v>
      </c>
      <c r="AA2167" s="2" t="s">
        <v>46</v>
      </c>
    </row>
    <row r="2168" spans="1:27" ht="22.5" x14ac:dyDescent="0.25">
      <c r="A2168" s="2" t="s">
        <v>27</v>
      </c>
      <c r="B2168" s="2" t="s">
        <v>97</v>
      </c>
      <c r="C2168" s="2" t="s">
        <v>98</v>
      </c>
      <c r="D2168" s="2" t="s">
        <v>27</v>
      </c>
      <c r="E2168" s="2" t="s">
        <v>99</v>
      </c>
      <c r="F2168" s="2" t="s">
        <v>14426</v>
      </c>
      <c r="G2168" s="2" t="s">
        <v>14427</v>
      </c>
      <c r="H2168" s="2" t="s">
        <v>14428</v>
      </c>
      <c r="I2168" s="3"/>
      <c r="J2168" s="2" t="s">
        <v>13353</v>
      </c>
      <c r="K2168" s="2" t="s">
        <v>13354</v>
      </c>
      <c r="L2168" s="2" t="s">
        <v>12900</v>
      </c>
      <c r="M2168" s="2">
        <v>485</v>
      </c>
      <c r="N2168" s="2" t="s">
        <v>10804</v>
      </c>
      <c r="O2168" s="2" t="s">
        <v>14369</v>
      </c>
      <c r="P2168" s="4">
        <v>1</v>
      </c>
      <c r="Q2168" s="2" t="s">
        <v>103</v>
      </c>
      <c r="R2168" s="2" t="s">
        <v>104</v>
      </c>
      <c r="S2168" s="2" t="s">
        <v>42</v>
      </c>
      <c r="T2168" s="2" t="s">
        <v>43</v>
      </c>
      <c r="U2168" s="2" t="s">
        <v>44</v>
      </c>
      <c r="V2168" s="2" t="s">
        <v>14337</v>
      </c>
      <c r="W2168" s="4">
        <v>12</v>
      </c>
      <c r="X2168" s="5">
        <v>5</v>
      </c>
      <c r="Y2168" s="5">
        <v>4</v>
      </c>
      <c r="Z2168" s="6">
        <v>45320</v>
      </c>
      <c r="AA2168" s="2" t="s">
        <v>46</v>
      </c>
    </row>
    <row r="2169" spans="1:27" ht="22.5" x14ac:dyDescent="0.25">
      <c r="A2169" s="2" t="s">
        <v>27</v>
      </c>
      <c r="B2169" s="2" t="s">
        <v>97</v>
      </c>
      <c r="C2169" s="2" t="s">
        <v>98</v>
      </c>
      <c r="D2169" s="2" t="s">
        <v>27</v>
      </c>
      <c r="E2169" s="2" t="s">
        <v>99</v>
      </c>
      <c r="F2169" s="2" t="s">
        <v>14429</v>
      </c>
      <c r="G2169" s="2" t="s">
        <v>14430</v>
      </c>
      <c r="H2169" s="2" t="s">
        <v>14431</v>
      </c>
      <c r="I2169" s="3"/>
      <c r="J2169" s="2" t="s">
        <v>13353</v>
      </c>
      <c r="K2169" s="2" t="s">
        <v>13354</v>
      </c>
      <c r="L2169" s="2" t="s">
        <v>12900</v>
      </c>
      <c r="M2169" s="2">
        <v>486</v>
      </c>
      <c r="N2169" s="2" t="s">
        <v>10804</v>
      </c>
      <c r="O2169" s="2" t="s">
        <v>14369</v>
      </c>
      <c r="P2169" s="4">
        <v>1</v>
      </c>
      <c r="Q2169" s="2" t="s">
        <v>103</v>
      </c>
      <c r="R2169" s="2" t="s">
        <v>104</v>
      </c>
      <c r="S2169" s="2" t="s">
        <v>42</v>
      </c>
      <c r="T2169" s="2" t="s">
        <v>43</v>
      </c>
      <c r="U2169" s="2" t="s">
        <v>44</v>
      </c>
      <c r="V2169" s="2" t="s">
        <v>14337</v>
      </c>
      <c r="W2169" s="4">
        <v>12</v>
      </c>
      <c r="X2169" s="5">
        <v>5</v>
      </c>
      <c r="Y2169" s="5">
        <v>4</v>
      </c>
      <c r="Z2169" s="6">
        <v>45320</v>
      </c>
      <c r="AA2169" s="2" t="s">
        <v>46</v>
      </c>
    </row>
    <row r="2170" spans="1:27" ht="22.5" x14ac:dyDescent="0.25">
      <c r="A2170" s="2" t="s">
        <v>27</v>
      </c>
      <c r="B2170" s="2" t="s">
        <v>14344</v>
      </c>
      <c r="C2170" s="2" t="s">
        <v>14345</v>
      </c>
      <c r="D2170" s="2" t="s">
        <v>27</v>
      </c>
      <c r="E2170" s="2" t="s">
        <v>14346</v>
      </c>
      <c r="F2170" s="2" t="s">
        <v>14432</v>
      </c>
      <c r="G2170" s="2" t="s">
        <v>14433</v>
      </c>
      <c r="H2170" s="2" t="s">
        <v>14434</v>
      </c>
      <c r="I2170" s="3"/>
      <c r="J2170" s="2" t="s">
        <v>13353</v>
      </c>
      <c r="K2170" s="2" t="s">
        <v>13354</v>
      </c>
      <c r="L2170" s="2" t="s">
        <v>12900</v>
      </c>
      <c r="M2170" s="2">
        <v>487</v>
      </c>
      <c r="N2170" s="2" t="s">
        <v>10804</v>
      </c>
      <c r="O2170" s="2" t="s">
        <v>14369</v>
      </c>
      <c r="P2170" s="4">
        <v>1</v>
      </c>
      <c r="Q2170" s="2" t="s">
        <v>14350</v>
      </c>
      <c r="R2170" s="2" t="s">
        <v>14351</v>
      </c>
      <c r="S2170" s="2" t="s">
        <v>42</v>
      </c>
      <c r="T2170" s="2" t="s">
        <v>43</v>
      </c>
      <c r="U2170" s="2" t="s">
        <v>63</v>
      </c>
      <c r="V2170" s="2" t="s">
        <v>87</v>
      </c>
      <c r="W2170" s="4">
        <v>10</v>
      </c>
      <c r="X2170" s="5">
        <v>5.0833333333333304</v>
      </c>
      <c r="Y2170" s="5">
        <v>4.0833333333333304</v>
      </c>
      <c r="Z2170" s="6">
        <v>45377</v>
      </c>
      <c r="AA2170" s="2" t="s">
        <v>46</v>
      </c>
    </row>
    <row r="2171" spans="1:27" ht="22.5" x14ac:dyDescent="0.25">
      <c r="A2171" s="2" t="s">
        <v>27</v>
      </c>
      <c r="B2171" s="2" t="s">
        <v>65</v>
      </c>
      <c r="C2171" s="2" t="s">
        <v>66</v>
      </c>
      <c r="D2171" s="2" t="s">
        <v>27</v>
      </c>
      <c r="E2171" s="2" t="s">
        <v>67</v>
      </c>
      <c r="F2171" s="2" t="s">
        <v>14435</v>
      </c>
      <c r="G2171" s="2" t="s">
        <v>14436</v>
      </c>
      <c r="H2171" s="2" t="s">
        <v>14437</v>
      </c>
      <c r="I2171" s="3"/>
      <c r="J2171" s="2" t="s">
        <v>13353</v>
      </c>
      <c r="K2171" s="2" t="s">
        <v>13354</v>
      </c>
      <c r="L2171" s="2" t="s">
        <v>12900</v>
      </c>
      <c r="M2171" s="2">
        <v>488</v>
      </c>
      <c r="N2171" s="2" t="s">
        <v>10804</v>
      </c>
      <c r="O2171" s="2" t="s">
        <v>14369</v>
      </c>
      <c r="P2171" s="4">
        <v>1</v>
      </c>
      <c r="Q2171" s="2" t="s">
        <v>71</v>
      </c>
      <c r="R2171" s="2" t="s">
        <v>72</v>
      </c>
      <c r="S2171" s="2" t="s">
        <v>42</v>
      </c>
      <c r="T2171" s="2" t="s">
        <v>43</v>
      </c>
      <c r="U2171" s="2" t="s">
        <v>63</v>
      </c>
      <c r="V2171" s="2" t="s">
        <v>64</v>
      </c>
      <c r="W2171" s="4">
        <v>7</v>
      </c>
      <c r="X2171" s="5">
        <v>5.0833333333333304</v>
      </c>
      <c r="Y2171" s="5">
        <v>4.0833333333333304</v>
      </c>
      <c r="Z2171" s="6">
        <v>45450</v>
      </c>
      <c r="AA2171" s="2" t="s">
        <v>46</v>
      </c>
    </row>
    <row r="2172" spans="1:27" ht="22.5" x14ac:dyDescent="0.25">
      <c r="A2172" s="2" t="s">
        <v>1386</v>
      </c>
      <c r="B2172" s="2" t="s">
        <v>4084</v>
      </c>
      <c r="C2172" s="2" t="s">
        <v>4085</v>
      </c>
      <c r="D2172" s="2" t="s">
        <v>1386</v>
      </c>
      <c r="E2172" s="2" t="s">
        <v>2552</v>
      </c>
      <c r="F2172" s="2" t="s">
        <v>14438</v>
      </c>
      <c r="G2172" s="2" t="s">
        <v>14439</v>
      </c>
      <c r="H2172" s="2" t="s">
        <v>14440</v>
      </c>
      <c r="I2172" s="2" t="s">
        <v>14441</v>
      </c>
      <c r="J2172" s="2" t="s">
        <v>12224</v>
      </c>
      <c r="K2172" s="2" t="s">
        <v>12225</v>
      </c>
      <c r="L2172" s="2" t="s">
        <v>10619</v>
      </c>
      <c r="M2172" s="2">
        <v>50</v>
      </c>
      <c r="N2172" s="2" t="s">
        <v>4093</v>
      </c>
      <c r="O2172" s="2" t="s">
        <v>14442</v>
      </c>
      <c r="P2172" s="4">
        <v>1</v>
      </c>
      <c r="Q2172" s="2" t="s">
        <v>4095</v>
      </c>
      <c r="R2172" s="2" t="s">
        <v>4096</v>
      </c>
      <c r="S2172" s="2" t="s">
        <v>14443</v>
      </c>
      <c r="T2172" s="2" t="s">
        <v>86</v>
      </c>
      <c r="U2172" s="2" t="s">
        <v>44</v>
      </c>
      <c r="V2172" s="2" t="s">
        <v>179</v>
      </c>
      <c r="W2172" s="4">
        <v>190</v>
      </c>
      <c r="X2172" s="5">
        <v>5</v>
      </c>
      <c r="Y2172" s="5">
        <v>0</v>
      </c>
      <c r="Z2172" s="6">
        <v>39878</v>
      </c>
      <c r="AA2172" s="2" t="s">
        <v>46</v>
      </c>
    </row>
    <row r="2173" spans="1:27" ht="22.5" x14ac:dyDescent="0.25">
      <c r="A2173" s="2" t="s">
        <v>4058</v>
      </c>
      <c r="B2173" s="2" t="s">
        <v>845</v>
      </c>
      <c r="C2173" s="2" t="s">
        <v>693</v>
      </c>
      <c r="D2173" s="2" t="s">
        <v>4058</v>
      </c>
      <c r="E2173" s="2" t="s">
        <v>1522</v>
      </c>
      <c r="F2173" s="2" t="s">
        <v>14444</v>
      </c>
      <c r="G2173" s="2" t="s">
        <v>14445</v>
      </c>
      <c r="H2173" s="2" t="s">
        <v>14446</v>
      </c>
      <c r="I2173" s="2" t="s">
        <v>14447</v>
      </c>
      <c r="J2173" s="2" t="s">
        <v>12224</v>
      </c>
      <c r="K2173" s="2" t="s">
        <v>12225</v>
      </c>
      <c r="L2173" s="2" t="s">
        <v>10619</v>
      </c>
      <c r="M2173" s="2">
        <v>51</v>
      </c>
      <c r="N2173" s="2" t="s">
        <v>4093</v>
      </c>
      <c r="O2173" s="2" t="s">
        <v>14442</v>
      </c>
      <c r="P2173" s="4">
        <v>1</v>
      </c>
      <c r="Q2173" s="2" t="s">
        <v>4062</v>
      </c>
      <c r="R2173" s="2" t="s">
        <v>4063</v>
      </c>
      <c r="S2173" s="2" t="s">
        <v>693</v>
      </c>
      <c r="T2173" s="2" t="s">
        <v>86</v>
      </c>
      <c r="U2173" s="2" t="s">
        <v>44</v>
      </c>
      <c r="V2173" s="2" t="s">
        <v>179</v>
      </c>
      <c r="W2173" s="4">
        <v>187</v>
      </c>
      <c r="X2173" s="5">
        <v>5</v>
      </c>
      <c r="Y2173" s="5">
        <v>0</v>
      </c>
      <c r="Z2173" s="6">
        <v>39974</v>
      </c>
      <c r="AA2173" s="2" t="s">
        <v>46</v>
      </c>
    </row>
    <row r="2174" spans="1:27" ht="22.5" x14ac:dyDescent="0.25">
      <c r="A2174" s="2" t="s">
        <v>350</v>
      </c>
      <c r="B2174" s="2" t="s">
        <v>4084</v>
      </c>
      <c r="C2174" s="2" t="s">
        <v>4085</v>
      </c>
      <c r="D2174" s="2" t="s">
        <v>350</v>
      </c>
      <c r="E2174" s="2" t="s">
        <v>2552</v>
      </c>
      <c r="F2174" s="2" t="s">
        <v>14448</v>
      </c>
      <c r="G2174" s="2" t="s">
        <v>14449</v>
      </c>
      <c r="H2174" s="2" t="s">
        <v>14450</v>
      </c>
      <c r="I2174" s="2" t="s">
        <v>14451</v>
      </c>
      <c r="J2174" s="2" t="s">
        <v>12224</v>
      </c>
      <c r="K2174" s="2" t="s">
        <v>12225</v>
      </c>
      <c r="L2174" s="2" t="s">
        <v>10619</v>
      </c>
      <c r="M2174" s="2">
        <v>55</v>
      </c>
      <c r="N2174" s="2" t="s">
        <v>4093</v>
      </c>
      <c r="O2174" s="2" t="s">
        <v>14442</v>
      </c>
      <c r="P2174" s="4">
        <v>1</v>
      </c>
      <c r="Q2174" s="2" t="s">
        <v>4128</v>
      </c>
      <c r="R2174" s="2" t="s">
        <v>4129</v>
      </c>
      <c r="S2174" s="2" t="s">
        <v>5220</v>
      </c>
      <c r="T2174" s="2" t="s">
        <v>86</v>
      </c>
      <c r="U2174" s="2" t="s">
        <v>44</v>
      </c>
      <c r="V2174" s="2" t="s">
        <v>179</v>
      </c>
      <c r="W2174" s="4">
        <v>196</v>
      </c>
      <c r="X2174" s="5">
        <v>5</v>
      </c>
      <c r="Y2174" s="5">
        <v>0</v>
      </c>
      <c r="Z2174" s="6">
        <v>39696</v>
      </c>
      <c r="AA2174" s="2" t="s">
        <v>46</v>
      </c>
    </row>
    <row r="2175" spans="1:27" ht="22.5" x14ac:dyDescent="0.25">
      <c r="A2175" s="2" t="s">
        <v>165</v>
      </c>
      <c r="B2175" s="2" t="s">
        <v>956</v>
      </c>
      <c r="C2175" s="2" t="s">
        <v>957</v>
      </c>
      <c r="D2175" s="2" t="s">
        <v>165</v>
      </c>
      <c r="E2175" s="2" t="s">
        <v>444</v>
      </c>
      <c r="F2175" s="2" t="s">
        <v>14452</v>
      </c>
      <c r="G2175" s="2" t="s">
        <v>14453</v>
      </c>
      <c r="H2175" s="2" t="s">
        <v>14454</v>
      </c>
      <c r="I2175" s="2" t="s">
        <v>14455</v>
      </c>
      <c r="J2175" s="2" t="s">
        <v>12224</v>
      </c>
      <c r="K2175" s="2" t="s">
        <v>12225</v>
      </c>
      <c r="L2175" s="2" t="s">
        <v>10619</v>
      </c>
      <c r="M2175" s="2">
        <v>56</v>
      </c>
      <c r="N2175" s="2" t="s">
        <v>4093</v>
      </c>
      <c r="O2175" s="2" t="s">
        <v>14442</v>
      </c>
      <c r="P2175" s="4">
        <v>1</v>
      </c>
      <c r="Q2175" s="2" t="s">
        <v>450</v>
      </c>
      <c r="R2175" s="2" t="s">
        <v>451</v>
      </c>
      <c r="S2175" s="2" t="s">
        <v>4085</v>
      </c>
      <c r="T2175" s="2" t="s">
        <v>86</v>
      </c>
      <c r="U2175" s="2" t="s">
        <v>44</v>
      </c>
      <c r="V2175" s="2" t="s">
        <v>179</v>
      </c>
      <c r="W2175" s="4">
        <v>164</v>
      </c>
      <c r="X2175" s="5">
        <v>5</v>
      </c>
      <c r="Y2175" s="5">
        <v>0</v>
      </c>
      <c r="Z2175" s="6">
        <v>40687</v>
      </c>
      <c r="AA2175" s="2" t="s">
        <v>46</v>
      </c>
    </row>
    <row r="2176" spans="1:27" ht="22.5" x14ac:dyDescent="0.25">
      <c r="A2176" s="2" t="s">
        <v>1634</v>
      </c>
      <c r="B2176" s="2" t="s">
        <v>4084</v>
      </c>
      <c r="C2176" s="2" t="s">
        <v>4085</v>
      </c>
      <c r="D2176" s="2" t="s">
        <v>1634</v>
      </c>
      <c r="E2176" s="2" t="s">
        <v>2552</v>
      </c>
      <c r="F2176" s="2" t="s">
        <v>5172</v>
      </c>
      <c r="G2176" s="2" t="s">
        <v>5173</v>
      </c>
      <c r="H2176" s="2" t="s">
        <v>5174</v>
      </c>
      <c r="I2176" s="2" t="s">
        <v>5175</v>
      </c>
      <c r="J2176" s="2" t="s">
        <v>202</v>
      </c>
      <c r="K2176" s="2" t="s">
        <v>203</v>
      </c>
      <c r="L2176" s="2" t="s">
        <v>4496</v>
      </c>
      <c r="M2176" s="2">
        <v>876</v>
      </c>
      <c r="N2176" s="2" t="s">
        <v>4093</v>
      </c>
      <c r="O2176" s="2" t="s">
        <v>5128</v>
      </c>
      <c r="P2176" s="4">
        <v>1</v>
      </c>
      <c r="Q2176" s="2" t="s">
        <v>5176</v>
      </c>
      <c r="R2176" s="2" t="s">
        <v>5177</v>
      </c>
      <c r="S2176" s="2" t="s">
        <v>299</v>
      </c>
      <c r="T2176" s="2" t="s">
        <v>86</v>
      </c>
      <c r="U2176" s="2" t="s">
        <v>44</v>
      </c>
      <c r="V2176" s="2" t="s">
        <v>179</v>
      </c>
      <c r="W2176" s="4">
        <v>160</v>
      </c>
      <c r="X2176" s="5">
        <v>5</v>
      </c>
      <c r="Y2176" s="5">
        <v>0</v>
      </c>
      <c r="Z2176" s="6">
        <v>40806</v>
      </c>
      <c r="AA2176" s="2" t="s">
        <v>46</v>
      </c>
    </row>
    <row r="2177" spans="1:27" ht="22.5" x14ac:dyDescent="0.25">
      <c r="A2177" s="2" t="s">
        <v>2961</v>
      </c>
      <c r="B2177" s="2" t="s">
        <v>845</v>
      </c>
      <c r="C2177" s="2" t="s">
        <v>693</v>
      </c>
      <c r="D2177" s="2" t="s">
        <v>2961</v>
      </c>
      <c r="E2177" s="2" t="s">
        <v>1522</v>
      </c>
      <c r="F2177" s="2" t="s">
        <v>5168</v>
      </c>
      <c r="G2177" s="2" t="s">
        <v>5169</v>
      </c>
      <c r="H2177" s="2" t="s">
        <v>5170</v>
      </c>
      <c r="I2177" s="2" t="s">
        <v>5171</v>
      </c>
      <c r="J2177" s="2" t="s">
        <v>202</v>
      </c>
      <c r="K2177" s="2" t="s">
        <v>203</v>
      </c>
      <c r="L2177" s="2" t="s">
        <v>4496</v>
      </c>
      <c r="M2177" s="2">
        <v>879</v>
      </c>
      <c r="N2177" s="2" t="s">
        <v>4093</v>
      </c>
      <c r="O2177" s="2" t="s">
        <v>5128</v>
      </c>
      <c r="P2177" s="4">
        <v>1</v>
      </c>
      <c r="Q2177" s="2" t="s">
        <v>4524</v>
      </c>
      <c r="R2177" s="2" t="s">
        <v>4525</v>
      </c>
      <c r="S2177" s="2" t="s">
        <v>5102</v>
      </c>
      <c r="T2177" s="2" t="s">
        <v>86</v>
      </c>
      <c r="U2177" s="2" t="s">
        <v>44</v>
      </c>
      <c r="V2177" s="2" t="s">
        <v>179</v>
      </c>
      <c r="W2177" s="4">
        <v>159</v>
      </c>
      <c r="X2177" s="5">
        <v>5</v>
      </c>
      <c r="Y2177" s="5">
        <v>0</v>
      </c>
      <c r="Z2177" s="6">
        <v>40840</v>
      </c>
      <c r="AA2177" s="2" t="s">
        <v>46</v>
      </c>
    </row>
    <row r="2178" spans="1:27" ht="22.5" x14ac:dyDescent="0.25">
      <c r="A2178" s="2" t="s">
        <v>853</v>
      </c>
      <c r="B2178" s="2" t="s">
        <v>4084</v>
      </c>
      <c r="C2178" s="2" t="s">
        <v>4085</v>
      </c>
      <c r="D2178" s="2" t="s">
        <v>853</v>
      </c>
      <c r="E2178" s="2" t="s">
        <v>2552</v>
      </c>
      <c r="F2178" s="2" t="s">
        <v>5163</v>
      </c>
      <c r="G2178" s="2" t="s">
        <v>5164</v>
      </c>
      <c r="H2178" s="2" t="s">
        <v>5165</v>
      </c>
      <c r="I2178" s="2" t="s">
        <v>5166</v>
      </c>
      <c r="J2178" s="2" t="s">
        <v>202</v>
      </c>
      <c r="K2178" s="2" t="s">
        <v>203</v>
      </c>
      <c r="L2178" s="2" t="s">
        <v>4496</v>
      </c>
      <c r="M2178" s="2">
        <v>900</v>
      </c>
      <c r="N2178" s="2" t="s">
        <v>4093</v>
      </c>
      <c r="O2178" s="2" t="s">
        <v>5128</v>
      </c>
      <c r="P2178" s="4">
        <v>1</v>
      </c>
      <c r="Q2178" s="2" t="s">
        <v>2556</v>
      </c>
      <c r="R2178" s="2" t="s">
        <v>2557</v>
      </c>
      <c r="S2178" s="2" t="s">
        <v>5167</v>
      </c>
      <c r="T2178" s="2" t="s">
        <v>86</v>
      </c>
      <c r="U2178" s="2" t="s">
        <v>44</v>
      </c>
      <c r="V2178" s="2" t="s">
        <v>179</v>
      </c>
      <c r="W2178" s="4">
        <v>197</v>
      </c>
      <c r="X2178" s="5">
        <v>5</v>
      </c>
      <c r="Y2178" s="5">
        <v>0</v>
      </c>
      <c r="Z2178" s="6">
        <v>39670</v>
      </c>
      <c r="AA2178" s="2" t="s">
        <v>46</v>
      </c>
    </row>
    <row r="2179" spans="1:27" ht="22.5" x14ac:dyDescent="0.25">
      <c r="A2179" s="2" t="s">
        <v>853</v>
      </c>
      <c r="B2179" s="2" t="s">
        <v>4084</v>
      </c>
      <c r="C2179" s="2" t="s">
        <v>4085</v>
      </c>
      <c r="D2179" s="2" t="s">
        <v>853</v>
      </c>
      <c r="E2179" s="2" t="s">
        <v>2552</v>
      </c>
      <c r="F2179" s="2" t="s">
        <v>5158</v>
      </c>
      <c r="G2179" s="2" t="s">
        <v>5159</v>
      </c>
      <c r="H2179" s="2" t="s">
        <v>5160</v>
      </c>
      <c r="I2179" s="2" t="s">
        <v>5161</v>
      </c>
      <c r="J2179" s="2" t="s">
        <v>202</v>
      </c>
      <c r="K2179" s="2" t="s">
        <v>203</v>
      </c>
      <c r="L2179" s="2" t="s">
        <v>4496</v>
      </c>
      <c r="M2179" s="2">
        <v>901</v>
      </c>
      <c r="N2179" s="2" t="s">
        <v>4093</v>
      </c>
      <c r="O2179" s="2" t="s">
        <v>5128</v>
      </c>
      <c r="P2179" s="4">
        <v>1</v>
      </c>
      <c r="Q2179" s="2" t="s">
        <v>2556</v>
      </c>
      <c r="R2179" s="2" t="s">
        <v>2557</v>
      </c>
      <c r="S2179" s="2" t="s">
        <v>5162</v>
      </c>
      <c r="T2179" s="2" t="s">
        <v>86</v>
      </c>
      <c r="U2179" s="2" t="s">
        <v>44</v>
      </c>
      <c r="V2179" s="2" t="s">
        <v>179</v>
      </c>
      <c r="W2179" s="4">
        <v>209</v>
      </c>
      <c r="X2179" s="5">
        <v>5</v>
      </c>
      <c r="Y2179" s="5">
        <v>0</v>
      </c>
      <c r="Z2179" s="6">
        <v>39297</v>
      </c>
      <c r="AA2179" s="2" t="s">
        <v>46</v>
      </c>
    </row>
    <row r="2180" spans="1:27" ht="22.5" x14ac:dyDescent="0.25">
      <c r="A2180" s="2" t="s">
        <v>1446</v>
      </c>
      <c r="B2180" s="2" t="s">
        <v>4084</v>
      </c>
      <c r="C2180" s="2" t="s">
        <v>4085</v>
      </c>
      <c r="D2180" s="2" t="s">
        <v>1446</v>
      </c>
      <c r="E2180" s="2" t="s">
        <v>2552</v>
      </c>
      <c r="F2180" s="2" t="s">
        <v>5153</v>
      </c>
      <c r="G2180" s="2" t="s">
        <v>5154</v>
      </c>
      <c r="H2180" s="2" t="s">
        <v>5155</v>
      </c>
      <c r="I2180" s="2" t="s">
        <v>5156</v>
      </c>
      <c r="J2180" s="2" t="s">
        <v>202</v>
      </c>
      <c r="K2180" s="2" t="s">
        <v>203</v>
      </c>
      <c r="L2180" s="2" t="s">
        <v>4496</v>
      </c>
      <c r="M2180" s="2">
        <v>915</v>
      </c>
      <c r="N2180" s="2" t="s">
        <v>4093</v>
      </c>
      <c r="O2180" s="2" t="s">
        <v>5128</v>
      </c>
      <c r="P2180" s="4">
        <v>1</v>
      </c>
      <c r="Q2180" s="2" t="s">
        <v>4252</v>
      </c>
      <c r="R2180" s="2" t="s">
        <v>4253</v>
      </c>
      <c r="S2180" s="2" t="s">
        <v>5157</v>
      </c>
      <c r="T2180" s="2" t="s">
        <v>86</v>
      </c>
      <c r="U2180" s="2" t="s">
        <v>44</v>
      </c>
      <c r="V2180" s="2" t="s">
        <v>179</v>
      </c>
      <c r="W2180" s="4">
        <v>210</v>
      </c>
      <c r="X2180" s="5">
        <v>5</v>
      </c>
      <c r="Y2180" s="5">
        <v>0</v>
      </c>
      <c r="Z2180" s="6">
        <v>39294</v>
      </c>
      <c r="AA2180" s="2" t="s">
        <v>46</v>
      </c>
    </row>
    <row r="2181" spans="1:27" ht="22.5" x14ac:dyDescent="0.25">
      <c r="A2181" s="2" t="s">
        <v>1434</v>
      </c>
      <c r="B2181" s="2" t="s">
        <v>845</v>
      </c>
      <c r="C2181" s="2" t="s">
        <v>693</v>
      </c>
      <c r="D2181" s="2" t="s">
        <v>1434</v>
      </c>
      <c r="E2181" s="2" t="s">
        <v>1522</v>
      </c>
      <c r="F2181" s="2" t="s">
        <v>5149</v>
      </c>
      <c r="G2181" s="2" t="s">
        <v>5150</v>
      </c>
      <c r="H2181" s="2" t="s">
        <v>5151</v>
      </c>
      <c r="I2181" s="2" t="s">
        <v>5152</v>
      </c>
      <c r="J2181" s="2" t="s">
        <v>202</v>
      </c>
      <c r="K2181" s="2" t="s">
        <v>203</v>
      </c>
      <c r="L2181" s="2" t="s">
        <v>4496</v>
      </c>
      <c r="M2181" s="2">
        <v>919</v>
      </c>
      <c r="N2181" s="2" t="s">
        <v>4093</v>
      </c>
      <c r="O2181" s="2" t="s">
        <v>5128</v>
      </c>
      <c r="P2181" s="4">
        <v>1</v>
      </c>
      <c r="Q2181" s="2" t="s">
        <v>3292</v>
      </c>
      <c r="R2181" s="2" t="s">
        <v>3293</v>
      </c>
      <c r="S2181" s="2" t="s">
        <v>693</v>
      </c>
      <c r="T2181" s="2" t="s">
        <v>86</v>
      </c>
      <c r="U2181" s="2" t="s">
        <v>44</v>
      </c>
      <c r="V2181" s="2" t="s">
        <v>179</v>
      </c>
      <c r="W2181" s="4">
        <v>178</v>
      </c>
      <c r="X2181" s="5">
        <v>5</v>
      </c>
      <c r="Y2181" s="5">
        <v>0</v>
      </c>
      <c r="Z2181" s="6">
        <v>40253</v>
      </c>
      <c r="AA2181" s="2" t="s">
        <v>46</v>
      </c>
    </row>
    <row r="2182" spans="1:27" ht="22.5" x14ac:dyDescent="0.25">
      <c r="A2182" s="2" t="s">
        <v>4109</v>
      </c>
      <c r="B2182" s="2" t="s">
        <v>845</v>
      </c>
      <c r="C2182" s="2" t="s">
        <v>693</v>
      </c>
      <c r="D2182" s="2" t="s">
        <v>4109</v>
      </c>
      <c r="E2182" s="2" t="s">
        <v>1522</v>
      </c>
      <c r="F2182" s="2" t="s">
        <v>5146</v>
      </c>
      <c r="G2182" s="2" t="s">
        <v>5147</v>
      </c>
      <c r="H2182" s="2" t="s">
        <v>5148</v>
      </c>
      <c r="I2182" s="3"/>
      <c r="J2182" s="2" t="s">
        <v>202</v>
      </c>
      <c r="K2182" s="2" t="s">
        <v>203</v>
      </c>
      <c r="L2182" s="2" t="s">
        <v>4496</v>
      </c>
      <c r="M2182" s="2">
        <v>934</v>
      </c>
      <c r="N2182" s="2" t="s">
        <v>4093</v>
      </c>
      <c r="O2182" s="2" t="s">
        <v>5128</v>
      </c>
      <c r="P2182" s="4">
        <v>1</v>
      </c>
      <c r="Q2182" s="2" t="s">
        <v>4114</v>
      </c>
      <c r="R2182" s="2" t="s">
        <v>4115</v>
      </c>
      <c r="S2182" s="2" t="s">
        <v>1612</v>
      </c>
      <c r="T2182" s="2" t="s">
        <v>86</v>
      </c>
      <c r="U2182" s="2" t="s">
        <v>44</v>
      </c>
      <c r="V2182" s="2" t="s">
        <v>179</v>
      </c>
      <c r="W2182" s="4">
        <v>164</v>
      </c>
      <c r="X2182" s="5">
        <v>5</v>
      </c>
      <c r="Y2182" s="5">
        <v>0</v>
      </c>
      <c r="Z2182" s="6">
        <v>40695</v>
      </c>
      <c r="AA2182" s="2" t="s">
        <v>46</v>
      </c>
    </row>
    <row r="2183" spans="1:27" ht="22.5" x14ac:dyDescent="0.25">
      <c r="A2183" s="2" t="s">
        <v>390</v>
      </c>
      <c r="B2183" s="2" t="s">
        <v>4084</v>
      </c>
      <c r="C2183" s="2" t="s">
        <v>4085</v>
      </c>
      <c r="D2183" s="2" t="s">
        <v>390</v>
      </c>
      <c r="E2183" s="2" t="s">
        <v>2552</v>
      </c>
      <c r="F2183" s="2" t="s">
        <v>5139</v>
      </c>
      <c r="G2183" s="2" t="s">
        <v>5140</v>
      </c>
      <c r="H2183" s="2" t="s">
        <v>5141</v>
      </c>
      <c r="I2183" s="2" t="s">
        <v>5142</v>
      </c>
      <c r="J2183" s="2" t="s">
        <v>202</v>
      </c>
      <c r="K2183" s="2" t="s">
        <v>203</v>
      </c>
      <c r="L2183" s="2" t="s">
        <v>4496</v>
      </c>
      <c r="M2183" s="2">
        <v>950</v>
      </c>
      <c r="N2183" s="2" t="s">
        <v>4093</v>
      </c>
      <c r="O2183" s="2" t="s">
        <v>5128</v>
      </c>
      <c r="P2183" s="4">
        <v>1</v>
      </c>
      <c r="Q2183" s="2" t="s">
        <v>5143</v>
      </c>
      <c r="R2183" s="2" t="s">
        <v>5144</v>
      </c>
      <c r="S2183" s="2" t="s">
        <v>5145</v>
      </c>
      <c r="T2183" s="2" t="s">
        <v>86</v>
      </c>
      <c r="U2183" s="2" t="s">
        <v>44</v>
      </c>
      <c r="V2183" s="2" t="s">
        <v>179</v>
      </c>
      <c r="W2183" s="4">
        <v>216</v>
      </c>
      <c r="X2183" s="5">
        <v>5</v>
      </c>
      <c r="Y2183" s="5">
        <v>0</v>
      </c>
      <c r="Z2183" s="6">
        <v>39097</v>
      </c>
      <c r="AA2183" s="2" t="s">
        <v>46</v>
      </c>
    </row>
    <row r="2184" spans="1:27" ht="22.5" x14ac:dyDescent="0.25">
      <c r="A2184" s="2" t="s">
        <v>829</v>
      </c>
      <c r="B2184" s="2" t="s">
        <v>4084</v>
      </c>
      <c r="C2184" s="2" t="s">
        <v>4085</v>
      </c>
      <c r="D2184" s="2" t="s">
        <v>829</v>
      </c>
      <c r="E2184" s="2" t="s">
        <v>2552</v>
      </c>
      <c r="F2184" s="2" t="s">
        <v>5133</v>
      </c>
      <c r="G2184" s="2" t="s">
        <v>5134</v>
      </c>
      <c r="H2184" s="2" t="s">
        <v>5135</v>
      </c>
      <c r="I2184" s="2" t="s">
        <v>5136</v>
      </c>
      <c r="J2184" s="2" t="s">
        <v>202</v>
      </c>
      <c r="K2184" s="2" t="s">
        <v>203</v>
      </c>
      <c r="L2184" s="2" t="s">
        <v>4496</v>
      </c>
      <c r="M2184" s="2">
        <v>959</v>
      </c>
      <c r="N2184" s="2" t="s">
        <v>4093</v>
      </c>
      <c r="O2184" s="2" t="s">
        <v>5128</v>
      </c>
      <c r="P2184" s="4">
        <v>1</v>
      </c>
      <c r="Q2184" s="2" t="s">
        <v>5137</v>
      </c>
      <c r="R2184" s="2" t="s">
        <v>5138</v>
      </c>
      <c r="S2184" s="2" t="s">
        <v>4085</v>
      </c>
      <c r="T2184" s="2" t="s">
        <v>86</v>
      </c>
      <c r="U2184" s="2" t="s">
        <v>44</v>
      </c>
      <c r="V2184" s="2" t="s">
        <v>179</v>
      </c>
      <c r="W2184" s="4">
        <v>192</v>
      </c>
      <c r="X2184" s="5">
        <v>5</v>
      </c>
      <c r="Y2184" s="5">
        <v>0</v>
      </c>
      <c r="Z2184" s="6">
        <v>39845</v>
      </c>
      <c r="AA2184" s="2" t="s">
        <v>46</v>
      </c>
    </row>
    <row r="2185" spans="1:27" ht="22.5" x14ac:dyDescent="0.25">
      <c r="A2185" s="2" t="s">
        <v>4163</v>
      </c>
      <c r="B2185" s="2" t="s">
        <v>845</v>
      </c>
      <c r="C2185" s="2" t="s">
        <v>693</v>
      </c>
      <c r="D2185" s="2" t="s">
        <v>4163</v>
      </c>
      <c r="E2185" s="2" t="s">
        <v>1522</v>
      </c>
      <c r="F2185" s="2" t="s">
        <v>5129</v>
      </c>
      <c r="G2185" s="2" t="s">
        <v>5130</v>
      </c>
      <c r="H2185" s="2" t="s">
        <v>5131</v>
      </c>
      <c r="I2185" s="2" t="s">
        <v>5132</v>
      </c>
      <c r="J2185" s="2" t="s">
        <v>202</v>
      </c>
      <c r="K2185" s="2" t="s">
        <v>203</v>
      </c>
      <c r="L2185" s="2" t="s">
        <v>4496</v>
      </c>
      <c r="M2185" s="2">
        <v>969</v>
      </c>
      <c r="N2185" s="2" t="s">
        <v>4093</v>
      </c>
      <c r="O2185" s="2" t="s">
        <v>5128</v>
      </c>
      <c r="P2185" s="4">
        <v>1</v>
      </c>
      <c r="Q2185" s="2" t="s">
        <v>4168</v>
      </c>
      <c r="R2185" s="2" t="s">
        <v>4169</v>
      </c>
      <c r="S2185" s="2" t="s">
        <v>693</v>
      </c>
      <c r="T2185" s="2" t="s">
        <v>86</v>
      </c>
      <c r="U2185" s="2" t="s">
        <v>44</v>
      </c>
      <c r="V2185" s="2" t="s">
        <v>179</v>
      </c>
      <c r="W2185" s="4">
        <v>161</v>
      </c>
      <c r="X2185" s="5">
        <v>5</v>
      </c>
      <c r="Y2185" s="5">
        <v>0</v>
      </c>
      <c r="Z2185" s="6">
        <v>40778</v>
      </c>
      <c r="AA2185" s="2" t="s">
        <v>46</v>
      </c>
    </row>
    <row r="2186" spans="1:27" ht="22.5" x14ac:dyDescent="0.25">
      <c r="A2186" s="2" t="s">
        <v>165</v>
      </c>
      <c r="B2186" s="2" t="s">
        <v>5020</v>
      </c>
      <c r="C2186" s="2" t="s">
        <v>5021</v>
      </c>
      <c r="D2186" s="2" t="s">
        <v>165</v>
      </c>
      <c r="E2186" s="2" t="s">
        <v>5022</v>
      </c>
      <c r="F2186" s="2" t="s">
        <v>5124</v>
      </c>
      <c r="G2186" s="2" t="s">
        <v>5125</v>
      </c>
      <c r="H2186" s="2" t="s">
        <v>5126</v>
      </c>
      <c r="I2186" s="2" t="s">
        <v>5127</v>
      </c>
      <c r="J2186" s="2" t="s">
        <v>202</v>
      </c>
      <c r="K2186" s="2" t="s">
        <v>203</v>
      </c>
      <c r="L2186" s="2" t="s">
        <v>4496</v>
      </c>
      <c r="M2186" s="2">
        <v>1007</v>
      </c>
      <c r="N2186" s="2" t="s">
        <v>4093</v>
      </c>
      <c r="O2186" s="2" t="s">
        <v>5128</v>
      </c>
      <c r="P2186" s="4">
        <v>1</v>
      </c>
      <c r="Q2186" s="2" t="s">
        <v>5027</v>
      </c>
      <c r="R2186" s="2" t="s">
        <v>5028</v>
      </c>
      <c r="S2186" s="2" t="s">
        <v>693</v>
      </c>
      <c r="T2186" s="2" t="s">
        <v>86</v>
      </c>
      <c r="U2186" s="2" t="s">
        <v>44</v>
      </c>
      <c r="V2186" s="2" t="s">
        <v>179</v>
      </c>
      <c r="W2186" s="4">
        <v>161</v>
      </c>
      <c r="X2186" s="5">
        <v>5</v>
      </c>
      <c r="Y2186" s="5">
        <v>0</v>
      </c>
      <c r="Z2186" s="6">
        <v>40780</v>
      </c>
      <c r="AA2186" s="2" t="s">
        <v>46</v>
      </c>
    </row>
    <row r="2187" spans="1:27" ht="22.5" x14ac:dyDescent="0.25">
      <c r="A2187" s="2" t="s">
        <v>452</v>
      </c>
      <c r="B2187" s="2" t="s">
        <v>4084</v>
      </c>
      <c r="C2187" s="2" t="s">
        <v>4085</v>
      </c>
      <c r="D2187" s="2" t="s">
        <v>452</v>
      </c>
      <c r="E2187" s="2" t="s">
        <v>1522</v>
      </c>
      <c r="F2187" s="2" t="s">
        <v>14456</v>
      </c>
      <c r="G2187" s="2" t="s">
        <v>14457</v>
      </c>
      <c r="H2187" s="2" t="s">
        <v>14458</v>
      </c>
      <c r="I2187" s="2" t="s">
        <v>14459</v>
      </c>
      <c r="J2187" s="2" t="s">
        <v>11761</v>
      </c>
      <c r="K2187" s="2" t="s">
        <v>11762</v>
      </c>
      <c r="L2187" s="2" t="s">
        <v>10619</v>
      </c>
      <c r="M2187" s="2">
        <v>100</v>
      </c>
      <c r="N2187" s="2" t="s">
        <v>4093</v>
      </c>
      <c r="O2187" s="2" t="s">
        <v>14460</v>
      </c>
      <c r="P2187" s="4">
        <v>1</v>
      </c>
      <c r="Q2187" s="2" t="s">
        <v>4545</v>
      </c>
      <c r="R2187" s="2" t="s">
        <v>4546</v>
      </c>
      <c r="S2187" s="2" t="s">
        <v>13238</v>
      </c>
      <c r="T2187" s="2" t="s">
        <v>340</v>
      </c>
      <c r="U2187" s="2" t="s">
        <v>44</v>
      </c>
      <c r="V2187" s="2" t="s">
        <v>179</v>
      </c>
      <c r="W2187" s="4">
        <v>208</v>
      </c>
      <c r="X2187" s="5">
        <v>5</v>
      </c>
      <c r="Y2187" s="5">
        <v>0</v>
      </c>
      <c r="Z2187" s="6">
        <v>39343</v>
      </c>
      <c r="AA2187" s="2" t="s">
        <v>46</v>
      </c>
    </row>
    <row r="2188" spans="1:27" ht="22.5" x14ac:dyDescent="0.25">
      <c r="A2188" s="2" t="s">
        <v>1446</v>
      </c>
      <c r="B2188" s="2" t="s">
        <v>1647</v>
      </c>
      <c r="C2188" s="2" t="s">
        <v>1648</v>
      </c>
      <c r="D2188" s="2" t="s">
        <v>1446</v>
      </c>
      <c r="E2188" s="2" t="s">
        <v>1649</v>
      </c>
      <c r="F2188" s="2" t="s">
        <v>2665</v>
      </c>
      <c r="G2188" s="2" t="s">
        <v>2666</v>
      </c>
      <c r="H2188" s="2" t="s">
        <v>2667</v>
      </c>
      <c r="I2188" s="2" t="s">
        <v>2668</v>
      </c>
      <c r="J2188" s="2" t="s">
        <v>295</v>
      </c>
      <c r="K2188" s="2" t="s">
        <v>121</v>
      </c>
      <c r="L2188" s="2" t="s">
        <v>136</v>
      </c>
      <c r="M2188" s="2">
        <v>2197</v>
      </c>
      <c r="N2188" s="2" t="s">
        <v>511</v>
      </c>
      <c r="O2188" s="2" t="s">
        <v>2669</v>
      </c>
      <c r="P2188" s="4">
        <v>1</v>
      </c>
      <c r="Q2188" s="2" t="s">
        <v>1788</v>
      </c>
      <c r="R2188" s="2" t="s">
        <v>1789</v>
      </c>
      <c r="S2188" s="2" t="s">
        <v>2670</v>
      </c>
      <c r="T2188" s="2" t="s">
        <v>340</v>
      </c>
      <c r="U2188" s="2" t="s">
        <v>108</v>
      </c>
      <c r="V2188" s="2" t="s">
        <v>109</v>
      </c>
      <c r="W2188" s="4">
        <v>217</v>
      </c>
      <c r="X2188" s="5">
        <v>5</v>
      </c>
      <c r="Y2188" s="5">
        <v>0</v>
      </c>
      <c r="Z2188" s="6">
        <v>39083</v>
      </c>
      <c r="AA2188" s="2" t="s">
        <v>46</v>
      </c>
    </row>
    <row r="2189" spans="1:27" ht="22.5" x14ac:dyDescent="0.25">
      <c r="A2189" s="2" t="s">
        <v>1446</v>
      </c>
      <c r="B2189" s="2" t="s">
        <v>1647</v>
      </c>
      <c r="C2189" s="2" t="s">
        <v>1648</v>
      </c>
      <c r="D2189" s="2" t="s">
        <v>1446</v>
      </c>
      <c r="E2189" s="2" t="s">
        <v>1649</v>
      </c>
      <c r="F2189" s="2" t="s">
        <v>2671</v>
      </c>
      <c r="G2189" s="2" t="s">
        <v>2672</v>
      </c>
      <c r="H2189" s="2" t="s">
        <v>2673</v>
      </c>
      <c r="I2189" s="2" t="s">
        <v>2674</v>
      </c>
      <c r="J2189" s="2" t="s">
        <v>295</v>
      </c>
      <c r="K2189" s="2" t="s">
        <v>121</v>
      </c>
      <c r="L2189" s="2" t="s">
        <v>136</v>
      </c>
      <c r="M2189" s="2">
        <v>2198</v>
      </c>
      <c r="N2189" s="2" t="s">
        <v>511</v>
      </c>
      <c r="O2189" s="2" t="s">
        <v>2669</v>
      </c>
      <c r="P2189" s="4">
        <v>1</v>
      </c>
      <c r="Q2189" s="2" t="s">
        <v>1788</v>
      </c>
      <c r="R2189" s="2" t="s">
        <v>1789</v>
      </c>
      <c r="S2189" s="2" t="s">
        <v>2675</v>
      </c>
      <c r="T2189" s="2" t="s">
        <v>340</v>
      </c>
      <c r="U2189" s="2" t="s">
        <v>108</v>
      </c>
      <c r="V2189" s="2" t="s">
        <v>109</v>
      </c>
      <c r="W2189" s="4">
        <v>217</v>
      </c>
      <c r="X2189" s="5">
        <v>5</v>
      </c>
      <c r="Y2189" s="5">
        <v>0</v>
      </c>
      <c r="Z2189" s="6">
        <v>39083</v>
      </c>
      <c r="AA2189" s="2" t="s">
        <v>46</v>
      </c>
    </row>
    <row r="2190" spans="1:27" ht="22.5" x14ac:dyDescent="0.25">
      <c r="A2190" s="2" t="s">
        <v>4180</v>
      </c>
      <c r="B2190" s="2" t="s">
        <v>1565</v>
      </c>
      <c r="C2190" s="2" t="s">
        <v>1566</v>
      </c>
      <c r="D2190" s="2" t="s">
        <v>4180</v>
      </c>
      <c r="E2190" s="2" t="s">
        <v>1567</v>
      </c>
      <c r="F2190" s="2" t="s">
        <v>6597</v>
      </c>
      <c r="G2190" s="2" t="s">
        <v>6598</v>
      </c>
      <c r="H2190" s="2" t="s">
        <v>6599</v>
      </c>
      <c r="I2190" s="2" t="s">
        <v>6600</v>
      </c>
      <c r="J2190" s="2" t="s">
        <v>6593</v>
      </c>
      <c r="K2190" s="2" t="s">
        <v>6594</v>
      </c>
      <c r="L2190" s="2" t="s">
        <v>6595</v>
      </c>
      <c r="M2190" s="2">
        <v>1715</v>
      </c>
      <c r="N2190" s="2" t="s">
        <v>4056</v>
      </c>
      <c r="O2190" s="2" t="s">
        <v>6596</v>
      </c>
      <c r="P2190" s="4">
        <v>1</v>
      </c>
      <c r="Q2190" s="2" t="s">
        <v>6258</v>
      </c>
      <c r="R2190" s="2" t="s">
        <v>6259</v>
      </c>
      <c r="S2190" s="2" t="s">
        <v>238</v>
      </c>
      <c r="T2190" s="2" t="s">
        <v>86</v>
      </c>
      <c r="U2190" s="2" t="s">
        <v>44</v>
      </c>
      <c r="V2190" s="2" t="s">
        <v>179</v>
      </c>
      <c r="W2190" s="4">
        <v>208</v>
      </c>
      <c r="X2190" s="5">
        <v>5</v>
      </c>
      <c r="Y2190" s="5">
        <v>0</v>
      </c>
      <c r="Z2190" s="6">
        <v>39356</v>
      </c>
      <c r="AA2190" s="2" t="s">
        <v>46</v>
      </c>
    </row>
    <row r="2191" spans="1:27" ht="22.5" x14ac:dyDescent="0.25">
      <c r="A2191" s="2" t="s">
        <v>350</v>
      </c>
      <c r="B2191" s="2" t="s">
        <v>1565</v>
      </c>
      <c r="C2191" s="2" t="s">
        <v>1566</v>
      </c>
      <c r="D2191" s="2" t="s">
        <v>350</v>
      </c>
      <c r="E2191" s="2" t="s">
        <v>1797</v>
      </c>
      <c r="F2191" s="2" t="s">
        <v>6589</v>
      </c>
      <c r="G2191" s="2" t="s">
        <v>6590</v>
      </c>
      <c r="H2191" s="2" t="s">
        <v>6591</v>
      </c>
      <c r="I2191" s="2" t="s">
        <v>6592</v>
      </c>
      <c r="J2191" s="2" t="s">
        <v>6593</v>
      </c>
      <c r="K2191" s="2" t="s">
        <v>6594</v>
      </c>
      <c r="L2191" s="2" t="s">
        <v>6595</v>
      </c>
      <c r="M2191" s="2">
        <v>1718</v>
      </c>
      <c r="N2191" s="2" t="s">
        <v>4056</v>
      </c>
      <c r="O2191" s="2" t="s">
        <v>6596</v>
      </c>
      <c r="P2191" s="4">
        <v>1</v>
      </c>
      <c r="Q2191" s="2" t="s">
        <v>2231</v>
      </c>
      <c r="R2191" s="2" t="s">
        <v>2232</v>
      </c>
      <c r="S2191" s="2" t="s">
        <v>2233</v>
      </c>
      <c r="T2191" s="2" t="s">
        <v>86</v>
      </c>
      <c r="U2191" s="2" t="s">
        <v>44</v>
      </c>
      <c r="V2191" s="2" t="s">
        <v>179</v>
      </c>
      <c r="W2191" s="4">
        <v>107</v>
      </c>
      <c r="X2191" s="5">
        <v>5</v>
      </c>
      <c r="Y2191" s="5">
        <v>0</v>
      </c>
      <c r="Z2191" s="6">
        <v>42419</v>
      </c>
      <c r="AA2191" s="2" t="s">
        <v>46</v>
      </c>
    </row>
    <row r="2192" spans="1:27" ht="22.5" x14ac:dyDescent="0.25">
      <c r="A2192" s="2" t="s">
        <v>452</v>
      </c>
      <c r="B2192" s="2" t="s">
        <v>845</v>
      </c>
      <c r="C2192" s="2" t="s">
        <v>693</v>
      </c>
      <c r="D2192" s="2" t="s">
        <v>452</v>
      </c>
      <c r="E2192" s="2" t="s">
        <v>1506</v>
      </c>
      <c r="F2192" s="2" t="s">
        <v>6177</v>
      </c>
      <c r="G2192" s="2" t="s">
        <v>6178</v>
      </c>
      <c r="H2192" s="2" t="s">
        <v>6179</v>
      </c>
      <c r="I2192" s="2" t="s">
        <v>6179</v>
      </c>
      <c r="J2192" s="2" t="s">
        <v>172</v>
      </c>
      <c r="K2192" s="2" t="s">
        <v>173</v>
      </c>
      <c r="L2192" s="2" t="s">
        <v>174</v>
      </c>
      <c r="M2192" s="2">
        <v>1481</v>
      </c>
      <c r="N2192" s="2" t="s">
        <v>175</v>
      </c>
      <c r="O2192" s="2" t="s">
        <v>6180</v>
      </c>
      <c r="P2192" s="4">
        <v>1</v>
      </c>
      <c r="Q2192" s="2" t="s">
        <v>6181</v>
      </c>
      <c r="R2192" s="2" t="s">
        <v>6182</v>
      </c>
      <c r="S2192" s="2" t="s">
        <v>6183</v>
      </c>
      <c r="T2192" s="2" t="s">
        <v>86</v>
      </c>
      <c r="U2192" s="2" t="s">
        <v>44</v>
      </c>
      <c r="V2192" s="2" t="s">
        <v>179</v>
      </c>
      <c r="W2192" s="4">
        <v>421</v>
      </c>
      <c r="X2192" s="5">
        <v>5</v>
      </c>
      <c r="Y2192" s="5">
        <v>0</v>
      </c>
      <c r="Z2192" s="6">
        <v>32874</v>
      </c>
      <c r="AA2192" s="2" t="s">
        <v>46</v>
      </c>
    </row>
    <row r="2193" spans="1:27" ht="22.5" x14ac:dyDescent="0.25">
      <c r="A2193" s="2" t="s">
        <v>853</v>
      </c>
      <c r="B2193" s="2" t="s">
        <v>1647</v>
      </c>
      <c r="C2193" s="2" t="s">
        <v>1648</v>
      </c>
      <c r="D2193" s="2" t="s">
        <v>853</v>
      </c>
      <c r="E2193" s="2" t="s">
        <v>1649</v>
      </c>
      <c r="F2193" s="2" t="s">
        <v>1957</v>
      </c>
      <c r="G2193" s="2" t="s">
        <v>1958</v>
      </c>
      <c r="H2193" s="2" t="s">
        <v>1959</v>
      </c>
      <c r="I2193" s="2" t="s">
        <v>1960</v>
      </c>
      <c r="J2193" s="2" t="s">
        <v>172</v>
      </c>
      <c r="K2193" s="2" t="s">
        <v>173</v>
      </c>
      <c r="L2193" s="2" t="s">
        <v>174</v>
      </c>
      <c r="M2193" s="2">
        <v>1471</v>
      </c>
      <c r="N2193" s="2" t="s">
        <v>175</v>
      </c>
      <c r="O2193" s="2" t="s">
        <v>556</v>
      </c>
      <c r="P2193" s="4">
        <v>1</v>
      </c>
      <c r="Q2193" s="2" t="s">
        <v>1961</v>
      </c>
      <c r="R2193" s="2" t="s">
        <v>1962</v>
      </c>
      <c r="S2193" s="2" t="s">
        <v>1963</v>
      </c>
      <c r="T2193" s="2" t="s">
        <v>86</v>
      </c>
      <c r="U2193" s="2" t="s">
        <v>44</v>
      </c>
      <c r="V2193" s="2" t="s">
        <v>179</v>
      </c>
      <c r="W2193" s="4">
        <v>265</v>
      </c>
      <c r="X2193" s="5">
        <v>5</v>
      </c>
      <c r="Y2193" s="5">
        <v>0</v>
      </c>
      <c r="Z2193" s="6">
        <v>37621</v>
      </c>
      <c r="AA2193" s="2" t="s">
        <v>46</v>
      </c>
    </row>
    <row r="2194" spans="1:27" ht="22.5" x14ac:dyDescent="0.25">
      <c r="A2194" s="2" t="s">
        <v>452</v>
      </c>
      <c r="B2194" s="2" t="s">
        <v>1758</v>
      </c>
      <c r="C2194" s="2" t="s">
        <v>1759</v>
      </c>
      <c r="D2194" s="2" t="s">
        <v>1886</v>
      </c>
      <c r="E2194" s="2" t="s">
        <v>1887</v>
      </c>
      <c r="F2194" s="2" t="s">
        <v>1964</v>
      </c>
      <c r="G2194" s="2" t="s">
        <v>1965</v>
      </c>
      <c r="H2194" s="2" t="s">
        <v>1966</v>
      </c>
      <c r="I2194" s="2" t="s">
        <v>1967</v>
      </c>
      <c r="J2194" s="2" t="s">
        <v>172</v>
      </c>
      <c r="K2194" s="2" t="s">
        <v>173</v>
      </c>
      <c r="L2194" s="2" t="s">
        <v>174</v>
      </c>
      <c r="M2194" s="2">
        <v>1479</v>
      </c>
      <c r="N2194" s="2" t="s">
        <v>175</v>
      </c>
      <c r="O2194" s="2" t="s">
        <v>556</v>
      </c>
      <c r="P2194" s="4">
        <v>1</v>
      </c>
      <c r="Q2194" s="2" t="s">
        <v>1892</v>
      </c>
      <c r="R2194" s="2" t="s">
        <v>1893</v>
      </c>
      <c r="S2194" s="2" t="s">
        <v>1894</v>
      </c>
      <c r="T2194" s="2" t="s">
        <v>86</v>
      </c>
      <c r="U2194" s="2" t="s">
        <v>44</v>
      </c>
      <c r="V2194" s="2" t="s">
        <v>179</v>
      </c>
      <c r="W2194" s="4">
        <v>220</v>
      </c>
      <c r="X2194" s="5">
        <v>8</v>
      </c>
      <c r="Y2194" s="5">
        <v>0</v>
      </c>
      <c r="Z2194" s="6">
        <v>38985</v>
      </c>
      <c r="AA2194" s="2" t="s">
        <v>46</v>
      </c>
    </row>
    <row r="2195" spans="1:27" ht="22.5" x14ac:dyDescent="0.25">
      <c r="A2195" s="2" t="s">
        <v>165</v>
      </c>
      <c r="B2195" s="2" t="s">
        <v>549</v>
      </c>
      <c r="C2195" s="2" t="s">
        <v>550</v>
      </c>
      <c r="D2195" s="2" t="s">
        <v>165</v>
      </c>
      <c r="E2195" s="2" t="s">
        <v>551</v>
      </c>
      <c r="F2195" s="2" t="s">
        <v>552</v>
      </c>
      <c r="G2195" s="2" t="s">
        <v>553</v>
      </c>
      <c r="H2195" s="2" t="s">
        <v>554</v>
      </c>
      <c r="I2195" s="2" t="s">
        <v>555</v>
      </c>
      <c r="J2195" s="2" t="s">
        <v>172</v>
      </c>
      <c r="K2195" s="2" t="s">
        <v>173</v>
      </c>
      <c r="L2195" s="2" t="s">
        <v>174</v>
      </c>
      <c r="M2195" s="2">
        <v>1593</v>
      </c>
      <c r="N2195" s="2" t="s">
        <v>175</v>
      </c>
      <c r="O2195" s="2" t="s">
        <v>556</v>
      </c>
      <c r="P2195" s="4">
        <v>1</v>
      </c>
      <c r="Q2195" s="2" t="s">
        <v>557</v>
      </c>
      <c r="R2195" s="2" t="s">
        <v>558</v>
      </c>
      <c r="S2195" s="2" t="s">
        <v>238</v>
      </c>
      <c r="T2195" s="2" t="s">
        <v>86</v>
      </c>
      <c r="U2195" s="2" t="s">
        <v>44</v>
      </c>
      <c r="V2195" s="2" t="s">
        <v>179</v>
      </c>
      <c r="W2195" s="4">
        <v>249</v>
      </c>
      <c r="X2195" s="5">
        <v>10</v>
      </c>
      <c r="Y2195" s="5">
        <v>0</v>
      </c>
      <c r="Z2195" s="6">
        <v>38104</v>
      </c>
      <c r="AA2195" s="2" t="s">
        <v>46</v>
      </c>
    </row>
    <row r="2196" spans="1:27" ht="33.75" x14ac:dyDescent="0.25">
      <c r="A2196" s="2" t="s">
        <v>165</v>
      </c>
      <c r="B2196" s="2" t="s">
        <v>569</v>
      </c>
      <c r="C2196" s="2" t="s">
        <v>570</v>
      </c>
      <c r="D2196" s="2" t="s">
        <v>165</v>
      </c>
      <c r="E2196" s="2" t="s">
        <v>571</v>
      </c>
      <c r="F2196" s="2" t="s">
        <v>572</v>
      </c>
      <c r="G2196" s="2" t="s">
        <v>573</v>
      </c>
      <c r="H2196" s="2" t="s">
        <v>574</v>
      </c>
      <c r="I2196" s="2" t="s">
        <v>575</v>
      </c>
      <c r="J2196" s="2" t="s">
        <v>576</v>
      </c>
      <c r="K2196" s="2" t="s">
        <v>81</v>
      </c>
      <c r="L2196" s="2" t="s">
        <v>82</v>
      </c>
      <c r="M2196" s="2">
        <v>1712</v>
      </c>
      <c r="N2196" s="2" t="s">
        <v>578</v>
      </c>
      <c r="O2196" s="2" t="s">
        <v>579</v>
      </c>
      <c r="P2196" s="4">
        <v>1</v>
      </c>
      <c r="Q2196" s="2" t="s">
        <v>580</v>
      </c>
      <c r="R2196" s="2" t="s">
        <v>581</v>
      </c>
      <c r="S2196" s="2" t="s">
        <v>582</v>
      </c>
      <c r="T2196" s="2" t="s">
        <v>86</v>
      </c>
      <c r="U2196" s="2" t="s">
        <v>44</v>
      </c>
      <c r="V2196" s="2" t="s">
        <v>583</v>
      </c>
      <c r="W2196" s="4">
        <v>176</v>
      </c>
      <c r="X2196" s="5">
        <v>5</v>
      </c>
      <c r="Y2196" s="5">
        <v>0</v>
      </c>
      <c r="Z2196" s="6">
        <v>40309</v>
      </c>
      <c r="AA2196" s="2" t="s">
        <v>46</v>
      </c>
    </row>
    <row r="2197" spans="1:27" ht="22.5" x14ac:dyDescent="0.25">
      <c r="A2197" s="2" t="s">
        <v>1460</v>
      </c>
      <c r="B2197" s="2" t="s">
        <v>4491</v>
      </c>
      <c r="C2197" s="2" t="s">
        <v>4492</v>
      </c>
      <c r="D2197" s="2" t="s">
        <v>1460</v>
      </c>
      <c r="E2197" s="2" t="s">
        <v>1649</v>
      </c>
      <c r="F2197" s="2" t="s">
        <v>4493</v>
      </c>
      <c r="G2197" s="2" t="s">
        <v>4494</v>
      </c>
      <c r="H2197" s="2" t="s">
        <v>4495</v>
      </c>
      <c r="I2197" s="3"/>
      <c r="J2197" s="2" t="s">
        <v>3717</v>
      </c>
      <c r="K2197" s="2" t="s">
        <v>3718</v>
      </c>
      <c r="L2197" s="2" t="s">
        <v>4496</v>
      </c>
      <c r="M2197" s="2">
        <v>862</v>
      </c>
      <c r="N2197" s="2" t="s">
        <v>4497</v>
      </c>
      <c r="O2197" s="2" t="s">
        <v>4498</v>
      </c>
      <c r="P2197" s="4">
        <v>1</v>
      </c>
      <c r="Q2197" s="2" t="s">
        <v>4499</v>
      </c>
      <c r="R2197" s="2" t="s">
        <v>4500</v>
      </c>
      <c r="S2197" s="2" t="s">
        <v>42</v>
      </c>
      <c r="T2197" s="2" t="s">
        <v>340</v>
      </c>
      <c r="U2197" s="2" t="s">
        <v>3499</v>
      </c>
      <c r="V2197" s="2" t="s">
        <v>4501</v>
      </c>
      <c r="W2197" s="4">
        <v>43</v>
      </c>
      <c r="X2197" s="5">
        <v>5</v>
      </c>
      <c r="Y2197" s="5">
        <v>1</v>
      </c>
      <c r="Z2197" s="6">
        <v>44349</v>
      </c>
      <c r="AA2197" s="2" t="s">
        <v>46</v>
      </c>
    </row>
    <row r="2198" spans="1:27" ht="22.5" x14ac:dyDescent="0.25">
      <c r="A2198" s="2" t="s">
        <v>853</v>
      </c>
      <c r="B2198" s="2" t="s">
        <v>4084</v>
      </c>
      <c r="C2198" s="2" t="s">
        <v>4085</v>
      </c>
      <c r="D2198" s="2" t="s">
        <v>853</v>
      </c>
      <c r="E2198" s="2" t="s">
        <v>2552</v>
      </c>
      <c r="F2198" s="2" t="s">
        <v>14461</v>
      </c>
      <c r="G2198" s="2" t="s">
        <v>14462</v>
      </c>
      <c r="H2198" s="2" t="s">
        <v>14463</v>
      </c>
      <c r="I2198" s="2" t="s">
        <v>14464</v>
      </c>
      <c r="J2198" s="2" t="s">
        <v>12740</v>
      </c>
      <c r="K2198" s="2" t="s">
        <v>12697</v>
      </c>
      <c r="L2198" s="2" t="str">
        <f>K2198</f>
        <v>X-Ray Film Processors, Automat</v>
      </c>
      <c r="M2198" s="2">
        <v>3864</v>
      </c>
      <c r="N2198" s="2" t="s">
        <v>12698</v>
      </c>
      <c r="O2198" s="2" t="s">
        <v>14465</v>
      </c>
      <c r="P2198" s="4">
        <v>1</v>
      </c>
      <c r="Q2198" s="2" t="s">
        <v>2556</v>
      </c>
      <c r="R2198" s="2" t="s">
        <v>2557</v>
      </c>
      <c r="S2198" s="2" t="s">
        <v>4085</v>
      </c>
      <c r="T2198" s="2" t="s">
        <v>43</v>
      </c>
      <c r="U2198" s="3"/>
      <c r="V2198" s="3"/>
      <c r="W2198" s="4">
        <v>227</v>
      </c>
      <c r="X2198" s="5">
        <v>5</v>
      </c>
      <c r="Y2198" s="5">
        <v>0</v>
      </c>
      <c r="Z2198" s="6">
        <v>38768</v>
      </c>
      <c r="AA2198" s="2" t="s">
        <v>46</v>
      </c>
    </row>
    <row r="2199" spans="1:27" ht="22.5" x14ac:dyDescent="0.25">
      <c r="A2199" s="2" t="s">
        <v>853</v>
      </c>
      <c r="B2199" s="2" t="s">
        <v>4084</v>
      </c>
      <c r="C2199" s="2" t="s">
        <v>4085</v>
      </c>
      <c r="D2199" s="2" t="s">
        <v>853</v>
      </c>
      <c r="E2199" s="2" t="s">
        <v>3701</v>
      </c>
      <c r="F2199" s="2" t="s">
        <v>14466</v>
      </c>
      <c r="G2199" s="2" t="s">
        <v>14467</v>
      </c>
      <c r="H2199" s="2" t="s">
        <v>14468</v>
      </c>
      <c r="I2199" s="2" t="s">
        <v>14469</v>
      </c>
      <c r="J2199" s="2" t="s">
        <v>12740</v>
      </c>
      <c r="K2199" s="2" t="s">
        <v>12697</v>
      </c>
      <c r="L2199" s="2" t="str">
        <f>K2199</f>
        <v>X-Ray Film Processors, Automat</v>
      </c>
      <c r="M2199" s="2">
        <v>3865</v>
      </c>
      <c r="N2199" s="2" t="s">
        <v>12698</v>
      </c>
      <c r="O2199" s="2" t="s">
        <v>14465</v>
      </c>
      <c r="P2199" s="4">
        <v>1</v>
      </c>
      <c r="Q2199" s="2" t="s">
        <v>3706</v>
      </c>
      <c r="R2199" s="2" t="s">
        <v>3707</v>
      </c>
      <c r="S2199" s="2" t="s">
        <v>14470</v>
      </c>
      <c r="T2199" s="2" t="s">
        <v>43</v>
      </c>
      <c r="U2199" s="3"/>
      <c r="V2199" s="3"/>
      <c r="W2199" s="4">
        <v>267</v>
      </c>
      <c r="X2199" s="5">
        <v>5</v>
      </c>
      <c r="Y2199" s="5">
        <v>0</v>
      </c>
      <c r="Z2199" s="6">
        <v>37532</v>
      </c>
      <c r="AA2199" s="2" t="s">
        <v>46</v>
      </c>
    </row>
    <row r="2200" spans="1:27" ht="22.5" x14ac:dyDescent="0.25">
      <c r="A2200" s="2" t="s">
        <v>2560</v>
      </c>
      <c r="B2200" s="2" t="s">
        <v>2561</v>
      </c>
      <c r="C2200" s="2" t="s">
        <v>2562</v>
      </c>
      <c r="D2200" s="2" t="s">
        <v>2560</v>
      </c>
      <c r="E2200" s="2" t="s">
        <v>2563</v>
      </c>
      <c r="F2200" s="2" t="s">
        <v>2564</v>
      </c>
      <c r="G2200" s="2" t="s">
        <v>2565</v>
      </c>
      <c r="H2200" s="2" t="s">
        <v>2566</v>
      </c>
      <c r="I2200" s="2" t="s">
        <v>2567</v>
      </c>
      <c r="J2200" s="2" t="s">
        <v>2568</v>
      </c>
      <c r="K2200" s="2" t="s">
        <v>121</v>
      </c>
      <c r="L2200" s="2" t="s">
        <v>136</v>
      </c>
      <c r="M2200" s="2">
        <v>2812</v>
      </c>
      <c r="N2200" s="2" t="s">
        <v>2569</v>
      </c>
      <c r="O2200" s="2" t="s">
        <v>2570</v>
      </c>
      <c r="P2200" s="4">
        <v>1</v>
      </c>
      <c r="Q2200" s="2" t="s">
        <v>2571</v>
      </c>
      <c r="R2200" s="2" t="s">
        <v>2572</v>
      </c>
      <c r="S2200" s="2" t="s">
        <v>42</v>
      </c>
      <c r="T2200" s="2" t="s">
        <v>86</v>
      </c>
      <c r="U2200" s="2" t="s">
        <v>1246</v>
      </c>
      <c r="V2200" s="2" t="s">
        <v>2573</v>
      </c>
      <c r="W2200" s="4">
        <v>27</v>
      </c>
      <c r="X2200" s="5">
        <v>5</v>
      </c>
      <c r="Y2200" s="5">
        <v>3</v>
      </c>
      <c r="Z2200" s="6">
        <v>44862</v>
      </c>
      <c r="AA2200" s="2" t="s">
        <v>46</v>
      </c>
    </row>
    <row r="2201" spans="1:27" ht="22.5" x14ac:dyDescent="0.25">
      <c r="A2201" s="2" t="s">
        <v>1777</v>
      </c>
      <c r="B2201" s="2" t="s">
        <v>442</v>
      </c>
      <c r="C2201" s="2" t="s">
        <v>443</v>
      </c>
      <c r="D2201" s="2" t="s">
        <v>1777</v>
      </c>
      <c r="E2201" s="2" t="s">
        <v>1797</v>
      </c>
      <c r="F2201" s="2" t="s">
        <v>14471</v>
      </c>
      <c r="G2201" s="2" t="s">
        <v>14472</v>
      </c>
      <c r="H2201" s="2" t="s">
        <v>14473</v>
      </c>
      <c r="I2201" s="3"/>
      <c r="J2201" s="2" t="s">
        <v>10654</v>
      </c>
      <c r="K2201" s="2" t="s">
        <v>10655</v>
      </c>
      <c r="L2201" s="2" t="s">
        <v>10656</v>
      </c>
      <c r="M2201" s="2">
        <v>3400</v>
      </c>
      <c r="N2201" s="2" t="s">
        <v>4056</v>
      </c>
      <c r="O2201" s="2" t="s">
        <v>14474</v>
      </c>
      <c r="P2201" s="4">
        <v>1</v>
      </c>
      <c r="Q2201" s="2" t="s">
        <v>2064</v>
      </c>
      <c r="R2201" s="2" t="s">
        <v>2065</v>
      </c>
      <c r="S2201" s="2" t="s">
        <v>42</v>
      </c>
      <c r="T2201" s="2" t="s">
        <v>340</v>
      </c>
      <c r="U2201" s="2" t="s">
        <v>44</v>
      </c>
      <c r="V2201" s="2" t="s">
        <v>1357</v>
      </c>
      <c r="W2201" s="4">
        <v>25</v>
      </c>
      <c r="X2201" s="5">
        <v>5</v>
      </c>
      <c r="Y2201" s="5">
        <v>3</v>
      </c>
      <c r="Z2201" s="6">
        <v>44907</v>
      </c>
      <c r="AA2201" s="2" t="s">
        <v>46</v>
      </c>
    </row>
    <row r="2202" spans="1:27" ht="22.5" x14ac:dyDescent="0.25">
      <c r="A2202" s="2" t="s">
        <v>1460</v>
      </c>
      <c r="B2202" s="2" t="s">
        <v>2550</v>
      </c>
      <c r="C2202" s="2" t="s">
        <v>2551</v>
      </c>
      <c r="D2202" s="2" t="s">
        <v>1460</v>
      </c>
      <c r="E2202" s="2" t="s">
        <v>2436</v>
      </c>
      <c r="F2202" s="2" t="s">
        <v>14475</v>
      </c>
      <c r="G2202" s="2" t="s">
        <v>14476</v>
      </c>
      <c r="H2202" s="2" t="s">
        <v>14477</v>
      </c>
      <c r="I2202" s="3"/>
      <c r="J2202" s="2" t="s">
        <v>10654</v>
      </c>
      <c r="K2202" s="2" t="s">
        <v>10655</v>
      </c>
      <c r="L2202" s="2" t="s">
        <v>10656</v>
      </c>
      <c r="M2202" s="2">
        <v>3592</v>
      </c>
      <c r="N2202" s="2" t="s">
        <v>4056</v>
      </c>
      <c r="O2202" s="2" t="s">
        <v>14474</v>
      </c>
      <c r="P2202" s="4">
        <v>1</v>
      </c>
      <c r="Q2202" s="2" t="s">
        <v>2441</v>
      </c>
      <c r="R2202" s="2" t="s">
        <v>2442</v>
      </c>
      <c r="S2202" s="2" t="s">
        <v>42</v>
      </c>
      <c r="T2202" s="2" t="s">
        <v>340</v>
      </c>
      <c r="U2202" s="2" t="s">
        <v>44</v>
      </c>
      <c r="V2202" s="2" t="s">
        <v>179</v>
      </c>
      <c r="W2202" s="4">
        <v>27</v>
      </c>
      <c r="X2202" s="5">
        <v>5</v>
      </c>
      <c r="Y2202" s="5">
        <v>3</v>
      </c>
      <c r="Z2202" s="6">
        <v>44845</v>
      </c>
      <c r="AA2202" s="2" t="s">
        <v>46</v>
      </c>
    </row>
    <row r="2203" spans="1:27" ht="22.5" x14ac:dyDescent="0.25">
      <c r="A2203" s="2" t="s">
        <v>4180</v>
      </c>
      <c r="B2203" s="2" t="s">
        <v>2550</v>
      </c>
      <c r="C2203" s="2" t="s">
        <v>2551</v>
      </c>
      <c r="D2203" s="2" t="s">
        <v>4180</v>
      </c>
      <c r="E2203" s="2" t="s">
        <v>1522</v>
      </c>
      <c r="F2203" s="2" t="s">
        <v>14478</v>
      </c>
      <c r="G2203" s="2" t="s">
        <v>14479</v>
      </c>
      <c r="H2203" s="2" t="s">
        <v>14480</v>
      </c>
      <c r="I2203" s="3"/>
      <c r="J2203" s="2" t="s">
        <v>10654</v>
      </c>
      <c r="K2203" s="2" t="s">
        <v>10655</v>
      </c>
      <c r="L2203" s="2" t="s">
        <v>10656</v>
      </c>
      <c r="M2203" s="2">
        <v>3337</v>
      </c>
      <c r="N2203" s="2" t="s">
        <v>4056</v>
      </c>
      <c r="O2203" s="2" t="s">
        <v>14481</v>
      </c>
      <c r="P2203" s="4">
        <v>1</v>
      </c>
      <c r="Q2203" s="2" t="s">
        <v>5530</v>
      </c>
      <c r="R2203" s="2" t="s">
        <v>5531</v>
      </c>
      <c r="S2203" s="2" t="s">
        <v>8236</v>
      </c>
      <c r="T2203" s="2" t="s">
        <v>340</v>
      </c>
      <c r="U2203" s="3"/>
      <c r="V2203" s="3"/>
      <c r="W2203" s="4">
        <v>156</v>
      </c>
      <c r="X2203" s="5">
        <v>5</v>
      </c>
      <c r="Y2203" s="5">
        <v>0</v>
      </c>
      <c r="Z2203" s="6">
        <v>40918</v>
      </c>
      <c r="AA2203" s="2" t="s">
        <v>46</v>
      </c>
    </row>
    <row r="2204" spans="1:27" ht="22.5" x14ac:dyDescent="0.25">
      <c r="A2204" s="2" t="s">
        <v>1446</v>
      </c>
      <c r="B2204" s="2" t="s">
        <v>2550</v>
      </c>
      <c r="C2204" s="2" t="s">
        <v>2551</v>
      </c>
      <c r="D2204" s="2" t="s">
        <v>1446</v>
      </c>
      <c r="E2204" s="2" t="s">
        <v>2436</v>
      </c>
      <c r="F2204" s="2" t="s">
        <v>14482</v>
      </c>
      <c r="G2204" s="2" t="s">
        <v>14483</v>
      </c>
      <c r="H2204" s="2" t="s">
        <v>14484</v>
      </c>
      <c r="I2204" s="3"/>
      <c r="J2204" s="2" t="s">
        <v>10654</v>
      </c>
      <c r="K2204" s="2" t="s">
        <v>10655</v>
      </c>
      <c r="L2204" s="2" t="s">
        <v>10656</v>
      </c>
      <c r="M2204" s="2">
        <v>3517</v>
      </c>
      <c r="N2204" s="2" t="s">
        <v>4056</v>
      </c>
      <c r="O2204" s="2" t="s">
        <v>14481</v>
      </c>
      <c r="P2204" s="4">
        <v>1</v>
      </c>
      <c r="Q2204" s="2" t="s">
        <v>8088</v>
      </c>
      <c r="R2204" s="2" t="s">
        <v>8089</v>
      </c>
      <c r="S2204" s="2" t="s">
        <v>238</v>
      </c>
      <c r="T2204" s="2" t="s">
        <v>340</v>
      </c>
      <c r="U2204" s="2" t="s">
        <v>599</v>
      </c>
      <c r="V2204" s="2" t="s">
        <v>7107</v>
      </c>
      <c r="W2204" s="4">
        <v>50</v>
      </c>
      <c r="X2204" s="5">
        <v>5</v>
      </c>
      <c r="Y2204" s="5">
        <v>1</v>
      </c>
      <c r="Z2204" s="6">
        <v>44152</v>
      </c>
      <c r="AA2204" s="2" t="s">
        <v>46</v>
      </c>
    </row>
    <row r="2205" spans="1:27" ht="22.5" x14ac:dyDescent="0.25">
      <c r="A2205" s="2" t="s">
        <v>1446</v>
      </c>
      <c r="B2205" s="2" t="s">
        <v>2550</v>
      </c>
      <c r="C2205" s="2" t="s">
        <v>2551</v>
      </c>
      <c r="D2205" s="2" t="s">
        <v>1446</v>
      </c>
      <c r="E2205" s="2" t="s">
        <v>2436</v>
      </c>
      <c r="F2205" s="2" t="s">
        <v>14485</v>
      </c>
      <c r="G2205" s="2" t="s">
        <v>14486</v>
      </c>
      <c r="H2205" s="2" t="s">
        <v>14487</v>
      </c>
      <c r="I2205" s="3"/>
      <c r="J2205" s="2" t="s">
        <v>10654</v>
      </c>
      <c r="K2205" s="2" t="s">
        <v>10655</v>
      </c>
      <c r="L2205" s="2" t="s">
        <v>10656</v>
      </c>
      <c r="M2205" s="2">
        <v>3518</v>
      </c>
      <c r="N2205" s="2" t="s">
        <v>4056</v>
      </c>
      <c r="O2205" s="2" t="s">
        <v>14481</v>
      </c>
      <c r="P2205" s="4">
        <v>1</v>
      </c>
      <c r="Q2205" s="2" t="s">
        <v>8088</v>
      </c>
      <c r="R2205" s="2" t="s">
        <v>8089</v>
      </c>
      <c r="S2205" s="2" t="s">
        <v>238</v>
      </c>
      <c r="T2205" s="2" t="s">
        <v>340</v>
      </c>
      <c r="U2205" s="2" t="s">
        <v>599</v>
      </c>
      <c r="V2205" s="2" t="s">
        <v>7107</v>
      </c>
      <c r="W2205" s="4">
        <v>50</v>
      </c>
      <c r="X2205" s="5">
        <v>5</v>
      </c>
      <c r="Y2205" s="5">
        <v>1</v>
      </c>
      <c r="Z2205" s="6">
        <v>44152</v>
      </c>
      <c r="AA2205" s="2" t="s">
        <v>46</v>
      </c>
    </row>
    <row r="2206" spans="1:27" ht="22.5" x14ac:dyDescent="0.25">
      <c r="A2206" s="2" t="s">
        <v>1446</v>
      </c>
      <c r="B2206" s="2" t="s">
        <v>2550</v>
      </c>
      <c r="C2206" s="2" t="s">
        <v>2551</v>
      </c>
      <c r="D2206" s="2" t="s">
        <v>1446</v>
      </c>
      <c r="E2206" s="2" t="s">
        <v>2436</v>
      </c>
      <c r="F2206" s="2" t="s">
        <v>14488</v>
      </c>
      <c r="G2206" s="2" t="s">
        <v>14489</v>
      </c>
      <c r="H2206" s="2" t="s">
        <v>14490</v>
      </c>
      <c r="I2206" s="3"/>
      <c r="J2206" s="2" t="s">
        <v>10654</v>
      </c>
      <c r="K2206" s="2" t="s">
        <v>10655</v>
      </c>
      <c r="L2206" s="2" t="s">
        <v>10656</v>
      </c>
      <c r="M2206" s="2">
        <v>3519</v>
      </c>
      <c r="N2206" s="2" t="s">
        <v>4056</v>
      </c>
      <c r="O2206" s="2" t="s">
        <v>14481</v>
      </c>
      <c r="P2206" s="4">
        <v>1</v>
      </c>
      <c r="Q2206" s="2" t="s">
        <v>8088</v>
      </c>
      <c r="R2206" s="2" t="s">
        <v>8089</v>
      </c>
      <c r="S2206" s="2" t="s">
        <v>238</v>
      </c>
      <c r="T2206" s="2" t="s">
        <v>340</v>
      </c>
      <c r="U2206" s="2" t="s">
        <v>599</v>
      </c>
      <c r="V2206" s="2" t="s">
        <v>7107</v>
      </c>
      <c r="W2206" s="4">
        <v>50</v>
      </c>
      <c r="X2206" s="5">
        <v>5</v>
      </c>
      <c r="Y2206" s="5">
        <v>1</v>
      </c>
      <c r="Z2206" s="6">
        <v>44152</v>
      </c>
      <c r="AA2206" s="2" t="s">
        <v>46</v>
      </c>
    </row>
    <row r="2207" spans="1:27" ht="22.5" x14ac:dyDescent="0.25">
      <c r="A2207" s="2" t="s">
        <v>1446</v>
      </c>
      <c r="B2207" s="2" t="s">
        <v>2550</v>
      </c>
      <c r="C2207" s="2" t="s">
        <v>2551</v>
      </c>
      <c r="D2207" s="2" t="s">
        <v>1446</v>
      </c>
      <c r="E2207" s="2" t="s">
        <v>2436</v>
      </c>
      <c r="F2207" s="2" t="s">
        <v>14491</v>
      </c>
      <c r="G2207" s="2" t="s">
        <v>14492</v>
      </c>
      <c r="H2207" s="2" t="s">
        <v>14493</v>
      </c>
      <c r="I2207" s="3"/>
      <c r="J2207" s="2" t="s">
        <v>10654</v>
      </c>
      <c r="K2207" s="2" t="s">
        <v>10655</v>
      </c>
      <c r="L2207" s="2" t="s">
        <v>10656</v>
      </c>
      <c r="M2207" s="2">
        <v>3520</v>
      </c>
      <c r="N2207" s="2" t="s">
        <v>4056</v>
      </c>
      <c r="O2207" s="2" t="s">
        <v>14481</v>
      </c>
      <c r="P2207" s="4">
        <v>1</v>
      </c>
      <c r="Q2207" s="2" t="s">
        <v>8088</v>
      </c>
      <c r="R2207" s="2" t="s">
        <v>8089</v>
      </c>
      <c r="S2207" s="2" t="s">
        <v>238</v>
      </c>
      <c r="T2207" s="2" t="s">
        <v>340</v>
      </c>
      <c r="U2207" s="2" t="s">
        <v>599</v>
      </c>
      <c r="V2207" s="2" t="s">
        <v>7107</v>
      </c>
      <c r="W2207" s="4">
        <v>50</v>
      </c>
      <c r="X2207" s="5">
        <v>5</v>
      </c>
      <c r="Y2207" s="5">
        <v>1</v>
      </c>
      <c r="Z2207" s="6">
        <v>44152</v>
      </c>
      <c r="AA2207" s="2" t="s">
        <v>46</v>
      </c>
    </row>
    <row r="2208" spans="1:27" ht="22.5" x14ac:dyDescent="0.25">
      <c r="A2208" s="2" t="s">
        <v>1446</v>
      </c>
      <c r="B2208" s="2" t="s">
        <v>2550</v>
      </c>
      <c r="C2208" s="2" t="s">
        <v>2551</v>
      </c>
      <c r="D2208" s="2" t="s">
        <v>1446</v>
      </c>
      <c r="E2208" s="2" t="s">
        <v>2436</v>
      </c>
      <c r="F2208" s="2" t="s">
        <v>14494</v>
      </c>
      <c r="G2208" s="2" t="s">
        <v>14495</v>
      </c>
      <c r="H2208" s="2" t="s">
        <v>14496</v>
      </c>
      <c r="I2208" s="3"/>
      <c r="J2208" s="2" t="s">
        <v>10654</v>
      </c>
      <c r="K2208" s="2" t="s">
        <v>10655</v>
      </c>
      <c r="L2208" s="2" t="s">
        <v>10656</v>
      </c>
      <c r="M2208" s="2">
        <v>3536</v>
      </c>
      <c r="N2208" s="2" t="s">
        <v>4056</v>
      </c>
      <c r="O2208" s="2" t="s">
        <v>14481</v>
      </c>
      <c r="P2208" s="4">
        <v>1</v>
      </c>
      <c r="Q2208" s="2" t="s">
        <v>8088</v>
      </c>
      <c r="R2208" s="2" t="s">
        <v>8089</v>
      </c>
      <c r="S2208" s="2" t="s">
        <v>42</v>
      </c>
      <c r="T2208" s="2" t="s">
        <v>340</v>
      </c>
      <c r="U2208" s="2" t="s">
        <v>599</v>
      </c>
      <c r="V2208" s="2" t="s">
        <v>7107</v>
      </c>
      <c r="W2208" s="4">
        <v>43</v>
      </c>
      <c r="X2208" s="5">
        <v>5</v>
      </c>
      <c r="Y2208" s="5">
        <v>1</v>
      </c>
      <c r="Z2208" s="6">
        <v>44378</v>
      </c>
      <c r="AA2208" s="2" t="s">
        <v>46</v>
      </c>
    </row>
    <row r="2209" spans="1:27" ht="22.5" x14ac:dyDescent="0.25">
      <c r="A2209" s="2" t="s">
        <v>1460</v>
      </c>
      <c r="B2209" s="2" t="s">
        <v>2550</v>
      </c>
      <c r="C2209" s="2" t="s">
        <v>2551</v>
      </c>
      <c r="D2209" s="2" t="s">
        <v>1460</v>
      </c>
      <c r="E2209" s="2" t="s">
        <v>2436</v>
      </c>
      <c r="F2209" s="2" t="s">
        <v>14497</v>
      </c>
      <c r="G2209" s="2" t="s">
        <v>14498</v>
      </c>
      <c r="H2209" s="2" t="s">
        <v>14499</v>
      </c>
      <c r="I2209" s="3"/>
      <c r="J2209" s="2" t="s">
        <v>10654</v>
      </c>
      <c r="K2209" s="2" t="s">
        <v>10655</v>
      </c>
      <c r="L2209" s="2" t="s">
        <v>10656</v>
      </c>
      <c r="M2209" s="2">
        <v>3589</v>
      </c>
      <c r="N2209" s="2" t="s">
        <v>4056</v>
      </c>
      <c r="O2209" s="2" t="s">
        <v>14481</v>
      </c>
      <c r="P2209" s="4">
        <v>1</v>
      </c>
      <c r="Q2209" s="2" t="s">
        <v>2441</v>
      </c>
      <c r="R2209" s="2" t="s">
        <v>2442</v>
      </c>
      <c r="S2209" s="2" t="s">
        <v>8927</v>
      </c>
      <c r="T2209" s="2" t="s">
        <v>340</v>
      </c>
      <c r="U2209" s="3"/>
      <c r="V2209" s="3"/>
      <c r="W2209" s="4">
        <v>172</v>
      </c>
      <c r="X2209" s="5">
        <v>5</v>
      </c>
      <c r="Y2209" s="5">
        <v>0</v>
      </c>
      <c r="Z2209" s="6">
        <v>40449</v>
      </c>
      <c r="AA2209" s="2" t="s">
        <v>46</v>
      </c>
    </row>
    <row r="2210" spans="1:27" ht="22.5" x14ac:dyDescent="0.25">
      <c r="A2210" s="2" t="s">
        <v>4117</v>
      </c>
      <c r="B2210" s="2" t="s">
        <v>845</v>
      </c>
      <c r="C2210" s="2" t="s">
        <v>693</v>
      </c>
      <c r="D2210" s="2" t="s">
        <v>4117</v>
      </c>
      <c r="E2210" s="2" t="s">
        <v>1522</v>
      </c>
      <c r="F2210" s="2" t="s">
        <v>14500</v>
      </c>
      <c r="G2210" s="2" t="s">
        <v>14501</v>
      </c>
      <c r="H2210" s="2" t="s">
        <v>14502</v>
      </c>
      <c r="I2210" s="2" t="s">
        <v>11715</v>
      </c>
      <c r="J2210" s="2" t="s">
        <v>10654</v>
      </c>
      <c r="K2210" s="2" t="s">
        <v>10655</v>
      </c>
      <c r="L2210" s="2" t="s">
        <v>10656</v>
      </c>
      <c r="M2210" s="2">
        <v>3619</v>
      </c>
      <c r="N2210" s="2" t="s">
        <v>4056</v>
      </c>
      <c r="O2210" s="2" t="s">
        <v>14481</v>
      </c>
      <c r="P2210" s="4">
        <v>1</v>
      </c>
      <c r="Q2210" s="2" t="s">
        <v>4122</v>
      </c>
      <c r="R2210" s="2" t="s">
        <v>4123</v>
      </c>
      <c r="S2210" s="2" t="s">
        <v>2896</v>
      </c>
      <c r="T2210" s="2" t="s">
        <v>340</v>
      </c>
      <c r="U2210" s="2" t="s">
        <v>44</v>
      </c>
      <c r="V2210" s="2" t="s">
        <v>179</v>
      </c>
      <c r="W2210" s="4">
        <v>156</v>
      </c>
      <c r="X2210" s="5">
        <v>5</v>
      </c>
      <c r="Y2210" s="5">
        <v>0</v>
      </c>
      <c r="Z2210" s="6">
        <v>40918</v>
      </c>
      <c r="AA2210" s="2" t="s">
        <v>46</v>
      </c>
    </row>
    <row r="2211" spans="1:27" ht="22.5" x14ac:dyDescent="0.25">
      <c r="A2211" s="2" t="s">
        <v>165</v>
      </c>
      <c r="B2211" s="2" t="s">
        <v>516</v>
      </c>
      <c r="C2211" s="2" t="s">
        <v>517</v>
      </c>
      <c r="D2211" s="2" t="s">
        <v>165</v>
      </c>
      <c r="E2211" s="2" t="s">
        <v>518</v>
      </c>
      <c r="F2211" s="2" t="s">
        <v>14503</v>
      </c>
      <c r="G2211" s="2" t="s">
        <v>14504</v>
      </c>
      <c r="H2211" s="2" t="s">
        <v>14505</v>
      </c>
      <c r="I2211" s="3"/>
      <c r="J2211" s="2" t="s">
        <v>10654</v>
      </c>
      <c r="K2211" s="2" t="s">
        <v>10655</v>
      </c>
      <c r="L2211" s="2" t="s">
        <v>10656</v>
      </c>
      <c r="M2211" s="2">
        <v>3719</v>
      </c>
      <c r="N2211" s="2" t="s">
        <v>4056</v>
      </c>
      <c r="O2211" s="2" t="s">
        <v>14481</v>
      </c>
      <c r="P2211" s="4">
        <v>1</v>
      </c>
      <c r="Q2211" s="2" t="s">
        <v>523</v>
      </c>
      <c r="R2211" s="2" t="s">
        <v>524</v>
      </c>
      <c r="S2211" s="2" t="s">
        <v>8447</v>
      </c>
      <c r="T2211" s="2" t="s">
        <v>340</v>
      </c>
      <c r="U2211" s="2" t="s">
        <v>44</v>
      </c>
      <c r="V2211" s="2" t="s">
        <v>179</v>
      </c>
      <c r="W2211" s="4">
        <v>16</v>
      </c>
      <c r="X2211" s="5">
        <v>15.25</v>
      </c>
      <c r="Y2211" s="5">
        <v>14.25</v>
      </c>
      <c r="Z2211" s="6">
        <v>45189</v>
      </c>
      <c r="AA2211" s="2" t="s">
        <v>46</v>
      </c>
    </row>
    <row r="2212" spans="1:27" ht="22.5" x14ac:dyDescent="0.25">
      <c r="A2212" s="2" t="s">
        <v>165</v>
      </c>
      <c r="B2212" s="2" t="s">
        <v>7568</v>
      </c>
      <c r="C2212" s="2" t="s">
        <v>7569</v>
      </c>
      <c r="D2212" s="2" t="s">
        <v>165</v>
      </c>
      <c r="E2212" s="2" t="s">
        <v>7570</v>
      </c>
      <c r="F2212" s="2" t="s">
        <v>14506</v>
      </c>
      <c r="G2212" s="2" t="s">
        <v>14507</v>
      </c>
      <c r="H2212" s="2" t="s">
        <v>14508</v>
      </c>
      <c r="I2212" s="3"/>
      <c r="J2212" s="2" t="s">
        <v>10654</v>
      </c>
      <c r="K2212" s="2" t="s">
        <v>10655</v>
      </c>
      <c r="L2212" s="2" t="s">
        <v>10656</v>
      </c>
      <c r="M2212" s="2">
        <v>3734</v>
      </c>
      <c r="N2212" s="2" t="s">
        <v>4056</v>
      </c>
      <c r="O2212" s="2" t="s">
        <v>14481</v>
      </c>
      <c r="P2212" s="4">
        <v>1</v>
      </c>
      <c r="Q2212" s="2" t="s">
        <v>7574</v>
      </c>
      <c r="R2212" s="2" t="s">
        <v>7575</v>
      </c>
      <c r="S2212" s="2" t="s">
        <v>42</v>
      </c>
      <c r="T2212" s="2" t="s">
        <v>340</v>
      </c>
      <c r="U2212" s="2" t="s">
        <v>63</v>
      </c>
      <c r="V2212" s="2" t="s">
        <v>87</v>
      </c>
      <c r="W2212" s="4">
        <v>2</v>
      </c>
      <c r="X2212" s="5">
        <v>15.25</v>
      </c>
      <c r="Y2212" s="5">
        <v>15.25</v>
      </c>
      <c r="Z2212" s="6">
        <v>45604</v>
      </c>
      <c r="AA2212" s="2" t="s">
        <v>46</v>
      </c>
    </row>
    <row r="2213" spans="1:27" ht="22.5" x14ac:dyDescent="0.25">
      <c r="A2213" s="2" t="s">
        <v>165</v>
      </c>
      <c r="B2213" s="2" t="s">
        <v>1344</v>
      </c>
      <c r="C2213" s="2" t="s">
        <v>1345</v>
      </c>
      <c r="D2213" s="2" t="s">
        <v>165</v>
      </c>
      <c r="E2213" s="2" t="s">
        <v>1346</v>
      </c>
      <c r="F2213" s="2" t="s">
        <v>14509</v>
      </c>
      <c r="G2213" s="2" t="s">
        <v>14510</v>
      </c>
      <c r="H2213" s="2" t="s">
        <v>14511</v>
      </c>
      <c r="I2213" s="3"/>
      <c r="J2213" s="2" t="s">
        <v>10654</v>
      </c>
      <c r="K2213" s="2" t="s">
        <v>10655</v>
      </c>
      <c r="L2213" s="2" t="s">
        <v>10656</v>
      </c>
      <c r="M2213" s="2">
        <v>3740</v>
      </c>
      <c r="N2213" s="2" t="s">
        <v>4056</v>
      </c>
      <c r="O2213" s="2" t="s">
        <v>14481</v>
      </c>
      <c r="P2213" s="4">
        <v>1</v>
      </c>
      <c r="Q2213" s="2" t="s">
        <v>1350</v>
      </c>
      <c r="R2213" s="2" t="s">
        <v>1351</v>
      </c>
      <c r="S2213" s="2" t="s">
        <v>42</v>
      </c>
      <c r="T2213" s="2" t="s">
        <v>340</v>
      </c>
      <c r="U2213" s="2" t="s">
        <v>44</v>
      </c>
      <c r="V2213" s="2" t="s">
        <v>179</v>
      </c>
      <c r="W2213" s="4">
        <v>25</v>
      </c>
      <c r="X2213" s="5">
        <v>15.25</v>
      </c>
      <c r="Y2213" s="5">
        <v>13.25</v>
      </c>
      <c r="Z2213" s="6">
        <v>44916</v>
      </c>
      <c r="AA2213" s="2" t="s">
        <v>46</v>
      </c>
    </row>
    <row r="2214" spans="1:27" ht="22.5" x14ac:dyDescent="0.25">
      <c r="A2214" s="2" t="s">
        <v>113</v>
      </c>
      <c r="B2214" s="2" t="s">
        <v>4140</v>
      </c>
      <c r="C2214" s="2" t="s">
        <v>4141</v>
      </c>
      <c r="D2214" s="2" t="s">
        <v>113</v>
      </c>
      <c r="E2214" s="2" t="s">
        <v>4142</v>
      </c>
      <c r="F2214" s="2" t="s">
        <v>14512</v>
      </c>
      <c r="G2214" s="2" t="s">
        <v>14513</v>
      </c>
      <c r="H2214" s="2" t="s">
        <v>14514</v>
      </c>
      <c r="I2214" s="3"/>
      <c r="J2214" s="2" t="s">
        <v>10654</v>
      </c>
      <c r="K2214" s="2" t="s">
        <v>10655</v>
      </c>
      <c r="L2214" s="2" t="s">
        <v>10656</v>
      </c>
      <c r="M2214" s="2">
        <v>3752</v>
      </c>
      <c r="N2214" s="2" t="s">
        <v>4056</v>
      </c>
      <c r="O2214" s="2" t="s">
        <v>14481</v>
      </c>
      <c r="P2214" s="4">
        <v>1</v>
      </c>
      <c r="Q2214" s="2" t="s">
        <v>4150</v>
      </c>
      <c r="R2214" s="2" t="s">
        <v>4151</v>
      </c>
      <c r="S2214" s="2" t="s">
        <v>42</v>
      </c>
      <c r="T2214" s="2" t="s">
        <v>340</v>
      </c>
      <c r="U2214" s="2" t="s">
        <v>127</v>
      </c>
      <c r="V2214" s="2" t="s">
        <v>128</v>
      </c>
      <c r="W2214" s="4">
        <v>20</v>
      </c>
      <c r="X2214" s="5">
        <v>15.25</v>
      </c>
      <c r="Y2214" s="5">
        <v>13.25</v>
      </c>
      <c r="Z2214" s="6">
        <v>45051</v>
      </c>
      <c r="AA2214" s="2" t="s">
        <v>46</v>
      </c>
    </row>
    <row r="2215" spans="1:27" ht="33.75" x14ac:dyDescent="0.25">
      <c r="A2215" s="2" t="s">
        <v>390</v>
      </c>
      <c r="B2215" s="2" t="s">
        <v>845</v>
      </c>
      <c r="C2215" s="2" t="s">
        <v>693</v>
      </c>
      <c r="D2215" s="2" t="s">
        <v>390</v>
      </c>
      <c r="E2215" s="2" t="s">
        <v>1474</v>
      </c>
      <c r="F2215" s="2" t="s">
        <v>4075</v>
      </c>
      <c r="G2215" s="2" t="s">
        <v>4076</v>
      </c>
      <c r="H2215" s="2" t="s">
        <v>4077</v>
      </c>
      <c r="I2215" s="2" t="s">
        <v>4077</v>
      </c>
      <c r="J2215" s="2" t="s">
        <v>4067</v>
      </c>
      <c r="K2215" s="2" t="s">
        <v>4068</v>
      </c>
      <c r="L2215" s="2" t="str">
        <f t="shared" ref="L2215:L2253" si="16">K2215</f>
        <v>Collimators, Linear Accelerato</v>
      </c>
      <c r="M2215" s="2">
        <v>49</v>
      </c>
      <c r="N2215" s="2" t="s">
        <v>839</v>
      </c>
      <c r="O2215" s="2" t="s">
        <v>4078</v>
      </c>
      <c r="P2215" s="4">
        <v>1</v>
      </c>
      <c r="Q2215" s="2" t="s">
        <v>1480</v>
      </c>
      <c r="R2215" s="2" t="s">
        <v>1481</v>
      </c>
      <c r="S2215" s="2" t="s">
        <v>4079</v>
      </c>
      <c r="T2215" s="2" t="s">
        <v>86</v>
      </c>
      <c r="U2215" s="2" t="s">
        <v>44</v>
      </c>
      <c r="V2215" s="2" t="s">
        <v>844</v>
      </c>
      <c r="W2215" s="4">
        <v>279</v>
      </c>
      <c r="X2215" s="5">
        <v>5</v>
      </c>
      <c r="Y2215" s="5">
        <v>0</v>
      </c>
      <c r="Z2215" s="6">
        <v>37183</v>
      </c>
      <c r="AA2215" s="2" t="s">
        <v>46</v>
      </c>
    </row>
    <row r="2216" spans="1:27" ht="33.75" x14ac:dyDescent="0.25">
      <c r="A2216" s="2" t="s">
        <v>390</v>
      </c>
      <c r="B2216" s="2" t="s">
        <v>845</v>
      </c>
      <c r="C2216" s="2" t="s">
        <v>693</v>
      </c>
      <c r="D2216" s="2" t="s">
        <v>390</v>
      </c>
      <c r="E2216" s="2" t="s">
        <v>1474</v>
      </c>
      <c r="F2216" s="2" t="s">
        <v>4080</v>
      </c>
      <c r="G2216" s="2" t="s">
        <v>4081</v>
      </c>
      <c r="H2216" s="2" t="s">
        <v>4082</v>
      </c>
      <c r="I2216" s="2" t="s">
        <v>4082</v>
      </c>
      <c r="J2216" s="2" t="s">
        <v>4067</v>
      </c>
      <c r="K2216" s="2" t="s">
        <v>4068</v>
      </c>
      <c r="L2216" s="2" t="str">
        <f t="shared" si="16"/>
        <v>Collimators, Linear Accelerato</v>
      </c>
      <c r="M2216" s="2">
        <v>48</v>
      </c>
      <c r="N2216" s="2" t="s">
        <v>839</v>
      </c>
      <c r="O2216" s="2" t="s">
        <v>4083</v>
      </c>
      <c r="P2216" s="4">
        <v>1</v>
      </c>
      <c r="Q2216" s="2" t="s">
        <v>1480</v>
      </c>
      <c r="R2216" s="2" t="s">
        <v>1481</v>
      </c>
      <c r="S2216" s="2" t="s">
        <v>4079</v>
      </c>
      <c r="T2216" s="2" t="s">
        <v>86</v>
      </c>
      <c r="U2216" s="2" t="s">
        <v>44</v>
      </c>
      <c r="V2216" s="2" t="s">
        <v>844</v>
      </c>
      <c r="W2216" s="4">
        <v>279</v>
      </c>
      <c r="X2216" s="5">
        <v>5</v>
      </c>
      <c r="Y2216" s="5">
        <v>0</v>
      </c>
      <c r="Z2216" s="6">
        <v>37183</v>
      </c>
      <c r="AA2216" s="2" t="s">
        <v>46</v>
      </c>
    </row>
    <row r="2217" spans="1:27" ht="22.5" x14ac:dyDescent="0.25">
      <c r="A2217" s="2" t="s">
        <v>1386</v>
      </c>
      <c r="B2217" s="2" t="s">
        <v>1565</v>
      </c>
      <c r="C2217" s="2" t="s">
        <v>1566</v>
      </c>
      <c r="D2217" s="2" t="s">
        <v>1386</v>
      </c>
      <c r="E2217" s="2" t="s">
        <v>1567</v>
      </c>
      <c r="F2217" s="2" t="s">
        <v>14515</v>
      </c>
      <c r="G2217" s="2" t="s">
        <v>14516</v>
      </c>
      <c r="H2217" s="2" t="s">
        <v>14517</v>
      </c>
      <c r="I2217" s="3"/>
      <c r="J2217" s="2" t="s">
        <v>10495</v>
      </c>
      <c r="K2217" s="2" t="s">
        <v>10496</v>
      </c>
      <c r="L2217" s="2" t="str">
        <f t="shared" si="16"/>
        <v>Radiation Survey Meters, Geige</v>
      </c>
      <c r="M2217" s="2">
        <v>803</v>
      </c>
      <c r="N2217" s="2" t="s">
        <v>10497</v>
      </c>
      <c r="O2217" s="2" t="s">
        <v>14518</v>
      </c>
      <c r="P2217" s="4">
        <v>1</v>
      </c>
      <c r="Q2217" s="2" t="s">
        <v>2515</v>
      </c>
      <c r="R2217" s="2" t="s">
        <v>2516</v>
      </c>
      <c r="S2217" s="2" t="s">
        <v>14519</v>
      </c>
      <c r="T2217" s="2" t="s">
        <v>43</v>
      </c>
      <c r="U2217" s="3"/>
      <c r="V2217" s="3"/>
      <c r="W2217" s="4">
        <v>131</v>
      </c>
      <c r="X2217" s="5">
        <v>5</v>
      </c>
      <c r="Y2217" s="5">
        <v>0</v>
      </c>
      <c r="Z2217" s="6">
        <v>41688</v>
      </c>
      <c r="AA2217" s="2" t="s">
        <v>46</v>
      </c>
    </row>
    <row r="2218" spans="1:27" ht="22.5" x14ac:dyDescent="0.25">
      <c r="A2218" s="2" t="s">
        <v>1386</v>
      </c>
      <c r="B2218" s="2" t="s">
        <v>1565</v>
      </c>
      <c r="C2218" s="2" t="s">
        <v>1566</v>
      </c>
      <c r="D2218" s="2" t="s">
        <v>1386</v>
      </c>
      <c r="E2218" s="2" t="s">
        <v>1567</v>
      </c>
      <c r="F2218" s="2" t="s">
        <v>14520</v>
      </c>
      <c r="G2218" s="2" t="s">
        <v>14521</v>
      </c>
      <c r="H2218" s="2" t="s">
        <v>14522</v>
      </c>
      <c r="I2218" s="2" t="s">
        <v>14523</v>
      </c>
      <c r="J2218" s="2" t="s">
        <v>10495</v>
      </c>
      <c r="K2218" s="2" t="s">
        <v>10496</v>
      </c>
      <c r="L2218" s="2" t="str">
        <f t="shared" si="16"/>
        <v>Radiation Survey Meters, Geige</v>
      </c>
      <c r="M2218" s="2">
        <v>806</v>
      </c>
      <c r="N2218" s="2" t="s">
        <v>10497</v>
      </c>
      <c r="O2218" s="2" t="s">
        <v>14518</v>
      </c>
      <c r="P2218" s="4">
        <v>1</v>
      </c>
      <c r="Q2218" s="2" t="s">
        <v>2515</v>
      </c>
      <c r="R2218" s="2" t="s">
        <v>2516</v>
      </c>
      <c r="S2218" s="2" t="s">
        <v>238</v>
      </c>
      <c r="T2218" s="2" t="s">
        <v>43</v>
      </c>
      <c r="U2218" s="2" t="s">
        <v>44</v>
      </c>
      <c r="V2218" s="2" t="s">
        <v>179</v>
      </c>
      <c r="W2218" s="4">
        <v>192</v>
      </c>
      <c r="X2218" s="5">
        <v>5</v>
      </c>
      <c r="Y2218" s="5">
        <v>0</v>
      </c>
      <c r="Z2218" s="6">
        <v>39822</v>
      </c>
      <c r="AA2218" s="2" t="s">
        <v>46</v>
      </c>
    </row>
    <row r="2219" spans="1:27" ht="22.5" x14ac:dyDescent="0.25">
      <c r="A2219" s="2" t="s">
        <v>441</v>
      </c>
      <c r="B2219" s="2" t="s">
        <v>1565</v>
      </c>
      <c r="C2219" s="2" t="s">
        <v>1566</v>
      </c>
      <c r="D2219" s="2" t="s">
        <v>441</v>
      </c>
      <c r="E2219" s="2" t="s">
        <v>1567</v>
      </c>
      <c r="F2219" s="2" t="s">
        <v>14524</v>
      </c>
      <c r="G2219" s="2" t="s">
        <v>14525</v>
      </c>
      <c r="H2219" s="2" t="s">
        <v>14526</v>
      </c>
      <c r="I2219" s="3"/>
      <c r="J2219" s="2" t="s">
        <v>10495</v>
      </c>
      <c r="K2219" s="2" t="s">
        <v>10496</v>
      </c>
      <c r="L2219" s="2" t="str">
        <f t="shared" si="16"/>
        <v>Radiation Survey Meters, Geige</v>
      </c>
      <c r="M2219" s="2">
        <v>809</v>
      </c>
      <c r="N2219" s="2" t="s">
        <v>10497</v>
      </c>
      <c r="O2219" s="2" t="s">
        <v>14518</v>
      </c>
      <c r="P2219" s="4">
        <v>1</v>
      </c>
      <c r="Q2219" s="2" t="s">
        <v>12497</v>
      </c>
      <c r="R2219" s="2" t="s">
        <v>12498</v>
      </c>
      <c r="S2219" s="2" t="s">
        <v>238</v>
      </c>
      <c r="T2219" s="2" t="s">
        <v>43</v>
      </c>
      <c r="U2219" s="2" t="s">
        <v>44</v>
      </c>
      <c r="V2219" s="2" t="s">
        <v>179</v>
      </c>
      <c r="W2219" s="4">
        <v>121</v>
      </c>
      <c r="X2219" s="5">
        <v>5</v>
      </c>
      <c r="Y2219" s="5">
        <v>0</v>
      </c>
      <c r="Z2219" s="6">
        <v>41988</v>
      </c>
      <c r="AA2219" s="2" t="s">
        <v>46</v>
      </c>
    </row>
    <row r="2220" spans="1:27" ht="22.5" x14ac:dyDescent="0.25">
      <c r="A2220" s="2" t="s">
        <v>441</v>
      </c>
      <c r="B2220" s="2" t="s">
        <v>1565</v>
      </c>
      <c r="C2220" s="2" t="s">
        <v>1566</v>
      </c>
      <c r="D2220" s="2" t="s">
        <v>441</v>
      </c>
      <c r="E2220" s="2" t="s">
        <v>1567</v>
      </c>
      <c r="F2220" s="2" t="s">
        <v>14527</v>
      </c>
      <c r="G2220" s="2" t="s">
        <v>14528</v>
      </c>
      <c r="H2220" s="2" t="s">
        <v>14529</v>
      </c>
      <c r="I2220" s="3"/>
      <c r="J2220" s="2" t="s">
        <v>10495</v>
      </c>
      <c r="K2220" s="2" t="s">
        <v>10496</v>
      </c>
      <c r="L2220" s="2" t="str">
        <f t="shared" si="16"/>
        <v>Radiation Survey Meters, Geige</v>
      </c>
      <c r="M2220" s="2">
        <v>810</v>
      </c>
      <c r="N2220" s="2" t="s">
        <v>10497</v>
      </c>
      <c r="O2220" s="2" t="s">
        <v>14518</v>
      </c>
      <c r="P2220" s="4">
        <v>1</v>
      </c>
      <c r="Q2220" s="2" t="s">
        <v>12497</v>
      </c>
      <c r="R2220" s="2" t="s">
        <v>12498</v>
      </c>
      <c r="S2220" s="2" t="s">
        <v>238</v>
      </c>
      <c r="T2220" s="2" t="s">
        <v>43</v>
      </c>
      <c r="U2220" s="2" t="s">
        <v>44</v>
      </c>
      <c r="V2220" s="2" t="s">
        <v>179</v>
      </c>
      <c r="W2220" s="4">
        <v>121</v>
      </c>
      <c r="X2220" s="5">
        <v>5</v>
      </c>
      <c r="Y2220" s="5">
        <v>0</v>
      </c>
      <c r="Z2220" s="6">
        <v>41988</v>
      </c>
      <c r="AA2220" s="2" t="s">
        <v>46</v>
      </c>
    </row>
    <row r="2221" spans="1:27" ht="22.5" x14ac:dyDescent="0.25">
      <c r="A2221" s="2" t="s">
        <v>1777</v>
      </c>
      <c r="B2221" s="2" t="s">
        <v>1565</v>
      </c>
      <c r="C2221" s="2" t="s">
        <v>1566</v>
      </c>
      <c r="D2221" s="2" t="s">
        <v>1777</v>
      </c>
      <c r="E2221" s="2" t="s">
        <v>1567</v>
      </c>
      <c r="F2221" s="2" t="s">
        <v>14530</v>
      </c>
      <c r="G2221" s="2" t="s">
        <v>14531</v>
      </c>
      <c r="H2221" s="2" t="s">
        <v>14532</v>
      </c>
      <c r="I2221" s="3"/>
      <c r="J2221" s="2" t="s">
        <v>10495</v>
      </c>
      <c r="K2221" s="2" t="s">
        <v>10496</v>
      </c>
      <c r="L2221" s="2" t="str">
        <f t="shared" si="16"/>
        <v>Radiation Survey Meters, Geige</v>
      </c>
      <c r="M2221" s="2">
        <v>817</v>
      </c>
      <c r="N2221" s="2" t="s">
        <v>10497</v>
      </c>
      <c r="O2221" s="2" t="s">
        <v>14518</v>
      </c>
      <c r="P2221" s="4">
        <v>1</v>
      </c>
      <c r="Q2221" s="2" t="s">
        <v>12524</v>
      </c>
      <c r="R2221" s="2" t="s">
        <v>12525</v>
      </c>
      <c r="S2221" s="2" t="s">
        <v>42</v>
      </c>
      <c r="T2221" s="2" t="s">
        <v>43</v>
      </c>
      <c r="U2221" s="2" t="s">
        <v>5720</v>
      </c>
      <c r="V2221" s="2" t="s">
        <v>5721</v>
      </c>
      <c r="W2221" s="4">
        <v>77</v>
      </c>
      <c r="X2221" s="5">
        <v>5</v>
      </c>
      <c r="Y2221" s="5">
        <v>0</v>
      </c>
      <c r="Z2221" s="6">
        <v>43340</v>
      </c>
      <c r="AA2221" s="2" t="s">
        <v>46</v>
      </c>
    </row>
    <row r="2222" spans="1:27" ht="22.5" x14ac:dyDescent="0.25">
      <c r="A2222" s="2" t="s">
        <v>1777</v>
      </c>
      <c r="B2222" s="2" t="s">
        <v>1565</v>
      </c>
      <c r="C2222" s="2" t="s">
        <v>1566</v>
      </c>
      <c r="D2222" s="2" t="s">
        <v>1777</v>
      </c>
      <c r="E2222" s="2" t="s">
        <v>1567</v>
      </c>
      <c r="F2222" s="2" t="s">
        <v>14533</v>
      </c>
      <c r="G2222" s="2" t="s">
        <v>14534</v>
      </c>
      <c r="H2222" s="2" t="s">
        <v>14535</v>
      </c>
      <c r="I2222" s="3"/>
      <c r="J2222" s="2" t="s">
        <v>10495</v>
      </c>
      <c r="K2222" s="2" t="s">
        <v>10496</v>
      </c>
      <c r="L2222" s="2" t="str">
        <f t="shared" si="16"/>
        <v>Radiation Survey Meters, Geige</v>
      </c>
      <c r="M2222" s="2">
        <v>818</v>
      </c>
      <c r="N2222" s="2" t="s">
        <v>10497</v>
      </c>
      <c r="O2222" s="2" t="s">
        <v>14518</v>
      </c>
      <c r="P2222" s="4">
        <v>1</v>
      </c>
      <c r="Q2222" s="2" t="s">
        <v>12524</v>
      </c>
      <c r="R2222" s="2" t="s">
        <v>12525</v>
      </c>
      <c r="S2222" s="2" t="s">
        <v>14536</v>
      </c>
      <c r="T2222" s="2" t="s">
        <v>43</v>
      </c>
      <c r="U2222" s="2" t="s">
        <v>5720</v>
      </c>
      <c r="V2222" s="2" t="s">
        <v>5721</v>
      </c>
      <c r="W2222" s="4">
        <v>77</v>
      </c>
      <c r="X2222" s="5">
        <v>5</v>
      </c>
      <c r="Y2222" s="5">
        <v>0</v>
      </c>
      <c r="Z2222" s="6">
        <v>43340</v>
      </c>
      <c r="AA2222" s="2" t="s">
        <v>46</v>
      </c>
    </row>
    <row r="2223" spans="1:27" ht="22.5" x14ac:dyDescent="0.25">
      <c r="A2223" s="2" t="s">
        <v>452</v>
      </c>
      <c r="B2223" s="2" t="s">
        <v>1565</v>
      </c>
      <c r="C2223" s="2" t="s">
        <v>1566</v>
      </c>
      <c r="D2223" s="2" t="s">
        <v>452</v>
      </c>
      <c r="E2223" s="2" t="s">
        <v>1567</v>
      </c>
      <c r="F2223" s="2" t="s">
        <v>14537</v>
      </c>
      <c r="G2223" s="2" t="s">
        <v>14538</v>
      </c>
      <c r="H2223" s="2" t="s">
        <v>14539</v>
      </c>
      <c r="I2223" s="2" t="s">
        <v>14540</v>
      </c>
      <c r="J2223" s="2" t="s">
        <v>10495</v>
      </c>
      <c r="K2223" s="2" t="s">
        <v>10496</v>
      </c>
      <c r="L2223" s="2" t="str">
        <f t="shared" si="16"/>
        <v>Radiation Survey Meters, Geige</v>
      </c>
      <c r="M2223" s="2">
        <v>819</v>
      </c>
      <c r="N2223" s="2" t="s">
        <v>10497</v>
      </c>
      <c r="O2223" s="2" t="s">
        <v>14518</v>
      </c>
      <c r="P2223" s="4">
        <v>1</v>
      </c>
      <c r="Q2223" s="2" t="s">
        <v>6338</v>
      </c>
      <c r="R2223" s="2" t="s">
        <v>6339</v>
      </c>
      <c r="S2223" s="2" t="s">
        <v>6636</v>
      </c>
      <c r="T2223" s="2" t="s">
        <v>43</v>
      </c>
      <c r="U2223" s="2" t="s">
        <v>44</v>
      </c>
      <c r="V2223" s="2" t="s">
        <v>179</v>
      </c>
      <c r="W2223" s="4">
        <v>204</v>
      </c>
      <c r="X2223" s="5">
        <v>5</v>
      </c>
      <c r="Y2223" s="5">
        <v>0</v>
      </c>
      <c r="Z2223" s="6">
        <v>39457</v>
      </c>
      <c r="AA2223" s="2" t="s">
        <v>46</v>
      </c>
    </row>
    <row r="2224" spans="1:27" ht="22.5" x14ac:dyDescent="0.25">
      <c r="A2224" s="2" t="s">
        <v>452</v>
      </c>
      <c r="B2224" s="2" t="s">
        <v>1565</v>
      </c>
      <c r="C2224" s="2" t="s">
        <v>1566</v>
      </c>
      <c r="D2224" s="2" t="s">
        <v>452</v>
      </c>
      <c r="E2224" s="2" t="s">
        <v>1567</v>
      </c>
      <c r="F2224" s="2" t="s">
        <v>14541</v>
      </c>
      <c r="G2224" s="2" t="s">
        <v>14542</v>
      </c>
      <c r="H2224" s="2" t="s">
        <v>14543</v>
      </c>
      <c r="I2224" s="3"/>
      <c r="J2224" s="2" t="s">
        <v>10495</v>
      </c>
      <c r="K2224" s="2" t="s">
        <v>10496</v>
      </c>
      <c r="L2224" s="2" t="str">
        <f t="shared" si="16"/>
        <v>Radiation Survey Meters, Geige</v>
      </c>
      <c r="M2224" s="2">
        <v>820</v>
      </c>
      <c r="N2224" s="2" t="s">
        <v>10497</v>
      </c>
      <c r="O2224" s="2" t="s">
        <v>14518</v>
      </c>
      <c r="P2224" s="4">
        <v>1</v>
      </c>
      <c r="Q2224" s="2" t="s">
        <v>6338</v>
      </c>
      <c r="R2224" s="2" t="s">
        <v>6339</v>
      </c>
      <c r="S2224" s="2" t="s">
        <v>6340</v>
      </c>
      <c r="T2224" s="2" t="s">
        <v>43</v>
      </c>
      <c r="U2224" s="2" t="s">
        <v>256</v>
      </c>
      <c r="V2224" s="2" t="s">
        <v>9999</v>
      </c>
      <c r="W2224" s="4">
        <v>13</v>
      </c>
      <c r="X2224" s="5">
        <v>12.1666666666667</v>
      </c>
      <c r="Y2224" s="5">
        <v>11.1666666666667</v>
      </c>
      <c r="Z2224" s="6">
        <v>45273</v>
      </c>
      <c r="AA2224" s="2" t="s">
        <v>46</v>
      </c>
    </row>
    <row r="2225" spans="1:27" ht="22.5" x14ac:dyDescent="0.25">
      <c r="A2225" s="2" t="s">
        <v>452</v>
      </c>
      <c r="B2225" s="2" t="s">
        <v>1565</v>
      </c>
      <c r="C2225" s="2" t="s">
        <v>1566</v>
      </c>
      <c r="D2225" s="2" t="s">
        <v>452</v>
      </c>
      <c r="E2225" s="2" t="s">
        <v>1567</v>
      </c>
      <c r="F2225" s="2" t="s">
        <v>14544</v>
      </c>
      <c r="G2225" s="2" t="s">
        <v>14545</v>
      </c>
      <c r="H2225" s="2" t="s">
        <v>14539</v>
      </c>
      <c r="I2225" s="3"/>
      <c r="J2225" s="2" t="s">
        <v>10495</v>
      </c>
      <c r="K2225" s="2" t="s">
        <v>10496</v>
      </c>
      <c r="L2225" s="2" t="str">
        <f t="shared" si="16"/>
        <v>Radiation Survey Meters, Geige</v>
      </c>
      <c r="M2225" s="2">
        <v>821</v>
      </c>
      <c r="N2225" s="2" t="s">
        <v>10497</v>
      </c>
      <c r="O2225" s="2" t="s">
        <v>14518</v>
      </c>
      <c r="P2225" s="4">
        <v>1</v>
      </c>
      <c r="Q2225" s="2" t="s">
        <v>6338</v>
      </c>
      <c r="R2225" s="2" t="s">
        <v>6339</v>
      </c>
      <c r="S2225" s="2" t="s">
        <v>6340</v>
      </c>
      <c r="T2225" s="2" t="s">
        <v>43</v>
      </c>
      <c r="U2225" s="2" t="s">
        <v>256</v>
      </c>
      <c r="V2225" s="2" t="s">
        <v>9999</v>
      </c>
      <c r="W2225" s="4">
        <v>13</v>
      </c>
      <c r="X2225" s="5">
        <v>12.1666666666667</v>
      </c>
      <c r="Y2225" s="5">
        <v>11.1666666666667</v>
      </c>
      <c r="Z2225" s="6">
        <v>45273</v>
      </c>
      <c r="AA2225" s="2" t="s">
        <v>46</v>
      </c>
    </row>
    <row r="2226" spans="1:27" ht="22.5" x14ac:dyDescent="0.25">
      <c r="A2226" s="2" t="s">
        <v>1446</v>
      </c>
      <c r="B2226" s="2" t="s">
        <v>2335</v>
      </c>
      <c r="C2226" s="2" t="s">
        <v>2336</v>
      </c>
      <c r="D2226" s="2" t="s">
        <v>1446</v>
      </c>
      <c r="E2226" s="2" t="s">
        <v>6273</v>
      </c>
      <c r="F2226" s="2" t="s">
        <v>14546</v>
      </c>
      <c r="G2226" s="2" t="s">
        <v>14547</v>
      </c>
      <c r="H2226" s="2" t="s">
        <v>14548</v>
      </c>
      <c r="I2226" s="3"/>
      <c r="J2226" s="2" t="s">
        <v>10495</v>
      </c>
      <c r="K2226" s="2" t="s">
        <v>10496</v>
      </c>
      <c r="L2226" s="2" t="str">
        <f t="shared" si="16"/>
        <v>Radiation Survey Meters, Geige</v>
      </c>
      <c r="M2226" s="2">
        <v>822</v>
      </c>
      <c r="N2226" s="2" t="s">
        <v>10497</v>
      </c>
      <c r="O2226" s="2" t="s">
        <v>14518</v>
      </c>
      <c r="P2226" s="4">
        <v>1</v>
      </c>
      <c r="Q2226" s="2" t="s">
        <v>6279</v>
      </c>
      <c r="R2226" s="2" t="s">
        <v>6280</v>
      </c>
      <c r="S2226" s="2" t="s">
        <v>42</v>
      </c>
      <c r="T2226" s="2" t="s">
        <v>43</v>
      </c>
      <c r="U2226" s="2" t="s">
        <v>599</v>
      </c>
      <c r="V2226" s="2" t="s">
        <v>610</v>
      </c>
      <c r="W2226" s="4">
        <v>47</v>
      </c>
      <c r="X2226" s="5">
        <v>5</v>
      </c>
      <c r="Y2226" s="5">
        <v>1</v>
      </c>
      <c r="Z2226" s="6">
        <v>44235</v>
      </c>
      <c r="AA2226" s="2" t="s">
        <v>46</v>
      </c>
    </row>
    <row r="2227" spans="1:27" ht="22.5" x14ac:dyDescent="0.25">
      <c r="A2227" s="2" t="s">
        <v>1446</v>
      </c>
      <c r="B2227" s="2" t="s">
        <v>830</v>
      </c>
      <c r="C2227" s="2" t="s">
        <v>831</v>
      </c>
      <c r="D2227" s="2" t="s">
        <v>1446</v>
      </c>
      <c r="E2227" s="2" t="s">
        <v>1474</v>
      </c>
      <c r="F2227" s="2" t="s">
        <v>14549</v>
      </c>
      <c r="G2227" s="2" t="s">
        <v>14550</v>
      </c>
      <c r="H2227" s="2" t="s">
        <v>14551</v>
      </c>
      <c r="I2227" s="3"/>
      <c r="J2227" s="2" t="s">
        <v>10495</v>
      </c>
      <c r="K2227" s="2" t="s">
        <v>10496</v>
      </c>
      <c r="L2227" s="2" t="str">
        <f t="shared" si="16"/>
        <v>Radiation Survey Meters, Geige</v>
      </c>
      <c r="M2227" s="2">
        <v>829</v>
      </c>
      <c r="N2227" s="2" t="s">
        <v>10497</v>
      </c>
      <c r="O2227" s="2" t="s">
        <v>14518</v>
      </c>
      <c r="P2227" s="4">
        <v>1</v>
      </c>
      <c r="Q2227" s="2" t="s">
        <v>2359</v>
      </c>
      <c r="R2227" s="2" t="s">
        <v>2360</v>
      </c>
      <c r="S2227" s="2" t="s">
        <v>10876</v>
      </c>
      <c r="T2227" s="2" t="s">
        <v>43</v>
      </c>
      <c r="U2227" s="2" t="s">
        <v>599</v>
      </c>
      <c r="V2227" s="2" t="s">
        <v>610</v>
      </c>
      <c r="W2227" s="4">
        <v>146</v>
      </c>
      <c r="X2227" s="5">
        <v>5</v>
      </c>
      <c r="Y2227" s="5">
        <v>0</v>
      </c>
      <c r="Z2227" s="6">
        <v>41218</v>
      </c>
      <c r="AA2227" s="2" t="s">
        <v>46</v>
      </c>
    </row>
    <row r="2228" spans="1:27" ht="22.5" x14ac:dyDescent="0.25">
      <c r="A2228" s="2" t="s">
        <v>1460</v>
      </c>
      <c r="B2228" s="2" t="s">
        <v>1565</v>
      </c>
      <c r="C2228" s="2" t="s">
        <v>1566</v>
      </c>
      <c r="D2228" s="2" t="s">
        <v>1460</v>
      </c>
      <c r="E2228" s="2" t="s">
        <v>1567</v>
      </c>
      <c r="F2228" s="2" t="s">
        <v>14552</v>
      </c>
      <c r="G2228" s="2" t="s">
        <v>14553</v>
      </c>
      <c r="H2228" s="2" t="s">
        <v>14554</v>
      </c>
      <c r="I2228" s="3"/>
      <c r="J2228" s="2" t="s">
        <v>10495</v>
      </c>
      <c r="K2228" s="2" t="s">
        <v>10496</v>
      </c>
      <c r="L2228" s="2" t="str">
        <f t="shared" si="16"/>
        <v>Radiation Survey Meters, Geige</v>
      </c>
      <c r="M2228" s="2">
        <v>831</v>
      </c>
      <c r="N2228" s="2" t="s">
        <v>10497</v>
      </c>
      <c r="O2228" s="2" t="s">
        <v>14518</v>
      </c>
      <c r="P2228" s="4">
        <v>1</v>
      </c>
      <c r="Q2228" s="2" t="s">
        <v>1573</v>
      </c>
      <c r="R2228" s="2" t="s">
        <v>1574</v>
      </c>
      <c r="S2228" s="2" t="s">
        <v>1566</v>
      </c>
      <c r="T2228" s="2" t="s">
        <v>43</v>
      </c>
      <c r="U2228" s="2" t="s">
        <v>44</v>
      </c>
      <c r="V2228" s="2" t="s">
        <v>179</v>
      </c>
      <c r="W2228" s="4">
        <v>421</v>
      </c>
      <c r="X2228" s="5">
        <v>5</v>
      </c>
      <c r="Y2228" s="5">
        <v>0</v>
      </c>
      <c r="Z2228" s="6">
        <v>32874</v>
      </c>
      <c r="AA2228" s="2" t="s">
        <v>46</v>
      </c>
    </row>
    <row r="2229" spans="1:27" ht="22.5" x14ac:dyDescent="0.25">
      <c r="A2229" s="2" t="s">
        <v>1521</v>
      </c>
      <c r="B2229" s="2" t="s">
        <v>1758</v>
      </c>
      <c r="C2229" s="2" t="s">
        <v>1759</v>
      </c>
      <c r="D2229" s="2" t="s">
        <v>1521</v>
      </c>
      <c r="E2229" s="2" t="s">
        <v>1506</v>
      </c>
      <c r="F2229" s="2" t="s">
        <v>14555</v>
      </c>
      <c r="G2229" s="2" t="s">
        <v>14556</v>
      </c>
      <c r="H2229" s="2" t="s">
        <v>14557</v>
      </c>
      <c r="I2229" s="3"/>
      <c r="J2229" s="2" t="s">
        <v>10495</v>
      </c>
      <c r="K2229" s="2" t="s">
        <v>10496</v>
      </c>
      <c r="L2229" s="2" t="str">
        <f t="shared" si="16"/>
        <v>Radiation Survey Meters, Geige</v>
      </c>
      <c r="M2229" s="2">
        <v>832</v>
      </c>
      <c r="N2229" s="2" t="s">
        <v>10497</v>
      </c>
      <c r="O2229" s="2" t="s">
        <v>14518</v>
      </c>
      <c r="P2229" s="4">
        <v>1</v>
      </c>
      <c r="Q2229" s="2" t="s">
        <v>1808</v>
      </c>
      <c r="R2229" s="2" t="s">
        <v>1809</v>
      </c>
      <c r="S2229" s="2" t="s">
        <v>42</v>
      </c>
      <c r="T2229" s="2" t="s">
        <v>43</v>
      </c>
      <c r="U2229" s="2" t="s">
        <v>1115</v>
      </c>
      <c r="V2229" s="2" t="s">
        <v>5784</v>
      </c>
      <c r="W2229" s="4">
        <v>67</v>
      </c>
      <c r="X2229" s="5">
        <v>5</v>
      </c>
      <c r="Y2229" s="5">
        <v>0</v>
      </c>
      <c r="Z2229" s="6">
        <v>43635</v>
      </c>
      <c r="AA2229" s="2" t="s">
        <v>46</v>
      </c>
    </row>
    <row r="2230" spans="1:27" ht="22.5" x14ac:dyDescent="0.25">
      <c r="A2230" s="2" t="s">
        <v>1521</v>
      </c>
      <c r="B2230" s="2" t="s">
        <v>845</v>
      </c>
      <c r="C2230" s="2" t="s">
        <v>693</v>
      </c>
      <c r="D2230" s="2" t="s">
        <v>1521</v>
      </c>
      <c r="E2230" s="2" t="s">
        <v>1567</v>
      </c>
      <c r="F2230" s="2" t="s">
        <v>14558</v>
      </c>
      <c r="G2230" s="2" t="s">
        <v>14559</v>
      </c>
      <c r="H2230" s="2" t="s">
        <v>14560</v>
      </c>
      <c r="I2230" s="3"/>
      <c r="J2230" s="2" t="s">
        <v>10495</v>
      </c>
      <c r="K2230" s="2" t="s">
        <v>10496</v>
      </c>
      <c r="L2230" s="2" t="str">
        <f t="shared" si="16"/>
        <v>Radiation Survey Meters, Geige</v>
      </c>
      <c r="M2230" s="2">
        <v>833</v>
      </c>
      <c r="N2230" s="2" t="s">
        <v>10497</v>
      </c>
      <c r="O2230" s="2" t="s">
        <v>14518</v>
      </c>
      <c r="P2230" s="4">
        <v>1</v>
      </c>
      <c r="Q2230" s="2" t="s">
        <v>6384</v>
      </c>
      <c r="R2230" s="2" t="s">
        <v>6385</v>
      </c>
      <c r="S2230" s="2" t="s">
        <v>3728</v>
      </c>
      <c r="T2230" s="2" t="s">
        <v>43</v>
      </c>
      <c r="U2230" s="2" t="s">
        <v>44</v>
      </c>
      <c r="V2230" s="2" t="s">
        <v>179</v>
      </c>
      <c r="W2230" s="4">
        <v>182</v>
      </c>
      <c r="X2230" s="5">
        <v>5</v>
      </c>
      <c r="Y2230" s="5">
        <v>0</v>
      </c>
      <c r="Z2230" s="6">
        <v>40134</v>
      </c>
      <c r="AA2230" s="2" t="s">
        <v>46</v>
      </c>
    </row>
    <row r="2231" spans="1:27" ht="22.5" x14ac:dyDescent="0.25">
      <c r="A2231" s="2" t="s">
        <v>1521</v>
      </c>
      <c r="B2231" s="2" t="s">
        <v>845</v>
      </c>
      <c r="C2231" s="2" t="s">
        <v>693</v>
      </c>
      <c r="D2231" s="2" t="s">
        <v>1521</v>
      </c>
      <c r="E2231" s="2" t="s">
        <v>1567</v>
      </c>
      <c r="F2231" s="2" t="s">
        <v>14561</v>
      </c>
      <c r="G2231" s="2" t="s">
        <v>14562</v>
      </c>
      <c r="H2231" s="2" t="s">
        <v>14563</v>
      </c>
      <c r="I2231" s="3"/>
      <c r="J2231" s="2" t="s">
        <v>10495</v>
      </c>
      <c r="K2231" s="2" t="s">
        <v>10496</v>
      </c>
      <c r="L2231" s="2" t="str">
        <f t="shared" si="16"/>
        <v>Radiation Survey Meters, Geige</v>
      </c>
      <c r="M2231" s="2">
        <v>834</v>
      </c>
      <c r="N2231" s="2" t="s">
        <v>10497</v>
      </c>
      <c r="O2231" s="2" t="s">
        <v>14518</v>
      </c>
      <c r="P2231" s="4">
        <v>1</v>
      </c>
      <c r="Q2231" s="2" t="s">
        <v>6384</v>
      </c>
      <c r="R2231" s="2" t="s">
        <v>6385</v>
      </c>
      <c r="S2231" s="2" t="s">
        <v>3728</v>
      </c>
      <c r="T2231" s="2" t="s">
        <v>43</v>
      </c>
      <c r="U2231" s="2" t="s">
        <v>44</v>
      </c>
      <c r="V2231" s="2" t="s">
        <v>179</v>
      </c>
      <c r="W2231" s="4">
        <v>182</v>
      </c>
      <c r="X2231" s="5">
        <v>5</v>
      </c>
      <c r="Y2231" s="5">
        <v>0</v>
      </c>
      <c r="Z2231" s="6">
        <v>40134</v>
      </c>
      <c r="AA2231" s="2" t="s">
        <v>46</v>
      </c>
    </row>
    <row r="2232" spans="1:27" ht="22.5" x14ac:dyDescent="0.25">
      <c r="A2232" s="2" t="s">
        <v>1535</v>
      </c>
      <c r="B2232" s="2" t="s">
        <v>845</v>
      </c>
      <c r="C2232" s="2" t="s">
        <v>693</v>
      </c>
      <c r="D2232" s="2" t="s">
        <v>1535</v>
      </c>
      <c r="E2232" s="2" t="s">
        <v>1522</v>
      </c>
      <c r="F2232" s="2" t="s">
        <v>14564</v>
      </c>
      <c r="G2232" s="2" t="s">
        <v>14565</v>
      </c>
      <c r="H2232" s="2" t="s">
        <v>14566</v>
      </c>
      <c r="I2232" s="2" t="s">
        <v>14567</v>
      </c>
      <c r="J2232" s="2" t="s">
        <v>10495</v>
      </c>
      <c r="K2232" s="2" t="s">
        <v>10496</v>
      </c>
      <c r="L2232" s="2" t="str">
        <f t="shared" si="16"/>
        <v>Radiation Survey Meters, Geige</v>
      </c>
      <c r="M2232" s="2">
        <v>836</v>
      </c>
      <c r="N2232" s="2" t="s">
        <v>10497</v>
      </c>
      <c r="O2232" s="2" t="s">
        <v>14518</v>
      </c>
      <c r="P2232" s="4">
        <v>1</v>
      </c>
      <c r="Q2232" s="2" t="s">
        <v>1540</v>
      </c>
      <c r="R2232" s="2" t="s">
        <v>1541</v>
      </c>
      <c r="S2232" s="2" t="s">
        <v>1040</v>
      </c>
      <c r="T2232" s="2" t="s">
        <v>43</v>
      </c>
      <c r="U2232" s="2" t="s">
        <v>44</v>
      </c>
      <c r="V2232" s="2" t="s">
        <v>179</v>
      </c>
      <c r="W2232" s="4">
        <v>186</v>
      </c>
      <c r="X2232" s="5">
        <v>5</v>
      </c>
      <c r="Y2232" s="5">
        <v>0</v>
      </c>
      <c r="Z2232" s="6">
        <v>40016</v>
      </c>
      <c r="AA2232" s="2" t="s">
        <v>46</v>
      </c>
    </row>
    <row r="2233" spans="1:27" ht="22.5" x14ac:dyDescent="0.25">
      <c r="A2233" s="2" t="s">
        <v>350</v>
      </c>
      <c r="B2233" s="2" t="s">
        <v>845</v>
      </c>
      <c r="C2233" s="2" t="s">
        <v>693</v>
      </c>
      <c r="D2233" s="2" t="s">
        <v>350</v>
      </c>
      <c r="E2233" s="2" t="s">
        <v>1522</v>
      </c>
      <c r="F2233" s="2" t="s">
        <v>14568</v>
      </c>
      <c r="G2233" s="2" t="s">
        <v>14569</v>
      </c>
      <c r="H2233" s="2" t="s">
        <v>14570</v>
      </c>
      <c r="I2233" s="3"/>
      <c r="J2233" s="2" t="s">
        <v>10495</v>
      </c>
      <c r="K2233" s="2" t="s">
        <v>10496</v>
      </c>
      <c r="L2233" s="2" t="str">
        <f t="shared" si="16"/>
        <v>Radiation Survey Meters, Geige</v>
      </c>
      <c r="M2233" s="2">
        <v>840</v>
      </c>
      <c r="N2233" s="2" t="s">
        <v>10497</v>
      </c>
      <c r="O2233" s="2" t="s">
        <v>14518</v>
      </c>
      <c r="P2233" s="4">
        <v>1</v>
      </c>
      <c r="Q2233" s="2" t="s">
        <v>1546</v>
      </c>
      <c r="R2233" s="2" t="s">
        <v>1547</v>
      </c>
      <c r="S2233" s="2" t="s">
        <v>1548</v>
      </c>
      <c r="T2233" s="2" t="s">
        <v>43</v>
      </c>
      <c r="U2233" s="2" t="s">
        <v>44</v>
      </c>
      <c r="V2233" s="2" t="s">
        <v>179</v>
      </c>
      <c r="W2233" s="4">
        <v>205</v>
      </c>
      <c r="X2233" s="5">
        <v>5</v>
      </c>
      <c r="Y2233" s="5">
        <v>0</v>
      </c>
      <c r="Z2233" s="6">
        <v>39432</v>
      </c>
      <c r="AA2233" s="2" t="s">
        <v>46</v>
      </c>
    </row>
    <row r="2234" spans="1:27" ht="22.5" x14ac:dyDescent="0.25">
      <c r="A2234" s="2" t="s">
        <v>350</v>
      </c>
      <c r="B2234" s="2" t="s">
        <v>845</v>
      </c>
      <c r="C2234" s="2" t="s">
        <v>693</v>
      </c>
      <c r="D2234" s="2" t="s">
        <v>350</v>
      </c>
      <c r="E2234" s="2" t="s">
        <v>1522</v>
      </c>
      <c r="F2234" s="2" t="s">
        <v>14571</v>
      </c>
      <c r="G2234" s="2" t="s">
        <v>14572</v>
      </c>
      <c r="H2234" s="2" t="s">
        <v>14573</v>
      </c>
      <c r="I2234" s="2" t="s">
        <v>14574</v>
      </c>
      <c r="J2234" s="2" t="s">
        <v>10495</v>
      </c>
      <c r="K2234" s="2" t="s">
        <v>10496</v>
      </c>
      <c r="L2234" s="2" t="str">
        <f t="shared" si="16"/>
        <v>Radiation Survey Meters, Geige</v>
      </c>
      <c r="M2234" s="2">
        <v>841</v>
      </c>
      <c r="N2234" s="2" t="s">
        <v>10497</v>
      </c>
      <c r="O2234" s="2" t="s">
        <v>14518</v>
      </c>
      <c r="P2234" s="4">
        <v>1</v>
      </c>
      <c r="Q2234" s="2" t="s">
        <v>1546</v>
      </c>
      <c r="R2234" s="2" t="s">
        <v>1547</v>
      </c>
      <c r="S2234" s="2" t="s">
        <v>1548</v>
      </c>
      <c r="T2234" s="2" t="s">
        <v>43</v>
      </c>
      <c r="U2234" s="2" t="s">
        <v>44</v>
      </c>
      <c r="V2234" s="2" t="s">
        <v>179</v>
      </c>
      <c r="W2234" s="4">
        <v>205</v>
      </c>
      <c r="X2234" s="5">
        <v>5</v>
      </c>
      <c r="Y2234" s="5">
        <v>0</v>
      </c>
      <c r="Z2234" s="6">
        <v>39432</v>
      </c>
      <c r="AA2234" s="2" t="s">
        <v>46</v>
      </c>
    </row>
    <row r="2235" spans="1:27" ht="22.5" x14ac:dyDescent="0.25">
      <c r="A2235" s="2" t="s">
        <v>350</v>
      </c>
      <c r="B2235" s="2" t="s">
        <v>1565</v>
      </c>
      <c r="C2235" s="2" t="s">
        <v>1566</v>
      </c>
      <c r="D2235" s="2" t="s">
        <v>350</v>
      </c>
      <c r="E2235" s="2" t="s">
        <v>1567</v>
      </c>
      <c r="F2235" s="2" t="s">
        <v>14575</v>
      </c>
      <c r="G2235" s="2" t="s">
        <v>14576</v>
      </c>
      <c r="H2235" s="2" t="s">
        <v>14577</v>
      </c>
      <c r="I2235" s="3"/>
      <c r="J2235" s="2" t="s">
        <v>10495</v>
      </c>
      <c r="K2235" s="2" t="s">
        <v>10496</v>
      </c>
      <c r="L2235" s="2" t="str">
        <f t="shared" si="16"/>
        <v>Radiation Survey Meters, Geige</v>
      </c>
      <c r="M2235" s="2">
        <v>844</v>
      </c>
      <c r="N2235" s="2" t="s">
        <v>10497</v>
      </c>
      <c r="O2235" s="2" t="s">
        <v>14518</v>
      </c>
      <c r="P2235" s="4">
        <v>1</v>
      </c>
      <c r="Q2235" s="2" t="s">
        <v>14578</v>
      </c>
      <c r="R2235" s="2" t="s">
        <v>14579</v>
      </c>
      <c r="S2235" s="2" t="s">
        <v>14580</v>
      </c>
      <c r="T2235" s="2" t="s">
        <v>43</v>
      </c>
      <c r="U2235" s="2" t="s">
        <v>44</v>
      </c>
      <c r="V2235" s="2" t="s">
        <v>179</v>
      </c>
      <c r="W2235" s="4">
        <v>201</v>
      </c>
      <c r="X2235" s="5">
        <v>5</v>
      </c>
      <c r="Y2235" s="5">
        <v>0</v>
      </c>
      <c r="Z2235" s="6">
        <v>39567</v>
      </c>
      <c r="AA2235" s="2" t="s">
        <v>46</v>
      </c>
    </row>
    <row r="2236" spans="1:27" ht="22.5" x14ac:dyDescent="0.25">
      <c r="A2236" s="2" t="s">
        <v>350</v>
      </c>
      <c r="B2236" s="2" t="s">
        <v>2323</v>
      </c>
      <c r="C2236" s="2" t="s">
        <v>2324</v>
      </c>
      <c r="D2236" s="2" t="s">
        <v>350</v>
      </c>
      <c r="E2236" s="2" t="s">
        <v>2325</v>
      </c>
      <c r="F2236" s="2" t="s">
        <v>14581</v>
      </c>
      <c r="G2236" s="2" t="s">
        <v>14582</v>
      </c>
      <c r="H2236" s="2" t="s">
        <v>14583</v>
      </c>
      <c r="I2236" s="3"/>
      <c r="J2236" s="2" t="s">
        <v>10495</v>
      </c>
      <c r="K2236" s="2" t="s">
        <v>10496</v>
      </c>
      <c r="L2236" s="2" t="str">
        <f t="shared" si="16"/>
        <v>Radiation Survey Meters, Geige</v>
      </c>
      <c r="M2236" s="2">
        <v>847</v>
      </c>
      <c r="N2236" s="2" t="s">
        <v>10497</v>
      </c>
      <c r="O2236" s="2" t="s">
        <v>14518</v>
      </c>
      <c r="P2236" s="4">
        <v>1</v>
      </c>
      <c r="Q2236" s="2" t="s">
        <v>2332</v>
      </c>
      <c r="R2236" s="2" t="s">
        <v>2333</v>
      </c>
      <c r="S2236" s="2" t="s">
        <v>2334</v>
      </c>
      <c r="T2236" s="2" t="s">
        <v>43</v>
      </c>
      <c r="U2236" s="2" t="s">
        <v>44</v>
      </c>
      <c r="V2236" s="2" t="s">
        <v>179</v>
      </c>
      <c r="W2236" s="4">
        <v>201</v>
      </c>
      <c r="X2236" s="5">
        <v>5</v>
      </c>
      <c r="Y2236" s="5">
        <v>0</v>
      </c>
      <c r="Z2236" s="6">
        <v>39567</v>
      </c>
      <c r="AA2236" s="2" t="s">
        <v>46</v>
      </c>
    </row>
    <row r="2237" spans="1:27" ht="22.5" x14ac:dyDescent="0.25">
      <c r="A2237" s="2" t="s">
        <v>350</v>
      </c>
      <c r="B2237" s="2" t="s">
        <v>2323</v>
      </c>
      <c r="C2237" s="2" t="s">
        <v>2324</v>
      </c>
      <c r="D2237" s="2" t="s">
        <v>350</v>
      </c>
      <c r="E2237" s="2" t="s">
        <v>2325</v>
      </c>
      <c r="F2237" s="2" t="s">
        <v>14584</v>
      </c>
      <c r="G2237" s="2" t="s">
        <v>14585</v>
      </c>
      <c r="H2237" s="2" t="s">
        <v>14586</v>
      </c>
      <c r="I2237" s="3"/>
      <c r="J2237" s="2" t="s">
        <v>10495</v>
      </c>
      <c r="K2237" s="2" t="s">
        <v>10496</v>
      </c>
      <c r="L2237" s="2" t="str">
        <f t="shared" si="16"/>
        <v>Radiation Survey Meters, Geige</v>
      </c>
      <c r="M2237" s="2">
        <v>848</v>
      </c>
      <c r="N2237" s="2" t="s">
        <v>10497</v>
      </c>
      <c r="O2237" s="2" t="s">
        <v>14518</v>
      </c>
      <c r="P2237" s="4">
        <v>1</v>
      </c>
      <c r="Q2237" s="2" t="s">
        <v>2332</v>
      </c>
      <c r="R2237" s="2" t="s">
        <v>2333</v>
      </c>
      <c r="S2237" s="2" t="s">
        <v>2334</v>
      </c>
      <c r="T2237" s="2" t="s">
        <v>43</v>
      </c>
      <c r="U2237" s="2" t="s">
        <v>44</v>
      </c>
      <c r="V2237" s="2" t="s">
        <v>179</v>
      </c>
      <c r="W2237" s="4">
        <v>201</v>
      </c>
      <c r="X2237" s="5">
        <v>5</v>
      </c>
      <c r="Y2237" s="5">
        <v>0</v>
      </c>
      <c r="Z2237" s="6">
        <v>39567</v>
      </c>
      <c r="AA2237" s="2" t="s">
        <v>46</v>
      </c>
    </row>
    <row r="2238" spans="1:27" ht="22.5" x14ac:dyDescent="0.25">
      <c r="A2238" s="2" t="s">
        <v>1386</v>
      </c>
      <c r="B2238" s="2" t="s">
        <v>1565</v>
      </c>
      <c r="C2238" s="2" t="s">
        <v>1566</v>
      </c>
      <c r="D2238" s="2" t="s">
        <v>1386</v>
      </c>
      <c r="E2238" s="2" t="s">
        <v>1567</v>
      </c>
      <c r="F2238" s="2" t="s">
        <v>14587</v>
      </c>
      <c r="G2238" s="2" t="s">
        <v>14588</v>
      </c>
      <c r="H2238" s="2" t="s">
        <v>965</v>
      </c>
      <c r="I2238" s="2" t="s">
        <v>14589</v>
      </c>
      <c r="J2238" s="2" t="s">
        <v>10495</v>
      </c>
      <c r="K2238" s="2" t="s">
        <v>10496</v>
      </c>
      <c r="L2238" s="2" t="str">
        <f t="shared" si="16"/>
        <v>Radiation Survey Meters, Geige</v>
      </c>
      <c r="M2238" s="2">
        <v>804</v>
      </c>
      <c r="N2238" s="2" t="s">
        <v>10497</v>
      </c>
      <c r="O2238" s="2" t="s">
        <v>14590</v>
      </c>
      <c r="P2238" s="4">
        <v>1</v>
      </c>
      <c r="Q2238" s="2" t="s">
        <v>2515</v>
      </c>
      <c r="R2238" s="2" t="s">
        <v>2516</v>
      </c>
      <c r="S2238" s="2" t="s">
        <v>238</v>
      </c>
      <c r="T2238" s="2" t="s">
        <v>43</v>
      </c>
      <c r="U2238" s="2" t="s">
        <v>44</v>
      </c>
      <c r="V2238" s="2" t="s">
        <v>179</v>
      </c>
      <c r="W2238" s="4">
        <v>211</v>
      </c>
      <c r="X2238" s="5">
        <v>5</v>
      </c>
      <c r="Y2238" s="5">
        <v>0</v>
      </c>
      <c r="Z2238" s="6">
        <v>39254</v>
      </c>
      <c r="AA2238" s="2" t="s">
        <v>46</v>
      </c>
    </row>
    <row r="2239" spans="1:27" ht="22.5" x14ac:dyDescent="0.25">
      <c r="A2239" s="2" t="s">
        <v>1446</v>
      </c>
      <c r="B2239" s="2" t="s">
        <v>1565</v>
      </c>
      <c r="C2239" s="2" t="s">
        <v>1566</v>
      </c>
      <c r="D2239" s="2" t="s">
        <v>1446</v>
      </c>
      <c r="E2239" s="2" t="s">
        <v>1567</v>
      </c>
      <c r="F2239" s="2" t="s">
        <v>14591</v>
      </c>
      <c r="G2239" s="2" t="s">
        <v>14592</v>
      </c>
      <c r="H2239" s="2" t="s">
        <v>14593</v>
      </c>
      <c r="I2239" s="3"/>
      <c r="J2239" s="2" t="s">
        <v>10495</v>
      </c>
      <c r="K2239" s="2" t="s">
        <v>10496</v>
      </c>
      <c r="L2239" s="2" t="str">
        <f t="shared" si="16"/>
        <v>Radiation Survey Meters, Geige</v>
      </c>
      <c r="M2239" s="2">
        <v>826</v>
      </c>
      <c r="N2239" s="2" t="s">
        <v>10497</v>
      </c>
      <c r="O2239" s="2" t="s">
        <v>14590</v>
      </c>
      <c r="P2239" s="4">
        <v>1</v>
      </c>
      <c r="Q2239" s="2" t="s">
        <v>2532</v>
      </c>
      <c r="R2239" s="2" t="s">
        <v>2533</v>
      </c>
      <c r="S2239" s="2" t="s">
        <v>14594</v>
      </c>
      <c r="T2239" s="2" t="s">
        <v>43</v>
      </c>
      <c r="U2239" s="2" t="s">
        <v>599</v>
      </c>
      <c r="V2239" s="2" t="s">
        <v>610</v>
      </c>
      <c r="W2239" s="4">
        <v>16</v>
      </c>
      <c r="X2239" s="5">
        <v>14.1666666666667</v>
      </c>
      <c r="Y2239" s="5">
        <v>13.1666666666667</v>
      </c>
      <c r="Z2239" s="6">
        <v>45176</v>
      </c>
      <c r="AA2239" s="2" t="s">
        <v>46</v>
      </c>
    </row>
    <row r="2240" spans="1:27" ht="22.5" x14ac:dyDescent="0.25">
      <c r="A2240" s="2" t="s">
        <v>1535</v>
      </c>
      <c r="B2240" s="2" t="s">
        <v>845</v>
      </c>
      <c r="C2240" s="2" t="s">
        <v>693</v>
      </c>
      <c r="D2240" s="2" t="s">
        <v>1535</v>
      </c>
      <c r="E2240" s="2" t="s">
        <v>1522</v>
      </c>
      <c r="F2240" s="2" t="s">
        <v>14595</v>
      </c>
      <c r="G2240" s="2" t="s">
        <v>14596</v>
      </c>
      <c r="H2240" s="2" t="s">
        <v>14597</v>
      </c>
      <c r="I2240" s="2" t="s">
        <v>14598</v>
      </c>
      <c r="J2240" s="2" t="s">
        <v>10495</v>
      </c>
      <c r="K2240" s="2" t="s">
        <v>10496</v>
      </c>
      <c r="L2240" s="2" t="str">
        <f t="shared" si="16"/>
        <v>Radiation Survey Meters, Geige</v>
      </c>
      <c r="M2240" s="2">
        <v>835</v>
      </c>
      <c r="N2240" s="2" t="s">
        <v>10497</v>
      </c>
      <c r="O2240" s="2" t="s">
        <v>14590</v>
      </c>
      <c r="P2240" s="4">
        <v>1</v>
      </c>
      <c r="Q2240" s="2" t="s">
        <v>1540</v>
      </c>
      <c r="R2240" s="2" t="s">
        <v>1541</v>
      </c>
      <c r="S2240" s="2" t="s">
        <v>1040</v>
      </c>
      <c r="T2240" s="2" t="s">
        <v>43</v>
      </c>
      <c r="U2240" s="2" t="s">
        <v>44</v>
      </c>
      <c r="V2240" s="2" t="s">
        <v>179</v>
      </c>
      <c r="W2240" s="4">
        <v>186</v>
      </c>
      <c r="X2240" s="5">
        <v>5</v>
      </c>
      <c r="Y2240" s="5">
        <v>0</v>
      </c>
      <c r="Z2240" s="6">
        <v>40016</v>
      </c>
      <c r="AA2240" s="2" t="s">
        <v>46</v>
      </c>
    </row>
    <row r="2241" spans="1:27" ht="22.5" x14ac:dyDescent="0.25">
      <c r="A2241" s="2" t="s">
        <v>350</v>
      </c>
      <c r="B2241" s="2" t="s">
        <v>1565</v>
      </c>
      <c r="C2241" s="2" t="s">
        <v>1566</v>
      </c>
      <c r="D2241" s="2" t="s">
        <v>350</v>
      </c>
      <c r="E2241" s="2" t="s">
        <v>1567</v>
      </c>
      <c r="F2241" s="2" t="s">
        <v>14599</v>
      </c>
      <c r="G2241" s="2" t="s">
        <v>14600</v>
      </c>
      <c r="H2241" s="2" t="s">
        <v>4914</v>
      </c>
      <c r="I2241" s="2" t="s">
        <v>14601</v>
      </c>
      <c r="J2241" s="2" t="s">
        <v>10495</v>
      </c>
      <c r="K2241" s="2" t="s">
        <v>10496</v>
      </c>
      <c r="L2241" s="2" t="str">
        <f t="shared" si="16"/>
        <v>Radiation Survey Meters, Geige</v>
      </c>
      <c r="M2241" s="2">
        <v>843</v>
      </c>
      <c r="N2241" s="2" t="s">
        <v>10497</v>
      </c>
      <c r="O2241" s="2" t="s">
        <v>14590</v>
      </c>
      <c r="P2241" s="4">
        <v>1</v>
      </c>
      <c r="Q2241" s="2" t="s">
        <v>14578</v>
      </c>
      <c r="R2241" s="2" t="s">
        <v>14579</v>
      </c>
      <c r="S2241" s="2" t="s">
        <v>14580</v>
      </c>
      <c r="T2241" s="2" t="s">
        <v>43</v>
      </c>
      <c r="U2241" s="2" t="s">
        <v>44</v>
      </c>
      <c r="V2241" s="2" t="s">
        <v>179</v>
      </c>
      <c r="W2241" s="4">
        <v>216</v>
      </c>
      <c r="X2241" s="5">
        <v>5</v>
      </c>
      <c r="Y2241" s="5">
        <v>0</v>
      </c>
      <c r="Z2241" s="6">
        <v>39112</v>
      </c>
      <c r="AA2241" s="2" t="s">
        <v>46</v>
      </c>
    </row>
    <row r="2242" spans="1:27" ht="22.5" x14ac:dyDescent="0.25">
      <c r="A2242" s="2" t="s">
        <v>350</v>
      </c>
      <c r="B2242" s="2" t="s">
        <v>2323</v>
      </c>
      <c r="C2242" s="2" t="s">
        <v>2324</v>
      </c>
      <c r="D2242" s="2" t="s">
        <v>350</v>
      </c>
      <c r="E2242" s="2" t="s">
        <v>6273</v>
      </c>
      <c r="F2242" s="2" t="s">
        <v>14602</v>
      </c>
      <c r="G2242" s="2" t="s">
        <v>14603</v>
      </c>
      <c r="H2242" s="2" t="s">
        <v>14604</v>
      </c>
      <c r="I2242" s="3"/>
      <c r="J2242" s="2" t="s">
        <v>10495</v>
      </c>
      <c r="K2242" s="2" t="s">
        <v>10496</v>
      </c>
      <c r="L2242" s="2" t="str">
        <f t="shared" si="16"/>
        <v>Radiation Survey Meters, Geige</v>
      </c>
      <c r="M2242" s="2">
        <v>846</v>
      </c>
      <c r="N2242" s="2" t="s">
        <v>10497</v>
      </c>
      <c r="O2242" s="2" t="s">
        <v>14590</v>
      </c>
      <c r="P2242" s="4">
        <v>1</v>
      </c>
      <c r="Q2242" s="2" t="s">
        <v>14605</v>
      </c>
      <c r="R2242" s="2" t="s">
        <v>14606</v>
      </c>
      <c r="S2242" s="2" t="s">
        <v>14607</v>
      </c>
      <c r="T2242" s="2" t="s">
        <v>43</v>
      </c>
      <c r="U2242" s="2" t="s">
        <v>44</v>
      </c>
      <c r="V2242" s="2" t="s">
        <v>179</v>
      </c>
      <c r="W2242" s="4">
        <v>205</v>
      </c>
      <c r="X2242" s="5">
        <v>5</v>
      </c>
      <c r="Y2242" s="5">
        <v>0</v>
      </c>
      <c r="Z2242" s="6">
        <v>39419</v>
      </c>
      <c r="AA2242" s="2" t="s">
        <v>46</v>
      </c>
    </row>
    <row r="2243" spans="1:27" ht="22.5" x14ac:dyDescent="0.25">
      <c r="A2243" s="2" t="s">
        <v>853</v>
      </c>
      <c r="B2243" s="2" t="s">
        <v>1565</v>
      </c>
      <c r="C2243" s="2" t="s">
        <v>1566</v>
      </c>
      <c r="D2243" s="2" t="s">
        <v>853</v>
      </c>
      <c r="E2243" s="2" t="s">
        <v>1567</v>
      </c>
      <c r="F2243" s="2" t="s">
        <v>14608</v>
      </c>
      <c r="G2243" s="2" t="s">
        <v>14609</v>
      </c>
      <c r="H2243" s="2" t="s">
        <v>14610</v>
      </c>
      <c r="I2243" s="2" t="s">
        <v>14611</v>
      </c>
      <c r="J2243" s="2" t="s">
        <v>10495</v>
      </c>
      <c r="K2243" s="2" t="s">
        <v>10496</v>
      </c>
      <c r="L2243" s="2" t="str">
        <f t="shared" si="16"/>
        <v>Radiation Survey Meters, Geige</v>
      </c>
      <c r="M2243" s="2">
        <v>814</v>
      </c>
      <c r="N2243" s="2" t="s">
        <v>10497</v>
      </c>
      <c r="O2243" s="2" t="s">
        <v>14612</v>
      </c>
      <c r="P2243" s="4">
        <v>1</v>
      </c>
      <c r="Q2243" s="2" t="s">
        <v>2521</v>
      </c>
      <c r="R2243" s="2" t="s">
        <v>2522</v>
      </c>
      <c r="S2243" s="2" t="s">
        <v>2523</v>
      </c>
      <c r="T2243" s="2" t="s">
        <v>43</v>
      </c>
      <c r="U2243" s="2" t="s">
        <v>44</v>
      </c>
      <c r="V2243" s="2" t="s">
        <v>179</v>
      </c>
      <c r="W2243" s="4">
        <v>421</v>
      </c>
      <c r="X2243" s="5">
        <v>5</v>
      </c>
      <c r="Y2243" s="5">
        <v>0</v>
      </c>
      <c r="Z2243" s="6">
        <v>32874</v>
      </c>
      <c r="AA2243" s="2" t="s">
        <v>46</v>
      </c>
    </row>
    <row r="2244" spans="1:27" ht="22.5" x14ac:dyDescent="0.25">
      <c r="A2244" s="2" t="s">
        <v>1446</v>
      </c>
      <c r="B2244" s="2" t="s">
        <v>1565</v>
      </c>
      <c r="C2244" s="2" t="s">
        <v>1566</v>
      </c>
      <c r="D2244" s="2" t="s">
        <v>1446</v>
      </c>
      <c r="E2244" s="2" t="s">
        <v>1567</v>
      </c>
      <c r="F2244" s="2" t="s">
        <v>14613</v>
      </c>
      <c r="G2244" s="2" t="s">
        <v>14614</v>
      </c>
      <c r="H2244" s="2" t="s">
        <v>14615</v>
      </c>
      <c r="I2244" s="3"/>
      <c r="J2244" s="2" t="s">
        <v>10495</v>
      </c>
      <c r="K2244" s="2" t="s">
        <v>10496</v>
      </c>
      <c r="L2244" s="2" t="str">
        <f t="shared" si="16"/>
        <v>Radiation Survey Meters, Geige</v>
      </c>
      <c r="M2244" s="2">
        <v>823</v>
      </c>
      <c r="N2244" s="2" t="s">
        <v>10497</v>
      </c>
      <c r="O2244" s="2" t="s">
        <v>14612</v>
      </c>
      <c r="P2244" s="4">
        <v>1</v>
      </c>
      <c r="Q2244" s="2" t="s">
        <v>2532</v>
      </c>
      <c r="R2244" s="2" t="s">
        <v>2533</v>
      </c>
      <c r="S2244" s="2" t="s">
        <v>238</v>
      </c>
      <c r="T2244" s="2" t="s">
        <v>43</v>
      </c>
      <c r="U2244" s="2" t="s">
        <v>599</v>
      </c>
      <c r="V2244" s="2" t="s">
        <v>610</v>
      </c>
      <c r="W2244" s="4">
        <v>218</v>
      </c>
      <c r="X2244" s="5">
        <v>5</v>
      </c>
      <c r="Y2244" s="5">
        <v>0</v>
      </c>
      <c r="Z2244" s="6">
        <v>39050</v>
      </c>
      <c r="AA2244" s="2" t="s">
        <v>46</v>
      </c>
    </row>
    <row r="2245" spans="1:27" ht="22.5" x14ac:dyDescent="0.25">
      <c r="A2245" s="2" t="s">
        <v>1446</v>
      </c>
      <c r="B2245" s="2" t="s">
        <v>1565</v>
      </c>
      <c r="C2245" s="2" t="s">
        <v>1566</v>
      </c>
      <c r="D2245" s="2" t="s">
        <v>1446</v>
      </c>
      <c r="E2245" s="2" t="s">
        <v>1567</v>
      </c>
      <c r="F2245" s="2" t="s">
        <v>14616</v>
      </c>
      <c r="G2245" s="2" t="s">
        <v>14617</v>
      </c>
      <c r="H2245" s="2" t="s">
        <v>14618</v>
      </c>
      <c r="I2245" s="3"/>
      <c r="J2245" s="2" t="s">
        <v>10495</v>
      </c>
      <c r="K2245" s="2" t="s">
        <v>10496</v>
      </c>
      <c r="L2245" s="2" t="str">
        <f t="shared" si="16"/>
        <v>Radiation Survey Meters, Geige</v>
      </c>
      <c r="M2245" s="2">
        <v>824</v>
      </c>
      <c r="N2245" s="2" t="s">
        <v>10497</v>
      </c>
      <c r="O2245" s="2" t="s">
        <v>14612</v>
      </c>
      <c r="P2245" s="4">
        <v>1</v>
      </c>
      <c r="Q2245" s="2" t="s">
        <v>2532</v>
      </c>
      <c r="R2245" s="2" t="s">
        <v>2533</v>
      </c>
      <c r="S2245" s="2" t="s">
        <v>238</v>
      </c>
      <c r="T2245" s="2" t="s">
        <v>43</v>
      </c>
      <c r="U2245" s="2" t="s">
        <v>599</v>
      </c>
      <c r="V2245" s="2" t="s">
        <v>610</v>
      </c>
      <c r="W2245" s="4">
        <v>218</v>
      </c>
      <c r="X2245" s="5">
        <v>5</v>
      </c>
      <c r="Y2245" s="5">
        <v>0</v>
      </c>
      <c r="Z2245" s="6">
        <v>39050</v>
      </c>
      <c r="AA2245" s="2" t="s">
        <v>46</v>
      </c>
    </row>
    <row r="2246" spans="1:27" ht="22.5" x14ac:dyDescent="0.25">
      <c r="A2246" s="2" t="s">
        <v>1446</v>
      </c>
      <c r="B2246" s="2" t="s">
        <v>1565</v>
      </c>
      <c r="C2246" s="2" t="s">
        <v>1566</v>
      </c>
      <c r="D2246" s="2" t="s">
        <v>1446</v>
      </c>
      <c r="E2246" s="2" t="s">
        <v>1567</v>
      </c>
      <c r="F2246" s="2" t="s">
        <v>14619</v>
      </c>
      <c r="G2246" s="2" t="s">
        <v>14620</v>
      </c>
      <c r="H2246" s="2" t="s">
        <v>14621</v>
      </c>
      <c r="I2246" s="3"/>
      <c r="J2246" s="2" t="s">
        <v>10495</v>
      </c>
      <c r="K2246" s="2" t="s">
        <v>10496</v>
      </c>
      <c r="L2246" s="2" t="str">
        <f t="shared" si="16"/>
        <v>Radiation Survey Meters, Geige</v>
      </c>
      <c r="M2246" s="2">
        <v>825</v>
      </c>
      <c r="N2246" s="2" t="s">
        <v>10497</v>
      </c>
      <c r="O2246" s="2" t="s">
        <v>14612</v>
      </c>
      <c r="P2246" s="4">
        <v>1</v>
      </c>
      <c r="Q2246" s="2" t="s">
        <v>2532</v>
      </c>
      <c r="R2246" s="2" t="s">
        <v>2533</v>
      </c>
      <c r="S2246" s="2" t="s">
        <v>238</v>
      </c>
      <c r="T2246" s="2" t="s">
        <v>43</v>
      </c>
      <c r="U2246" s="2" t="s">
        <v>599</v>
      </c>
      <c r="V2246" s="2" t="s">
        <v>610</v>
      </c>
      <c r="W2246" s="4">
        <v>132</v>
      </c>
      <c r="X2246" s="5">
        <v>5</v>
      </c>
      <c r="Y2246" s="5">
        <v>0</v>
      </c>
      <c r="Z2246" s="6">
        <v>41670</v>
      </c>
      <c r="AA2246" s="2" t="s">
        <v>46</v>
      </c>
    </row>
    <row r="2247" spans="1:27" ht="22.5" x14ac:dyDescent="0.25">
      <c r="A2247" s="2" t="s">
        <v>350</v>
      </c>
      <c r="B2247" s="2" t="s">
        <v>4084</v>
      </c>
      <c r="C2247" s="2" t="s">
        <v>4085</v>
      </c>
      <c r="D2247" s="2" t="s">
        <v>350</v>
      </c>
      <c r="E2247" s="2" t="s">
        <v>2552</v>
      </c>
      <c r="F2247" s="2" t="s">
        <v>14622</v>
      </c>
      <c r="G2247" s="2" t="s">
        <v>14623</v>
      </c>
      <c r="H2247" s="2" t="s">
        <v>14624</v>
      </c>
      <c r="I2247" s="3"/>
      <c r="J2247" s="2" t="s">
        <v>10495</v>
      </c>
      <c r="K2247" s="2" t="s">
        <v>10496</v>
      </c>
      <c r="L2247" s="2" t="str">
        <f t="shared" si="16"/>
        <v>Radiation Survey Meters, Geige</v>
      </c>
      <c r="M2247" s="2">
        <v>842</v>
      </c>
      <c r="N2247" s="2" t="s">
        <v>10497</v>
      </c>
      <c r="O2247" s="2" t="s">
        <v>14612</v>
      </c>
      <c r="P2247" s="4">
        <v>1</v>
      </c>
      <c r="Q2247" s="2" t="s">
        <v>4128</v>
      </c>
      <c r="R2247" s="2" t="s">
        <v>4129</v>
      </c>
      <c r="S2247" s="2" t="s">
        <v>14625</v>
      </c>
      <c r="T2247" s="2" t="s">
        <v>43</v>
      </c>
      <c r="U2247" s="2" t="s">
        <v>44</v>
      </c>
      <c r="V2247" s="2" t="s">
        <v>179</v>
      </c>
      <c r="W2247" s="4">
        <v>205</v>
      </c>
      <c r="X2247" s="5">
        <v>5</v>
      </c>
      <c r="Y2247" s="5">
        <v>0</v>
      </c>
      <c r="Z2247" s="6">
        <v>39419</v>
      </c>
      <c r="AA2247" s="2" t="s">
        <v>46</v>
      </c>
    </row>
    <row r="2248" spans="1:27" ht="22.5" x14ac:dyDescent="0.25">
      <c r="A2248" s="2" t="s">
        <v>441</v>
      </c>
      <c r="B2248" s="2" t="s">
        <v>1565</v>
      </c>
      <c r="C2248" s="2" t="s">
        <v>1566</v>
      </c>
      <c r="D2248" s="2" t="s">
        <v>441</v>
      </c>
      <c r="E2248" s="2" t="s">
        <v>1567</v>
      </c>
      <c r="F2248" s="2" t="s">
        <v>14626</v>
      </c>
      <c r="G2248" s="2" t="s">
        <v>14627</v>
      </c>
      <c r="H2248" s="2" t="s">
        <v>14628</v>
      </c>
      <c r="I2248" s="3"/>
      <c r="J2248" s="2" t="s">
        <v>10495</v>
      </c>
      <c r="K2248" s="2" t="s">
        <v>10496</v>
      </c>
      <c r="L2248" s="2" t="str">
        <f t="shared" si="16"/>
        <v>Radiation Survey Meters, Geige</v>
      </c>
      <c r="M2248" s="2">
        <v>811</v>
      </c>
      <c r="N2248" s="2" t="s">
        <v>10497</v>
      </c>
      <c r="O2248" s="2" t="s">
        <v>14629</v>
      </c>
      <c r="P2248" s="4">
        <v>1</v>
      </c>
      <c r="Q2248" s="2" t="s">
        <v>12497</v>
      </c>
      <c r="R2248" s="2" t="s">
        <v>12498</v>
      </c>
      <c r="S2248" s="2" t="s">
        <v>238</v>
      </c>
      <c r="T2248" s="2" t="s">
        <v>43</v>
      </c>
      <c r="U2248" s="2" t="s">
        <v>44</v>
      </c>
      <c r="V2248" s="2" t="s">
        <v>179</v>
      </c>
      <c r="W2248" s="4">
        <v>121</v>
      </c>
      <c r="X2248" s="5">
        <v>5</v>
      </c>
      <c r="Y2248" s="5">
        <v>0</v>
      </c>
      <c r="Z2248" s="6">
        <v>41988</v>
      </c>
      <c r="AA2248" s="2" t="s">
        <v>46</v>
      </c>
    </row>
    <row r="2249" spans="1:27" ht="22.5" x14ac:dyDescent="0.25">
      <c r="A2249" s="2" t="s">
        <v>1446</v>
      </c>
      <c r="B2249" s="2" t="s">
        <v>830</v>
      </c>
      <c r="C2249" s="2" t="s">
        <v>831</v>
      </c>
      <c r="D2249" s="2" t="s">
        <v>1446</v>
      </c>
      <c r="E2249" s="2" t="s">
        <v>1474</v>
      </c>
      <c r="F2249" s="2" t="s">
        <v>14630</v>
      </c>
      <c r="G2249" s="2" t="s">
        <v>14631</v>
      </c>
      <c r="H2249" s="2" t="s">
        <v>14632</v>
      </c>
      <c r="I2249" s="3"/>
      <c r="J2249" s="2" t="s">
        <v>10495</v>
      </c>
      <c r="K2249" s="2" t="s">
        <v>10496</v>
      </c>
      <c r="L2249" s="2" t="str">
        <f t="shared" si="16"/>
        <v>Radiation Survey Meters, Geige</v>
      </c>
      <c r="M2249" s="2">
        <v>827</v>
      </c>
      <c r="N2249" s="2" t="s">
        <v>10497</v>
      </c>
      <c r="O2249" s="2" t="s">
        <v>14629</v>
      </c>
      <c r="P2249" s="4">
        <v>1</v>
      </c>
      <c r="Q2249" s="2" t="s">
        <v>2359</v>
      </c>
      <c r="R2249" s="2" t="s">
        <v>2360</v>
      </c>
      <c r="S2249" s="2" t="s">
        <v>13313</v>
      </c>
      <c r="T2249" s="2" t="s">
        <v>43</v>
      </c>
      <c r="U2249" s="2" t="s">
        <v>599</v>
      </c>
      <c r="V2249" s="2" t="s">
        <v>610</v>
      </c>
      <c r="W2249" s="4">
        <v>275</v>
      </c>
      <c r="X2249" s="5">
        <v>5</v>
      </c>
      <c r="Y2249" s="5">
        <v>0</v>
      </c>
      <c r="Z2249" s="6">
        <v>37301</v>
      </c>
      <c r="AA2249" s="2" t="s">
        <v>46</v>
      </c>
    </row>
    <row r="2250" spans="1:27" ht="22.5" x14ac:dyDescent="0.25">
      <c r="A2250" s="2" t="s">
        <v>1446</v>
      </c>
      <c r="B2250" s="2" t="s">
        <v>830</v>
      </c>
      <c r="C2250" s="2" t="s">
        <v>831</v>
      </c>
      <c r="D2250" s="2" t="s">
        <v>1446</v>
      </c>
      <c r="E2250" s="2" t="s">
        <v>1474</v>
      </c>
      <c r="F2250" s="2" t="s">
        <v>14633</v>
      </c>
      <c r="G2250" s="2" t="s">
        <v>14634</v>
      </c>
      <c r="H2250" s="2" t="s">
        <v>14635</v>
      </c>
      <c r="I2250" s="3"/>
      <c r="J2250" s="2" t="s">
        <v>10495</v>
      </c>
      <c r="K2250" s="2" t="s">
        <v>10496</v>
      </c>
      <c r="L2250" s="2" t="str">
        <f t="shared" si="16"/>
        <v>Radiation Survey Meters, Geige</v>
      </c>
      <c r="M2250" s="2">
        <v>828</v>
      </c>
      <c r="N2250" s="2" t="s">
        <v>10497</v>
      </c>
      <c r="O2250" s="2" t="s">
        <v>14629</v>
      </c>
      <c r="P2250" s="4">
        <v>1</v>
      </c>
      <c r="Q2250" s="2" t="s">
        <v>2359</v>
      </c>
      <c r="R2250" s="2" t="s">
        <v>2360</v>
      </c>
      <c r="S2250" s="2" t="s">
        <v>13313</v>
      </c>
      <c r="T2250" s="2" t="s">
        <v>43</v>
      </c>
      <c r="U2250" s="2" t="s">
        <v>599</v>
      </c>
      <c r="V2250" s="2" t="s">
        <v>610</v>
      </c>
      <c r="W2250" s="4">
        <v>231</v>
      </c>
      <c r="X2250" s="5">
        <v>5</v>
      </c>
      <c r="Y2250" s="5">
        <v>0</v>
      </c>
      <c r="Z2250" s="6">
        <v>38642</v>
      </c>
      <c r="AA2250" s="2" t="s">
        <v>46</v>
      </c>
    </row>
    <row r="2251" spans="1:27" ht="22.5" x14ac:dyDescent="0.25">
      <c r="A2251" s="2" t="s">
        <v>1446</v>
      </c>
      <c r="B2251" s="2" t="s">
        <v>830</v>
      </c>
      <c r="C2251" s="2" t="s">
        <v>831</v>
      </c>
      <c r="D2251" s="2" t="s">
        <v>1446</v>
      </c>
      <c r="E2251" s="2" t="s">
        <v>1474</v>
      </c>
      <c r="F2251" s="2" t="s">
        <v>14636</v>
      </c>
      <c r="G2251" s="2" t="s">
        <v>14637</v>
      </c>
      <c r="H2251" s="2" t="s">
        <v>14638</v>
      </c>
      <c r="I2251" s="3"/>
      <c r="J2251" s="2" t="s">
        <v>10495</v>
      </c>
      <c r="K2251" s="2" t="s">
        <v>10496</v>
      </c>
      <c r="L2251" s="2" t="str">
        <f t="shared" si="16"/>
        <v>Radiation Survey Meters, Geige</v>
      </c>
      <c r="M2251" s="2">
        <v>830</v>
      </c>
      <c r="N2251" s="2" t="s">
        <v>10497</v>
      </c>
      <c r="O2251" s="2" t="s">
        <v>14629</v>
      </c>
      <c r="P2251" s="4">
        <v>1</v>
      </c>
      <c r="Q2251" s="2" t="s">
        <v>2359</v>
      </c>
      <c r="R2251" s="2" t="s">
        <v>2360</v>
      </c>
      <c r="S2251" s="2" t="s">
        <v>42</v>
      </c>
      <c r="T2251" s="2" t="s">
        <v>43</v>
      </c>
      <c r="U2251" s="2" t="s">
        <v>599</v>
      </c>
      <c r="V2251" s="2" t="s">
        <v>610</v>
      </c>
      <c r="W2251" s="4">
        <v>112</v>
      </c>
      <c r="X2251" s="5">
        <v>5</v>
      </c>
      <c r="Y2251" s="5">
        <v>0</v>
      </c>
      <c r="Z2251" s="6">
        <v>42256</v>
      </c>
      <c r="AA2251" s="2" t="s">
        <v>46</v>
      </c>
    </row>
    <row r="2252" spans="1:27" ht="22.5" x14ac:dyDescent="0.25">
      <c r="A2252" s="2" t="s">
        <v>350</v>
      </c>
      <c r="B2252" s="2" t="s">
        <v>10984</v>
      </c>
      <c r="C2252" s="2" t="s">
        <v>10985</v>
      </c>
      <c r="D2252" s="2" t="s">
        <v>350</v>
      </c>
      <c r="E2252" s="2" t="s">
        <v>1474</v>
      </c>
      <c r="F2252" s="2" t="s">
        <v>14639</v>
      </c>
      <c r="G2252" s="2" t="s">
        <v>14640</v>
      </c>
      <c r="H2252" s="2" t="s">
        <v>14641</v>
      </c>
      <c r="I2252" s="3"/>
      <c r="J2252" s="2" t="s">
        <v>10495</v>
      </c>
      <c r="K2252" s="2" t="s">
        <v>10496</v>
      </c>
      <c r="L2252" s="2" t="str">
        <f t="shared" si="16"/>
        <v>Radiation Survey Meters, Geige</v>
      </c>
      <c r="M2252" s="2">
        <v>851</v>
      </c>
      <c r="N2252" s="2" t="s">
        <v>10497</v>
      </c>
      <c r="O2252" s="2" t="s">
        <v>14629</v>
      </c>
      <c r="P2252" s="4">
        <v>1</v>
      </c>
      <c r="Q2252" s="2" t="s">
        <v>2736</v>
      </c>
      <c r="R2252" s="2" t="s">
        <v>2737</v>
      </c>
      <c r="S2252" s="2" t="s">
        <v>14642</v>
      </c>
      <c r="T2252" s="2" t="s">
        <v>43</v>
      </c>
      <c r="U2252" s="2" t="s">
        <v>44</v>
      </c>
      <c r="V2252" s="2" t="s">
        <v>179</v>
      </c>
      <c r="W2252" s="4">
        <v>161</v>
      </c>
      <c r="X2252" s="5">
        <v>5</v>
      </c>
      <c r="Y2252" s="5">
        <v>0</v>
      </c>
      <c r="Z2252" s="6">
        <v>40763</v>
      </c>
      <c r="AA2252" s="2" t="s">
        <v>46</v>
      </c>
    </row>
    <row r="2253" spans="1:27" ht="22.5" x14ac:dyDescent="0.25">
      <c r="A2253" s="2" t="s">
        <v>853</v>
      </c>
      <c r="B2253" s="2" t="s">
        <v>830</v>
      </c>
      <c r="C2253" s="2" t="s">
        <v>831</v>
      </c>
      <c r="D2253" s="2" t="s">
        <v>853</v>
      </c>
      <c r="E2253" s="2" t="s">
        <v>1474</v>
      </c>
      <c r="F2253" s="2" t="s">
        <v>14643</v>
      </c>
      <c r="G2253" s="2" t="s">
        <v>14644</v>
      </c>
      <c r="H2253" s="2" t="s">
        <v>14645</v>
      </c>
      <c r="I2253" s="3"/>
      <c r="J2253" s="2" t="s">
        <v>10495</v>
      </c>
      <c r="K2253" s="2" t="s">
        <v>10496</v>
      </c>
      <c r="L2253" s="2" t="str">
        <f t="shared" si="16"/>
        <v>Radiation Survey Meters, Geige</v>
      </c>
      <c r="M2253" s="2">
        <v>816</v>
      </c>
      <c r="N2253" s="2" t="s">
        <v>10497</v>
      </c>
      <c r="O2253" s="2" t="s">
        <v>14646</v>
      </c>
      <c r="P2253" s="4">
        <v>1</v>
      </c>
      <c r="Q2253" s="2" t="s">
        <v>2720</v>
      </c>
      <c r="R2253" s="2" t="s">
        <v>2721</v>
      </c>
      <c r="S2253" s="2" t="s">
        <v>13838</v>
      </c>
      <c r="T2253" s="2" t="s">
        <v>43</v>
      </c>
      <c r="U2253" s="2" t="s">
        <v>44</v>
      </c>
      <c r="V2253" s="2" t="s">
        <v>179</v>
      </c>
      <c r="W2253" s="4">
        <v>127</v>
      </c>
      <c r="X2253" s="5">
        <v>5</v>
      </c>
      <c r="Y2253" s="5">
        <v>0</v>
      </c>
      <c r="Z2253" s="6">
        <v>41816</v>
      </c>
      <c r="AA2253" s="2" t="s">
        <v>46</v>
      </c>
    </row>
    <row r="2254" spans="1:27" ht="22.5" x14ac:dyDescent="0.25">
      <c r="A2254" s="2" t="s">
        <v>441</v>
      </c>
      <c r="B2254" s="2" t="s">
        <v>845</v>
      </c>
      <c r="C2254" s="2" t="s">
        <v>693</v>
      </c>
      <c r="D2254" s="2" t="s">
        <v>441</v>
      </c>
      <c r="E2254" s="2" t="s">
        <v>1522</v>
      </c>
      <c r="F2254" s="2" t="s">
        <v>14647</v>
      </c>
      <c r="G2254" s="2" t="s">
        <v>14648</v>
      </c>
      <c r="H2254" s="2" t="s">
        <v>4877</v>
      </c>
      <c r="I2254" s="2" t="s">
        <v>14649</v>
      </c>
      <c r="J2254" s="2" t="s">
        <v>14650</v>
      </c>
      <c r="K2254" s="2" t="s">
        <v>14651</v>
      </c>
      <c r="L2254" s="2"/>
      <c r="M2254" s="2">
        <v>26</v>
      </c>
      <c r="N2254" s="2" t="s">
        <v>12698</v>
      </c>
      <c r="O2254" s="2" t="s">
        <v>14652</v>
      </c>
      <c r="P2254" s="4">
        <v>1</v>
      </c>
      <c r="Q2254" s="2" t="s">
        <v>4621</v>
      </c>
      <c r="R2254" s="2" t="s">
        <v>4622</v>
      </c>
      <c r="S2254" s="2" t="s">
        <v>5102</v>
      </c>
      <c r="T2254" s="2" t="s">
        <v>340</v>
      </c>
      <c r="U2254" s="2" t="s">
        <v>1246</v>
      </c>
      <c r="V2254" s="2" t="s">
        <v>1266</v>
      </c>
      <c r="W2254" s="4">
        <v>421</v>
      </c>
      <c r="X2254" s="5">
        <v>5</v>
      </c>
      <c r="Y2254" s="5">
        <v>0</v>
      </c>
      <c r="Z2254" s="6">
        <v>32874</v>
      </c>
      <c r="AA2254" s="2" t="s">
        <v>46</v>
      </c>
    </row>
    <row r="2255" spans="1:27" ht="22.5" x14ac:dyDescent="0.25">
      <c r="A2255" s="2" t="s">
        <v>165</v>
      </c>
      <c r="B2255" s="2" t="s">
        <v>1218</v>
      </c>
      <c r="C2255" s="2" t="s">
        <v>1219</v>
      </c>
      <c r="D2255" s="2" t="s">
        <v>165</v>
      </c>
      <c r="E2255" s="2" t="s">
        <v>1220</v>
      </c>
      <c r="F2255" s="2" t="s">
        <v>14653</v>
      </c>
      <c r="G2255" s="2" t="s">
        <v>14654</v>
      </c>
      <c r="H2255" s="2" t="s">
        <v>14655</v>
      </c>
      <c r="I2255" s="2" t="s">
        <v>14656</v>
      </c>
      <c r="J2255" s="2" t="s">
        <v>14650</v>
      </c>
      <c r="K2255" s="2" t="s">
        <v>14651</v>
      </c>
      <c r="L2255" s="2" t="str">
        <f t="shared" ref="L2255:L2277" si="17">K2255</f>
        <v>Cameras, Identification</v>
      </c>
      <c r="M2255" s="2">
        <v>28</v>
      </c>
      <c r="N2255" s="2" t="s">
        <v>12698</v>
      </c>
      <c r="O2255" s="2" t="s">
        <v>14652</v>
      </c>
      <c r="P2255" s="4">
        <v>1</v>
      </c>
      <c r="Q2255" s="2" t="s">
        <v>1225</v>
      </c>
      <c r="R2255" s="2" t="s">
        <v>1226</v>
      </c>
      <c r="S2255" s="2" t="s">
        <v>14657</v>
      </c>
      <c r="T2255" s="2" t="s">
        <v>340</v>
      </c>
      <c r="U2255" s="2" t="s">
        <v>44</v>
      </c>
      <c r="V2255" s="2" t="s">
        <v>179</v>
      </c>
      <c r="W2255" s="4">
        <v>421</v>
      </c>
      <c r="X2255" s="5">
        <v>5</v>
      </c>
      <c r="Y2255" s="5">
        <v>0</v>
      </c>
      <c r="Z2255" s="6">
        <v>32874</v>
      </c>
      <c r="AA2255" s="2" t="s">
        <v>46</v>
      </c>
    </row>
    <row r="2256" spans="1:27" ht="22.5" x14ac:dyDescent="0.25">
      <c r="A2256" s="2" t="s">
        <v>165</v>
      </c>
      <c r="B2256" s="2" t="s">
        <v>1171</v>
      </c>
      <c r="C2256" s="2" t="s">
        <v>1172</v>
      </c>
      <c r="D2256" s="2" t="s">
        <v>165</v>
      </c>
      <c r="E2256" s="2" t="s">
        <v>1173</v>
      </c>
      <c r="F2256" s="2" t="s">
        <v>14658</v>
      </c>
      <c r="G2256" s="2" t="s">
        <v>14659</v>
      </c>
      <c r="H2256" s="2" t="s">
        <v>14660</v>
      </c>
      <c r="I2256" s="2" t="s">
        <v>14661</v>
      </c>
      <c r="J2256" s="2" t="s">
        <v>14650</v>
      </c>
      <c r="K2256" s="2" t="s">
        <v>14651</v>
      </c>
      <c r="L2256" s="2" t="str">
        <f t="shared" si="17"/>
        <v>Cameras, Identification</v>
      </c>
      <c r="M2256" s="2">
        <v>30</v>
      </c>
      <c r="N2256" s="2" t="s">
        <v>12698</v>
      </c>
      <c r="O2256" s="2" t="s">
        <v>14652</v>
      </c>
      <c r="P2256" s="4">
        <v>1</v>
      </c>
      <c r="Q2256" s="2" t="s">
        <v>1178</v>
      </c>
      <c r="R2256" s="2" t="s">
        <v>1179</v>
      </c>
      <c r="S2256" s="2" t="s">
        <v>238</v>
      </c>
      <c r="T2256" s="2" t="s">
        <v>340</v>
      </c>
      <c r="U2256" s="2" t="s">
        <v>5720</v>
      </c>
      <c r="V2256" s="2" t="s">
        <v>14662</v>
      </c>
      <c r="W2256" s="4">
        <v>197</v>
      </c>
      <c r="X2256" s="5">
        <v>5</v>
      </c>
      <c r="Y2256" s="5">
        <v>0</v>
      </c>
      <c r="Z2256" s="6">
        <v>39687</v>
      </c>
      <c r="AA2256" s="2" t="s">
        <v>46</v>
      </c>
    </row>
    <row r="2257" spans="1:27" x14ac:dyDescent="0.25">
      <c r="A2257" s="2" t="s">
        <v>853</v>
      </c>
      <c r="B2257" s="2" t="s">
        <v>1435</v>
      </c>
      <c r="C2257" s="2" t="s">
        <v>1436</v>
      </c>
      <c r="D2257" s="2" t="s">
        <v>853</v>
      </c>
      <c r="E2257" s="2" t="s">
        <v>1437</v>
      </c>
      <c r="F2257" s="2" t="s">
        <v>14663</v>
      </c>
      <c r="G2257" s="2" t="s">
        <v>14664</v>
      </c>
      <c r="H2257" s="2" t="s">
        <v>14665</v>
      </c>
      <c r="I2257" s="3"/>
      <c r="J2257" s="2" t="s">
        <v>10677</v>
      </c>
      <c r="K2257" s="2" t="s">
        <v>10678</v>
      </c>
      <c r="L2257" s="2" t="str">
        <f t="shared" si="17"/>
        <v>Surface Coils, Magnetic Resona</v>
      </c>
      <c r="M2257" s="2">
        <v>3042</v>
      </c>
      <c r="N2257" s="2" t="s">
        <v>14666</v>
      </c>
      <c r="O2257" s="2" t="s">
        <v>14667</v>
      </c>
      <c r="P2257" s="4">
        <v>1</v>
      </c>
      <c r="Q2257" s="2" t="s">
        <v>6767</v>
      </c>
      <c r="R2257" s="2" t="s">
        <v>6768</v>
      </c>
      <c r="S2257" s="2" t="s">
        <v>6815</v>
      </c>
      <c r="T2257" s="2" t="s">
        <v>340</v>
      </c>
      <c r="U2257" s="2" t="s">
        <v>44</v>
      </c>
      <c r="V2257" s="2" t="s">
        <v>179</v>
      </c>
      <c r="W2257" s="4">
        <v>289</v>
      </c>
      <c r="X2257" s="5">
        <v>5</v>
      </c>
      <c r="Y2257" s="5">
        <v>0</v>
      </c>
      <c r="Z2257" s="6">
        <v>36892</v>
      </c>
      <c r="AA2257" s="2" t="s">
        <v>46</v>
      </c>
    </row>
    <row r="2258" spans="1:27" ht="22.5" x14ac:dyDescent="0.25">
      <c r="A2258" s="2" t="s">
        <v>1386</v>
      </c>
      <c r="B2258" s="2" t="s">
        <v>1435</v>
      </c>
      <c r="C2258" s="2" t="s">
        <v>1436</v>
      </c>
      <c r="D2258" s="2" t="s">
        <v>1386</v>
      </c>
      <c r="E2258" s="2" t="s">
        <v>1437</v>
      </c>
      <c r="F2258" s="2" t="s">
        <v>14668</v>
      </c>
      <c r="G2258" s="2" t="s">
        <v>14669</v>
      </c>
      <c r="H2258" s="2" t="s">
        <v>14670</v>
      </c>
      <c r="I2258" s="3"/>
      <c r="J2258" s="2" t="s">
        <v>14671</v>
      </c>
      <c r="K2258" s="2" t="s">
        <v>14672</v>
      </c>
      <c r="L2258" s="2" t="str">
        <f t="shared" si="17"/>
        <v>Infusion Pumps, Multitherapy,</v>
      </c>
      <c r="M2258" s="2">
        <v>380</v>
      </c>
      <c r="N2258" s="2" t="s">
        <v>14673</v>
      </c>
      <c r="O2258" s="2" t="s">
        <v>14674</v>
      </c>
      <c r="P2258" s="4">
        <v>1</v>
      </c>
      <c r="Q2258" s="2" t="s">
        <v>10547</v>
      </c>
      <c r="R2258" s="2" t="s">
        <v>10548</v>
      </c>
      <c r="S2258" s="2" t="s">
        <v>10549</v>
      </c>
      <c r="T2258" s="2" t="s">
        <v>43</v>
      </c>
      <c r="U2258" s="2" t="s">
        <v>3427</v>
      </c>
      <c r="V2258" s="2" t="s">
        <v>3428</v>
      </c>
      <c r="W2258" s="4">
        <v>104</v>
      </c>
      <c r="X2258" s="5">
        <v>10</v>
      </c>
      <c r="Y2258" s="5">
        <v>1</v>
      </c>
      <c r="Z2258" s="6">
        <v>42499</v>
      </c>
      <c r="AA2258" s="2" t="s">
        <v>46</v>
      </c>
    </row>
    <row r="2259" spans="1:27" ht="22.5" x14ac:dyDescent="0.25">
      <c r="A2259" s="2" t="s">
        <v>1634</v>
      </c>
      <c r="B2259" s="2" t="s">
        <v>2610</v>
      </c>
      <c r="C2259" s="2" t="s">
        <v>2611</v>
      </c>
      <c r="D2259" s="2" t="s">
        <v>1634</v>
      </c>
      <c r="E2259" s="2" t="s">
        <v>2616</v>
      </c>
      <c r="F2259" s="2" t="s">
        <v>14675</v>
      </c>
      <c r="G2259" s="2" t="s">
        <v>14676</v>
      </c>
      <c r="H2259" s="2" t="s">
        <v>14677</v>
      </c>
      <c r="I2259" s="3"/>
      <c r="J2259" s="2" t="s">
        <v>14671</v>
      </c>
      <c r="K2259" s="2" t="s">
        <v>14672</v>
      </c>
      <c r="L2259" s="2" t="str">
        <f t="shared" si="17"/>
        <v>Infusion Pumps, Multitherapy,</v>
      </c>
      <c r="M2259" s="2">
        <v>381</v>
      </c>
      <c r="N2259" s="2" t="s">
        <v>14673</v>
      </c>
      <c r="O2259" s="2" t="s">
        <v>14674</v>
      </c>
      <c r="P2259" s="4">
        <v>1</v>
      </c>
      <c r="Q2259" s="2" t="s">
        <v>6956</v>
      </c>
      <c r="R2259" s="2" t="s">
        <v>6957</v>
      </c>
      <c r="S2259" s="2" t="s">
        <v>6958</v>
      </c>
      <c r="T2259" s="2" t="s">
        <v>43</v>
      </c>
      <c r="U2259" s="2" t="s">
        <v>218</v>
      </c>
      <c r="V2259" s="2" t="s">
        <v>219</v>
      </c>
      <c r="W2259" s="4">
        <v>85</v>
      </c>
      <c r="X2259" s="5">
        <v>10</v>
      </c>
      <c r="Y2259" s="5">
        <v>3</v>
      </c>
      <c r="Z2259" s="6">
        <v>43090</v>
      </c>
      <c r="AA2259" s="2" t="s">
        <v>46</v>
      </c>
    </row>
    <row r="2260" spans="1:27" ht="22.5" x14ac:dyDescent="0.25">
      <c r="A2260" s="2" t="s">
        <v>441</v>
      </c>
      <c r="B2260" s="2" t="s">
        <v>1435</v>
      </c>
      <c r="C2260" s="2" t="s">
        <v>1436</v>
      </c>
      <c r="D2260" s="2" t="s">
        <v>441</v>
      </c>
      <c r="E2260" s="2" t="s">
        <v>1437</v>
      </c>
      <c r="F2260" s="2" t="s">
        <v>14678</v>
      </c>
      <c r="G2260" s="2" t="s">
        <v>14679</v>
      </c>
      <c r="H2260" s="2" t="s">
        <v>14680</v>
      </c>
      <c r="I2260" s="3"/>
      <c r="J2260" s="2" t="s">
        <v>14671</v>
      </c>
      <c r="K2260" s="2" t="s">
        <v>14672</v>
      </c>
      <c r="L2260" s="2" t="str">
        <f t="shared" si="17"/>
        <v>Infusion Pumps, Multitherapy,</v>
      </c>
      <c r="M2260" s="2">
        <v>383</v>
      </c>
      <c r="N2260" s="2" t="s">
        <v>14673</v>
      </c>
      <c r="O2260" s="2" t="s">
        <v>14674</v>
      </c>
      <c r="P2260" s="4">
        <v>1</v>
      </c>
      <c r="Q2260" s="2" t="s">
        <v>6673</v>
      </c>
      <c r="R2260" s="2" t="s">
        <v>6674</v>
      </c>
      <c r="S2260" s="2" t="s">
        <v>6675</v>
      </c>
      <c r="T2260" s="2" t="s">
        <v>43</v>
      </c>
      <c r="U2260" s="2" t="s">
        <v>1246</v>
      </c>
      <c r="V2260" s="2" t="s">
        <v>1266</v>
      </c>
      <c r="W2260" s="4">
        <v>85</v>
      </c>
      <c r="X2260" s="5">
        <v>10</v>
      </c>
      <c r="Y2260" s="5">
        <v>3</v>
      </c>
      <c r="Z2260" s="6">
        <v>43088</v>
      </c>
      <c r="AA2260" s="2" t="s">
        <v>46</v>
      </c>
    </row>
    <row r="2261" spans="1:27" ht="22.5" x14ac:dyDescent="0.25">
      <c r="A2261" s="2" t="s">
        <v>441</v>
      </c>
      <c r="B2261" s="2" t="s">
        <v>1647</v>
      </c>
      <c r="C2261" s="2" t="s">
        <v>1648</v>
      </c>
      <c r="D2261" s="2" t="s">
        <v>441</v>
      </c>
      <c r="E2261" s="2" t="s">
        <v>2616</v>
      </c>
      <c r="F2261" s="2" t="s">
        <v>14681</v>
      </c>
      <c r="G2261" s="2" t="s">
        <v>14682</v>
      </c>
      <c r="H2261" s="2" t="s">
        <v>14683</v>
      </c>
      <c r="I2261" s="3"/>
      <c r="J2261" s="2" t="s">
        <v>14671</v>
      </c>
      <c r="K2261" s="2" t="s">
        <v>14672</v>
      </c>
      <c r="L2261" s="2" t="str">
        <f t="shared" si="17"/>
        <v>Infusion Pumps, Multitherapy,</v>
      </c>
      <c r="M2261" s="2">
        <v>385</v>
      </c>
      <c r="N2261" s="2" t="s">
        <v>14673</v>
      </c>
      <c r="O2261" s="2" t="s">
        <v>14674</v>
      </c>
      <c r="P2261" s="4">
        <v>1</v>
      </c>
      <c r="Q2261" s="2" t="s">
        <v>8511</v>
      </c>
      <c r="R2261" s="2" t="s">
        <v>8512</v>
      </c>
      <c r="S2261" s="2" t="s">
        <v>14684</v>
      </c>
      <c r="T2261" s="2" t="s">
        <v>43</v>
      </c>
      <c r="U2261" s="2" t="s">
        <v>1246</v>
      </c>
      <c r="V2261" s="2" t="s">
        <v>1266</v>
      </c>
      <c r="W2261" s="4">
        <v>138</v>
      </c>
      <c r="X2261" s="5">
        <v>5</v>
      </c>
      <c r="Y2261" s="5">
        <v>0</v>
      </c>
      <c r="Z2261" s="6">
        <v>41487</v>
      </c>
      <c r="AA2261" s="2" t="s">
        <v>46</v>
      </c>
    </row>
    <row r="2262" spans="1:27" ht="22.5" x14ac:dyDescent="0.25">
      <c r="A2262" s="2" t="s">
        <v>853</v>
      </c>
      <c r="B2262" s="2" t="s">
        <v>1435</v>
      </c>
      <c r="C2262" s="2" t="s">
        <v>1436</v>
      </c>
      <c r="D2262" s="2" t="s">
        <v>853</v>
      </c>
      <c r="E2262" s="2" t="s">
        <v>1437</v>
      </c>
      <c r="F2262" s="2" t="s">
        <v>14685</v>
      </c>
      <c r="G2262" s="2" t="s">
        <v>14686</v>
      </c>
      <c r="H2262" s="2" t="s">
        <v>14687</v>
      </c>
      <c r="I2262" s="3"/>
      <c r="J2262" s="2" t="s">
        <v>14671</v>
      </c>
      <c r="K2262" s="2" t="s">
        <v>14672</v>
      </c>
      <c r="L2262" s="2" t="str">
        <f t="shared" si="17"/>
        <v>Infusion Pumps, Multitherapy,</v>
      </c>
      <c r="M2262" s="2">
        <v>386</v>
      </c>
      <c r="N2262" s="2" t="s">
        <v>14673</v>
      </c>
      <c r="O2262" s="2" t="s">
        <v>14674</v>
      </c>
      <c r="P2262" s="4">
        <v>1</v>
      </c>
      <c r="Q2262" s="2" t="s">
        <v>6767</v>
      </c>
      <c r="R2262" s="2" t="s">
        <v>6768</v>
      </c>
      <c r="S2262" s="2" t="s">
        <v>14688</v>
      </c>
      <c r="T2262" s="2" t="s">
        <v>43</v>
      </c>
      <c r="U2262" s="2" t="s">
        <v>2558</v>
      </c>
      <c r="V2262" s="2" t="s">
        <v>2559</v>
      </c>
      <c r="W2262" s="4">
        <v>103</v>
      </c>
      <c r="X2262" s="5">
        <v>10</v>
      </c>
      <c r="Y2262" s="5">
        <v>1</v>
      </c>
      <c r="Z2262" s="6">
        <v>42550</v>
      </c>
      <c r="AA2262" s="2" t="s">
        <v>46</v>
      </c>
    </row>
    <row r="2263" spans="1:27" ht="22.5" x14ac:dyDescent="0.25">
      <c r="A2263" s="2" t="s">
        <v>1446</v>
      </c>
      <c r="B2263" s="2" t="s">
        <v>1435</v>
      </c>
      <c r="C2263" s="2" t="s">
        <v>1436</v>
      </c>
      <c r="D2263" s="2" t="s">
        <v>1446</v>
      </c>
      <c r="E2263" s="2" t="s">
        <v>1437</v>
      </c>
      <c r="F2263" s="2" t="s">
        <v>14689</v>
      </c>
      <c r="G2263" s="2" t="s">
        <v>14690</v>
      </c>
      <c r="H2263" s="2" t="s">
        <v>14691</v>
      </c>
      <c r="I2263" s="3"/>
      <c r="J2263" s="2" t="s">
        <v>14671</v>
      </c>
      <c r="K2263" s="2" t="s">
        <v>14672</v>
      </c>
      <c r="L2263" s="2" t="str">
        <f t="shared" si="17"/>
        <v>Infusion Pumps, Multitherapy,</v>
      </c>
      <c r="M2263" s="2">
        <v>388</v>
      </c>
      <c r="N2263" s="2" t="s">
        <v>14673</v>
      </c>
      <c r="O2263" s="2" t="s">
        <v>14674</v>
      </c>
      <c r="P2263" s="4">
        <v>1</v>
      </c>
      <c r="Q2263" s="2" t="s">
        <v>1452</v>
      </c>
      <c r="R2263" s="2" t="s">
        <v>1453</v>
      </c>
      <c r="S2263" s="2" t="s">
        <v>238</v>
      </c>
      <c r="T2263" s="2" t="s">
        <v>43</v>
      </c>
      <c r="U2263" s="2" t="s">
        <v>599</v>
      </c>
      <c r="V2263" s="2" t="s">
        <v>7107</v>
      </c>
      <c r="W2263" s="4">
        <v>103</v>
      </c>
      <c r="X2263" s="5">
        <v>10</v>
      </c>
      <c r="Y2263" s="5">
        <v>1</v>
      </c>
      <c r="Z2263" s="6">
        <v>42524</v>
      </c>
      <c r="AA2263" s="2" t="s">
        <v>46</v>
      </c>
    </row>
    <row r="2264" spans="1:27" ht="22.5" x14ac:dyDescent="0.25">
      <c r="A2264" s="2" t="s">
        <v>1521</v>
      </c>
      <c r="B2264" s="2" t="s">
        <v>1435</v>
      </c>
      <c r="C2264" s="2" t="s">
        <v>1436</v>
      </c>
      <c r="D2264" s="2" t="s">
        <v>1521</v>
      </c>
      <c r="E2264" s="2" t="s">
        <v>1522</v>
      </c>
      <c r="F2264" s="2" t="s">
        <v>14692</v>
      </c>
      <c r="G2264" s="2" t="s">
        <v>14693</v>
      </c>
      <c r="H2264" s="2" t="s">
        <v>14694</v>
      </c>
      <c r="I2264" s="3"/>
      <c r="J2264" s="2" t="s">
        <v>14671</v>
      </c>
      <c r="K2264" s="2" t="s">
        <v>14672</v>
      </c>
      <c r="L2264" s="2" t="str">
        <f t="shared" si="17"/>
        <v>Infusion Pumps, Multitherapy,</v>
      </c>
      <c r="M2264" s="2">
        <v>390</v>
      </c>
      <c r="N2264" s="2" t="s">
        <v>14673</v>
      </c>
      <c r="O2264" s="2" t="s">
        <v>14674</v>
      </c>
      <c r="P2264" s="4">
        <v>1</v>
      </c>
      <c r="Q2264" s="2" t="s">
        <v>1527</v>
      </c>
      <c r="R2264" s="2" t="s">
        <v>1528</v>
      </c>
      <c r="S2264" s="2" t="s">
        <v>2372</v>
      </c>
      <c r="T2264" s="2" t="s">
        <v>43</v>
      </c>
      <c r="U2264" s="2" t="s">
        <v>44</v>
      </c>
      <c r="V2264" s="2" t="s">
        <v>179</v>
      </c>
      <c r="W2264" s="4">
        <v>103</v>
      </c>
      <c r="X2264" s="5">
        <v>10</v>
      </c>
      <c r="Y2264" s="5">
        <v>1</v>
      </c>
      <c r="Z2264" s="6">
        <v>42550</v>
      </c>
      <c r="AA2264" s="2" t="s">
        <v>46</v>
      </c>
    </row>
    <row r="2265" spans="1:27" ht="22.5" x14ac:dyDescent="0.25">
      <c r="A2265" s="2" t="s">
        <v>350</v>
      </c>
      <c r="B2265" s="2" t="s">
        <v>1435</v>
      </c>
      <c r="C2265" s="2" t="s">
        <v>1436</v>
      </c>
      <c r="D2265" s="2" t="s">
        <v>350</v>
      </c>
      <c r="E2265" s="2" t="s">
        <v>1797</v>
      </c>
      <c r="F2265" s="2" t="s">
        <v>14695</v>
      </c>
      <c r="G2265" s="2" t="s">
        <v>14696</v>
      </c>
      <c r="H2265" s="2" t="s">
        <v>14697</v>
      </c>
      <c r="I2265" s="3"/>
      <c r="J2265" s="2" t="s">
        <v>14671</v>
      </c>
      <c r="K2265" s="2" t="s">
        <v>14672</v>
      </c>
      <c r="L2265" s="2" t="str">
        <f t="shared" si="17"/>
        <v>Infusion Pumps, Multitherapy,</v>
      </c>
      <c r="M2265" s="2">
        <v>391</v>
      </c>
      <c r="N2265" s="2" t="s">
        <v>14673</v>
      </c>
      <c r="O2265" s="2" t="s">
        <v>14674</v>
      </c>
      <c r="P2265" s="4">
        <v>1</v>
      </c>
      <c r="Q2265" s="2" t="s">
        <v>2231</v>
      </c>
      <c r="R2265" s="2" t="s">
        <v>2232</v>
      </c>
      <c r="S2265" s="2" t="s">
        <v>42</v>
      </c>
      <c r="T2265" s="2" t="s">
        <v>43</v>
      </c>
      <c r="U2265" s="2" t="s">
        <v>359</v>
      </c>
      <c r="V2265" s="2" t="s">
        <v>6533</v>
      </c>
      <c r="W2265" s="4">
        <v>113</v>
      </c>
      <c r="X2265" s="5">
        <v>10</v>
      </c>
      <c r="Y2265" s="5">
        <v>1</v>
      </c>
      <c r="Z2265" s="6">
        <v>42220</v>
      </c>
      <c r="AA2265" s="2" t="s">
        <v>46</v>
      </c>
    </row>
    <row r="2266" spans="1:27" ht="22.5" x14ac:dyDescent="0.25">
      <c r="A2266" s="2" t="s">
        <v>350</v>
      </c>
      <c r="B2266" s="2" t="s">
        <v>1435</v>
      </c>
      <c r="C2266" s="2" t="s">
        <v>1436</v>
      </c>
      <c r="D2266" s="2" t="s">
        <v>350</v>
      </c>
      <c r="E2266" s="2" t="s">
        <v>1797</v>
      </c>
      <c r="F2266" s="2" t="s">
        <v>14698</v>
      </c>
      <c r="G2266" s="2" t="s">
        <v>14699</v>
      </c>
      <c r="H2266" s="2" t="s">
        <v>14700</v>
      </c>
      <c r="I2266" s="3"/>
      <c r="J2266" s="2" t="s">
        <v>14671</v>
      </c>
      <c r="K2266" s="2" t="s">
        <v>14672</v>
      </c>
      <c r="L2266" s="2" t="str">
        <f t="shared" si="17"/>
        <v>Infusion Pumps, Multitherapy,</v>
      </c>
      <c r="M2266" s="2">
        <v>392</v>
      </c>
      <c r="N2266" s="2" t="s">
        <v>14673</v>
      </c>
      <c r="O2266" s="2" t="s">
        <v>14674</v>
      </c>
      <c r="P2266" s="4">
        <v>1</v>
      </c>
      <c r="Q2266" s="2" t="s">
        <v>2231</v>
      </c>
      <c r="R2266" s="2" t="s">
        <v>2232</v>
      </c>
      <c r="S2266" s="2" t="s">
        <v>42</v>
      </c>
      <c r="T2266" s="2" t="s">
        <v>43</v>
      </c>
      <c r="U2266" s="2" t="s">
        <v>359</v>
      </c>
      <c r="V2266" s="2" t="s">
        <v>6533</v>
      </c>
      <c r="W2266" s="4">
        <v>113</v>
      </c>
      <c r="X2266" s="5">
        <v>10</v>
      </c>
      <c r="Y2266" s="5">
        <v>1</v>
      </c>
      <c r="Z2266" s="6">
        <v>42220</v>
      </c>
      <c r="AA2266" s="2" t="s">
        <v>46</v>
      </c>
    </row>
    <row r="2267" spans="1:27" ht="22.5" x14ac:dyDescent="0.25">
      <c r="A2267" s="2" t="s">
        <v>350</v>
      </c>
      <c r="B2267" s="2" t="s">
        <v>1435</v>
      </c>
      <c r="C2267" s="2" t="s">
        <v>1436</v>
      </c>
      <c r="D2267" s="2" t="s">
        <v>350</v>
      </c>
      <c r="E2267" s="2" t="s">
        <v>1797</v>
      </c>
      <c r="F2267" s="2" t="s">
        <v>14701</v>
      </c>
      <c r="G2267" s="2" t="s">
        <v>14702</v>
      </c>
      <c r="H2267" s="2" t="s">
        <v>14703</v>
      </c>
      <c r="I2267" s="3"/>
      <c r="J2267" s="2" t="s">
        <v>14671</v>
      </c>
      <c r="K2267" s="2" t="s">
        <v>14672</v>
      </c>
      <c r="L2267" s="2" t="str">
        <f t="shared" si="17"/>
        <v>Infusion Pumps, Multitherapy,</v>
      </c>
      <c r="M2267" s="2">
        <v>393</v>
      </c>
      <c r="N2267" s="2" t="s">
        <v>14673</v>
      </c>
      <c r="O2267" s="2" t="s">
        <v>14674</v>
      </c>
      <c r="P2267" s="4">
        <v>1</v>
      </c>
      <c r="Q2267" s="2" t="s">
        <v>2231</v>
      </c>
      <c r="R2267" s="2" t="s">
        <v>2232</v>
      </c>
      <c r="S2267" s="2" t="s">
        <v>42</v>
      </c>
      <c r="T2267" s="2" t="s">
        <v>43</v>
      </c>
      <c r="U2267" s="2" t="s">
        <v>359</v>
      </c>
      <c r="V2267" s="2" t="s">
        <v>6533</v>
      </c>
      <c r="W2267" s="4">
        <v>104</v>
      </c>
      <c r="X2267" s="5">
        <v>10</v>
      </c>
      <c r="Y2267" s="5">
        <v>1</v>
      </c>
      <c r="Z2267" s="6">
        <v>42516</v>
      </c>
      <c r="AA2267" s="2" t="s">
        <v>46</v>
      </c>
    </row>
    <row r="2268" spans="1:27" ht="22.5" x14ac:dyDescent="0.25">
      <c r="A2268" s="2" t="s">
        <v>1634</v>
      </c>
      <c r="B2268" s="2" t="s">
        <v>2610</v>
      </c>
      <c r="C2268" s="2" t="s">
        <v>2611</v>
      </c>
      <c r="D2268" s="2" t="s">
        <v>1634</v>
      </c>
      <c r="E2268" s="2" t="s">
        <v>2616</v>
      </c>
      <c r="F2268" s="2" t="s">
        <v>14704</v>
      </c>
      <c r="G2268" s="2" t="s">
        <v>14705</v>
      </c>
      <c r="H2268" s="2" t="s">
        <v>14706</v>
      </c>
      <c r="I2268" s="3"/>
      <c r="J2268" s="2" t="s">
        <v>14671</v>
      </c>
      <c r="K2268" s="2" t="s">
        <v>14672</v>
      </c>
      <c r="L2268" s="2" t="str">
        <f t="shared" si="17"/>
        <v>Infusion Pumps, Multitherapy,</v>
      </c>
      <c r="M2268" s="2">
        <v>382</v>
      </c>
      <c r="N2268" s="2" t="s">
        <v>14673</v>
      </c>
      <c r="O2268" s="2" t="s">
        <v>14707</v>
      </c>
      <c r="P2268" s="4">
        <v>1</v>
      </c>
      <c r="Q2268" s="2" t="s">
        <v>6956</v>
      </c>
      <c r="R2268" s="2" t="s">
        <v>6957</v>
      </c>
      <c r="S2268" s="2" t="s">
        <v>6958</v>
      </c>
      <c r="T2268" s="2" t="s">
        <v>43</v>
      </c>
      <c r="U2268" s="2" t="s">
        <v>218</v>
      </c>
      <c r="V2268" s="2" t="s">
        <v>219</v>
      </c>
      <c r="W2268" s="4">
        <v>85</v>
      </c>
      <c r="X2268" s="5">
        <v>10</v>
      </c>
      <c r="Y2268" s="5">
        <v>3</v>
      </c>
      <c r="Z2268" s="6">
        <v>43090</v>
      </c>
      <c r="AA2268" s="2" t="s">
        <v>46</v>
      </c>
    </row>
    <row r="2269" spans="1:27" ht="22.5" x14ac:dyDescent="0.25">
      <c r="A2269" s="2" t="s">
        <v>441</v>
      </c>
      <c r="B2269" s="2" t="s">
        <v>1435</v>
      </c>
      <c r="C2269" s="2" t="s">
        <v>1436</v>
      </c>
      <c r="D2269" s="2" t="s">
        <v>441</v>
      </c>
      <c r="E2269" s="2" t="s">
        <v>1437</v>
      </c>
      <c r="F2269" s="2" t="s">
        <v>14708</v>
      </c>
      <c r="G2269" s="2" t="s">
        <v>14709</v>
      </c>
      <c r="H2269" s="2" t="s">
        <v>14710</v>
      </c>
      <c r="I2269" s="3"/>
      <c r="J2269" s="2" t="s">
        <v>14671</v>
      </c>
      <c r="K2269" s="2" t="s">
        <v>14672</v>
      </c>
      <c r="L2269" s="2" t="str">
        <f t="shared" si="17"/>
        <v>Infusion Pumps, Multitherapy,</v>
      </c>
      <c r="M2269" s="2">
        <v>384</v>
      </c>
      <c r="N2269" s="2" t="s">
        <v>14673</v>
      </c>
      <c r="O2269" s="2" t="s">
        <v>14707</v>
      </c>
      <c r="P2269" s="4">
        <v>1</v>
      </c>
      <c r="Q2269" s="2" t="s">
        <v>6673</v>
      </c>
      <c r="R2269" s="2" t="s">
        <v>6674</v>
      </c>
      <c r="S2269" s="2" t="s">
        <v>6675</v>
      </c>
      <c r="T2269" s="2" t="s">
        <v>43</v>
      </c>
      <c r="U2269" s="2" t="s">
        <v>1246</v>
      </c>
      <c r="V2269" s="2" t="s">
        <v>1266</v>
      </c>
      <c r="W2269" s="4">
        <v>85</v>
      </c>
      <c r="X2269" s="5">
        <v>10</v>
      </c>
      <c r="Y2269" s="5">
        <v>3</v>
      </c>
      <c r="Z2269" s="6">
        <v>43088</v>
      </c>
      <c r="AA2269" s="2" t="s">
        <v>46</v>
      </c>
    </row>
    <row r="2270" spans="1:27" ht="22.5" x14ac:dyDescent="0.25">
      <c r="A2270" s="2" t="s">
        <v>853</v>
      </c>
      <c r="B2270" s="2" t="s">
        <v>1435</v>
      </c>
      <c r="C2270" s="2" t="s">
        <v>1436</v>
      </c>
      <c r="D2270" s="2" t="s">
        <v>853</v>
      </c>
      <c r="E2270" s="2" t="s">
        <v>1437</v>
      </c>
      <c r="F2270" s="2" t="s">
        <v>14711</v>
      </c>
      <c r="G2270" s="2" t="s">
        <v>14712</v>
      </c>
      <c r="H2270" s="2" t="s">
        <v>14713</v>
      </c>
      <c r="I2270" s="3"/>
      <c r="J2270" s="2" t="s">
        <v>14671</v>
      </c>
      <c r="K2270" s="2" t="s">
        <v>14672</v>
      </c>
      <c r="L2270" s="2" t="str">
        <f t="shared" si="17"/>
        <v>Infusion Pumps, Multitherapy,</v>
      </c>
      <c r="M2270" s="2">
        <v>387</v>
      </c>
      <c r="N2270" s="2" t="s">
        <v>14673</v>
      </c>
      <c r="O2270" s="2" t="s">
        <v>14707</v>
      </c>
      <c r="P2270" s="4">
        <v>1</v>
      </c>
      <c r="Q2270" s="2" t="s">
        <v>6767</v>
      </c>
      <c r="R2270" s="2" t="s">
        <v>6768</v>
      </c>
      <c r="S2270" s="2" t="s">
        <v>6815</v>
      </c>
      <c r="T2270" s="2" t="s">
        <v>43</v>
      </c>
      <c r="U2270" s="2" t="s">
        <v>2558</v>
      </c>
      <c r="V2270" s="2" t="s">
        <v>2559</v>
      </c>
      <c r="W2270" s="4">
        <v>103</v>
      </c>
      <c r="X2270" s="5">
        <v>10</v>
      </c>
      <c r="Y2270" s="5">
        <v>1</v>
      </c>
      <c r="Z2270" s="6">
        <v>42550</v>
      </c>
      <c r="AA2270" s="2" t="s">
        <v>46</v>
      </c>
    </row>
    <row r="2271" spans="1:27" ht="22.5" x14ac:dyDescent="0.25">
      <c r="A2271" s="2" t="s">
        <v>1446</v>
      </c>
      <c r="B2271" s="2" t="s">
        <v>1435</v>
      </c>
      <c r="C2271" s="2" t="s">
        <v>1436</v>
      </c>
      <c r="D2271" s="2" t="s">
        <v>1446</v>
      </c>
      <c r="E2271" s="2" t="s">
        <v>1437</v>
      </c>
      <c r="F2271" s="2" t="s">
        <v>14714</v>
      </c>
      <c r="G2271" s="2" t="s">
        <v>14715</v>
      </c>
      <c r="H2271" s="2" t="s">
        <v>14716</v>
      </c>
      <c r="I2271" s="3"/>
      <c r="J2271" s="2" t="s">
        <v>14671</v>
      </c>
      <c r="K2271" s="2" t="s">
        <v>14672</v>
      </c>
      <c r="L2271" s="2" t="str">
        <f t="shared" si="17"/>
        <v>Infusion Pumps, Multitherapy,</v>
      </c>
      <c r="M2271" s="2">
        <v>389</v>
      </c>
      <c r="N2271" s="2" t="s">
        <v>14673</v>
      </c>
      <c r="O2271" s="2" t="s">
        <v>14707</v>
      </c>
      <c r="P2271" s="4">
        <v>1</v>
      </c>
      <c r="Q2271" s="2" t="s">
        <v>1452</v>
      </c>
      <c r="R2271" s="2" t="s">
        <v>1453</v>
      </c>
      <c r="S2271" s="2" t="s">
        <v>238</v>
      </c>
      <c r="T2271" s="2" t="s">
        <v>43</v>
      </c>
      <c r="U2271" s="2" t="s">
        <v>599</v>
      </c>
      <c r="V2271" s="2" t="s">
        <v>7107</v>
      </c>
      <c r="W2271" s="4">
        <v>103</v>
      </c>
      <c r="X2271" s="5">
        <v>10</v>
      </c>
      <c r="Y2271" s="5">
        <v>1</v>
      </c>
      <c r="Z2271" s="6">
        <v>42524</v>
      </c>
      <c r="AA2271" s="2" t="s">
        <v>46</v>
      </c>
    </row>
    <row r="2272" spans="1:27" ht="22.5" x14ac:dyDescent="0.25">
      <c r="A2272" s="2" t="s">
        <v>350</v>
      </c>
      <c r="B2272" s="2" t="s">
        <v>1435</v>
      </c>
      <c r="C2272" s="2" t="s">
        <v>1436</v>
      </c>
      <c r="D2272" s="2" t="s">
        <v>350</v>
      </c>
      <c r="E2272" s="2" t="s">
        <v>1437</v>
      </c>
      <c r="F2272" s="2" t="s">
        <v>14717</v>
      </c>
      <c r="G2272" s="2" t="s">
        <v>14718</v>
      </c>
      <c r="H2272" s="2" t="s">
        <v>14719</v>
      </c>
      <c r="I2272" s="3"/>
      <c r="J2272" s="2" t="s">
        <v>14671</v>
      </c>
      <c r="K2272" s="2" t="s">
        <v>14672</v>
      </c>
      <c r="L2272" s="2" t="str">
        <f t="shared" si="17"/>
        <v>Infusion Pumps, Multitherapy,</v>
      </c>
      <c r="M2272" s="2">
        <v>394</v>
      </c>
      <c r="N2272" s="2" t="s">
        <v>14673</v>
      </c>
      <c r="O2272" s="2" t="s">
        <v>14707</v>
      </c>
      <c r="P2272" s="4">
        <v>1</v>
      </c>
      <c r="Q2272" s="2" t="s">
        <v>6665</v>
      </c>
      <c r="R2272" s="2" t="s">
        <v>6666</v>
      </c>
      <c r="S2272" s="2" t="s">
        <v>42</v>
      </c>
      <c r="T2272" s="2" t="s">
        <v>43</v>
      </c>
      <c r="U2272" s="2" t="s">
        <v>44</v>
      </c>
      <c r="V2272" s="2" t="s">
        <v>179</v>
      </c>
      <c r="W2272" s="4">
        <v>104</v>
      </c>
      <c r="X2272" s="5">
        <v>10</v>
      </c>
      <c r="Y2272" s="5">
        <v>1</v>
      </c>
      <c r="Z2272" s="6">
        <v>42516</v>
      </c>
      <c r="AA2272" s="2" t="s">
        <v>46</v>
      </c>
    </row>
    <row r="2273" spans="1:27" ht="22.5" x14ac:dyDescent="0.25">
      <c r="A2273" s="2" t="s">
        <v>441</v>
      </c>
      <c r="B2273" s="2" t="s">
        <v>1435</v>
      </c>
      <c r="C2273" s="2" t="s">
        <v>1436</v>
      </c>
      <c r="D2273" s="2" t="s">
        <v>441</v>
      </c>
      <c r="E2273" s="2" t="s">
        <v>1437</v>
      </c>
      <c r="F2273" s="2" t="s">
        <v>14720</v>
      </c>
      <c r="G2273" s="2" t="s">
        <v>14721</v>
      </c>
      <c r="H2273" s="2" t="s">
        <v>14722</v>
      </c>
      <c r="I2273" s="3"/>
      <c r="J2273" s="2" t="s">
        <v>14723</v>
      </c>
      <c r="K2273" s="2" t="s">
        <v>14724</v>
      </c>
      <c r="L2273" s="2" t="str">
        <f t="shared" si="17"/>
        <v>Controllers, Infusion Pump, Re</v>
      </c>
      <c r="M2273" s="2">
        <v>206</v>
      </c>
      <c r="N2273" s="2" t="s">
        <v>14673</v>
      </c>
      <c r="O2273" s="2" t="s">
        <v>14725</v>
      </c>
      <c r="P2273" s="4">
        <v>1</v>
      </c>
      <c r="Q2273" s="2" t="s">
        <v>6673</v>
      </c>
      <c r="R2273" s="2" t="s">
        <v>6674</v>
      </c>
      <c r="S2273" s="2" t="s">
        <v>6675</v>
      </c>
      <c r="T2273" s="2" t="s">
        <v>43</v>
      </c>
      <c r="U2273" s="2" t="s">
        <v>1246</v>
      </c>
      <c r="V2273" s="2" t="s">
        <v>1266</v>
      </c>
      <c r="W2273" s="4">
        <v>85</v>
      </c>
      <c r="X2273" s="5">
        <v>10</v>
      </c>
      <c r="Y2273" s="5">
        <v>3</v>
      </c>
      <c r="Z2273" s="6">
        <v>43088</v>
      </c>
      <c r="AA2273" s="2" t="s">
        <v>46</v>
      </c>
    </row>
    <row r="2274" spans="1:27" ht="22.5" x14ac:dyDescent="0.25">
      <c r="A2274" s="2" t="s">
        <v>853</v>
      </c>
      <c r="B2274" s="2" t="s">
        <v>1435</v>
      </c>
      <c r="C2274" s="2" t="s">
        <v>1436</v>
      </c>
      <c r="D2274" s="2" t="s">
        <v>853</v>
      </c>
      <c r="E2274" s="2" t="s">
        <v>1437</v>
      </c>
      <c r="F2274" s="2" t="s">
        <v>14726</v>
      </c>
      <c r="G2274" s="2" t="s">
        <v>14727</v>
      </c>
      <c r="H2274" s="2" t="s">
        <v>14728</v>
      </c>
      <c r="I2274" s="3"/>
      <c r="J2274" s="2" t="s">
        <v>14723</v>
      </c>
      <c r="K2274" s="2" t="s">
        <v>14724</v>
      </c>
      <c r="L2274" s="2" t="str">
        <f t="shared" si="17"/>
        <v>Controllers, Infusion Pump, Re</v>
      </c>
      <c r="M2274" s="2">
        <v>207</v>
      </c>
      <c r="N2274" s="2" t="s">
        <v>14673</v>
      </c>
      <c r="O2274" s="2" t="s">
        <v>14725</v>
      </c>
      <c r="P2274" s="4">
        <v>1</v>
      </c>
      <c r="Q2274" s="2" t="s">
        <v>6767</v>
      </c>
      <c r="R2274" s="2" t="s">
        <v>6768</v>
      </c>
      <c r="S2274" s="2" t="s">
        <v>6815</v>
      </c>
      <c r="T2274" s="2" t="s">
        <v>43</v>
      </c>
      <c r="U2274" s="2" t="s">
        <v>44</v>
      </c>
      <c r="V2274" s="2" t="s">
        <v>179</v>
      </c>
      <c r="W2274" s="4">
        <v>103</v>
      </c>
      <c r="X2274" s="5">
        <v>10</v>
      </c>
      <c r="Y2274" s="5">
        <v>1</v>
      </c>
      <c r="Z2274" s="6">
        <v>42550</v>
      </c>
      <c r="AA2274" s="2" t="s">
        <v>46</v>
      </c>
    </row>
    <row r="2275" spans="1:27" ht="22.5" x14ac:dyDescent="0.25">
      <c r="A2275" s="2" t="s">
        <v>1446</v>
      </c>
      <c r="B2275" s="2" t="s">
        <v>1435</v>
      </c>
      <c r="C2275" s="2" t="s">
        <v>1436</v>
      </c>
      <c r="D2275" s="2" t="s">
        <v>1446</v>
      </c>
      <c r="E2275" s="2" t="s">
        <v>1437</v>
      </c>
      <c r="F2275" s="2" t="s">
        <v>14729</v>
      </c>
      <c r="G2275" s="2" t="s">
        <v>14730</v>
      </c>
      <c r="H2275" s="2" t="s">
        <v>14731</v>
      </c>
      <c r="I2275" s="3"/>
      <c r="J2275" s="2" t="s">
        <v>14723</v>
      </c>
      <c r="K2275" s="2" t="s">
        <v>14724</v>
      </c>
      <c r="L2275" s="2" t="str">
        <f t="shared" si="17"/>
        <v>Controllers, Infusion Pump, Re</v>
      </c>
      <c r="M2275" s="2">
        <v>208</v>
      </c>
      <c r="N2275" s="2" t="s">
        <v>14673</v>
      </c>
      <c r="O2275" s="2" t="s">
        <v>14725</v>
      </c>
      <c r="P2275" s="4">
        <v>1</v>
      </c>
      <c r="Q2275" s="2" t="s">
        <v>1452</v>
      </c>
      <c r="R2275" s="2" t="s">
        <v>1453</v>
      </c>
      <c r="S2275" s="2" t="s">
        <v>238</v>
      </c>
      <c r="T2275" s="2" t="s">
        <v>43</v>
      </c>
      <c r="U2275" s="2" t="s">
        <v>599</v>
      </c>
      <c r="V2275" s="2" t="s">
        <v>7107</v>
      </c>
      <c r="W2275" s="4">
        <v>103</v>
      </c>
      <c r="X2275" s="5">
        <v>7</v>
      </c>
      <c r="Y2275" s="5">
        <v>0</v>
      </c>
      <c r="Z2275" s="6">
        <v>42524</v>
      </c>
      <c r="AA2275" s="2" t="s">
        <v>46</v>
      </c>
    </row>
    <row r="2276" spans="1:27" ht="22.5" x14ac:dyDescent="0.25">
      <c r="A2276" s="2" t="s">
        <v>1521</v>
      </c>
      <c r="B2276" s="2" t="s">
        <v>1435</v>
      </c>
      <c r="C2276" s="2" t="s">
        <v>1436</v>
      </c>
      <c r="D2276" s="2" t="s">
        <v>1521</v>
      </c>
      <c r="E2276" s="2" t="s">
        <v>1437</v>
      </c>
      <c r="F2276" s="2" t="s">
        <v>14732</v>
      </c>
      <c r="G2276" s="2" t="s">
        <v>14733</v>
      </c>
      <c r="H2276" s="2" t="s">
        <v>14734</v>
      </c>
      <c r="I2276" s="3"/>
      <c r="J2276" s="2" t="s">
        <v>14723</v>
      </c>
      <c r="K2276" s="2" t="s">
        <v>14724</v>
      </c>
      <c r="L2276" s="2" t="str">
        <f t="shared" si="17"/>
        <v>Controllers, Infusion Pump, Re</v>
      </c>
      <c r="M2276" s="2">
        <v>209</v>
      </c>
      <c r="N2276" s="2" t="s">
        <v>14673</v>
      </c>
      <c r="O2276" s="2" t="s">
        <v>14725</v>
      </c>
      <c r="P2276" s="4">
        <v>1</v>
      </c>
      <c r="Q2276" s="2" t="s">
        <v>6803</v>
      </c>
      <c r="R2276" s="2" t="s">
        <v>6804</v>
      </c>
      <c r="S2276" s="2" t="s">
        <v>42</v>
      </c>
      <c r="T2276" s="2" t="s">
        <v>43</v>
      </c>
      <c r="U2276" s="2" t="s">
        <v>44</v>
      </c>
      <c r="V2276" s="2" t="s">
        <v>179</v>
      </c>
      <c r="W2276" s="4">
        <v>103</v>
      </c>
      <c r="X2276" s="5">
        <v>5</v>
      </c>
      <c r="Y2276" s="5">
        <v>0</v>
      </c>
      <c r="Z2276" s="6">
        <v>42550</v>
      </c>
      <c r="AA2276" s="2" t="s">
        <v>46</v>
      </c>
    </row>
    <row r="2277" spans="1:27" ht="22.5" x14ac:dyDescent="0.25">
      <c r="A2277" s="2" t="s">
        <v>350</v>
      </c>
      <c r="B2277" s="2" t="s">
        <v>1435</v>
      </c>
      <c r="C2277" s="2" t="s">
        <v>1436</v>
      </c>
      <c r="D2277" s="2" t="s">
        <v>350</v>
      </c>
      <c r="E2277" s="2" t="s">
        <v>1437</v>
      </c>
      <c r="F2277" s="2" t="s">
        <v>14735</v>
      </c>
      <c r="G2277" s="2" t="s">
        <v>14736</v>
      </c>
      <c r="H2277" s="2" t="s">
        <v>14737</v>
      </c>
      <c r="I2277" s="3"/>
      <c r="J2277" s="2" t="s">
        <v>14723</v>
      </c>
      <c r="K2277" s="2" t="s">
        <v>14724</v>
      </c>
      <c r="L2277" s="2" t="str">
        <f t="shared" si="17"/>
        <v>Controllers, Infusion Pump, Re</v>
      </c>
      <c r="M2277" s="2">
        <v>210</v>
      </c>
      <c r="N2277" s="2" t="s">
        <v>14673</v>
      </c>
      <c r="O2277" s="2" t="s">
        <v>14725</v>
      </c>
      <c r="P2277" s="4">
        <v>1</v>
      </c>
      <c r="Q2277" s="2" t="s">
        <v>6665</v>
      </c>
      <c r="R2277" s="2" t="s">
        <v>6666</v>
      </c>
      <c r="S2277" s="2" t="s">
        <v>42</v>
      </c>
      <c r="T2277" s="2" t="s">
        <v>43</v>
      </c>
      <c r="U2277" s="2" t="s">
        <v>44</v>
      </c>
      <c r="V2277" s="2" t="s">
        <v>179</v>
      </c>
      <c r="W2277" s="4">
        <v>104</v>
      </c>
      <c r="X2277" s="5">
        <v>10</v>
      </c>
      <c r="Y2277" s="5">
        <v>1</v>
      </c>
      <c r="Z2277" s="6">
        <v>42516</v>
      </c>
      <c r="AA2277" s="2" t="s">
        <v>46</v>
      </c>
    </row>
    <row r="2278" spans="1:27" ht="22.5" x14ac:dyDescent="0.25">
      <c r="A2278" s="2" t="s">
        <v>853</v>
      </c>
      <c r="B2278" s="2" t="s">
        <v>845</v>
      </c>
      <c r="C2278" s="2" t="s">
        <v>693</v>
      </c>
      <c r="D2278" s="2" t="s">
        <v>853</v>
      </c>
      <c r="E2278" s="2" t="s">
        <v>1522</v>
      </c>
      <c r="F2278" s="2" t="s">
        <v>5238</v>
      </c>
      <c r="G2278" s="2" t="s">
        <v>5239</v>
      </c>
      <c r="H2278" s="2" t="s">
        <v>5240</v>
      </c>
      <c r="I2278" s="2" t="s">
        <v>5241</v>
      </c>
      <c r="J2278" s="2" t="s">
        <v>374</v>
      </c>
      <c r="K2278" s="2" t="s">
        <v>375</v>
      </c>
      <c r="L2278" s="2" t="s">
        <v>160</v>
      </c>
      <c r="M2278" s="2">
        <v>1113</v>
      </c>
      <c r="N2278" s="2" t="s">
        <v>5235</v>
      </c>
      <c r="O2278" s="2" t="s">
        <v>5242</v>
      </c>
      <c r="P2278" s="4">
        <v>1</v>
      </c>
      <c r="Q2278" s="2" t="s">
        <v>2072</v>
      </c>
      <c r="R2278" s="2" t="s">
        <v>2073</v>
      </c>
      <c r="S2278" s="2" t="s">
        <v>5243</v>
      </c>
      <c r="T2278" s="2" t="s">
        <v>43</v>
      </c>
      <c r="U2278" s="3"/>
      <c r="V2278" s="3"/>
      <c r="W2278" s="4">
        <v>421</v>
      </c>
      <c r="X2278" s="5">
        <v>5</v>
      </c>
      <c r="Y2278" s="5">
        <v>0</v>
      </c>
      <c r="Z2278" s="6">
        <v>32874</v>
      </c>
      <c r="AA2278" s="2" t="s">
        <v>46</v>
      </c>
    </row>
    <row r="2279" spans="1:27" ht="22.5" x14ac:dyDescent="0.25">
      <c r="A2279" s="2" t="s">
        <v>1886</v>
      </c>
      <c r="B2279" s="2" t="s">
        <v>6864</v>
      </c>
      <c r="C2279" s="2" t="s">
        <v>6865</v>
      </c>
      <c r="D2279" s="2" t="s">
        <v>829</v>
      </c>
      <c r="E2279" s="2" t="s">
        <v>5541</v>
      </c>
      <c r="F2279" s="2" t="s">
        <v>7275</v>
      </c>
      <c r="G2279" s="2" t="s">
        <v>7276</v>
      </c>
      <c r="H2279" s="2" t="s">
        <v>7277</v>
      </c>
      <c r="I2279" s="2" t="s">
        <v>7278</v>
      </c>
      <c r="J2279" s="2" t="s">
        <v>249</v>
      </c>
      <c r="K2279" s="2" t="s">
        <v>250</v>
      </c>
      <c r="L2279" s="2" t="s">
        <v>136</v>
      </c>
      <c r="M2279" s="2">
        <v>1777</v>
      </c>
      <c r="N2279" s="2" t="s">
        <v>511</v>
      </c>
      <c r="O2279" s="2" t="s">
        <v>1121</v>
      </c>
      <c r="P2279" s="4">
        <v>1</v>
      </c>
      <c r="Q2279" s="2" t="s">
        <v>7279</v>
      </c>
      <c r="R2279" s="2" t="s">
        <v>7280</v>
      </c>
      <c r="S2279" s="2" t="s">
        <v>7281</v>
      </c>
      <c r="T2279" s="2" t="s">
        <v>340</v>
      </c>
      <c r="U2279" s="2" t="s">
        <v>108</v>
      </c>
      <c r="V2279" s="2" t="s">
        <v>109</v>
      </c>
      <c r="W2279" s="4">
        <v>195</v>
      </c>
      <c r="X2279" s="5">
        <v>5</v>
      </c>
      <c r="Y2279" s="5">
        <v>0</v>
      </c>
      <c r="Z2279" s="6">
        <v>39737</v>
      </c>
      <c r="AA2279" s="2" t="s">
        <v>46</v>
      </c>
    </row>
    <row r="2280" spans="1:27" ht="22.5" x14ac:dyDescent="0.25">
      <c r="A2280" s="2" t="s">
        <v>1386</v>
      </c>
      <c r="B2280" s="2" t="s">
        <v>1647</v>
      </c>
      <c r="C2280" s="2" t="s">
        <v>1648</v>
      </c>
      <c r="D2280" s="2" t="s">
        <v>1386</v>
      </c>
      <c r="E2280" s="2" t="s">
        <v>3559</v>
      </c>
      <c r="F2280" s="2" t="s">
        <v>3639</v>
      </c>
      <c r="G2280" s="2" t="s">
        <v>3640</v>
      </c>
      <c r="H2280" s="2" t="s">
        <v>3641</v>
      </c>
      <c r="I2280" s="2" t="s">
        <v>3642</v>
      </c>
      <c r="J2280" s="2" t="s">
        <v>249</v>
      </c>
      <c r="K2280" s="2" t="s">
        <v>250</v>
      </c>
      <c r="L2280" s="2" t="s">
        <v>136</v>
      </c>
      <c r="M2280" s="2">
        <v>1778</v>
      </c>
      <c r="N2280" s="2" t="s">
        <v>511</v>
      </c>
      <c r="O2280" s="2" t="s">
        <v>1121</v>
      </c>
      <c r="P2280" s="4">
        <v>1</v>
      </c>
      <c r="Q2280" s="2" t="s">
        <v>3643</v>
      </c>
      <c r="R2280" s="2" t="s">
        <v>3644</v>
      </c>
      <c r="S2280" s="2" t="s">
        <v>3645</v>
      </c>
      <c r="T2280" s="2" t="s">
        <v>340</v>
      </c>
      <c r="U2280" s="2" t="s">
        <v>108</v>
      </c>
      <c r="V2280" s="2" t="s">
        <v>109</v>
      </c>
      <c r="W2280" s="4">
        <v>205</v>
      </c>
      <c r="X2280" s="5">
        <v>5</v>
      </c>
      <c r="Y2280" s="5">
        <v>0</v>
      </c>
      <c r="Z2280" s="6">
        <v>39429</v>
      </c>
      <c r="AA2280" s="2" t="s">
        <v>46</v>
      </c>
    </row>
    <row r="2281" spans="1:27" ht="22.5" x14ac:dyDescent="0.25">
      <c r="A2281" s="2" t="s">
        <v>1460</v>
      </c>
      <c r="B2281" s="2" t="s">
        <v>3646</v>
      </c>
      <c r="C2281" s="2" t="s">
        <v>3647</v>
      </c>
      <c r="D2281" s="2" t="s">
        <v>1460</v>
      </c>
      <c r="E2281" s="2" t="s">
        <v>3648</v>
      </c>
      <c r="F2281" s="2" t="s">
        <v>3649</v>
      </c>
      <c r="G2281" s="2" t="s">
        <v>3650</v>
      </c>
      <c r="H2281" s="2" t="s">
        <v>3651</v>
      </c>
      <c r="I2281" s="2" t="s">
        <v>3652</v>
      </c>
      <c r="J2281" s="2" t="s">
        <v>249</v>
      </c>
      <c r="K2281" s="2" t="s">
        <v>250</v>
      </c>
      <c r="L2281" s="2" t="s">
        <v>136</v>
      </c>
      <c r="M2281" s="2">
        <v>1815</v>
      </c>
      <c r="N2281" s="2" t="s">
        <v>511</v>
      </c>
      <c r="O2281" s="2" t="s">
        <v>1121</v>
      </c>
      <c r="P2281" s="4">
        <v>1</v>
      </c>
      <c r="Q2281" s="2" t="s">
        <v>3653</v>
      </c>
      <c r="R2281" s="2" t="s">
        <v>3654</v>
      </c>
      <c r="S2281" s="2" t="s">
        <v>3655</v>
      </c>
      <c r="T2281" s="2" t="s">
        <v>340</v>
      </c>
      <c r="U2281" s="2" t="s">
        <v>108</v>
      </c>
      <c r="V2281" s="2" t="s">
        <v>109</v>
      </c>
      <c r="W2281" s="4">
        <v>199</v>
      </c>
      <c r="X2281" s="5">
        <v>7</v>
      </c>
      <c r="Y2281" s="5">
        <v>0</v>
      </c>
      <c r="Z2281" s="6">
        <v>39630</v>
      </c>
      <c r="AA2281" s="2" t="s">
        <v>46</v>
      </c>
    </row>
    <row r="2282" spans="1:27" ht="22.5" x14ac:dyDescent="0.25">
      <c r="A2282" s="2" t="s">
        <v>390</v>
      </c>
      <c r="B2282" s="2" t="s">
        <v>2623</v>
      </c>
      <c r="C2282" s="2" t="s">
        <v>2624</v>
      </c>
      <c r="D2282" s="2" t="s">
        <v>390</v>
      </c>
      <c r="E2282" s="2" t="s">
        <v>2625</v>
      </c>
      <c r="F2282" s="2" t="s">
        <v>3656</v>
      </c>
      <c r="G2282" s="2" t="s">
        <v>3657</v>
      </c>
      <c r="H2282" s="2" t="s">
        <v>3658</v>
      </c>
      <c r="I2282" s="2" t="s">
        <v>3659</v>
      </c>
      <c r="J2282" s="2" t="s">
        <v>249</v>
      </c>
      <c r="K2282" s="2" t="s">
        <v>250</v>
      </c>
      <c r="L2282" s="2" t="s">
        <v>136</v>
      </c>
      <c r="M2282" s="2">
        <v>1827</v>
      </c>
      <c r="N2282" s="2" t="s">
        <v>511</v>
      </c>
      <c r="O2282" s="2" t="s">
        <v>1121</v>
      </c>
      <c r="P2282" s="4">
        <v>1</v>
      </c>
      <c r="Q2282" s="2" t="s">
        <v>3660</v>
      </c>
      <c r="R2282" s="2" t="s">
        <v>3661</v>
      </c>
      <c r="S2282" s="2" t="s">
        <v>299</v>
      </c>
      <c r="T2282" s="2" t="s">
        <v>340</v>
      </c>
      <c r="U2282" s="2" t="s">
        <v>108</v>
      </c>
      <c r="V2282" s="2" t="s">
        <v>109</v>
      </c>
      <c r="W2282" s="4">
        <v>126</v>
      </c>
      <c r="X2282" s="5">
        <v>5</v>
      </c>
      <c r="Y2282" s="5">
        <v>0</v>
      </c>
      <c r="Z2282" s="6">
        <v>41851</v>
      </c>
      <c r="AA2282" s="2" t="s">
        <v>46</v>
      </c>
    </row>
    <row r="2283" spans="1:27" ht="22.5" x14ac:dyDescent="0.25">
      <c r="A2283" s="2" t="s">
        <v>350</v>
      </c>
      <c r="B2283" s="2" t="s">
        <v>2574</v>
      </c>
      <c r="C2283" s="2" t="s">
        <v>2575</v>
      </c>
      <c r="D2283" s="2" t="s">
        <v>350</v>
      </c>
      <c r="E2283" s="2" t="s">
        <v>2678</v>
      </c>
      <c r="F2283" s="2" t="s">
        <v>3662</v>
      </c>
      <c r="G2283" s="2" t="s">
        <v>3663</v>
      </c>
      <c r="H2283" s="2" t="s">
        <v>3664</v>
      </c>
      <c r="I2283" s="2" t="s">
        <v>3665</v>
      </c>
      <c r="J2283" s="2" t="s">
        <v>249</v>
      </c>
      <c r="K2283" s="2" t="s">
        <v>250</v>
      </c>
      <c r="L2283" s="2" t="s">
        <v>136</v>
      </c>
      <c r="M2283" s="2">
        <v>1850</v>
      </c>
      <c r="N2283" s="2" t="s">
        <v>511</v>
      </c>
      <c r="O2283" s="2" t="s">
        <v>1121</v>
      </c>
      <c r="P2283" s="4">
        <v>1</v>
      </c>
      <c r="Q2283" s="2" t="s">
        <v>3666</v>
      </c>
      <c r="R2283" s="2" t="s">
        <v>3667</v>
      </c>
      <c r="S2283" s="2" t="s">
        <v>42</v>
      </c>
      <c r="T2283" s="2" t="s">
        <v>340</v>
      </c>
      <c r="U2283" s="2" t="s">
        <v>44</v>
      </c>
      <c r="V2283" s="2" t="s">
        <v>179</v>
      </c>
      <c r="W2283" s="4">
        <v>116</v>
      </c>
      <c r="X2283" s="5">
        <v>5</v>
      </c>
      <c r="Y2283" s="5">
        <v>0</v>
      </c>
      <c r="Z2283" s="6">
        <v>42142</v>
      </c>
      <c r="AA2283" s="2" t="s">
        <v>46</v>
      </c>
    </row>
    <row r="2284" spans="1:27" ht="22.5" x14ac:dyDescent="0.25">
      <c r="A2284" s="2" t="s">
        <v>350</v>
      </c>
      <c r="B2284" s="2" t="s">
        <v>2574</v>
      </c>
      <c r="C2284" s="2" t="s">
        <v>2575</v>
      </c>
      <c r="D2284" s="2" t="s">
        <v>350</v>
      </c>
      <c r="E2284" s="2" t="s">
        <v>2576</v>
      </c>
      <c r="F2284" s="2" t="s">
        <v>3668</v>
      </c>
      <c r="G2284" s="2" t="s">
        <v>3669</v>
      </c>
      <c r="H2284" s="2" t="s">
        <v>3670</v>
      </c>
      <c r="I2284" s="2" t="s">
        <v>3671</v>
      </c>
      <c r="J2284" s="2" t="s">
        <v>249</v>
      </c>
      <c r="K2284" s="2" t="s">
        <v>250</v>
      </c>
      <c r="L2284" s="2" t="s">
        <v>136</v>
      </c>
      <c r="M2284" s="2">
        <v>1851</v>
      </c>
      <c r="N2284" s="2" t="s">
        <v>511</v>
      </c>
      <c r="O2284" s="2" t="s">
        <v>1121</v>
      </c>
      <c r="P2284" s="4">
        <v>1</v>
      </c>
      <c r="Q2284" s="2" t="s">
        <v>2582</v>
      </c>
      <c r="R2284" s="2" t="s">
        <v>2583</v>
      </c>
      <c r="S2284" s="2" t="s">
        <v>238</v>
      </c>
      <c r="T2284" s="2" t="s">
        <v>340</v>
      </c>
      <c r="U2284" s="2" t="s">
        <v>108</v>
      </c>
      <c r="V2284" s="2" t="s">
        <v>109</v>
      </c>
      <c r="W2284" s="4">
        <v>116</v>
      </c>
      <c r="X2284" s="5">
        <v>5</v>
      </c>
      <c r="Y2284" s="5">
        <v>0</v>
      </c>
      <c r="Z2284" s="6">
        <v>42142</v>
      </c>
      <c r="AA2284" s="2" t="s">
        <v>46</v>
      </c>
    </row>
    <row r="2285" spans="1:27" ht="22.5" x14ac:dyDescent="0.25">
      <c r="A2285" s="2" t="s">
        <v>165</v>
      </c>
      <c r="B2285" s="2" t="s">
        <v>1106</v>
      </c>
      <c r="C2285" s="2" t="s">
        <v>1107</v>
      </c>
      <c r="D2285" s="2" t="s">
        <v>165</v>
      </c>
      <c r="E2285" s="2" t="s">
        <v>1108</v>
      </c>
      <c r="F2285" s="2" t="s">
        <v>1117</v>
      </c>
      <c r="G2285" s="2" t="s">
        <v>1118</v>
      </c>
      <c r="H2285" s="2" t="s">
        <v>1119</v>
      </c>
      <c r="I2285" s="2" t="s">
        <v>1120</v>
      </c>
      <c r="J2285" s="2" t="s">
        <v>249</v>
      </c>
      <c r="K2285" s="2" t="s">
        <v>250</v>
      </c>
      <c r="L2285" s="2" t="s">
        <v>136</v>
      </c>
      <c r="M2285" s="2">
        <v>1875</v>
      </c>
      <c r="N2285" s="2" t="s">
        <v>511</v>
      </c>
      <c r="O2285" s="2" t="s">
        <v>1121</v>
      </c>
      <c r="P2285" s="4">
        <v>1</v>
      </c>
      <c r="Q2285" s="2" t="s">
        <v>1112</v>
      </c>
      <c r="R2285" s="2" t="s">
        <v>1113</v>
      </c>
      <c r="S2285" s="2" t="s">
        <v>1114</v>
      </c>
      <c r="T2285" s="2" t="s">
        <v>340</v>
      </c>
      <c r="U2285" s="2" t="s">
        <v>108</v>
      </c>
      <c r="V2285" s="2" t="s">
        <v>109</v>
      </c>
      <c r="W2285" s="4">
        <v>186</v>
      </c>
      <c r="X2285" s="5">
        <v>5</v>
      </c>
      <c r="Y2285" s="5">
        <v>0</v>
      </c>
      <c r="Z2285" s="6">
        <v>40026</v>
      </c>
      <c r="AA2285" s="2" t="s">
        <v>46</v>
      </c>
    </row>
    <row r="2286" spans="1:27" ht="22.5" x14ac:dyDescent="0.25">
      <c r="A2286" s="2" t="s">
        <v>1386</v>
      </c>
      <c r="B2286" s="2" t="s">
        <v>845</v>
      </c>
      <c r="C2286" s="2" t="s">
        <v>693</v>
      </c>
      <c r="D2286" s="2" t="s">
        <v>1386</v>
      </c>
      <c r="E2286" s="2" t="s">
        <v>1522</v>
      </c>
      <c r="F2286" s="2" t="s">
        <v>4037</v>
      </c>
      <c r="G2286" s="2" t="s">
        <v>4038</v>
      </c>
      <c r="H2286" s="2" t="s">
        <v>4039</v>
      </c>
      <c r="I2286" s="2" t="s">
        <v>4040</v>
      </c>
      <c r="J2286" s="2" t="s">
        <v>2199</v>
      </c>
      <c r="K2286" s="2" t="s">
        <v>927</v>
      </c>
      <c r="L2286" s="2" t="s">
        <v>160</v>
      </c>
      <c r="M2286" s="2">
        <v>1289</v>
      </c>
      <c r="N2286" s="2" t="s">
        <v>281</v>
      </c>
      <c r="O2286" s="2" t="s">
        <v>4036</v>
      </c>
      <c r="P2286" s="4">
        <v>1</v>
      </c>
      <c r="Q2286" s="2" t="s">
        <v>2085</v>
      </c>
      <c r="R2286" s="2" t="s">
        <v>2086</v>
      </c>
      <c r="S2286" s="2" t="s">
        <v>3787</v>
      </c>
      <c r="T2286" s="2" t="s">
        <v>86</v>
      </c>
      <c r="U2286" s="2" t="s">
        <v>44</v>
      </c>
      <c r="V2286" s="2" t="s">
        <v>179</v>
      </c>
      <c r="W2286" s="4">
        <v>144</v>
      </c>
      <c r="X2286" s="5">
        <v>7</v>
      </c>
      <c r="Y2286" s="5">
        <v>0</v>
      </c>
      <c r="Z2286" s="6">
        <v>41284</v>
      </c>
      <c r="AA2286" s="2" t="s">
        <v>46</v>
      </c>
    </row>
    <row r="2287" spans="1:27" ht="22.5" x14ac:dyDescent="0.25">
      <c r="A2287" s="2" t="s">
        <v>350</v>
      </c>
      <c r="B2287" s="2" t="s">
        <v>845</v>
      </c>
      <c r="C2287" s="2" t="s">
        <v>693</v>
      </c>
      <c r="D2287" s="2" t="s">
        <v>350</v>
      </c>
      <c r="E2287" s="2" t="s">
        <v>1522</v>
      </c>
      <c r="F2287" s="2" t="s">
        <v>4032</v>
      </c>
      <c r="G2287" s="2" t="s">
        <v>4033</v>
      </c>
      <c r="H2287" s="2" t="s">
        <v>4034</v>
      </c>
      <c r="I2287" s="2" t="s">
        <v>4035</v>
      </c>
      <c r="J2287" s="2" t="s">
        <v>2199</v>
      </c>
      <c r="K2287" s="2" t="s">
        <v>927</v>
      </c>
      <c r="L2287" s="2" t="s">
        <v>160</v>
      </c>
      <c r="M2287" s="2">
        <v>1391</v>
      </c>
      <c r="N2287" s="2" t="s">
        <v>281</v>
      </c>
      <c r="O2287" s="2" t="s">
        <v>4036</v>
      </c>
      <c r="P2287" s="4">
        <v>1</v>
      </c>
      <c r="Q2287" s="2" t="s">
        <v>1546</v>
      </c>
      <c r="R2287" s="2" t="s">
        <v>1547</v>
      </c>
      <c r="S2287" s="2" t="s">
        <v>1548</v>
      </c>
      <c r="T2287" s="2" t="s">
        <v>86</v>
      </c>
      <c r="U2287" s="2" t="s">
        <v>44</v>
      </c>
      <c r="V2287" s="2" t="s">
        <v>179</v>
      </c>
      <c r="W2287" s="4">
        <v>222</v>
      </c>
      <c r="X2287" s="5">
        <v>5</v>
      </c>
      <c r="Y2287" s="5">
        <v>0</v>
      </c>
      <c r="Z2287" s="6">
        <v>38923</v>
      </c>
      <c r="AA2287" s="2" t="s">
        <v>46</v>
      </c>
    </row>
    <row r="2288" spans="1:27" ht="22.5" x14ac:dyDescent="0.25">
      <c r="A2288" s="2" t="s">
        <v>1777</v>
      </c>
      <c r="B2288" s="2" t="s">
        <v>845</v>
      </c>
      <c r="C2288" s="2" t="s">
        <v>693</v>
      </c>
      <c r="D2288" s="2" t="s">
        <v>1777</v>
      </c>
      <c r="E2288" s="2" t="s">
        <v>1522</v>
      </c>
      <c r="F2288" s="2" t="s">
        <v>3863</v>
      </c>
      <c r="G2288" s="2" t="s">
        <v>3864</v>
      </c>
      <c r="H2288" s="2" t="s">
        <v>3865</v>
      </c>
      <c r="I2288" s="2" t="s">
        <v>3866</v>
      </c>
      <c r="J2288" s="2" t="s">
        <v>374</v>
      </c>
      <c r="K2288" s="2" t="s">
        <v>375</v>
      </c>
      <c r="L2288" s="2" t="s">
        <v>160</v>
      </c>
      <c r="M2288" s="2">
        <v>1115</v>
      </c>
      <c r="N2288" s="2" t="s">
        <v>38</v>
      </c>
      <c r="O2288" s="2" t="s">
        <v>3867</v>
      </c>
      <c r="P2288" s="4">
        <v>1</v>
      </c>
      <c r="Q2288" s="2" t="s">
        <v>1840</v>
      </c>
      <c r="R2288" s="2" t="s">
        <v>1841</v>
      </c>
      <c r="S2288" s="2" t="s">
        <v>42</v>
      </c>
      <c r="T2288" s="2" t="s">
        <v>86</v>
      </c>
      <c r="U2288" s="2" t="s">
        <v>44</v>
      </c>
      <c r="V2288" s="2" t="s">
        <v>179</v>
      </c>
      <c r="W2288" s="4">
        <v>78</v>
      </c>
      <c r="X2288" s="5">
        <v>5</v>
      </c>
      <c r="Y2288" s="5">
        <v>0</v>
      </c>
      <c r="Z2288" s="6">
        <v>43313</v>
      </c>
      <c r="AA2288" s="2" t="s">
        <v>46</v>
      </c>
    </row>
    <row r="2289" spans="1:27" ht="22.5" x14ac:dyDescent="0.25">
      <c r="A2289" s="2" t="s">
        <v>4163</v>
      </c>
      <c r="B2289" s="2" t="s">
        <v>504</v>
      </c>
      <c r="C2289" s="2" t="s">
        <v>505</v>
      </c>
      <c r="D2289" s="2" t="s">
        <v>4163</v>
      </c>
      <c r="E2289" s="2" t="s">
        <v>2373</v>
      </c>
      <c r="F2289" s="2" t="s">
        <v>14738</v>
      </c>
      <c r="G2289" s="2" t="s">
        <v>14739</v>
      </c>
      <c r="H2289" s="2" t="s">
        <v>14740</v>
      </c>
      <c r="I2289" s="2" t="s">
        <v>12487</v>
      </c>
      <c r="J2289" s="2" t="s">
        <v>10654</v>
      </c>
      <c r="K2289" s="2" t="s">
        <v>10655</v>
      </c>
      <c r="L2289" s="2" t="s">
        <v>10656</v>
      </c>
      <c r="M2289" s="2">
        <v>3710</v>
      </c>
      <c r="N2289" s="2" t="s">
        <v>4056</v>
      </c>
      <c r="O2289" s="2" t="s">
        <v>14741</v>
      </c>
      <c r="P2289" s="4">
        <v>1</v>
      </c>
      <c r="Q2289" s="2" t="s">
        <v>8467</v>
      </c>
      <c r="R2289" s="2" t="s">
        <v>8468</v>
      </c>
      <c r="S2289" s="2" t="s">
        <v>8469</v>
      </c>
      <c r="T2289" s="2" t="s">
        <v>340</v>
      </c>
      <c r="U2289" s="2" t="s">
        <v>44</v>
      </c>
      <c r="V2289" s="2" t="s">
        <v>179</v>
      </c>
      <c r="W2289" s="4">
        <v>156</v>
      </c>
      <c r="X2289" s="5">
        <v>5</v>
      </c>
      <c r="Y2289" s="5">
        <v>0</v>
      </c>
      <c r="Z2289" s="6">
        <v>40918</v>
      </c>
      <c r="AA2289" s="2" t="s">
        <v>46</v>
      </c>
    </row>
    <row r="2290" spans="1:27" ht="22.5" x14ac:dyDescent="0.25">
      <c r="A2290" s="2" t="s">
        <v>1460</v>
      </c>
      <c r="B2290" s="2" t="s">
        <v>1647</v>
      </c>
      <c r="C2290" s="2" t="s">
        <v>1648</v>
      </c>
      <c r="D2290" s="2" t="s">
        <v>1460</v>
      </c>
      <c r="E2290" s="2" t="s">
        <v>1649</v>
      </c>
      <c r="F2290" s="2" t="s">
        <v>14742</v>
      </c>
      <c r="G2290" s="2" t="s">
        <v>14743</v>
      </c>
      <c r="H2290" s="2" t="s">
        <v>14744</v>
      </c>
      <c r="I2290" s="3"/>
      <c r="J2290" s="2" t="s">
        <v>10654</v>
      </c>
      <c r="K2290" s="2" t="s">
        <v>10655</v>
      </c>
      <c r="L2290" s="2" t="s">
        <v>10656</v>
      </c>
      <c r="M2290" s="2">
        <v>3594</v>
      </c>
      <c r="N2290" s="2" t="s">
        <v>365</v>
      </c>
      <c r="O2290" s="2" t="s">
        <v>14745</v>
      </c>
      <c r="P2290" s="4">
        <v>1</v>
      </c>
      <c r="Q2290" s="2" t="s">
        <v>1654</v>
      </c>
      <c r="R2290" s="2" t="s">
        <v>1655</v>
      </c>
      <c r="S2290" s="2" t="s">
        <v>42</v>
      </c>
      <c r="T2290" s="2" t="s">
        <v>340</v>
      </c>
      <c r="U2290" s="2" t="s">
        <v>44</v>
      </c>
      <c r="V2290" s="2" t="s">
        <v>179</v>
      </c>
      <c r="W2290" s="4">
        <v>26</v>
      </c>
      <c r="X2290" s="5">
        <v>5</v>
      </c>
      <c r="Y2290" s="5">
        <v>3</v>
      </c>
      <c r="Z2290" s="6">
        <v>44881</v>
      </c>
      <c r="AA2290" s="2" t="s">
        <v>46</v>
      </c>
    </row>
    <row r="2291" spans="1:27" ht="22.5" x14ac:dyDescent="0.25">
      <c r="A2291" s="2" t="s">
        <v>1460</v>
      </c>
      <c r="B2291" s="2" t="s">
        <v>1647</v>
      </c>
      <c r="C2291" s="2" t="s">
        <v>1648</v>
      </c>
      <c r="D2291" s="2" t="s">
        <v>1460</v>
      </c>
      <c r="E2291" s="2" t="s">
        <v>1649</v>
      </c>
      <c r="F2291" s="2" t="s">
        <v>14746</v>
      </c>
      <c r="G2291" s="2" t="s">
        <v>14747</v>
      </c>
      <c r="H2291" s="2" t="s">
        <v>14748</v>
      </c>
      <c r="I2291" s="3"/>
      <c r="J2291" s="2" t="s">
        <v>10654</v>
      </c>
      <c r="K2291" s="2" t="s">
        <v>10655</v>
      </c>
      <c r="L2291" s="2" t="s">
        <v>10656</v>
      </c>
      <c r="M2291" s="2">
        <v>3595</v>
      </c>
      <c r="N2291" s="2" t="s">
        <v>365</v>
      </c>
      <c r="O2291" s="2" t="s">
        <v>14745</v>
      </c>
      <c r="P2291" s="4">
        <v>1</v>
      </c>
      <c r="Q2291" s="2" t="s">
        <v>1654</v>
      </c>
      <c r="R2291" s="2" t="s">
        <v>1655</v>
      </c>
      <c r="S2291" s="2" t="s">
        <v>42</v>
      </c>
      <c r="T2291" s="2" t="s">
        <v>340</v>
      </c>
      <c r="U2291" s="2" t="s">
        <v>44</v>
      </c>
      <c r="V2291" s="2" t="s">
        <v>179</v>
      </c>
      <c r="W2291" s="4">
        <v>26</v>
      </c>
      <c r="X2291" s="5">
        <v>5</v>
      </c>
      <c r="Y2291" s="5">
        <v>3</v>
      </c>
      <c r="Z2291" s="6">
        <v>44881</v>
      </c>
      <c r="AA2291" s="2" t="s">
        <v>46</v>
      </c>
    </row>
    <row r="2292" spans="1:27" ht="22.5" x14ac:dyDescent="0.25">
      <c r="A2292" s="2" t="s">
        <v>1460</v>
      </c>
      <c r="B2292" s="2" t="s">
        <v>1647</v>
      </c>
      <c r="C2292" s="2" t="s">
        <v>1648</v>
      </c>
      <c r="D2292" s="2" t="s">
        <v>1460</v>
      </c>
      <c r="E2292" s="2" t="s">
        <v>1649</v>
      </c>
      <c r="F2292" s="2" t="s">
        <v>14749</v>
      </c>
      <c r="G2292" s="2" t="s">
        <v>14750</v>
      </c>
      <c r="H2292" s="2" t="s">
        <v>14751</v>
      </c>
      <c r="I2292" s="3"/>
      <c r="J2292" s="2" t="s">
        <v>10654</v>
      </c>
      <c r="K2292" s="2" t="s">
        <v>10655</v>
      </c>
      <c r="L2292" s="2" t="s">
        <v>10656</v>
      </c>
      <c r="M2292" s="2">
        <v>3596</v>
      </c>
      <c r="N2292" s="2" t="s">
        <v>365</v>
      </c>
      <c r="O2292" s="2" t="s">
        <v>14752</v>
      </c>
      <c r="P2292" s="4">
        <v>1</v>
      </c>
      <c r="Q2292" s="2" t="s">
        <v>1654</v>
      </c>
      <c r="R2292" s="2" t="s">
        <v>1655</v>
      </c>
      <c r="S2292" s="2" t="s">
        <v>42</v>
      </c>
      <c r="T2292" s="2" t="s">
        <v>340</v>
      </c>
      <c r="U2292" s="2" t="s">
        <v>44</v>
      </c>
      <c r="V2292" s="2" t="s">
        <v>179</v>
      </c>
      <c r="W2292" s="4">
        <v>26</v>
      </c>
      <c r="X2292" s="5">
        <v>5</v>
      </c>
      <c r="Y2292" s="5">
        <v>3</v>
      </c>
      <c r="Z2292" s="6">
        <v>44881</v>
      </c>
      <c r="AA2292" s="2" t="s">
        <v>46</v>
      </c>
    </row>
    <row r="2293" spans="1:27" ht="33.75" x14ac:dyDescent="0.25">
      <c r="A2293" s="2" t="s">
        <v>1446</v>
      </c>
      <c r="B2293" s="2" t="s">
        <v>3849</v>
      </c>
      <c r="C2293" s="2" t="s">
        <v>3850</v>
      </c>
      <c r="D2293" s="2" t="s">
        <v>1446</v>
      </c>
      <c r="E2293" s="2" t="s">
        <v>3851</v>
      </c>
      <c r="F2293" s="2" t="s">
        <v>4307</v>
      </c>
      <c r="G2293" s="2" t="s">
        <v>4308</v>
      </c>
      <c r="H2293" s="2" t="s">
        <v>4309</v>
      </c>
      <c r="I2293" s="2" t="s">
        <v>4310</v>
      </c>
      <c r="J2293" s="2" t="s">
        <v>822</v>
      </c>
      <c r="K2293" s="2" t="s">
        <v>823</v>
      </c>
      <c r="L2293" s="2" t="s">
        <v>160</v>
      </c>
      <c r="M2293" s="2">
        <v>271</v>
      </c>
      <c r="N2293" s="2" t="s">
        <v>825</v>
      </c>
      <c r="O2293" s="2" t="s">
        <v>1031</v>
      </c>
      <c r="P2293" s="4">
        <v>1</v>
      </c>
      <c r="Q2293" s="2" t="s">
        <v>3856</v>
      </c>
      <c r="R2293" s="2" t="s">
        <v>3857</v>
      </c>
      <c r="S2293" s="2" t="s">
        <v>4311</v>
      </c>
      <c r="T2293" s="2" t="s">
        <v>43</v>
      </c>
      <c r="U2293" s="2" t="s">
        <v>44</v>
      </c>
      <c r="V2293" s="2" t="s">
        <v>179</v>
      </c>
      <c r="W2293" s="4">
        <v>181</v>
      </c>
      <c r="X2293" s="5">
        <v>8</v>
      </c>
      <c r="Y2293" s="5">
        <v>0</v>
      </c>
      <c r="Z2293" s="6">
        <v>40179</v>
      </c>
      <c r="AA2293" s="2" t="s">
        <v>46</v>
      </c>
    </row>
    <row r="2294" spans="1:27" ht="33.75" x14ac:dyDescent="0.25">
      <c r="A2294" s="2" t="s">
        <v>390</v>
      </c>
      <c r="B2294" s="2" t="s">
        <v>845</v>
      </c>
      <c r="C2294" s="2" t="s">
        <v>693</v>
      </c>
      <c r="D2294" s="2" t="s">
        <v>390</v>
      </c>
      <c r="E2294" s="2" t="s">
        <v>1522</v>
      </c>
      <c r="F2294" s="2" t="s">
        <v>4302</v>
      </c>
      <c r="G2294" s="2" t="s">
        <v>4303</v>
      </c>
      <c r="H2294" s="2" t="s">
        <v>4304</v>
      </c>
      <c r="I2294" s="2" t="s">
        <v>4305</v>
      </c>
      <c r="J2294" s="2" t="s">
        <v>822</v>
      </c>
      <c r="K2294" s="2" t="s">
        <v>823</v>
      </c>
      <c r="L2294" s="2" t="s">
        <v>160</v>
      </c>
      <c r="M2294" s="2">
        <v>273</v>
      </c>
      <c r="N2294" s="2" t="s">
        <v>825</v>
      </c>
      <c r="O2294" s="2" t="s">
        <v>1031</v>
      </c>
      <c r="P2294" s="4">
        <v>1</v>
      </c>
      <c r="Q2294" s="2" t="s">
        <v>2020</v>
      </c>
      <c r="R2294" s="2" t="s">
        <v>2021</v>
      </c>
      <c r="S2294" s="2" t="s">
        <v>4306</v>
      </c>
      <c r="T2294" s="2" t="s">
        <v>43</v>
      </c>
      <c r="U2294" s="2" t="s">
        <v>44</v>
      </c>
      <c r="V2294" s="2" t="s">
        <v>179</v>
      </c>
      <c r="W2294" s="4">
        <v>194</v>
      </c>
      <c r="X2294" s="5">
        <v>5</v>
      </c>
      <c r="Y2294" s="5">
        <v>0</v>
      </c>
      <c r="Z2294" s="6">
        <v>39778</v>
      </c>
      <c r="AA2294" s="2" t="s">
        <v>46</v>
      </c>
    </row>
    <row r="2295" spans="1:27" ht="33.75" x14ac:dyDescent="0.25">
      <c r="A2295" s="2" t="s">
        <v>390</v>
      </c>
      <c r="B2295" s="2" t="s">
        <v>4293</v>
      </c>
      <c r="C2295" s="2" t="s">
        <v>4294</v>
      </c>
      <c r="D2295" s="2" t="s">
        <v>390</v>
      </c>
      <c r="E2295" s="2" t="s">
        <v>4295</v>
      </c>
      <c r="F2295" s="2" t="s">
        <v>4296</v>
      </c>
      <c r="G2295" s="2" t="s">
        <v>4297</v>
      </c>
      <c r="H2295" s="2" t="s">
        <v>4298</v>
      </c>
      <c r="I2295" s="2" t="s">
        <v>4299</v>
      </c>
      <c r="J2295" s="2" t="s">
        <v>822</v>
      </c>
      <c r="K2295" s="2" t="s">
        <v>823</v>
      </c>
      <c r="L2295" s="2" t="s">
        <v>160</v>
      </c>
      <c r="M2295" s="2">
        <v>274</v>
      </c>
      <c r="N2295" s="2" t="s">
        <v>825</v>
      </c>
      <c r="O2295" s="2" t="s">
        <v>1031</v>
      </c>
      <c r="P2295" s="4">
        <v>1</v>
      </c>
      <c r="Q2295" s="2" t="s">
        <v>4300</v>
      </c>
      <c r="R2295" s="2" t="s">
        <v>4301</v>
      </c>
      <c r="S2295" s="2" t="s">
        <v>42</v>
      </c>
      <c r="T2295" s="2" t="s">
        <v>43</v>
      </c>
      <c r="U2295" s="2" t="s">
        <v>44</v>
      </c>
      <c r="V2295" s="2" t="s">
        <v>179</v>
      </c>
      <c r="W2295" s="4">
        <v>175</v>
      </c>
      <c r="X2295" s="5">
        <v>5</v>
      </c>
      <c r="Y2295" s="5">
        <v>0</v>
      </c>
      <c r="Z2295" s="6">
        <v>40331</v>
      </c>
      <c r="AA2295" s="2" t="s">
        <v>46</v>
      </c>
    </row>
    <row r="2296" spans="1:27" ht="33.75" x14ac:dyDescent="0.25">
      <c r="A2296" s="2" t="s">
        <v>2653</v>
      </c>
      <c r="B2296" s="2" t="s">
        <v>845</v>
      </c>
      <c r="C2296" s="2" t="s">
        <v>693</v>
      </c>
      <c r="D2296" s="2" t="s">
        <v>1886</v>
      </c>
      <c r="E2296" s="2" t="s">
        <v>1887</v>
      </c>
      <c r="F2296" s="2" t="s">
        <v>4289</v>
      </c>
      <c r="G2296" s="2" t="s">
        <v>4290</v>
      </c>
      <c r="H2296" s="2" t="s">
        <v>4291</v>
      </c>
      <c r="I2296" s="2" t="s">
        <v>4292</v>
      </c>
      <c r="J2296" s="2" t="s">
        <v>822</v>
      </c>
      <c r="K2296" s="2" t="s">
        <v>823</v>
      </c>
      <c r="L2296" s="2" t="s">
        <v>160</v>
      </c>
      <c r="M2296" s="2">
        <v>280</v>
      </c>
      <c r="N2296" s="2" t="s">
        <v>825</v>
      </c>
      <c r="O2296" s="2" t="s">
        <v>1031</v>
      </c>
      <c r="P2296" s="4">
        <v>1</v>
      </c>
      <c r="Q2296" s="2" t="s">
        <v>1892</v>
      </c>
      <c r="R2296" s="2" t="s">
        <v>1893</v>
      </c>
      <c r="S2296" s="2" t="s">
        <v>1894</v>
      </c>
      <c r="T2296" s="2" t="s">
        <v>43</v>
      </c>
      <c r="U2296" s="2" t="s">
        <v>44</v>
      </c>
      <c r="V2296" s="2" t="s">
        <v>179</v>
      </c>
      <c r="W2296" s="4">
        <v>180</v>
      </c>
      <c r="X2296" s="5">
        <v>5</v>
      </c>
      <c r="Y2296" s="5">
        <v>0</v>
      </c>
      <c r="Z2296" s="6">
        <v>40210</v>
      </c>
      <c r="AA2296" s="2" t="s">
        <v>46</v>
      </c>
    </row>
    <row r="2297" spans="1:27" ht="33.75" x14ac:dyDescent="0.25">
      <c r="A2297" s="2" t="s">
        <v>165</v>
      </c>
      <c r="B2297" s="2" t="s">
        <v>1024</v>
      </c>
      <c r="C2297" s="2" t="s">
        <v>1025</v>
      </c>
      <c r="D2297" s="2" t="s">
        <v>165</v>
      </c>
      <c r="E2297" s="2" t="s">
        <v>1026</v>
      </c>
      <c r="F2297" s="2" t="s">
        <v>1027</v>
      </c>
      <c r="G2297" s="2" t="s">
        <v>1028</v>
      </c>
      <c r="H2297" s="2" t="s">
        <v>1029</v>
      </c>
      <c r="I2297" s="2" t="s">
        <v>1030</v>
      </c>
      <c r="J2297" s="2" t="s">
        <v>822</v>
      </c>
      <c r="K2297" s="2" t="s">
        <v>823</v>
      </c>
      <c r="L2297" s="2" t="s">
        <v>160</v>
      </c>
      <c r="M2297" s="2">
        <v>283</v>
      </c>
      <c r="N2297" s="2" t="s">
        <v>825</v>
      </c>
      <c r="O2297" s="2" t="s">
        <v>1031</v>
      </c>
      <c r="P2297" s="4">
        <v>1</v>
      </c>
      <c r="Q2297" s="2" t="s">
        <v>1032</v>
      </c>
      <c r="R2297" s="2" t="s">
        <v>1033</v>
      </c>
      <c r="S2297" s="2" t="s">
        <v>42</v>
      </c>
      <c r="T2297" s="2" t="s">
        <v>43</v>
      </c>
      <c r="U2297" s="2" t="s">
        <v>44</v>
      </c>
      <c r="V2297" s="2" t="s">
        <v>179</v>
      </c>
      <c r="W2297" s="4">
        <v>176</v>
      </c>
      <c r="X2297" s="5">
        <v>5</v>
      </c>
      <c r="Y2297" s="5">
        <v>0</v>
      </c>
      <c r="Z2297" s="6">
        <v>40330</v>
      </c>
      <c r="AA2297" s="2" t="s">
        <v>46</v>
      </c>
    </row>
    <row r="2298" spans="1:27" ht="33.75" x14ac:dyDescent="0.25">
      <c r="A2298" s="2" t="s">
        <v>165</v>
      </c>
      <c r="B2298" s="2" t="s">
        <v>1271</v>
      </c>
      <c r="C2298" s="2" t="s">
        <v>1272</v>
      </c>
      <c r="D2298" s="2" t="s">
        <v>1886</v>
      </c>
      <c r="E2298" s="2" t="s">
        <v>1887</v>
      </c>
      <c r="F2298" s="2" t="s">
        <v>4284</v>
      </c>
      <c r="G2298" s="2" t="s">
        <v>4285</v>
      </c>
      <c r="H2298" s="2" t="s">
        <v>4286</v>
      </c>
      <c r="I2298" s="2" t="s">
        <v>4287</v>
      </c>
      <c r="J2298" s="2" t="s">
        <v>822</v>
      </c>
      <c r="K2298" s="2" t="s">
        <v>823</v>
      </c>
      <c r="L2298" s="2" t="s">
        <v>160</v>
      </c>
      <c r="M2298" s="2">
        <v>284</v>
      </c>
      <c r="N2298" s="2" t="s">
        <v>825</v>
      </c>
      <c r="O2298" s="2" t="s">
        <v>1031</v>
      </c>
      <c r="P2298" s="4">
        <v>1</v>
      </c>
      <c r="Q2298" s="2" t="s">
        <v>1892</v>
      </c>
      <c r="R2298" s="2" t="s">
        <v>1893</v>
      </c>
      <c r="S2298" s="2" t="s">
        <v>4288</v>
      </c>
      <c r="T2298" s="2" t="s">
        <v>43</v>
      </c>
      <c r="U2298" s="2" t="s">
        <v>44</v>
      </c>
      <c r="V2298" s="2" t="s">
        <v>179</v>
      </c>
      <c r="W2298" s="4">
        <v>108</v>
      </c>
      <c r="X2298" s="5">
        <v>5</v>
      </c>
      <c r="Y2298" s="5">
        <v>0</v>
      </c>
      <c r="Z2298" s="6">
        <v>42383</v>
      </c>
      <c r="AA2298" s="2" t="s">
        <v>46</v>
      </c>
    </row>
    <row r="2299" spans="1:27" ht="33.75" x14ac:dyDescent="0.25">
      <c r="A2299" s="2" t="s">
        <v>853</v>
      </c>
      <c r="B2299" s="2" t="s">
        <v>845</v>
      </c>
      <c r="C2299" s="2" t="s">
        <v>693</v>
      </c>
      <c r="D2299" s="2" t="s">
        <v>853</v>
      </c>
      <c r="E2299" s="2" t="s">
        <v>2817</v>
      </c>
      <c r="F2299" s="2" t="s">
        <v>4317</v>
      </c>
      <c r="G2299" s="2" t="s">
        <v>4318</v>
      </c>
      <c r="H2299" s="2" t="s">
        <v>4319</v>
      </c>
      <c r="I2299" s="2" t="s">
        <v>4320</v>
      </c>
      <c r="J2299" s="2" t="s">
        <v>822</v>
      </c>
      <c r="K2299" s="2" t="s">
        <v>823</v>
      </c>
      <c r="L2299" s="2" t="s">
        <v>160</v>
      </c>
      <c r="M2299" s="2">
        <v>265</v>
      </c>
      <c r="N2299" s="2" t="s">
        <v>825</v>
      </c>
      <c r="O2299" s="2" t="s">
        <v>4316</v>
      </c>
      <c r="P2299" s="4">
        <v>1</v>
      </c>
      <c r="Q2299" s="2" t="s">
        <v>4321</v>
      </c>
      <c r="R2299" s="2" t="s">
        <v>4322</v>
      </c>
      <c r="S2299" s="2" t="s">
        <v>4323</v>
      </c>
      <c r="T2299" s="2" t="s">
        <v>43</v>
      </c>
      <c r="U2299" s="2" t="s">
        <v>44</v>
      </c>
      <c r="V2299" s="2" t="s">
        <v>179</v>
      </c>
      <c r="W2299" s="4">
        <v>188</v>
      </c>
      <c r="X2299" s="5">
        <v>5</v>
      </c>
      <c r="Y2299" s="5">
        <v>0</v>
      </c>
      <c r="Z2299" s="6">
        <v>39947</v>
      </c>
      <c r="AA2299" s="2" t="s">
        <v>46</v>
      </c>
    </row>
    <row r="2300" spans="1:27" ht="33.75" x14ac:dyDescent="0.25">
      <c r="A2300" s="2" t="s">
        <v>165</v>
      </c>
      <c r="B2300" s="2" t="s">
        <v>258</v>
      </c>
      <c r="C2300" s="2" t="s">
        <v>259</v>
      </c>
      <c r="D2300" s="2" t="s">
        <v>1886</v>
      </c>
      <c r="E2300" s="2" t="s">
        <v>1887</v>
      </c>
      <c r="F2300" s="2" t="s">
        <v>4312</v>
      </c>
      <c r="G2300" s="2" t="s">
        <v>4313</v>
      </c>
      <c r="H2300" s="2" t="s">
        <v>4314</v>
      </c>
      <c r="I2300" s="2" t="s">
        <v>4315</v>
      </c>
      <c r="J2300" s="2" t="s">
        <v>822</v>
      </c>
      <c r="K2300" s="2" t="s">
        <v>823</v>
      </c>
      <c r="L2300" s="2" t="s">
        <v>160</v>
      </c>
      <c r="M2300" s="2">
        <v>285</v>
      </c>
      <c r="N2300" s="2" t="s">
        <v>825</v>
      </c>
      <c r="O2300" s="2" t="s">
        <v>4316</v>
      </c>
      <c r="P2300" s="4">
        <v>1</v>
      </c>
      <c r="Q2300" s="2" t="s">
        <v>1892</v>
      </c>
      <c r="R2300" s="2" t="s">
        <v>1893</v>
      </c>
      <c r="S2300" s="2" t="s">
        <v>4288</v>
      </c>
      <c r="T2300" s="2" t="s">
        <v>43</v>
      </c>
      <c r="U2300" s="2" t="s">
        <v>44</v>
      </c>
      <c r="V2300" s="2" t="s">
        <v>179</v>
      </c>
      <c r="W2300" s="4">
        <v>165</v>
      </c>
      <c r="X2300" s="5">
        <v>5</v>
      </c>
      <c r="Y2300" s="5">
        <v>0</v>
      </c>
      <c r="Z2300" s="6">
        <v>40651</v>
      </c>
      <c r="AA2300" s="2" t="s">
        <v>46</v>
      </c>
    </row>
    <row r="2301" spans="1:27" ht="22.5" x14ac:dyDescent="0.25">
      <c r="A2301" s="2" t="s">
        <v>1634</v>
      </c>
      <c r="B2301" s="2" t="s">
        <v>1435</v>
      </c>
      <c r="C2301" s="2" t="s">
        <v>1436</v>
      </c>
      <c r="D2301" s="2" t="s">
        <v>1634</v>
      </c>
      <c r="E2301" s="2" t="s">
        <v>1437</v>
      </c>
      <c r="F2301" s="2" t="s">
        <v>14753</v>
      </c>
      <c r="G2301" s="2" t="s">
        <v>14754</v>
      </c>
      <c r="H2301" s="2" t="s">
        <v>14755</v>
      </c>
      <c r="I2301" s="2" t="s">
        <v>14756</v>
      </c>
      <c r="J2301" s="2" t="s">
        <v>10677</v>
      </c>
      <c r="K2301" s="2" t="s">
        <v>10678</v>
      </c>
      <c r="L2301" s="2" t="str">
        <f>K2301</f>
        <v>Surface Coils, Magnetic Resona</v>
      </c>
      <c r="M2301" s="2">
        <v>3005</v>
      </c>
      <c r="N2301" s="2" t="s">
        <v>4056</v>
      </c>
      <c r="O2301" s="2" t="s">
        <v>14757</v>
      </c>
      <c r="P2301" s="4">
        <v>1</v>
      </c>
      <c r="Q2301" s="2" t="s">
        <v>6683</v>
      </c>
      <c r="R2301" s="2" t="s">
        <v>6684</v>
      </c>
      <c r="S2301" s="2" t="s">
        <v>238</v>
      </c>
      <c r="T2301" s="2" t="s">
        <v>340</v>
      </c>
      <c r="U2301" s="2" t="s">
        <v>44</v>
      </c>
      <c r="V2301" s="2" t="s">
        <v>179</v>
      </c>
      <c r="W2301" s="4">
        <v>199</v>
      </c>
      <c r="X2301" s="5">
        <v>5</v>
      </c>
      <c r="Y2301" s="5">
        <v>0</v>
      </c>
      <c r="Z2301" s="6">
        <v>39623</v>
      </c>
      <c r="AA2301" s="2" t="s">
        <v>46</v>
      </c>
    </row>
    <row r="2302" spans="1:27" ht="22.5" x14ac:dyDescent="0.25">
      <c r="A2302" s="2" t="s">
        <v>441</v>
      </c>
      <c r="B2302" s="2" t="s">
        <v>6923</v>
      </c>
      <c r="C2302" s="2" t="s">
        <v>6924</v>
      </c>
      <c r="D2302" s="2" t="s">
        <v>441</v>
      </c>
      <c r="E2302" s="2" t="s">
        <v>1649</v>
      </c>
      <c r="F2302" s="2" t="s">
        <v>6936</v>
      </c>
      <c r="G2302" s="2" t="s">
        <v>6937</v>
      </c>
      <c r="H2302" s="2" t="s">
        <v>6938</v>
      </c>
      <c r="I2302" s="2" t="s">
        <v>6939</v>
      </c>
      <c r="J2302" s="2" t="s">
        <v>249</v>
      </c>
      <c r="K2302" s="2" t="s">
        <v>250</v>
      </c>
      <c r="L2302" s="2" t="s">
        <v>136</v>
      </c>
      <c r="M2302" s="2">
        <v>1785</v>
      </c>
      <c r="N2302" s="2" t="s">
        <v>4056</v>
      </c>
      <c r="O2302" s="2" t="s">
        <v>6903</v>
      </c>
      <c r="P2302" s="4">
        <v>1</v>
      </c>
      <c r="Q2302" s="2" t="s">
        <v>4813</v>
      </c>
      <c r="R2302" s="2" t="s">
        <v>4814</v>
      </c>
      <c r="S2302" s="2" t="s">
        <v>42</v>
      </c>
      <c r="T2302" s="2" t="s">
        <v>86</v>
      </c>
      <c r="U2302" s="2" t="s">
        <v>44</v>
      </c>
      <c r="V2302" s="2" t="s">
        <v>179</v>
      </c>
      <c r="W2302" s="4">
        <v>101</v>
      </c>
      <c r="X2302" s="5">
        <v>5</v>
      </c>
      <c r="Y2302" s="5">
        <v>0</v>
      </c>
      <c r="Z2302" s="6">
        <v>42606</v>
      </c>
      <c r="AA2302" s="2" t="s">
        <v>46</v>
      </c>
    </row>
    <row r="2303" spans="1:27" ht="22.5" x14ac:dyDescent="0.25">
      <c r="A2303" s="2" t="s">
        <v>441</v>
      </c>
      <c r="B2303" s="2" t="s">
        <v>6923</v>
      </c>
      <c r="C2303" s="2" t="s">
        <v>6924</v>
      </c>
      <c r="D2303" s="2" t="s">
        <v>441</v>
      </c>
      <c r="E2303" s="2" t="s">
        <v>1649</v>
      </c>
      <c r="F2303" s="2" t="s">
        <v>6932</v>
      </c>
      <c r="G2303" s="2" t="s">
        <v>6933</v>
      </c>
      <c r="H2303" s="2" t="s">
        <v>6934</v>
      </c>
      <c r="I2303" s="2" t="s">
        <v>6935</v>
      </c>
      <c r="J2303" s="2" t="s">
        <v>249</v>
      </c>
      <c r="K2303" s="2" t="s">
        <v>250</v>
      </c>
      <c r="L2303" s="2" t="s">
        <v>136</v>
      </c>
      <c r="M2303" s="2">
        <v>1786</v>
      </c>
      <c r="N2303" s="2" t="s">
        <v>4056</v>
      </c>
      <c r="O2303" s="2" t="s">
        <v>6903</v>
      </c>
      <c r="P2303" s="4">
        <v>1</v>
      </c>
      <c r="Q2303" s="2" t="s">
        <v>4813</v>
      </c>
      <c r="R2303" s="2" t="s">
        <v>4814</v>
      </c>
      <c r="S2303" s="2" t="s">
        <v>42</v>
      </c>
      <c r="T2303" s="2" t="s">
        <v>86</v>
      </c>
      <c r="U2303" s="2" t="s">
        <v>44</v>
      </c>
      <c r="V2303" s="2" t="s">
        <v>179</v>
      </c>
      <c r="W2303" s="4">
        <v>101</v>
      </c>
      <c r="X2303" s="5">
        <v>5</v>
      </c>
      <c r="Y2303" s="5">
        <v>0</v>
      </c>
      <c r="Z2303" s="6">
        <v>42606</v>
      </c>
      <c r="AA2303" s="2" t="s">
        <v>46</v>
      </c>
    </row>
    <row r="2304" spans="1:27" ht="22.5" x14ac:dyDescent="0.25">
      <c r="A2304" s="2" t="s">
        <v>441</v>
      </c>
      <c r="B2304" s="2" t="s">
        <v>6923</v>
      </c>
      <c r="C2304" s="2" t="s">
        <v>6924</v>
      </c>
      <c r="D2304" s="2" t="s">
        <v>441</v>
      </c>
      <c r="E2304" s="2" t="s">
        <v>6925</v>
      </c>
      <c r="F2304" s="2" t="s">
        <v>6926</v>
      </c>
      <c r="G2304" s="2" t="s">
        <v>6927</v>
      </c>
      <c r="H2304" s="2" t="s">
        <v>6928</v>
      </c>
      <c r="I2304" s="2" t="s">
        <v>6929</v>
      </c>
      <c r="J2304" s="2" t="s">
        <v>249</v>
      </c>
      <c r="K2304" s="2" t="s">
        <v>250</v>
      </c>
      <c r="L2304" s="2" t="s">
        <v>136</v>
      </c>
      <c r="M2304" s="2">
        <v>1787</v>
      </c>
      <c r="N2304" s="2" t="s">
        <v>4056</v>
      </c>
      <c r="O2304" s="2" t="s">
        <v>6903</v>
      </c>
      <c r="P2304" s="4">
        <v>1</v>
      </c>
      <c r="Q2304" s="2" t="s">
        <v>6930</v>
      </c>
      <c r="R2304" s="2" t="s">
        <v>6931</v>
      </c>
      <c r="S2304" s="2" t="s">
        <v>42</v>
      </c>
      <c r="T2304" s="2" t="s">
        <v>86</v>
      </c>
      <c r="U2304" s="2" t="s">
        <v>44</v>
      </c>
      <c r="V2304" s="2" t="s">
        <v>179</v>
      </c>
      <c r="W2304" s="4">
        <v>70</v>
      </c>
      <c r="X2304" s="5">
        <v>5</v>
      </c>
      <c r="Y2304" s="5">
        <v>0</v>
      </c>
      <c r="Z2304" s="6">
        <v>43529</v>
      </c>
      <c r="AA2304" s="2" t="s">
        <v>46</v>
      </c>
    </row>
    <row r="2305" spans="1:27" ht="22.5" x14ac:dyDescent="0.25">
      <c r="A2305" s="2" t="s">
        <v>4117</v>
      </c>
      <c r="B2305" s="2" t="s">
        <v>845</v>
      </c>
      <c r="C2305" s="2" t="s">
        <v>693</v>
      </c>
      <c r="D2305" s="2" t="s">
        <v>4117</v>
      </c>
      <c r="E2305" s="2" t="s">
        <v>1522</v>
      </c>
      <c r="F2305" s="2" t="s">
        <v>6920</v>
      </c>
      <c r="G2305" s="2" t="s">
        <v>6921</v>
      </c>
      <c r="H2305" s="2" t="s">
        <v>6922</v>
      </c>
      <c r="I2305" s="2" t="s">
        <v>6922</v>
      </c>
      <c r="J2305" s="2" t="s">
        <v>249</v>
      </c>
      <c r="K2305" s="2" t="s">
        <v>250</v>
      </c>
      <c r="L2305" s="2" t="s">
        <v>136</v>
      </c>
      <c r="M2305" s="2">
        <v>1823</v>
      </c>
      <c r="N2305" s="2" t="s">
        <v>4056</v>
      </c>
      <c r="O2305" s="2" t="s">
        <v>6903</v>
      </c>
      <c r="P2305" s="4">
        <v>1</v>
      </c>
      <c r="Q2305" s="2" t="s">
        <v>4122</v>
      </c>
      <c r="R2305" s="2" t="s">
        <v>4123</v>
      </c>
      <c r="S2305" s="2" t="s">
        <v>42</v>
      </c>
      <c r="T2305" s="2" t="s">
        <v>86</v>
      </c>
      <c r="U2305" s="2" t="s">
        <v>44</v>
      </c>
      <c r="V2305" s="2" t="s">
        <v>179</v>
      </c>
      <c r="W2305" s="4">
        <v>98</v>
      </c>
      <c r="X2305" s="5">
        <v>5</v>
      </c>
      <c r="Y2305" s="5">
        <v>0</v>
      </c>
      <c r="Z2305" s="6">
        <v>42689</v>
      </c>
      <c r="AA2305" s="2" t="s">
        <v>46</v>
      </c>
    </row>
    <row r="2306" spans="1:27" ht="22.5" x14ac:dyDescent="0.25">
      <c r="A2306" s="2" t="s">
        <v>4117</v>
      </c>
      <c r="B2306" s="2" t="s">
        <v>845</v>
      </c>
      <c r="C2306" s="2" t="s">
        <v>693</v>
      </c>
      <c r="D2306" s="2" t="s">
        <v>4117</v>
      </c>
      <c r="E2306" s="2" t="s">
        <v>1522</v>
      </c>
      <c r="F2306" s="2" t="s">
        <v>6918</v>
      </c>
      <c r="G2306" s="2" t="s">
        <v>6919</v>
      </c>
      <c r="H2306" s="3"/>
      <c r="I2306" s="3"/>
      <c r="J2306" s="2" t="s">
        <v>249</v>
      </c>
      <c r="K2306" s="2" t="s">
        <v>250</v>
      </c>
      <c r="L2306" s="2" t="s">
        <v>136</v>
      </c>
      <c r="M2306" s="2">
        <v>1824</v>
      </c>
      <c r="N2306" s="2" t="s">
        <v>4056</v>
      </c>
      <c r="O2306" s="2" t="s">
        <v>6903</v>
      </c>
      <c r="P2306" s="4">
        <v>1</v>
      </c>
      <c r="Q2306" s="2" t="s">
        <v>4122</v>
      </c>
      <c r="R2306" s="2" t="s">
        <v>4123</v>
      </c>
      <c r="S2306" s="2" t="s">
        <v>42</v>
      </c>
      <c r="T2306" s="2" t="s">
        <v>86</v>
      </c>
      <c r="U2306" s="2" t="s">
        <v>44</v>
      </c>
      <c r="V2306" s="2" t="s">
        <v>179</v>
      </c>
      <c r="W2306" s="4">
        <v>89</v>
      </c>
      <c r="X2306" s="5">
        <v>5</v>
      </c>
      <c r="Y2306" s="5">
        <v>0</v>
      </c>
      <c r="Z2306" s="6">
        <v>42970</v>
      </c>
      <c r="AA2306" s="2" t="s">
        <v>46</v>
      </c>
    </row>
    <row r="2307" spans="1:27" ht="22.5" x14ac:dyDescent="0.25">
      <c r="A2307" s="2" t="s">
        <v>350</v>
      </c>
      <c r="B2307" s="2" t="s">
        <v>2550</v>
      </c>
      <c r="C2307" s="2" t="s">
        <v>2551</v>
      </c>
      <c r="D2307" s="2" t="s">
        <v>350</v>
      </c>
      <c r="E2307" s="2" t="s">
        <v>2436</v>
      </c>
      <c r="F2307" s="2" t="s">
        <v>6912</v>
      </c>
      <c r="G2307" s="2" t="s">
        <v>6913</v>
      </c>
      <c r="H2307" s="2" t="s">
        <v>6914</v>
      </c>
      <c r="I2307" s="2" t="s">
        <v>6915</v>
      </c>
      <c r="J2307" s="2" t="s">
        <v>249</v>
      </c>
      <c r="K2307" s="2" t="s">
        <v>250</v>
      </c>
      <c r="L2307" s="2" t="s">
        <v>136</v>
      </c>
      <c r="M2307" s="2">
        <v>1843</v>
      </c>
      <c r="N2307" s="2" t="s">
        <v>4056</v>
      </c>
      <c r="O2307" s="2" t="s">
        <v>6903</v>
      </c>
      <c r="P2307" s="4">
        <v>1</v>
      </c>
      <c r="Q2307" s="2" t="s">
        <v>6916</v>
      </c>
      <c r="R2307" s="2" t="s">
        <v>6917</v>
      </c>
      <c r="S2307" s="2" t="s">
        <v>42</v>
      </c>
      <c r="T2307" s="2" t="s">
        <v>86</v>
      </c>
      <c r="U2307" s="2" t="s">
        <v>44</v>
      </c>
      <c r="V2307" s="2" t="s">
        <v>179</v>
      </c>
      <c r="W2307" s="4">
        <v>106</v>
      </c>
      <c r="X2307" s="5">
        <v>5</v>
      </c>
      <c r="Y2307" s="5">
        <v>0</v>
      </c>
      <c r="Z2307" s="6">
        <v>42452</v>
      </c>
      <c r="AA2307" s="2" t="s">
        <v>46</v>
      </c>
    </row>
    <row r="2308" spans="1:27" ht="22.5" x14ac:dyDescent="0.25">
      <c r="A2308" s="2" t="s">
        <v>1749</v>
      </c>
      <c r="B2308" s="2" t="s">
        <v>1688</v>
      </c>
      <c r="C2308" s="2" t="s">
        <v>1689</v>
      </c>
      <c r="D2308" s="2" t="s">
        <v>1749</v>
      </c>
      <c r="E2308" s="2" t="s">
        <v>1690</v>
      </c>
      <c r="F2308" s="2" t="s">
        <v>6909</v>
      </c>
      <c r="G2308" s="2" t="s">
        <v>6910</v>
      </c>
      <c r="H2308" s="2" t="s">
        <v>6911</v>
      </c>
      <c r="I2308" s="3"/>
      <c r="J2308" s="2" t="s">
        <v>249</v>
      </c>
      <c r="K2308" s="2" t="s">
        <v>250</v>
      </c>
      <c r="L2308" s="2" t="s">
        <v>136</v>
      </c>
      <c r="M2308" s="2">
        <v>1866</v>
      </c>
      <c r="N2308" s="2" t="s">
        <v>4056</v>
      </c>
      <c r="O2308" s="2" t="s">
        <v>6903</v>
      </c>
      <c r="P2308" s="4">
        <v>1</v>
      </c>
      <c r="Q2308" s="2" t="s">
        <v>1753</v>
      </c>
      <c r="R2308" s="2" t="s">
        <v>1754</v>
      </c>
      <c r="S2308" s="2" t="s">
        <v>42</v>
      </c>
      <c r="T2308" s="2" t="s">
        <v>86</v>
      </c>
      <c r="U2308" s="2" t="s">
        <v>44</v>
      </c>
      <c r="V2308" s="2" t="s">
        <v>179</v>
      </c>
      <c r="W2308" s="4">
        <v>4</v>
      </c>
      <c r="X2308" s="5">
        <v>5</v>
      </c>
      <c r="Y2308" s="5">
        <v>5</v>
      </c>
      <c r="Z2308" s="6">
        <v>45558</v>
      </c>
      <c r="AA2308" s="2" t="s">
        <v>46</v>
      </c>
    </row>
    <row r="2309" spans="1:27" ht="22.5" x14ac:dyDescent="0.25">
      <c r="A2309" s="2" t="s">
        <v>1749</v>
      </c>
      <c r="B2309" s="2" t="s">
        <v>1688</v>
      </c>
      <c r="C2309" s="2" t="s">
        <v>1689</v>
      </c>
      <c r="D2309" s="2" t="s">
        <v>1749</v>
      </c>
      <c r="E2309" s="2" t="s">
        <v>1690</v>
      </c>
      <c r="F2309" s="2" t="s">
        <v>6906</v>
      </c>
      <c r="G2309" s="2" t="s">
        <v>6907</v>
      </c>
      <c r="H2309" s="2" t="s">
        <v>6908</v>
      </c>
      <c r="I2309" s="3"/>
      <c r="J2309" s="2" t="s">
        <v>249</v>
      </c>
      <c r="K2309" s="2" t="s">
        <v>250</v>
      </c>
      <c r="L2309" s="2" t="s">
        <v>136</v>
      </c>
      <c r="M2309" s="2">
        <v>1867</v>
      </c>
      <c r="N2309" s="2" t="s">
        <v>4056</v>
      </c>
      <c r="O2309" s="2" t="s">
        <v>6903</v>
      </c>
      <c r="P2309" s="4">
        <v>1</v>
      </c>
      <c r="Q2309" s="2" t="s">
        <v>1753</v>
      </c>
      <c r="R2309" s="2" t="s">
        <v>1754</v>
      </c>
      <c r="S2309" s="2" t="s">
        <v>42</v>
      </c>
      <c r="T2309" s="2" t="s">
        <v>86</v>
      </c>
      <c r="U2309" s="2" t="s">
        <v>44</v>
      </c>
      <c r="V2309" s="2" t="s">
        <v>179</v>
      </c>
      <c r="W2309" s="4">
        <v>4</v>
      </c>
      <c r="X2309" s="5">
        <v>5</v>
      </c>
      <c r="Y2309" s="5">
        <v>5</v>
      </c>
      <c r="Z2309" s="6">
        <v>45558</v>
      </c>
      <c r="AA2309" s="2" t="s">
        <v>46</v>
      </c>
    </row>
    <row r="2310" spans="1:27" ht="22.5" x14ac:dyDescent="0.25">
      <c r="A2310" s="2" t="s">
        <v>165</v>
      </c>
      <c r="B2310" s="2" t="s">
        <v>6896</v>
      </c>
      <c r="C2310" s="2" t="s">
        <v>6897</v>
      </c>
      <c r="D2310" s="2" t="s">
        <v>165</v>
      </c>
      <c r="E2310" s="2" t="s">
        <v>6898</v>
      </c>
      <c r="F2310" s="2" t="s">
        <v>6899</v>
      </c>
      <c r="G2310" s="2" t="s">
        <v>6900</v>
      </c>
      <c r="H2310" s="2" t="s">
        <v>6901</v>
      </c>
      <c r="I2310" s="2" t="s">
        <v>6902</v>
      </c>
      <c r="J2310" s="2" t="s">
        <v>249</v>
      </c>
      <c r="K2310" s="2" t="s">
        <v>250</v>
      </c>
      <c r="L2310" s="2" t="s">
        <v>136</v>
      </c>
      <c r="M2310" s="2">
        <v>1877</v>
      </c>
      <c r="N2310" s="2" t="s">
        <v>4056</v>
      </c>
      <c r="O2310" s="2" t="s">
        <v>6903</v>
      </c>
      <c r="P2310" s="4">
        <v>1</v>
      </c>
      <c r="Q2310" s="2" t="s">
        <v>6904</v>
      </c>
      <c r="R2310" s="2" t="s">
        <v>6905</v>
      </c>
      <c r="S2310" s="2" t="s">
        <v>238</v>
      </c>
      <c r="T2310" s="2" t="s">
        <v>86</v>
      </c>
      <c r="U2310" s="2" t="s">
        <v>44</v>
      </c>
      <c r="V2310" s="2" t="s">
        <v>179</v>
      </c>
      <c r="W2310" s="4">
        <v>84</v>
      </c>
      <c r="X2310" s="5">
        <v>5</v>
      </c>
      <c r="Y2310" s="5">
        <v>0</v>
      </c>
      <c r="Z2310" s="6">
        <v>43108</v>
      </c>
      <c r="AA2310" s="2" t="s">
        <v>46</v>
      </c>
    </row>
    <row r="2311" spans="1:27" ht="22.5" x14ac:dyDescent="0.25">
      <c r="A2311" s="2" t="s">
        <v>441</v>
      </c>
      <c r="B2311" s="2" t="s">
        <v>845</v>
      </c>
      <c r="C2311" s="2" t="s">
        <v>693</v>
      </c>
      <c r="D2311" s="2" t="s">
        <v>441</v>
      </c>
      <c r="E2311" s="2" t="s">
        <v>1522</v>
      </c>
      <c r="F2311" s="2" t="s">
        <v>4399</v>
      </c>
      <c r="G2311" s="2" t="s">
        <v>4400</v>
      </c>
      <c r="H2311" s="2" t="s">
        <v>4401</v>
      </c>
      <c r="I2311" s="2" t="s">
        <v>4402</v>
      </c>
      <c r="J2311" s="2" t="s">
        <v>1641</v>
      </c>
      <c r="K2311" s="2" t="s">
        <v>1642</v>
      </c>
      <c r="L2311" s="2" t="s">
        <v>160</v>
      </c>
      <c r="M2311" s="2">
        <v>290</v>
      </c>
      <c r="N2311" s="2" t="s">
        <v>4383</v>
      </c>
      <c r="O2311" s="2" t="s">
        <v>4384</v>
      </c>
      <c r="P2311" s="4">
        <v>1</v>
      </c>
      <c r="Q2311" s="2" t="s">
        <v>4212</v>
      </c>
      <c r="R2311" s="2" t="s">
        <v>4213</v>
      </c>
      <c r="S2311" s="2" t="s">
        <v>238</v>
      </c>
      <c r="T2311" s="2" t="s">
        <v>340</v>
      </c>
      <c r="U2311" s="2" t="s">
        <v>44</v>
      </c>
      <c r="V2311" s="2" t="s">
        <v>179</v>
      </c>
      <c r="W2311" s="4">
        <v>93</v>
      </c>
      <c r="X2311" s="5">
        <v>5</v>
      </c>
      <c r="Y2311" s="5">
        <v>0</v>
      </c>
      <c r="Z2311" s="6">
        <v>42838</v>
      </c>
      <c r="AA2311" s="2" t="s">
        <v>46</v>
      </c>
    </row>
    <row r="2312" spans="1:27" ht="22.5" x14ac:dyDescent="0.25">
      <c r="A2312" s="2" t="s">
        <v>829</v>
      </c>
      <c r="B2312" s="2" t="s">
        <v>1647</v>
      </c>
      <c r="C2312" s="2" t="s">
        <v>1648</v>
      </c>
      <c r="D2312" s="2" t="s">
        <v>829</v>
      </c>
      <c r="E2312" s="2" t="s">
        <v>1649</v>
      </c>
      <c r="F2312" s="2" t="s">
        <v>4391</v>
      </c>
      <c r="G2312" s="2" t="s">
        <v>4392</v>
      </c>
      <c r="H2312" s="2" t="s">
        <v>4393</v>
      </c>
      <c r="I2312" s="2" t="s">
        <v>4394</v>
      </c>
      <c r="J2312" s="2" t="s">
        <v>1641</v>
      </c>
      <c r="K2312" s="2" t="s">
        <v>1642</v>
      </c>
      <c r="L2312" s="2" t="s">
        <v>160</v>
      </c>
      <c r="M2312" s="2">
        <v>298</v>
      </c>
      <c r="N2312" s="2" t="s">
        <v>4383</v>
      </c>
      <c r="O2312" s="2" t="s">
        <v>4384</v>
      </c>
      <c r="P2312" s="4">
        <v>1</v>
      </c>
      <c r="Q2312" s="2" t="s">
        <v>4395</v>
      </c>
      <c r="R2312" s="2" t="s">
        <v>4396</v>
      </c>
      <c r="S2312" s="2" t="s">
        <v>238</v>
      </c>
      <c r="T2312" s="2" t="s">
        <v>340</v>
      </c>
      <c r="U2312" s="2" t="s">
        <v>4397</v>
      </c>
      <c r="V2312" s="2" t="s">
        <v>4398</v>
      </c>
      <c r="W2312" s="4">
        <v>144</v>
      </c>
      <c r="X2312" s="5">
        <v>5</v>
      </c>
      <c r="Y2312" s="5">
        <v>0</v>
      </c>
      <c r="Z2312" s="6">
        <v>41291</v>
      </c>
      <c r="AA2312" s="2" t="s">
        <v>46</v>
      </c>
    </row>
    <row r="2313" spans="1:27" ht="22.5" x14ac:dyDescent="0.25">
      <c r="A2313" s="2" t="s">
        <v>2653</v>
      </c>
      <c r="B2313" s="2" t="s">
        <v>1647</v>
      </c>
      <c r="C2313" s="2" t="s">
        <v>1648</v>
      </c>
      <c r="D2313" s="2" t="s">
        <v>1886</v>
      </c>
      <c r="E2313" s="2" t="s">
        <v>1887</v>
      </c>
      <c r="F2313" s="2" t="s">
        <v>4387</v>
      </c>
      <c r="G2313" s="2" t="s">
        <v>4388</v>
      </c>
      <c r="H2313" s="2" t="s">
        <v>4389</v>
      </c>
      <c r="I2313" s="2" t="s">
        <v>4390</v>
      </c>
      <c r="J2313" s="2" t="s">
        <v>1641</v>
      </c>
      <c r="K2313" s="2" t="s">
        <v>1642</v>
      </c>
      <c r="L2313" s="2" t="s">
        <v>160</v>
      </c>
      <c r="M2313" s="2">
        <v>299</v>
      </c>
      <c r="N2313" s="2" t="s">
        <v>4383</v>
      </c>
      <c r="O2313" s="2" t="s">
        <v>4384</v>
      </c>
      <c r="P2313" s="4">
        <v>1</v>
      </c>
      <c r="Q2313" s="2" t="s">
        <v>1892</v>
      </c>
      <c r="R2313" s="2" t="s">
        <v>1893</v>
      </c>
      <c r="S2313" s="2" t="s">
        <v>1894</v>
      </c>
      <c r="T2313" s="2" t="s">
        <v>340</v>
      </c>
      <c r="U2313" s="2" t="s">
        <v>44</v>
      </c>
      <c r="V2313" s="2" t="s">
        <v>179</v>
      </c>
      <c r="W2313" s="4">
        <v>183</v>
      </c>
      <c r="X2313" s="5">
        <v>5</v>
      </c>
      <c r="Y2313" s="5">
        <v>0</v>
      </c>
      <c r="Z2313" s="6">
        <v>40115</v>
      </c>
      <c r="AA2313" s="2" t="s">
        <v>46</v>
      </c>
    </row>
    <row r="2314" spans="1:27" x14ac:dyDescent="0.25">
      <c r="A2314" s="2" t="s">
        <v>165</v>
      </c>
      <c r="B2314" s="2" t="s">
        <v>4376</v>
      </c>
      <c r="C2314" s="2" t="s">
        <v>4377</v>
      </c>
      <c r="D2314" s="2" t="s">
        <v>1521</v>
      </c>
      <c r="E2314" s="2" t="s">
        <v>4378</v>
      </c>
      <c r="F2314" s="2" t="s">
        <v>4379</v>
      </c>
      <c r="G2314" s="2" t="s">
        <v>4380</v>
      </c>
      <c r="H2314" s="2" t="s">
        <v>4381</v>
      </c>
      <c r="I2314" s="3"/>
      <c r="J2314" s="2" t="s">
        <v>1641</v>
      </c>
      <c r="K2314" s="2" t="s">
        <v>1642</v>
      </c>
      <c r="L2314" s="2" t="s">
        <v>160</v>
      </c>
      <c r="M2314" s="2">
        <v>303</v>
      </c>
      <c r="N2314" s="2" t="s">
        <v>4383</v>
      </c>
      <c r="O2314" s="2" t="s">
        <v>4384</v>
      </c>
      <c r="P2314" s="4">
        <v>1</v>
      </c>
      <c r="Q2314" s="2" t="s">
        <v>4385</v>
      </c>
      <c r="R2314" s="2" t="s">
        <v>4386</v>
      </c>
      <c r="S2314" s="2" t="s">
        <v>42</v>
      </c>
      <c r="T2314" s="2" t="s">
        <v>340</v>
      </c>
      <c r="U2314" s="2" t="s">
        <v>1115</v>
      </c>
      <c r="V2314" s="2" t="s">
        <v>1116</v>
      </c>
      <c r="W2314" s="4">
        <v>71</v>
      </c>
      <c r="X2314" s="5">
        <v>5</v>
      </c>
      <c r="Y2314" s="5">
        <v>0</v>
      </c>
      <c r="Z2314" s="6">
        <v>43500</v>
      </c>
      <c r="AA2314" s="2" t="s">
        <v>46</v>
      </c>
    </row>
    <row r="2315" spans="1:27" ht="22.5" x14ac:dyDescent="0.25">
      <c r="A2315" s="2" t="s">
        <v>1386</v>
      </c>
      <c r="B2315" s="2" t="s">
        <v>1647</v>
      </c>
      <c r="C2315" s="2" t="s">
        <v>1648</v>
      </c>
      <c r="D2315" s="2" t="s">
        <v>1886</v>
      </c>
      <c r="E2315" s="2" t="s">
        <v>1887</v>
      </c>
      <c r="F2315" s="2" t="s">
        <v>14758</v>
      </c>
      <c r="G2315" s="2" t="s">
        <v>14759</v>
      </c>
      <c r="H2315" s="2" t="s">
        <v>14760</v>
      </c>
      <c r="I2315" s="2" t="s">
        <v>14761</v>
      </c>
      <c r="J2315" s="2" t="s">
        <v>14762</v>
      </c>
      <c r="K2315" s="2" t="s">
        <v>14763</v>
      </c>
      <c r="L2315" s="2" t="s">
        <v>160</v>
      </c>
      <c r="M2315" s="2">
        <v>1144</v>
      </c>
      <c r="N2315" s="2" t="s">
        <v>4383</v>
      </c>
      <c r="O2315" s="2" t="s">
        <v>14764</v>
      </c>
      <c r="P2315" s="4">
        <v>1</v>
      </c>
      <c r="Q2315" s="2" t="s">
        <v>1892</v>
      </c>
      <c r="R2315" s="2" t="s">
        <v>1893</v>
      </c>
      <c r="S2315" s="2" t="s">
        <v>1894</v>
      </c>
      <c r="T2315" s="2" t="s">
        <v>86</v>
      </c>
      <c r="U2315" s="2" t="s">
        <v>44</v>
      </c>
      <c r="V2315" s="2" t="s">
        <v>179</v>
      </c>
      <c r="W2315" s="4">
        <v>147</v>
      </c>
      <c r="X2315" s="5">
        <v>5</v>
      </c>
      <c r="Y2315" s="5">
        <v>0</v>
      </c>
      <c r="Z2315" s="6">
        <v>41205</v>
      </c>
      <c r="AA2315" s="2" t="s">
        <v>46</v>
      </c>
    </row>
    <row r="2316" spans="1:27" ht="22.5" x14ac:dyDescent="0.25">
      <c r="A2316" s="2" t="s">
        <v>452</v>
      </c>
      <c r="B2316" s="2" t="s">
        <v>1647</v>
      </c>
      <c r="C2316" s="2" t="s">
        <v>1648</v>
      </c>
      <c r="D2316" s="2" t="s">
        <v>452</v>
      </c>
      <c r="E2316" s="2" t="s">
        <v>1649</v>
      </c>
      <c r="F2316" s="2" t="s">
        <v>14765</v>
      </c>
      <c r="G2316" s="2" t="s">
        <v>14766</v>
      </c>
      <c r="H2316" s="2" t="s">
        <v>4416</v>
      </c>
      <c r="I2316" s="2" t="s">
        <v>14767</v>
      </c>
      <c r="J2316" s="2" t="s">
        <v>14762</v>
      </c>
      <c r="K2316" s="2" t="s">
        <v>14763</v>
      </c>
      <c r="L2316" s="2" t="s">
        <v>160</v>
      </c>
      <c r="M2316" s="2">
        <v>1145</v>
      </c>
      <c r="N2316" s="2" t="s">
        <v>4383</v>
      </c>
      <c r="O2316" s="2" t="s">
        <v>14764</v>
      </c>
      <c r="P2316" s="4">
        <v>1</v>
      </c>
      <c r="Q2316" s="2" t="s">
        <v>4417</v>
      </c>
      <c r="R2316" s="2" t="s">
        <v>4418</v>
      </c>
      <c r="S2316" s="2" t="s">
        <v>1733</v>
      </c>
      <c r="T2316" s="2" t="s">
        <v>86</v>
      </c>
      <c r="U2316" s="2" t="s">
        <v>44</v>
      </c>
      <c r="V2316" s="2" t="s">
        <v>179</v>
      </c>
      <c r="W2316" s="4">
        <v>70</v>
      </c>
      <c r="X2316" s="5">
        <v>5.6666666666666696</v>
      </c>
      <c r="Y2316" s="5">
        <v>0</v>
      </c>
      <c r="Z2316" s="6">
        <v>43553</v>
      </c>
      <c r="AA2316" s="2" t="s">
        <v>46</v>
      </c>
    </row>
    <row r="2317" spans="1:27" ht="22.5" x14ac:dyDescent="0.25">
      <c r="A2317" s="2" t="s">
        <v>1446</v>
      </c>
      <c r="B2317" s="2" t="s">
        <v>1647</v>
      </c>
      <c r="C2317" s="2" t="s">
        <v>1648</v>
      </c>
      <c r="D2317" s="2" t="s">
        <v>1446</v>
      </c>
      <c r="E2317" s="2" t="s">
        <v>2041</v>
      </c>
      <c r="F2317" s="2" t="s">
        <v>14768</v>
      </c>
      <c r="G2317" s="2" t="s">
        <v>14769</v>
      </c>
      <c r="H2317" s="2" t="s">
        <v>14770</v>
      </c>
      <c r="I2317" s="2" t="s">
        <v>14771</v>
      </c>
      <c r="J2317" s="2" t="s">
        <v>14762</v>
      </c>
      <c r="K2317" s="2" t="s">
        <v>14763</v>
      </c>
      <c r="L2317" s="2" t="s">
        <v>160</v>
      </c>
      <c r="M2317" s="2">
        <v>1146</v>
      </c>
      <c r="N2317" s="2" t="s">
        <v>4383</v>
      </c>
      <c r="O2317" s="2" t="s">
        <v>14764</v>
      </c>
      <c r="P2317" s="4">
        <v>1</v>
      </c>
      <c r="Q2317" s="2" t="s">
        <v>2045</v>
      </c>
      <c r="R2317" s="2" t="s">
        <v>2046</v>
      </c>
      <c r="S2317" s="2" t="s">
        <v>42</v>
      </c>
      <c r="T2317" s="2" t="s">
        <v>86</v>
      </c>
      <c r="U2317" s="2" t="s">
        <v>44</v>
      </c>
      <c r="V2317" s="2" t="s">
        <v>179</v>
      </c>
      <c r="W2317" s="4">
        <v>66</v>
      </c>
      <c r="X2317" s="5">
        <v>7</v>
      </c>
      <c r="Y2317" s="5">
        <v>1</v>
      </c>
      <c r="Z2317" s="6">
        <v>43663</v>
      </c>
      <c r="AA2317" s="2" t="s">
        <v>46</v>
      </c>
    </row>
    <row r="2318" spans="1:27" ht="22.5" x14ac:dyDescent="0.25">
      <c r="A2318" s="2" t="s">
        <v>1434</v>
      </c>
      <c r="B2318" s="2" t="s">
        <v>1647</v>
      </c>
      <c r="C2318" s="2" t="s">
        <v>1648</v>
      </c>
      <c r="D2318" s="2" t="s">
        <v>1886</v>
      </c>
      <c r="E2318" s="2" t="s">
        <v>1887</v>
      </c>
      <c r="F2318" s="2" t="s">
        <v>14772</v>
      </c>
      <c r="G2318" s="2" t="s">
        <v>14773</v>
      </c>
      <c r="H2318" s="2" t="s">
        <v>14774</v>
      </c>
      <c r="I2318" s="2" t="s">
        <v>14775</v>
      </c>
      <c r="J2318" s="2" t="s">
        <v>14762</v>
      </c>
      <c r="K2318" s="2" t="s">
        <v>14763</v>
      </c>
      <c r="L2318" s="2" t="s">
        <v>160</v>
      </c>
      <c r="M2318" s="2">
        <v>1147</v>
      </c>
      <c r="N2318" s="2" t="s">
        <v>4383</v>
      </c>
      <c r="O2318" s="2" t="s">
        <v>14764</v>
      </c>
      <c r="P2318" s="4">
        <v>1</v>
      </c>
      <c r="Q2318" s="2" t="s">
        <v>1892</v>
      </c>
      <c r="R2318" s="2" t="s">
        <v>1893</v>
      </c>
      <c r="S2318" s="2" t="s">
        <v>1894</v>
      </c>
      <c r="T2318" s="2" t="s">
        <v>86</v>
      </c>
      <c r="U2318" s="2" t="s">
        <v>44</v>
      </c>
      <c r="V2318" s="2" t="s">
        <v>179</v>
      </c>
      <c r="W2318" s="4">
        <v>109</v>
      </c>
      <c r="X2318" s="5">
        <v>7</v>
      </c>
      <c r="Y2318" s="5">
        <v>0</v>
      </c>
      <c r="Z2318" s="6">
        <v>42353</v>
      </c>
      <c r="AA2318" s="2" t="s">
        <v>46</v>
      </c>
    </row>
    <row r="2319" spans="1:27" ht="22.5" x14ac:dyDescent="0.25">
      <c r="A2319" s="2" t="s">
        <v>1434</v>
      </c>
      <c r="B2319" s="2" t="s">
        <v>1647</v>
      </c>
      <c r="C2319" s="2" t="s">
        <v>1648</v>
      </c>
      <c r="D2319" s="2" t="s">
        <v>1434</v>
      </c>
      <c r="E2319" s="2" t="s">
        <v>1649</v>
      </c>
      <c r="F2319" s="2" t="s">
        <v>14776</v>
      </c>
      <c r="G2319" s="2" t="s">
        <v>14777</v>
      </c>
      <c r="H2319" s="2" t="s">
        <v>14778</v>
      </c>
      <c r="I2319" s="3"/>
      <c r="J2319" s="2" t="s">
        <v>14762</v>
      </c>
      <c r="K2319" s="2" t="s">
        <v>14763</v>
      </c>
      <c r="L2319" s="2" t="s">
        <v>160</v>
      </c>
      <c r="M2319" s="2">
        <v>1148</v>
      </c>
      <c r="N2319" s="2" t="s">
        <v>4383</v>
      </c>
      <c r="O2319" s="2" t="s">
        <v>14764</v>
      </c>
      <c r="P2319" s="4">
        <v>1</v>
      </c>
      <c r="Q2319" s="2" t="s">
        <v>1901</v>
      </c>
      <c r="R2319" s="2" t="s">
        <v>1902</v>
      </c>
      <c r="S2319" s="2" t="s">
        <v>6053</v>
      </c>
      <c r="T2319" s="2" t="s">
        <v>86</v>
      </c>
      <c r="U2319" s="2" t="s">
        <v>44</v>
      </c>
      <c r="V2319" s="2" t="s">
        <v>179</v>
      </c>
      <c r="W2319" s="4">
        <v>180</v>
      </c>
      <c r="X2319" s="5">
        <v>5</v>
      </c>
      <c r="Y2319" s="5">
        <v>0</v>
      </c>
      <c r="Z2319" s="6">
        <v>40189</v>
      </c>
      <c r="AA2319" s="2" t="s">
        <v>46</v>
      </c>
    </row>
    <row r="2320" spans="1:27" ht="22.5" x14ac:dyDescent="0.25">
      <c r="A2320" s="2" t="s">
        <v>1460</v>
      </c>
      <c r="B2320" s="2" t="s">
        <v>4685</v>
      </c>
      <c r="C2320" s="2" t="s">
        <v>4686</v>
      </c>
      <c r="D2320" s="2" t="s">
        <v>1460</v>
      </c>
      <c r="E2320" s="2" t="s">
        <v>3720</v>
      </c>
      <c r="F2320" s="2" t="s">
        <v>14779</v>
      </c>
      <c r="G2320" s="2" t="s">
        <v>14780</v>
      </c>
      <c r="H2320" s="2" t="s">
        <v>14781</v>
      </c>
      <c r="I2320" s="2" t="s">
        <v>14782</v>
      </c>
      <c r="J2320" s="2" t="s">
        <v>14762</v>
      </c>
      <c r="K2320" s="2" t="s">
        <v>14763</v>
      </c>
      <c r="L2320" s="2" t="s">
        <v>160</v>
      </c>
      <c r="M2320" s="2">
        <v>1149</v>
      </c>
      <c r="N2320" s="2" t="s">
        <v>4383</v>
      </c>
      <c r="O2320" s="2" t="s">
        <v>14764</v>
      </c>
      <c r="P2320" s="4">
        <v>1</v>
      </c>
      <c r="Q2320" s="2" t="s">
        <v>14783</v>
      </c>
      <c r="R2320" s="2" t="s">
        <v>14784</v>
      </c>
      <c r="S2320" s="2" t="s">
        <v>42</v>
      </c>
      <c r="T2320" s="2" t="s">
        <v>86</v>
      </c>
      <c r="U2320" s="2" t="s">
        <v>44</v>
      </c>
      <c r="V2320" s="2" t="s">
        <v>179</v>
      </c>
      <c r="W2320" s="4">
        <v>108</v>
      </c>
      <c r="X2320" s="5">
        <v>7</v>
      </c>
      <c r="Y2320" s="5">
        <v>0</v>
      </c>
      <c r="Z2320" s="6">
        <v>42375</v>
      </c>
      <c r="AA2320" s="2" t="s">
        <v>46</v>
      </c>
    </row>
    <row r="2321" spans="1:27" ht="22.5" x14ac:dyDescent="0.25">
      <c r="A2321" s="2" t="s">
        <v>1460</v>
      </c>
      <c r="B2321" s="2" t="s">
        <v>4685</v>
      </c>
      <c r="C2321" s="2" t="s">
        <v>4686</v>
      </c>
      <c r="D2321" s="2" t="s">
        <v>1460</v>
      </c>
      <c r="E2321" s="2" t="s">
        <v>3720</v>
      </c>
      <c r="F2321" s="2" t="s">
        <v>14785</v>
      </c>
      <c r="G2321" s="2" t="s">
        <v>14786</v>
      </c>
      <c r="H2321" s="2" t="s">
        <v>14787</v>
      </c>
      <c r="I2321" s="2" t="s">
        <v>14788</v>
      </c>
      <c r="J2321" s="2" t="s">
        <v>14762</v>
      </c>
      <c r="K2321" s="2" t="s">
        <v>14763</v>
      </c>
      <c r="L2321" s="2" t="s">
        <v>160</v>
      </c>
      <c r="M2321" s="2">
        <v>1150</v>
      </c>
      <c r="N2321" s="2" t="s">
        <v>4383</v>
      </c>
      <c r="O2321" s="2" t="s">
        <v>14764</v>
      </c>
      <c r="P2321" s="4">
        <v>1</v>
      </c>
      <c r="Q2321" s="2" t="s">
        <v>14783</v>
      </c>
      <c r="R2321" s="2" t="s">
        <v>14784</v>
      </c>
      <c r="S2321" s="2" t="s">
        <v>42</v>
      </c>
      <c r="T2321" s="2" t="s">
        <v>86</v>
      </c>
      <c r="U2321" s="2" t="s">
        <v>44</v>
      </c>
      <c r="V2321" s="2" t="s">
        <v>179</v>
      </c>
      <c r="W2321" s="4">
        <v>108</v>
      </c>
      <c r="X2321" s="5">
        <v>7</v>
      </c>
      <c r="Y2321" s="5">
        <v>0</v>
      </c>
      <c r="Z2321" s="6">
        <v>42375</v>
      </c>
      <c r="AA2321" s="2" t="s">
        <v>46</v>
      </c>
    </row>
    <row r="2322" spans="1:27" ht="22.5" x14ac:dyDescent="0.25">
      <c r="A2322" s="2" t="s">
        <v>1460</v>
      </c>
      <c r="B2322" s="2" t="s">
        <v>4685</v>
      </c>
      <c r="C2322" s="2" t="s">
        <v>4686</v>
      </c>
      <c r="D2322" s="2" t="s">
        <v>1460</v>
      </c>
      <c r="E2322" s="2" t="s">
        <v>14789</v>
      </c>
      <c r="F2322" s="2" t="s">
        <v>14790</v>
      </c>
      <c r="G2322" s="2" t="s">
        <v>14791</v>
      </c>
      <c r="H2322" s="2" t="s">
        <v>14792</v>
      </c>
      <c r="I2322" s="2" t="s">
        <v>14793</v>
      </c>
      <c r="J2322" s="2" t="s">
        <v>14762</v>
      </c>
      <c r="K2322" s="2" t="s">
        <v>14763</v>
      </c>
      <c r="L2322" s="2" t="s">
        <v>160</v>
      </c>
      <c r="M2322" s="2">
        <v>1152</v>
      </c>
      <c r="N2322" s="2" t="s">
        <v>4383</v>
      </c>
      <c r="O2322" s="2" t="s">
        <v>14764</v>
      </c>
      <c r="P2322" s="4">
        <v>1</v>
      </c>
      <c r="Q2322" s="2" t="s">
        <v>14794</v>
      </c>
      <c r="R2322" s="2" t="s">
        <v>14795</v>
      </c>
      <c r="S2322" s="2" t="s">
        <v>42</v>
      </c>
      <c r="T2322" s="2" t="s">
        <v>86</v>
      </c>
      <c r="U2322" s="2" t="s">
        <v>44</v>
      </c>
      <c r="V2322" s="2" t="s">
        <v>179</v>
      </c>
      <c r="W2322" s="4">
        <v>79</v>
      </c>
      <c r="X2322" s="5">
        <v>7</v>
      </c>
      <c r="Y2322" s="5">
        <v>0</v>
      </c>
      <c r="Z2322" s="6">
        <v>43271</v>
      </c>
      <c r="AA2322" s="2" t="s">
        <v>46</v>
      </c>
    </row>
    <row r="2323" spans="1:27" ht="22.5" x14ac:dyDescent="0.25">
      <c r="A2323" s="2" t="s">
        <v>4109</v>
      </c>
      <c r="B2323" s="2" t="s">
        <v>1647</v>
      </c>
      <c r="C2323" s="2" t="s">
        <v>1648</v>
      </c>
      <c r="D2323" s="2" t="s">
        <v>4109</v>
      </c>
      <c r="E2323" s="2" t="s">
        <v>1649</v>
      </c>
      <c r="F2323" s="2" t="s">
        <v>14796</v>
      </c>
      <c r="G2323" s="3"/>
      <c r="H2323" s="3"/>
      <c r="I2323" s="3"/>
      <c r="J2323" s="2" t="s">
        <v>14762</v>
      </c>
      <c r="K2323" s="2" t="s">
        <v>14763</v>
      </c>
      <c r="L2323" s="2" t="s">
        <v>160</v>
      </c>
      <c r="M2323" s="2">
        <v>1153</v>
      </c>
      <c r="N2323" s="2" t="s">
        <v>4383</v>
      </c>
      <c r="O2323" s="2" t="s">
        <v>14764</v>
      </c>
      <c r="P2323" s="4">
        <v>1</v>
      </c>
      <c r="Q2323" s="2" t="s">
        <v>14797</v>
      </c>
      <c r="R2323" s="2" t="s">
        <v>14798</v>
      </c>
      <c r="S2323" s="2" t="s">
        <v>42</v>
      </c>
      <c r="T2323" s="2" t="s">
        <v>86</v>
      </c>
      <c r="U2323" s="3"/>
      <c r="V2323" s="3"/>
      <c r="W2323" s="4">
        <v>80</v>
      </c>
      <c r="X2323" s="5">
        <v>5</v>
      </c>
      <c r="Y2323" s="5">
        <v>0</v>
      </c>
      <c r="Z2323" s="6">
        <v>43229</v>
      </c>
      <c r="AA2323" s="2" t="s">
        <v>46</v>
      </c>
    </row>
    <row r="2324" spans="1:27" ht="22.5" x14ac:dyDescent="0.25">
      <c r="A2324" s="2" t="s">
        <v>4117</v>
      </c>
      <c r="B2324" s="2" t="s">
        <v>1647</v>
      </c>
      <c r="C2324" s="2" t="s">
        <v>1648</v>
      </c>
      <c r="D2324" s="2" t="s">
        <v>4117</v>
      </c>
      <c r="E2324" s="2" t="s">
        <v>1649</v>
      </c>
      <c r="F2324" s="2" t="s">
        <v>14799</v>
      </c>
      <c r="G2324" s="2" t="s">
        <v>14800</v>
      </c>
      <c r="H2324" s="2" t="s">
        <v>14801</v>
      </c>
      <c r="I2324" s="2" t="s">
        <v>14802</v>
      </c>
      <c r="J2324" s="2" t="s">
        <v>14762</v>
      </c>
      <c r="K2324" s="2" t="s">
        <v>14763</v>
      </c>
      <c r="L2324" s="2" t="s">
        <v>160</v>
      </c>
      <c r="M2324" s="2">
        <v>1154</v>
      </c>
      <c r="N2324" s="2" t="s">
        <v>4383</v>
      </c>
      <c r="O2324" s="2" t="s">
        <v>14764</v>
      </c>
      <c r="P2324" s="4">
        <v>1</v>
      </c>
      <c r="Q2324" s="2" t="s">
        <v>4795</v>
      </c>
      <c r="R2324" s="2" t="s">
        <v>4796</v>
      </c>
      <c r="S2324" s="2" t="s">
        <v>42</v>
      </c>
      <c r="T2324" s="2" t="s">
        <v>86</v>
      </c>
      <c r="U2324" s="2" t="s">
        <v>44</v>
      </c>
      <c r="V2324" s="2" t="s">
        <v>179</v>
      </c>
      <c r="W2324" s="4">
        <v>122</v>
      </c>
      <c r="X2324" s="5">
        <v>7</v>
      </c>
      <c r="Y2324" s="5">
        <v>0</v>
      </c>
      <c r="Z2324" s="6">
        <v>41962</v>
      </c>
      <c r="AA2324" s="2" t="s">
        <v>46</v>
      </c>
    </row>
    <row r="2325" spans="1:27" ht="22.5" x14ac:dyDescent="0.25">
      <c r="A2325" s="2" t="s">
        <v>165</v>
      </c>
      <c r="B2325" s="2" t="s">
        <v>14803</v>
      </c>
      <c r="C2325" s="2" t="s">
        <v>14804</v>
      </c>
      <c r="D2325" s="2" t="s">
        <v>1446</v>
      </c>
      <c r="E2325" s="2" t="s">
        <v>1522</v>
      </c>
      <c r="F2325" s="2" t="s">
        <v>14805</v>
      </c>
      <c r="G2325" s="2" t="s">
        <v>14806</v>
      </c>
      <c r="H2325" s="2" t="s">
        <v>14807</v>
      </c>
      <c r="I2325" s="2" t="s">
        <v>14808</v>
      </c>
      <c r="J2325" s="2" t="s">
        <v>14762</v>
      </c>
      <c r="K2325" s="2" t="s">
        <v>14763</v>
      </c>
      <c r="L2325" s="2" t="s">
        <v>160</v>
      </c>
      <c r="M2325" s="2">
        <v>1158</v>
      </c>
      <c r="N2325" s="2" t="s">
        <v>4383</v>
      </c>
      <c r="O2325" s="2" t="s">
        <v>14764</v>
      </c>
      <c r="P2325" s="4">
        <v>1</v>
      </c>
      <c r="Q2325" s="2" t="s">
        <v>2206</v>
      </c>
      <c r="R2325" s="2" t="s">
        <v>2207</v>
      </c>
      <c r="S2325" s="2" t="s">
        <v>42</v>
      </c>
      <c r="T2325" s="2" t="s">
        <v>86</v>
      </c>
      <c r="U2325" s="2" t="s">
        <v>44</v>
      </c>
      <c r="V2325" s="2" t="s">
        <v>179</v>
      </c>
      <c r="W2325" s="4">
        <v>67</v>
      </c>
      <c r="X2325" s="5">
        <v>5</v>
      </c>
      <c r="Y2325" s="5">
        <v>0</v>
      </c>
      <c r="Z2325" s="6">
        <v>43621</v>
      </c>
      <c r="AA2325" s="2" t="s">
        <v>46</v>
      </c>
    </row>
    <row r="2326" spans="1:27" ht="22.5" x14ac:dyDescent="0.25">
      <c r="A2326" s="2" t="s">
        <v>452</v>
      </c>
      <c r="B2326" s="2" t="s">
        <v>1647</v>
      </c>
      <c r="C2326" s="2" t="s">
        <v>1648</v>
      </c>
      <c r="D2326" s="2" t="s">
        <v>452</v>
      </c>
      <c r="E2326" s="2" t="s">
        <v>1649</v>
      </c>
      <c r="F2326" s="2" t="s">
        <v>4414</v>
      </c>
      <c r="G2326" s="2" t="s">
        <v>4415</v>
      </c>
      <c r="H2326" s="2" t="s">
        <v>4416</v>
      </c>
      <c r="I2326" s="3"/>
      <c r="J2326" s="2" t="s">
        <v>1641</v>
      </c>
      <c r="K2326" s="2" t="s">
        <v>1642</v>
      </c>
      <c r="L2326" s="2" t="s">
        <v>160</v>
      </c>
      <c r="M2326" s="2">
        <v>291</v>
      </c>
      <c r="N2326" s="2" t="s">
        <v>4383</v>
      </c>
      <c r="O2326" s="2" t="s">
        <v>4406</v>
      </c>
      <c r="P2326" s="4">
        <v>1</v>
      </c>
      <c r="Q2326" s="2" t="s">
        <v>4417</v>
      </c>
      <c r="R2326" s="2" t="s">
        <v>4418</v>
      </c>
      <c r="S2326" s="2" t="s">
        <v>42</v>
      </c>
      <c r="T2326" s="2" t="s">
        <v>340</v>
      </c>
      <c r="U2326" s="2" t="s">
        <v>256</v>
      </c>
      <c r="V2326" s="2" t="s">
        <v>4419</v>
      </c>
      <c r="W2326" s="4">
        <v>46</v>
      </c>
      <c r="X2326" s="5">
        <v>5</v>
      </c>
      <c r="Y2326" s="5">
        <v>1</v>
      </c>
      <c r="Z2326" s="6">
        <v>44287</v>
      </c>
      <c r="AA2326" s="2" t="s">
        <v>46</v>
      </c>
    </row>
    <row r="2327" spans="1:27" ht="22.5" x14ac:dyDescent="0.25">
      <c r="A2327" s="2" t="s">
        <v>2221</v>
      </c>
      <c r="B2327" s="2" t="s">
        <v>1647</v>
      </c>
      <c r="C2327" s="2" t="s">
        <v>1648</v>
      </c>
      <c r="D2327" s="2" t="s">
        <v>2221</v>
      </c>
      <c r="E2327" s="2" t="s">
        <v>1649</v>
      </c>
      <c r="F2327" s="2" t="s">
        <v>4411</v>
      </c>
      <c r="G2327" s="2" t="s">
        <v>4412</v>
      </c>
      <c r="H2327" s="2" t="s">
        <v>4413</v>
      </c>
      <c r="I2327" s="3"/>
      <c r="J2327" s="2" t="s">
        <v>1641</v>
      </c>
      <c r="K2327" s="2" t="s">
        <v>1642</v>
      </c>
      <c r="L2327" s="2" t="s">
        <v>160</v>
      </c>
      <c r="M2327" s="2">
        <v>300</v>
      </c>
      <c r="N2327" s="2" t="s">
        <v>4383</v>
      </c>
      <c r="O2327" s="2" t="s">
        <v>4406</v>
      </c>
      <c r="P2327" s="4">
        <v>1</v>
      </c>
      <c r="Q2327" s="2" t="s">
        <v>4407</v>
      </c>
      <c r="R2327" s="2" t="s">
        <v>4408</v>
      </c>
      <c r="S2327" s="2" t="s">
        <v>42</v>
      </c>
      <c r="T2327" s="2" t="s">
        <v>340</v>
      </c>
      <c r="U2327" s="2" t="s">
        <v>44</v>
      </c>
      <c r="V2327" s="2" t="s">
        <v>179</v>
      </c>
      <c r="W2327" s="4">
        <v>11</v>
      </c>
      <c r="X2327" s="5">
        <v>5</v>
      </c>
      <c r="Y2327" s="5">
        <v>4</v>
      </c>
      <c r="Z2327" s="6">
        <v>45341</v>
      </c>
      <c r="AA2327" s="2" t="s">
        <v>46</v>
      </c>
    </row>
    <row r="2328" spans="1:27" ht="22.5" x14ac:dyDescent="0.25">
      <c r="A2328" s="2" t="s">
        <v>2221</v>
      </c>
      <c r="B2328" s="2" t="s">
        <v>1647</v>
      </c>
      <c r="C2328" s="2" t="s">
        <v>1648</v>
      </c>
      <c r="D2328" s="2" t="s">
        <v>2221</v>
      </c>
      <c r="E2328" s="2" t="s">
        <v>1649</v>
      </c>
      <c r="F2328" s="2" t="s">
        <v>4403</v>
      </c>
      <c r="G2328" s="2" t="s">
        <v>4404</v>
      </c>
      <c r="H2328" s="2" t="s">
        <v>4405</v>
      </c>
      <c r="I2328" s="3"/>
      <c r="J2328" s="2" t="s">
        <v>1641</v>
      </c>
      <c r="K2328" s="2" t="s">
        <v>1642</v>
      </c>
      <c r="L2328" s="2" t="s">
        <v>160</v>
      </c>
      <c r="M2328" s="2">
        <v>302</v>
      </c>
      <c r="N2328" s="2" t="s">
        <v>4383</v>
      </c>
      <c r="O2328" s="2" t="s">
        <v>4406</v>
      </c>
      <c r="P2328" s="4">
        <v>1</v>
      </c>
      <c r="Q2328" s="2" t="s">
        <v>4407</v>
      </c>
      <c r="R2328" s="2" t="s">
        <v>4408</v>
      </c>
      <c r="S2328" s="2" t="s">
        <v>42</v>
      </c>
      <c r="T2328" s="2" t="s">
        <v>340</v>
      </c>
      <c r="U2328" s="2" t="s">
        <v>4409</v>
      </c>
      <c r="V2328" s="2" t="s">
        <v>4410</v>
      </c>
      <c r="W2328" s="4">
        <v>4</v>
      </c>
      <c r="X2328" s="5">
        <v>5</v>
      </c>
      <c r="Y2328" s="5">
        <v>5</v>
      </c>
      <c r="Z2328" s="6">
        <v>45538</v>
      </c>
      <c r="AA2328" s="2" t="s">
        <v>46</v>
      </c>
    </row>
    <row r="2329" spans="1:27" ht="22.5" x14ac:dyDescent="0.25">
      <c r="A2329" s="2" t="s">
        <v>1460</v>
      </c>
      <c r="B2329" s="2" t="s">
        <v>1435</v>
      </c>
      <c r="C2329" s="2" t="s">
        <v>1436</v>
      </c>
      <c r="D2329" s="2" t="s">
        <v>1460</v>
      </c>
      <c r="E2329" s="2" t="s">
        <v>1437</v>
      </c>
      <c r="F2329" s="2" t="s">
        <v>14809</v>
      </c>
      <c r="G2329" s="2" t="s">
        <v>14810</v>
      </c>
      <c r="H2329" s="2" t="s">
        <v>14811</v>
      </c>
      <c r="I2329" s="2" t="s">
        <v>14812</v>
      </c>
      <c r="J2329" s="2" t="s">
        <v>10677</v>
      </c>
      <c r="K2329" s="2" t="s">
        <v>10678</v>
      </c>
      <c r="L2329" s="2" t="str">
        <f>K2329</f>
        <v>Surface Coils, Magnetic Resona</v>
      </c>
      <c r="M2329" s="2">
        <v>3069</v>
      </c>
      <c r="N2329" s="2" t="s">
        <v>10679</v>
      </c>
      <c r="O2329" s="2" t="s">
        <v>14813</v>
      </c>
      <c r="P2329" s="4">
        <v>1</v>
      </c>
      <c r="Q2329" s="2" t="s">
        <v>1466</v>
      </c>
      <c r="R2329" s="2" t="s">
        <v>1467</v>
      </c>
      <c r="S2329" s="2" t="s">
        <v>6642</v>
      </c>
      <c r="T2329" s="2" t="s">
        <v>340</v>
      </c>
      <c r="U2329" s="2" t="s">
        <v>44</v>
      </c>
      <c r="V2329" s="2" t="s">
        <v>179</v>
      </c>
      <c r="W2329" s="4">
        <v>191</v>
      </c>
      <c r="X2329" s="5">
        <v>5</v>
      </c>
      <c r="Y2329" s="5">
        <v>0</v>
      </c>
      <c r="Z2329" s="6">
        <v>39861</v>
      </c>
      <c r="AA2329" s="2" t="s">
        <v>46</v>
      </c>
    </row>
    <row r="2330" spans="1:27" ht="22.5" x14ac:dyDescent="0.25">
      <c r="A2330" s="2" t="s">
        <v>441</v>
      </c>
      <c r="B2330" s="2" t="s">
        <v>845</v>
      </c>
      <c r="C2330" s="2" t="s">
        <v>693</v>
      </c>
      <c r="D2330" s="2" t="s">
        <v>441</v>
      </c>
      <c r="E2330" s="2" t="s">
        <v>1797</v>
      </c>
      <c r="F2330" s="2" t="s">
        <v>6109</v>
      </c>
      <c r="G2330" s="2" t="s">
        <v>6110</v>
      </c>
      <c r="H2330" s="2" t="s">
        <v>6111</v>
      </c>
      <c r="I2330" s="2" t="s">
        <v>6112</v>
      </c>
      <c r="J2330" s="2" t="s">
        <v>172</v>
      </c>
      <c r="K2330" s="2" t="s">
        <v>173</v>
      </c>
      <c r="L2330" s="2" t="s">
        <v>5685</v>
      </c>
      <c r="M2330" s="2">
        <v>1455</v>
      </c>
      <c r="N2330" s="2" t="s">
        <v>3880</v>
      </c>
      <c r="O2330" s="2" t="s">
        <v>6073</v>
      </c>
      <c r="P2330" s="4">
        <v>1</v>
      </c>
      <c r="Q2330" s="2" t="s">
        <v>5435</v>
      </c>
      <c r="R2330" s="2" t="s">
        <v>5436</v>
      </c>
      <c r="S2330" s="2" t="s">
        <v>1990</v>
      </c>
      <c r="T2330" s="2" t="s">
        <v>86</v>
      </c>
      <c r="U2330" s="2" t="s">
        <v>44</v>
      </c>
      <c r="V2330" s="2" t="s">
        <v>179</v>
      </c>
      <c r="W2330" s="4">
        <v>93</v>
      </c>
      <c r="X2330" s="5">
        <v>7</v>
      </c>
      <c r="Y2330" s="5">
        <v>0</v>
      </c>
      <c r="Z2330" s="6">
        <v>42846</v>
      </c>
      <c r="AA2330" s="2" t="s">
        <v>46</v>
      </c>
    </row>
    <row r="2331" spans="1:27" ht="22.5" x14ac:dyDescent="0.25">
      <c r="A2331" s="2" t="s">
        <v>452</v>
      </c>
      <c r="B2331" s="2" t="s">
        <v>1647</v>
      </c>
      <c r="C2331" s="2" t="s">
        <v>1648</v>
      </c>
      <c r="D2331" s="2" t="s">
        <v>452</v>
      </c>
      <c r="E2331" s="2" t="s">
        <v>1649</v>
      </c>
      <c r="F2331" s="2" t="s">
        <v>6105</v>
      </c>
      <c r="G2331" s="2" t="s">
        <v>6106</v>
      </c>
      <c r="H2331" s="2" t="s">
        <v>6107</v>
      </c>
      <c r="I2331" s="2" t="s">
        <v>6108</v>
      </c>
      <c r="J2331" s="2" t="s">
        <v>172</v>
      </c>
      <c r="K2331" s="2" t="s">
        <v>173</v>
      </c>
      <c r="L2331" s="2" t="s">
        <v>5685</v>
      </c>
      <c r="M2331" s="2">
        <v>1484</v>
      </c>
      <c r="N2331" s="2" t="s">
        <v>3880</v>
      </c>
      <c r="O2331" s="2" t="s">
        <v>6073</v>
      </c>
      <c r="P2331" s="4">
        <v>1</v>
      </c>
      <c r="Q2331" s="2" t="s">
        <v>4417</v>
      </c>
      <c r="R2331" s="2" t="s">
        <v>4418</v>
      </c>
      <c r="S2331" s="2" t="s">
        <v>5703</v>
      </c>
      <c r="T2331" s="2" t="s">
        <v>86</v>
      </c>
      <c r="U2331" s="2" t="s">
        <v>44</v>
      </c>
      <c r="V2331" s="2" t="s">
        <v>179</v>
      </c>
      <c r="W2331" s="4">
        <v>142</v>
      </c>
      <c r="X2331" s="5">
        <v>7</v>
      </c>
      <c r="Y2331" s="5">
        <v>0</v>
      </c>
      <c r="Z2331" s="6">
        <v>41354</v>
      </c>
      <c r="AA2331" s="2" t="s">
        <v>46</v>
      </c>
    </row>
    <row r="2332" spans="1:27" ht="22.5" x14ac:dyDescent="0.25">
      <c r="A2332" s="2" t="s">
        <v>452</v>
      </c>
      <c r="B2332" s="2" t="s">
        <v>1647</v>
      </c>
      <c r="C2332" s="2" t="s">
        <v>1648</v>
      </c>
      <c r="D2332" s="2" t="s">
        <v>452</v>
      </c>
      <c r="E2332" s="2" t="s">
        <v>1649</v>
      </c>
      <c r="F2332" s="2" t="s">
        <v>6101</v>
      </c>
      <c r="G2332" s="2" t="s">
        <v>6102</v>
      </c>
      <c r="H2332" s="2" t="s">
        <v>6103</v>
      </c>
      <c r="I2332" s="2" t="s">
        <v>6104</v>
      </c>
      <c r="J2332" s="2" t="s">
        <v>172</v>
      </c>
      <c r="K2332" s="2" t="s">
        <v>173</v>
      </c>
      <c r="L2332" s="2" t="s">
        <v>5685</v>
      </c>
      <c r="M2332" s="2">
        <v>1487</v>
      </c>
      <c r="N2332" s="2" t="s">
        <v>3880</v>
      </c>
      <c r="O2332" s="2" t="s">
        <v>6073</v>
      </c>
      <c r="P2332" s="4">
        <v>1</v>
      </c>
      <c r="Q2332" s="2" t="s">
        <v>4417</v>
      </c>
      <c r="R2332" s="2" t="s">
        <v>4418</v>
      </c>
      <c r="S2332" s="2" t="s">
        <v>5703</v>
      </c>
      <c r="T2332" s="2" t="s">
        <v>86</v>
      </c>
      <c r="U2332" s="2" t="s">
        <v>44</v>
      </c>
      <c r="V2332" s="2" t="s">
        <v>5704</v>
      </c>
      <c r="W2332" s="4">
        <v>33</v>
      </c>
      <c r="X2332" s="5">
        <v>7</v>
      </c>
      <c r="Y2332" s="5">
        <v>4</v>
      </c>
      <c r="Z2332" s="6">
        <v>44678</v>
      </c>
      <c r="AA2332" s="2" t="s">
        <v>46</v>
      </c>
    </row>
    <row r="2333" spans="1:27" ht="22.5" x14ac:dyDescent="0.25">
      <c r="A2333" s="2" t="s">
        <v>1535</v>
      </c>
      <c r="B2333" s="2" t="s">
        <v>1647</v>
      </c>
      <c r="C2333" s="2" t="s">
        <v>1648</v>
      </c>
      <c r="D2333" s="2" t="s">
        <v>1535</v>
      </c>
      <c r="E2333" s="2" t="s">
        <v>1649</v>
      </c>
      <c r="F2333" s="2" t="s">
        <v>6098</v>
      </c>
      <c r="G2333" s="2" t="s">
        <v>6099</v>
      </c>
      <c r="H2333" s="2" t="s">
        <v>6100</v>
      </c>
      <c r="I2333" s="3"/>
      <c r="J2333" s="2" t="s">
        <v>172</v>
      </c>
      <c r="K2333" s="2" t="s">
        <v>173</v>
      </c>
      <c r="L2333" s="2" t="s">
        <v>5685</v>
      </c>
      <c r="M2333" s="2">
        <v>1528</v>
      </c>
      <c r="N2333" s="2" t="s">
        <v>3880</v>
      </c>
      <c r="O2333" s="2" t="s">
        <v>6073</v>
      </c>
      <c r="P2333" s="4">
        <v>1</v>
      </c>
      <c r="Q2333" s="2" t="s">
        <v>1912</v>
      </c>
      <c r="R2333" s="2" t="s">
        <v>1913</v>
      </c>
      <c r="S2333" s="2" t="s">
        <v>42</v>
      </c>
      <c r="T2333" s="2" t="s">
        <v>86</v>
      </c>
      <c r="U2333" s="2" t="s">
        <v>44</v>
      </c>
      <c r="V2333" s="2" t="s">
        <v>179</v>
      </c>
      <c r="W2333" s="4">
        <v>39</v>
      </c>
      <c r="X2333" s="5">
        <v>5</v>
      </c>
      <c r="Y2333" s="5">
        <v>2</v>
      </c>
      <c r="Z2333" s="6">
        <v>44498</v>
      </c>
      <c r="AA2333" s="2" t="s">
        <v>46</v>
      </c>
    </row>
    <row r="2334" spans="1:27" ht="22.5" x14ac:dyDescent="0.25">
      <c r="A2334" s="2" t="s">
        <v>390</v>
      </c>
      <c r="B2334" s="2" t="s">
        <v>1647</v>
      </c>
      <c r="C2334" s="2" t="s">
        <v>1648</v>
      </c>
      <c r="D2334" s="2" t="s">
        <v>390</v>
      </c>
      <c r="E2334" s="2" t="s">
        <v>1649</v>
      </c>
      <c r="F2334" s="2" t="s">
        <v>6094</v>
      </c>
      <c r="G2334" s="2" t="s">
        <v>6095</v>
      </c>
      <c r="H2334" s="2" t="s">
        <v>6096</v>
      </c>
      <c r="I2334" s="2" t="s">
        <v>6097</v>
      </c>
      <c r="J2334" s="2" t="s">
        <v>172</v>
      </c>
      <c r="K2334" s="2" t="s">
        <v>173</v>
      </c>
      <c r="L2334" s="2" t="s">
        <v>5685</v>
      </c>
      <c r="M2334" s="2">
        <v>1533</v>
      </c>
      <c r="N2334" s="2" t="s">
        <v>3880</v>
      </c>
      <c r="O2334" s="2" t="s">
        <v>6073</v>
      </c>
      <c r="P2334" s="4">
        <v>1</v>
      </c>
      <c r="Q2334" s="2" t="s">
        <v>1671</v>
      </c>
      <c r="R2334" s="2" t="s">
        <v>1672</v>
      </c>
      <c r="S2334" s="2" t="s">
        <v>6053</v>
      </c>
      <c r="T2334" s="2" t="s">
        <v>86</v>
      </c>
      <c r="U2334" s="2" t="s">
        <v>44</v>
      </c>
      <c r="V2334" s="2" t="s">
        <v>179</v>
      </c>
      <c r="W2334" s="4">
        <v>159</v>
      </c>
      <c r="X2334" s="5">
        <v>5</v>
      </c>
      <c r="Y2334" s="5">
        <v>0</v>
      </c>
      <c r="Z2334" s="6">
        <v>40844</v>
      </c>
      <c r="AA2334" s="2" t="s">
        <v>46</v>
      </c>
    </row>
    <row r="2335" spans="1:27" ht="22.5" x14ac:dyDescent="0.25">
      <c r="A2335" s="2" t="s">
        <v>390</v>
      </c>
      <c r="B2335" s="2" t="s">
        <v>1647</v>
      </c>
      <c r="C2335" s="2" t="s">
        <v>1648</v>
      </c>
      <c r="D2335" s="2" t="s">
        <v>390</v>
      </c>
      <c r="E2335" s="2" t="s">
        <v>1649</v>
      </c>
      <c r="F2335" s="2" t="s">
        <v>6090</v>
      </c>
      <c r="G2335" s="2" t="s">
        <v>6091</v>
      </c>
      <c r="H2335" s="2" t="s">
        <v>6092</v>
      </c>
      <c r="I2335" s="2" t="s">
        <v>6093</v>
      </c>
      <c r="J2335" s="2" t="s">
        <v>172</v>
      </c>
      <c r="K2335" s="2" t="s">
        <v>173</v>
      </c>
      <c r="L2335" s="2" t="s">
        <v>5685</v>
      </c>
      <c r="M2335" s="2">
        <v>1535</v>
      </c>
      <c r="N2335" s="2" t="s">
        <v>3880</v>
      </c>
      <c r="O2335" s="2" t="s">
        <v>6073</v>
      </c>
      <c r="P2335" s="4">
        <v>1</v>
      </c>
      <c r="Q2335" s="2" t="s">
        <v>1671</v>
      </c>
      <c r="R2335" s="2" t="s">
        <v>1672</v>
      </c>
      <c r="S2335" s="2" t="s">
        <v>238</v>
      </c>
      <c r="T2335" s="2" t="s">
        <v>86</v>
      </c>
      <c r="U2335" s="2" t="s">
        <v>44</v>
      </c>
      <c r="V2335" s="2" t="s">
        <v>179</v>
      </c>
      <c r="W2335" s="4">
        <v>119</v>
      </c>
      <c r="X2335" s="5">
        <v>7</v>
      </c>
      <c r="Y2335" s="5">
        <v>0</v>
      </c>
      <c r="Z2335" s="6">
        <v>42058</v>
      </c>
      <c r="AA2335" s="2" t="s">
        <v>46</v>
      </c>
    </row>
    <row r="2336" spans="1:27" ht="22.5" x14ac:dyDescent="0.25">
      <c r="A2336" s="2" t="s">
        <v>390</v>
      </c>
      <c r="B2336" s="2" t="s">
        <v>1647</v>
      </c>
      <c r="C2336" s="2" t="s">
        <v>1648</v>
      </c>
      <c r="D2336" s="2" t="s">
        <v>390</v>
      </c>
      <c r="E2336" s="2" t="s">
        <v>1649</v>
      </c>
      <c r="F2336" s="2" t="s">
        <v>6086</v>
      </c>
      <c r="G2336" s="2" t="s">
        <v>6087</v>
      </c>
      <c r="H2336" s="2" t="s">
        <v>6088</v>
      </c>
      <c r="I2336" s="2" t="s">
        <v>6089</v>
      </c>
      <c r="J2336" s="2" t="s">
        <v>172</v>
      </c>
      <c r="K2336" s="2" t="s">
        <v>173</v>
      </c>
      <c r="L2336" s="2" t="s">
        <v>5685</v>
      </c>
      <c r="M2336" s="2">
        <v>1538</v>
      </c>
      <c r="N2336" s="2" t="s">
        <v>3880</v>
      </c>
      <c r="O2336" s="2" t="s">
        <v>6073</v>
      </c>
      <c r="P2336" s="4">
        <v>1</v>
      </c>
      <c r="Q2336" s="2" t="s">
        <v>1671</v>
      </c>
      <c r="R2336" s="2" t="s">
        <v>1672</v>
      </c>
      <c r="S2336" s="2" t="s">
        <v>42</v>
      </c>
      <c r="T2336" s="2" t="s">
        <v>86</v>
      </c>
      <c r="U2336" s="2" t="s">
        <v>44</v>
      </c>
      <c r="V2336" s="2" t="s">
        <v>179</v>
      </c>
      <c r="W2336" s="4">
        <v>63</v>
      </c>
      <c r="X2336" s="5">
        <v>5</v>
      </c>
      <c r="Y2336" s="5">
        <v>0</v>
      </c>
      <c r="Z2336" s="6">
        <v>43763</v>
      </c>
      <c r="AA2336" s="2" t="s">
        <v>46</v>
      </c>
    </row>
    <row r="2337" spans="1:27" ht="22.5" x14ac:dyDescent="0.25">
      <c r="A2337" s="2" t="s">
        <v>390</v>
      </c>
      <c r="B2337" s="2" t="s">
        <v>3729</v>
      </c>
      <c r="C2337" s="2" t="s">
        <v>3730</v>
      </c>
      <c r="D2337" s="2" t="s">
        <v>390</v>
      </c>
      <c r="E2337" s="2" t="s">
        <v>1649</v>
      </c>
      <c r="F2337" s="2" t="s">
        <v>6082</v>
      </c>
      <c r="G2337" s="2" t="s">
        <v>6083</v>
      </c>
      <c r="H2337" s="2" t="s">
        <v>6084</v>
      </c>
      <c r="I2337" s="2" t="s">
        <v>6085</v>
      </c>
      <c r="J2337" s="2" t="s">
        <v>172</v>
      </c>
      <c r="K2337" s="2" t="s">
        <v>173</v>
      </c>
      <c r="L2337" s="2" t="s">
        <v>5685</v>
      </c>
      <c r="M2337" s="2">
        <v>1541</v>
      </c>
      <c r="N2337" s="2" t="s">
        <v>3880</v>
      </c>
      <c r="O2337" s="2" t="s">
        <v>6073</v>
      </c>
      <c r="P2337" s="4">
        <v>1</v>
      </c>
      <c r="Q2337" s="2" t="s">
        <v>1671</v>
      </c>
      <c r="R2337" s="2" t="s">
        <v>1672</v>
      </c>
      <c r="S2337" s="2" t="s">
        <v>42</v>
      </c>
      <c r="T2337" s="2" t="s">
        <v>86</v>
      </c>
      <c r="U2337" s="2" t="s">
        <v>44</v>
      </c>
      <c r="V2337" s="2" t="s">
        <v>179</v>
      </c>
      <c r="W2337" s="4">
        <v>29</v>
      </c>
      <c r="X2337" s="5">
        <v>5</v>
      </c>
      <c r="Y2337" s="5">
        <v>3</v>
      </c>
      <c r="Z2337" s="6">
        <v>44805</v>
      </c>
      <c r="AA2337" s="2" t="s">
        <v>46</v>
      </c>
    </row>
    <row r="2338" spans="1:27" ht="22.5" x14ac:dyDescent="0.25">
      <c r="A2338" s="2" t="s">
        <v>350</v>
      </c>
      <c r="B2338" s="2" t="s">
        <v>845</v>
      </c>
      <c r="C2338" s="2" t="s">
        <v>693</v>
      </c>
      <c r="D2338" s="2" t="s">
        <v>350</v>
      </c>
      <c r="E2338" s="2" t="s">
        <v>1649</v>
      </c>
      <c r="F2338" s="2" t="s">
        <v>6078</v>
      </c>
      <c r="G2338" s="2" t="s">
        <v>6079</v>
      </c>
      <c r="H2338" s="2" t="s">
        <v>6080</v>
      </c>
      <c r="I2338" s="2" t="s">
        <v>6081</v>
      </c>
      <c r="J2338" s="2" t="s">
        <v>172</v>
      </c>
      <c r="K2338" s="2" t="s">
        <v>173</v>
      </c>
      <c r="L2338" s="2" t="s">
        <v>5685</v>
      </c>
      <c r="M2338" s="2">
        <v>1556</v>
      </c>
      <c r="N2338" s="2" t="s">
        <v>3880</v>
      </c>
      <c r="O2338" s="2" t="s">
        <v>6073</v>
      </c>
      <c r="P2338" s="4">
        <v>1</v>
      </c>
      <c r="Q2338" s="2" t="s">
        <v>1995</v>
      </c>
      <c r="R2338" s="2" t="s">
        <v>1996</v>
      </c>
      <c r="S2338" s="2" t="s">
        <v>238</v>
      </c>
      <c r="T2338" s="2" t="s">
        <v>86</v>
      </c>
      <c r="U2338" s="2" t="s">
        <v>44</v>
      </c>
      <c r="V2338" s="2" t="s">
        <v>179</v>
      </c>
      <c r="W2338" s="4">
        <v>206</v>
      </c>
      <c r="X2338" s="5">
        <v>5</v>
      </c>
      <c r="Y2338" s="5">
        <v>0</v>
      </c>
      <c r="Z2338" s="6">
        <v>39401</v>
      </c>
      <c r="AA2338" s="2" t="s">
        <v>46</v>
      </c>
    </row>
    <row r="2339" spans="1:27" ht="22.5" x14ac:dyDescent="0.25">
      <c r="A2339" s="2" t="s">
        <v>350</v>
      </c>
      <c r="B2339" s="2" t="s">
        <v>845</v>
      </c>
      <c r="C2339" s="2" t="s">
        <v>693</v>
      </c>
      <c r="D2339" s="2" t="s">
        <v>350</v>
      </c>
      <c r="E2339" s="2" t="s">
        <v>3440</v>
      </c>
      <c r="F2339" s="2" t="s">
        <v>6074</v>
      </c>
      <c r="G2339" s="2" t="s">
        <v>6075</v>
      </c>
      <c r="H2339" s="2" t="s">
        <v>6076</v>
      </c>
      <c r="I2339" s="2" t="s">
        <v>6077</v>
      </c>
      <c r="J2339" s="2" t="s">
        <v>172</v>
      </c>
      <c r="K2339" s="2" t="s">
        <v>173</v>
      </c>
      <c r="L2339" s="2" t="s">
        <v>5685</v>
      </c>
      <c r="M2339" s="2">
        <v>1558</v>
      </c>
      <c r="N2339" s="2" t="s">
        <v>3880</v>
      </c>
      <c r="O2339" s="2" t="s">
        <v>6073</v>
      </c>
      <c r="P2339" s="4">
        <v>1</v>
      </c>
      <c r="Q2339" s="2" t="s">
        <v>3691</v>
      </c>
      <c r="R2339" s="2" t="s">
        <v>3692</v>
      </c>
      <c r="S2339" s="2" t="s">
        <v>3939</v>
      </c>
      <c r="T2339" s="2" t="s">
        <v>86</v>
      </c>
      <c r="U2339" s="2" t="s">
        <v>44</v>
      </c>
      <c r="V2339" s="2" t="s">
        <v>179</v>
      </c>
      <c r="W2339" s="4">
        <v>143</v>
      </c>
      <c r="X2339" s="5">
        <v>5</v>
      </c>
      <c r="Y2339" s="5">
        <v>0</v>
      </c>
      <c r="Z2339" s="6">
        <v>41331</v>
      </c>
      <c r="AA2339" s="2" t="s">
        <v>46</v>
      </c>
    </row>
    <row r="2340" spans="1:27" ht="22.5" x14ac:dyDescent="0.25">
      <c r="A2340" s="2" t="s">
        <v>350</v>
      </c>
      <c r="B2340" s="2" t="s">
        <v>1647</v>
      </c>
      <c r="C2340" s="2" t="s">
        <v>1648</v>
      </c>
      <c r="D2340" s="2" t="s">
        <v>350</v>
      </c>
      <c r="E2340" s="2" t="s">
        <v>1649</v>
      </c>
      <c r="F2340" s="2" t="s">
        <v>6069</v>
      </c>
      <c r="G2340" s="2" t="s">
        <v>6070</v>
      </c>
      <c r="H2340" s="2" t="s">
        <v>6071</v>
      </c>
      <c r="I2340" s="2" t="s">
        <v>6072</v>
      </c>
      <c r="J2340" s="2" t="s">
        <v>172</v>
      </c>
      <c r="K2340" s="2" t="s">
        <v>173</v>
      </c>
      <c r="L2340" s="2" t="s">
        <v>5685</v>
      </c>
      <c r="M2340" s="2">
        <v>1566</v>
      </c>
      <c r="N2340" s="2" t="s">
        <v>3880</v>
      </c>
      <c r="O2340" s="2" t="s">
        <v>6073</v>
      </c>
      <c r="P2340" s="4">
        <v>1</v>
      </c>
      <c r="Q2340" s="2" t="s">
        <v>1821</v>
      </c>
      <c r="R2340" s="2" t="s">
        <v>1822</v>
      </c>
      <c r="S2340" s="2" t="s">
        <v>42</v>
      </c>
      <c r="T2340" s="2" t="s">
        <v>86</v>
      </c>
      <c r="U2340" s="2" t="s">
        <v>44</v>
      </c>
      <c r="V2340" s="2" t="s">
        <v>179</v>
      </c>
      <c r="W2340" s="4">
        <v>9</v>
      </c>
      <c r="X2340" s="5">
        <v>7</v>
      </c>
      <c r="Y2340" s="5">
        <v>6</v>
      </c>
      <c r="Z2340" s="6">
        <v>45406</v>
      </c>
      <c r="AA2340" s="2" t="s">
        <v>46</v>
      </c>
    </row>
    <row r="2341" spans="1:27" ht="22.5" x14ac:dyDescent="0.25">
      <c r="A2341" s="2" t="s">
        <v>1777</v>
      </c>
      <c r="B2341" s="2" t="s">
        <v>1647</v>
      </c>
      <c r="C2341" s="2" t="s">
        <v>1648</v>
      </c>
      <c r="D2341" s="2" t="s">
        <v>1777</v>
      </c>
      <c r="E2341" s="2" t="s">
        <v>1649</v>
      </c>
      <c r="F2341" s="2" t="s">
        <v>6118</v>
      </c>
      <c r="G2341" s="2" t="s">
        <v>6119</v>
      </c>
      <c r="H2341" s="2" t="s">
        <v>6120</v>
      </c>
      <c r="I2341" s="2" t="s">
        <v>6121</v>
      </c>
      <c r="J2341" s="2" t="s">
        <v>172</v>
      </c>
      <c r="K2341" s="2" t="s">
        <v>173</v>
      </c>
      <c r="L2341" s="2" t="s">
        <v>5685</v>
      </c>
      <c r="M2341" s="2">
        <v>1476</v>
      </c>
      <c r="N2341" s="2" t="s">
        <v>3880</v>
      </c>
      <c r="O2341" s="2" t="s">
        <v>6117</v>
      </c>
      <c r="P2341" s="4">
        <v>1</v>
      </c>
      <c r="Q2341" s="2" t="s">
        <v>5817</v>
      </c>
      <c r="R2341" s="2" t="s">
        <v>5818</v>
      </c>
      <c r="S2341" s="2" t="s">
        <v>5819</v>
      </c>
      <c r="T2341" s="2" t="s">
        <v>86</v>
      </c>
      <c r="U2341" s="2" t="s">
        <v>44</v>
      </c>
      <c r="V2341" s="2" t="s">
        <v>1357</v>
      </c>
      <c r="W2341" s="4">
        <v>22</v>
      </c>
      <c r="X2341" s="5">
        <v>7</v>
      </c>
      <c r="Y2341" s="5">
        <v>5</v>
      </c>
      <c r="Z2341" s="6">
        <v>45015</v>
      </c>
      <c r="AA2341" s="2" t="s">
        <v>46</v>
      </c>
    </row>
    <row r="2342" spans="1:27" ht="22.5" x14ac:dyDescent="0.25">
      <c r="A2342" s="2" t="s">
        <v>1446</v>
      </c>
      <c r="B2342" s="2" t="s">
        <v>1647</v>
      </c>
      <c r="C2342" s="2" t="s">
        <v>1648</v>
      </c>
      <c r="D2342" s="2" t="s">
        <v>1446</v>
      </c>
      <c r="E2342" s="2" t="s">
        <v>1649</v>
      </c>
      <c r="F2342" s="2" t="s">
        <v>6113</v>
      </c>
      <c r="G2342" s="2" t="s">
        <v>6114</v>
      </c>
      <c r="H2342" s="2" t="s">
        <v>6115</v>
      </c>
      <c r="I2342" s="2" t="s">
        <v>6116</v>
      </c>
      <c r="J2342" s="2" t="s">
        <v>172</v>
      </c>
      <c r="K2342" s="2" t="s">
        <v>173</v>
      </c>
      <c r="L2342" s="2" t="s">
        <v>5685</v>
      </c>
      <c r="M2342" s="2">
        <v>1495</v>
      </c>
      <c r="N2342" s="2" t="s">
        <v>3880</v>
      </c>
      <c r="O2342" s="2" t="s">
        <v>6117</v>
      </c>
      <c r="P2342" s="4">
        <v>1</v>
      </c>
      <c r="Q2342" s="2" t="s">
        <v>1788</v>
      </c>
      <c r="R2342" s="2" t="s">
        <v>1789</v>
      </c>
      <c r="S2342" s="2" t="s">
        <v>238</v>
      </c>
      <c r="T2342" s="2" t="s">
        <v>86</v>
      </c>
      <c r="U2342" s="2" t="s">
        <v>44</v>
      </c>
      <c r="V2342" s="2" t="s">
        <v>179</v>
      </c>
      <c r="W2342" s="4">
        <v>58</v>
      </c>
      <c r="X2342" s="5">
        <v>5</v>
      </c>
      <c r="Y2342" s="5">
        <v>0</v>
      </c>
      <c r="Z2342" s="6">
        <v>43906</v>
      </c>
      <c r="AA2342" s="2" t="s">
        <v>46</v>
      </c>
    </row>
    <row r="2343" spans="1:27" ht="22.5" x14ac:dyDescent="0.25">
      <c r="A2343" s="2" t="s">
        <v>1460</v>
      </c>
      <c r="B2343" s="2" t="s">
        <v>1647</v>
      </c>
      <c r="C2343" s="2" t="s">
        <v>1648</v>
      </c>
      <c r="D2343" s="2" t="s">
        <v>1460</v>
      </c>
      <c r="E2343" s="2" t="s">
        <v>1649</v>
      </c>
      <c r="F2343" s="2" t="s">
        <v>4424</v>
      </c>
      <c r="G2343" s="2" t="s">
        <v>4425</v>
      </c>
      <c r="H2343" s="2" t="s">
        <v>4426</v>
      </c>
      <c r="I2343" s="2" t="s">
        <v>4426</v>
      </c>
      <c r="J2343" s="2" t="s">
        <v>1641</v>
      </c>
      <c r="K2343" s="2" t="s">
        <v>1642</v>
      </c>
      <c r="L2343" s="2" t="s">
        <v>160</v>
      </c>
      <c r="M2343" s="2">
        <v>294</v>
      </c>
      <c r="N2343" s="2" t="s">
        <v>4056</v>
      </c>
      <c r="O2343" s="2" t="s">
        <v>4423</v>
      </c>
      <c r="P2343" s="4">
        <v>1</v>
      </c>
      <c r="Q2343" s="2" t="s">
        <v>1654</v>
      </c>
      <c r="R2343" s="2" t="s">
        <v>1655</v>
      </c>
      <c r="S2343" s="2" t="s">
        <v>1656</v>
      </c>
      <c r="T2343" s="2" t="s">
        <v>43</v>
      </c>
      <c r="U2343" s="2" t="s">
        <v>44</v>
      </c>
      <c r="V2343" s="2" t="s">
        <v>1657</v>
      </c>
      <c r="W2343" s="4">
        <v>29</v>
      </c>
      <c r="X2343" s="5">
        <v>5</v>
      </c>
      <c r="Y2343" s="5">
        <v>3</v>
      </c>
      <c r="Z2343" s="6">
        <v>44798</v>
      </c>
      <c r="AA2343" s="2" t="s">
        <v>46</v>
      </c>
    </row>
    <row r="2344" spans="1:27" ht="22.5" x14ac:dyDescent="0.25">
      <c r="A2344" s="2" t="s">
        <v>2221</v>
      </c>
      <c r="B2344" s="2" t="s">
        <v>1647</v>
      </c>
      <c r="C2344" s="2" t="s">
        <v>1648</v>
      </c>
      <c r="D2344" s="2" t="s">
        <v>2221</v>
      </c>
      <c r="E2344" s="2" t="s">
        <v>1649</v>
      </c>
      <c r="F2344" s="2" t="s">
        <v>4420</v>
      </c>
      <c r="G2344" s="2" t="s">
        <v>4421</v>
      </c>
      <c r="H2344" s="2" t="s">
        <v>4422</v>
      </c>
      <c r="I2344" s="3"/>
      <c r="J2344" s="2" t="s">
        <v>1641</v>
      </c>
      <c r="K2344" s="2" t="s">
        <v>1642</v>
      </c>
      <c r="L2344" s="2" t="s">
        <v>160</v>
      </c>
      <c r="M2344" s="2">
        <v>301</v>
      </c>
      <c r="N2344" s="2" t="s">
        <v>4056</v>
      </c>
      <c r="O2344" s="2" t="s">
        <v>4423</v>
      </c>
      <c r="P2344" s="4">
        <v>1</v>
      </c>
      <c r="Q2344" s="2" t="s">
        <v>4407</v>
      </c>
      <c r="R2344" s="2" t="s">
        <v>4408</v>
      </c>
      <c r="S2344" s="2" t="s">
        <v>42</v>
      </c>
      <c r="T2344" s="2" t="s">
        <v>43</v>
      </c>
      <c r="U2344" s="2" t="s">
        <v>44</v>
      </c>
      <c r="V2344" s="2" t="s">
        <v>179</v>
      </c>
      <c r="W2344" s="4">
        <v>8</v>
      </c>
      <c r="X2344" s="5">
        <v>5</v>
      </c>
      <c r="Y2344" s="5">
        <v>4</v>
      </c>
      <c r="Z2344" s="6">
        <v>45415</v>
      </c>
      <c r="AA2344" s="2" t="s">
        <v>46</v>
      </c>
    </row>
    <row r="2345" spans="1:27" ht="22.5" x14ac:dyDescent="0.25">
      <c r="A2345" s="2" t="s">
        <v>441</v>
      </c>
      <c r="B2345" s="2" t="s">
        <v>1647</v>
      </c>
      <c r="C2345" s="2" t="s">
        <v>1648</v>
      </c>
      <c r="D2345" s="2" t="s">
        <v>441</v>
      </c>
      <c r="E2345" s="2" t="s">
        <v>1649</v>
      </c>
      <c r="F2345" s="2" t="s">
        <v>4810</v>
      </c>
      <c r="G2345" s="2" t="s">
        <v>4811</v>
      </c>
      <c r="H2345" s="2" t="s">
        <v>4812</v>
      </c>
      <c r="I2345" s="2" t="s">
        <v>4812</v>
      </c>
      <c r="J2345" s="2" t="s">
        <v>202</v>
      </c>
      <c r="K2345" s="2" t="s">
        <v>203</v>
      </c>
      <c r="L2345" s="2" t="s">
        <v>174</v>
      </c>
      <c r="M2345" s="2">
        <v>895</v>
      </c>
      <c r="N2345" s="2" t="s">
        <v>4056</v>
      </c>
      <c r="O2345" s="2" t="s">
        <v>4754</v>
      </c>
      <c r="P2345" s="4">
        <v>1</v>
      </c>
      <c r="Q2345" s="2" t="s">
        <v>4813</v>
      </c>
      <c r="R2345" s="2" t="s">
        <v>4814</v>
      </c>
      <c r="S2345" s="2" t="s">
        <v>42</v>
      </c>
      <c r="T2345" s="2" t="s">
        <v>4756</v>
      </c>
      <c r="U2345" s="2" t="s">
        <v>44</v>
      </c>
      <c r="V2345" s="2" t="s">
        <v>1657</v>
      </c>
      <c r="W2345" s="4">
        <v>30</v>
      </c>
      <c r="X2345" s="5">
        <v>5</v>
      </c>
      <c r="Y2345" s="5">
        <v>2</v>
      </c>
      <c r="Z2345" s="6">
        <v>44755</v>
      </c>
      <c r="AA2345" s="2" t="s">
        <v>46</v>
      </c>
    </row>
    <row r="2346" spans="1:27" ht="22.5" x14ac:dyDescent="0.25">
      <c r="A2346" s="2" t="s">
        <v>4255</v>
      </c>
      <c r="B2346" s="2" t="s">
        <v>845</v>
      </c>
      <c r="C2346" s="2" t="s">
        <v>693</v>
      </c>
      <c r="D2346" s="2" t="s">
        <v>4255</v>
      </c>
      <c r="E2346" s="2" t="s">
        <v>1522</v>
      </c>
      <c r="F2346" s="2" t="s">
        <v>4807</v>
      </c>
      <c r="G2346" s="2" t="s">
        <v>4808</v>
      </c>
      <c r="H2346" s="2" t="s">
        <v>4809</v>
      </c>
      <c r="I2346" s="2" t="s">
        <v>4809</v>
      </c>
      <c r="J2346" s="2" t="s">
        <v>202</v>
      </c>
      <c r="K2346" s="2" t="s">
        <v>203</v>
      </c>
      <c r="L2346" s="2" t="s">
        <v>174</v>
      </c>
      <c r="M2346" s="2">
        <v>899</v>
      </c>
      <c r="N2346" s="2" t="s">
        <v>4056</v>
      </c>
      <c r="O2346" s="2" t="s">
        <v>4754</v>
      </c>
      <c r="P2346" s="4">
        <v>1</v>
      </c>
      <c r="Q2346" s="2" t="s">
        <v>4259</v>
      </c>
      <c r="R2346" s="2" t="s">
        <v>4260</v>
      </c>
      <c r="S2346" s="2" t="s">
        <v>42</v>
      </c>
      <c r="T2346" s="2" t="s">
        <v>4756</v>
      </c>
      <c r="U2346" s="2" t="s">
        <v>44</v>
      </c>
      <c r="V2346" s="2" t="s">
        <v>179</v>
      </c>
      <c r="W2346" s="4">
        <v>14</v>
      </c>
      <c r="X2346" s="5">
        <v>5</v>
      </c>
      <c r="Y2346" s="5">
        <v>4</v>
      </c>
      <c r="Z2346" s="6">
        <v>45238</v>
      </c>
      <c r="AA2346" s="2" t="s">
        <v>46</v>
      </c>
    </row>
    <row r="2347" spans="1:27" ht="22.5" x14ac:dyDescent="0.25">
      <c r="A2347" s="2" t="s">
        <v>452</v>
      </c>
      <c r="B2347" s="2" t="s">
        <v>845</v>
      </c>
      <c r="C2347" s="2" t="s">
        <v>693</v>
      </c>
      <c r="D2347" s="2" t="s">
        <v>452</v>
      </c>
      <c r="E2347" s="2" t="s">
        <v>1649</v>
      </c>
      <c r="F2347" s="2" t="s">
        <v>4804</v>
      </c>
      <c r="G2347" s="2" t="s">
        <v>4805</v>
      </c>
      <c r="H2347" s="2" t="s">
        <v>4806</v>
      </c>
      <c r="I2347" s="2" t="s">
        <v>4806</v>
      </c>
      <c r="J2347" s="2" t="s">
        <v>202</v>
      </c>
      <c r="K2347" s="2" t="s">
        <v>203</v>
      </c>
      <c r="L2347" s="2" t="s">
        <v>174</v>
      </c>
      <c r="M2347" s="2">
        <v>909</v>
      </c>
      <c r="N2347" s="2" t="s">
        <v>4056</v>
      </c>
      <c r="O2347" s="2" t="s">
        <v>4754</v>
      </c>
      <c r="P2347" s="4">
        <v>1</v>
      </c>
      <c r="Q2347" s="2" t="s">
        <v>4417</v>
      </c>
      <c r="R2347" s="2" t="s">
        <v>4418</v>
      </c>
      <c r="S2347" s="2" t="s">
        <v>299</v>
      </c>
      <c r="T2347" s="2" t="s">
        <v>4756</v>
      </c>
      <c r="U2347" s="2" t="s">
        <v>44</v>
      </c>
      <c r="V2347" s="2" t="s">
        <v>179</v>
      </c>
      <c r="W2347" s="4">
        <v>52</v>
      </c>
      <c r="X2347" s="5">
        <v>7</v>
      </c>
      <c r="Y2347" s="5">
        <v>3</v>
      </c>
      <c r="Z2347" s="6">
        <v>44103</v>
      </c>
      <c r="AA2347" s="2" t="s">
        <v>46</v>
      </c>
    </row>
    <row r="2348" spans="1:27" ht="22.5" x14ac:dyDescent="0.25">
      <c r="A2348" s="2" t="s">
        <v>1446</v>
      </c>
      <c r="B2348" s="2" t="s">
        <v>1647</v>
      </c>
      <c r="C2348" s="2" t="s">
        <v>1648</v>
      </c>
      <c r="D2348" s="2" t="s">
        <v>1446</v>
      </c>
      <c r="E2348" s="2" t="s">
        <v>1649</v>
      </c>
      <c r="F2348" s="2" t="s">
        <v>4801</v>
      </c>
      <c r="G2348" s="2" t="s">
        <v>4802</v>
      </c>
      <c r="H2348" s="2" t="s">
        <v>4803</v>
      </c>
      <c r="I2348" s="2" t="s">
        <v>4803</v>
      </c>
      <c r="J2348" s="2" t="s">
        <v>202</v>
      </c>
      <c r="K2348" s="2" t="s">
        <v>203</v>
      </c>
      <c r="L2348" s="2" t="s">
        <v>174</v>
      </c>
      <c r="M2348" s="2">
        <v>918</v>
      </c>
      <c r="N2348" s="2" t="s">
        <v>4056</v>
      </c>
      <c r="O2348" s="2" t="s">
        <v>4754</v>
      </c>
      <c r="P2348" s="4">
        <v>1</v>
      </c>
      <c r="Q2348" s="2" t="s">
        <v>1788</v>
      </c>
      <c r="R2348" s="2" t="s">
        <v>1789</v>
      </c>
      <c r="S2348" s="2" t="s">
        <v>42</v>
      </c>
      <c r="T2348" s="2" t="s">
        <v>4756</v>
      </c>
      <c r="U2348" s="2" t="s">
        <v>44</v>
      </c>
      <c r="V2348" s="2" t="s">
        <v>179</v>
      </c>
      <c r="W2348" s="4">
        <v>21</v>
      </c>
      <c r="X2348" s="5">
        <v>5</v>
      </c>
      <c r="Y2348" s="5">
        <v>3</v>
      </c>
      <c r="Z2348" s="6">
        <v>45020</v>
      </c>
      <c r="AA2348" s="2" t="s">
        <v>46</v>
      </c>
    </row>
    <row r="2349" spans="1:27" x14ac:dyDescent="0.25">
      <c r="A2349" s="2" t="s">
        <v>1521</v>
      </c>
      <c r="B2349" s="2" t="s">
        <v>1647</v>
      </c>
      <c r="C2349" s="2" t="s">
        <v>1648</v>
      </c>
      <c r="D2349" s="2" t="s">
        <v>1521</v>
      </c>
      <c r="E2349" s="2" t="s">
        <v>1649</v>
      </c>
      <c r="F2349" s="2" t="s">
        <v>4797</v>
      </c>
      <c r="G2349" s="2" t="s">
        <v>4798</v>
      </c>
      <c r="H2349" s="2" t="s">
        <v>4799</v>
      </c>
      <c r="I2349" s="3"/>
      <c r="J2349" s="2" t="s">
        <v>202</v>
      </c>
      <c r="K2349" s="2" t="s">
        <v>203</v>
      </c>
      <c r="L2349" s="2" t="s">
        <v>174</v>
      </c>
      <c r="M2349" s="2">
        <v>933</v>
      </c>
      <c r="N2349" s="2" t="s">
        <v>4056</v>
      </c>
      <c r="O2349" s="2" t="s">
        <v>4754</v>
      </c>
      <c r="P2349" s="4">
        <v>1</v>
      </c>
      <c r="Q2349" s="2" t="s">
        <v>1816</v>
      </c>
      <c r="R2349" s="2" t="s">
        <v>1817</v>
      </c>
      <c r="S2349" s="2" t="s">
        <v>4800</v>
      </c>
      <c r="T2349" s="2" t="s">
        <v>4756</v>
      </c>
      <c r="U2349" s="2" t="s">
        <v>44</v>
      </c>
      <c r="V2349" s="2" t="s">
        <v>179</v>
      </c>
      <c r="W2349" s="4">
        <v>11</v>
      </c>
      <c r="X2349" s="5">
        <v>5</v>
      </c>
      <c r="Y2349" s="5">
        <v>4</v>
      </c>
      <c r="Z2349" s="6">
        <v>45342</v>
      </c>
      <c r="AA2349" s="2" t="s">
        <v>46</v>
      </c>
    </row>
    <row r="2350" spans="1:27" ht="22.5" x14ac:dyDescent="0.25">
      <c r="A2350" s="2" t="s">
        <v>4117</v>
      </c>
      <c r="B2350" s="2" t="s">
        <v>845</v>
      </c>
      <c r="C2350" s="2" t="s">
        <v>693</v>
      </c>
      <c r="D2350" s="2" t="s">
        <v>4117</v>
      </c>
      <c r="E2350" s="2" t="s">
        <v>1649</v>
      </c>
      <c r="F2350" s="2" t="s">
        <v>4792</v>
      </c>
      <c r="G2350" s="2" t="s">
        <v>4793</v>
      </c>
      <c r="H2350" s="2" t="s">
        <v>4794</v>
      </c>
      <c r="I2350" s="2" t="s">
        <v>4794</v>
      </c>
      <c r="J2350" s="2" t="s">
        <v>202</v>
      </c>
      <c r="K2350" s="2" t="s">
        <v>203</v>
      </c>
      <c r="L2350" s="2" t="s">
        <v>174</v>
      </c>
      <c r="M2350" s="2">
        <v>941</v>
      </c>
      <c r="N2350" s="2" t="s">
        <v>4056</v>
      </c>
      <c r="O2350" s="2" t="s">
        <v>4754</v>
      </c>
      <c r="P2350" s="4">
        <v>1</v>
      </c>
      <c r="Q2350" s="2" t="s">
        <v>4795</v>
      </c>
      <c r="R2350" s="2" t="s">
        <v>4796</v>
      </c>
      <c r="S2350" s="2" t="s">
        <v>42</v>
      </c>
      <c r="T2350" s="2" t="s">
        <v>4756</v>
      </c>
      <c r="U2350" s="2" t="s">
        <v>44</v>
      </c>
      <c r="V2350" s="2" t="s">
        <v>2280</v>
      </c>
      <c r="W2350" s="4">
        <v>58</v>
      </c>
      <c r="X2350" s="5">
        <v>5</v>
      </c>
      <c r="Y2350" s="5">
        <v>0</v>
      </c>
      <c r="Z2350" s="6">
        <v>43914</v>
      </c>
      <c r="AA2350" s="2" t="s">
        <v>46</v>
      </c>
    </row>
    <row r="2351" spans="1:27" ht="22.5" x14ac:dyDescent="0.25">
      <c r="A2351" s="2" t="s">
        <v>390</v>
      </c>
      <c r="B2351" s="2" t="s">
        <v>1647</v>
      </c>
      <c r="C2351" s="2" t="s">
        <v>1648</v>
      </c>
      <c r="D2351" s="2" t="s">
        <v>390</v>
      </c>
      <c r="E2351" s="2" t="s">
        <v>1649</v>
      </c>
      <c r="F2351" s="2" t="s">
        <v>4789</v>
      </c>
      <c r="G2351" s="2" t="s">
        <v>4790</v>
      </c>
      <c r="H2351" s="2" t="s">
        <v>4791</v>
      </c>
      <c r="I2351" s="3"/>
      <c r="J2351" s="2" t="s">
        <v>202</v>
      </c>
      <c r="K2351" s="2" t="s">
        <v>203</v>
      </c>
      <c r="L2351" s="2" t="s">
        <v>174</v>
      </c>
      <c r="M2351" s="2">
        <v>951</v>
      </c>
      <c r="N2351" s="2" t="s">
        <v>4056</v>
      </c>
      <c r="O2351" s="2" t="s">
        <v>4754</v>
      </c>
      <c r="P2351" s="4">
        <v>1</v>
      </c>
      <c r="Q2351" s="2" t="s">
        <v>1671</v>
      </c>
      <c r="R2351" s="2" t="s">
        <v>1672</v>
      </c>
      <c r="S2351" s="2" t="s">
        <v>42</v>
      </c>
      <c r="T2351" s="2" t="s">
        <v>4756</v>
      </c>
      <c r="U2351" s="2" t="s">
        <v>44</v>
      </c>
      <c r="V2351" s="2" t="s">
        <v>1657</v>
      </c>
      <c r="W2351" s="4">
        <v>24</v>
      </c>
      <c r="X2351" s="5">
        <v>5</v>
      </c>
      <c r="Y2351" s="5">
        <v>3</v>
      </c>
      <c r="Z2351" s="6">
        <v>44931</v>
      </c>
      <c r="AA2351" s="2" t="s">
        <v>46</v>
      </c>
    </row>
    <row r="2352" spans="1:27" ht="22.5" x14ac:dyDescent="0.25">
      <c r="A2352" s="2" t="s">
        <v>390</v>
      </c>
      <c r="B2352" s="2" t="s">
        <v>1647</v>
      </c>
      <c r="C2352" s="2" t="s">
        <v>1648</v>
      </c>
      <c r="D2352" s="2" t="s">
        <v>390</v>
      </c>
      <c r="E2352" s="2" t="s">
        <v>1649</v>
      </c>
      <c r="F2352" s="2" t="s">
        <v>4786</v>
      </c>
      <c r="G2352" s="2" t="s">
        <v>4787</v>
      </c>
      <c r="H2352" s="2" t="s">
        <v>4788</v>
      </c>
      <c r="I2352" s="3"/>
      <c r="J2352" s="2" t="s">
        <v>202</v>
      </c>
      <c r="K2352" s="2" t="s">
        <v>203</v>
      </c>
      <c r="L2352" s="2" t="s">
        <v>174</v>
      </c>
      <c r="M2352" s="2">
        <v>952</v>
      </c>
      <c r="N2352" s="2" t="s">
        <v>4056</v>
      </c>
      <c r="O2352" s="2" t="s">
        <v>4754</v>
      </c>
      <c r="P2352" s="4">
        <v>1</v>
      </c>
      <c r="Q2352" s="2" t="s">
        <v>1671</v>
      </c>
      <c r="R2352" s="2" t="s">
        <v>1672</v>
      </c>
      <c r="S2352" s="2" t="s">
        <v>42</v>
      </c>
      <c r="T2352" s="2" t="s">
        <v>4756</v>
      </c>
      <c r="U2352" s="2" t="s">
        <v>44</v>
      </c>
      <c r="V2352" s="2" t="s">
        <v>1657</v>
      </c>
      <c r="W2352" s="4">
        <v>25</v>
      </c>
      <c r="X2352" s="5">
        <v>5</v>
      </c>
      <c r="Y2352" s="5">
        <v>3</v>
      </c>
      <c r="Z2352" s="6">
        <v>44924</v>
      </c>
      <c r="AA2352" s="2" t="s">
        <v>46</v>
      </c>
    </row>
    <row r="2353" spans="1:27" ht="22.5" x14ac:dyDescent="0.25">
      <c r="A2353" s="2" t="s">
        <v>350</v>
      </c>
      <c r="B2353" s="2" t="s">
        <v>845</v>
      </c>
      <c r="C2353" s="2" t="s">
        <v>693</v>
      </c>
      <c r="D2353" s="2" t="s">
        <v>853</v>
      </c>
      <c r="E2353" s="2" t="s">
        <v>1522</v>
      </c>
      <c r="F2353" s="2" t="s">
        <v>4783</v>
      </c>
      <c r="G2353" s="2" t="s">
        <v>4784</v>
      </c>
      <c r="H2353" s="2" t="s">
        <v>4785</v>
      </c>
      <c r="I2353" s="2" t="s">
        <v>4785</v>
      </c>
      <c r="J2353" s="2" t="s">
        <v>202</v>
      </c>
      <c r="K2353" s="2" t="s">
        <v>203</v>
      </c>
      <c r="L2353" s="2" t="s">
        <v>174</v>
      </c>
      <c r="M2353" s="2">
        <v>962</v>
      </c>
      <c r="N2353" s="2" t="s">
        <v>4056</v>
      </c>
      <c r="O2353" s="2" t="s">
        <v>4754</v>
      </c>
      <c r="P2353" s="4">
        <v>1</v>
      </c>
      <c r="Q2353" s="2" t="s">
        <v>2072</v>
      </c>
      <c r="R2353" s="2" t="s">
        <v>2073</v>
      </c>
      <c r="S2353" s="2" t="s">
        <v>42</v>
      </c>
      <c r="T2353" s="2" t="s">
        <v>4756</v>
      </c>
      <c r="U2353" s="2" t="s">
        <v>44</v>
      </c>
      <c r="V2353" s="2" t="s">
        <v>179</v>
      </c>
      <c r="W2353" s="4">
        <v>46</v>
      </c>
      <c r="X2353" s="5">
        <v>5</v>
      </c>
      <c r="Y2353" s="5">
        <v>1</v>
      </c>
      <c r="Z2353" s="6">
        <v>44279</v>
      </c>
      <c r="AA2353" s="2" t="s">
        <v>46</v>
      </c>
    </row>
    <row r="2354" spans="1:27" ht="22.5" x14ac:dyDescent="0.25">
      <c r="A2354" s="2" t="s">
        <v>1742</v>
      </c>
      <c r="B2354" s="2" t="s">
        <v>1688</v>
      </c>
      <c r="C2354" s="2" t="s">
        <v>1689</v>
      </c>
      <c r="D2354" s="2" t="s">
        <v>1742</v>
      </c>
      <c r="E2354" s="2" t="s">
        <v>1690</v>
      </c>
      <c r="F2354" s="2" t="s">
        <v>4780</v>
      </c>
      <c r="G2354" s="2" t="s">
        <v>4781</v>
      </c>
      <c r="H2354" s="2" t="s">
        <v>4782</v>
      </c>
      <c r="I2354" s="3"/>
      <c r="J2354" s="2" t="s">
        <v>202</v>
      </c>
      <c r="K2354" s="2" t="s">
        <v>203</v>
      </c>
      <c r="L2354" s="2" t="s">
        <v>174</v>
      </c>
      <c r="M2354" s="2">
        <v>972</v>
      </c>
      <c r="N2354" s="2" t="s">
        <v>4056</v>
      </c>
      <c r="O2354" s="2" t="s">
        <v>4754</v>
      </c>
      <c r="P2354" s="4">
        <v>1</v>
      </c>
      <c r="Q2354" s="2" t="s">
        <v>1746</v>
      </c>
      <c r="R2354" s="2" t="s">
        <v>1747</v>
      </c>
      <c r="S2354" s="2" t="s">
        <v>1748</v>
      </c>
      <c r="T2354" s="2" t="s">
        <v>4756</v>
      </c>
      <c r="U2354" s="2" t="s">
        <v>44</v>
      </c>
      <c r="V2354" s="2" t="s">
        <v>179</v>
      </c>
      <c r="W2354" s="4">
        <v>5</v>
      </c>
      <c r="X2354" s="5">
        <v>5</v>
      </c>
      <c r="Y2354" s="5">
        <v>5</v>
      </c>
      <c r="Z2354" s="6">
        <v>45536</v>
      </c>
      <c r="AA2354" s="2" t="s">
        <v>46</v>
      </c>
    </row>
    <row r="2355" spans="1:27" ht="22.5" x14ac:dyDescent="0.25">
      <c r="A2355" s="2" t="s">
        <v>1749</v>
      </c>
      <c r="B2355" s="2" t="s">
        <v>1688</v>
      </c>
      <c r="C2355" s="2" t="s">
        <v>1689</v>
      </c>
      <c r="D2355" s="2" t="s">
        <v>1749</v>
      </c>
      <c r="E2355" s="2" t="s">
        <v>1690</v>
      </c>
      <c r="F2355" s="2" t="s">
        <v>4777</v>
      </c>
      <c r="G2355" s="2" t="s">
        <v>4778</v>
      </c>
      <c r="H2355" s="2" t="s">
        <v>4779</v>
      </c>
      <c r="I2355" s="3"/>
      <c r="J2355" s="2" t="s">
        <v>202</v>
      </c>
      <c r="K2355" s="2" t="s">
        <v>203</v>
      </c>
      <c r="L2355" s="2" t="s">
        <v>174</v>
      </c>
      <c r="M2355" s="2">
        <v>982</v>
      </c>
      <c r="N2355" s="2" t="s">
        <v>4056</v>
      </c>
      <c r="O2355" s="2" t="s">
        <v>4754</v>
      </c>
      <c r="P2355" s="4">
        <v>1</v>
      </c>
      <c r="Q2355" s="2" t="s">
        <v>1753</v>
      </c>
      <c r="R2355" s="2" t="s">
        <v>1754</v>
      </c>
      <c r="S2355" s="2" t="s">
        <v>42</v>
      </c>
      <c r="T2355" s="2" t="s">
        <v>4756</v>
      </c>
      <c r="U2355" s="2" t="s">
        <v>774</v>
      </c>
      <c r="V2355" s="2" t="s">
        <v>775</v>
      </c>
      <c r="W2355" s="4">
        <v>16</v>
      </c>
      <c r="X2355" s="5">
        <v>5</v>
      </c>
      <c r="Y2355" s="5">
        <v>4</v>
      </c>
      <c r="Z2355" s="6">
        <v>45194</v>
      </c>
      <c r="AA2355" s="2" t="s">
        <v>46</v>
      </c>
    </row>
    <row r="2356" spans="1:27" ht="22.5" x14ac:dyDescent="0.25">
      <c r="A2356" s="2" t="s">
        <v>4768</v>
      </c>
      <c r="B2356" s="2" t="s">
        <v>1688</v>
      </c>
      <c r="C2356" s="2" t="s">
        <v>1689</v>
      </c>
      <c r="D2356" s="2" t="s">
        <v>4768</v>
      </c>
      <c r="E2356" s="2" t="s">
        <v>1690</v>
      </c>
      <c r="F2356" s="2" t="s">
        <v>4774</v>
      </c>
      <c r="G2356" s="2" t="s">
        <v>4775</v>
      </c>
      <c r="H2356" s="2" t="s">
        <v>4776</v>
      </c>
      <c r="I2356" s="3"/>
      <c r="J2356" s="2" t="s">
        <v>202</v>
      </c>
      <c r="K2356" s="2" t="s">
        <v>203</v>
      </c>
      <c r="L2356" s="2" t="s">
        <v>174</v>
      </c>
      <c r="M2356" s="2">
        <v>983</v>
      </c>
      <c r="N2356" s="2" t="s">
        <v>4056</v>
      </c>
      <c r="O2356" s="2" t="s">
        <v>4754</v>
      </c>
      <c r="P2356" s="4">
        <v>1</v>
      </c>
      <c r="Q2356" s="2" t="s">
        <v>4772</v>
      </c>
      <c r="R2356" s="2" t="s">
        <v>4773</v>
      </c>
      <c r="S2356" s="2" t="s">
        <v>42</v>
      </c>
      <c r="T2356" s="2" t="s">
        <v>4756</v>
      </c>
      <c r="U2356" s="2" t="s">
        <v>44</v>
      </c>
      <c r="V2356" s="2" t="s">
        <v>1357</v>
      </c>
      <c r="W2356" s="4">
        <v>5</v>
      </c>
      <c r="X2356" s="5">
        <v>5</v>
      </c>
      <c r="Y2356" s="5">
        <v>5</v>
      </c>
      <c r="Z2356" s="6">
        <v>45512</v>
      </c>
      <c r="AA2356" s="2" t="s">
        <v>46</v>
      </c>
    </row>
    <row r="2357" spans="1:27" ht="22.5" x14ac:dyDescent="0.25">
      <c r="A2357" s="2" t="s">
        <v>4768</v>
      </c>
      <c r="B2357" s="2" t="s">
        <v>1688</v>
      </c>
      <c r="C2357" s="2" t="s">
        <v>1689</v>
      </c>
      <c r="D2357" s="2" t="s">
        <v>4768</v>
      </c>
      <c r="E2357" s="2" t="s">
        <v>1690</v>
      </c>
      <c r="F2357" s="2" t="s">
        <v>4769</v>
      </c>
      <c r="G2357" s="2" t="s">
        <v>4770</v>
      </c>
      <c r="H2357" s="2" t="s">
        <v>4771</v>
      </c>
      <c r="I2357" s="3"/>
      <c r="J2357" s="2" t="s">
        <v>202</v>
      </c>
      <c r="K2357" s="2" t="s">
        <v>203</v>
      </c>
      <c r="L2357" s="2" t="s">
        <v>174</v>
      </c>
      <c r="M2357" s="2">
        <v>984</v>
      </c>
      <c r="N2357" s="2" t="s">
        <v>4056</v>
      </c>
      <c r="O2357" s="2" t="s">
        <v>4754</v>
      </c>
      <c r="P2357" s="4">
        <v>1</v>
      </c>
      <c r="Q2357" s="2" t="s">
        <v>4772</v>
      </c>
      <c r="R2357" s="2" t="s">
        <v>4773</v>
      </c>
      <c r="S2357" s="2" t="s">
        <v>42</v>
      </c>
      <c r="T2357" s="2" t="s">
        <v>4756</v>
      </c>
      <c r="U2357" s="2" t="s">
        <v>44</v>
      </c>
      <c r="V2357" s="2" t="s">
        <v>1357</v>
      </c>
      <c r="W2357" s="4">
        <v>4</v>
      </c>
      <c r="X2357" s="5">
        <v>5</v>
      </c>
      <c r="Y2357" s="5">
        <v>5</v>
      </c>
      <c r="Z2357" s="6">
        <v>45562</v>
      </c>
      <c r="AA2357" s="2" t="s">
        <v>46</v>
      </c>
    </row>
    <row r="2358" spans="1:27" ht="22.5" x14ac:dyDescent="0.25">
      <c r="A2358" s="2" t="s">
        <v>165</v>
      </c>
      <c r="B2358" s="2" t="s">
        <v>4757</v>
      </c>
      <c r="C2358" s="2" t="s">
        <v>4758</v>
      </c>
      <c r="D2358" s="2" t="s">
        <v>165</v>
      </c>
      <c r="E2358" s="2" t="s">
        <v>4759</v>
      </c>
      <c r="F2358" s="2" t="s">
        <v>4765</v>
      </c>
      <c r="G2358" s="2" t="s">
        <v>4766</v>
      </c>
      <c r="H2358" s="2" t="s">
        <v>4767</v>
      </c>
      <c r="I2358" s="3"/>
      <c r="J2358" s="2" t="s">
        <v>202</v>
      </c>
      <c r="K2358" s="2" t="s">
        <v>203</v>
      </c>
      <c r="L2358" s="2" t="s">
        <v>174</v>
      </c>
      <c r="M2358" s="2">
        <v>1058</v>
      </c>
      <c r="N2358" s="2" t="s">
        <v>4056</v>
      </c>
      <c r="O2358" s="2" t="s">
        <v>4754</v>
      </c>
      <c r="P2358" s="4">
        <v>1</v>
      </c>
      <c r="Q2358" s="2" t="s">
        <v>4763</v>
      </c>
      <c r="R2358" s="2" t="s">
        <v>4764</v>
      </c>
      <c r="S2358" s="2" t="s">
        <v>42</v>
      </c>
      <c r="T2358" s="2" t="s">
        <v>4756</v>
      </c>
      <c r="U2358" s="2" t="s">
        <v>1256</v>
      </c>
      <c r="V2358" s="2" t="s">
        <v>1257</v>
      </c>
      <c r="W2358" s="4">
        <v>5</v>
      </c>
      <c r="X2358" s="5">
        <v>5</v>
      </c>
      <c r="Y2358" s="5">
        <v>5</v>
      </c>
      <c r="Z2358" s="6">
        <v>45525</v>
      </c>
      <c r="AA2358" s="2" t="s">
        <v>46</v>
      </c>
    </row>
    <row r="2359" spans="1:27" ht="22.5" x14ac:dyDescent="0.25">
      <c r="A2359" s="2" t="s">
        <v>165</v>
      </c>
      <c r="B2359" s="2" t="s">
        <v>4757</v>
      </c>
      <c r="C2359" s="2" t="s">
        <v>4758</v>
      </c>
      <c r="D2359" s="2" t="s">
        <v>165</v>
      </c>
      <c r="E2359" s="2" t="s">
        <v>4759</v>
      </c>
      <c r="F2359" s="2" t="s">
        <v>4760</v>
      </c>
      <c r="G2359" s="2" t="s">
        <v>4761</v>
      </c>
      <c r="H2359" s="2" t="s">
        <v>4762</v>
      </c>
      <c r="I2359" s="3"/>
      <c r="J2359" s="2" t="s">
        <v>202</v>
      </c>
      <c r="K2359" s="2" t="s">
        <v>203</v>
      </c>
      <c r="L2359" s="2" t="s">
        <v>174</v>
      </c>
      <c r="M2359" s="2">
        <v>1059</v>
      </c>
      <c r="N2359" s="2" t="s">
        <v>4056</v>
      </c>
      <c r="O2359" s="2" t="s">
        <v>4754</v>
      </c>
      <c r="P2359" s="4">
        <v>1</v>
      </c>
      <c r="Q2359" s="2" t="s">
        <v>4763</v>
      </c>
      <c r="R2359" s="2" t="s">
        <v>4764</v>
      </c>
      <c r="S2359" s="2" t="s">
        <v>42</v>
      </c>
      <c r="T2359" s="2" t="s">
        <v>4756</v>
      </c>
      <c r="U2359" s="2" t="s">
        <v>1256</v>
      </c>
      <c r="V2359" s="2" t="s">
        <v>1257</v>
      </c>
      <c r="W2359" s="4">
        <v>5</v>
      </c>
      <c r="X2359" s="5">
        <v>5</v>
      </c>
      <c r="Y2359" s="5">
        <v>5</v>
      </c>
      <c r="Z2359" s="6">
        <v>45525</v>
      </c>
      <c r="AA2359" s="2" t="s">
        <v>46</v>
      </c>
    </row>
    <row r="2360" spans="1:27" ht="22.5" x14ac:dyDescent="0.25">
      <c r="A2360" s="2" t="s">
        <v>165</v>
      </c>
      <c r="B2360" s="2" t="s">
        <v>4749</v>
      </c>
      <c r="C2360" s="2" t="s">
        <v>4750</v>
      </c>
      <c r="D2360" s="2" t="s">
        <v>165</v>
      </c>
      <c r="E2360" s="2" t="s">
        <v>518</v>
      </c>
      <c r="F2360" s="2" t="s">
        <v>4751</v>
      </c>
      <c r="G2360" s="2" t="s">
        <v>4752</v>
      </c>
      <c r="H2360" s="2" t="s">
        <v>4753</v>
      </c>
      <c r="I2360" s="2" t="s">
        <v>4753</v>
      </c>
      <c r="J2360" s="2" t="s">
        <v>202</v>
      </c>
      <c r="K2360" s="2" t="s">
        <v>203</v>
      </c>
      <c r="L2360" s="2" t="s">
        <v>174</v>
      </c>
      <c r="M2360" s="2">
        <v>1063</v>
      </c>
      <c r="N2360" s="2" t="s">
        <v>4056</v>
      </c>
      <c r="O2360" s="2" t="s">
        <v>4754</v>
      </c>
      <c r="P2360" s="4">
        <v>1</v>
      </c>
      <c r="Q2360" s="2" t="s">
        <v>523</v>
      </c>
      <c r="R2360" s="2" t="s">
        <v>524</v>
      </c>
      <c r="S2360" s="2" t="s">
        <v>4755</v>
      </c>
      <c r="T2360" s="2" t="s">
        <v>4756</v>
      </c>
      <c r="U2360" s="2" t="s">
        <v>44</v>
      </c>
      <c r="V2360" s="2" t="s">
        <v>2280</v>
      </c>
      <c r="W2360" s="4">
        <v>22</v>
      </c>
      <c r="X2360" s="5">
        <v>5</v>
      </c>
      <c r="Y2360" s="5">
        <v>3</v>
      </c>
      <c r="Z2360" s="6">
        <v>44994</v>
      </c>
      <c r="AA2360" s="2" t="s">
        <v>46</v>
      </c>
    </row>
    <row r="2361" spans="1:27" ht="22.5" x14ac:dyDescent="0.25">
      <c r="A2361" s="2" t="s">
        <v>1386</v>
      </c>
      <c r="B2361" s="2" t="s">
        <v>845</v>
      </c>
      <c r="C2361" s="2" t="s">
        <v>693</v>
      </c>
      <c r="D2361" s="2" t="s">
        <v>1386</v>
      </c>
      <c r="E2361" s="2" t="s">
        <v>1649</v>
      </c>
      <c r="F2361" s="2" t="s">
        <v>4839</v>
      </c>
      <c r="G2361" s="2" t="s">
        <v>4840</v>
      </c>
      <c r="H2361" s="2" t="s">
        <v>4841</v>
      </c>
      <c r="I2361" s="2" t="s">
        <v>4841</v>
      </c>
      <c r="J2361" s="2" t="s">
        <v>202</v>
      </c>
      <c r="K2361" s="2" t="s">
        <v>203</v>
      </c>
      <c r="L2361" s="2" t="s">
        <v>174</v>
      </c>
      <c r="M2361" s="2">
        <v>866</v>
      </c>
      <c r="N2361" s="2" t="s">
        <v>4056</v>
      </c>
      <c r="O2361" s="2" t="s">
        <v>4819</v>
      </c>
      <c r="P2361" s="4">
        <v>1</v>
      </c>
      <c r="Q2361" s="2" t="s">
        <v>1771</v>
      </c>
      <c r="R2361" s="2" t="s">
        <v>1772</v>
      </c>
      <c r="S2361" s="2" t="s">
        <v>1773</v>
      </c>
      <c r="T2361" s="2" t="s">
        <v>86</v>
      </c>
      <c r="U2361" s="2" t="s">
        <v>44</v>
      </c>
      <c r="V2361" s="2" t="s">
        <v>179</v>
      </c>
      <c r="W2361" s="4">
        <v>61</v>
      </c>
      <c r="X2361" s="5">
        <v>5</v>
      </c>
      <c r="Y2361" s="5">
        <v>0</v>
      </c>
      <c r="Z2361" s="6">
        <v>43822</v>
      </c>
      <c r="AA2361" s="2" t="s">
        <v>46</v>
      </c>
    </row>
    <row r="2362" spans="1:27" ht="22.5" x14ac:dyDescent="0.25">
      <c r="A2362" s="2" t="s">
        <v>1446</v>
      </c>
      <c r="B2362" s="2" t="s">
        <v>1647</v>
      </c>
      <c r="C2362" s="2" t="s">
        <v>1648</v>
      </c>
      <c r="D2362" s="2" t="s">
        <v>1446</v>
      </c>
      <c r="E2362" s="2" t="s">
        <v>1649</v>
      </c>
      <c r="F2362" s="2" t="s">
        <v>4836</v>
      </c>
      <c r="G2362" s="2" t="s">
        <v>4837</v>
      </c>
      <c r="H2362" s="2" t="s">
        <v>4838</v>
      </c>
      <c r="I2362" s="2" t="s">
        <v>4838</v>
      </c>
      <c r="J2362" s="2" t="s">
        <v>202</v>
      </c>
      <c r="K2362" s="2" t="s">
        <v>203</v>
      </c>
      <c r="L2362" s="2" t="s">
        <v>174</v>
      </c>
      <c r="M2362" s="2">
        <v>916</v>
      </c>
      <c r="N2362" s="2" t="s">
        <v>4056</v>
      </c>
      <c r="O2362" s="2" t="s">
        <v>4819</v>
      </c>
      <c r="P2362" s="4">
        <v>1</v>
      </c>
      <c r="Q2362" s="2" t="s">
        <v>1788</v>
      </c>
      <c r="R2362" s="2" t="s">
        <v>1789</v>
      </c>
      <c r="S2362" s="2" t="s">
        <v>238</v>
      </c>
      <c r="T2362" s="2" t="s">
        <v>86</v>
      </c>
      <c r="U2362" s="2" t="s">
        <v>44</v>
      </c>
      <c r="V2362" s="2" t="s">
        <v>1657</v>
      </c>
      <c r="W2362" s="4">
        <v>50</v>
      </c>
      <c r="X2362" s="5">
        <v>7</v>
      </c>
      <c r="Y2362" s="5">
        <v>3</v>
      </c>
      <c r="Z2362" s="6">
        <v>44140</v>
      </c>
      <c r="AA2362" s="2" t="s">
        <v>46</v>
      </c>
    </row>
    <row r="2363" spans="1:27" ht="22.5" x14ac:dyDescent="0.25">
      <c r="A2363" s="2" t="s">
        <v>1446</v>
      </c>
      <c r="B2363" s="2" t="s">
        <v>1647</v>
      </c>
      <c r="C2363" s="2" t="s">
        <v>1648</v>
      </c>
      <c r="D2363" s="2" t="s">
        <v>1446</v>
      </c>
      <c r="E2363" s="2" t="s">
        <v>1649</v>
      </c>
      <c r="F2363" s="2" t="s">
        <v>4832</v>
      </c>
      <c r="G2363" s="2" t="s">
        <v>4833</v>
      </c>
      <c r="H2363" s="2" t="s">
        <v>4834</v>
      </c>
      <c r="I2363" s="2" t="s">
        <v>4835</v>
      </c>
      <c r="J2363" s="2" t="s">
        <v>202</v>
      </c>
      <c r="K2363" s="2" t="s">
        <v>203</v>
      </c>
      <c r="L2363" s="2" t="s">
        <v>174</v>
      </c>
      <c r="M2363" s="2">
        <v>917</v>
      </c>
      <c r="N2363" s="2" t="s">
        <v>4056</v>
      </c>
      <c r="O2363" s="2" t="s">
        <v>4819</v>
      </c>
      <c r="P2363" s="4">
        <v>1</v>
      </c>
      <c r="Q2363" s="2" t="s">
        <v>1788</v>
      </c>
      <c r="R2363" s="2" t="s">
        <v>1789</v>
      </c>
      <c r="S2363" s="2" t="s">
        <v>42</v>
      </c>
      <c r="T2363" s="2" t="s">
        <v>86</v>
      </c>
      <c r="U2363" s="2" t="s">
        <v>44</v>
      </c>
      <c r="V2363" s="2" t="s">
        <v>179</v>
      </c>
      <c r="W2363" s="4">
        <v>44</v>
      </c>
      <c r="X2363" s="5">
        <v>7</v>
      </c>
      <c r="Y2363" s="5">
        <v>3</v>
      </c>
      <c r="Z2363" s="6">
        <v>44348</v>
      </c>
      <c r="AA2363" s="2" t="s">
        <v>46</v>
      </c>
    </row>
    <row r="2364" spans="1:27" ht="22.5" x14ac:dyDescent="0.25">
      <c r="A2364" s="2" t="s">
        <v>1460</v>
      </c>
      <c r="B2364" s="2" t="s">
        <v>845</v>
      </c>
      <c r="C2364" s="2" t="s">
        <v>693</v>
      </c>
      <c r="D2364" s="2" t="s">
        <v>1460</v>
      </c>
      <c r="E2364" s="2" t="s">
        <v>1797</v>
      </c>
      <c r="F2364" s="2" t="s">
        <v>4829</v>
      </c>
      <c r="G2364" s="2" t="s">
        <v>4830</v>
      </c>
      <c r="H2364" s="2" t="s">
        <v>4831</v>
      </c>
      <c r="I2364" s="2" t="s">
        <v>4831</v>
      </c>
      <c r="J2364" s="2" t="s">
        <v>202</v>
      </c>
      <c r="K2364" s="2" t="s">
        <v>203</v>
      </c>
      <c r="L2364" s="2" t="s">
        <v>174</v>
      </c>
      <c r="M2364" s="2">
        <v>921</v>
      </c>
      <c r="N2364" s="2" t="s">
        <v>4056</v>
      </c>
      <c r="O2364" s="2" t="s">
        <v>4819</v>
      </c>
      <c r="P2364" s="4">
        <v>1</v>
      </c>
      <c r="Q2364" s="2" t="s">
        <v>1802</v>
      </c>
      <c r="R2364" s="2" t="s">
        <v>1803</v>
      </c>
      <c r="S2364" s="2" t="s">
        <v>443</v>
      </c>
      <c r="T2364" s="2" t="s">
        <v>86</v>
      </c>
      <c r="U2364" s="2" t="s">
        <v>44</v>
      </c>
      <c r="V2364" s="2" t="s">
        <v>179</v>
      </c>
      <c r="W2364" s="4">
        <v>46</v>
      </c>
      <c r="X2364" s="5">
        <v>5</v>
      </c>
      <c r="Y2364" s="5">
        <v>1</v>
      </c>
      <c r="Z2364" s="6">
        <v>44278</v>
      </c>
      <c r="AA2364" s="2" t="s">
        <v>46</v>
      </c>
    </row>
    <row r="2365" spans="1:27" ht="22.5" x14ac:dyDescent="0.25">
      <c r="A2365" s="2" t="s">
        <v>4109</v>
      </c>
      <c r="B2365" s="2" t="s">
        <v>845</v>
      </c>
      <c r="C2365" s="2" t="s">
        <v>693</v>
      </c>
      <c r="D2365" s="2" t="s">
        <v>4109</v>
      </c>
      <c r="E2365" s="2" t="s">
        <v>1522</v>
      </c>
      <c r="F2365" s="2" t="s">
        <v>4828</v>
      </c>
      <c r="G2365" s="3"/>
      <c r="H2365" s="3"/>
      <c r="I2365" s="3"/>
      <c r="J2365" s="2" t="s">
        <v>202</v>
      </c>
      <c r="K2365" s="2" t="s">
        <v>203</v>
      </c>
      <c r="L2365" s="2" t="s">
        <v>174</v>
      </c>
      <c r="M2365" s="2">
        <v>935</v>
      </c>
      <c r="N2365" s="2" t="s">
        <v>4056</v>
      </c>
      <c r="O2365" s="2" t="s">
        <v>4819</v>
      </c>
      <c r="P2365" s="4">
        <v>1</v>
      </c>
      <c r="Q2365" s="2" t="s">
        <v>4114</v>
      </c>
      <c r="R2365" s="2" t="s">
        <v>4115</v>
      </c>
      <c r="S2365" s="2" t="s">
        <v>42</v>
      </c>
      <c r="T2365" s="2" t="s">
        <v>86</v>
      </c>
      <c r="U2365" s="3"/>
      <c r="V2365" s="3"/>
      <c r="W2365" s="4">
        <v>46</v>
      </c>
      <c r="X2365" s="5">
        <v>5</v>
      </c>
      <c r="Y2365" s="5">
        <v>1</v>
      </c>
      <c r="Z2365" s="6">
        <v>44284</v>
      </c>
      <c r="AA2365" s="2" t="s">
        <v>46</v>
      </c>
    </row>
    <row r="2366" spans="1:27" ht="22.5" x14ac:dyDescent="0.25">
      <c r="A2366" s="2" t="s">
        <v>1856</v>
      </c>
      <c r="B2366" s="2" t="s">
        <v>1647</v>
      </c>
      <c r="C2366" s="2" t="s">
        <v>1648</v>
      </c>
      <c r="D2366" s="2" t="s">
        <v>1856</v>
      </c>
      <c r="E2366" s="2" t="s">
        <v>1649</v>
      </c>
      <c r="F2366" s="2" t="s">
        <v>4825</v>
      </c>
      <c r="G2366" s="2" t="s">
        <v>4826</v>
      </c>
      <c r="H2366" s="2" t="s">
        <v>4827</v>
      </c>
      <c r="I2366" s="2" t="s">
        <v>4827</v>
      </c>
      <c r="J2366" s="2" t="s">
        <v>202</v>
      </c>
      <c r="K2366" s="2" t="s">
        <v>203</v>
      </c>
      <c r="L2366" s="2" t="s">
        <v>174</v>
      </c>
      <c r="M2366" s="2">
        <v>937</v>
      </c>
      <c r="N2366" s="2" t="s">
        <v>4056</v>
      </c>
      <c r="O2366" s="2" t="s">
        <v>4819</v>
      </c>
      <c r="P2366" s="4">
        <v>1</v>
      </c>
      <c r="Q2366" s="2" t="s">
        <v>1860</v>
      </c>
      <c r="R2366" s="2" t="s">
        <v>1861</v>
      </c>
      <c r="S2366" s="2" t="s">
        <v>238</v>
      </c>
      <c r="T2366" s="2" t="s">
        <v>86</v>
      </c>
      <c r="U2366" s="2" t="s">
        <v>44</v>
      </c>
      <c r="V2366" s="2" t="s">
        <v>179</v>
      </c>
      <c r="W2366" s="4">
        <v>46</v>
      </c>
      <c r="X2366" s="5">
        <v>5</v>
      </c>
      <c r="Y2366" s="5">
        <v>1</v>
      </c>
      <c r="Z2366" s="6">
        <v>44270</v>
      </c>
      <c r="AA2366" s="2" t="s">
        <v>46</v>
      </c>
    </row>
    <row r="2367" spans="1:27" ht="22.5" x14ac:dyDescent="0.25">
      <c r="A2367" s="2" t="s">
        <v>1856</v>
      </c>
      <c r="B2367" s="2" t="s">
        <v>1647</v>
      </c>
      <c r="C2367" s="2" t="s">
        <v>1648</v>
      </c>
      <c r="D2367" s="2" t="s">
        <v>1856</v>
      </c>
      <c r="E2367" s="2" t="s">
        <v>1649</v>
      </c>
      <c r="F2367" s="2" t="s">
        <v>4822</v>
      </c>
      <c r="G2367" s="2" t="s">
        <v>4823</v>
      </c>
      <c r="H2367" s="2" t="s">
        <v>4824</v>
      </c>
      <c r="I2367" s="2" t="s">
        <v>4824</v>
      </c>
      <c r="J2367" s="2" t="s">
        <v>202</v>
      </c>
      <c r="K2367" s="2" t="s">
        <v>203</v>
      </c>
      <c r="L2367" s="2" t="s">
        <v>174</v>
      </c>
      <c r="M2367" s="2">
        <v>938</v>
      </c>
      <c r="N2367" s="2" t="s">
        <v>4056</v>
      </c>
      <c r="O2367" s="2" t="s">
        <v>4819</v>
      </c>
      <c r="P2367" s="4">
        <v>1</v>
      </c>
      <c r="Q2367" s="2" t="s">
        <v>1860</v>
      </c>
      <c r="R2367" s="2" t="s">
        <v>1861</v>
      </c>
      <c r="S2367" s="2" t="s">
        <v>238</v>
      </c>
      <c r="T2367" s="2" t="s">
        <v>86</v>
      </c>
      <c r="U2367" s="2" t="s">
        <v>44</v>
      </c>
      <c r="V2367" s="2" t="s">
        <v>179</v>
      </c>
      <c r="W2367" s="4">
        <v>46</v>
      </c>
      <c r="X2367" s="5">
        <v>5</v>
      </c>
      <c r="Y2367" s="5">
        <v>1</v>
      </c>
      <c r="Z2367" s="6">
        <v>44270</v>
      </c>
      <c r="AA2367" s="2" t="s">
        <v>46</v>
      </c>
    </row>
    <row r="2368" spans="1:27" ht="22.5" x14ac:dyDescent="0.25">
      <c r="A2368" s="2" t="s">
        <v>4815</v>
      </c>
      <c r="B2368" s="2" t="s">
        <v>1688</v>
      </c>
      <c r="C2368" s="2" t="s">
        <v>1689</v>
      </c>
      <c r="D2368" s="2" t="s">
        <v>4815</v>
      </c>
      <c r="E2368" s="2" t="s">
        <v>1690</v>
      </c>
      <c r="F2368" s="2" t="s">
        <v>4816</v>
      </c>
      <c r="G2368" s="2" t="s">
        <v>4817</v>
      </c>
      <c r="H2368" s="2" t="s">
        <v>4818</v>
      </c>
      <c r="I2368" s="2" t="s">
        <v>4818</v>
      </c>
      <c r="J2368" s="2" t="s">
        <v>202</v>
      </c>
      <c r="K2368" s="2" t="s">
        <v>203</v>
      </c>
      <c r="L2368" s="2" t="s">
        <v>174</v>
      </c>
      <c r="M2368" s="2">
        <v>973</v>
      </c>
      <c r="N2368" s="2" t="s">
        <v>4056</v>
      </c>
      <c r="O2368" s="2" t="s">
        <v>4819</v>
      </c>
      <c r="P2368" s="4">
        <v>1</v>
      </c>
      <c r="Q2368" s="2" t="s">
        <v>4820</v>
      </c>
      <c r="R2368" s="2" t="s">
        <v>4821</v>
      </c>
      <c r="S2368" s="2" t="s">
        <v>42</v>
      </c>
      <c r="T2368" s="2" t="s">
        <v>86</v>
      </c>
      <c r="U2368" s="2" t="s">
        <v>44</v>
      </c>
      <c r="V2368" s="2" t="s">
        <v>179</v>
      </c>
      <c r="W2368" s="4">
        <v>2</v>
      </c>
      <c r="X2368" s="5">
        <v>5</v>
      </c>
      <c r="Y2368" s="5">
        <v>5</v>
      </c>
      <c r="Z2368" s="6">
        <v>45610</v>
      </c>
      <c r="AA2368" s="2" t="s">
        <v>46</v>
      </c>
    </row>
    <row r="2369" spans="1:27" ht="22.5" x14ac:dyDescent="0.25">
      <c r="A2369" s="2" t="s">
        <v>350</v>
      </c>
      <c r="B2369" s="2" t="s">
        <v>1688</v>
      </c>
      <c r="C2369" s="2" t="s">
        <v>1689</v>
      </c>
      <c r="D2369" s="2" t="s">
        <v>350</v>
      </c>
      <c r="E2369" s="2" t="s">
        <v>1690</v>
      </c>
      <c r="F2369" s="2" t="s">
        <v>4847</v>
      </c>
      <c r="G2369" s="2" t="s">
        <v>4848</v>
      </c>
      <c r="H2369" s="2" t="s">
        <v>4849</v>
      </c>
      <c r="I2369" s="3"/>
      <c r="J2369" s="2" t="s">
        <v>202</v>
      </c>
      <c r="K2369" s="2" t="s">
        <v>203</v>
      </c>
      <c r="L2369" s="2" t="s">
        <v>174</v>
      </c>
      <c r="M2369" s="2">
        <v>967</v>
      </c>
      <c r="N2369" s="2" t="s">
        <v>4056</v>
      </c>
      <c r="O2369" s="2" t="s">
        <v>4845</v>
      </c>
      <c r="P2369" s="4">
        <v>1</v>
      </c>
      <c r="Q2369" s="2" t="s">
        <v>4850</v>
      </c>
      <c r="R2369" s="2" t="s">
        <v>4851</v>
      </c>
      <c r="S2369" s="2" t="s">
        <v>42</v>
      </c>
      <c r="T2369" s="2" t="s">
        <v>43</v>
      </c>
      <c r="U2369" s="2" t="s">
        <v>359</v>
      </c>
      <c r="V2369" s="2" t="s">
        <v>4852</v>
      </c>
      <c r="W2369" s="4">
        <v>11</v>
      </c>
      <c r="X2369" s="5">
        <v>5</v>
      </c>
      <c r="Y2369" s="5">
        <v>4</v>
      </c>
      <c r="Z2369" s="6">
        <v>45324</v>
      </c>
      <c r="AA2369" s="2" t="s">
        <v>46</v>
      </c>
    </row>
    <row r="2370" spans="1:27" ht="22.5" x14ac:dyDescent="0.25">
      <c r="A2370" s="2" t="s">
        <v>2221</v>
      </c>
      <c r="B2370" s="2" t="s">
        <v>1647</v>
      </c>
      <c r="C2370" s="2" t="s">
        <v>1648</v>
      </c>
      <c r="D2370" s="2" t="s">
        <v>2221</v>
      </c>
      <c r="E2370" s="2" t="s">
        <v>1649</v>
      </c>
      <c r="F2370" s="2" t="s">
        <v>4842</v>
      </c>
      <c r="G2370" s="2" t="s">
        <v>4843</v>
      </c>
      <c r="H2370" s="2" t="s">
        <v>4844</v>
      </c>
      <c r="I2370" s="3"/>
      <c r="J2370" s="2" t="s">
        <v>202</v>
      </c>
      <c r="K2370" s="2" t="s">
        <v>203</v>
      </c>
      <c r="L2370" s="2" t="s">
        <v>174</v>
      </c>
      <c r="M2370" s="2">
        <v>978</v>
      </c>
      <c r="N2370" s="2" t="s">
        <v>4056</v>
      </c>
      <c r="O2370" s="2" t="s">
        <v>4845</v>
      </c>
      <c r="P2370" s="4">
        <v>1</v>
      </c>
      <c r="Q2370" s="2" t="s">
        <v>4407</v>
      </c>
      <c r="R2370" s="2" t="s">
        <v>4408</v>
      </c>
      <c r="S2370" s="2" t="s">
        <v>4846</v>
      </c>
      <c r="T2370" s="2" t="s">
        <v>43</v>
      </c>
      <c r="U2370" s="2" t="s">
        <v>44</v>
      </c>
      <c r="V2370" s="2" t="s">
        <v>179</v>
      </c>
      <c r="W2370" s="4">
        <v>11</v>
      </c>
      <c r="X2370" s="5">
        <v>5</v>
      </c>
      <c r="Y2370" s="5">
        <v>4</v>
      </c>
      <c r="Z2370" s="6">
        <v>45329</v>
      </c>
      <c r="AA2370" s="2" t="s">
        <v>46</v>
      </c>
    </row>
    <row r="2371" spans="1:27" ht="22.5" x14ac:dyDescent="0.25">
      <c r="A2371" s="2" t="s">
        <v>2221</v>
      </c>
      <c r="B2371" s="2" t="s">
        <v>1647</v>
      </c>
      <c r="C2371" s="2" t="s">
        <v>1648</v>
      </c>
      <c r="D2371" s="2" t="s">
        <v>2221</v>
      </c>
      <c r="E2371" s="2" t="s">
        <v>1649</v>
      </c>
      <c r="F2371" s="2" t="s">
        <v>4857</v>
      </c>
      <c r="G2371" s="2" t="s">
        <v>4858</v>
      </c>
      <c r="H2371" s="2" t="s">
        <v>4859</v>
      </c>
      <c r="I2371" s="3"/>
      <c r="J2371" s="2" t="s">
        <v>202</v>
      </c>
      <c r="K2371" s="2" t="s">
        <v>203</v>
      </c>
      <c r="L2371" s="2" t="s">
        <v>174</v>
      </c>
      <c r="M2371" s="2">
        <v>979</v>
      </c>
      <c r="N2371" s="2" t="s">
        <v>4056</v>
      </c>
      <c r="O2371" s="2" t="s">
        <v>4856</v>
      </c>
      <c r="P2371" s="4">
        <v>1</v>
      </c>
      <c r="Q2371" s="2" t="s">
        <v>4407</v>
      </c>
      <c r="R2371" s="2" t="s">
        <v>4408</v>
      </c>
      <c r="S2371" s="2" t="s">
        <v>42</v>
      </c>
      <c r="T2371" s="2" t="s">
        <v>43</v>
      </c>
      <c r="U2371" s="2" t="s">
        <v>44</v>
      </c>
      <c r="V2371" s="2" t="s">
        <v>179</v>
      </c>
      <c r="W2371" s="4">
        <v>11</v>
      </c>
      <c r="X2371" s="5">
        <v>5</v>
      </c>
      <c r="Y2371" s="5">
        <v>4</v>
      </c>
      <c r="Z2371" s="6">
        <v>45329</v>
      </c>
      <c r="AA2371" s="2" t="s">
        <v>46</v>
      </c>
    </row>
    <row r="2372" spans="1:27" ht="22.5" x14ac:dyDescent="0.25">
      <c r="A2372" s="2" t="s">
        <v>2221</v>
      </c>
      <c r="B2372" s="2" t="s">
        <v>1647</v>
      </c>
      <c r="C2372" s="2" t="s">
        <v>1648</v>
      </c>
      <c r="D2372" s="2" t="s">
        <v>2221</v>
      </c>
      <c r="E2372" s="2" t="s">
        <v>1649</v>
      </c>
      <c r="F2372" s="2" t="s">
        <v>4853</v>
      </c>
      <c r="G2372" s="2" t="s">
        <v>4854</v>
      </c>
      <c r="H2372" s="2" t="s">
        <v>4855</v>
      </c>
      <c r="I2372" s="3"/>
      <c r="J2372" s="2" t="s">
        <v>202</v>
      </c>
      <c r="K2372" s="2" t="s">
        <v>203</v>
      </c>
      <c r="L2372" s="2" t="s">
        <v>174</v>
      </c>
      <c r="M2372" s="2">
        <v>980</v>
      </c>
      <c r="N2372" s="2" t="s">
        <v>4056</v>
      </c>
      <c r="O2372" s="2" t="s">
        <v>4856</v>
      </c>
      <c r="P2372" s="4">
        <v>1</v>
      </c>
      <c r="Q2372" s="2" t="s">
        <v>4407</v>
      </c>
      <c r="R2372" s="2" t="s">
        <v>4408</v>
      </c>
      <c r="S2372" s="2" t="s">
        <v>42</v>
      </c>
      <c r="T2372" s="2" t="s">
        <v>43</v>
      </c>
      <c r="U2372" s="2" t="s">
        <v>44</v>
      </c>
      <c r="V2372" s="2" t="s">
        <v>179</v>
      </c>
      <c r="W2372" s="4">
        <v>8</v>
      </c>
      <c r="X2372" s="5">
        <v>5</v>
      </c>
      <c r="Y2372" s="5">
        <v>4</v>
      </c>
      <c r="Z2372" s="6">
        <v>45415</v>
      </c>
      <c r="AA2372" s="2" t="s">
        <v>46</v>
      </c>
    </row>
    <row r="2373" spans="1:27" ht="33.75" x14ac:dyDescent="0.25">
      <c r="A2373" s="2" t="s">
        <v>1446</v>
      </c>
      <c r="B2373" s="2" t="s">
        <v>830</v>
      </c>
      <c r="C2373" s="2" t="s">
        <v>831</v>
      </c>
      <c r="D2373" s="2" t="s">
        <v>1446</v>
      </c>
      <c r="E2373" s="2" t="s">
        <v>1474</v>
      </c>
      <c r="F2373" s="2" t="s">
        <v>4371</v>
      </c>
      <c r="G2373" s="2" t="s">
        <v>4372</v>
      </c>
      <c r="H2373" s="2" t="s">
        <v>4373</v>
      </c>
      <c r="I2373" s="3"/>
      <c r="J2373" s="2" t="s">
        <v>822</v>
      </c>
      <c r="K2373" s="2" t="s">
        <v>823</v>
      </c>
      <c r="L2373" s="2" t="s">
        <v>160</v>
      </c>
      <c r="M2373" s="2">
        <v>270</v>
      </c>
      <c r="N2373" s="2" t="s">
        <v>839</v>
      </c>
      <c r="O2373" s="2" t="s">
        <v>4375</v>
      </c>
      <c r="P2373" s="4">
        <v>1</v>
      </c>
      <c r="Q2373" s="2" t="s">
        <v>2359</v>
      </c>
      <c r="R2373" s="2" t="s">
        <v>2360</v>
      </c>
      <c r="S2373" s="2" t="s">
        <v>238</v>
      </c>
      <c r="T2373" s="2" t="s">
        <v>43</v>
      </c>
      <c r="U2373" s="2" t="s">
        <v>44</v>
      </c>
      <c r="V2373" s="2" t="s">
        <v>844</v>
      </c>
      <c r="W2373" s="4">
        <v>200</v>
      </c>
      <c r="X2373" s="5">
        <v>7</v>
      </c>
      <c r="Y2373" s="5">
        <v>0</v>
      </c>
      <c r="Z2373" s="6">
        <v>39600</v>
      </c>
      <c r="AA2373" s="2" t="s">
        <v>46</v>
      </c>
    </row>
    <row r="2374" spans="1:27" ht="22.5" x14ac:dyDescent="0.25">
      <c r="A2374" s="2" t="s">
        <v>441</v>
      </c>
      <c r="B2374" s="2" t="s">
        <v>830</v>
      </c>
      <c r="C2374" s="2" t="s">
        <v>831</v>
      </c>
      <c r="D2374" s="2" t="s">
        <v>441</v>
      </c>
      <c r="E2374" s="2" t="s">
        <v>6419</v>
      </c>
      <c r="F2374" s="2" t="s">
        <v>6420</v>
      </c>
      <c r="G2374" s="2" t="s">
        <v>6421</v>
      </c>
      <c r="H2374" s="2" t="s">
        <v>6422</v>
      </c>
      <c r="I2374" s="2" t="s">
        <v>6423</v>
      </c>
      <c r="J2374" s="2" t="s">
        <v>80</v>
      </c>
      <c r="K2374" s="2" t="s">
        <v>81</v>
      </c>
      <c r="L2374" s="2" t="s">
        <v>82</v>
      </c>
      <c r="M2374" s="2">
        <v>1634</v>
      </c>
      <c r="N2374" s="2" t="s">
        <v>4056</v>
      </c>
      <c r="O2374" s="2" t="s">
        <v>6424</v>
      </c>
      <c r="P2374" s="4">
        <v>1</v>
      </c>
      <c r="Q2374" s="2" t="s">
        <v>6425</v>
      </c>
      <c r="R2374" s="2" t="s">
        <v>6426</v>
      </c>
      <c r="S2374" s="2" t="s">
        <v>6427</v>
      </c>
      <c r="T2374" s="2" t="s">
        <v>86</v>
      </c>
      <c r="U2374" s="2" t="s">
        <v>44</v>
      </c>
      <c r="V2374" s="2" t="s">
        <v>179</v>
      </c>
      <c r="W2374" s="4">
        <v>141</v>
      </c>
      <c r="X2374" s="5">
        <v>5</v>
      </c>
      <c r="Y2374" s="5">
        <v>0</v>
      </c>
      <c r="Z2374" s="6">
        <v>41395</v>
      </c>
      <c r="AA2374" s="2" t="s">
        <v>46</v>
      </c>
    </row>
    <row r="2375" spans="1:27" ht="22.5" x14ac:dyDescent="0.25">
      <c r="A2375" s="2" t="s">
        <v>4058</v>
      </c>
      <c r="B2375" s="2" t="s">
        <v>845</v>
      </c>
      <c r="C2375" s="2" t="s">
        <v>693</v>
      </c>
      <c r="D2375" s="2" t="s">
        <v>4058</v>
      </c>
      <c r="E2375" s="2" t="s">
        <v>1522</v>
      </c>
      <c r="F2375" s="2" t="s">
        <v>6445</v>
      </c>
      <c r="G2375" s="2" t="s">
        <v>6446</v>
      </c>
      <c r="H2375" s="2" t="s">
        <v>6447</v>
      </c>
      <c r="I2375" s="2" t="s">
        <v>6448</v>
      </c>
      <c r="J2375" s="2" t="s">
        <v>80</v>
      </c>
      <c r="K2375" s="2" t="s">
        <v>81</v>
      </c>
      <c r="L2375" s="2" t="s">
        <v>82</v>
      </c>
      <c r="M2375" s="2">
        <v>1622</v>
      </c>
      <c r="N2375" s="2" t="s">
        <v>4056</v>
      </c>
      <c r="O2375" s="2" t="s">
        <v>6434</v>
      </c>
      <c r="P2375" s="4">
        <v>1</v>
      </c>
      <c r="Q2375" s="2" t="s">
        <v>4062</v>
      </c>
      <c r="R2375" s="2" t="s">
        <v>4063</v>
      </c>
      <c r="S2375" s="2" t="s">
        <v>693</v>
      </c>
      <c r="T2375" s="2" t="s">
        <v>86</v>
      </c>
      <c r="U2375" s="2" t="s">
        <v>44</v>
      </c>
      <c r="V2375" s="2" t="s">
        <v>179</v>
      </c>
      <c r="W2375" s="4">
        <v>146</v>
      </c>
      <c r="X2375" s="5">
        <v>5</v>
      </c>
      <c r="Y2375" s="5">
        <v>0</v>
      </c>
      <c r="Z2375" s="6">
        <v>41228</v>
      </c>
      <c r="AA2375" s="2" t="s">
        <v>46</v>
      </c>
    </row>
    <row r="2376" spans="1:27" ht="22.5" x14ac:dyDescent="0.25">
      <c r="A2376" s="2" t="s">
        <v>452</v>
      </c>
      <c r="B2376" s="2" t="s">
        <v>1483</v>
      </c>
      <c r="C2376" s="2" t="s">
        <v>1484</v>
      </c>
      <c r="D2376" s="2" t="s">
        <v>452</v>
      </c>
      <c r="E2376" s="2" t="s">
        <v>1485</v>
      </c>
      <c r="F2376" s="2" t="s">
        <v>6439</v>
      </c>
      <c r="G2376" s="2" t="s">
        <v>6440</v>
      </c>
      <c r="H2376" s="2" t="s">
        <v>6441</v>
      </c>
      <c r="I2376" s="2" t="s">
        <v>6442</v>
      </c>
      <c r="J2376" s="2" t="s">
        <v>80</v>
      </c>
      <c r="K2376" s="2" t="s">
        <v>81</v>
      </c>
      <c r="L2376" s="2" t="s">
        <v>82</v>
      </c>
      <c r="M2376" s="2">
        <v>1644</v>
      </c>
      <c r="N2376" s="2" t="s">
        <v>4056</v>
      </c>
      <c r="O2376" s="2" t="s">
        <v>6434</v>
      </c>
      <c r="P2376" s="4">
        <v>1</v>
      </c>
      <c r="Q2376" s="2" t="s">
        <v>6443</v>
      </c>
      <c r="R2376" s="2" t="s">
        <v>6444</v>
      </c>
      <c r="S2376" s="2" t="s">
        <v>6299</v>
      </c>
      <c r="T2376" s="2" t="s">
        <v>86</v>
      </c>
      <c r="U2376" s="2" t="s">
        <v>44</v>
      </c>
      <c r="V2376" s="2" t="s">
        <v>179</v>
      </c>
      <c r="W2376" s="4">
        <v>135</v>
      </c>
      <c r="X2376" s="5">
        <v>5</v>
      </c>
      <c r="Y2376" s="5">
        <v>0</v>
      </c>
      <c r="Z2376" s="6">
        <v>41569</v>
      </c>
      <c r="AA2376" s="2" t="s">
        <v>46</v>
      </c>
    </row>
    <row r="2377" spans="1:27" ht="22.5" x14ac:dyDescent="0.25">
      <c r="A2377" s="2" t="s">
        <v>390</v>
      </c>
      <c r="B2377" s="2" t="s">
        <v>1483</v>
      </c>
      <c r="C2377" s="2" t="s">
        <v>1484</v>
      </c>
      <c r="D2377" s="2" t="s">
        <v>390</v>
      </c>
      <c r="E2377" s="2" t="s">
        <v>1522</v>
      </c>
      <c r="F2377" s="2" t="s">
        <v>6435</v>
      </c>
      <c r="G2377" s="2" t="s">
        <v>6436</v>
      </c>
      <c r="H2377" s="2" t="s">
        <v>6437</v>
      </c>
      <c r="I2377" s="2" t="s">
        <v>6438</v>
      </c>
      <c r="J2377" s="2" t="s">
        <v>80</v>
      </c>
      <c r="K2377" s="2" t="s">
        <v>81</v>
      </c>
      <c r="L2377" s="2" t="s">
        <v>82</v>
      </c>
      <c r="M2377" s="2">
        <v>1675</v>
      </c>
      <c r="N2377" s="2" t="s">
        <v>4056</v>
      </c>
      <c r="O2377" s="2" t="s">
        <v>6434</v>
      </c>
      <c r="P2377" s="4">
        <v>1</v>
      </c>
      <c r="Q2377" s="2" t="s">
        <v>2020</v>
      </c>
      <c r="R2377" s="2" t="s">
        <v>2021</v>
      </c>
      <c r="S2377" s="2" t="s">
        <v>42</v>
      </c>
      <c r="T2377" s="2" t="s">
        <v>86</v>
      </c>
      <c r="U2377" s="2" t="s">
        <v>44</v>
      </c>
      <c r="V2377" s="2" t="s">
        <v>179</v>
      </c>
      <c r="W2377" s="4">
        <v>141</v>
      </c>
      <c r="X2377" s="5">
        <v>5</v>
      </c>
      <c r="Y2377" s="5">
        <v>0</v>
      </c>
      <c r="Z2377" s="6">
        <v>41387</v>
      </c>
      <c r="AA2377" s="2" t="s">
        <v>46</v>
      </c>
    </row>
    <row r="2378" spans="1:27" ht="22.5" x14ac:dyDescent="0.25">
      <c r="A2378" s="2" t="s">
        <v>350</v>
      </c>
      <c r="B2378" s="2" t="s">
        <v>6428</v>
      </c>
      <c r="C2378" s="2" t="s">
        <v>6429</v>
      </c>
      <c r="D2378" s="2" t="s">
        <v>765</v>
      </c>
      <c r="E2378" s="2" t="s">
        <v>1522</v>
      </c>
      <c r="F2378" s="2" t="s">
        <v>6430</v>
      </c>
      <c r="G2378" s="2" t="s">
        <v>6431</v>
      </c>
      <c r="H2378" s="2" t="s">
        <v>6432</v>
      </c>
      <c r="I2378" s="2" t="s">
        <v>6433</v>
      </c>
      <c r="J2378" s="2" t="s">
        <v>80</v>
      </c>
      <c r="K2378" s="2" t="s">
        <v>81</v>
      </c>
      <c r="L2378" s="2" t="s">
        <v>82</v>
      </c>
      <c r="M2378" s="2">
        <v>1692</v>
      </c>
      <c r="N2378" s="2" t="s">
        <v>4056</v>
      </c>
      <c r="O2378" s="2" t="s">
        <v>6434</v>
      </c>
      <c r="P2378" s="4">
        <v>1</v>
      </c>
      <c r="Q2378" s="2" t="s">
        <v>1684</v>
      </c>
      <c r="R2378" s="2" t="s">
        <v>1685</v>
      </c>
      <c r="S2378" s="2" t="s">
        <v>6299</v>
      </c>
      <c r="T2378" s="2" t="s">
        <v>86</v>
      </c>
      <c r="U2378" s="2" t="s">
        <v>44</v>
      </c>
      <c r="V2378" s="2" t="s">
        <v>179</v>
      </c>
      <c r="W2378" s="4">
        <v>135</v>
      </c>
      <c r="X2378" s="5">
        <v>5</v>
      </c>
      <c r="Y2378" s="5">
        <v>0</v>
      </c>
      <c r="Z2378" s="6">
        <v>41571</v>
      </c>
      <c r="AA2378" s="2" t="s">
        <v>46</v>
      </c>
    </row>
    <row r="2379" spans="1:27" ht="22.5" x14ac:dyDescent="0.25">
      <c r="A2379" s="2" t="s">
        <v>1386</v>
      </c>
      <c r="B2379" s="2" t="s">
        <v>1435</v>
      </c>
      <c r="C2379" s="2" t="s">
        <v>1436</v>
      </c>
      <c r="D2379" s="2" t="s">
        <v>1386</v>
      </c>
      <c r="E2379" s="2" t="s">
        <v>1797</v>
      </c>
      <c r="F2379" s="2" t="s">
        <v>6776</v>
      </c>
      <c r="G2379" s="2" t="s">
        <v>6777</v>
      </c>
      <c r="H2379" s="2" t="s">
        <v>6778</v>
      </c>
      <c r="I2379" s="2" t="s">
        <v>6778</v>
      </c>
      <c r="J2379" s="2" t="s">
        <v>1458</v>
      </c>
      <c r="K2379" s="2" t="s">
        <v>36</v>
      </c>
      <c r="L2379" s="2" t="s">
        <v>37</v>
      </c>
      <c r="M2379" s="2">
        <v>1724</v>
      </c>
      <c r="N2379" s="2" t="s">
        <v>4056</v>
      </c>
      <c r="O2379" s="2" t="s">
        <v>6723</v>
      </c>
      <c r="P2379" s="4">
        <v>1</v>
      </c>
      <c r="Q2379" s="2" t="s">
        <v>2397</v>
      </c>
      <c r="R2379" s="2" t="s">
        <v>2398</v>
      </c>
      <c r="S2379" s="2" t="s">
        <v>2399</v>
      </c>
      <c r="T2379" s="2" t="s">
        <v>86</v>
      </c>
      <c r="U2379" s="2" t="s">
        <v>44</v>
      </c>
      <c r="V2379" s="2" t="s">
        <v>179</v>
      </c>
      <c r="W2379" s="4">
        <v>101</v>
      </c>
      <c r="X2379" s="5">
        <v>5</v>
      </c>
      <c r="Y2379" s="5">
        <v>0</v>
      </c>
      <c r="Z2379" s="6">
        <v>42614</v>
      </c>
      <c r="AA2379" s="2" t="s">
        <v>46</v>
      </c>
    </row>
    <row r="2380" spans="1:27" ht="22.5" x14ac:dyDescent="0.25">
      <c r="A2380" s="2" t="s">
        <v>4180</v>
      </c>
      <c r="B2380" s="2" t="s">
        <v>1435</v>
      </c>
      <c r="C2380" s="2" t="s">
        <v>1436</v>
      </c>
      <c r="D2380" s="2" t="s">
        <v>4180</v>
      </c>
      <c r="E2380" s="2" t="s">
        <v>1437</v>
      </c>
      <c r="F2380" s="2" t="s">
        <v>6770</v>
      </c>
      <c r="G2380" s="2" t="s">
        <v>6771</v>
      </c>
      <c r="H2380" s="2" t="s">
        <v>6772</v>
      </c>
      <c r="I2380" s="2" t="s">
        <v>6773</v>
      </c>
      <c r="J2380" s="2" t="s">
        <v>1458</v>
      </c>
      <c r="K2380" s="2" t="s">
        <v>36</v>
      </c>
      <c r="L2380" s="2" t="s">
        <v>37</v>
      </c>
      <c r="M2380" s="2">
        <v>1728</v>
      </c>
      <c r="N2380" s="2" t="s">
        <v>4056</v>
      </c>
      <c r="O2380" s="2" t="s">
        <v>6723</v>
      </c>
      <c r="P2380" s="4">
        <v>1</v>
      </c>
      <c r="Q2380" s="2" t="s">
        <v>6774</v>
      </c>
      <c r="R2380" s="2" t="s">
        <v>6775</v>
      </c>
      <c r="S2380" s="2" t="s">
        <v>6660</v>
      </c>
      <c r="T2380" s="2" t="s">
        <v>86</v>
      </c>
      <c r="U2380" s="2" t="s">
        <v>44</v>
      </c>
      <c r="V2380" s="2" t="s">
        <v>179</v>
      </c>
      <c r="W2380" s="4">
        <v>132</v>
      </c>
      <c r="X2380" s="5">
        <v>5</v>
      </c>
      <c r="Y2380" s="5">
        <v>0</v>
      </c>
      <c r="Z2380" s="6">
        <v>41666</v>
      </c>
      <c r="AA2380" s="2" t="s">
        <v>46</v>
      </c>
    </row>
    <row r="2381" spans="1:27" x14ac:dyDescent="0.25">
      <c r="A2381" s="2" t="s">
        <v>853</v>
      </c>
      <c r="B2381" s="2" t="s">
        <v>1435</v>
      </c>
      <c r="C2381" s="2" t="s">
        <v>1436</v>
      </c>
      <c r="D2381" s="2" t="s">
        <v>853</v>
      </c>
      <c r="E2381" s="2" t="s">
        <v>1437</v>
      </c>
      <c r="F2381" s="2" t="s">
        <v>6764</v>
      </c>
      <c r="G2381" s="2" t="s">
        <v>6765</v>
      </c>
      <c r="H2381" s="2" t="s">
        <v>6766</v>
      </c>
      <c r="I2381" s="2" t="s">
        <v>6766</v>
      </c>
      <c r="J2381" s="2" t="s">
        <v>1458</v>
      </c>
      <c r="K2381" s="2" t="s">
        <v>36</v>
      </c>
      <c r="L2381" s="2" t="s">
        <v>37</v>
      </c>
      <c r="M2381" s="2">
        <v>1735</v>
      </c>
      <c r="N2381" s="2" t="s">
        <v>4056</v>
      </c>
      <c r="O2381" s="2" t="s">
        <v>6723</v>
      </c>
      <c r="P2381" s="4">
        <v>1</v>
      </c>
      <c r="Q2381" s="2" t="s">
        <v>6767</v>
      </c>
      <c r="R2381" s="2" t="s">
        <v>6768</v>
      </c>
      <c r="S2381" s="2" t="s">
        <v>6769</v>
      </c>
      <c r="T2381" s="2" t="s">
        <v>86</v>
      </c>
      <c r="U2381" s="2" t="s">
        <v>44</v>
      </c>
      <c r="V2381" s="2" t="s">
        <v>179</v>
      </c>
      <c r="W2381" s="4">
        <v>86</v>
      </c>
      <c r="X2381" s="5">
        <v>5</v>
      </c>
      <c r="Y2381" s="5">
        <v>0</v>
      </c>
      <c r="Z2381" s="6">
        <v>43052</v>
      </c>
      <c r="AA2381" s="2" t="s">
        <v>46</v>
      </c>
    </row>
    <row r="2382" spans="1:27" ht="22.5" x14ac:dyDescent="0.25">
      <c r="A2382" s="2" t="s">
        <v>452</v>
      </c>
      <c r="B2382" s="2" t="s">
        <v>1435</v>
      </c>
      <c r="C2382" s="2" t="s">
        <v>1436</v>
      </c>
      <c r="D2382" s="2" t="s">
        <v>452</v>
      </c>
      <c r="E2382" s="2" t="s">
        <v>1437</v>
      </c>
      <c r="F2382" s="2" t="s">
        <v>6757</v>
      </c>
      <c r="G2382" s="2" t="s">
        <v>6758</v>
      </c>
      <c r="H2382" s="2" t="s">
        <v>6759</v>
      </c>
      <c r="I2382" s="2" t="s">
        <v>6760</v>
      </c>
      <c r="J2382" s="2" t="s">
        <v>1458</v>
      </c>
      <c r="K2382" s="2" t="s">
        <v>36</v>
      </c>
      <c r="L2382" s="2" t="s">
        <v>37</v>
      </c>
      <c r="M2382" s="2">
        <v>1738</v>
      </c>
      <c r="N2382" s="2" t="s">
        <v>4056</v>
      </c>
      <c r="O2382" s="2" t="s">
        <v>6723</v>
      </c>
      <c r="P2382" s="4">
        <v>1</v>
      </c>
      <c r="Q2382" s="2" t="s">
        <v>6761</v>
      </c>
      <c r="R2382" s="2" t="s">
        <v>6762</v>
      </c>
      <c r="S2382" s="2" t="s">
        <v>6763</v>
      </c>
      <c r="T2382" s="2" t="s">
        <v>86</v>
      </c>
      <c r="U2382" s="2" t="s">
        <v>44</v>
      </c>
      <c r="V2382" s="2" t="s">
        <v>179</v>
      </c>
      <c r="W2382" s="4">
        <v>172</v>
      </c>
      <c r="X2382" s="5">
        <v>5</v>
      </c>
      <c r="Y2382" s="5">
        <v>0</v>
      </c>
      <c r="Z2382" s="6">
        <v>40429</v>
      </c>
      <c r="AA2382" s="2" t="s">
        <v>46</v>
      </c>
    </row>
    <row r="2383" spans="1:27" ht="22.5" x14ac:dyDescent="0.25">
      <c r="A2383" s="2" t="s">
        <v>1446</v>
      </c>
      <c r="B2383" s="2" t="s">
        <v>1435</v>
      </c>
      <c r="C2383" s="2" t="s">
        <v>1436</v>
      </c>
      <c r="D2383" s="2" t="s">
        <v>1446</v>
      </c>
      <c r="E2383" s="2" t="s">
        <v>1437</v>
      </c>
      <c r="F2383" s="2" t="s">
        <v>6754</v>
      </c>
      <c r="G2383" s="2" t="s">
        <v>6755</v>
      </c>
      <c r="H2383" s="2" t="s">
        <v>6756</v>
      </c>
      <c r="I2383" s="2" t="s">
        <v>6756</v>
      </c>
      <c r="J2383" s="2" t="s">
        <v>1458</v>
      </c>
      <c r="K2383" s="2" t="s">
        <v>36</v>
      </c>
      <c r="L2383" s="2" t="s">
        <v>37</v>
      </c>
      <c r="M2383" s="2">
        <v>1743</v>
      </c>
      <c r="N2383" s="2" t="s">
        <v>4056</v>
      </c>
      <c r="O2383" s="2" t="s">
        <v>6723</v>
      </c>
      <c r="P2383" s="4">
        <v>1</v>
      </c>
      <c r="Q2383" s="2" t="s">
        <v>1452</v>
      </c>
      <c r="R2383" s="2" t="s">
        <v>1453</v>
      </c>
      <c r="S2383" s="2" t="s">
        <v>42</v>
      </c>
      <c r="T2383" s="2" t="s">
        <v>86</v>
      </c>
      <c r="U2383" s="2" t="s">
        <v>44</v>
      </c>
      <c r="V2383" s="2" t="s">
        <v>179</v>
      </c>
      <c r="W2383" s="4">
        <v>100</v>
      </c>
      <c r="X2383" s="5">
        <v>5</v>
      </c>
      <c r="Y2383" s="5">
        <v>0</v>
      </c>
      <c r="Z2383" s="6">
        <v>42631</v>
      </c>
      <c r="AA2383" s="2" t="s">
        <v>46</v>
      </c>
    </row>
    <row r="2384" spans="1:27" ht="22.5" x14ac:dyDescent="0.25">
      <c r="A2384" s="2" t="s">
        <v>1460</v>
      </c>
      <c r="B2384" s="2" t="s">
        <v>1435</v>
      </c>
      <c r="C2384" s="2" t="s">
        <v>1436</v>
      </c>
      <c r="D2384" s="2" t="s">
        <v>1460</v>
      </c>
      <c r="E2384" s="2" t="s">
        <v>1437</v>
      </c>
      <c r="F2384" s="2" t="s">
        <v>6751</v>
      </c>
      <c r="G2384" s="2" t="s">
        <v>6752</v>
      </c>
      <c r="H2384" s="2" t="s">
        <v>6753</v>
      </c>
      <c r="I2384" s="2" t="s">
        <v>6753</v>
      </c>
      <c r="J2384" s="2" t="s">
        <v>1458</v>
      </c>
      <c r="K2384" s="2" t="s">
        <v>36</v>
      </c>
      <c r="L2384" s="2" t="s">
        <v>37</v>
      </c>
      <c r="M2384" s="2">
        <v>1747</v>
      </c>
      <c r="N2384" s="2" t="s">
        <v>4056</v>
      </c>
      <c r="O2384" s="2" t="s">
        <v>6723</v>
      </c>
      <c r="P2384" s="4">
        <v>1</v>
      </c>
      <c r="Q2384" s="2" t="s">
        <v>1466</v>
      </c>
      <c r="R2384" s="2" t="s">
        <v>1467</v>
      </c>
      <c r="S2384" s="2" t="s">
        <v>42</v>
      </c>
      <c r="T2384" s="2" t="s">
        <v>86</v>
      </c>
      <c r="U2384" s="2" t="s">
        <v>44</v>
      </c>
      <c r="V2384" s="2" t="s">
        <v>179</v>
      </c>
      <c r="W2384" s="4">
        <v>76</v>
      </c>
      <c r="X2384" s="5">
        <v>5</v>
      </c>
      <c r="Y2384" s="5">
        <v>0</v>
      </c>
      <c r="Z2384" s="6">
        <v>43368</v>
      </c>
      <c r="AA2384" s="2" t="s">
        <v>46</v>
      </c>
    </row>
    <row r="2385" spans="1:27" ht="22.5" x14ac:dyDescent="0.25">
      <c r="A2385" s="2" t="s">
        <v>4117</v>
      </c>
      <c r="B2385" s="2" t="s">
        <v>845</v>
      </c>
      <c r="C2385" s="2" t="s">
        <v>693</v>
      </c>
      <c r="D2385" s="2" t="s">
        <v>4117</v>
      </c>
      <c r="E2385" s="2" t="s">
        <v>1522</v>
      </c>
      <c r="F2385" s="2" t="s">
        <v>6747</v>
      </c>
      <c r="G2385" s="2" t="s">
        <v>6748</v>
      </c>
      <c r="H2385" s="2" t="s">
        <v>6749</v>
      </c>
      <c r="I2385" s="2" t="s">
        <v>6750</v>
      </c>
      <c r="J2385" s="2" t="s">
        <v>1458</v>
      </c>
      <c r="K2385" s="2" t="s">
        <v>36</v>
      </c>
      <c r="L2385" s="2" t="s">
        <v>37</v>
      </c>
      <c r="M2385" s="2">
        <v>1752</v>
      </c>
      <c r="N2385" s="2" t="s">
        <v>4056</v>
      </c>
      <c r="O2385" s="2" t="s">
        <v>6723</v>
      </c>
      <c r="P2385" s="4">
        <v>1</v>
      </c>
      <c r="Q2385" s="2" t="s">
        <v>4122</v>
      </c>
      <c r="R2385" s="2" t="s">
        <v>4123</v>
      </c>
      <c r="S2385" s="2" t="s">
        <v>42</v>
      </c>
      <c r="T2385" s="2" t="s">
        <v>86</v>
      </c>
      <c r="U2385" s="2" t="s">
        <v>44</v>
      </c>
      <c r="V2385" s="2" t="s">
        <v>179</v>
      </c>
      <c r="W2385" s="4">
        <v>125</v>
      </c>
      <c r="X2385" s="5">
        <v>5</v>
      </c>
      <c r="Y2385" s="5">
        <v>0</v>
      </c>
      <c r="Z2385" s="6">
        <v>41856</v>
      </c>
      <c r="AA2385" s="2" t="s">
        <v>46</v>
      </c>
    </row>
    <row r="2386" spans="1:27" ht="22.5" x14ac:dyDescent="0.25">
      <c r="A2386" s="2" t="s">
        <v>390</v>
      </c>
      <c r="B2386" s="2" t="s">
        <v>1435</v>
      </c>
      <c r="C2386" s="2" t="s">
        <v>1436</v>
      </c>
      <c r="D2386" s="2" t="s">
        <v>390</v>
      </c>
      <c r="E2386" s="2" t="s">
        <v>1797</v>
      </c>
      <c r="F2386" s="2" t="s">
        <v>6743</v>
      </c>
      <c r="G2386" s="2" t="s">
        <v>6744</v>
      </c>
      <c r="H2386" s="2" t="s">
        <v>6745</v>
      </c>
      <c r="I2386" s="2" t="s">
        <v>6746</v>
      </c>
      <c r="J2386" s="2" t="s">
        <v>1458</v>
      </c>
      <c r="K2386" s="2" t="s">
        <v>36</v>
      </c>
      <c r="L2386" s="2" t="s">
        <v>37</v>
      </c>
      <c r="M2386" s="2">
        <v>1754</v>
      </c>
      <c r="N2386" s="2" t="s">
        <v>4056</v>
      </c>
      <c r="O2386" s="2" t="s">
        <v>6723</v>
      </c>
      <c r="P2386" s="4">
        <v>1</v>
      </c>
      <c r="Q2386" s="2" t="s">
        <v>2297</v>
      </c>
      <c r="R2386" s="2" t="s">
        <v>2298</v>
      </c>
      <c r="S2386" s="2" t="s">
        <v>443</v>
      </c>
      <c r="T2386" s="2" t="s">
        <v>86</v>
      </c>
      <c r="U2386" s="2" t="s">
        <v>44</v>
      </c>
      <c r="V2386" s="2" t="s">
        <v>179</v>
      </c>
      <c r="W2386" s="4">
        <v>119</v>
      </c>
      <c r="X2386" s="5">
        <v>5</v>
      </c>
      <c r="Y2386" s="5">
        <v>0</v>
      </c>
      <c r="Z2386" s="6">
        <v>42063</v>
      </c>
      <c r="AA2386" s="2" t="s">
        <v>46</v>
      </c>
    </row>
    <row r="2387" spans="1:27" ht="22.5" x14ac:dyDescent="0.25">
      <c r="A2387" s="2" t="s">
        <v>829</v>
      </c>
      <c r="B2387" s="2" t="s">
        <v>1435</v>
      </c>
      <c r="C2387" s="2" t="s">
        <v>1436</v>
      </c>
      <c r="D2387" s="2" t="s">
        <v>829</v>
      </c>
      <c r="E2387" s="2" t="s">
        <v>1437</v>
      </c>
      <c r="F2387" s="2" t="s">
        <v>6737</v>
      </c>
      <c r="G2387" s="2" t="s">
        <v>6738</v>
      </c>
      <c r="H2387" s="2" t="s">
        <v>6739</v>
      </c>
      <c r="I2387" s="2" t="s">
        <v>6739</v>
      </c>
      <c r="J2387" s="2" t="s">
        <v>1458</v>
      </c>
      <c r="K2387" s="2" t="s">
        <v>36</v>
      </c>
      <c r="L2387" s="2" t="s">
        <v>37</v>
      </c>
      <c r="M2387" s="2">
        <v>1758</v>
      </c>
      <c r="N2387" s="2" t="s">
        <v>4056</v>
      </c>
      <c r="O2387" s="2" t="s">
        <v>6723</v>
      </c>
      <c r="P2387" s="4">
        <v>1</v>
      </c>
      <c r="Q2387" s="2" t="s">
        <v>6740</v>
      </c>
      <c r="R2387" s="2" t="s">
        <v>6741</v>
      </c>
      <c r="S2387" s="2" t="s">
        <v>6742</v>
      </c>
      <c r="T2387" s="2" t="s">
        <v>86</v>
      </c>
      <c r="U2387" s="2" t="s">
        <v>44</v>
      </c>
      <c r="V2387" s="2" t="s">
        <v>179</v>
      </c>
      <c r="W2387" s="4">
        <v>98</v>
      </c>
      <c r="X2387" s="5">
        <v>5</v>
      </c>
      <c r="Y2387" s="5">
        <v>0</v>
      </c>
      <c r="Z2387" s="6">
        <v>42681</v>
      </c>
      <c r="AA2387" s="2" t="s">
        <v>46</v>
      </c>
    </row>
    <row r="2388" spans="1:27" ht="22.5" x14ac:dyDescent="0.25">
      <c r="A2388" s="2" t="s">
        <v>350</v>
      </c>
      <c r="B2388" s="2" t="s">
        <v>1435</v>
      </c>
      <c r="C2388" s="2" t="s">
        <v>1436</v>
      </c>
      <c r="D2388" s="2" t="s">
        <v>350</v>
      </c>
      <c r="E2388" s="2" t="s">
        <v>1437</v>
      </c>
      <c r="F2388" s="2" t="s">
        <v>6733</v>
      </c>
      <c r="G2388" s="2" t="s">
        <v>6734</v>
      </c>
      <c r="H2388" s="2" t="s">
        <v>6735</v>
      </c>
      <c r="I2388" s="2" t="s">
        <v>6736</v>
      </c>
      <c r="J2388" s="2" t="s">
        <v>1458</v>
      </c>
      <c r="K2388" s="2" t="s">
        <v>36</v>
      </c>
      <c r="L2388" s="2" t="s">
        <v>37</v>
      </c>
      <c r="M2388" s="2">
        <v>1765</v>
      </c>
      <c r="N2388" s="2" t="s">
        <v>4056</v>
      </c>
      <c r="O2388" s="2" t="s">
        <v>6723</v>
      </c>
      <c r="P2388" s="4">
        <v>1</v>
      </c>
      <c r="Q2388" s="2" t="s">
        <v>6665</v>
      </c>
      <c r="R2388" s="2" t="s">
        <v>6666</v>
      </c>
      <c r="S2388" s="2" t="s">
        <v>42</v>
      </c>
      <c r="T2388" s="2" t="s">
        <v>86</v>
      </c>
      <c r="U2388" s="2" t="s">
        <v>44</v>
      </c>
      <c r="V2388" s="2" t="s">
        <v>179</v>
      </c>
      <c r="W2388" s="4">
        <v>133</v>
      </c>
      <c r="X2388" s="5">
        <v>5</v>
      </c>
      <c r="Y2388" s="5">
        <v>0</v>
      </c>
      <c r="Z2388" s="6">
        <v>41640</v>
      </c>
      <c r="AA2388" s="2" t="s">
        <v>46</v>
      </c>
    </row>
    <row r="2389" spans="1:27" ht="22.5" x14ac:dyDescent="0.25">
      <c r="A2389" s="2" t="s">
        <v>350</v>
      </c>
      <c r="B2389" s="2" t="s">
        <v>6727</v>
      </c>
      <c r="C2389" s="2" t="s">
        <v>6728</v>
      </c>
      <c r="D2389" s="2" t="s">
        <v>765</v>
      </c>
      <c r="E2389" s="2" t="s">
        <v>1522</v>
      </c>
      <c r="F2389" s="2" t="s">
        <v>6729</v>
      </c>
      <c r="G2389" s="2" t="s">
        <v>6730</v>
      </c>
      <c r="H2389" s="2" t="s">
        <v>6731</v>
      </c>
      <c r="I2389" s="2" t="s">
        <v>6732</v>
      </c>
      <c r="J2389" s="2" t="s">
        <v>1458</v>
      </c>
      <c r="K2389" s="2" t="s">
        <v>36</v>
      </c>
      <c r="L2389" s="2" t="s">
        <v>37</v>
      </c>
      <c r="M2389" s="2">
        <v>1766</v>
      </c>
      <c r="N2389" s="2" t="s">
        <v>4056</v>
      </c>
      <c r="O2389" s="2" t="s">
        <v>6723</v>
      </c>
      <c r="P2389" s="4">
        <v>1</v>
      </c>
      <c r="Q2389" s="2" t="s">
        <v>1684</v>
      </c>
      <c r="R2389" s="2" t="s">
        <v>1685</v>
      </c>
      <c r="S2389" s="2" t="s">
        <v>6660</v>
      </c>
      <c r="T2389" s="2" t="s">
        <v>86</v>
      </c>
      <c r="U2389" s="2" t="s">
        <v>44</v>
      </c>
      <c r="V2389" s="2" t="s">
        <v>179</v>
      </c>
      <c r="W2389" s="4">
        <v>156</v>
      </c>
      <c r="X2389" s="5">
        <v>5</v>
      </c>
      <c r="Y2389" s="5">
        <v>0</v>
      </c>
      <c r="Z2389" s="6">
        <v>40924</v>
      </c>
      <c r="AA2389" s="2" t="s">
        <v>46</v>
      </c>
    </row>
    <row r="2390" spans="1:27" ht="22.5" x14ac:dyDescent="0.25">
      <c r="A2390" s="2" t="s">
        <v>3753</v>
      </c>
      <c r="B2390" s="2" t="s">
        <v>1435</v>
      </c>
      <c r="C2390" s="2" t="s">
        <v>1436</v>
      </c>
      <c r="D2390" s="2" t="s">
        <v>3753</v>
      </c>
      <c r="E2390" s="2" t="s">
        <v>1437</v>
      </c>
      <c r="F2390" s="2" t="s">
        <v>6724</v>
      </c>
      <c r="G2390" s="2" t="s">
        <v>6725</v>
      </c>
      <c r="H2390" s="2" t="s">
        <v>6726</v>
      </c>
      <c r="I2390" s="2" t="s">
        <v>6726</v>
      </c>
      <c r="J2390" s="2" t="s">
        <v>1458</v>
      </c>
      <c r="K2390" s="2" t="s">
        <v>36</v>
      </c>
      <c r="L2390" s="2" t="s">
        <v>37</v>
      </c>
      <c r="M2390" s="2">
        <v>1773</v>
      </c>
      <c r="N2390" s="2" t="s">
        <v>4056</v>
      </c>
      <c r="O2390" s="2" t="s">
        <v>6723</v>
      </c>
      <c r="P2390" s="4">
        <v>1</v>
      </c>
      <c r="Q2390" s="2" t="s">
        <v>3758</v>
      </c>
      <c r="R2390" s="2" t="s">
        <v>3759</v>
      </c>
      <c r="S2390" s="2" t="s">
        <v>42</v>
      </c>
      <c r="T2390" s="2" t="s">
        <v>86</v>
      </c>
      <c r="U2390" s="2" t="s">
        <v>44</v>
      </c>
      <c r="V2390" s="2" t="s">
        <v>179</v>
      </c>
      <c r="W2390" s="4">
        <v>88</v>
      </c>
      <c r="X2390" s="5">
        <v>5</v>
      </c>
      <c r="Y2390" s="5">
        <v>0</v>
      </c>
      <c r="Z2390" s="6">
        <v>42984</v>
      </c>
      <c r="AA2390" s="2" t="s">
        <v>46</v>
      </c>
    </row>
    <row r="2391" spans="1:27" ht="22.5" x14ac:dyDescent="0.25">
      <c r="A2391" s="2" t="s">
        <v>165</v>
      </c>
      <c r="B2391" s="2" t="s">
        <v>889</v>
      </c>
      <c r="C2391" s="2" t="s">
        <v>890</v>
      </c>
      <c r="D2391" s="2" t="s">
        <v>165</v>
      </c>
      <c r="E2391" s="2" t="s">
        <v>897</v>
      </c>
      <c r="F2391" s="2" t="s">
        <v>6719</v>
      </c>
      <c r="G2391" s="2" t="s">
        <v>6720</v>
      </c>
      <c r="H2391" s="2" t="s">
        <v>6721</v>
      </c>
      <c r="I2391" s="2" t="s">
        <v>6722</v>
      </c>
      <c r="J2391" s="2" t="s">
        <v>1458</v>
      </c>
      <c r="K2391" s="2" t="s">
        <v>36</v>
      </c>
      <c r="L2391" s="2" t="s">
        <v>37</v>
      </c>
      <c r="M2391" s="2">
        <v>1775</v>
      </c>
      <c r="N2391" s="2" t="s">
        <v>4056</v>
      </c>
      <c r="O2391" s="2" t="s">
        <v>6723</v>
      </c>
      <c r="P2391" s="4">
        <v>1</v>
      </c>
      <c r="Q2391" s="2" t="s">
        <v>901</v>
      </c>
      <c r="R2391" s="2" t="s">
        <v>902</v>
      </c>
      <c r="S2391" s="2" t="s">
        <v>6660</v>
      </c>
      <c r="T2391" s="2" t="s">
        <v>86</v>
      </c>
      <c r="U2391" s="2" t="s">
        <v>44</v>
      </c>
      <c r="V2391" s="2" t="s">
        <v>179</v>
      </c>
      <c r="W2391" s="4">
        <v>145</v>
      </c>
      <c r="X2391" s="5">
        <v>5</v>
      </c>
      <c r="Y2391" s="5">
        <v>0</v>
      </c>
      <c r="Z2391" s="6">
        <v>41274</v>
      </c>
      <c r="AA2391" s="2" t="s">
        <v>46</v>
      </c>
    </row>
    <row r="2392" spans="1:27" ht="22.5" x14ac:dyDescent="0.25">
      <c r="A2392" s="2" t="s">
        <v>1460</v>
      </c>
      <c r="B2392" s="2" t="s">
        <v>845</v>
      </c>
      <c r="C2392" s="2" t="s">
        <v>693</v>
      </c>
      <c r="D2392" s="2" t="s">
        <v>165</v>
      </c>
      <c r="E2392" s="2" t="s">
        <v>756</v>
      </c>
      <c r="F2392" s="2" t="s">
        <v>5624</v>
      </c>
      <c r="G2392" s="2" t="s">
        <v>5625</v>
      </c>
      <c r="H2392" s="2" t="s">
        <v>5626</v>
      </c>
      <c r="I2392" s="2" t="s">
        <v>5627</v>
      </c>
      <c r="J2392" s="2" t="s">
        <v>2394</v>
      </c>
      <c r="K2392" s="2" t="s">
        <v>2395</v>
      </c>
      <c r="L2392" s="2" t="s">
        <v>160</v>
      </c>
      <c r="M2392" s="2">
        <v>1235</v>
      </c>
      <c r="N2392" s="2" t="s">
        <v>4056</v>
      </c>
      <c r="O2392" s="2" t="s">
        <v>5616</v>
      </c>
      <c r="P2392" s="4">
        <v>1</v>
      </c>
      <c r="Q2392" s="2" t="s">
        <v>760</v>
      </c>
      <c r="R2392" s="2" t="s">
        <v>761</v>
      </c>
      <c r="S2392" s="2" t="s">
        <v>42</v>
      </c>
      <c r="T2392" s="2" t="s">
        <v>86</v>
      </c>
      <c r="U2392" s="2" t="s">
        <v>44</v>
      </c>
      <c r="V2392" s="2" t="s">
        <v>179</v>
      </c>
      <c r="W2392" s="4">
        <v>142</v>
      </c>
      <c r="X2392" s="5">
        <v>7</v>
      </c>
      <c r="Y2392" s="5">
        <v>0</v>
      </c>
      <c r="Z2392" s="6">
        <v>41364</v>
      </c>
      <c r="AA2392" s="2" t="s">
        <v>46</v>
      </c>
    </row>
    <row r="2393" spans="1:27" ht="22.5" x14ac:dyDescent="0.25">
      <c r="A2393" s="2" t="s">
        <v>1856</v>
      </c>
      <c r="B2393" s="2" t="s">
        <v>845</v>
      </c>
      <c r="C2393" s="2" t="s">
        <v>693</v>
      </c>
      <c r="D2393" s="2" t="s">
        <v>1856</v>
      </c>
      <c r="E2393" s="2" t="s">
        <v>1522</v>
      </c>
      <c r="F2393" s="2" t="s">
        <v>5620</v>
      </c>
      <c r="G2393" s="2" t="s">
        <v>5621</v>
      </c>
      <c r="H2393" s="2" t="s">
        <v>5622</v>
      </c>
      <c r="I2393" s="2" t="s">
        <v>5622</v>
      </c>
      <c r="J2393" s="2" t="s">
        <v>2394</v>
      </c>
      <c r="K2393" s="2" t="s">
        <v>2395</v>
      </c>
      <c r="L2393" s="2" t="s">
        <v>160</v>
      </c>
      <c r="M2393" s="2">
        <v>1240</v>
      </c>
      <c r="N2393" s="2" t="s">
        <v>4056</v>
      </c>
      <c r="O2393" s="2" t="s">
        <v>5616</v>
      </c>
      <c r="P2393" s="4">
        <v>1</v>
      </c>
      <c r="Q2393" s="2" t="s">
        <v>3769</v>
      </c>
      <c r="R2393" s="2" t="s">
        <v>3770</v>
      </c>
      <c r="S2393" s="2" t="s">
        <v>238</v>
      </c>
      <c r="T2393" s="2" t="s">
        <v>86</v>
      </c>
      <c r="U2393" s="2" t="s">
        <v>44</v>
      </c>
      <c r="V2393" s="2" t="s">
        <v>5623</v>
      </c>
      <c r="W2393" s="4">
        <v>46</v>
      </c>
      <c r="X2393" s="5">
        <v>5</v>
      </c>
      <c r="Y2393" s="5">
        <v>1</v>
      </c>
      <c r="Z2393" s="6">
        <v>44263</v>
      </c>
      <c r="AA2393" s="2" t="s">
        <v>46</v>
      </c>
    </row>
    <row r="2394" spans="1:27" ht="22.5" x14ac:dyDescent="0.25">
      <c r="A2394" s="2" t="s">
        <v>1856</v>
      </c>
      <c r="B2394" s="2" t="s">
        <v>845</v>
      </c>
      <c r="C2394" s="2" t="s">
        <v>693</v>
      </c>
      <c r="D2394" s="2" t="s">
        <v>1856</v>
      </c>
      <c r="E2394" s="2" t="s">
        <v>1522</v>
      </c>
      <c r="F2394" s="2" t="s">
        <v>5617</v>
      </c>
      <c r="G2394" s="2" t="s">
        <v>5618</v>
      </c>
      <c r="H2394" s="2" t="s">
        <v>5619</v>
      </c>
      <c r="I2394" s="2" t="s">
        <v>5619</v>
      </c>
      <c r="J2394" s="2" t="s">
        <v>2394</v>
      </c>
      <c r="K2394" s="2" t="s">
        <v>2395</v>
      </c>
      <c r="L2394" s="2" t="s">
        <v>160</v>
      </c>
      <c r="M2394" s="2">
        <v>1241</v>
      </c>
      <c r="N2394" s="2" t="s">
        <v>4056</v>
      </c>
      <c r="O2394" s="2" t="s">
        <v>5616</v>
      </c>
      <c r="P2394" s="4">
        <v>1</v>
      </c>
      <c r="Q2394" s="2" t="s">
        <v>3769</v>
      </c>
      <c r="R2394" s="2" t="s">
        <v>3770</v>
      </c>
      <c r="S2394" s="2" t="s">
        <v>238</v>
      </c>
      <c r="T2394" s="2" t="s">
        <v>86</v>
      </c>
      <c r="U2394" s="2" t="s">
        <v>44</v>
      </c>
      <c r="V2394" s="2" t="s">
        <v>179</v>
      </c>
      <c r="W2394" s="4">
        <v>46</v>
      </c>
      <c r="X2394" s="5">
        <v>5</v>
      </c>
      <c r="Y2394" s="5">
        <v>1</v>
      </c>
      <c r="Z2394" s="6">
        <v>44263</v>
      </c>
      <c r="AA2394" s="2" t="s">
        <v>46</v>
      </c>
    </row>
    <row r="2395" spans="1:27" ht="22.5" x14ac:dyDescent="0.25">
      <c r="A2395" s="2" t="s">
        <v>1856</v>
      </c>
      <c r="B2395" s="2" t="s">
        <v>845</v>
      </c>
      <c r="C2395" s="2" t="s">
        <v>693</v>
      </c>
      <c r="D2395" s="2" t="s">
        <v>1856</v>
      </c>
      <c r="E2395" s="2" t="s">
        <v>1522</v>
      </c>
      <c r="F2395" s="2" t="s">
        <v>5613</v>
      </c>
      <c r="G2395" s="2" t="s">
        <v>5614</v>
      </c>
      <c r="H2395" s="2" t="s">
        <v>5615</v>
      </c>
      <c r="I2395" s="3"/>
      <c r="J2395" s="2" t="s">
        <v>2394</v>
      </c>
      <c r="K2395" s="2" t="s">
        <v>2395</v>
      </c>
      <c r="L2395" s="2" t="s">
        <v>160</v>
      </c>
      <c r="M2395" s="2">
        <v>1242</v>
      </c>
      <c r="N2395" s="2" t="s">
        <v>4056</v>
      </c>
      <c r="O2395" s="2" t="s">
        <v>5616</v>
      </c>
      <c r="P2395" s="4">
        <v>1</v>
      </c>
      <c r="Q2395" s="2" t="s">
        <v>3769</v>
      </c>
      <c r="R2395" s="2" t="s">
        <v>3770</v>
      </c>
      <c r="S2395" s="2" t="s">
        <v>238</v>
      </c>
      <c r="T2395" s="2" t="s">
        <v>86</v>
      </c>
      <c r="U2395" s="2" t="s">
        <v>44</v>
      </c>
      <c r="V2395" s="2" t="s">
        <v>179</v>
      </c>
      <c r="W2395" s="4">
        <v>46</v>
      </c>
      <c r="X2395" s="5">
        <v>5</v>
      </c>
      <c r="Y2395" s="5">
        <v>1</v>
      </c>
      <c r="Z2395" s="6">
        <v>44263</v>
      </c>
      <c r="AA2395" s="2" t="s">
        <v>46</v>
      </c>
    </row>
    <row r="2396" spans="1:27" ht="22.5" x14ac:dyDescent="0.25">
      <c r="A2396" s="2" t="s">
        <v>4058</v>
      </c>
      <c r="B2396" s="2" t="s">
        <v>845</v>
      </c>
      <c r="C2396" s="2" t="s">
        <v>693</v>
      </c>
      <c r="D2396" s="2" t="s">
        <v>4058</v>
      </c>
      <c r="E2396" s="2" t="s">
        <v>1522</v>
      </c>
      <c r="F2396" s="2" t="s">
        <v>4059</v>
      </c>
      <c r="G2396" s="2" t="s">
        <v>4060</v>
      </c>
      <c r="H2396" s="2" t="s">
        <v>4061</v>
      </c>
      <c r="I2396" s="2" t="s">
        <v>4061</v>
      </c>
      <c r="J2396" s="2" t="s">
        <v>4054</v>
      </c>
      <c r="K2396" s="2" t="s">
        <v>4055</v>
      </c>
      <c r="L2396" s="2" t="str">
        <f>K2396</f>
        <v>Collimators, Gamma Camera</v>
      </c>
      <c r="M2396" s="2">
        <v>44</v>
      </c>
      <c r="N2396" s="2" t="s">
        <v>4056</v>
      </c>
      <c r="O2396" s="2" t="s">
        <v>4057</v>
      </c>
      <c r="P2396" s="4">
        <v>1</v>
      </c>
      <c r="Q2396" s="2" t="s">
        <v>4062</v>
      </c>
      <c r="R2396" s="2" t="s">
        <v>4063</v>
      </c>
      <c r="S2396" s="2" t="s">
        <v>3787</v>
      </c>
      <c r="T2396" s="2" t="s">
        <v>86</v>
      </c>
      <c r="U2396" s="2" t="s">
        <v>44</v>
      </c>
      <c r="V2396" s="2" t="s">
        <v>179</v>
      </c>
      <c r="W2396" s="4">
        <v>36</v>
      </c>
      <c r="X2396" s="5">
        <v>5</v>
      </c>
      <c r="Y2396" s="5">
        <v>2</v>
      </c>
      <c r="Z2396" s="6">
        <v>44567</v>
      </c>
      <c r="AA2396" s="2" t="s">
        <v>46</v>
      </c>
    </row>
    <row r="2397" spans="1:27" ht="22.5" x14ac:dyDescent="0.25">
      <c r="A2397" s="2" t="s">
        <v>165</v>
      </c>
      <c r="B2397" s="2" t="s">
        <v>309</v>
      </c>
      <c r="C2397" s="2" t="s">
        <v>310</v>
      </c>
      <c r="D2397" s="2" t="s">
        <v>165</v>
      </c>
      <c r="E2397" s="2" t="s">
        <v>311</v>
      </c>
      <c r="F2397" s="2" t="s">
        <v>4050</v>
      </c>
      <c r="G2397" s="2" t="s">
        <v>4051</v>
      </c>
      <c r="H2397" s="2" t="s">
        <v>4052</v>
      </c>
      <c r="I2397" s="2" t="s">
        <v>4053</v>
      </c>
      <c r="J2397" s="2" t="s">
        <v>4054</v>
      </c>
      <c r="K2397" s="2" t="s">
        <v>4055</v>
      </c>
      <c r="L2397" s="2" t="str">
        <f>K2397</f>
        <v>Collimators, Gamma Camera</v>
      </c>
      <c r="M2397" s="2">
        <v>45</v>
      </c>
      <c r="N2397" s="2" t="s">
        <v>4056</v>
      </c>
      <c r="O2397" s="2" t="s">
        <v>4057</v>
      </c>
      <c r="P2397" s="4">
        <v>1</v>
      </c>
      <c r="Q2397" s="2" t="s">
        <v>316</v>
      </c>
      <c r="R2397" s="2" t="s">
        <v>317</v>
      </c>
      <c r="S2397" s="2" t="s">
        <v>42</v>
      </c>
      <c r="T2397" s="2" t="s">
        <v>86</v>
      </c>
      <c r="U2397" s="2" t="s">
        <v>44</v>
      </c>
      <c r="V2397" s="2" t="s">
        <v>179</v>
      </c>
      <c r="W2397" s="4">
        <v>35</v>
      </c>
      <c r="X2397" s="5">
        <v>5</v>
      </c>
      <c r="Y2397" s="5">
        <v>2</v>
      </c>
      <c r="Z2397" s="6">
        <v>44596</v>
      </c>
      <c r="AA2397" s="2" t="s">
        <v>46</v>
      </c>
    </row>
    <row r="2398" spans="1:27" ht="22.5" x14ac:dyDescent="0.25">
      <c r="A2398" s="2" t="s">
        <v>452</v>
      </c>
      <c r="B2398" s="2" t="s">
        <v>845</v>
      </c>
      <c r="C2398" s="2" t="s">
        <v>693</v>
      </c>
      <c r="D2398" s="2" t="s">
        <v>1886</v>
      </c>
      <c r="E2398" s="2" t="s">
        <v>9186</v>
      </c>
      <c r="F2398" s="2" t="s">
        <v>14814</v>
      </c>
      <c r="G2398" s="2" t="s">
        <v>14815</v>
      </c>
      <c r="H2398" s="2" t="s">
        <v>14816</v>
      </c>
      <c r="I2398" s="3"/>
      <c r="J2398" s="2" t="s">
        <v>10617</v>
      </c>
      <c r="K2398" s="2" t="s">
        <v>10618</v>
      </c>
      <c r="L2398" s="2" t="s">
        <v>10619</v>
      </c>
      <c r="M2398" s="2">
        <v>70</v>
      </c>
      <c r="N2398" s="2" t="s">
        <v>13013</v>
      </c>
      <c r="O2398" s="2" t="s">
        <v>14817</v>
      </c>
      <c r="P2398" s="4">
        <v>1</v>
      </c>
      <c r="Q2398" s="2" t="s">
        <v>9191</v>
      </c>
      <c r="R2398" s="2" t="s">
        <v>9192</v>
      </c>
      <c r="S2398" s="2" t="s">
        <v>9193</v>
      </c>
      <c r="T2398" s="2" t="s">
        <v>340</v>
      </c>
      <c r="U2398" s="2" t="s">
        <v>44</v>
      </c>
      <c r="V2398" s="2" t="s">
        <v>179</v>
      </c>
      <c r="W2398" s="4">
        <v>156</v>
      </c>
      <c r="X2398" s="5">
        <v>5</v>
      </c>
      <c r="Y2398" s="5">
        <v>0</v>
      </c>
      <c r="Z2398" s="6">
        <v>40918</v>
      </c>
      <c r="AA2398" s="2" t="s">
        <v>46</v>
      </c>
    </row>
    <row r="2399" spans="1:27" ht="22.5" x14ac:dyDescent="0.25">
      <c r="A2399" s="2" t="s">
        <v>441</v>
      </c>
      <c r="B2399" s="2" t="s">
        <v>2138</v>
      </c>
      <c r="C2399" s="2" t="s">
        <v>2139</v>
      </c>
      <c r="D2399" s="2" t="s">
        <v>441</v>
      </c>
      <c r="E2399" s="2" t="s">
        <v>2156</v>
      </c>
      <c r="F2399" s="2" t="s">
        <v>9881</v>
      </c>
      <c r="G2399" s="2" t="s">
        <v>9882</v>
      </c>
      <c r="H2399" s="2" t="s">
        <v>9883</v>
      </c>
      <c r="I2399" s="2" t="s">
        <v>9884</v>
      </c>
      <c r="J2399" s="2" t="s">
        <v>9797</v>
      </c>
      <c r="K2399" s="2" t="s">
        <v>121</v>
      </c>
      <c r="L2399" s="2" t="s">
        <v>136</v>
      </c>
      <c r="M2399" s="2">
        <v>1992</v>
      </c>
      <c r="N2399" s="2" t="s">
        <v>9858</v>
      </c>
      <c r="O2399" s="2" t="s">
        <v>9864</v>
      </c>
      <c r="P2399" s="4">
        <v>1</v>
      </c>
      <c r="Q2399" s="2" t="s">
        <v>5857</v>
      </c>
      <c r="R2399" s="2" t="s">
        <v>5858</v>
      </c>
      <c r="S2399" s="2" t="s">
        <v>5868</v>
      </c>
      <c r="T2399" s="2" t="s">
        <v>86</v>
      </c>
      <c r="U2399" s="2" t="s">
        <v>44</v>
      </c>
      <c r="V2399" s="2" t="s">
        <v>179</v>
      </c>
      <c r="W2399" s="4">
        <v>105</v>
      </c>
      <c r="X2399" s="5">
        <v>5</v>
      </c>
      <c r="Y2399" s="5">
        <v>0</v>
      </c>
      <c r="Z2399" s="6">
        <v>42462</v>
      </c>
      <c r="AA2399" s="2" t="s">
        <v>46</v>
      </c>
    </row>
    <row r="2400" spans="1:27" ht="22.5" x14ac:dyDescent="0.25">
      <c r="A2400" s="2" t="s">
        <v>441</v>
      </c>
      <c r="B2400" s="2" t="s">
        <v>2138</v>
      </c>
      <c r="C2400" s="2" t="s">
        <v>2139</v>
      </c>
      <c r="D2400" s="2" t="s">
        <v>441</v>
      </c>
      <c r="E2400" s="2" t="s">
        <v>2156</v>
      </c>
      <c r="F2400" s="2" t="s">
        <v>9877</v>
      </c>
      <c r="G2400" s="2" t="s">
        <v>9878</v>
      </c>
      <c r="H2400" s="2" t="s">
        <v>9879</v>
      </c>
      <c r="I2400" s="2" t="s">
        <v>9880</v>
      </c>
      <c r="J2400" s="2" t="s">
        <v>9797</v>
      </c>
      <c r="K2400" s="2" t="s">
        <v>121</v>
      </c>
      <c r="L2400" s="2" t="s">
        <v>136</v>
      </c>
      <c r="M2400" s="2">
        <v>1993</v>
      </c>
      <c r="N2400" s="2" t="s">
        <v>9858</v>
      </c>
      <c r="O2400" s="2" t="s">
        <v>9864</v>
      </c>
      <c r="P2400" s="4">
        <v>1</v>
      </c>
      <c r="Q2400" s="2" t="s">
        <v>5857</v>
      </c>
      <c r="R2400" s="2" t="s">
        <v>5858</v>
      </c>
      <c r="S2400" s="2" t="s">
        <v>5868</v>
      </c>
      <c r="T2400" s="2" t="s">
        <v>86</v>
      </c>
      <c r="U2400" s="2" t="s">
        <v>44</v>
      </c>
      <c r="V2400" s="2" t="s">
        <v>179</v>
      </c>
      <c r="W2400" s="4">
        <v>105</v>
      </c>
      <c r="X2400" s="5">
        <v>5</v>
      </c>
      <c r="Y2400" s="5">
        <v>0</v>
      </c>
      <c r="Z2400" s="6">
        <v>42462</v>
      </c>
      <c r="AA2400" s="2" t="s">
        <v>46</v>
      </c>
    </row>
    <row r="2401" spans="1:27" ht="22.5" x14ac:dyDescent="0.25">
      <c r="A2401" s="2" t="s">
        <v>1446</v>
      </c>
      <c r="B2401" s="2" t="s">
        <v>2138</v>
      </c>
      <c r="C2401" s="2" t="s">
        <v>2139</v>
      </c>
      <c r="D2401" s="2" t="s">
        <v>1446</v>
      </c>
      <c r="E2401" s="2" t="s">
        <v>2156</v>
      </c>
      <c r="F2401" s="2" t="s">
        <v>9873</v>
      </c>
      <c r="G2401" s="2" t="s">
        <v>9874</v>
      </c>
      <c r="H2401" s="2" t="s">
        <v>9875</v>
      </c>
      <c r="I2401" s="2" t="s">
        <v>9876</v>
      </c>
      <c r="J2401" s="2" t="s">
        <v>9797</v>
      </c>
      <c r="K2401" s="2" t="s">
        <v>121</v>
      </c>
      <c r="L2401" s="2" t="s">
        <v>136</v>
      </c>
      <c r="M2401" s="2">
        <v>2161</v>
      </c>
      <c r="N2401" s="2" t="s">
        <v>9858</v>
      </c>
      <c r="O2401" s="2" t="s">
        <v>9864</v>
      </c>
      <c r="P2401" s="4">
        <v>1</v>
      </c>
      <c r="Q2401" s="2" t="s">
        <v>2167</v>
      </c>
      <c r="R2401" s="2" t="s">
        <v>2168</v>
      </c>
      <c r="S2401" s="2" t="s">
        <v>9778</v>
      </c>
      <c r="T2401" s="2" t="s">
        <v>86</v>
      </c>
      <c r="U2401" s="2" t="s">
        <v>599</v>
      </c>
      <c r="V2401" s="2" t="s">
        <v>5741</v>
      </c>
      <c r="W2401" s="4">
        <v>110</v>
      </c>
      <c r="X2401" s="5">
        <v>5</v>
      </c>
      <c r="Y2401" s="5">
        <v>0</v>
      </c>
      <c r="Z2401" s="6">
        <v>42339</v>
      </c>
      <c r="AA2401" s="2" t="s">
        <v>46</v>
      </c>
    </row>
    <row r="2402" spans="1:27" ht="22.5" x14ac:dyDescent="0.25">
      <c r="A2402" s="2" t="s">
        <v>1446</v>
      </c>
      <c r="B2402" s="2" t="s">
        <v>2138</v>
      </c>
      <c r="C2402" s="2" t="s">
        <v>2139</v>
      </c>
      <c r="D2402" s="2" t="s">
        <v>1446</v>
      </c>
      <c r="E2402" s="2" t="s">
        <v>2156</v>
      </c>
      <c r="F2402" s="2" t="s">
        <v>9869</v>
      </c>
      <c r="G2402" s="2" t="s">
        <v>9870</v>
      </c>
      <c r="H2402" s="2" t="s">
        <v>9871</v>
      </c>
      <c r="I2402" s="2" t="s">
        <v>9872</v>
      </c>
      <c r="J2402" s="2" t="s">
        <v>9797</v>
      </c>
      <c r="K2402" s="2" t="s">
        <v>121</v>
      </c>
      <c r="L2402" s="2" t="s">
        <v>136</v>
      </c>
      <c r="M2402" s="2">
        <v>2162</v>
      </c>
      <c r="N2402" s="2" t="s">
        <v>9858</v>
      </c>
      <c r="O2402" s="2" t="s">
        <v>9864</v>
      </c>
      <c r="P2402" s="4">
        <v>1</v>
      </c>
      <c r="Q2402" s="2" t="s">
        <v>2167</v>
      </c>
      <c r="R2402" s="2" t="s">
        <v>2168</v>
      </c>
      <c r="S2402" s="2" t="s">
        <v>2173</v>
      </c>
      <c r="T2402" s="2" t="s">
        <v>86</v>
      </c>
      <c r="U2402" s="2" t="s">
        <v>599</v>
      </c>
      <c r="V2402" s="2" t="s">
        <v>5741</v>
      </c>
      <c r="W2402" s="4">
        <v>110</v>
      </c>
      <c r="X2402" s="5">
        <v>5</v>
      </c>
      <c r="Y2402" s="5">
        <v>0</v>
      </c>
      <c r="Z2402" s="6">
        <v>42339</v>
      </c>
      <c r="AA2402" s="2" t="s">
        <v>46</v>
      </c>
    </row>
    <row r="2403" spans="1:27" ht="22.5" x14ac:dyDescent="0.25">
      <c r="A2403" s="2" t="s">
        <v>390</v>
      </c>
      <c r="B2403" s="2" t="s">
        <v>2138</v>
      </c>
      <c r="C2403" s="2" t="s">
        <v>2139</v>
      </c>
      <c r="D2403" s="2" t="s">
        <v>390</v>
      </c>
      <c r="E2403" s="2" t="s">
        <v>2156</v>
      </c>
      <c r="F2403" s="2" t="s">
        <v>9866</v>
      </c>
      <c r="G2403" s="2" t="s">
        <v>9867</v>
      </c>
      <c r="H2403" s="2" t="s">
        <v>9868</v>
      </c>
      <c r="I2403" s="3"/>
      <c r="J2403" s="2" t="s">
        <v>9797</v>
      </c>
      <c r="K2403" s="2" t="s">
        <v>121</v>
      </c>
      <c r="L2403" s="2" t="s">
        <v>136</v>
      </c>
      <c r="M2403" s="2">
        <v>2351</v>
      </c>
      <c r="N2403" s="2" t="s">
        <v>9858</v>
      </c>
      <c r="O2403" s="2" t="s">
        <v>9864</v>
      </c>
      <c r="P2403" s="4">
        <v>1</v>
      </c>
      <c r="Q2403" s="2" t="s">
        <v>2291</v>
      </c>
      <c r="R2403" s="2" t="s">
        <v>2292</v>
      </c>
      <c r="S2403" s="2" t="s">
        <v>2268</v>
      </c>
      <c r="T2403" s="2" t="s">
        <v>86</v>
      </c>
      <c r="U2403" s="2" t="s">
        <v>1256</v>
      </c>
      <c r="V2403" s="2" t="s">
        <v>5592</v>
      </c>
      <c r="W2403" s="4">
        <v>105</v>
      </c>
      <c r="X2403" s="5">
        <v>5</v>
      </c>
      <c r="Y2403" s="5">
        <v>0</v>
      </c>
      <c r="Z2403" s="6">
        <v>42462</v>
      </c>
      <c r="AA2403" s="2" t="s">
        <v>46</v>
      </c>
    </row>
    <row r="2404" spans="1:27" ht="22.5" x14ac:dyDescent="0.25">
      <c r="A2404" s="2" t="s">
        <v>390</v>
      </c>
      <c r="B2404" s="2" t="s">
        <v>2138</v>
      </c>
      <c r="C2404" s="2" t="s">
        <v>2139</v>
      </c>
      <c r="D2404" s="2" t="s">
        <v>390</v>
      </c>
      <c r="E2404" s="2" t="s">
        <v>2156</v>
      </c>
      <c r="F2404" s="2" t="s">
        <v>9865</v>
      </c>
      <c r="G2404" s="3"/>
      <c r="H2404" s="2" t="s">
        <v>9863</v>
      </c>
      <c r="I2404" s="3"/>
      <c r="J2404" s="2" t="s">
        <v>9797</v>
      </c>
      <c r="K2404" s="2" t="s">
        <v>121</v>
      </c>
      <c r="L2404" s="2" t="s">
        <v>136</v>
      </c>
      <c r="M2404" s="2">
        <v>2352</v>
      </c>
      <c r="N2404" s="2" t="s">
        <v>9858</v>
      </c>
      <c r="O2404" s="2" t="s">
        <v>9864</v>
      </c>
      <c r="P2404" s="4">
        <v>1</v>
      </c>
      <c r="Q2404" s="2" t="s">
        <v>2291</v>
      </c>
      <c r="R2404" s="2" t="s">
        <v>2292</v>
      </c>
      <c r="S2404" s="2" t="s">
        <v>42</v>
      </c>
      <c r="T2404" s="2" t="s">
        <v>86</v>
      </c>
      <c r="U2404" s="2" t="s">
        <v>44</v>
      </c>
      <c r="V2404" s="2" t="s">
        <v>179</v>
      </c>
      <c r="W2404" s="4">
        <v>104</v>
      </c>
      <c r="X2404" s="5">
        <v>5</v>
      </c>
      <c r="Y2404" s="5">
        <v>0</v>
      </c>
      <c r="Z2404" s="6">
        <v>42516</v>
      </c>
      <c r="AA2404" s="2" t="s">
        <v>46</v>
      </c>
    </row>
    <row r="2405" spans="1:27" ht="22.5" x14ac:dyDescent="0.25">
      <c r="A2405" s="2" t="s">
        <v>390</v>
      </c>
      <c r="B2405" s="2" t="s">
        <v>2138</v>
      </c>
      <c r="C2405" s="2" t="s">
        <v>2139</v>
      </c>
      <c r="D2405" s="2" t="s">
        <v>390</v>
      </c>
      <c r="E2405" s="2" t="s">
        <v>2156</v>
      </c>
      <c r="F2405" s="2" t="s">
        <v>9861</v>
      </c>
      <c r="G2405" s="2" t="s">
        <v>9862</v>
      </c>
      <c r="H2405" s="2" t="s">
        <v>9863</v>
      </c>
      <c r="I2405" s="3"/>
      <c r="J2405" s="2" t="s">
        <v>9797</v>
      </c>
      <c r="K2405" s="2" t="s">
        <v>121</v>
      </c>
      <c r="L2405" s="2" t="s">
        <v>136</v>
      </c>
      <c r="M2405" s="2">
        <v>2353</v>
      </c>
      <c r="N2405" s="2" t="s">
        <v>9858</v>
      </c>
      <c r="O2405" s="2" t="s">
        <v>9864</v>
      </c>
      <c r="P2405" s="4">
        <v>1</v>
      </c>
      <c r="Q2405" s="2" t="s">
        <v>2291</v>
      </c>
      <c r="R2405" s="2" t="s">
        <v>2292</v>
      </c>
      <c r="S2405" s="2" t="s">
        <v>2194</v>
      </c>
      <c r="T2405" s="2" t="s">
        <v>86</v>
      </c>
      <c r="U2405" s="2" t="s">
        <v>1256</v>
      </c>
      <c r="V2405" s="2" t="s">
        <v>5592</v>
      </c>
      <c r="W2405" s="4">
        <v>48</v>
      </c>
      <c r="X2405" s="5">
        <v>5</v>
      </c>
      <c r="Y2405" s="5">
        <v>1</v>
      </c>
      <c r="Z2405" s="6">
        <v>44202</v>
      </c>
      <c r="AA2405" s="2" t="s">
        <v>46</v>
      </c>
    </row>
    <row r="2406" spans="1:27" ht="22.5" x14ac:dyDescent="0.25">
      <c r="A2406" s="2" t="s">
        <v>1386</v>
      </c>
      <c r="B2406" s="2" t="s">
        <v>1647</v>
      </c>
      <c r="C2406" s="2" t="s">
        <v>1648</v>
      </c>
      <c r="D2406" s="2" t="s">
        <v>1386</v>
      </c>
      <c r="E2406" s="2" t="s">
        <v>1649</v>
      </c>
      <c r="F2406" s="2" t="s">
        <v>1882</v>
      </c>
      <c r="G2406" s="2" t="s">
        <v>1883</v>
      </c>
      <c r="H2406" s="2" t="s">
        <v>1884</v>
      </c>
      <c r="I2406" s="2" t="s">
        <v>1885</v>
      </c>
      <c r="J2406" s="2" t="s">
        <v>1143</v>
      </c>
      <c r="K2406" s="2" t="s">
        <v>173</v>
      </c>
      <c r="L2406" s="2" t="s">
        <v>160</v>
      </c>
      <c r="M2406" s="2">
        <v>1434</v>
      </c>
      <c r="N2406" s="2" t="s">
        <v>617</v>
      </c>
      <c r="O2406" s="2" t="s">
        <v>1144</v>
      </c>
      <c r="P2406" s="4">
        <v>1</v>
      </c>
      <c r="Q2406" s="2" t="s">
        <v>1771</v>
      </c>
      <c r="R2406" s="2" t="s">
        <v>1772</v>
      </c>
      <c r="S2406" s="2" t="s">
        <v>42</v>
      </c>
      <c r="T2406" s="2" t="s">
        <v>86</v>
      </c>
      <c r="U2406" s="2" t="s">
        <v>44</v>
      </c>
      <c r="V2406" s="2" t="s">
        <v>179</v>
      </c>
      <c r="W2406" s="4">
        <v>85</v>
      </c>
      <c r="X2406" s="5">
        <v>7</v>
      </c>
      <c r="Y2406" s="5">
        <v>0</v>
      </c>
      <c r="Z2406" s="6">
        <v>43088</v>
      </c>
      <c r="AA2406" s="2" t="s">
        <v>46</v>
      </c>
    </row>
    <row r="2407" spans="1:27" ht="22.5" x14ac:dyDescent="0.25">
      <c r="A2407" s="2" t="s">
        <v>1634</v>
      </c>
      <c r="B2407" s="2" t="s">
        <v>1647</v>
      </c>
      <c r="C2407" s="2" t="s">
        <v>1648</v>
      </c>
      <c r="D2407" s="2" t="s">
        <v>1886</v>
      </c>
      <c r="E2407" s="2" t="s">
        <v>1887</v>
      </c>
      <c r="F2407" s="2" t="s">
        <v>1888</v>
      </c>
      <c r="G2407" s="2" t="s">
        <v>1889</v>
      </c>
      <c r="H2407" s="2" t="s">
        <v>1890</v>
      </c>
      <c r="I2407" s="2" t="s">
        <v>1891</v>
      </c>
      <c r="J2407" s="2" t="s">
        <v>1143</v>
      </c>
      <c r="K2407" s="2" t="s">
        <v>173</v>
      </c>
      <c r="L2407" s="2" t="s">
        <v>160</v>
      </c>
      <c r="M2407" s="2">
        <v>1438</v>
      </c>
      <c r="N2407" s="2" t="s">
        <v>617</v>
      </c>
      <c r="O2407" s="2" t="s">
        <v>1144</v>
      </c>
      <c r="P2407" s="4">
        <v>1</v>
      </c>
      <c r="Q2407" s="2" t="s">
        <v>1892</v>
      </c>
      <c r="R2407" s="2" t="s">
        <v>1893</v>
      </c>
      <c r="S2407" s="2" t="s">
        <v>1894</v>
      </c>
      <c r="T2407" s="2" t="s">
        <v>86</v>
      </c>
      <c r="U2407" s="2" t="s">
        <v>44</v>
      </c>
      <c r="V2407" s="2" t="s">
        <v>179</v>
      </c>
      <c r="W2407" s="4">
        <v>132</v>
      </c>
      <c r="X2407" s="5">
        <v>7</v>
      </c>
      <c r="Y2407" s="5">
        <v>0</v>
      </c>
      <c r="Z2407" s="6">
        <v>41646</v>
      </c>
      <c r="AA2407" s="2" t="s">
        <v>46</v>
      </c>
    </row>
    <row r="2408" spans="1:27" ht="22.5" x14ac:dyDescent="0.25">
      <c r="A2408" s="2" t="s">
        <v>441</v>
      </c>
      <c r="B2408" s="2" t="s">
        <v>1647</v>
      </c>
      <c r="C2408" s="2" t="s">
        <v>1648</v>
      </c>
      <c r="D2408" s="2" t="s">
        <v>441</v>
      </c>
      <c r="E2408" s="2" t="s">
        <v>1649</v>
      </c>
      <c r="F2408" s="2" t="s">
        <v>6192</v>
      </c>
      <c r="G2408" s="2" t="s">
        <v>6193</v>
      </c>
      <c r="H2408" s="2" t="s">
        <v>6194</v>
      </c>
      <c r="I2408" s="2" t="s">
        <v>6195</v>
      </c>
      <c r="J2408" s="2" t="s">
        <v>1143</v>
      </c>
      <c r="K2408" s="2" t="s">
        <v>173</v>
      </c>
      <c r="L2408" s="2" t="s">
        <v>160</v>
      </c>
      <c r="M2408" s="2">
        <v>1464</v>
      </c>
      <c r="N2408" s="2" t="s">
        <v>617</v>
      </c>
      <c r="O2408" s="2" t="s">
        <v>1144</v>
      </c>
      <c r="P2408" s="4">
        <v>1</v>
      </c>
      <c r="Q2408" s="2" t="s">
        <v>4813</v>
      </c>
      <c r="R2408" s="2" t="s">
        <v>4814</v>
      </c>
      <c r="S2408" s="2" t="s">
        <v>238</v>
      </c>
      <c r="T2408" s="2" t="s">
        <v>86</v>
      </c>
      <c r="U2408" s="2" t="s">
        <v>44</v>
      </c>
      <c r="V2408" s="2" t="s">
        <v>179</v>
      </c>
      <c r="W2408" s="4">
        <v>90</v>
      </c>
      <c r="X2408" s="5">
        <v>7</v>
      </c>
      <c r="Y2408" s="5">
        <v>0</v>
      </c>
      <c r="Z2408" s="6">
        <v>42948</v>
      </c>
      <c r="AA2408" s="2" t="s">
        <v>46</v>
      </c>
    </row>
    <row r="2409" spans="1:27" ht="22.5" x14ac:dyDescent="0.25">
      <c r="A2409" s="2" t="s">
        <v>452</v>
      </c>
      <c r="B2409" s="2" t="s">
        <v>1758</v>
      </c>
      <c r="C2409" s="2" t="s">
        <v>1759</v>
      </c>
      <c r="D2409" s="2" t="s">
        <v>452</v>
      </c>
      <c r="E2409" s="2" t="s">
        <v>1506</v>
      </c>
      <c r="F2409" s="2" t="s">
        <v>6188</v>
      </c>
      <c r="G2409" s="2" t="s">
        <v>6189</v>
      </c>
      <c r="H2409" s="2" t="s">
        <v>6190</v>
      </c>
      <c r="I2409" s="2" t="s">
        <v>6191</v>
      </c>
      <c r="J2409" s="2" t="s">
        <v>1143</v>
      </c>
      <c r="K2409" s="2" t="s">
        <v>173</v>
      </c>
      <c r="L2409" s="2" t="s">
        <v>160</v>
      </c>
      <c r="M2409" s="2">
        <v>1480</v>
      </c>
      <c r="N2409" s="2" t="s">
        <v>617</v>
      </c>
      <c r="O2409" s="2" t="s">
        <v>1144</v>
      </c>
      <c r="P2409" s="4">
        <v>1</v>
      </c>
      <c r="Q2409" s="2" t="s">
        <v>6181</v>
      </c>
      <c r="R2409" s="2" t="s">
        <v>6182</v>
      </c>
      <c r="S2409" s="2" t="s">
        <v>299</v>
      </c>
      <c r="T2409" s="2" t="s">
        <v>86</v>
      </c>
      <c r="U2409" s="2" t="s">
        <v>44</v>
      </c>
      <c r="V2409" s="2" t="s">
        <v>179</v>
      </c>
      <c r="W2409" s="4">
        <v>71</v>
      </c>
      <c r="X2409" s="5">
        <v>7</v>
      </c>
      <c r="Y2409" s="5">
        <v>1</v>
      </c>
      <c r="Z2409" s="6">
        <v>43509</v>
      </c>
      <c r="AA2409" s="2" t="s">
        <v>46</v>
      </c>
    </row>
    <row r="2410" spans="1:27" ht="22.5" x14ac:dyDescent="0.25">
      <c r="A2410" s="2" t="s">
        <v>452</v>
      </c>
      <c r="B2410" s="2" t="s">
        <v>1647</v>
      </c>
      <c r="C2410" s="2" t="s">
        <v>1648</v>
      </c>
      <c r="D2410" s="2" t="s">
        <v>452</v>
      </c>
      <c r="E2410" s="2" t="s">
        <v>1649</v>
      </c>
      <c r="F2410" s="2" t="s">
        <v>6184</v>
      </c>
      <c r="G2410" s="2" t="s">
        <v>6185</v>
      </c>
      <c r="H2410" s="2" t="s">
        <v>6186</v>
      </c>
      <c r="I2410" s="2" t="s">
        <v>6187</v>
      </c>
      <c r="J2410" s="2" t="s">
        <v>1143</v>
      </c>
      <c r="K2410" s="2" t="s">
        <v>173</v>
      </c>
      <c r="L2410" s="2" t="s">
        <v>160</v>
      </c>
      <c r="M2410" s="2">
        <v>1485</v>
      </c>
      <c r="N2410" s="2" t="s">
        <v>617</v>
      </c>
      <c r="O2410" s="2" t="s">
        <v>1144</v>
      </c>
      <c r="P2410" s="4">
        <v>1</v>
      </c>
      <c r="Q2410" s="2" t="s">
        <v>4417</v>
      </c>
      <c r="R2410" s="2" t="s">
        <v>4418</v>
      </c>
      <c r="S2410" s="2" t="s">
        <v>1733</v>
      </c>
      <c r="T2410" s="2" t="s">
        <v>86</v>
      </c>
      <c r="U2410" s="2" t="s">
        <v>44</v>
      </c>
      <c r="V2410" s="2" t="s">
        <v>179</v>
      </c>
      <c r="W2410" s="4">
        <v>87</v>
      </c>
      <c r="X2410" s="5">
        <v>7</v>
      </c>
      <c r="Y2410" s="5">
        <v>0</v>
      </c>
      <c r="Z2410" s="6">
        <v>43031</v>
      </c>
      <c r="AA2410" s="2" t="s">
        <v>46</v>
      </c>
    </row>
    <row r="2411" spans="1:27" ht="22.5" x14ac:dyDescent="0.25">
      <c r="A2411" s="2" t="s">
        <v>1434</v>
      </c>
      <c r="B2411" s="2" t="s">
        <v>1895</v>
      </c>
      <c r="C2411" s="2" t="s">
        <v>1896</v>
      </c>
      <c r="D2411" s="2" t="s">
        <v>1434</v>
      </c>
      <c r="E2411" s="2" t="s">
        <v>1649</v>
      </c>
      <c r="F2411" s="2" t="s">
        <v>1897</v>
      </c>
      <c r="G2411" s="2" t="s">
        <v>1898</v>
      </c>
      <c r="H2411" s="2" t="s">
        <v>1899</v>
      </c>
      <c r="I2411" s="2" t="s">
        <v>1900</v>
      </c>
      <c r="J2411" s="2" t="s">
        <v>1143</v>
      </c>
      <c r="K2411" s="2" t="s">
        <v>173</v>
      </c>
      <c r="L2411" s="2" t="s">
        <v>160</v>
      </c>
      <c r="M2411" s="2">
        <v>1500</v>
      </c>
      <c r="N2411" s="2" t="s">
        <v>617</v>
      </c>
      <c r="O2411" s="2" t="s">
        <v>1144</v>
      </c>
      <c r="P2411" s="4">
        <v>1</v>
      </c>
      <c r="Q2411" s="2" t="s">
        <v>1901</v>
      </c>
      <c r="R2411" s="2" t="s">
        <v>1902</v>
      </c>
      <c r="S2411" s="2" t="s">
        <v>1903</v>
      </c>
      <c r="T2411" s="2" t="s">
        <v>86</v>
      </c>
      <c r="U2411" s="2" t="s">
        <v>44</v>
      </c>
      <c r="V2411" s="2" t="s">
        <v>179</v>
      </c>
      <c r="W2411" s="4">
        <v>107</v>
      </c>
      <c r="X2411" s="5">
        <v>7</v>
      </c>
      <c r="Y2411" s="5">
        <v>0</v>
      </c>
      <c r="Z2411" s="6">
        <v>42402</v>
      </c>
      <c r="AA2411" s="2" t="s">
        <v>46</v>
      </c>
    </row>
    <row r="2412" spans="1:27" ht="22.5" x14ac:dyDescent="0.25">
      <c r="A2412" s="2" t="s">
        <v>1535</v>
      </c>
      <c r="B2412" s="2" t="s">
        <v>1647</v>
      </c>
      <c r="C2412" s="2" t="s">
        <v>1648</v>
      </c>
      <c r="D2412" s="2" t="s">
        <v>1535</v>
      </c>
      <c r="E2412" s="2" t="s">
        <v>1522</v>
      </c>
      <c r="F2412" s="2" t="s">
        <v>1904</v>
      </c>
      <c r="G2412" s="2" t="s">
        <v>1905</v>
      </c>
      <c r="H2412" s="2" t="s">
        <v>1906</v>
      </c>
      <c r="I2412" s="2" t="s">
        <v>1907</v>
      </c>
      <c r="J2412" s="2" t="s">
        <v>1143</v>
      </c>
      <c r="K2412" s="2" t="s">
        <v>173</v>
      </c>
      <c r="L2412" s="2" t="s">
        <v>160</v>
      </c>
      <c r="M2412" s="2">
        <v>1526</v>
      </c>
      <c r="N2412" s="2" t="s">
        <v>617</v>
      </c>
      <c r="O2412" s="2" t="s">
        <v>1144</v>
      </c>
      <c r="P2412" s="4">
        <v>1</v>
      </c>
      <c r="Q2412" s="2" t="s">
        <v>1540</v>
      </c>
      <c r="R2412" s="2" t="s">
        <v>1541</v>
      </c>
      <c r="S2412" s="2" t="s">
        <v>42</v>
      </c>
      <c r="T2412" s="2" t="s">
        <v>86</v>
      </c>
      <c r="U2412" s="2" t="s">
        <v>44</v>
      </c>
      <c r="V2412" s="2" t="s">
        <v>179</v>
      </c>
      <c r="W2412" s="4">
        <v>116</v>
      </c>
      <c r="X2412" s="5">
        <v>5</v>
      </c>
      <c r="Y2412" s="5">
        <v>0</v>
      </c>
      <c r="Z2412" s="6">
        <v>42155</v>
      </c>
      <c r="AA2412" s="2" t="s">
        <v>46</v>
      </c>
    </row>
    <row r="2413" spans="1:27" ht="22.5" x14ac:dyDescent="0.25">
      <c r="A2413" s="2" t="s">
        <v>1535</v>
      </c>
      <c r="B2413" s="2" t="s">
        <v>1647</v>
      </c>
      <c r="C2413" s="2" t="s">
        <v>1648</v>
      </c>
      <c r="D2413" s="2" t="s">
        <v>1535</v>
      </c>
      <c r="E2413" s="2" t="s">
        <v>1649</v>
      </c>
      <c r="F2413" s="2" t="s">
        <v>1908</v>
      </c>
      <c r="G2413" s="2" t="s">
        <v>1909</v>
      </c>
      <c r="H2413" s="2" t="s">
        <v>1910</v>
      </c>
      <c r="I2413" s="2" t="s">
        <v>1911</v>
      </c>
      <c r="J2413" s="2" t="s">
        <v>1143</v>
      </c>
      <c r="K2413" s="2" t="s">
        <v>173</v>
      </c>
      <c r="L2413" s="2" t="s">
        <v>160</v>
      </c>
      <c r="M2413" s="2">
        <v>1527</v>
      </c>
      <c r="N2413" s="2" t="s">
        <v>617</v>
      </c>
      <c r="O2413" s="2" t="s">
        <v>1144</v>
      </c>
      <c r="P2413" s="4">
        <v>1</v>
      </c>
      <c r="Q2413" s="2" t="s">
        <v>1912</v>
      </c>
      <c r="R2413" s="2" t="s">
        <v>1913</v>
      </c>
      <c r="S2413" s="2" t="s">
        <v>42</v>
      </c>
      <c r="T2413" s="2" t="s">
        <v>86</v>
      </c>
      <c r="U2413" s="2" t="s">
        <v>44</v>
      </c>
      <c r="V2413" s="2" t="s">
        <v>179</v>
      </c>
      <c r="W2413" s="4">
        <v>66</v>
      </c>
      <c r="X2413" s="5">
        <v>7</v>
      </c>
      <c r="Y2413" s="5">
        <v>1</v>
      </c>
      <c r="Z2413" s="6">
        <v>43659</v>
      </c>
      <c r="AA2413" s="2" t="s">
        <v>46</v>
      </c>
    </row>
    <row r="2414" spans="1:27" ht="22.5" x14ac:dyDescent="0.25">
      <c r="A2414" s="2" t="s">
        <v>390</v>
      </c>
      <c r="B2414" s="2" t="s">
        <v>1758</v>
      </c>
      <c r="C2414" s="2" t="s">
        <v>1759</v>
      </c>
      <c r="D2414" s="2" t="s">
        <v>390</v>
      </c>
      <c r="E2414" s="2" t="s">
        <v>1506</v>
      </c>
      <c r="F2414" s="2" t="s">
        <v>1914</v>
      </c>
      <c r="G2414" s="2" t="s">
        <v>1915</v>
      </c>
      <c r="H2414" s="2" t="s">
        <v>1916</v>
      </c>
      <c r="I2414" s="2" t="s">
        <v>1917</v>
      </c>
      <c r="J2414" s="2" t="s">
        <v>1143</v>
      </c>
      <c r="K2414" s="2" t="s">
        <v>173</v>
      </c>
      <c r="L2414" s="2" t="s">
        <v>160</v>
      </c>
      <c r="M2414" s="2">
        <v>1529</v>
      </c>
      <c r="N2414" s="2" t="s">
        <v>617</v>
      </c>
      <c r="O2414" s="2" t="s">
        <v>1144</v>
      </c>
      <c r="P2414" s="4">
        <v>1</v>
      </c>
      <c r="Q2414" s="2" t="s">
        <v>1918</v>
      </c>
      <c r="R2414" s="2" t="s">
        <v>1919</v>
      </c>
      <c r="S2414" s="2" t="s">
        <v>299</v>
      </c>
      <c r="T2414" s="2" t="s">
        <v>86</v>
      </c>
      <c r="U2414" s="2" t="s">
        <v>44</v>
      </c>
      <c r="V2414" s="2" t="s">
        <v>179</v>
      </c>
      <c r="W2414" s="4">
        <v>85</v>
      </c>
      <c r="X2414" s="5">
        <v>7</v>
      </c>
      <c r="Y2414" s="5">
        <v>0</v>
      </c>
      <c r="Z2414" s="6">
        <v>43096</v>
      </c>
      <c r="AA2414" s="2" t="s">
        <v>46</v>
      </c>
    </row>
    <row r="2415" spans="1:27" ht="22.5" x14ac:dyDescent="0.25">
      <c r="A2415" s="2" t="s">
        <v>390</v>
      </c>
      <c r="B2415" s="2" t="s">
        <v>1647</v>
      </c>
      <c r="C2415" s="2" t="s">
        <v>1648</v>
      </c>
      <c r="D2415" s="2" t="s">
        <v>390</v>
      </c>
      <c r="E2415" s="2" t="s">
        <v>1649</v>
      </c>
      <c r="F2415" s="2" t="s">
        <v>1920</v>
      </c>
      <c r="G2415" s="2" t="s">
        <v>1921</v>
      </c>
      <c r="H2415" s="2" t="s">
        <v>1922</v>
      </c>
      <c r="I2415" s="2" t="s">
        <v>1923</v>
      </c>
      <c r="J2415" s="2" t="s">
        <v>1143</v>
      </c>
      <c r="K2415" s="2" t="s">
        <v>173</v>
      </c>
      <c r="L2415" s="2" t="s">
        <v>160</v>
      </c>
      <c r="M2415" s="2">
        <v>1536</v>
      </c>
      <c r="N2415" s="2" t="s">
        <v>617</v>
      </c>
      <c r="O2415" s="2" t="s">
        <v>1144</v>
      </c>
      <c r="P2415" s="4">
        <v>1</v>
      </c>
      <c r="Q2415" s="2" t="s">
        <v>1671</v>
      </c>
      <c r="R2415" s="2" t="s">
        <v>1672</v>
      </c>
      <c r="S2415" s="2" t="s">
        <v>238</v>
      </c>
      <c r="T2415" s="2" t="s">
        <v>86</v>
      </c>
      <c r="U2415" s="2" t="s">
        <v>44</v>
      </c>
      <c r="V2415" s="2" t="s">
        <v>179</v>
      </c>
      <c r="W2415" s="4">
        <v>110</v>
      </c>
      <c r="X2415" s="5">
        <v>7</v>
      </c>
      <c r="Y2415" s="5">
        <v>0</v>
      </c>
      <c r="Z2415" s="6">
        <v>42324</v>
      </c>
      <c r="AA2415" s="2" t="s">
        <v>46</v>
      </c>
    </row>
    <row r="2416" spans="1:27" ht="22.5" x14ac:dyDescent="0.25">
      <c r="A2416" s="2" t="s">
        <v>862</v>
      </c>
      <c r="B2416" s="2" t="s">
        <v>1647</v>
      </c>
      <c r="C2416" s="2" t="s">
        <v>1648</v>
      </c>
      <c r="D2416" s="2" t="s">
        <v>862</v>
      </c>
      <c r="E2416" s="2" t="s">
        <v>1649</v>
      </c>
      <c r="F2416" s="2" t="s">
        <v>1924</v>
      </c>
      <c r="G2416" s="2" t="s">
        <v>1925</v>
      </c>
      <c r="H2416" s="2" t="s">
        <v>1926</v>
      </c>
      <c r="I2416" s="2" t="s">
        <v>1927</v>
      </c>
      <c r="J2416" s="2" t="s">
        <v>1143</v>
      </c>
      <c r="K2416" s="2" t="s">
        <v>173</v>
      </c>
      <c r="L2416" s="2" t="s">
        <v>160</v>
      </c>
      <c r="M2416" s="2">
        <v>1548</v>
      </c>
      <c r="N2416" s="2" t="s">
        <v>617</v>
      </c>
      <c r="O2416" s="2" t="s">
        <v>1144</v>
      </c>
      <c r="P2416" s="4">
        <v>1</v>
      </c>
      <c r="Q2416" s="2" t="s">
        <v>1880</v>
      </c>
      <c r="R2416" s="2" t="s">
        <v>1881</v>
      </c>
      <c r="S2416" s="2" t="s">
        <v>238</v>
      </c>
      <c r="T2416" s="2" t="s">
        <v>86</v>
      </c>
      <c r="U2416" s="2" t="s">
        <v>44</v>
      </c>
      <c r="V2416" s="2" t="s">
        <v>179</v>
      </c>
      <c r="W2416" s="4">
        <v>98</v>
      </c>
      <c r="X2416" s="5">
        <v>5</v>
      </c>
      <c r="Y2416" s="5">
        <v>0</v>
      </c>
      <c r="Z2416" s="6">
        <v>42692</v>
      </c>
      <c r="AA2416" s="2" t="s">
        <v>46</v>
      </c>
    </row>
    <row r="2417" spans="1:27" ht="22.5" x14ac:dyDescent="0.25">
      <c r="A2417" s="2" t="s">
        <v>350</v>
      </c>
      <c r="B2417" s="2" t="s">
        <v>1688</v>
      </c>
      <c r="C2417" s="2" t="s">
        <v>1689</v>
      </c>
      <c r="D2417" s="2" t="s">
        <v>350</v>
      </c>
      <c r="E2417" s="2" t="s">
        <v>1522</v>
      </c>
      <c r="F2417" s="2" t="s">
        <v>1928</v>
      </c>
      <c r="G2417" s="2" t="s">
        <v>1929</v>
      </c>
      <c r="H2417" s="2" t="s">
        <v>1930</v>
      </c>
      <c r="I2417" s="2" t="s">
        <v>1931</v>
      </c>
      <c r="J2417" s="2" t="s">
        <v>1143</v>
      </c>
      <c r="K2417" s="2" t="s">
        <v>173</v>
      </c>
      <c r="L2417" s="2" t="s">
        <v>160</v>
      </c>
      <c r="M2417" s="2">
        <v>1567</v>
      </c>
      <c r="N2417" s="2" t="s">
        <v>617</v>
      </c>
      <c r="O2417" s="2" t="s">
        <v>1144</v>
      </c>
      <c r="P2417" s="4">
        <v>1</v>
      </c>
      <c r="Q2417" s="2" t="s">
        <v>1546</v>
      </c>
      <c r="R2417" s="2" t="s">
        <v>1547</v>
      </c>
      <c r="S2417" s="2" t="s">
        <v>42</v>
      </c>
      <c r="T2417" s="2" t="s">
        <v>86</v>
      </c>
      <c r="U2417" s="2" t="s">
        <v>44</v>
      </c>
      <c r="V2417" s="2" t="s">
        <v>179</v>
      </c>
      <c r="W2417" s="4">
        <v>64</v>
      </c>
      <c r="X2417" s="5">
        <v>10</v>
      </c>
      <c r="Y2417" s="5">
        <v>5</v>
      </c>
      <c r="Z2417" s="6">
        <v>43734</v>
      </c>
      <c r="AA2417" s="2" t="s">
        <v>46</v>
      </c>
    </row>
    <row r="2418" spans="1:27" ht="22.5" x14ac:dyDescent="0.25">
      <c r="A2418" s="2" t="s">
        <v>1932</v>
      </c>
      <c r="B2418" s="2" t="s">
        <v>1688</v>
      </c>
      <c r="C2418" s="2" t="s">
        <v>1689</v>
      </c>
      <c r="D2418" s="2" t="s">
        <v>1932</v>
      </c>
      <c r="E2418" s="2" t="s">
        <v>1690</v>
      </c>
      <c r="F2418" s="2" t="s">
        <v>1933</v>
      </c>
      <c r="G2418" s="2" t="s">
        <v>1934</v>
      </c>
      <c r="H2418" s="2" t="s">
        <v>1935</v>
      </c>
      <c r="I2418" s="3"/>
      <c r="J2418" s="2" t="s">
        <v>1143</v>
      </c>
      <c r="K2418" s="2" t="s">
        <v>173</v>
      </c>
      <c r="L2418" s="2" t="s">
        <v>160</v>
      </c>
      <c r="M2418" s="2">
        <v>1578</v>
      </c>
      <c r="N2418" s="2" t="s">
        <v>617</v>
      </c>
      <c r="O2418" s="2" t="s">
        <v>1144</v>
      </c>
      <c r="P2418" s="4">
        <v>1</v>
      </c>
      <c r="Q2418" s="2" t="s">
        <v>1936</v>
      </c>
      <c r="R2418" s="2" t="s">
        <v>1937</v>
      </c>
      <c r="S2418" s="2" t="s">
        <v>42</v>
      </c>
      <c r="T2418" s="2" t="s">
        <v>86</v>
      </c>
      <c r="U2418" s="2" t="s">
        <v>44</v>
      </c>
      <c r="V2418" s="2" t="s">
        <v>179</v>
      </c>
      <c r="W2418" s="4">
        <v>31</v>
      </c>
      <c r="X2418" s="5">
        <v>2.1666666666666701</v>
      </c>
      <c r="Y2418" s="5">
        <v>0</v>
      </c>
      <c r="Z2418" s="6">
        <v>44720</v>
      </c>
      <c r="AA2418" s="2" t="s">
        <v>46</v>
      </c>
    </row>
    <row r="2419" spans="1:27" ht="22.5" x14ac:dyDescent="0.25">
      <c r="A2419" s="2" t="s">
        <v>1687</v>
      </c>
      <c r="B2419" s="2" t="s">
        <v>1688</v>
      </c>
      <c r="C2419" s="2" t="s">
        <v>1689</v>
      </c>
      <c r="D2419" s="2" t="s">
        <v>1687</v>
      </c>
      <c r="E2419" s="2" t="s">
        <v>1690</v>
      </c>
      <c r="F2419" s="2" t="s">
        <v>1938</v>
      </c>
      <c r="G2419" s="2" t="s">
        <v>1939</v>
      </c>
      <c r="H2419" s="2" t="s">
        <v>1940</v>
      </c>
      <c r="I2419" s="2" t="s">
        <v>1941</v>
      </c>
      <c r="J2419" s="2" t="s">
        <v>1143</v>
      </c>
      <c r="K2419" s="2" t="s">
        <v>173</v>
      </c>
      <c r="L2419" s="2" t="s">
        <v>160</v>
      </c>
      <c r="M2419" s="2">
        <v>1585</v>
      </c>
      <c r="N2419" s="2" t="s">
        <v>617</v>
      </c>
      <c r="O2419" s="2" t="s">
        <v>1144</v>
      </c>
      <c r="P2419" s="4">
        <v>1</v>
      </c>
      <c r="Q2419" s="2" t="s">
        <v>1695</v>
      </c>
      <c r="R2419" s="2" t="s">
        <v>1696</v>
      </c>
      <c r="S2419" s="2" t="s">
        <v>42</v>
      </c>
      <c r="T2419" s="2" t="s">
        <v>86</v>
      </c>
      <c r="U2419" s="2" t="s">
        <v>1256</v>
      </c>
      <c r="V2419" s="2" t="s">
        <v>1942</v>
      </c>
      <c r="W2419" s="4">
        <v>14</v>
      </c>
      <c r="X2419" s="5">
        <v>5</v>
      </c>
      <c r="Y2419" s="5">
        <v>4</v>
      </c>
      <c r="Z2419" s="6">
        <v>45260</v>
      </c>
      <c r="AA2419" s="2" t="s">
        <v>46</v>
      </c>
    </row>
    <row r="2420" spans="1:27" ht="22.5" x14ac:dyDescent="0.25">
      <c r="A2420" s="2" t="s">
        <v>165</v>
      </c>
      <c r="B2420" s="2" t="s">
        <v>1136</v>
      </c>
      <c r="C2420" s="2" t="s">
        <v>1137</v>
      </c>
      <c r="D2420" s="2" t="s">
        <v>165</v>
      </c>
      <c r="E2420" s="2" t="s">
        <v>1138</v>
      </c>
      <c r="F2420" s="2" t="s">
        <v>1139</v>
      </c>
      <c r="G2420" s="2" t="s">
        <v>1140</v>
      </c>
      <c r="H2420" s="2" t="s">
        <v>1141</v>
      </c>
      <c r="I2420" s="2" t="s">
        <v>1142</v>
      </c>
      <c r="J2420" s="2" t="s">
        <v>1143</v>
      </c>
      <c r="K2420" s="2" t="s">
        <v>173</v>
      </c>
      <c r="L2420" s="2" t="s">
        <v>160</v>
      </c>
      <c r="M2420" s="2">
        <v>1594</v>
      </c>
      <c r="N2420" s="2" t="s">
        <v>617</v>
      </c>
      <c r="O2420" s="2" t="s">
        <v>1144</v>
      </c>
      <c r="P2420" s="4">
        <v>1</v>
      </c>
      <c r="Q2420" s="2" t="s">
        <v>1145</v>
      </c>
      <c r="R2420" s="2" t="s">
        <v>1146</v>
      </c>
      <c r="S2420" s="2" t="s">
        <v>42</v>
      </c>
      <c r="T2420" s="2" t="s">
        <v>86</v>
      </c>
      <c r="U2420" s="2" t="s">
        <v>44</v>
      </c>
      <c r="V2420" s="2" t="s">
        <v>179</v>
      </c>
      <c r="W2420" s="4">
        <v>90</v>
      </c>
      <c r="X2420" s="5">
        <v>7</v>
      </c>
      <c r="Y2420" s="5">
        <v>0</v>
      </c>
      <c r="Z2420" s="6">
        <v>42923</v>
      </c>
      <c r="AA2420" s="2" t="s">
        <v>46</v>
      </c>
    </row>
    <row r="2421" spans="1:27" ht="22.5" x14ac:dyDescent="0.25">
      <c r="A2421" s="2" t="s">
        <v>4180</v>
      </c>
      <c r="B2421" s="2" t="s">
        <v>1647</v>
      </c>
      <c r="C2421" s="2" t="s">
        <v>1648</v>
      </c>
      <c r="D2421" s="2" t="s">
        <v>4180</v>
      </c>
      <c r="E2421" s="2" t="s">
        <v>1649</v>
      </c>
      <c r="F2421" s="2" t="s">
        <v>6208</v>
      </c>
      <c r="G2421" s="2" t="s">
        <v>6209</v>
      </c>
      <c r="H2421" s="2" t="s">
        <v>6210</v>
      </c>
      <c r="I2421" s="2" t="s">
        <v>6211</v>
      </c>
      <c r="J2421" s="2" t="s">
        <v>1143</v>
      </c>
      <c r="K2421" s="2" t="s">
        <v>173</v>
      </c>
      <c r="L2421" s="2" t="s">
        <v>160</v>
      </c>
      <c r="M2421" s="2">
        <v>1450</v>
      </c>
      <c r="N2421" s="2" t="s">
        <v>617</v>
      </c>
      <c r="O2421" s="2" t="s">
        <v>1839</v>
      </c>
      <c r="P2421" s="4">
        <v>1</v>
      </c>
      <c r="Q2421" s="2" t="s">
        <v>5656</v>
      </c>
      <c r="R2421" s="2" t="s">
        <v>5657</v>
      </c>
      <c r="S2421" s="2" t="s">
        <v>1666</v>
      </c>
      <c r="T2421" s="2" t="s">
        <v>86</v>
      </c>
      <c r="U2421" s="2" t="s">
        <v>44</v>
      </c>
      <c r="V2421" s="2" t="s">
        <v>179</v>
      </c>
      <c r="W2421" s="4">
        <v>170</v>
      </c>
      <c r="X2421" s="5">
        <v>5</v>
      </c>
      <c r="Y2421" s="5">
        <v>0</v>
      </c>
      <c r="Z2421" s="6">
        <v>40513</v>
      </c>
      <c r="AA2421" s="2" t="s">
        <v>46</v>
      </c>
    </row>
    <row r="2422" spans="1:27" ht="22.5" x14ac:dyDescent="0.25">
      <c r="A2422" s="2" t="s">
        <v>1777</v>
      </c>
      <c r="B2422" s="2" t="s">
        <v>1833</v>
      </c>
      <c r="C2422" s="2" t="s">
        <v>1834</v>
      </c>
      <c r="D2422" s="2" t="s">
        <v>1777</v>
      </c>
      <c r="E2422" s="2" t="s">
        <v>1522</v>
      </c>
      <c r="F2422" s="2" t="s">
        <v>1835</v>
      </c>
      <c r="G2422" s="2" t="s">
        <v>1836</v>
      </c>
      <c r="H2422" s="2" t="s">
        <v>1837</v>
      </c>
      <c r="I2422" s="2" t="s">
        <v>1838</v>
      </c>
      <c r="J2422" s="2" t="s">
        <v>1143</v>
      </c>
      <c r="K2422" s="2" t="s">
        <v>173</v>
      </c>
      <c r="L2422" s="2" t="s">
        <v>160</v>
      </c>
      <c r="M2422" s="2">
        <v>1477</v>
      </c>
      <c r="N2422" s="2" t="s">
        <v>617</v>
      </c>
      <c r="O2422" s="2" t="s">
        <v>1839</v>
      </c>
      <c r="P2422" s="4">
        <v>1</v>
      </c>
      <c r="Q2422" s="2" t="s">
        <v>1840</v>
      </c>
      <c r="R2422" s="2" t="s">
        <v>1841</v>
      </c>
      <c r="S2422" s="2" t="s">
        <v>238</v>
      </c>
      <c r="T2422" s="2" t="s">
        <v>86</v>
      </c>
      <c r="U2422" s="2" t="s">
        <v>44</v>
      </c>
      <c r="V2422" s="2" t="s">
        <v>179</v>
      </c>
      <c r="W2422" s="4">
        <v>78</v>
      </c>
      <c r="X2422" s="5">
        <v>7</v>
      </c>
      <c r="Y2422" s="5">
        <v>1</v>
      </c>
      <c r="Z2422" s="6">
        <v>43313</v>
      </c>
      <c r="AA2422" s="2" t="s">
        <v>46</v>
      </c>
    </row>
    <row r="2423" spans="1:27" ht="22.5" x14ac:dyDescent="0.25">
      <c r="A2423" s="2" t="s">
        <v>1777</v>
      </c>
      <c r="B2423" s="2" t="s">
        <v>1833</v>
      </c>
      <c r="C2423" s="2" t="s">
        <v>1834</v>
      </c>
      <c r="D2423" s="2" t="s">
        <v>1777</v>
      </c>
      <c r="E2423" s="2" t="s">
        <v>1842</v>
      </c>
      <c r="F2423" s="2" t="s">
        <v>1843</v>
      </c>
      <c r="G2423" s="2" t="s">
        <v>1844</v>
      </c>
      <c r="H2423" s="2" t="s">
        <v>1845</v>
      </c>
      <c r="I2423" s="2" t="s">
        <v>1846</v>
      </c>
      <c r="J2423" s="2" t="s">
        <v>1143</v>
      </c>
      <c r="K2423" s="2" t="s">
        <v>173</v>
      </c>
      <c r="L2423" s="2" t="s">
        <v>160</v>
      </c>
      <c r="M2423" s="2">
        <v>1478</v>
      </c>
      <c r="N2423" s="2" t="s">
        <v>617</v>
      </c>
      <c r="O2423" s="2" t="s">
        <v>1839</v>
      </c>
      <c r="P2423" s="4">
        <v>1</v>
      </c>
      <c r="Q2423" s="2" t="s">
        <v>1847</v>
      </c>
      <c r="R2423" s="2" t="s">
        <v>1848</v>
      </c>
      <c r="S2423" s="2" t="s">
        <v>42</v>
      </c>
      <c r="T2423" s="2" t="s">
        <v>86</v>
      </c>
      <c r="U2423" s="2" t="s">
        <v>44</v>
      </c>
      <c r="V2423" s="2" t="s">
        <v>179</v>
      </c>
      <c r="W2423" s="4">
        <v>78</v>
      </c>
      <c r="X2423" s="5">
        <v>7</v>
      </c>
      <c r="Y2423" s="5">
        <v>1</v>
      </c>
      <c r="Z2423" s="6">
        <v>43313</v>
      </c>
      <c r="AA2423" s="2" t="s">
        <v>46</v>
      </c>
    </row>
    <row r="2424" spans="1:27" ht="22.5" x14ac:dyDescent="0.25">
      <c r="A2424" s="2" t="s">
        <v>452</v>
      </c>
      <c r="B2424" s="2" t="s">
        <v>845</v>
      </c>
      <c r="C2424" s="2" t="s">
        <v>693</v>
      </c>
      <c r="D2424" s="2" t="s">
        <v>452</v>
      </c>
      <c r="E2424" s="2" t="s">
        <v>5972</v>
      </c>
      <c r="F2424" s="2" t="s">
        <v>6204</v>
      </c>
      <c r="G2424" s="2" t="s">
        <v>6205</v>
      </c>
      <c r="H2424" s="2" t="s">
        <v>6206</v>
      </c>
      <c r="I2424" s="2" t="s">
        <v>6207</v>
      </c>
      <c r="J2424" s="2" t="s">
        <v>1143</v>
      </c>
      <c r="K2424" s="2" t="s">
        <v>173</v>
      </c>
      <c r="L2424" s="2" t="s">
        <v>160</v>
      </c>
      <c r="M2424" s="2">
        <v>1482</v>
      </c>
      <c r="N2424" s="2" t="s">
        <v>617</v>
      </c>
      <c r="O2424" s="2" t="s">
        <v>1839</v>
      </c>
      <c r="P2424" s="4">
        <v>1</v>
      </c>
      <c r="Q2424" s="2" t="s">
        <v>5977</v>
      </c>
      <c r="R2424" s="2" t="s">
        <v>5978</v>
      </c>
      <c r="S2424" s="2" t="s">
        <v>5979</v>
      </c>
      <c r="T2424" s="2" t="s">
        <v>86</v>
      </c>
      <c r="U2424" s="2" t="s">
        <v>44</v>
      </c>
      <c r="V2424" s="2" t="s">
        <v>179</v>
      </c>
      <c r="W2424" s="4">
        <v>180</v>
      </c>
      <c r="X2424" s="5">
        <v>5</v>
      </c>
      <c r="Y2424" s="5">
        <v>0</v>
      </c>
      <c r="Z2424" s="6">
        <v>40205</v>
      </c>
      <c r="AA2424" s="2" t="s">
        <v>46</v>
      </c>
    </row>
    <row r="2425" spans="1:27" ht="22.5" x14ac:dyDescent="0.25">
      <c r="A2425" s="2" t="s">
        <v>452</v>
      </c>
      <c r="B2425" s="2" t="s">
        <v>1647</v>
      </c>
      <c r="C2425" s="2" t="s">
        <v>1648</v>
      </c>
      <c r="D2425" s="2" t="s">
        <v>452</v>
      </c>
      <c r="E2425" s="2" t="s">
        <v>1649</v>
      </c>
      <c r="F2425" s="2" t="s">
        <v>6200</v>
      </c>
      <c r="G2425" s="2" t="s">
        <v>6201</v>
      </c>
      <c r="H2425" s="2" t="s">
        <v>6202</v>
      </c>
      <c r="I2425" s="2" t="s">
        <v>6203</v>
      </c>
      <c r="J2425" s="2" t="s">
        <v>1143</v>
      </c>
      <c r="K2425" s="2" t="s">
        <v>173</v>
      </c>
      <c r="L2425" s="2" t="s">
        <v>160</v>
      </c>
      <c r="M2425" s="2">
        <v>1483</v>
      </c>
      <c r="N2425" s="2" t="s">
        <v>617</v>
      </c>
      <c r="O2425" s="2" t="s">
        <v>1839</v>
      </c>
      <c r="P2425" s="4">
        <v>1</v>
      </c>
      <c r="Q2425" s="2" t="s">
        <v>4417</v>
      </c>
      <c r="R2425" s="2" t="s">
        <v>4418</v>
      </c>
      <c r="S2425" s="2" t="s">
        <v>299</v>
      </c>
      <c r="T2425" s="2" t="s">
        <v>86</v>
      </c>
      <c r="U2425" s="2" t="s">
        <v>44</v>
      </c>
      <c r="V2425" s="2" t="s">
        <v>179</v>
      </c>
      <c r="W2425" s="4">
        <v>166</v>
      </c>
      <c r="X2425" s="5">
        <v>5</v>
      </c>
      <c r="Y2425" s="5">
        <v>0</v>
      </c>
      <c r="Z2425" s="6">
        <v>40623</v>
      </c>
      <c r="AA2425" s="2" t="s">
        <v>46</v>
      </c>
    </row>
    <row r="2426" spans="1:27" ht="22.5" x14ac:dyDescent="0.25">
      <c r="A2426" s="2" t="s">
        <v>1460</v>
      </c>
      <c r="B2426" s="2" t="s">
        <v>1647</v>
      </c>
      <c r="C2426" s="2" t="s">
        <v>1648</v>
      </c>
      <c r="D2426" s="2" t="s">
        <v>1460</v>
      </c>
      <c r="E2426" s="2" t="s">
        <v>1649</v>
      </c>
      <c r="F2426" s="2" t="s">
        <v>1849</v>
      </c>
      <c r="G2426" s="2" t="s">
        <v>1850</v>
      </c>
      <c r="H2426" s="2" t="s">
        <v>1851</v>
      </c>
      <c r="I2426" s="2" t="s">
        <v>1852</v>
      </c>
      <c r="J2426" s="2" t="s">
        <v>1143</v>
      </c>
      <c r="K2426" s="2" t="s">
        <v>173</v>
      </c>
      <c r="L2426" s="2" t="s">
        <v>160</v>
      </c>
      <c r="M2426" s="2">
        <v>1509</v>
      </c>
      <c r="N2426" s="2" t="s">
        <v>617</v>
      </c>
      <c r="O2426" s="2" t="s">
        <v>1839</v>
      </c>
      <c r="P2426" s="4">
        <v>1</v>
      </c>
      <c r="Q2426" s="2" t="s">
        <v>1654</v>
      </c>
      <c r="R2426" s="2" t="s">
        <v>1655</v>
      </c>
      <c r="S2426" s="2" t="s">
        <v>1656</v>
      </c>
      <c r="T2426" s="2" t="s">
        <v>86</v>
      </c>
      <c r="U2426" s="2" t="s">
        <v>44</v>
      </c>
      <c r="V2426" s="2" t="s">
        <v>179</v>
      </c>
      <c r="W2426" s="4">
        <v>175</v>
      </c>
      <c r="X2426" s="5">
        <v>5</v>
      </c>
      <c r="Y2426" s="5">
        <v>0</v>
      </c>
      <c r="Z2426" s="6">
        <v>40360</v>
      </c>
      <c r="AA2426" s="2" t="s">
        <v>46</v>
      </c>
    </row>
    <row r="2427" spans="1:27" ht="22.5" x14ac:dyDescent="0.25">
      <c r="A2427" s="2" t="s">
        <v>1521</v>
      </c>
      <c r="B2427" s="2" t="s">
        <v>1647</v>
      </c>
      <c r="C2427" s="2" t="s">
        <v>1648</v>
      </c>
      <c r="D2427" s="2" t="s">
        <v>1521</v>
      </c>
      <c r="E2427" s="2" t="s">
        <v>1649</v>
      </c>
      <c r="F2427" s="2" t="s">
        <v>1853</v>
      </c>
      <c r="G2427" s="2" t="s">
        <v>1854</v>
      </c>
      <c r="H2427" s="2" t="s">
        <v>1855</v>
      </c>
      <c r="I2427" s="3"/>
      <c r="J2427" s="2" t="s">
        <v>1143</v>
      </c>
      <c r="K2427" s="2" t="s">
        <v>173</v>
      </c>
      <c r="L2427" s="2" t="s">
        <v>160</v>
      </c>
      <c r="M2427" s="2">
        <v>1515</v>
      </c>
      <c r="N2427" s="2" t="s">
        <v>617</v>
      </c>
      <c r="O2427" s="2" t="s">
        <v>1839</v>
      </c>
      <c r="P2427" s="4">
        <v>1</v>
      </c>
      <c r="Q2427" s="2" t="s">
        <v>1816</v>
      </c>
      <c r="R2427" s="2" t="s">
        <v>1817</v>
      </c>
      <c r="S2427" s="2" t="s">
        <v>42</v>
      </c>
      <c r="T2427" s="2" t="s">
        <v>86</v>
      </c>
      <c r="U2427" s="2" t="s">
        <v>44</v>
      </c>
      <c r="V2427" s="2" t="s">
        <v>621</v>
      </c>
      <c r="W2427" s="4">
        <v>26</v>
      </c>
      <c r="X2427" s="5">
        <v>7</v>
      </c>
      <c r="Y2427" s="5">
        <v>5</v>
      </c>
      <c r="Z2427" s="6">
        <v>44895</v>
      </c>
      <c r="AA2427" s="2" t="s">
        <v>46</v>
      </c>
    </row>
    <row r="2428" spans="1:27" ht="22.5" x14ac:dyDescent="0.25">
      <c r="A2428" s="2" t="s">
        <v>1856</v>
      </c>
      <c r="B2428" s="2" t="s">
        <v>1647</v>
      </c>
      <c r="C2428" s="2" t="s">
        <v>1648</v>
      </c>
      <c r="D2428" s="2" t="s">
        <v>1856</v>
      </c>
      <c r="E2428" s="2" t="s">
        <v>1649</v>
      </c>
      <c r="F2428" s="2" t="s">
        <v>1857</v>
      </c>
      <c r="G2428" s="2" t="s">
        <v>1858</v>
      </c>
      <c r="H2428" s="2" t="s">
        <v>1859</v>
      </c>
      <c r="I2428" s="3"/>
      <c r="J2428" s="2" t="s">
        <v>1143</v>
      </c>
      <c r="K2428" s="2" t="s">
        <v>173</v>
      </c>
      <c r="L2428" s="2" t="s">
        <v>160</v>
      </c>
      <c r="M2428" s="2">
        <v>1518</v>
      </c>
      <c r="N2428" s="2" t="s">
        <v>617</v>
      </c>
      <c r="O2428" s="2" t="s">
        <v>1839</v>
      </c>
      <c r="P2428" s="4">
        <v>1</v>
      </c>
      <c r="Q2428" s="2" t="s">
        <v>1860</v>
      </c>
      <c r="R2428" s="2" t="s">
        <v>1861</v>
      </c>
      <c r="S2428" s="2" t="s">
        <v>238</v>
      </c>
      <c r="T2428" s="2" t="s">
        <v>86</v>
      </c>
      <c r="U2428" s="2" t="s">
        <v>44</v>
      </c>
      <c r="V2428" s="2" t="s">
        <v>179</v>
      </c>
      <c r="W2428" s="4">
        <v>46</v>
      </c>
      <c r="X2428" s="5">
        <v>5</v>
      </c>
      <c r="Y2428" s="5">
        <v>1</v>
      </c>
      <c r="Z2428" s="6">
        <v>44270</v>
      </c>
      <c r="AA2428" s="2" t="s">
        <v>46</v>
      </c>
    </row>
    <row r="2429" spans="1:27" ht="22.5" x14ac:dyDescent="0.25">
      <c r="A2429" s="2" t="s">
        <v>1856</v>
      </c>
      <c r="B2429" s="2" t="s">
        <v>1647</v>
      </c>
      <c r="C2429" s="2" t="s">
        <v>1648</v>
      </c>
      <c r="D2429" s="2" t="s">
        <v>1856</v>
      </c>
      <c r="E2429" s="2" t="s">
        <v>1649</v>
      </c>
      <c r="F2429" s="2" t="s">
        <v>1862</v>
      </c>
      <c r="G2429" s="2" t="s">
        <v>1863</v>
      </c>
      <c r="H2429" s="2" t="s">
        <v>1864</v>
      </c>
      <c r="I2429" s="3"/>
      <c r="J2429" s="2" t="s">
        <v>1143</v>
      </c>
      <c r="K2429" s="2" t="s">
        <v>173</v>
      </c>
      <c r="L2429" s="2" t="s">
        <v>160</v>
      </c>
      <c r="M2429" s="2">
        <v>1519</v>
      </c>
      <c r="N2429" s="2" t="s">
        <v>617</v>
      </c>
      <c r="O2429" s="2" t="s">
        <v>1839</v>
      </c>
      <c r="P2429" s="4">
        <v>1</v>
      </c>
      <c r="Q2429" s="2" t="s">
        <v>1860</v>
      </c>
      <c r="R2429" s="2" t="s">
        <v>1861</v>
      </c>
      <c r="S2429" s="2" t="s">
        <v>238</v>
      </c>
      <c r="T2429" s="2" t="s">
        <v>86</v>
      </c>
      <c r="U2429" s="2" t="s">
        <v>44</v>
      </c>
      <c r="V2429" s="2" t="s">
        <v>179</v>
      </c>
      <c r="W2429" s="4">
        <v>46</v>
      </c>
      <c r="X2429" s="5">
        <v>5</v>
      </c>
      <c r="Y2429" s="5">
        <v>1</v>
      </c>
      <c r="Z2429" s="6">
        <v>44270</v>
      </c>
      <c r="AA2429" s="2" t="s">
        <v>46</v>
      </c>
    </row>
    <row r="2430" spans="1:27" ht="22.5" x14ac:dyDescent="0.25">
      <c r="A2430" s="2" t="s">
        <v>1535</v>
      </c>
      <c r="B2430" s="2" t="s">
        <v>845</v>
      </c>
      <c r="C2430" s="2" t="s">
        <v>693</v>
      </c>
      <c r="D2430" s="2" t="s">
        <v>1535</v>
      </c>
      <c r="E2430" s="2" t="s">
        <v>1522</v>
      </c>
      <c r="F2430" s="2" t="s">
        <v>1865</v>
      </c>
      <c r="G2430" s="2" t="s">
        <v>1866</v>
      </c>
      <c r="H2430" s="2" t="s">
        <v>1867</v>
      </c>
      <c r="I2430" s="2" t="s">
        <v>1868</v>
      </c>
      <c r="J2430" s="2" t="s">
        <v>1143</v>
      </c>
      <c r="K2430" s="2" t="s">
        <v>173</v>
      </c>
      <c r="L2430" s="2" t="s">
        <v>160</v>
      </c>
      <c r="M2430" s="2">
        <v>1525</v>
      </c>
      <c r="N2430" s="2" t="s">
        <v>617</v>
      </c>
      <c r="O2430" s="2" t="s">
        <v>1839</v>
      </c>
      <c r="P2430" s="4">
        <v>1</v>
      </c>
      <c r="Q2430" s="2" t="s">
        <v>1540</v>
      </c>
      <c r="R2430" s="2" t="s">
        <v>1541</v>
      </c>
      <c r="S2430" s="2" t="s">
        <v>1869</v>
      </c>
      <c r="T2430" s="2" t="s">
        <v>86</v>
      </c>
      <c r="U2430" s="2" t="s">
        <v>44</v>
      </c>
      <c r="V2430" s="2" t="s">
        <v>179</v>
      </c>
      <c r="W2430" s="4">
        <v>169</v>
      </c>
      <c r="X2430" s="5">
        <v>5</v>
      </c>
      <c r="Y2430" s="5">
        <v>0</v>
      </c>
      <c r="Z2430" s="6">
        <v>40525</v>
      </c>
      <c r="AA2430" s="2" t="s">
        <v>46</v>
      </c>
    </row>
    <row r="2431" spans="1:27" ht="22.5" x14ac:dyDescent="0.25">
      <c r="A2431" s="2" t="s">
        <v>390</v>
      </c>
      <c r="B2431" s="2" t="s">
        <v>1647</v>
      </c>
      <c r="C2431" s="2" t="s">
        <v>1648</v>
      </c>
      <c r="D2431" s="2" t="s">
        <v>390</v>
      </c>
      <c r="E2431" s="2" t="s">
        <v>1649</v>
      </c>
      <c r="F2431" s="2" t="s">
        <v>1870</v>
      </c>
      <c r="G2431" s="2" t="s">
        <v>1871</v>
      </c>
      <c r="H2431" s="2" t="s">
        <v>1872</v>
      </c>
      <c r="I2431" s="3"/>
      <c r="J2431" s="2" t="s">
        <v>1143</v>
      </c>
      <c r="K2431" s="2" t="s">
        <v>173</v>
      </c>
      <c r="L2431" s="2" t="s">
        <v>160</v>
      </c>
      <c r="M2431" s="2">
        <v>1539</v>
      </c>
      <c r="N2431" s="2" t="s">
        <v>617</v>
      </c>
      <c r="O2431" s="2" t="s">
        <v>1839</v>
      </c>
      <c r="P2431" s="4">
        <v>1</v>
      </c>
      <c r="Q2431" s="2" t="s">
        <v>1671</v>
      </c>
      <c r="R2431" s="2" t="s">
        <v>1672</v>
      </c>
      <c r="S2431" s="2" t="s">
        <v>42</v>
      </c>
      <c r="T2431" s="2" t="s">
        <v>86</v>
      </c>
      <c r="U2431" s="2" t="s">
        <v>44</v>
      </c>
      <c r="V2431" s="2" t="s">
        <v>621</v>
      </c>
      <c r="W2431" s="4">
        <v>33</v>
      </c>
      <c r="X2431" s="5">
        <v>7</v>
      </c>
      <c r="Y2431" s="5">
        <v>4</v>
      </c>
      <c r="Z2431" s="6">
        <v>44673</v>
      </c>
      <c r="AA2431" s="2" t="s">
        <v>46</v>
      </c>
    </row>
    <row r="2432" spans="1:27" ht="22.5" x14ac:dyDescent="0.25">
      <c r="A2432" s="2" t="s">
        <v>390</v>
      </c>
      <c r="B2432" s="2" t="s">
        <v>1647</v>
      </c>
      <c r="C2432" s="2" t="s">
        <v>1648</v>
      </c>
      <c r="D2432" s="2" t="s">
        <v>390</v>
      </c>
      <c r="E2432" s="2" t="s">
        <v>1649</v>
      </c>
      <c r="F2432" s="2" t="s">
        <v>1873</v>
      </c>
      <c r="G2432" s="2" t="s">
        <v>1874</v>
      </c>
      <c r="H2432" s="2" t="s">
        <v>1875</v>
      </c>
      <c r="I2432" s="3"/>
      <c r="J2432" s="2" t="s">
        <v>1143</v>
      </c>
      <c r="K2432" s="2" t="s">
        <v>173</v>
      </c>
      <c r="L2432" s="2" t="s">
        <v>160</v>
      </c>
      <c r="M2432" s="2">
        <v>1540</v>
      </c>
      <c r="N2432" s="2" t="s">
        <v>617</v>
      </c>
      <c r="O2432" s="2" t="s">
        <v>1839</v>
      </c>
      <c r="P2432" s="4">
        <v>1</v>
      </c>
      <c r="Q2432" s="2" t="s">
        <v>1671</v>
      </c>
      <c r="R2432" s="2" t="s">
        <v>1672</v>
      </c>
      <c r="S2432" s="2" t="s">
        <v>42</v>
      </c>
      <c r="T2432" s="2" t="s">
        <v>86</v>
      </c>
      <c r="U2432" s="2" t="s">
        <v>44</v>
      </c>
      <c r="V2432" s="2" t="s">
        <v>179</v>
      </c>
      <c r="W2432" s="4">
        <v>24</v>
      </c>
      <c r="X2432" s="5">
        <v>5</v>
      </c>
      <c r="Y2432" s="5">
        <v>3</v>
      </c>
      <c r="Z2432" s="6">
        <v>44930</v>
      </c>
      <c r="AA2432" s="2" t="s">
        <v>46</v>
      </c>
    </row>
    <row r="2433" spans="1:27" ht="22.5" x14ac:dyDescent="0.25">
      <c r="A2433" s="2" t="s">
        <v>829</v>
      </c>
      <c r="B2433" s="2" t="s">
        <v>1647</v>
      </c>
      <c r="C2433" s="2" t="s">
        <v>1648</v>
      </c>
      <c r="D2433" s="2" t="s">
        <v>829</v>
      </c>
      <c r="E2433" s="2" t="s">
        <v>1649</v>
      </c>
      <c r="F2433" s="2" t="s">
        <v>6196</v>
      </c>
      <c r="G2433" s="2" t="s">
        <v>6197</v>
      </c>
      <c r="H2433" s="2" t="s">
        <v>6198</v>
      </c>
      <c r="I2433" s="2" t="s">
        <v>6199</v>
      </c>
      <c r="J2433" s="2" t="s">
        <v>1143</v>
      </c>
      <c r="K2433" s="2" t="s">
        <v>173</v>
      </c>
      <c r="L2433" s="2" t="s">
        <v>160</v>
      </c>
      <c r="M2433" s="2">
        <v>1545</v>
      </c>
      <c r="N2433" s="2" t="s">
        <v>617</v>
      </c>
      <c r="O2433" s="2" t="s">
        <v>1839</v>
      </c>
      <c r="P2433" s="4">
        <v>1</v>
      </c>
      <c r="Q2433" s="2" t="s">
        <v>4395</v>
      </c>
      <c r="R2433" s="2" t="s">
        <v>4396</v>
      </c>
      <c r="S2433" s="2" t="s">
        <v>6176</v>
      </c>
      <c r="T2433" s="2" t="s">
        <v>86</v>
      </c>
      <c r="U2433" s="2" t="s">
        <v>44</v>
      </c>
      <c r="V2433" s="2" t="s">
        <v>179</v>
      </c>
      <c r="W2433" s="4">
        <v>42</v>
      </c>
      <c r="X2433" s="5">
        <v>7</v>
      </c>
      <c r="Y2433" s="5">
        <v>4</v>
      </c>
      <c r="Z2433" s="6">
        <v>44407</v>
      </c>
      <c r="AA2433" s="2" t="s">
        <v>46</v>
      </c>
    </row>
    <row r="2434" spans="1:27" ht="22.5" x14ac:dyDescent="0.25">
      <c r="A2434" s="2" t="s">
        <v>862</v>
      </c>
      <c r="B2434" s="2" t="s">
        <v>1647</v>
      </c>
      <c r="C2434" s="2" t="s">
        <v>1648</v>
      </c>
      <c r="D2434" s="2" t="s">
        <v>862</v>
      </c>
      <c r="E2434" s="2" t="s">
        <v>1649</v>
      </c>
      <c r="F2434" s="2" t="s">
        <v>1876</v>
      </c>
      <c r="G2434" s="2" t="s">
        <v>1877</v>
      </c>
      <c r="H2434" s="2" t="s">
        <v>1878</v>
      </c>
      <c r="I2434" s="2" t="s">
        <v>1879</v>
      </c>
      <c r="J2434" s="2" t="s">
        <v>1143</v>
      </c>
      <c r="K2434" s="2" t="s">
        <v>173</v>
      </c>
      <c r="L2434" s="2" t="s">
        <v>160</v>
      </c>
      <c r="M2434" s="2">
        <v>1547</v>
      </c>
      <c r="N2434" s="2" t="s">
        <v>617</v>
      </c>
      <c r="O2434" s="2" t="s">
        <v>1839</v>
      </c>
      <c r="P2434" s="4">
        <v>1</v>
      </c>
      <c r="Q2434" s="2" t="s">
        <v>1880</v>
      </c>
      <c r="R2434" s="2" t="s">
        <v>1881</v>
      </c>
      <c r="S2434" s="2" t="s">
        <v>238</v>
      </c>
      <c r="T2434" s="2" t="s">
        <v>86</v>
      </c>
      <c r="U2434" s="2" t="s">
        <v>44</v>
      </c>
      <c r="V2434" s="2" t="s">
        <v>179</v>
      </c>
      <c r="W2434" s="4">
        <v>131</v>
      </c>
      <c r="X2434" s="5">
        <v>5</v>
      </c>
      <c r="Y2434" s="5">
        <v>0</v>
      </c>
      <c r="Z2434" s="6">
        <v>41681</v>
      </c>
      <c r="AA2434" s="2" t="s">
        <v>46</v>
      </c>
    </row>
    <row r="2435" spans="1:27" ht="22.5" x14ac:dyDescent="0.25">
      <c r="A2435" s="2" t="s">
        <v>1386</v>
      </c>
      <c r="B2435" s="2" t="s">
        <v>1758</v>
      </c>
      <c r="C2435" s="2" t="s">
        <v>1759</v>
      </c>
      <c r="D2435" s="2" t="s">
        <v>1386</v>
      </c>
      <c r="E2435" s="2" t="s">
        <v>1506</v>
      </c>
      <c r="F2435" s="2" t="s">
        <v>1760</v>
      </c>
      <c r="G2435" s="2" t="s">
        <v>1761</v>
      </c>
      <c r="H2435" s="2" t="s">
        <v>1762</v>
      </c>
      <c r="I2435" s="3"/>
      <c r="J2435" s="2" t="s">
        <v>1143</v>
      </c>
      <c r="K2435" s="2" t="s">
        <v>173</v>
      </c>
      <c r="L2435" s="2" t="s">
        <v>160</v>
      </c>
      <c r="M2435" s="2">
        <v>1428</v>
      </c>
      <c r="N2435" s="2" t="s">
        <v>617</v>
      </c>
      <c r="O2435" s="2" t="s">
        <v>1763</v>
      </c>
      <c r="P2435" s="4">
        <v>1</v>
      </c>
      <c r="Q2435" s="2" t="s">
        <v>1764</v>
      </c>
      <c r="R2435" s="2" t="s">
        <v>1765</v>
      </c>
      <c r="S2435" s="2" t="s">
        <v>1766</v>
      </c>
      <c r="T2435" s="2" t="s">
        <v>43</v>
      </c>
      <c r="U2435" s="2" t="s">
        <v>44</v>
      </c>
      <c r="V2435" s="2" t="s">
        <v>179</v>
      </c>
      <c r="W2435" s="4">
        <v>15</v>
      </c>
      <c r="X2435" s="5">
        <v>5</v>
      </c>
      <c r="Y2435" s="5">
        <v>4</v>
      </c>
      <c r="Z2435" s="6">
        <v>45211</v>
      </c>
      <c r="AA2435" s="2" t="s">
        <v>46</v>
      </c>
    </row>
    <row r="2436" spans="1:27" ht="22.5" x14ac:dyDescent="0.25">
      <c r="A2436" s="2" t="s">
        <v>1386</v>
      </c>
      <c r="B2436" s="2" t="s">
        <v>1758</v>
      </c>
      <c r="C2436" s="2" t="s">
        <v>1759</v>
      </c>
      <c r="D2436" s="2" t="s">
        <v>1386</v>
      </c>
      <c r="E2436" s="2" t="s">
        <v>1649</v>
      </c>
      <c r="F2436" s="2" t="s">
        <v>1767</v>
      </c>
      <c r="G2436" s="2" t="s">
        <v>1768</v>
      </c>
      <c r="H2436" s="2" t="s">
        <v>1769</v>
      </c>
      <c r="I2436" s="2" t="s">
        <v>1770</v>
      </c>
      <c r="J2436" s="2" t="s">
        <v>1143</v>
      </c>
      <c r="K2436" s="2" t="s">
        <v>173</v>
      </c>
      <c r="L2436" s="2" t="s">
        <v>160</v>
      </c>
      <c r="M2436" s="2">
        <v>1429</v>
      </c>
      <c r="N2436" s="2" t="s">
        <v>617</v>
      </c>
      <c r="O2436" s="2" t="s">
        <v>1763</v>
      </c>
      <c r="P2436" s="4">
        <v>1</v>
      </c>
      <c r="Q2436" s="2" t="s">
        <v>1771</v>
      </c>
      <c r="R2436" s="2" t="s">
        <v>1772</v>
      </c>
      <c r="S2436" s="2" t="s">
        <v>1773</v>
      </c>
      <c r="T2436" s="2" t="s">
        <v>43</v>
      </c>
      <c r="U2436" s="2" t="s">
        <v>44</v>
      </c>
      <c r="V2436" s="2" t="s">
        <v>179</v>
      </c>
      <c r="W2436" s="4">
        <v>55</v>
      </c>
      <c r="X2436" s="5">
        <v>7</v>
      </c>
      <c r="Y2436" s="5">
        <v>2</v>
      </c>
      <c r="Z2436" s="6">
        <v>43994</v>
      </c>
      <c r="AA2436" s="2" t="s">
        <v>46</v>
      </c>
    </row>
    <row r="2437" spans="1:27" ht="22.5" x14ac:dyDescent="0.25">
      <c r="A2437" s="2" t="s">
        <v>1386</v>
      </c>
      <c r="B2437" s="2" t="s">
        <v>1647</v>
      </c>
      <c r="C2437" s="2" t="s">
        <v>1648</v>
      </c>
      <c r="D2437" s="2" t="s">
        <v>1386</v>
      </c>
      <c r="E2437" s="2" t="s">
        <v>1649</v>
      </c>
      <c r="F2437" s="2" t="s">
        <v>1774</v>
      </c>
      <c r="G2437" s="2" t="s">
        <v>1775</v>
      </c>
      <c r="H2437" s="2" t="s">
        <v>1776</v>
      </c>
      <c r="I2437" s="3"/>
      <c r="J2437" s="2" t="s">
        <v>1143</v>
      </c>
      <c r="K2437" s="2" t="s">
        <v>173</v>
      </c>
      <c r="L2437" s="2" t="s">
        <v>160</v>
      </c>
      <c r="M2437" s="2">
        <v>1435</v>
      </c>
      <c r="N2437" s="2" t="s">
        <v>617</v>
      </c>
      <c r="O2437" s="2" t="s">
        <v>1763</v>
      </c>
      <c r="P2437" s="4">
        <v>1</v>
      </c>
      <c r="Q2437" s="2" t="s">
        <v>1771</v>
      </c>
      <c r="R2437" s="2" t="s">
        <v>1772</v>
      </c>
      <c r="S2437" s="2" t="s">
        <v>42</v>
      </c>
      <c r="T2437" s="2" t="s">
        <v>43</v>
      </c>
      <c r="U2437" s="2" t="s">
        <v>44</v>
      </c>
      <c r="V2437" s="2" t="s">
        <v>179</v>
      </c>
      <c r="W2437" s="4">
        <v>55</v>
      </c>
      <c r="X2437" s="5">
        <v>7</v>
      </c>
      <c r="Y2437" s="5">
        <v>2</v>
      </c>
      <c r="Z2437" s="6">
        <v>43987</v>
      </c>
      <c r="AA2437" s="2" t="s">
        <v>46</v>
      </c>
    </row>
    <row r="2438" spans="1:27" ht="22.5" x14ac:dyDescent="0.25">
      <c r="A2438" s="2" t="s">
        <v>4180</v>
      </c>
      <c r="B2438" s="2" t="s">
        <v>1647</v>
      </c>
      <c r="C2438" s="2" t="s">
        <v>1648</v>
      </c>
      <c r="D2438" s="2" t="s">
        <v>4180</v>
      </c>
      <c r="E2438" s="2" t="s">
        <v>1649</v>
      </c>
      <c r="F2438" s="2" t="s">
        <v>6222</v>
      </c>
      <c r="G2438" s="2" t="s">
        <v>6223</v>
      </c>
      <c r="H2438" s="2" t="s">
        <v>6224</v>
      </c>
      <c r="I2438" s="2" t="s">
        <v>6225</v>
      </c>
      <c r="J2438" s="2" t="s">
        <v>1143</v>
      </c>
      <c r="K2438" s="2" t="s">
        <v>173</v>
      </c>
      <c r="L2438" s="2" t="s">
        <v>160</v>
      </c>
      <c r="M2438" s="2">
        <v>1451</v>
      </c>
      <c r="N2438" s="2" t="s">
        <v>617</v>
      </c>
      <c r="O2438" s="2" t="s">
        <v>1763</v>
      </c>
      <c r="P2438" s="4">
        <v>1</v>
      </c>
      <c r="Q2438" s="2" t="s">
        <v>5656</v>
      </c>
      <c r="R2438" s="2" t="s">
        <v>5657</v>
      </c>
      <c r="S2438" s="2" t="s">
        <v>42</v>
      </c>
      <c r="T2438" s="2" t="s">
        <v>43</v>
      </c>
      <c r="U2438" s="2" t="s">
        <v>44</v>
      </c>
      <c r="V2438" s="2" t="s">
        <v>621</v>
      </c>
      <c r="W2438" s="4">
        <v>19</v>
      </c>
      <c r="X2438" s="5">
        <v>5</v>
      </c>
      <c r="Y2438" s="5">
        <v>3</v>
      </c>
      <c r="Z2438" s="6">
        <v>45105</v>
      </c>
      <c r="AA2438" s="2" t="s">
        <v>46</v>
      </c>
    </row>
    <row r="2439" spans="1:27" ht="22.5" x14ac:dyDescent="0.25">
      <c r="A2439" s="2" t="s">
        <v>441</v>
      </c>
      <c r="B2439" s="2" t="s">
        <v>1647</v>
      </c>
      <c r="C2439" s="2" t="s">
        <v>1648</v>
      </c>
      <c r="D2439" s="2" t="s">
        <v>441</v>
      </c>
      <c r="E2439" s="2" t="s">
        <v>1649</v>
      </c>
      <c r="F2439" s="2" t="s">
        <v>6218</v>
      </c>
      <c r="G2439" s="2" t="s">
        <v>6219</v>
      </c>
      <c r="H2439" s="2" t="s">
        <v>6220</v>
      </c>
      <c r="I2439" s="2" t="s">
        <v>6221</v>
      </c>
      <c r="J2439" s="2" t="s">
        <v>1143</v>
      </c>
      <c r="K2439" s="2" t="s">
        <v>173</v>
      </c>
      <c r="L2439" s="2" t="s">
        <v>160</v>
      </c>
      <c r="M2439" s="2">
        <v>1465</v>
      </c>
      <c r="N2439" s="2" t="s">
        <v>617</v>
      </c>
      <c r="O2439" s="2" t="s">
        <v>1763</v>
      </c>
      <c r="P2439" s="4">
        <v>1</v>
      </c>
      <c r="Q2439" s="2" t="s">
        <v>4813</v>
      </c>
      <c r="R2439" s="2" t="s">
        <v>4814</v>
      </c>
      <c r="S2439" s="2" t="s">
        <v>6053</v>
      </c>
      <c r="T2439" s="2" t="s">
        <v>43</v>
      </c>
      <c r="U2439" s="2" t="s">
        <v>44</v>
      </c>
      <c r="V2439" s="2" t="s">
        <v>621</v>
      </c>
      <c r="W2439" s="4">
        <v>42</v>
      </c>
      <c r="X2439" s="5">
        <v>5</v>
      </c>
      <c r="Y2439" s="5">
        <v>2</v>
      </c>
      <c r="Z2439" s="6">
        <v>44396</v>
      </c>
      <c r="AA2439" s="2" t="s">
        <v>46</v>
      </c>
    </row>
    <row r="2440" spans="1:27" ht="22.5" x14ac:dyDescent="0.25">
      <c r="A2440" s="2" t="s">
        <v>1777</v>
      </c>
      <c r="B2440" s="2" t="s">
        <v>1758</v>
      </c>
      <c r="C2440" s="2" t="s">
        <v>1759</v>
      </c>
      <c r="D2440" s="2" t="s">
        <v>1777</v>
      </c>
      <c r="E2440" s="2" t="s">
        <v>1506</v>
      </c>
      <c r="F2440" s="2" t="s">
        <v>1778</v>
      </c>
      <c r="G2440" s="2" t="s">
        <v>1779</v>
      </c>
      <c r="H2440" s="2" t="s">
        <v>1780</v>
      </c>
      <c r="I2440" s="2" t="s">
        <v>1781</v>
      </c>
      <c r="J2440" s="2" t="s">
        <v>1143</v>
      </c>
      <c r="K2440" s="2" t="s">
        <v>173</v>
      </c>
      <c r="L2440" s="2" t="s">
        <v>160</v>
      </c>
      <c r="M2440" s="2">
        <v>1473</v>
      </c>
      <c r="N2440" s="2" t="s">
        <v>617</v>
      </c>
      <c r="O2440" s="2" t="s">
        <v>1763</v>
      </c>
      <c r="P2440" s="4">
        <v>1</v>
      </c>
      <c r="Q2440" s="2" t="s">
        <v>1782</v>
      </c>
      <c r="R2440" s="2" t="s">
        <v>1783</v>
      </c>
      <c r="S2440" s="2" t="s">
        <v>1784</v>
      </c>
      <c r="T2440" s="2" t="s">
        <v>43</v>
      </c>
      <c r="U2440" s="2" t="s">
        <v>44</v>
      </c>
      <c r="V2440" s="2" t="s">
        <v>621</v>
      </c>
      <c r="W2440" s="4">
        <v>34</v>
      </c>
      <c r="X2440" s="5">
        <v>5</v>
      </c>
      <c r="Y2440" s="5">
        <v>2</v>
      </c>
      <c r="Z2440" s="6">
        <v>44637</v>
      </c>
      <c r="AA2440" s="2" t="s">
        <v>46</v>
      </c>
    </row>
    <row r="2441" spans="1:27" ht="22.5" x14ac:dyDescent="0.25">
      <c r="A2441" s="2" t="s">
        <v>1446</v>
      </c>
      <c r="B2441" s="2" t="s">
        <v>1647</v>
      </c>
      <c r="C2441" s="2" t="s">
        <v>1648</v>
      </c>
      <c r="D2441" s="2" t="s">
        <v>1446</v>
      </c>
      <c r="E2441" s="2" t="s">
        <v>1649</v>
      </c>
      <c r="F2441" s="2" t="s">
        <v>1785</v>
      </c>
      <c r="G2441" s="2" t="s">
        <v>1786</v>
      </c>
      <c r="H2441" s="2" t="s">
        <v>1787</v>
      </c>
      <c r="I2441" s="3"/>
      <c r="J2441" s="2" t="s">
        <v>1143</v>
      </c>
      <c r="K2441" s="2" t="s">
        <v>173</v>
      </c>
      <c r="L2441" s="2" t="s">
        <v>160</v>
      </c>
      <c r="M2441" s="2">
        <v>1496</v>
      </c>
      <c r="N2441" s="2" t="s">
        <v>617</v>
      </c>
      <c r="O2441" s="2" t="s">
        <v>1763</v>
      </c>
      <c r="P2441" s="4">
        <v>1</v>
      </c>
      <c r="Q2441" s="2" t="s">
        <v>1788</v>
      </c>
      <c r="R2441" s="2" t="s">
        <v>1789</v>
      </c>
      <c r="S2441" s="2" t="s">
        <v>42</v>
      </c>
      <c r="T2441" s="2" t="s">
        <v>43</v>
      </c>
      <c r="U2441" s="2" t="s">
        <v>599</v>
      </c>
      <c r="V2441" s="2" t="s">
        <v>610</v>
      </c>
      <c r="W2441" s="4">
        <v>20</v>
      </c>
      <c r="X2441" s="5">
        <v>5</v>
      </c>
      <c r="Y2441" s="5">
        <v>3</v>
      </c>
      <c r="Z2441" s="6">
        <v>45058</v>
      </c>
      <c r="AA2441" s="2" t="s">
        <v>46</v>
      </c>
    </row>
    <row r="2442" spans="1:27" ht="22.5" x14ac:dyDescent="0.25">
      <c r="A2442" s="2" t="s">
        <v>1434</v>
      </c>
      <c r="B2442" s="2" t="s">
        <v>1647</v>
      </c>
      <c r="C2442" s="2" t="s">
        <v>1648</v>
      </c>
      <c r="D2442" s="2" t="s">
        <v>1434</v>
      </c>
      <c r="E2442" s="2" t="s">
        <v>1790</v>
      </c>
      <c r="F2442" s="2" t="s">
        <v>1791</v>
      </c>
      <c r="G2442" s="2" t="s">
        <v>1792</v>
      </c>
      <c r="H2442" s="2" t="s">
        <v>1793</v>
      </c>
      <c r="I2442" s="2" t="s">
        <v>1794</v>
      </c>
      <c r="J2442" s="2" t="s">
        <v>1143</v>
      </c>
      <c r="K2442" s="2" t="s">
        <v>173</v>
      </c>
      <c r="L2442" s="2" t="s">
        <v>160</v>
      </c>
      <c r="M2442" s="2">
        <v>1501</v>
      </c>
      <c r="N2442" s="2" t="s">
        <v>617</v>
      </c>
      <c r="O2442" s="2" t="s">
        <v>1763</v>
      </c>
      <c r="P2442" s="4">
        <v>1</v>
      </c>
      <c r="Q2442" s="2" t="s">
        <v>1795</v>
      </c>
      <c r="R2442" s="2" t="s">
        <v>1796</v>
      </c>
      <c r="S2442" s="2" t="s">
        <v>299</v>
      </c>
      <c r="T2442" s="2" t="s">
        <v>43</v>
      </c>
      <c r="U2442" s="2" t="s">
        <v>44</v>
      </c>
      <c r="V2442" s="2" t="s">
        <v>179</v>
      </c>
      <c r="W2442" s="4">
        <v>53</v>
      </c>
      <c r="X2442" s="5">
        <v>7</v>
      </c>
      <c r="Y2442" s="5">
        <v>3</v>
      </c>
      <c r="Z2442" s="6">
        <v>44047</v>
      </c>
      <c r="AA2442" s="2" t="s">
        <v>46</v>
      </c>
    </row>
    <row r="2443" spans="1:27" ht="22.5" x14ac:dyDescent="0.25">
      <c r="A2443" s="2" t="s">
        <v>1460</v>
      </c>
      <c r="B2443" s="2" t="s">
        <v>845</v>
      </c>
      <c r="C2443" s="2" t="s">
        <v>693</v>
      </c>
      <c r="D2443" s="2" t="s">
        <v>1460</v>
      </c>
      <c r="E2443" s="2" t="s">
        <v>1797</v>
      </c>
      <c r="F2443" s="2" t="s">
        <v>1798</v>
      </c>
      <c r="G2443" s="2" t="s">
        <v>1799</v>
      </c>
      <c r="H2443" s="2" t="s">
        <v>1800</v>
      </c>
      <c r="I2443" s="2" t="s">
        <v>1801</v>
      </c>
      <c r="J2443" s="2" t="s">
        <v>1143</v>
      </c>
      <c r="K2443" s="2" t="s">
        <v>173</v>
      </c>
      <c r="L2443" s="2" t="s">
        <v>160</v>
      </c>
      <c r="M2443" s="2">
        <v>1502</v>
      </c>
      <c r="N2443" s="2" t="s">
        <v>617</v>
      </c>
      <c r="O2443" s="2" t="s">
        <v>1763</v>
      </c>
      <c r="P2443" s="4">
        <v>1</v>
      </c>
      <c r="Q2443" s="2" t="s">
        <v>1802</v>
      </c>
      <c r="R2443" s="2" t="s">
        <v>1803</v>
      </c>
      <c r="S2443" s="2" t="s">
        <v>42</v>
      </c>
      <c r="T2443" s="2" t="s">
        <v>43</v>
      </c>
      <c r="U2443" s="2" t="s">
        <v>44</v>
      </c>
      <c r="V2443" s="2" t="s">
        <v>179</v>
      </c>
      <c r="W2443" s="4">
        <v>50</v>
      </c>
      <c r="X2443" s="5">
        <v>5</v>
      </c>
      <c r="Y2443" s="5">
        <v>1</v>
      </c>
      <c r="Z2443" s="6">
        <v>44153</v>
      </c>
      <c r="AA2443" s="2" t="s">
        <v>46</v>
      </c>
    </row>
    <row r="2444" spans="1:27" ht="22.5" x14ac:dyDescent="0.25">
      <c r="A2444" s="2" t="s">
        <v>1521</v>
      </c>
      <c r="B2444" s="2" t="s">
        <v>1758</v>
      </c>
      <c r="C2444" s="2" t="s">
        <v>1759</v>
      </c>
      <c r="D2444" s="2" t="s">
        <v>1521</v>
      </c>
      <c r="E2444" s="2" t="s">
        <v>1506</v>
      </c>
      <c r="F2444" s="2" t="s">
        <v>1804</v>
      </c>
      <c r="G2444" s="2" t="s">
        <v>1805</v>
      </c>
      <c r="H2444" s="2" t="s">
        <v>1806</v>
      </c>
      <c r="I2444" s="2" t="s">
        <v>1807</v>
      </c>
      <c r="J2444" s="2" t="s">
        <v>1143</v>
      </c>
      <c r="K2444" s="2" t="s">
        <v>173</v>
      </c>
      <c r="L2444" s="2" t="s">
        <v>160</v>
      </c>
      <c r="M2444" s="2">
        <v>1513</v>
      </c>
      <c r="N2444" s="2" t="s">
        <v>617</v>
      </c>
      <c r="O2444" s="2" t="s">
        <v>1763</v>
      </c>
      <c r="P2444" s="4">
        <v>1</v>
      </c>
      <c r="Q2444" s="2" t="s">
        <v>1808</v>
      </c>
      <c r="R2444" s="2" t="s">
        <v>1809</v>
      </c>
      <c r="S2444" s="2" t="s">
        <v>1810</v>
      </c>
      <c r="T2444" s="2" t="s">
        <v>43</v>
      </c>
      <c r="U2444" s="2" t="s">
        <v>108</v>
      </c>
      <c r="V2444" s="2" t="s">
        <v>1811</v>
      </c>
      <c r="W2444" s="4">
        <v>47</v>
      </c>
      <c r="X2444" s="5">
        <v>7</v>
      </c>
      <c r="Y2444" s="5">
        <v>3</v>
      </c>
      <c r="Z2444" s="6">
        <v>44246</v>
      </c>
      <c r="AA2444" s="2" t="s">
        <v>46</v>
      </c>
    </row>
    <row r="2445" spans="1:27" ht="22.5" x14ac:dyDescent="0.25">
      <c r="A2445" s="2" t="s">
        <v>1521</v>
      </c>
      <c r="B2445" s="2" t="s">
        <v>1647</v>
      </c>
      <c r="C2445" s="2" t="s">
        <v>1648</v>
      </c>
      <c r="D2445" s="2" t="s">
        <v>1521</v>
      </c>
      <c r="E2445" s="2" t="s">
        <v>1649</v>
      </c>
      <c r="F2445" s="2" t="s">
        <v>1812</v>
      </c>
      <c r="G2445" s="2" t="s">
        <v>1813</v>
      </c>
      <c r="H2445" s="2" t="s">
        <v>1814</v>
      </c>
      <c r="I2445" s="2" t="s">
        <v>1815</v>
      </c>
      <c r="J2445" s="2" t="s">
        <v>1143</v>
      </c>
      <c r="K2445" s="2" t="s">
        <v>173</v>
      </c>
      <c r="L2445" s="2" t="s">
        <v>160</v>
      </c>
      <c r="M2445" s="2">
        <v>1516</v>
      </c>
      <c r="N2445" s="2" t="s">
        <v>617</v>
      </c>
      <c r="O2445" s="2" t="s">
        <v>1763</v>
      </c>
      <c r="P2445" s="4">
        <v>1</v>
      </c>
      <c r="Q2445" s="2" t="s">
        <v>1816</v>
      </c>
      <c r="R2445" s="2" t="s">
        <v>1817</v>
      </c>
      <c r="S2445" s="2" t="s">
        <v>42</v>
      </c>
      <c r="T2445" s="2" t="s">
        <v>43</v>
      </c>
      <c r="U2445" s="2" t="s">
        <v>44</v>
      </c>
      <c r="V2445" s="2" t="s">
        <v>179</v>
      </c>
      <c r="W2445" s="4">
        <v>26</v>
      </c>
      <c r="X2445" s="5">
        <v>5</v>
      </c>
      <c r="Y2445" s="5">
        <v>3</v>
      </c>
      <c r="Z2445" s="6">
        <v>44883</v>
      </c>
      <c r="AA2445" s="2" t="s">
        <v>46</v>
      </c>
    </row>
    <row r="2446" spans="1:27" ht="22.5" x14ac:dyDescent="0.25">
      <c r="A2446" s="2" t="s">
        <v>4117</v>
      </c>
      <c r="B2446" s="2" t="s">
        <v>845</v>
      </c>
      <c r="C2446" s="2" t="s">
        <v>693</v>
      </c>
      <c r="D2446" s="2" t="s">
        <v>4117</v>
      </c>
      <c r="E2446" s="2" t="s">
        <v>1522</v>
      </c>
      <c r="F2446" s="2" t="s">
        <v>6216</v>
      </c>
      <c r="G2446" s="3"/>
      <c r="H2446" s="2" t="s">
        <v>6217</v>
      </c>
      <c r="I2446" s="3"/>
      <c r="J2446" s="2" t="s">
        <v>1143</v>
      </c>
      <c r="K2446" s="2" t="s">
        <v>173</v>
      </c>
      <c r="L2446" s="2" t="s">
        <v>160</v>
      </c>
      <c r="M2446" s="2">
        <v>1520</v>
      </c>
      <c r="N2446" s="2" t="s">
        <v>617</v>
      </c>
      <c r="O2446" s="2" t="s">
        <v>1763</v>
      </c>
      <c r="P2446" s="4">
        <v>1</v>
      </c>
      <c r="Q2446" s="2" t="s">
        <v>4122</v>
      </c>
      <c r="R2446" s="2" t="s">
        <v>4123</v>
      </c>
      <c r="S2446" s="2" t="s">
        <v>42</v>
      </c>
      <c r="T2446" s="2" t="s">
        <v>43</v>
      </c>
      <c r="U2446" s="3"/>
      <c r="V2446" s="3"/>
      <c r="W2446" s="4">
        <v>48</v>
      </c>
      <c r="X2446" s="5">
        <v>5</v>
      </c>
      <c r="Y2446" s="5">
        <v>1</v>
      </c>
      <c r="Z2446" s="6">
        <v>44222</v>
      </c>
      <c r="AA2446" s="2" t="s">
        <v>46</v>
      </c>
    </row>
    <row r="2447" spans="1:27" ht="22.5" x14ac:dyDescent="0.25">
      <c r="A2447" s="2" t="s">
        <v>350</v>
      </c>
      <c r="B2447" s="2" t="s">
        <v>1647</v>
      </c>
      <c r="C2447" s="2" t="s">
        <v>1648</v>
      </c>
      <c r="D2447" s="2" t="s">
        <v>350</v>
      </c>
      <c r="E2447" s="2" t="s">
        <v>1649</v>
      </c>
      <c r="F2447" s="2" t="s">
        <v>1818</v>
      </c>
      <c r="G2447" s="2" t="s">
        <v>1819</v>
      </c>
      <c r="H2447" s="2" t="s">
        <v>1820</v>
      </c>
      <c r="I2447" s="3"/>
      <c r="J2447" s="2" t="s">
        <v>1143</v>
      </c>
      <c r="K2447" s="2" t="s">
        <v>173</v>
      </c>
      <c r="L2447" s="2" t="s">
        <v>160</v>
      </c>
      <c r="M2447" s="2">
        <v>1564</v>
      </c>
      <c r="N2447" s="2" t="s">
        <v>617</v>
      </c>
      <c r="O2447" s="2" t="s">
        <v>1763</v>
      </c>
      <c r="P2447" s="4">
        <v>1</v>
      </c>
      <c r="Q2447" s="2" t="s">
        <v>1821</v>
      </c>
      <c r="R2447" s="2" t="s">
        <v>1822</v>
      </c>
      <c r="S2447" s="2" t="s">
        <v>1823</v>
      </c>
      <c r="T2447" s="2" t="s">
        <v>43</v>
      </c>
      <c r="U2447" s="2" t="s">
        <v>44</v>
      </c>
      <c r="V2447" s="2" t="s">
        <v>179</v>
      </c>
      <c r="W2447" s="4">
        <v>21</v>
      </c>
      <c r="X2447" s="5">
        <v>5</v>
      </c>
      <c r="Y2447" s="5">
        <v>3</v>
      </c>
      <c r="Z2447" s="6">
        <v>45035</v>
      </c>
      <c r="AA2447" s="2" t="s">
        <v>46</v>
      </c>
    </row>
    <row r="2448" spans="1:27" ht="22.5" x14ac:dyDescent="0.25">
      <c r="A2448" s="2" t="s">
        <v>350</v>
      </c>
      <c r="B2448" s="2" t="s">
        <v>1647</v>
      </c>
      <c r="C2448" s="2" t="s">
        <v>1648</v>
      </c>
      <c r="D2448" s="2" t="s">
        <v>350</v>
      </c>
      <c r="E2448" s="2" t="s">
        <v>1649</v>
      </c>
      <c r="F2448" s="2" t="s">
        <v>1824</v>
      </c>
      <c r="G2448" s="2" t="s">
        <v>1825</v>
      </c>
      <c r="H2448" s="2" t="s">
        <v>1826</v>
      </c>
      <c r="I2448" s="3"/>
      <c r="J2448" s="2" t="s">
        <v>1143</v>
      </c>
      <c r="K2448" s="2" t="s">
        <v>173</v>
      </c>
      <c r="L2448" s="2" t="s">
        <v>160</v>
      </c>
      <c r="M2448" s="2">
        <v>1565</v>
      </c>
      <c r="N2448" s="2" t="s">
        <v>617</v>
      </c>
      <c r="O2448" s="2" t="s">
        <v>1763</v>
      </c>
      <c r="P2448" s="4">
        <v>1</v>
      </c>
      <c r="Q2448" s="2" t="s">
        <v>1821</v>
      </c>
      <c r="R2448" s="2" t="s">
        <v>1822</v>
      </c>
      <c r="S2448" s="2" t="s">
        <v>1823</v>
      </c>
      <c r="T2448" s="2" t="s">
        <v>43</v>
      </c>
      <c r="U2448" s="2" t="s">
        <v>44</v>
      </c>
      <c r="V2448" s="2" t="s">
        <v>179</v>
      </c>
      <c r="W2448" s="4">
        <v>21</v>
      </c>
      <c r="X2448" s="5">
        <v>5</v>
      </c>
      <c r="Y2448" s="5">
        <v>3</v>
      </c>
      <c r="Z2448" s="6">
        <v>45035</v>
      </c>
      <c r="AA2448" s="2" t="s">
        <v>46</v>
      </c>
    </row>
    <row r="2449" spans="1:27" ht="22.5" x14ac:dyDescent="0.25">
      <c r="A2449" s="2" t="s">
        <v>4815</v>
      </c>
      <c r="B2449" s="2" t="s">
        <v>1688</v>
      </c>
      <c r="C2449" s="2" t="s">
        <v>1689</v>
      </c>
      <c r="D2449" s="2" t="s">
        <v>4815</v>
      </c>
      <c r="E2449" s="2" t="s">
        <v>1690</v>
      </c>
      <c r="F2449" s="2" t="s">
        <v>6212</v>
      </c>
      <c r="G2449" s="2" t="s">
        <v>6213</v>
      </c>
      <c r="H2449" s="2" t="s">
        <v>6214</v>
      </c>
      <c r="I2449" s="3"/>
      <c r="J2449" s="2" t="s">
        <v>1143</v>
      </c>
      <c r="K2449" s="2" t="s">
        <v>173</v>
      </c>
      <c r="L2449" s="2" t="s">
        <v>160</v>
      </c>
      <c r="M2449" s="2">
        <v>1579</v>
      </c>
      <c r="N2449" s="2" t="s">
        <v>617</v>
      </c>
      <c r="O2449" s="2" t="s">
        <v>1763</v>
      </c>
      <c r="P2449" s="4">
        <v>1</v>
      </c>
      <c r="Q2449" s="2" t="s">
        <v>4820</v>
      </c>
      <c r="R2449" s="2" t="s">
        <v>4821</v>
      </c>
      <c r="S2449" s="2" t="s">
        <v>6215</v>
      </c>
      <c r="T2449" s="2" t="s">
        <v>43</v>
      </c>
      <c r="U2449" s="2" t="s">
        <v>44</v>
      </c>
      <c r="V2449" s="2" t="s">
        <v>621</v>
      </c>
      <c r="W2449" s="4">
        <v>2</v>
      </c>
      <c r="X2449" s="5">
        <v>5</v>
      </c>
      <c r="Y2449" s="5">
        <v>5</v>
      </c>
      <c r="Z2449" s="6">
        <v>45610</v>
      </c>
      <c r="AA2449" s="2" t="s">
        <v>46</v>
      </c>
    </row>
    <row r="2450" spans="1:27" ht="22.5" x14ac:dyDescent="0.25">
      <c r="A2450" s="2" t="s">
        <v>1687</v>
      </c>
      <c r="B2450" s="2" t="s">
        <v>1688</v>
      </c>
      <c r="C2450" s="2" t="s">
        <v>1689</v>
      </c>
      <c r="D2450" s="2" t="s">
        <v>1687</v>
      </c>
      <c r="E2450" s="2" t="s">
        <v>1690</v>
      </c>
      <c r="F2450" s="2" t="s">
        <v>1827</v>
      </c>
      <c r="G2450" s="2" t="s">
        <v>1828</v>
      </c>
      <c r="H2450" s="2" t="s">
        <v>1829</v>
      </c>
      <c r="I2450" s="3"/>
      <c r="J2450" s="2" t="s">
        <v>1143</v>
      </c>
      <c r="K2450" s="2" t="s">
        <v>173</v>
      </c>
      <c r="L2450" s="2" t="s">
        <v>160</v>
      </c>
      <c r="M2450" s="2">
        <v>1583</v>
      </c>
      <c r="N2450" s="2" t="s">
        <v>617</v>
      </c>
      <c r="O2450" s="2" t="s">
        <v>1763</v>
      </c>
      <c r="P2450" s="4">
        <v>1</v>
      </c>
      <c r="Q2450" s="2" t="s">
        <v>1695</v>
      </c>
      <c r="R2450" s="2" t="s">
        <v>1696</v>
      </c>
      <c r="S2450" s="2" t="s">
        <v>42</v>
      </c>
      <c r="T2450" s="2" t="s">
        <v>43</v>
      </c>
      <c r="U2450" s="2" t="s">
        <v>44</v>
      </c>
      <c r="V2450" s="2" t="s">
        <v>179</v>
      </c>
      <c r="W2450" s="4">
        <v>23</v>
      </c>
      <c r="X2450" s="5">
        <v>5</v>
      </c>
      <c r="Y2450" s="5">
        <v>3</v>
      </c>
      <c r="Z2450" s="6">
        <v>44964</v>
      </c>
      <c r="AA2450" s="2" t="s">
        <v>46</v>
      </c>
    </row>
    <row r="2451" spans="1:27" ht="22.5" x14ac:dyDescent="0.25">
      <c r="A2451" s="2" t="s">
        <v>1749</v>
      </c>
      <c r="B2451" s="2" t="s">
        <v>1688</v>
      </c>
      <c r="C2451" s="2" t="s">
        <v>1689</v>
      </c>
      <c r="D2451" s="2" t="s">
        <v>1749</v>
      </c>
      <c r="E2451" s="2" t="s">
        <v>1690</v>
      </c>
      <c r="F2451" s="2" t="s">
        <v>1830</v>
      </c>
      <c r="G2451" s="2" t="s">
        <v>1831</v>
      </c>
      <c r="H2451" s="2" t="s">
        <v>1832</v>
      </c>
      <c r="I2451" s="3"/>
      <c r="J2451" s="2" t="s">
        <v>1143</v>
      </c>
      <c r="K2451" s="2" t="s">
        <v>173</v>
      </c>
      <c r="L2451" s="2" t="s">
        <v>160</v>
      </c>
      <c r="M2451" s="2">
        <v>1588</v>
      </c>
      <c r="N2451" s="2" t="s">
        <v>617</v>
      </c>
      <c r="O2451" s="2" t="s">
        <v>1763</v>
      </c>
      <c r="P2451" s="4">
        <v>1</v>
      </c>
      <c r="Q2451" s="2" t="s">
        <v>1753</v>
      </c>
      <c r="R2451" s="2" t="s">
        <v>1754</v>
      </c>
      <c r="S2451" s="2" t="s">
        <v>42</v>
      </c>
      <c r="T2451" s="2" t="s">
        <v>43</v>
      </c>
      <c r="U2451" s="2" t="s">
        <v>44</v>
      </c>
      <c r="V2451" s="2" t="s">
        <v>179</v>
      </c>
      <c r="W2451" s="4">
        <v>4</v>
      </c>
      <c r="X2451" s="5">
        <v>5</v>
      </c>
      <c r="Y2451" s="5">
        <v>5</v>
      </c>
      <c r="Z2451" s="6">
        <v>45558</v>
      </c>
      <c r="AA2451" s="2" t="s">
        <v>46</v>
      </c>
    </row>
    <row r="2452" spans="1:27" ht="22.5" x14ac:dyDescent="0.25">
      <c r="A2452" s="2" t="s">
        <v>853</v>
      </c>
      <c r="B2452" s="2" t="s">
        <v>845</v>
      </c>
      <c r="C2452" s="2" t="s">
        <v>693</v>
      </c>
      <c r="D2452" s="2" t="s">
        <v>853</v>
      </c>
      <c r="E2452" s="2" t="s">
        <v>1522</v>
      </c>
      <c r="F2452" s="2" t="s">
        <v>14818</v>
      </c>
      <c r="G2452" s="2" t="s">
        <v>14819</v>
      </c>
      <c r="H2452" s="2" t="s">
        <v>14820</v>
      </c>
      <c r="I2452" s="2" t="s">
        <v>14821</v>
      </c>
      <c r="J2452" s="2" t="s">
        <v>11807</v>
      </c>
      <c r="K2452" s="2" t="s">
        <v>11808</v>
      </c>
      <c r="L2452" s="2" t="s">
        <v>10619</v>
      </c>
      <c r="M2452" s="2">
        <v>79</v>
      </c>
      <c r="N2452" s="2" t="s">
        <v>4274</v>
      </c>
      <c r="O2452" s="2" t="s">
        <v>14822</v>
      </c>
      <c r="P2452" s="4">
        <v>1</v>
      </c>
      <c r="Q2452" s="2" t="s">
        <v>2072</v>
      </c>
      <c r="R2452" s="2" t="s">
        <v>2073</v>
      </c>
      <c r="S2452" s="2" t="s">
        <v>2110</v>
      </c>
      <c r="T2452" s="2" t="s">
        <v>340</v>
      </c>
      <c r="U2452" s="3"/>
      <c r="V2452" s="3"/>
      <c r="W2452" s="4">
        <v>250</v>
      </c>
      <c r="X2452" s="5">
        <v>5</v>
      </c>
      <c r="Y2452" s="5">
        <v>0</v>
      </c>
      <c r="Z2452" s="6">
        <v>38068</v>
      </c>
      <c r="AA2452" s="2" t="s">
        <v>46</v>
      </c>
    </row>
    <row r="2453" spans="1:27" ht="22.5" x14ac:dyDescent="0.25">
      <c r="A2453" s="2" t="s">
        <v>390</v>
      </c>
      <c r="B2453" s="2" t="s">
        <v>845</v>
      </c>
      <c r="C2453" s="2" t="s">
        <v>693</v>
      </c>
      <c r="D2453" s="2" t="s">
        <v>390</v>
      </c>
      <c r="E2453" s="2" t="s">
        <v>1522</v>
      </c>
      <c r="F2453" s="2" t="s">
        <v>14823</v>
      </c>
      <c r="G2453" s="2" t="s">
        <v>14824</v>
      </c>
      <c r="H2453" s="2" t="s">
        <v>14825</v>
      </c>
      <c r="I2453" s="2" t="s">
        <v>14826</v>
      </c>
      <c r="J2453" s="2" t="s">
        <v>11807</v>
      </c>
      <c r="K2453" s="2" t="s">
        <v>11808</v>
      </c>
      <c r="L2453" s="2" t="s">
        <v>10619</v>
      </c>
      <c r="M2453" s="2">
        <v>83</v>
      </c>
      <c r="N2453" s="2" t="s">
        <v>4274</v>
      </c>
      <c r="O2453" s="2" t="s">
        <v>14822</v>
      </c>
      <c r="P2453" s="4">
        <v>1</v>
      </c>
      <c r="Q2453" s="2" t="s">
        <v>2020</v>
      </c>
      <c r="R2453" s="2" t="s">
        <v>2021</v>
      </c>
      <c r="S2453" s="2" t="s">
        <v>12101</v>
      </c>
      <c r="T2453" s="2" t="s">
        <v>340</v>
      </c>
      <c r="U2453" s="2" t="s">
        <v>44</v>
      </c>
      <c r="V2453" s="2" t="s">
        <v>179</v>
      </c>
      <c r="W2453" s="4">
        <v>252</v>
      </c>
      <c r="X2453" s="5">
        <v>5</v>
      </c>
      <c r="Y2453" s="5">
        <v>0</v>
      </c>
      <c r="Z2453" s="6">
        <v>38009</v>
      </c>
      <c r="AA2453" s="2" t="s">
        <v>46</v>
      </c>
    </row>
    <row r="2454" spans="1:27" ht="22.5" x14ac:dyDescent="0.25">
      <c r="A2454" s="2" t="s">
        <v>853</v>
      </c>
      <c r="B2454" s="2" t="s">
        <v>8048</v>
      </c>
      <c r="C2454" s="2" t="s">
        <v>8049</v>
      </c>
      <c r="D2454" s="2" t="s">
        <v>853</v>
      </c>
      <c r="E2454" s="2" t="s">
        <v>2787</v>
      </c>
      <c r="F2454" s="2" t="s">
        <v>14827</v>
      </c>
      <c r="G2454" s="2" t="s">
        <v>14828</v>
      </c>
      <c r="H2454" s="2" t="s">
        <v>14829</v>
      </c>
      <c r="I2454" s="3"/>
      <c r="J2454" s="2" t="s">
        <v>10654</v>
      </c>
      <c r="K2454" s="2" t="s">
        <v>10655</v>
      </c>
      <c r="L2454" s="2" t="s">
        <v>10656</v>
      </c>
      <c r="M2454" s="2">
        <v>3392</v>
      </c>
      <c r="N2454" s="2" t="s">
        <v>511</v>
      </c>
      <c r="O2454" s="2" t="s">
        <v>14830</v>
      </c>
      <c r="P2454" s="4">
        <v>1</v>
      </c>
      <c r="Q2454" s="2" t="s">
        <v>2793</v>
      </c>
      <c r="R2454" s="2" t="s">
        <v>2794</v>
      </c>
      <c r="S2454" s="2" t="s">
        <v>14831</v>
      </c>
      <c r="T2454" s="2" t="s">
        <v>340</v>
      </c>
      <c r="U2454" s="2" t="s">
        <v>44</v>
      </c>
      <c r="V2454" s="2" t="s">
        <v>179</v>
      </c>
      <c r="W2454" s="4">
        <v>290</v>
      </c>
      <c r="X2454" s="5">
        <v>5</v>
      </c>
      <c r="Y2454" s="5">
        <v>0</v>
      </c>
      <c r="Z2454" s="6">
        <v>36857</v>
      </c>
      <c r="AA2454" s="2" t="s">
        <v>46</v>
      </c>
    </row>
    <row r="2455" spans="1:27" ht="22.5" x14ac:dyDescent="0.25">
      <c r="A2455" s="2" t="s">
        <v>390</v>
      </c>
      <c r="B2455" s="2" t="s">
        <v>2623</v>
      </c>
      <c r="C2455" s="2" t="s">
        <v>2624</v>
      </c>
      <c r="D2455" s="2" t="s">
        <v>390</v>
      </c>
      <c r="E2455" s="2" t="s">
        <v>2625</v>
      </c>
      <c r="F2455" s="2" t="s">
        <v>14832</v>
      </c>
      <c r="G2455" s="2" t="s">
        <v>14833</v>
      </c>
      <c r="H2455" s="2" t="s">
        <v>14834</v>
      </c>
      <c r="I2455" s="3"/>
      <c r="J2455" s="2" t="s">
        <v>10654</v>
      </c>
      <c r="K2455" s="2" t="s">
        <v>10655</v>
      </c>
      <c r="L2455" s="2" t="s">
        <v>10656</v>
      </c>
      <c r="M2455" s="2">
        <v>3628</v>
      </c>
      <c r="N2455" s="2" t="s">
        <v>3520</v>
      </c>
      <c r="O2455" s="2" t="s">
        <v>14835</v>
      </c>
      <c r="P2455" s="4">
        <v>1</v>
      </c>
      <c r="Q2455" s="2" t="s">
        <v>3660</v>
      </c>
      <c r="R2455" s="2" t="s">
        <v>3661</v>
      </c>
      <c r="S2455" s="2" t="s">
        <v>42</v>
      </c>
      <c r="T2455" s="2" t="s">
        <v>340</v>
      </c>
      <c r="U2455" s="2" t="s">
        <v>108</v>
      </c>
      <c r="V2455" s="2" t="s">
        <v>109</v>
      </c>
      <c r="W2455" s="4">
        <v>86</v>
      </c>
      <c r="X2455" s="5">
        <v>5</v>
      </c>
      <c r="Y2455" s="5">
        <v>0</v>
      </c>
      <c r="Z2455" s="6">
        <v>43056</v>
      </c>
      <c r="AA2455" s="2" t="s">
        <v>46</v>
      </c>
    </row>
    <row r="2456" spans="1:27" ht="22.5" x14ac:dyDescent="0.25">
      <c r="A2456" s="2" t="s">
        <v>1386</v>
      </c>
      <c r="B2456" s="2" t="s">
        <v>1758</v>
      </c>
      <c r="C2456" s="2" t="s">
        <v>1759</v>
      </c>
      <c r="D2456" s="2" t="s">
        <v>1386</v>
      </c>
      <c r="E2456" s="2" t="s">
        <v>1506</v>
      </c>
      <c r="F2456" s="2" t="s">
        <v>14836</v>
      </c>
      <c r="G2456" s="2" t="s">
        <v>14837</v>
      </c>
      <c r="H2456" s="2" t="s">
        <v>14838</v>
      </c>
      <c r="I2456" s="3"/>
      <c r="J2456" s="2" t="s">
        <v>10654</v>
      </c>
      <c r="K2456" s="2" t="s">
        <v>10655</v>
      </c>
      <c r="L2456" s="2" t="s">
        <v>10656</v>
      </c>
      <c r="M2456" s="2">
        <v>3315</v>
      </c>
      <c r="N2456" s="2" t="s">
        <v>511</v>
      </c>
      <c r="O2456" s="2" t="s">
        <v>14839</v>
      </c>
      <c r="P2456" s="4">
        <v>1</v>
      </c>
      <c r="Q2456" s="2" t="s">
        <v>1764</v>
      </c>
      <c r="R2456" s="2" t="s">
        <v>1765</v>
      </c>
      <c r="S2456" s="2" t="s">
        <v>7229</v>
      </c>
      <c r="T2456" s="2" t="s">
        <v>340</v>
      </c>
      <c r="U2456" s="2" t="s">
        <v>108</v>
      </c>
      <c r="V2456" s="2" t="s">
        <v>109</v>
      </c>
      <c r="W2456" s="4">
        <v>77</v>
      </c>
      <c r="X2456" s="5">
        <v>5</v>
      </c>
      <c r="Y2456" s="5">
        <v>0</v>
      </c>
      <c r="Z2456" s="6">
        <v>43339</v>
      </c>
      <c r="AA2456" s="2" t="s">
        <v>46</v>
      </c>
    </row>
    <row r="2457" spans="1:27" ht="22.5" x14ac:dyDescent="0.25">
      <c r="A2457" s="2" t="s">
        <v>853</v>
      </c>
      <c r="B2457" s="2" t="s">
        <v>1758</v>
      </c>
      <c r="C2457" s="2" t="s">
        <v>1759</v>
      </c>
      <c r="D2457" s="2" t="s">
        <v>853</v>
      </c>
      <c r="E2457" s="2" t="s">
        <v>1506</v>
      </c>
      <c r="F2457" s="2" t="s">
        <v>14840</v>
      </c>
      <c r="G2457" s="2" t="s">
        <v>14841</v>
      </c>
      <c r="H2457" s="2" t="s">
        <v>14842</v>
      </c>
      <c r="I2457" s="3"/>
      <c r="J2457" s="2" t="s">
        <v>10654</v>
      </c>
      <c r="K2457" s="2" t="s">
        <v>10655</v>
      </c>
      <c r="L2457" s="2" t="s">
        <v>10656</v>
      </c>
      <c r="M2457" s="2">
        <v>3384</v>
      </c>
      <c r="N2457" s="2" t="s">
        <v>511</v>
      </c>
      <c r="O2457" s="2" t="s">
        <v>14839</v>
      </c>
      <c r="P2457" s="4">
        <v>1</v>
      </c>
      <c r="Q2457" s="2" t="s">
        <v>1511</v>
      </c>
      <c r="R2457" s="2" t="s">
        <v>1512</v>
      </c>
      <c r="S2457" s="2" t="s">
        <v>42</v>
      </c>
      <c r="T2457" s="2" t="s">
        <v>340</v>
      </c>
      <c r="U2457" s="2" t="s">
        <v>108</v>
      </c>
      <c r="V2457" s="2" t="s">
        <v>109</v>
      </c>
      <c r="W2457" s="4">
        <v>86</v>
      </c>
      <c r="X2457" s="5">
        <v>5</v>
      </c>
      <c r="Y2457" s="5">
        <v>0</v>
      </c>
      <c r="Z2457" s="6">
        <v>43063</v>
      </c>
      <c r="AA2457" s="2" t="s">
        <v>46</v>
      </c>
    </row>
    <row r="2458" spans="1:27" ht="22.5" x14ac:dyDescent="0.25">
      <c r="A2458" s="2" t="s">
        <v>1446</v>
      </c>
      <c r="B2458" s="2" t="s">
        <v>1758</v>
      </c>
      <c r="C2458" s="2" t="s">
        <v>1759</v>
      </c>
      <c r="D2458" s="2" t="s">
        <v>1446</v>
      </c>
      <c r="E2458" s="2" t="s">
        <v>1506</v>
      </c>
      <c r="F2458" s="2" t="s">
        <v>14843</v>
      </c>
      <c r="G2458" s="2" t="s">
        <v>14844</v>
      </c>
      <c r="H2458" s="2" t="s">
        <v>14845</v>
      </c>
      <c r="I2458" s="3"/>
      <c r="J2458" s="2" t="s">
        <v>10654</v>
      </c>
      <c r="K2458" s="2" t="s">
        <v>10655</v>
      </c>
      <c r="L2458" s="2" t="s">
        <v>10656</v>
      </c>
      <c r="M2458" s="2">
        <v>3430</v>
      </c>
      <c r="N2458" s="2" t="s">
        <v>511</v>
      </c>
      <c r="O2458" s="2" t="s">
        <v>14839</v>
      </c>
      <c r="P2458" s="4">
        <v>1</v>
      </c>
      <c r="Q2458" s="2" t="s">
        <v>3534</v>
      </c>
      <c r="R2458" s="2" t="s">
        <v>3535</v>
      </c>
      <c r="S2458" s="2" t="s">
        <v>238</v>
      </c>
      <c r="T2458" s="2" t="s">
        <v>340</v>
      </c>
      <c r="U2458" s="2" t="s">
        <v>108</v>
      </c>
      <c r="V2458" s="2" t="s">
        <v>109</v>
      </c>
      <c r="W2458" s="4">
        <v>127</v>
      </c>
      <c r="X2458" s="5">
        <v>5</v>
      </c>
      <c r="Y2458" s="5">
        <v>0</v>
      </c>
      <c r="Z2458" s="6">
        <v>41793</v>
      </c>
      <c r="AA2458" s="2" t="s">
        <v>46</v>
      </c>
    </row>
    <row r="2459" spans="1:27" ht="22.5" x14ac:dyDescent="0.25">
      <c r="A2459" s="2" t="s">
        <v>4109</v>
      </c>
      <c r="B2459" s="2" t="s">
        <v>1758</v>
      </c>
      <c r="C2459" s="2" t="s">
        <v>1759</v>
      </c>
      <c r="D2459" s="2" t="s">
        <v>4109</v>
      </c>
      <c r="E2459" s="2" t="s">
        <v>1506</v>
      </c>
      <c r="F2459" s="2" t="s">
        <v>14846</v>
      </c>
      <c r="G2459" s="2" t="s">
        <v>14847</v>
      </c>
      <c r="H2459" s="2" t="s">
        <v>14848</v>
      </c>
      <c r="I2459" s="3"/>
      <c r="J2459" s="2" t="s">
        <v>10654</v>
      </c>
      <c r="K2459" s="2" t="s">
        <v>10655</v>
      </c>
      <c r="L2459" s="2" t="s">
        <v>10656</v>
      </c>
      <c r="M2459" s="2">
        <v>3606</v>
      </c>
      <c r="N2459" s="2" t="s">
        <v>511</v>
      </c>
      <c r="O2459" s="2" t="s">
        <v>14839</v>
      </c>
      <c r="P2459" s="4">
        <v>1</v>
      </c>
      <c r="Q2459" s="2" t="s">
        <v>12464</v>
      </c>
      <c r="R2459" s="2" t="s">
        <v>12465</v>
      </c>
      <c r="S2459" s="2" t="s">
        <v>299</v>
      </c>
      <c r="T2459" s="2" t="s">
        <v>340</v>
      </c>
      <c r="U2459" s="2" t="s">
        <v>108</v>
      </c>
      <c r="V2459" s="2" t="s">
        <v>109</v>
      </c>
      <c r="W2459" s="4">
        <v>74</v>
      </c>
      <c r="X2459" s="5">
        <v>5</v>
      </c>
      <c r="Y2459" s="5">
        <v>0</v>
      </c>
      <c r="Z2459" s="6">
        <v>43423</v>
      </c>
      <c r="AA2459" s="2" t="s">
        <v>46</v>
      </c>
    </row>
    <row r="2460" spans="1:27" ht="22.5" x14ac:dyDescent="0.25">
      <c r="A2460" s="2" t="s">
        <v>350</v>
      </c>
      <c r="B2460" s="2" t="s">
        <v>1758</v>
      </c>
      <c r="C2460" s="2" t="s">
        <v>1759</v>
      </c>
      <c r="D2460" s="2" t="s">
        <v>350</v>
      </c>
      <c r="E2460" s="2" t="s">
        <v>1506</v>
      </c>
      <c r="F2460" s="2" t="s">
        <v>14849</v>
      </c>
      <c r="G2460" s="2" t="s">
        <v>14850</v>
      </c>
      <c r="H2460" s="2" t="s">
        <v>14851</v>
      </c>
      <c r="I2460" s="3"/>
      <c r="J2460" s="2" t="s">
        <v>10654</v>
      </c>
      <c r="K2460" s="2" t="s">
        <v>10655</v>
      </c>
      <c r="L2460" s="2" t="s">
        <v>10656</v>
      </c>
      <c r="M2460" s="2">
        <v>3666</v>
      </c>
      <c r="N2460" s="2" t="s">
        <v>511</v>
      </c>
      <c r="O2460" s="2" t="s">
        <v>14839</v>
      </c>
      <c r="P2460" s="4">
        <v>1</v>
      </c>
      <c r="Q2460" s="2" t="s">
        <v>1951</v>
      </c>
      <c r="R2460" s="2" t="s">
        <v>1952</v>
      </c>
      <c r="S2460" s="2" t="s">
        <v>42</v>
      </c>
      <c r="T2460" s="2" t="s">
        <v>340</v>
      </c>
      <c r="U2460" s="2" t="s">
        <v>108</v>
      </c>
      <c r="V2460" s="2" t="s">
        <v>109</v>
      </c>
      <c r="W2460" s="4">
        <v>126</v>
      </c>
      <c r="X2460" s="5">
        <v>5</v>
      </c>
      <c r="Y2460" s="5">
        <v>0</v>
      </c>
      <c r="Z2460" s="6">
        <v>41851</v>
      </c>
      <c r="AA2460" s="2" t="s">
        <v>46</v>
      </c>
    </row>
    <row r="2461" spans="1:27" ht="22.5" x14ac:dyDescent="0.25">
      <c r="A2461" s="2" t="s">
        <v>350</v>
      </c>
      <c r="B2461" s="2" t="s">
        <v>1758</v>
      </c>
      <c r="C2461" s="2" t="s">
        <v>1759</v>
      </c>
      <c r="D2461" s="2" t="s">
        <v>350</v>
      </c>
      <c r="E2461" s="2" t="s">
        <v>1506</v>
      </c>
      <c r="F2461" s="2" t="s">
        <v>14852</v>
      </c>
      <c r="G2461" s="2" t="s">
        <v>14853</v>
      </c>
      <c r="H2461" s="2" t="s">
        <v>14854</v>
      </c>
      <c r="I2461" s="3"/>
      <c r="J2461" s="2" t="s">
        <v>10654</v>
      </c>
      <c r="K2461" s="2" t="s">
        <v>10655</v>
      </c>
      <c r="L2461" s="2" t="s">
        <v>10656</v>
      </c>
      <c r="M2461" s="2">
        <v>3667</v>
      </c>
      <c r="N2461" s="2" t="s">
        <v>511</v>
      </c>
      <c r="O2461" s="2" t="s">
        <v>14839</v>
      </c>
      <c r="P2461" s="4">
        <v>1</v>
      </c>
      <c r="Q2461" s="2" t="s">
        <v>1951</v>
      </c>
      <c r="R2461" s="2" t="s">
        <v>1952</v>
      </c>
      <c r="S2461" s="2" t="s">
        <v>42</v>
      </c>
      <c r="T2461" s="2" t="s">
        <v>340</v>
      </c>
      <c r="U2461" s="2" t="s">
        <v>108</v>
      </c>
      <c r="V2461" s="2" t="s">
        <v>109</v>
      </c>
      <c r="W2461" s="4">
        <v>127</v>
      </c>
      <c r="X2461" s="5">
        <v>5</v>
      </c>
      <c r="Y2461" s="5">
        <v>0</v>
      </c>
      <c r="Z2461" s="6">
        <v>41821</v>
      </c>
      <c r="AA2461" s="2" t="s">
        <v>46</v>
      </c>
    </row>
    <row r="2462" spans="1:27" ht="22.5" x14ac:dyDescent="0.25">
      <c r="A2462" s="2" t="s">
        <v>350</v>
      </c>
      <c r="B2462" s="2" t="s">
        <v>1758</v>
      </c>
      <c r="C2462" s="2" t="s">
        <v>1759</v>
      </c>
      <c r="D2462" s="2" t="s">
        <v>350</v>
      </c>
      <c r="E2462" s="2" t="s">
        <v>1506</v>
      </c>
      <c r="F2462" s="2" t="s">
        <v>14855</v>
      </c>
      <c r="G2462" s="2" t="s">
        <v>14856</v>
      </c>
      <c r="H2462" s="2" t="s">
        <v>14857</v>
      </c>
      <c r="I2462" s="3"/>
      <c r="J2462" s="2" t="s">
        <v>10654</v>
      </c>
      <c r="K2462" s="2" t="s">
        <v>10655</v>
      </c>
      <c r="L2462" s="2" t="s">
        <v>10656</v>
      </c>
      <c r="M2462" s="2">
        <v>3669</v>
      </c>
      <c r="N2462" s="2" t="s">
        <v>511</v>
      </c>
      <c r="O2462" s="2" t="s">
        <v>14839</v>
      </c>
      <c r="P2462" s="4">
        <v>1</v>
      </c>
      <c r="Q2462" s="2" t="s">
        <v>1951</v>
      </c>
      <c r="R2462" s="2" t="s">
        <v>1952</v>
      </c>
      <c r="S2462" s="2" t="s">
        <v>42</v>
      </c>
      <c r="T2462" s="2" t="s">
        <v>340</v>
      </c>
      <c r="U2462" s="2" t="s">
        <v>108</v>
      </c>
      <c r="V2462" s="2" t="s">
        <v>109</v>
      </c>
      <c r="W2462" s="4">
        <v>66</v>
      </c>
      <c r="X2462" s="5">
        <v>5</v>
      </c>
      <c r="Y2462" s="5">
        <v>0</v>
      </c>
      <c r="Z2462" s="6">
        <v>43662</v>
      </c>
      <c r="AA2462" s="2" t="s">
        <v>46</v>
      </c>
    </row>
    <row r="2463" spans="1:27" ht="22.5" x14ac:dyDescent="0.25">
      <c r="A2463" s="2" t="s">
        <v>441</v>
      </c>
      <c r="B2463" s="2" t="s">
        <v>9829</v>
      </c>
      <c r="C2463" s="2" t="s">
        <v>9830</v>
      </c>
      <c r="D2463" s="2" t="s">
        <v>441</v>
      </c>
      <c r="E2463" s="2" t="s">
        <v>6419</v>
      </c>
      <c r="F2463" s="2" t="s">
        <v>14858</v>
      </c>
      <c r="G2463" s="2" t="s">
        <v>14859</v>
      </c>
      <c r="H2463" s="2" t="s">
        <v>14860</v>
      </c>
      <c r="I2463" s="2" t="s">
        <v>9834</v>
      </c>
      <c r="J2463" s="2" t="s">
        <v>12713</v>
      </c>
      <c r="K2463" s="2" t="s">
        <v>12714</v>
      </c>
      <c r="L2463" s="2" t="str">
        <f t="shared" ref="L2463:L2469" si="18">K2463</f>
        <v>Printers, Video</v>
      </c>
      <c r="M2463" s="2">
        <v>780</v>
      </c>
      <c r="N2463" s="2" t="s">
        <v>12715</v>
      </c>
      <c r="O2463" s="2" t="s">
        <v>14861</v>
      </c>
      <c r="P2463" s="4">
        <v>1</v>
      </c>
      <c r="Q2463" s="2" t="s">
        <v>6425</v>
      </c>
      <c r="R2463" s="2" t="s">
        <v>6426</v>
      </c>
      <c r="S2463" s="2" t="s">
        <v>9836</v>
      </c>
      <c r="T2463" s="2" t="s">
        <v>340</v>
      </c>
      <c r="U2463" s="2" t="s">
        <v>44</v>
      </c>
      <c r="V2463" s="2" t="s">
        <v>179</v>
      </c>
      <c r="W2463" s="4">
        <v>156</v>
      </c>
      <c r="X2463" s="5">
        <v>5</v>
      </c>
      <c r="Y2463" s="5">
        <v>0</v>
      </c>
      <c r="Z2463" s="6">
        <v>40918</v>
      </c>
      <c r="AA2463" s="2" t="s">
        <v>46</v>
      </c>
    </row>
    <row r="2464" spans="1:27" ht="22.5" x14ac:dyDescent="0.25">
      <c r="A2464" s="2" t="s">
        <v>1446</v>
      </c>
      <c r="B2464" s="2" t="s">
        <v>3849</v>
      </c>
      <c r="C2464" s="2" t="s">
        <v>3850</v>
      </c>
      <c r="D2464" s="2" t="s">
        <v>1446</v>
      </c>
      <c r="E2464" s="2" t="s">
        <v>3851</v>
      </c>
      <c r="F2464" s="2" t="s">
        <v>14862</v>
      </c>
      <c r="G2464" s="2" t="s">
        <v>14863</v>
      </c>
      <c r="H2464" s="2" t="s">
        <v>14864</v>
      </c>
      <c r="I2464" s="3"/>
      <c r="J2464" s="2" t="s">
        <v>14865</v>
      </c>
      <c r="K2464" s="2" t="s">
        <v>14866</v>
      </c>
      <c r="L2464" s="2" t="str">
        <f t="shared" si="18"/>
        <v>Printers, Thermal</v>
      </c>
      <c r="M2464" s="2">
        <v>774</v>
      </c>
      <c r="N2464" s="2" t="s">
        <v>12715</v>
      </c>
      <c r="O2464" s="2" t="s">
        <v>14867</v>
      </c>
      <c r="P2464" s="4">
        <v>1</v>
      </c>
      <c r="Q2464" s="2" t="s">
        <v>3856</v>
      </c>
      <c r="R2464" s="2" t="s">
        <v>3857</v>
      </c>
      <c r="S2464" s="2" t="s">
        <v>14868</v>
      </c>
      <c r="T2464" s="2" t="s">
        <v>340</v>
      </c>
      <c r="U2464" s="2" t="s">
        <v>44</v>
      </c>
      <c r="V2464" s="2" t="s">
        <v>179</v>
      </c>
      <c r="W2464" s="4">
        <v>147</v>
      </c>
      <c r="X2464" s="5">
        <v>5</v>
      </c>
      <c r="Y2464" s="5">
        <v>0</v>
      </c>
      <c r="Z2464" s="6">
        <v>41185</v>
      </c>
      <c r="AA2464" s="2" t="s">
        <v>46</v>
      </c>
    </row>
    <row r="2465" spans="1:27" ht="22.5" x14ac:dyDescent="0.25">
      <c r="A2465" s="2" t="s">
        <v>1742</v>
      </c>
      <c r="B2465" s="2" t="s">
        <v>1688</v>
      </c>
      <c r="C2465" s="2" t="s">
        <v>1689</v>
      </c>
      <c r="D2465" s="2" t="s">
        <v>1742</v>
      </c>
      <c r="E2465" s="2" t="s">
        <v>1690</v>
      </c>
      <c r="F2465" s="2" t="s">
        <v>14869</v>
      </c>
      <c r="G2465" s="2" t="s">
        <v>14870</v>
      </c>
      <c r="H2465" s="2" t="s">
        <v>14871</v>
      </c>
      <c r="I2465" s="3"/>
      <c r="J2465" s="2" t="s">
        <v>14865</v>
      </c>
      <c r="K2465" s="2" t="s">
        <v>14866</v>
      </c>
      <c r="L2465" s="2" t="str">
        <f t="shared" si="18"/>
        <v>Printers, Thermal</v>
      </c>
      <c r="M2465" s="2">
        <v>775</v>
      </c>
      <c r="N2465" s="2" t="s">
        <v>12715</v>
      </c>
      <c r="O2465" s="2" t="s">
        <v>14867</v>
      </c>
      <c r="P2465" s="4">
        <v>1</v>
      </c>
      <c r="Q2465" s="2" t="s">
        <v>1746</v>
      </c>
      <c r="R2465" s="2" t="s">
        <v>1747</v>
      </c>
      <c r="S2465" s="2" t="s">
        <v>238</v>
      </c>
      <c r="T2465" s="2" t="s">
        <v>340</v>
      </c>
      <c r="U2465" s="2" t="s">
        <v>44</v>
      </c>
      <c r="V2465" s="2" t="s">
        <v>179</v>
      </c>
      <c r="W2465" s="4">
        <v>149</v>
      </c>
      <c r="X2465" s="5">
        <v>5</v>
      </c>
      <c r="Y2465" s="5">
        <v>0</v>
      </c>
      <c r="Z2465" s="6">
        <v>41123</v>
      </c>
      <c r="AA2465" s="2" t="s">
        <v>46</v>
      </c>
    </row>
    <row r="2466" spans="1:27" ht="22.5" x14ac:dyDescent="0.25">
      <c r="A2466" s="2" t="s">
        <v>1460</v>
      </c>
      <c r="B2466" s="2" t="s">
        <v>1435</v>
      </c>
      <c r="C2466" s="2" t="s">
        <v>1436</v>
      </c>
      <c r="D2466" s="2" t="s">
        <v>1460</v>
      </c>
      <c r="E2466" s="2" t="s">
        <v>1437</v>
      </c>
      <c r="F2466" s="2" t="s">
        <v>14872</v>
      </c>
      <c r="G2466" s="2" t="s">
        <v>14873</v>
      </c>
      <c r="H2466" s="2" t="s">
        <v>14874</v>
      </c>
      <c r="I2466" s="2" t="s">
        <v>14874</v>
      </c>
      <c r="J2466" s="2" t="s">
        <v>10677</v>
      </c>
      <c r="K2466" s="2" t="s">
        <v>10678</v>
      </c>
      <c r="L2466" s="2" t="str">
        <f t="shared" si="18"/>
        <v>Surface Coils, Magnetic Resona</v>
      </c>
      <c r="M2466" s="2">
        <v>3071</v>
      </c>
      <c r="N2466" s="2" t="s">
        <v>10679</v>
      </c>
      <c r="O2466" s="2" t="s">
        <v>14875</v>
      </c>
      <c r="P2466" s="4">
        <v>1</v>
      </c>
      <c r="Q2466" s="2" t="s">
        <v>1466</v>
      </c>
      <c r="R2466" s="2" t="s">
        <v>1467</v>
      </c>
      <c r="S2466" s="2" t="s">
        <v>6642</v>
      </c>
      <c r="T2466" s="2" t="s">
        <v>340</v>
      </c>
      <c r="U2466" s="2" t="s">
        <v>44</v>
      </c>
      <c r="V2466" s="2" t="s">
        <v>179</v>
      </c>
      <c r="W2466" s="4">
        <v>191</v>
      </c>
      <c r="X2466" s="5">
        <v>5</v>
      </c>
      <c r="Y2466" s="5">
        <v>0</v>
      </c>
      <c r="Z2466" s="6">
        <v>39861</v>
      </c>
      <c r="AA2466" s="2" t="s">
        <v>46</v>
      </c>
    </row>
    <row r="2467" spans="1:27" ht="22.5" x14ac:dyDescent="0.25">
      <c r="A2467" s="2" t="s">
        <v>1460</v>
      </c>
      <c r="B2467" s="2" t="s">
        <v>1435</v>
      </c>
      <c r="C2467" s="2" t="s">
        <v>1436</v>
      </c>
      <c r="D2467" s="2" t="s">
        <v>1460</v>
      </c>
      <c r="E2467" s="2" t="s">
        <v>1437</v>
      </c>
      <c r="F2467" s="2" t="s">
        <v>14876</v>
      </c>
      <c r="G2467" s="2" t="s">
        <v>14877</v>
      </c>
      <c r="H2467" s="2" t="s">
        <v>14878</v>
      </c>
      <c r="I2467" s="2" t="s">
        <v>14879</v>
      </c>
      <c r="J2467" s="2" t="s">
        <v>10677</v>
      </c>
      <c r="K2467" s="2" t="s">
        <v>10678</v>
      </c>
      <c r="L2467" s="2" t="str">
        <f t="shared" si="18"/>
        <v>Surface Coils, Magnetic Resona</v>
      </c>
      <c r="M2467" s="2">
        <v>3077</v>
      </c>
      <c r="N2467" s="2" t="s">
        <v>10679</v>
      </c>
      <c r="O2467" s="2" t="s">
        <v>14875</v>
      </c>
      <c r="P2467" s="4">
        <v>1</v>
      </c>
      <c r="Q2467" s="2" t="s">
        <v>1466</v>
      </c>
      <c r="R2467" s="2" t="s">
        <v>1467</v>
      </c>
      <c r="S2467" s="2" t="s">
        <v>6642</v>
      </c>
      <c r="T2467" s="2" t="s">
        <v>340</v>
      </c>
      <c r="U2467" s="2" t="s">
        <v>44</v>
      </c>
      <c r="V2467" s="2" t="s">
        <v>179</v>
      </c>
      <c r="W2467" s="4">
        <v>191</v>
      </c>
      <c r="X2467" s="5">
        <v>5</v>
      </c>
      <c r="Y2467" s="5">
        <v>0</v>
      </c>
      <c r="Z2467" s="6">
        <v>39861</v>
      </c>
      <c r="AA2467" s="2" t="s">
        <v>46</v>
      </c>
    </row>
    <row r="2468" spans="1:27" ht="22.5" x14ac:dyDescent="0.25">
      <c r="A2468" s="2" t="s">
        <v>390</v>
      </c>
      <c r="B2468" s="2" t="s">
        <v>845</v>
      </c>
      <c r="C2468" s="2" t="s">
        <v>693</v>
      </c>
      <c r="D2468" s="2" t="s">
        <v>390</v>
      </c>
      <c r="E2468" s="2" t="s">
        <v>1437</v>
      </c>
      <c r="F2468" s="2" t="s">
        <v>14880</v>
      </c>
      <c r="G2468" s="2" t="s">
        <v>14881</v>
      </c>
      <c r="H2468" s="2" t="s">
        <v>14882</v>
      </c>
      <c r="I2468" s="2" t="s">
        <v>14882</v>
      </c>
      <c r="J2468" s="2" t="s">
        <v>10677</v>
      </c>
      <c r="K2468" s="2" t="s">
        <v>10678</v>
      </c>
      <c r="L2468" s="2" t="str">
        <f t="shared" si="18"/>
        <v>Surface Coils, Magnetic Resona</v>
      </c>
      <c r="M2468" s="2">
        <v>3085</v>
      </c>
      <c r="N2468" s="2" t="s">
        <v>10679</v>
      </c>
      <c r="O2468" s="2" t="s">
        <v>14875</v>
      </c>
      <c r="P2468" s="4">
        <v>1</v>
      </c>
      <c r="Q2468" s="2" t="s">
        <v>6798</v>
      </c>
      <c r="R2468" s="2" t="s">
        <v>6799</v>
      </c>
      <c r="S2468" s="2" t="s">
        <v>10817</v>
      </c>
      <c r="T2468" s="2" t="s">
        <v>340</v>
      </c>
      <c r="U2468" s="2" t="s">
        <v>44</v>
      </c>
      <c r="V2468" s="2" t="s">
        <v>179</v>
      </c>
      <c r="W2468" s="4">
        <v>180</v>
      </c>
      <c r="X2468" s="5">
        <v>5</v>
      </c>
      <c r="Y2468" s="5">
        <v>0</v>
      </c>
      <c r="Z2468" s="6">
        <v>40200</v>
      </c>
      <c r="AA2468" s="2" t="s">
        <v>46</v>
      </c>
    </row>
    <row r="2469" spans="1:27" ht="22.5" x14ac:dyDescent="0.25">
      <c r="A2469" s="2" t="s">
        <v>1460</v>
      </c>
      <c r="B2469" s="2" t="s">
        <v>1435</v>
      </c>
      <c r="C2469" s="2" t="s">
        <v>1436</v>
      </c>
      <c r="D2469" s="2" t="s">
        <v>1460</v>
      </c>
      <c r="E2469" s="2" t="s">
        <v>1437</v>
      </c>
      <c r="F2469" s="2" t="s">
        <v>14883</v>
      </c>
      <c r="G2469" s="2" t="s">
        <v>14884</v>
      </c>
      <c r="H2469" s="2" t="s">
        <v>14885</v>
      </c>
      <c r="I2469" s="2" t="s">
        <v>14886</v>
      </c>
      <c r="J2469" s="2" t="s">
        <v>10677</v>
      </c>
      <c r="K2469" s="2" t="s">
        <v>10678</v>
      </c>
      <c r="L2469" s="2" t="str">
        <f t="shared" si="18"/>
        <v>Surface Coils, Magnetic Resona</v>
      </c>
      <c r="M2469" s="2">
        <v>3076</v>
      </c>
      <c r="N2469" s="2" t="s">
        <v>10679</v>
      </c>
      <c r="O2469" s="2" t="s">
        <v>14887</v>
      </c>
      <c r="P2469" s="4">
        <v>1</v>
      </c>
      <c r="Q2469" s="2" t="s">
        <v>1466</v>
      </c>
      <c r="R2469" s="2" t="s">
        <v>1467</v>
      </c>
      <c r="S2469" s="2" t="s">
        <v>6642</v>
      </c>
      <c r="T2469" s="2" t="s">
        <v>340</v>
      </c>
      <c r="U2469" s="2" t="s">
        <v>44</v>
      </c>
      <c r="V2469" s="2" t="s">
        <v>179</v>
      </c>
      <c r="W2469" s="4">
        <v>191</v>
      </c>
      <c r="X2469" s="5">
        <v>5</v>
      </c>
      <c r="Y2469" s="5">
        <v>0</v>
      </c>
      <c r="Z2469" s="6">
        <v>39861</v>
      </c>
      <c r="AA2469" s="2" t="s">
        <v>46</v>
      </c>
    </row>
    <row r="2470" spans="1:27" ht="22.5" x14ac:dyDescent="0.25">
      <c r="A2470" s="2" t="s">
        <v>1535</v>
      </c>
      <c r="B2470" s="2" t="s">
        <v>2808</v>
      </c>
      <c r="C2470" s="2" t="s">
        <v>2809</v>
      </c>
      <c r="D2470" s="2" t="s">
        <v>1535</v>
      </c>
      <c r="E2470" s="2" t="s">
        <v>2365</v>
      </c>
      <c r="F2470" s="2" t="s">
        <v>7425</v>
      </c>
      <c r="G2470" s="2" t="s">
        <v>7426</v>
      </c>
      <c r="H2470" s="2" t="s">
        <v>7427</v>
      </c>
      <c r="I2470" s="3"/>
      <c r="J2470" s="2" t="s">
        <v>135</v>
      </c>
      <c r="K2470" s="2" t="s">
        <v>121</v>
      </c>
      <c r="L2470" s="2" t="s">
        <v>136</v>
      </c>
      <c r="M2470" s="2">
        <v>2318</v>
      </c>
      <c r="N2470" s="2" t="s">
        <v>7421</v>
      </c>
      <c r="O2470" s="2" t="s">
        <v>7422</v>
      </c>
      <c r="P2470" s="4">
        <v>1</v>
      </c>
      <c r="Q2470" s="2" t="s">
        <v>7428</v>
      </c>
      <c r="R2470" s="2" t="s">
        <v>7429</v>
      </c>
      <c r="S2470" s="2" t="s">
        <v>7430</v>
      </c>
      <c r="T2470" s="2" t="s">
        <v>43</v>
      </c>
      <c r="U2470" s="2" t="s">
        <v>430</v>
      </c>
      <c r="V2470" s="2" t="s">
        <v>7431</v>
      </c>
      <c r="W2470" s="4">
        <v>72</v>
      </c>
      <c r="X2470" s="5">
        <v>5</v>
      </c>
      <c r="Y2470" s="5">
        <v>0</v>
      </c>
      <c r="Z2470" s="6">
        <v>43469</v>
      </c>
      <c r="AA2470" s="2" t="s">
        <v>46</v>
      </c>
    </row>
    <row r="2471" spans="1:27" ht="22.5" x14ac:dyDescent="0.25">
      <c r="A2471" s="2" t="s">
        <v>350</v>
      </c>
      <c r="B2471" s="2" t="s">
        <v>7417</v>
      </c>
      <c r="C2471" s="2" t="s">
        <v>7418</v>
      </c>
      <c r="D2471" s="2" t="s">
        <v>350</v>
      </c>
      <c r="E2471" s="2" t="s">
        <v>7419</v>
      </c>
      <c r="F2471" s="2" t="s">
        <v>7420</v>
      </c>
      <c r="G2471" s="3"/>
      <c r="H2471" s="3"/>
      <c r="I2471" s="3"/>
      <c r="J2471" s="2" t="s">
        <v>135</v>
      </c>
      <c r="K2471" s="2" t="s">
        <v>121</v>
      </c>
      <c r="L2471" s="2" t="s">
        <v>136</v>
      </c>
      <c r="M2471" s="2">
        <v>2459</v>
      </c>
      <c r="N2471" s="2" t="s">
        <v>7421</v>
      </c>
      <c r="O2471" s="2" t="s">
        <v>7422</v>
      </c>
      <c r="P2471" s="4">
        <v>1</v>
      </c>
      <c r="Q2471" s="2" t="s">
        <v>7423</v>
      </c>
      <c r="R2471" s="2" t="s">
        <v>7424</v>
      </c>
      <c r="S2471" s="2" t="s">
        <v>42</v>
      </c>
      <c r="T2471" s="2" t="s">
        <v>43</v>
      </c>
      <c r="U2471" s="3"/>
      <c r="V2471" s="3"/>
      <c r="W2471" s="4">
        <v>74</v>
      </c>
      <c r="X2471" s="5">
        <v>5</v>
      </c>
      <c r="Y2471" s="5">
        <v>0</v>
      </c>
      <c r="Z2471" s="6">
        <v>43423</v>
      </c>
      <c r="AA2471" s="2" t="s">
        <v>46</v>
      </c>
    </row>
    <row r="2472" spans="1:27" ht="22.5" x14ac:dyDescent="0.25">
      <c r="A2472" s="2" t="s">
        <v>1460</v>
      </c>
      <c r="B2472" s="2" t="s">
        <v>11729</v>
      </c>
      <c r="C2472" s="2" t="s">
        <v>11730</v>
      </c>
      <c r="D2472" s="2" t="s">
        <v>1460</v>
      </c>
      <c r="E2472" s="2" t="s">
        <v>3720</v>
      </c>
      <c r="F2472" s="2" t="s">
        <v>14888</v>
      </c>
      <c r="G2472" s="2" t="s">
        <v>14889</v>
      </c>
      <c r="H2472" s="2" t="s">
        <v>14890</v>
      </c>
      <c r="I2472" s="2" t="s">
        <v>14891</v>
      </c>
      <c r="J2472" s="2" t="s">
        <v>12141</v>
      </c>
      <c r="K2472" s="2" t="s">
        <v>12142</v>
      </c>
      <c r="L2472" s="2" t="s">
        <v>4496</v>
      </c>
      <c r="M2472" s="2">
        <v>1281</v>
      </c>
      <c r="N2472" s="2" t="s">
        <v>12143</v>
      </c>
      <c r="O2472" s="2" t="s">
        <v>14892</v>
      </c>
      <c r="P2472" s="4">
        <v>1</v>
      </c>
      <c r="Q2472" s="2" t="s">
        <v>14783</v>
      </c>
      <c r="R2472" s="2" t="s">
        <v>14784</v>
      </c>
      <c r="S2472" s="2" t="s">
        <v>42</v>
      </c>
      <c r="T2472" s="2" t="s">
        <v>86</v>
      </c>
      <c r="U2472" s="2" t="s">
        <v>44</v>
      </c>
      <c r="V2472" s="2" t="s">
        <v>179</v>
      </c>
      <c r="W2472" s="4">
        <v>117</v>
      </c>
      <c r="X2472" s="5">
        <v>7</v>
      </c>
      <c r="Y2472" s="5">
        <v>0</v>
      </c>
      <c r="Z2472" s="6">
        <v>42097</v>
      </c>
      <c r="AA2472" s="2" t="s">
        <v>46</v>
      </c>
    </row>
    <row r="2473" spans="1:27" ht="22.5" x14ac:dyDescent="0.25">
      <c r="A2473" s="2" t="s">
        <v>1386</v>
      </c>
      <c r="B2473" s="2" t="s">
        <v>1647</v>
      </c>
      <c r="C2473" s="2" t="s">
        <v>1648</v>
      </c>
      <c r="D2473" s="2" t="s">
        <v>1386</v>
      </c>
      <c r="E2473" s="2" t="s">
        <v>1690</v>
      </c>
      <c r="F2473" s="2" t="s">
        <v>14893</v>
      </c>
      <c r="G2473" s="2" t="s">
        <v>14894</v>
      </c>
      <c r="H2473" s="2" t="s">
        <v>14895</v>
      </c>
      <c r="I2473" s="3"/>
      <c r="J2473" s="2" t="s">
        <v>12740</v>
      </c>
      <c r="K2473" s="2" t="s">
        <v>12697</v>
      </c>
      <c r="L2473" s="2" t="str">
        <f>K2473</f>
        <v>X-Ray Film Processors, Automat</v>
      </c>
      <c r="M2473" s="2">
        <v>3863</v>
      </c>
      <c r="N2473" s="2" t="s">
        <v>14896</v>
      </c>
      <c r="O2473" s="2" t="s">
        <v>14897</v>
      </c>
      <c r="P2473" s="4">
        <v>1</v>
      </c>
      <c r="Q2473" s="2" t="s">
        <v>5947</v>
      </c>
      <c r="R2473" s="2" t="s">
        <v>5948</v>
      </c>
      <c r="S2473" s="2" t="s">
        <v>1773</v>
      </c>
      <c r="T2473" s="2" t="s">
        <v>43</v>
      </c>
      <c r="U2473" s="2" t="s">
        <v>44</v>
      </c>
      <c r="V2473" s="2" t="s">
        <v>179</v>
      </c>
      <c r="W2473" s="4">
        <v>216</v>
      </c>
      <c r="X2473" s="5">
        <v>5</v>
      </c>
      <c r="Y2473" s="5">
        <v>0</v>
      </c>
      <c r="Z2473" s="6">
        <v>39112</v>
      </c>
      <c r="AA2473" s="2" t="s">
        <v>46</v>
      </c>
    </row>
    <row r="2474" spans="1:27" ht="22.5" x14ac:dyDescent="0.25">
      <c r="A2474" s="2" t="s">
        <v>4117</v>
      </c>
      <c r="B2474" s="2" t="s">
        <v>1647</v>
      </c>
      <c r="C2474" s="2" t="s">
        <v>1648</v>
      </c>
      <c r="D2474" s="2" t="s">
        <v>4117</v>
      </c>
      <c r="E2474" s="2" t="s">
        <v>1649</v>
      </c>
      <c r="F2474" s="2" t="s">
        <v>14898</v>
      </c>
      <c r="G2474" s="2" t="s">
        <v>14899</v>
      </c>
      <c r="H2474" s="2" t="s">
        <v>14900</v>
      </c>
      <c r="I2474" s="3"/>
      <c r="J2474" s="2" t="s">
        <v>12740</v>
      </c>
      <c r="K2474" s="2" t="s">
        <v>12697</v>
      </c>
      <c r="L2474" s="2" t="str">
        <f>K2474</f>
        <v>X-Ray Film Processors, Automat</v>
      </c>
      <c r="M2474" s="2">
        <v>3867</v>
      </c>
      <c r="N2474" s="2" t="s">
        <v>14896</v>
      </c>
      <c r="O2474" s="2" t="s">
        <v>14897</v>
      </c>
      <c r="P2474" s="4">
        <v>1</v>
      </c>
      <c r="Q2474" s="2" t="s">
        <v>4795</v>
      </c>
      <c r="R2474" s="2" t="s">
        <v>4796</v>
      </c>
      <c r="S2474" s="2" t="s">
        <v>14901</v>
      </c>
      <c r="T2474" s="2" t="s">
        <v>43</v>
      </c>
      <c r="U2474" s="2" t="s">
        <v>1256</v>
      </c>
      <c r="V2474" s="2" t="s">
        <v>3021</v>
      </c>
      <c r="W2474" s="4">
        <v>98</v>
      </c>
      <c r="X2474" s="5">
        <v>5</v>
      </c>
      <c r="Y2474" s="5">
        <v>0</v>
      </c>
      <c r="Z2474" s="6">
        <v>42689</v>
      </c>
      <c r="AA2474" s="2" t="s">
        <v>46</v>
      </c>
    </row>
    <row r="2475" spans="1:27" ht="22.5" x14ac:dyDescent="0.25">
      <c r="A2475" s="2" t="s">
        <v>1446</v>
      </c>
      <c r="B2475" s="2" t="s">
        <v>1565</v>
      </c>
      <c r="C2475" s="2" t="s">
        <v>1566</v>
      </c>
      <c r="D2475" s="2" t="s">
        <v>1446</v>
      </c>
      <c r="E2475" s="2" t="s">
        <v>1522</v>
      </c>
      <c r="F2475" s="2" t="s">
        <v>14902</v>
      </c>
      <c r="G2475" s="2" t="s">
        <v>14903</v>
      </c>
      <c r="H2475" s="2" t="s">
        <v>4877</v>
      </c>
      <c r="I2475" s="3"/>
      <c r="J2475" s="2" t="s">
        <v>10848</v>
      </c>
      <c r="K2475" s="2" t="s">
        <v>10849</v>
      </c>
      <c r="L2475" s="2" t="s">
        <v>10619</v>
      </c>
      <c r="M2475" s="2">
        <v>156</v>
      </c>
      <c r="N2475" s="2" t="s">
        <v>14904</v>
      </c>
      <c r="O2475" s="2" t="s">
        <v>14905</v>
      </c>
      <c r="P2475" s="4">
        <v>1</v>
      </c>
      <c r="Q2475" s="2" t="s">
        <v>2206</v>
      </c>
      <c r="R2475" s="2" t="s">
        <v>2207</v>
      </c>
      <c r="S2475" s="2" t="s">
        <v>14906</v>
      </c>
      <c r="T2475" s="2" t="s">
        <v>6574</v>
      </c>
      <c r="U2475" s="3"/>
      <c r="V2475" s="3"/>
      <c r="W2475" s="4">
        <v>154</v>
      </c>
      <c r="X2475" s="5">
        <v>5</v>
      </c>
      <c r="Y2475" s="5">
        <v>0</v>
      </c>
      <c r="Z2475" s="6">
        <v>40976</v>
      </c>
      <c r="AA2475" s="2" t="s">
        <v>46</v>
      </c>
    </row>
    <row r="2476" spans="1:27" ht="22.5" x14ac:dyDescent="0.25">
      <c r="A2476" s="2" t="s">
        <v>4109</v>
      </c>
      <c r="B2476" s="2" t="s">
        <v>845</v>
      </c>
      <c r="C2476" s="2" t="s">
        <v>693</v>
      </c>
      <c r="D2476" s="2" t="s">
        <v>4109</v>
      </c>
      <c r="E2476" s="2" t="s">
        <v>1522</v>
      </c>
      <c r="F2476" s="2" t="s">
        <v>14907</v>
      </c>
      <c r="G2476" s="2" t="s">
        <v>14908</v>
      </c>
      <c r="H2476" s="2" t="s">
        <v>14909</v>
      </c>
      <c r="I2476" s="2" t="s">
        <v>12712</v>
      </c>
      <c r="J2476" s="2" t="s">
        <v>10654</v>
      </c>
      <c r="K2476" s="2" t="s">
        <v>10655</v>
      </c>
      <c r="L2476" s="2" t="s">
        <v>10656</v>
      </c>
      <c r="M2476" s="2">
        <v>3610</v>
      </c>
      <c r="N2476" s="2" t="s">
        <v>38</v>
      </c>
      <c r="O2476" s="2" t="s">
        <v>14910</v>
      </c>
      <c r="P2476" s="4">
        <v>1</v>
      </c>
      <c r="Q2476" s="2" t="s">
        <v>4114</v>
      </c>
      <c r="R2476" s="2" t="s">
        <v>4115</v>
      </c>
      <c r="S2476" s="2" t="s">
        <v>693</v>
      </c>
      <c r="T2476" s="2" t="s">
        <v>340</v>
      </c>
      <c r="U2476" s="2" t="s">
        <v>44</v>
      </c>
      <c r="V2476" s="2" t="s">
        <v>179</v>
      </c>
      <c r="W2476" s="4">
        <v>156</v>
      </c>
      <c r="X2476" s="5">
        <v>5</v>
      </c>
      <c r="Y2476" s="5">
        <v>0</v>
      </c>
      <c r="Z2476" s="6">
        <v>40931</v>
      </c>
      <c r="AA2476" s="2" t="s">
        <v>46</v>
      </c>
    </row>
    <row r="2477" spans="1:27" ht="33.75" x14ac:dyDescent="0.25">
      <c r="A2477" s="2" t="s">
        <v>4058</v>
      </c>
      <c r="B2477" s="2" t="s">
        <v>845</v>
      </c>
      <c r="C2477" s="2" t="s">
        <v>693</v>
      </c>
      <c r="D2477" s="2" t="s">
        <v>4058</v>
      </c>
      <c r="E2477" s="2" t="s">
        <v>1522</v>
      </c>
      <c r="F2477" s="2" t="s">
        <v>14911</v>
      </c>
      <c r="G2477" s="2" t="s">
        <v>14912</v>
      </c>
      <c r="H2477" s="2" t="s">
        <v>14913</v>
      </c>
      <c r="I2477" s="3"/>
      <c r="J2477" s="2" t="s">
        <v>10591</v>
      </c>
      <c r="K2477" s="2" t="s">
        <v>10592</v>
      </c>
      <c r="L2477" s="2" t="str">
        <f t="shared" ref="L2477:L2489" si="19">K2477</f>
        <v>Immobilizers, Infant</v>
      </c>
      <c r="M2477" s="2">
        <v>361</v>
      </c>
      <c r="N2477" s="2" t="s">
        <v>14914</v>
      </c>
      <c r="O2477" s="2" t="s">
        <v>14915</v>
      </c>
      <c r="P2477" s="4">
        <v>1</v>
      </c>
      <c r="Q2477" s="2" t="s">
        <v>4062</v>
      </c>
      <c r="R2477" s="2" t="s">
        <v>4063</v>
      </c>
      <c r="S2477" s="2" t="s">
        <v>693</v>
      </c>
      <c r="T2477" s="2" t="s">
        <v>6574</v>
      </c>
      <c r="U2477" s="2" t="s">
        <v>44</v>
      </c>
      <c r="V2477" s="2" t="s">
        <v>179</v>
      </c>
      <c r="W2477" s="4">
        <v>156</v>
      </c>
      <c r="X2477" s="5">
        <v>5</v>
      </c>
      <c r="Y2477" s="5">
        <v>0</v>
      </c>
      <c r="Z2477" s="6">
        <v>40918</v>
      </c>
      <c r="AA2477" s="2" t="s">
        <v>46</v>
      </c>
    </row>
    <row r="2478" spans="1:27" ht="33.75" x14ac:dyDescent="0.25">
      <c r="A2478" s="2" t="s">
        <v>853</v>
      </c>
      <c r="B2478" s="2" t="s">
        <v>3729</v>
      </c>
      <c r="C2478" s="2" t="s">
        <v>3730</v>
      </c>
      <c r="D2478" s="2" t="s">
        <v>165</v>
      </c>
      <c r="E2478" s="2" t="s">
        <v>1220</v>
      </c>
      <c r="F2478" s="2" t="s">
        <v>14916</v>
      </c>
      <c r="G2478" s="2" t="s">
        <v>14917</v>
      </c>
      <c r="H2478" s="2" t="s">
        <v>14918</v>
      </c>
      <c r="I2478" s="3"/>
      <c r="J2478" s="2" t="s">
        <v>10591</v>
      </c>
      <c r="K2478" s="2" t="s">
        <v>10592</v>
      </c>
      <c r="L2478" s="2" t="str">
        <f t="shared" si="19"/>
        <v>Immobilizers, Infant</v>
      </c>
      <c r="M2478" s="2">
        <v>362</v>
      </c>
      <c r="N2478" s="2" t="s">
        <v>14914</v>
      </c>
      <c r="O2478" s="2" t="s">
        <v>14915</v>
      </c>
      <c r="P2478" s="4">
        <v>1</v>
      </c>
      <c r="Q2478" s="2" t="s">
        <v>1225</v>
      </c>
      <c r="R2478" s="2" t="s">
        <v>1226</v>
      </c>
      <c r="S2478" s="2" t="s">
        <v>1040</v>
      </c>
      <c r="T2478" s="2" t="s">
        <v>6574</v>
      </c>
      <c r="U2478" s="2" t="s">
        <v>44</v>
      </c>
      <c r="V2478" s="2" t="s">
        <v>179</v>
      </c>
      <c r="W2478" s="4">
        <v>285</v>
      </c>
      <c r="X2478" s="5">
        <v>5</v>
      </c>
      <c r="Y2478" s="5">
        <v>0</v>
      </c>
      <c r="Z2478" s="6">
        <v>36993</v>
      </c>
      <c r="AA2478" s="2" t="s">
        <v>46</v>
      </c>
    </row>
    <row r="2479" spans="1:27" ht="33.75" x14ac:dyDescent="0.25">
      <c r="A2479" s="2" t="s">
        <v>1446</v>
      </c>
      <c r="B2479" s="2" t="s">
        <v>845</v>
      </c>
      <c r="C2479" s="2" t="s">
        <v>693</v>
      </c>
      <c r="D2479" s="2" t="s">
        <v>1446</v>
      </c>
      <c r="E2479" s="2" t="s">
        <v>1522</v>
      </c>
      <c r="F2479" s="2" t="s">
        <v>14919</v>
      </c>
      <c r="G2479" s="2" t="s">
        <v>14920</v>
      </c>
      <c r="H2479" s="2" t="s">
        <v>14921</v>
      </c>
      <c r="I2479" s="3"/>
      <c r="J2479" s="2" t="s">
        <v>10591</v>
      </c>
      <c r="K2479" s="2" t="s">
        <v>10592</v>
      </c>
      <c r="L2479" s="2" t="str">
        <f t="shared" si="19"/>
        <v>Immobilizers, Infant</v>
      </c>
      <c r="M2479" s="2">
        <v>363</v>
      </c>
      <c r="N2479" s="2" t="s">
        <v>14914</v>
      </c>
      <c r="O2479" s="2" t="s">
        <v>14915</v>
      </c>
      <c r="P2479" s="4">
        <v>1</v>
      </c>
      <c r="Q2479" s="2" t="s">
        <v>2206</v>
      </c>
      <c r="R2479" s="2" t="s">
        <v>2207</v>
      </c>
      <c r="S2479" s="2" t="s">
        <v>238</v>
      </c>
      <c r="T2479" s="2" t="s">
        <v>6574</v>
      </c>
      <c r="U2479" s="3"/>
      <c r="V2479" s="3"/>
      <c r="W2479" s="4">
        <v>246</v>
      </c>
      <c r="X2479" s="5">
        <v>10</v>
      </c>
      <c r="Y2479" s="5">
        <v>0</v>
      </c>
      <c r="Z2479" s="6">
        <v>38200</v>
      </c>
      <c r="AA2479" s="2" t="s">
        <v>46</v>
      </c>
    </row>
    <row r="2480" spans="1:27" ht="33.75" x14ac:dyDescent="0.25">
      <c r="A2480" s="2" t="s">
        <v>1521</v>
      </c>
      <c r="B2480" s="2" t="s">
        <v>845</v>
      </c>
      <c r="C2480" s="2" t="s">
        <v>693</v>
      </c>
      <c r="D2480" s="2" t="s">
        <v>1521</v>
      </c>
      <c r="E2480" s="2" t="s">
        <v>1522</v>
      </c>
      <c r="F2480" s="2" t="s">
        <v>14922</v>
      </c>
      <c r="G2480" s="2" t="s">
        <v>14923</v>
      </c>
      <c r="H2480" s="2" t="s">
        <v>14924</v>
      </c>
      <c r="I2480" s="3"/>
      <c r="J2480" s="2" t="s">
        <v>10591</v>
      </c>
      <c r="K2480" s="2" t="s">
        <v>10592</v>
      </c>
      <c r="L2480" s="2" t="str">
        <f t="shared" si="19"/>
        <v>Immobilizers, Infant</v>
      </c>
      <c r="M2480" s="2">
        <v>364</v>
      </c>
      <c r="N2480" s="2" t="s">
        <v>14914</v>
      </c>
      <c r="O2480" s="2" t="s">
        <v>14915</v>
      </c>
      <c r="P2480" s="4">
        <v>1</v>
      </c>
      <c r="Q2480" s="2" t="s">
        <v>1527</v>
      </c>
      <c r="R2480" s="2" t="s">
        <v>1528</v>
      </c>
      <c r="S2480" s="2" t="s">
        <v>238</v>
      </c>
      <c r="T2480" s="2" t="s">
        <v>6574</v>
      </c>
      <c r="U2480" s="2" t="s">
        <v>44</v>
      </c>
      <c r="V2480" s="2" t="s">
        <v>179</v>
      </c>
      <c r="W2480" s="4">
        <v>148</v>
      </c>
      <c r="X2480" s="5">
        <v>5</v>
      </c>
      <c r="Y2480" s="5">
        <v>0</v>
      </c>
      <c r="Z2480" s="6">
        <v>41176</v>
      </c>
      <c r="AA2480" s="2" t="s">
        <v>46</v>
      </c>
    </row>
    <row r="2481" spans="1:27" ht="33.75" x14ac:dyDescent="0.25">
      <c r="A2481" s="2" t="s">
        <v>350</v>
      </c>
      <c r="B2481" s="2" t="s">
        <v>845</v>
      </c>
      <c r="C2481" s="2" t="s">
        <v>693</v>
      </c>
      <c r="D2481" s="2" t="s">
        <v>350</v>
      </c>
      <c r="E2481" s="2" t="s">
        <v>1522</v>
      </c>
      <c r="F2481" s="2" t="s">
        <v>14925</v>
      </c>
      <c r="G2481" s="2" t="s">
        <v>14926</v>
      </c>
      <c r="H2481" s="2" t="s">
        <v>14927</v>
      </c>
      <c r="I2481" s="3"/>
      <c r="J2481" s="2" t="s">
        <v>10591</v>
      </c>
      <c r="K2481" s="2" t="s">
        <v>10592</v>
      </c>
      <c r="L2481" s="2" t="str">
        <f t="shared" si="19"/>
        <v>Immobilizers, Infant</v>
      </c>
      <c r="M2481" s="2">
        <v>366</v>
      </c>
      <c r="N2481" s="2" t="s">
        <v>14914</v>
      </c>
      <c r="O2481" s="2" t="s">
        <v>14915</v>
      </c>
      <c r="P2481" s="4">
        <v>1</v>
      </c>
      <c r="Q2481" s="2" t="s">
        <v>1546</v>
      </c>
      <c r="R2481" s="2" t="s">
        <v>1547</v>
      </c>
      <c r="S2481" s="2" t="s">
        <v>1706</v>
      </c>
      <c r="T2481" s="2" t="s">
        <v>6574</v>
      </c>
      <c r="U2481" s="3"/>
      <c r="V2481" s="3"/>
      <c r="W2481" s="4">
        <v>183</v>
      </c>
      <c r="X2481" s="5">
        <v>5</v>
      </c>
      <c r="Y2481" s="5">
        <v>0</v>
      </c>
      <c r="Z2481" s="6">
        <v>40094</v>
      </c>
      <c r="AA2481" s="2" t="s">
        <v>46</v>
      </c>
    </row>
    <row r="2482" spans="1:27" ht="33.75" x14ac:dyDescent="0.25">
      <c r="A2482" s="2" t="s">
        <v>165</v>
      </c>
      <c r="B2482" s="2" t="s">
        <v>14928</v>
      </c>
      <c r="C2482" s="2" t="s">
        <v>14929</v>
      </c>
      <c r="D2482" s="2" t="s">
        <v>165</v>
      </c>
      <c r="E2482" s="2" t="s">
        <v>369</v>
      </c>
      <c r="F2482" s="2" t="s">
        <v>14930</v>
      </c>
      <c r="G2482" s="2" t="s">
        <v>14931</v>
      </c>
      <c r="H2482" s="2" t="s">
        <v>14932</v>
      </c>
      <c r="I2482" s="3"/>
      <c r="J2482" s="2" t="s">
        <v>10591</v>
      </c>
      <c r="K2482" s="2" t="s">
        <v>10592</v>
      </c>
      <c r="L2482" s="2" t="str">
        <f t="shared" si="19"/>
        <v>Immobilizers, Infant</v>
      </c>
      <c r="M2482" s="2">
        <v>367</v>
      </c>
      <c r="N2482" s="2" t="s">
        <v>14914</v>
      </c>
      <c r="O2482" s="2" t="s">
        <v>14915</v>
      </c>
      <c r="P2482" s="4">
        <v>1</v>
      </c>
      <c r="Q2482" s="2" t="s">
        <v>378</v>
      </c>
      <c r="R2482" s="2" t="s">
        <v>379</v>
      </c>
      <c r="S2482" s="2" t="s">
        <v>380</v>
      </c>
      <c r="T2482" s="2" t="s">
        <v>6574</v>
      </c>
      <c r="U2482" s="3"/>
      <c r="V2482" s="3"/>
      <c r="W2482" s="4">
        <v>190</v>
      </c>
      <c r="X2482" s="5">
        <v>7</v>
      </c>
      <c r="Y2482" s="5">
        <v>0</v>
      </c>
      <c r="Z2482" s="6">
        <v>39904</v>
      </c>
      <c r="AA2482" s="2" t="s">
        <v>46</v>
      </c>
    </row>
    <row r="2483" spans="1:27" ht="33.75" x14ac:dyDescent="0.25">
      <c r="A2483" s="2" t="s">
        <v>165</v>
      </c>
      <c r="B2483" s="2" t="s">
        <v>1218</v>
      </c>
      <c r="C2483" s="2" t="s">
        <v>1219</v>
      </c>
      <c r="D2483" s="2" t="s">
        <v>165</v>
      </c>
      <c r="E2483" s="2" t="s">
        <v>1220</v>
      </c>
      <c r="F2483" s="2" t="s">
        <v>14933</v>
      </c>
      <c r="G2483" s="2" t="s">
        <v>14934</v>
      </c>
      <c r="H2483" s="2" t="s">
        <v>1038</v>
      </c>
      <c r="I2483" s="3"/>
      <c r="J2483" s="2" t="s">
        <v>10591</v>
      </c>
      <c r="K2483" s="2" t="s">
        <v>10592</v>
      </c>
      <c r="L2483" s="2" t="str">
        <f t="shared" si="19"/>
        <v>Immobilizers, Infant</v>
      </c>
      <c r="M2483" s="2">
        <v>368</v>
      </c>
      <c r="N2483" s="2" t="s">
        <v>14914</v>
      </c>
      <c r="O2483" s="2" t="s">
        <v>14915</v>
      </c>
      <c r="P2483" s="4">
        <v>1</v>
      </c>
      <c r="Q2483" s="2" t="s">
        <v>1225</v>
      </c>
      <c r="R2483" s="2" t="s">
        <v>1226</v>
      </c>
      <c r="S2483" s="2" t="s">
        <v>1236</v>
      </c>
      <c r="T2483" s="2" t="s">
        <v>6574</v>
      </c>
      <c r="U2483" s="3"/>
      <c r="V2483" s="3"/>
      <c r="W2483" s="4">
        <v>206</v>
      </c>
      <c r="X2483" s="5">
        <v>7</v>
      </c>
      <c r="Y2483" s="5">
        <v>0</v>
      </c>
      <c r="Z2483" s="6">
        <v>39401</v>
      </c>
      <c r="AA2483" s="2" t="s">
        <v>46</v>
      </c>
    </row>
    <row r="2484" spans="1:27" ht="33.75" x14ac:dyDescent="0.25">
      <c r="A2484" s="2" t="s">
        <v>165</v>
      </c>
      <c r="B2484" s="2" t="s">
        <v>1097</v>
      </c>
      <c r="C2484" s="2" t="s">
        <v>1098</v>
      </c>
      <c r="D2484" s="2" t="s">
        <v>165</v>
      </c>
      <c r="E2484" s="2" t="s">
        <v>1099</v>
      </c>
      <c r="F2484" s="2" t="s">
        <v>14935</v>
      </c>
      <c r="G2484" s="2" t="s">
        <v>14936</v>
      </c>
      <c r="H2484" s="2" t="s">
        <v>14937</v>
      </c>
      <c r="I2484" s="3"/>
      <c r="J2484" s="2" t="s">
        <v>10591</v>
      </c>
      <c r="K2484" s="2" t="s">
        <v>10592</v>
      </c>
      <c r="L2484" s="2" t="str">
        <f t="shared" si="19"/>
        <v>Immobilizers, Infant</v>
      </c>
      <c r="M2484" s="2">
        <v>369</v>
      </c>
      <c r="N2484" s="2" t="s">
        <v>14914</v>
      </c>
      <c r="O2484" s="2" t="s">
        <v>14915</v>
      </c>
      <c r="P2484" s="4">
        <v>1</v>
      </c>
      <c r="Q2484" s="2" t="s">
        <v>1104</v>
      </c>
      <c r="R2484" s="2" t="s">
        <v>1105</v>
      </c>
      <c r="S2484" s="2" t="s">
        <v>693</v>
      </c>
      <c r="T2484" s="2" t="s">
        <v>6574</v>
      </c>
      <c r="U2484" s="2" t="s">
        <v>44</v>
      </c>
      <c r="V2484" s="2" t="s">
        <v>179</v>
      </c>
      <c r="W2484" s="4">
        <v>183</v>
      </c>
      <c r="X2484" s="5">
        <v>5</v>
      </c>
      <c r="Y2484" s="5">
        <v>0</v>
      </c>
      <c r="Z2484" s="6">
        <v>40114</v>
      </c>
      <c r="AA2484" s="2" t="s">
        <v>46</v>
      </c>
    </row>
    <row r="2485" spans="1:27" ht="33.75" x14ac:dyDescent="0.25">
      <c r="A2485" s="2" t="s">
        <v>165</v>
      </c>
      <c r="B2485" s="2" t="s">
        <v>14938</v>
      </c>
      <c r="C2485" s="2" t="s">
        <v>14939</v>
      </c>
      <c r="D2485" s="2" t="s">
        <v>165</v>
      </c>
      <c r="E2485" s="2" t="s">
        <v>14940</v>
      </c>
      <c r="F2485" s="2" t="s">
        <v>14941</v>
      </c>
      <c r="G2485" s="2" t="s">
        <v>14942</v>
      </c>
      <c r="H2485" s="2" t="s">
        <v>14943</v>
      </c>
      <c r="I2485" s="3"/>
      <c r="J2485" s="2" t="s">
        <v>10591</v>
      </c>
      <c r="K2485" s="2" t="s">
        <v>10592</v>
      </c>
      <c r="L2485" s="2" t="str">
        <f t="shared" si="19"/>
        <v>Immobilizers, Infant</v>
      </c>
      <c r="M2485" s="2">
        <v>370</v>
      </c>
      <c r="N2485" s="2" t="s">
        <v>14914</v>
      </c>
      <c r="O2485" s="2" t="s">
        <v>14915</v>
      </c>
      <c r="P2485" s="4">
        <v>1</v>
      </c>
      <c r="Q2485" s="2" t="s">
        <v>14944</v>
      </c>
      <c r="R2485" s="2" t="s">
        <v>14945</v>
      </c>
      <c r="S2485" s="2" t="s">
        <v>238</v>
      </c>
      <c r="T2485" s="2" t="s">
        <v>6574</v>
      </c>
      <c r="U2485" s="2" t="s">
        <v>44</v>
      </c>
      <c r="V2485" s="2" t="s">
        <v>179</v>
      </c>
      <c r="W2485" s="4">
        <v>164</v>
      </c>
      <c r="X2485" s="5">
        <v>5</v>
      </c>
      <c r="Y2485" s="5">
        <v>0</v>
      </c>
      <c r="Z2485" s="6">
        <v>40668</v>
      </c>
      <c r="AA2485" s="2" t="s">
        <v>46</v>
      </c>
    </row>
    <row r="2486" spans="1:27" ht="33.75" x14ac:dyDescent="0.25">
      <c r="A2486" s="2" t="s">
        <v>165</v>
      </c>
      <c r="B2486" s="2" t="s">
        <v>5002</v>
      </c>
      <c r="C2486" s="2" t="s">
        <v>5003</v>
      </c>
      <c r="D2486" s="2" t="s">
        <v>165</v>
      </c>
      <c r="E2486" s="2" t="s">
        <v>5004</v>
      </c>
      <c r="F2486" s="2" t="s">
        <v>14946</v>
      </c>
      <c r="G2486" s="2" t="s">
        <v>14947</v>
      </c>
      <c r="H2486" s="2" t="s">
        <v>14948</v>
      </c>
      <c r="I2486" s="3"/>
      <c r="J2486" s="2" t="s">
        <v>10591</v>
      </c>
      <c r="K2486" s="2" t="s">
        <v>10592</v>
      </c>
      <c r="L2486" s="2" t="str">
        <f t="shared" si="19"/>
        <v>Immobilizers, Infant</v>
      </c>
      <c r="M2486" s="2">
        <v>371</v>
      </c>
      <c r="N2486" s="2" t="s">
        <v>14914</v>
      </c>
      <c r="O2486" s="2" t="s">
        <v>14915</v>
      </c>
      <c r="P2486" s="4">
        <v>1</v>
      </c>
      <c r="Q2486" s="2" t="s">
        <v>5009</v>
      </c>
      <c r="R2486" s="2" t="s">
        <v>5010</v>
      </c>
      <c r="S2486" s="2" t="s">
        <v>693</v>
      </c>
      <c r="T2486" s="2" t="s">
        <v>6574</v>
      </c>
      <c r="U2486" s="3"/>
      <c r="V2486" s="3"/>
      <c r="W2486" s="4">
        <v>187</v>
      </c>
      <c r="X2486" s="5">
        <v>7</v>
      </c>
      <c r="Y2486" s="5">
        <v>0</v>
      </c>
      <c r="Z2486" s="6">
        <v>39995</v>
      </c>
      <c r="AA2486" s="2" t="s">
        <v>46</v>
      </c>
    </row>
    <row r="2487" spans="1:27" ht="33.75" x14ac:dyDescent="0.25">
      <c r="A2487" s="2" t="s">
        <v>165</v>
      </c>
      <c r="B2487" s="2" t="s">
        <v>14949</v>
      </c>
      <c r="C2487" s="2" t="s">
        <v>14950</v>
      </c>
      <c r="D2487" s="2" t="s">
        <v>165</v>
      </c>
      <c r="E2487" s="2" t="s">
        <v>1220</v>
      </c>
      <c r="F2487" s="2" t="s">
        <v>14951</v>
      </c>
      <c r="G2487" s="2" t="s">
        <v>14952</v>
      </c>
      <c r="H2487" s="2" t="s">
        <v>14953</v>
      </c>
      <c r="I2487" s="3"/>
      <c r="J2487" s="2" t="s">
        <v>10591</v>
      </c>
      <c r="K2487" s="2" t="s">
        <v>10592</v>
      </c>
      <c r="L2487" s="2" t="str">
        <f t="shared" si="19"/>
        <v>Immobilizers, Infant</v>
      </c>
      <c r="M2487" s="2">
        <v>372</v>
      </c>
      <c r="N2487" s="2" t="s">
        <v>14914</v>
      </c>
      <c r="O2487" s="2" t="s">
        <v>14915</v>
      </c>
      <c r="P2487" s="4">
        <v>1</v>
      </c>
      <c r="Q2487" s="2" t="s">
        <v>1225</v>
      </c>
      <c r="R2487" s="2" t="s">
        <v>1226</v>
      </c>
      <c r="S2487" s="2" t="s">
        <v>1227</v>
      </c>
      <c r="T2487" s="2" t="s">
        <v>6574</v>
      </c>
      <c r="U2487" s="2" t="s">
        <v>44</v>
      </c>
      <c r="V2487" s="2" t="s">
        <v>179</v>
      </c>
      <c r="W2487" s="4">
        <v>206</v>
      </c>
      <c r="X2487" s="5">
        <v>5</v>
      </c>
      <c r="Y2487" s="5">
        <v>0</v>
      </c>
      <c r="Z2487" s="6">
        <v>39405</v>
      </c>
      <c r="AA2487" s="2" t="s">
        <v>46</v>
      </c>
    </row>
    <row r="2488" spans="1:27" ht="33.75" x14ac:dyDescent="0.25">
      <c r="A2488" s="2" t="s">
        <v>165</v>
      </c>
      <c r="B2488" s="2" t="s">
        <v>638</v>
      </c>
      <c r="C2488" s="2" t="s">
        <v>639</v>
      </c>
      <c r="D2488" s="2" t="s">
        <v>165</v>
      </c>
      <c r="E2488" s="2" t="s">
        <v>640</v>
      </c>
      <c r="F2488" s="2" t="s">
        <v>14954</v>
      </c>
      <c r="G2488" s="2" t="s">
        <v>14955</v>
      </c>
      <c r="H2488" s="2" t="s">
        <v>4877</v>
      </c>
      <c r="I2488" s="3"/>
      <c r="J2488" s="2" t="s">
        <v>10591</v>
      </c>
      <c r="K2488" s="2" t="s">
        <v>10592</v>
      </c>
      <c r="L2488" s="2" t="str">
        <f t="shared" si="19"/>
        <v>Immobilizers, Infant</v>
      </c>
      <c r="M2488" s="2">
        <v>373</v>
      </c>
      <c r="N2488" s="2" t="s">
        <v>14914</v>
      </c>
      <c r="O2488" s="2" t="s">
        <v>14915</v>
      </c>
      <c r="P2488" s="4">
        <v>1</v>
      </c>
      <c r="Q2488" s="2" t="s">
        <v>645</v>
      </c>
      <c r="R2488" s="2" t="s">
        <v>646</v>
      </c>
      <c r="S2488" s="2" t="s">
        <v>4970</v>
      </c>
      <c r="T2488" s="2" t="s">
        <v>6574</v>
      </c>
      <c r="U2488" s="2" t="s">
        <v>44</v>
      </c>
      <c r="V2488" s="2" t="s">
        <v>179</v>
      </c>
      <c r="W2488" s="4">
        <v>184</v>
      </c>
      <c r="X2488" s="5">
        <v>5</v>
      </c>
      <c r="Y2488" s="5">
        <v>0</v>
      </c>
      <c r="Z2488" s="6">
        <v>40058</v>
      </c>
      <c r="AA2488" s="2" t="s">
        <v>46</v>
      </c>
    </row>
    <row r="2489" spans="1:27" ht="33.75" x14ac:dyDescent="0.25">
      <c r="A2489" s="2" t="s">
        <v>165</v>
      </c>
      <c r="B2489" s="2" t="s">
        <v>740</v>
      </c>
      <c r="C2489" s="2" t="s">
        <v>741</v>
      </c>
      <c r="D2489" s="2" t="s">
        <v>165</v>
      </c>
      <c r="E2489" s="2" t="s">
        <v>742</v>
      </c>
      <c r="F2489" s="2" t="s">
        <v>14956</v>
      </c>
      <c r="G2489" s="2" t="s">
        <v>14957</v>
      </c>
      <c r="H2489" s="2" t="s">
        <v>14958</v>
      </c>
      <c r="I2489" s="3"/>
      <c r="J2489" s="2" t="s">
        <v>10591</v>
      </c>
      <c r="K2489" s="2" t="s">
        <v>10592</v>
      </c>
      <c r="L2489" s="2" t="str">
        <f t="shared" si="19"/>
        <v>Immobilizers, Infant</v>
      </c>
      <c r="M2489" s="2">
        <v>374</v>
      </c>
      <c r="N2489" s="2" t="s">
        <v>14914</v>
      </c>
      <c r="O2489" s="2" t="s">
        <v>14915</v>
      </c>
      <c r="P2489" s="4">
        <v>1</v>
      </c>
      <c r="Q2489" s="2" t="s">
        <v>747</v>
      </c>
      <c r="R2489" s="2" t="s">
        <v>748</v>
      </c>
      <c r="S2489" s="2" t="s">
        <v>4916</v>
      </c>
      <c r="T2489" s="2" t="s">
        <v>6574</v>
      </c>
      <c r="U2489" s="2" t="s">
        <v>44</v>
      </c>
      <c r="V2489" s="2" t="s">
        <v>179</v>
      </c>
      <c r="W2489" s="4">
        <v>159</v>
      </c>
      <c r="X2489" s="5">
        <v>5</v>
      </c>
      <c r="Y2489" s="5">
        <v>0</v>
      </c>
      <c r="Z2489" s="6">
        <v>40821</v>
      </c>
      <c r="AA2489" s="2" t="s">
        <v>46</v>
      </c>
    </row>
    <row r="2490" spans="1:27" ht="22.5" x14ac:dyDescent="0.25">
      <c r="A2490" s="2" t="s">
        <v>390</v>
      </c>
      <c r="B2490" s="2" t="s">
        <v>845</v>
      </c>
      <c r="C2490" s="2" t="s">
        <v>693</v>
      </c>
      <c r="D2490" s="2" t="s">
        <v>390</v>
      </c>
      <c r="E2490" s="2" t="s">
        <v>2436</v>
      </c>
      <c r="F2490" s="2" t="s">
        <v>14959</v>
      </c>
      <c r="G2490" s="2" t="s">
        <v>14960</v>
      </c>
      <c r="H2490" s="2" t="s">
        <v>14961</v>
      </c>
      <c r="I2490" s="2" t="s">
        <v>14962</v>
      </c>
      <c r="J2490" s="2" t="s">
        <v>13011</v>
      </c>
      <c r="K2490" s="2" t="s">
        <v>13012</v>
      </c>
      <c r="L2490" s="2" t="s">
        <v>10619</v>
      </c>
      <c r="M2490" s="2">
        <v>63</v>
      </c>
      <c r="N2490" s="2" t="s">
        <v>12698</v>
      </c>
      <c r="O2490" s="2" t="s">
        <v>14963</v>
      </c>
      <c r="P2490" s="4">
        <v>1</v>
      </c>
      <c r="Q2490" s="2" t="s">
        <v>3409</v>
      </c>
      <c r="R2490" s="2" t="s">
        <v>3410</v>
      </c>
      <c r="S2490" s="2" t="s">
        <v>14964</v>
      </c>
      <c r="T2490" s="2" t="s">
        <v>340</v>
      </c>
      <c r="U2490" s="2" t="s">
        <v>44</v>
      </c>
      <c r="V2490" s="2" t="s">
        <v>179</v>
      </c>
      <c r="W2490" s="4">
        <v>421</v>
      </c>
      <c r="X2490" s="5">
        <v>5</v>
      </c>
      <c r="Y2490" s="5">
        <v>0</v>
      </c>
      <c r="Z2490" s="6">
        <v>32874</v>
      </c>
      <c r="AA2490" s="2" t="s">
        <v>46</v>
      </c>
    </row>
    <row r="2491" spans="1:27" ht="22.5" x14ac:dyDescent="0.25">
      <c r="A2491" s="2" t="s">
        <v>441</v>
      </c>
      <c r="B2491" s="2" t="s">
        <v>1647</v>
      </c>
      <c r="C2491" s="2" t="s">
        <v>1648</v>
      </c>
      <c r="D2491" s="2" t="s">
        <v>1886</v>
      </c>
      <c r="E2491" s="2" t="s">
        <v>1887</v>
      </c>
      <c r="F2491" s="2" t="s">
        <v>14965</v>
      </c>
      <c r="G2491" s="2" t="s">
        <v>14966</v>
      </c>
      <c r="H2491" s="2" t="s">
        <v>14967</v>
      </c>
      <c r="I2491" s="2" t="s">
        <v>14968</v>
      </c>
      <c r="J2491" s="2" t="s">
        <v>12141</v>
      </c>
      <c r="K2491" s="2" t="s">
        <v>12142</v>
      </c>
      <c r="L2491" s="2" t="s">
        <v>4496</v>
      </c>
      <c r="M2491" s="2">
        <v>1277</v>
      </c>
      <c r="N2491" s="2" t="s">
        <v>12143</v>
      </c>
      <c r="O2491" s="2" t="s">
        <v>14969</v>
      </c>
      <c r="P2491" s="4">
        <v>1</v>
      </c>
      <c r="Q2491" s="2" t="s">
        <v>1892</v>
      </c>
      <c r="R2491" s="2" t="s">
        <v>1893</v>
      </c>
      <c r="S2491" s="2" t="s">
        <v>1894</v>
      </c>
      <c r="T2491" s="2" t="s">
        <v>86</v>
      </c>
      <c r="U2491" s="2" t="s">
        <v>44</v>
      </c>
      <c r="V2491" s="2" t="s">
        <v>179</v>
      </c>
      <c r="W2491" s="4">
        <v>110</v>
      </c>
      <c r="X2491" s="5">
        <v>5</v>
      </c>
      <c r="Y2491" s="5">
        <v>0</v>
      </c>
      <c r="Z2491" s="6">
        <v>42324</v>
      </c>
      <c r="AA2491" s="2" t="s">
        <v>46</v>
      </c>
    </row>
    <row r="2492" spans="1:27" ht="22.5" x14ac:dyDescent="0.25">
      <c r="A2492" s="2" t="s">
        <v>441</v>
      </c>
      <c r="B2492" s="2" t="s">
        <v>1647</v>
      </c>
      <c r="C2492" s="2" t="s">
        <v>1648</v>
      </c>
      <c r="D2492" s="2" t="s">
        <v>441</v>
      </c>
      <c r="E2492" s="2" t="s">
        <v>1690</v>
      </c>
      <c r="F2492" s="2" t="s">
        <v>14970</v>
      </c>
      <c r="G2492" s="2" t="s">
        <v>14971</v>
      </c>
      <c r="H2492" s="2" t="s">
        <v>14972</v>
      </c>
      <c r="I2492" s="2" t="s">
        <v>14973</v>
      </c>
      <c r="J2492" s="2" t="s">
        <v>12141</v>
      </c>
      <c r="K2492" s="2" t="s">
        <v>12142</v>
      </c>
      <c r="L2492" s="2" t="s">
        <v>4496</v>
      </c>
      <c r="M2492" s="2">
        <v>1278</v>
      </c>
      <c r="N2492" s="2" t="s">
        <v>12143</v>
      </c>
      <c r="O2492" s="2" t="s">
        <v>14969</v>
      </c>
      <c r="P2492" s="4">
        <v>1</v>
      </c>
      <c r="Q2492" s="2" t="s">
        <v>6129</v>
      </c>
      <c r="R2492" s="2" t="s">
        <v>6130</v>
      </c>
      <c r="S2492" s="2" t="s">
        <v>238</v>
      </c>
      <c r="T2492" s="2" t="s">
        <v>86</v>
      </c>
      <c r="U2492" s="2" t="s">
        <v>44</v>
      </c>
      <c r="V2492" s="2" t="s">
        <v>179</v>
      </c>
      <c r="W2492" s="4">
        <v>203</v>
      </c>
      <c r="X2492" s="5">
        <v>5</v>
      </c>
      <c r="Y2492" s="5">
        <v>0</v>
      </c>
      <c r="Z2492" s="6">
        <v>39492</v>
      </c>
      <c r="AA2492" s="2" t="s">
        <v>46</v>
      </c>
    </row>
    <row r="2493" spans="1:27" ht="22.5" x14ac:dyDescent="0.25">
      <c r="A2493" s="2" t="s">
        <v>350</v>
      </c>
      <c r="B2493" s="2" t="s">
        <v>4084</v>
      </c>
      <c r="C2493" s="2" t="s">
        <v>4085</v>
      </c>
      <c r="D2493" s="2" t="s">
        <v>350</v>
      </c>
      <c r="E2493" s="2" t="s">
        <v>1649</v>
      </c>
      <c r="F2493" s="2" t="s">
        <v>14974</v>
      </c>
      <c r="G2493" s="2" t="s">
        <v>14975</v>
      </c>
      <c r="H2493" s="2" t="s">
        <v>14976</v>
      </c>
      <c r="I2493" s="2" t="s">
        <v>14977</v>
      </c>
      <c r="J2493" s="2" t="s">
        <v>12141</v>
      </c>
      <c r="K2493" s="2" t="s">
        <v>12142</v>
      </c>
      <c r="L2493" s="2" t="s">
        <v>4496</v>
      </c>
      <c r="M2493" s="2">
        <v>1286</v>
      </c>
      <c r="N2493" s="2" t="s">
        <v>12143</v>
      </c>
      <c r="O2493" s="2" t="s">
        <v>14969</v>
      </c>
      <c r="P2493" s="4">
        <v>1</v>
      </c>
      <c r="Q2493" s="2" t="s">
        <v>1995</v>
      </c>
      <c r="R2493" s="2" t="s">
        <v>1996</v>
      </c>
      <c r="S2493" s="2" t="s">
        <v>238</v>
      </c>
      <c r="T2493" s="2" t="s">
        <v>86</v>
      </c>
      <c r="U2493" s="2" t="s">
        <v>44</v>
      </c>
      <c r="V2493" s="2" t="s">
        <v>179</v>
      </c>
      <c r="W2493" s="4">
        <v>206</v>
      </c>
      <c r="X2493" s="5">
        <v>5</v>
      </c>
      <c r="Y2493" s="5">
        <v>0</v>
      </c>
      <c r="Z2493" s="6">
        <v>39406</v>
      </c>
      <c r="AA2493" s="2" t="s">
        <v>46</v>
      </c>
    </row>
    <row r="2494" spans="1:27" ht="22.5" x14ac:dyDescent="0.25">
      <c r="A2494" s="2" t="s">
        <v>390</v>
      </c>
      <c r="B2494" s="2" t="s">
        <v>1758</v>
      </c>
      <c r="C2494" s="2" t="s">
        <v>1759</v>
      </c>
      <c r="D2494" s="2" t="s">
        <v>390</v>
      </c>
      <c r="E2494" s="2" t="s">
        <v>1506</v>
      </c>
      <c r="F2494" s="2" t="s">
        <v>14978</v>
      </c>
      <c r="G2494" s="2" t="s">
        <v>14979</v>
      </c>
      <c r="H2494" s="2" t="s">
        <v>14980</v>
      </c>
      <c r="I2494" s="3"/>
      <c r="J2494" s="2" t="s">
        <v>14981</v>
      </c>
      <c r="K2494" s="2" t="s">
        <v>14982</v>
      </c>
      <c r="L2494" s="2" t="str">
        <f t="shared" ref="L2494:L2499" si="20">K2494</f>
        <v>Oximeters, Pulse</v>
      </c>
      <c r="M2494" s="2">
        <v>600</v>
      </c>
      <c r="N2494" s="2" t="s">
        <v>137</v>
      </c>
      <c r="O2494" s="2" t="s">
        <v>14983</v>
      </c>
      <c r="P2494" s="4">
        <v>1</v>
      </c>
      <c r="Q2494" s="2" t="s">
        <v>1918</v>
      </c>
      <c r="R2494" s="2" t="s">
        <v>1919</v>
      </c>
      <c r="S2494" s="2" t="s">
        <v>42</v>
      </c>
      <c r="T2494" s="2" t="s">
        <v>43</v>
      </c>
      <c r="U2494" s="2" t="s">
        <v>44</v>
      </c>
      <c r="V2494" s="2" t="s">
        <v>179</v>
      </c>
      <c r="W2494" s="4">
        <v>13</v>
      </c>
      <c r="X2494" s="5">
        <v>15.25</v>
      </c>
      <c r="Y2494" s="5">
        <v>14.25</v>
      </c>
      <c r="Z2494" s="6">
        <v>45273</v>
      </c>
      <c r="AA2494" s="2" t="s">
        <v>46</v>
      </c>
    </row>
    <row r="2495" spans="1:27" ht="22.5" x14ac:dyDescent="0.25">
      <c r="A2495" s="2" t="s">
        <v>165</v>
      </c>
      <c r="B2495" s="2" t="s">
        <v>1271</v>
      </c>
      <c r="C2495" s="2" t="s">
        <v>1272</v>
      </c>
      <c r="D2495" s="2" t="s">
        <v>165</v>
      </c>
      <c r="E2495" s="2" t="s">
        <v>1273</v>
      </c>
      <c r="F2495" s="2" t="s">
        <v>14984</v>
      </c>
      <c r="G2495" s="2" t="s">
        <v>14985</v>
      </c>
      <c r="H2495" s="2" t="s">
        <v>14986</v>
      </c>
      <c r="I2495" s="3"/>
      <c r="J2495" s="2" t="s">
        <v>14981</v>
      </c>
      <c r="K2495" s="2" t="s">
        <v>14982</v>
      </c>
      <c r="L2495" s="2" t="str">
        <f t="shared" si="20"/>
        <v>Oximeters, Pulse</v>
      </c>
      <c r="M2495" s="2">
        <v>601</v>
      </c>
      <c r="N2495" s="2" t="s">
        <v>137</v>
      </c>
      <c r="O2495" s="2" t="s">
        <v>14983</v>
      </c>
      <c r="P2495" s="4">
        <v>1</v>
      </c>
      <c r="Q2495" s="2" t="s">
        <v>1281</v>
      </c>
      <c r="R2495" s="2" t="s">
        <v>1282</v>
      </c>
      <c r="S2495" s="2" t="s">
        <v>14987</v>
      </c>
      <c r="T2495" s="2" t="s">
        <v>43</v>
      </c>
      <c r="U2495" s="2" t="s">
        <v>256</v>
      </c>
      <c r="V2495" s="2" t="s">
        <v>7435</v>
      </c>
      <c r="W2495" s="4">
        <v>8</v>
      </c>
      <c r="X2495" s="5">
        <v>15.25</v>
      </c>
      <c r="Y2495" s="5">
        <v>14.25</v>
      </c>
      <c r="Z2495" s="6">
        <v>45435</v>
      </c>
      <c r="AA2495" s="2" t="s">
        <v>46</v>
      </c>
    </row>
    <row r="2496" spans="1:27" ht="22.5" x14ac:dyDescent="0.25">
      <c r="A2496" s="2" t="s">
        <v>165</v>
      </c>
      <c r="B2496" s="2" t="s">
        <v>1271</v>
      </c>
      <c r="C2496" s="2" t="s">
        <v>1272</v>
      </c>
      <c r="D2496" s="2" t="s">
        <v>165</v>
      </c>
      <c r="E2496" s="2" t="s">
        <v>1273</v>
      </c>
      <c r="F2496" s="2" t="s">
        <v>14988</v>
      </c>
      <c r="G2496" s="2" t="s">
        <v>14989</v>
      </c>
      <c r="H2496" s="2" t="s">
        <v>14990</v>
      </c>
      <c r="I2496" s="3"/>
      <c r="J2496" s="2" t="s">
        <v>14981</v>
      </c>
      <c r="K2496" s="2" t="s">
        <v>14982</v>
      </c>
      <c r="L2496" s="2" t="str">
        <f t="shared" si="20"/>
        <v>Oximeters, Pulse</v>
      </c>
      <c r="M2496" s="2">
        <v>602</v>
      </c>
      <c r="N2496" s="2" t="s">
        <v>137</v>
      </c>
      <c r="O2496" s="2" t="s">
        <v>14983</v>
      </c>
      <c r="P2496" s="4">
        <v>1</v>
      </c>
      <c r="Q2496" s="2" t="s">
        <v>1281</v>
      </c>
      <c r="R2496" s="2" t="s">
        <v>1282</v>
      </c>
      <c r="S2496" s="2" t="s">
        <v>14987</v>
      </c>
      <c r="T2496" s="2" t="s">
        <v>43</v>
      </c>
      <c r="U2496" s="2" t="s">
        <v>256</v>
      </c>
      <c r="V2496" s="2" t="s">
        <v>7435</v>
      </c>
      <c r="W2496" s="4">
        <v>8</v>
      </c>
      <c r="X2496" s="5">
        <v>15.25</v>
      </c>
      <c r="Y2496" s="5">
        <v>14.25</v>
      </c>
      <c r="Z2496" s="6">
        <v>45435</v>
      </c>
      <c r="AA2496" s="2" t="s">
        <v>46</v>
      </c>
    </row>
    <row r="2497" spans="1:27" ht="22.5" x14ac:dyDescent="0.25">
      <c r="A2497" s="2" t="s">
        <v>165</v>
      </c>
      <c r="B2497" s="2" t="s">
        <v>14991</v>
      </c>
      <c r="C2497" s="2" t="s">
        <v>14992</v>
      </c>
      <c r="D2497" s="2" t="s">
        <v>165</v>
      </c>
      <c r="E2497" s="2" t="s">
        <v>13901</v>
      </c>
      <c r="F2497" s="2" t="s">
        <v>14993</v>
      </c>
      <c r="G2497" s="2" t="s">
        <v>14994</v>
      </c>
      <c r="H2497" s="2" t="s">
        <v>14995</v>
      </c>
      <c r="I2497" s="3"/>
      <c r="J2497" s="2" t="s">
        <v>14981</v>
      </c>
      <c r="K2497" s="2" t="s">
        <v>14982</v>
      </c>
      <c r="L2497" s="2" t="str">
        <f t="shared" si="20"/>
        <v>Oximeters, Pulse</v>
      </c>
      <c r="M2497" s="2">
        <v>603</v>
      </c>
      <c r="N2497" s="2" t="s">
        <v>137</v>
      </c>
      <c r="O2497" s="2" t="s">
        <v>14983</v>
      </c>
      <c r="P2497" s="4">
        <v>1</v>
      </c>
      <c r="Q2497" s="2" t="s">
        <v>13909</v>
      </c>
      <c r="R2497" s="2" t="s">
        <v>13910</v>
      </c>
      <c r="S2497" s="2" t="s">
        <v>42</v>
      </c>
      <c r="T2497" s="2" t="s">
        <v>43</v>
      </c>
      <c r="U2497" s="2" t="s">
        <v>599</v>
      </c>
      <c r="V2497" s="2" t="s">
        <v>5741</v>
      </c>
      <c r="W2497" s="4">
        <v>161</v>
      </c>
      <c r="X2497" s="5">
        <v>5</v>
      </c>
      <c r="Y2497" s="5">
        <v>0</v>
      </c>
      <c r="Z2497" s="6">
        <v>40760</v>
      </c>
      <c r="AA2497" s="2" t="s">
        <v>46</v>
      </c>
    </row>
    <row r="2498" spans="1:27" ht="22.5" x14ac:dyDescent="0.25">
      <c r="A2498" s="2" t="s">
        <v>165</v>
      </c>
      <c r="B2498" s="2" t="s">
        <v>14991</v>
      </c>
      <c r="C2498" s="2" t="s">
        <v>14992</v>
      </c>
      <c r="D2498" s="2" t="s">
        <v>165</v>
      </c>
      <c r="E2498" s="2" t="s">
        <v>13901</v>
      </c>
      <c r="F2498" s="2" t="s">
        <v>14996</v>
      </c>
      <c r="G2498" s="2" t="s">
        <v>14997</v>
      </c>
      <c r="H2498" s="2" t="s">
        <v>14998</v>
      </c>
      <c r="I2498" s="3"/>
      <c r="J2498" s="2" t="s">
        <v>14981</v>
      </c>
      <c r="K2498" s="2" t="s">
        <v>14982</v>
      </c>
      <c r="L2498" s="2" t="str">
        <f t="shared" si="20"/>
        <v>Oximeters, Pulse</v>
      </c>
      <c r="M2498" s="2">
        <v>604</v>
      </c>
      <c r="N2498" s="2" t="s">
        <v>137</v>
      </c>
      <c r="O2498" s="2" t="s">
        <v>14983</v>
      </c>
      <c r="P2498" s="4">
        <v>1</v>
      </c>
      <c r="Q2498" s="2" t="s">
        <v>14999</v>
      </c>
      <c r="R2498" s="2" t="s">
        <v>15000</v>
      </c>
      <c r="S2498" s="2" t="s">
        <v>42</v>
      </c>
      <c r="T2498" s="2" t="s">
        <v>43</v>
      </c>
      <c r="U2498" s="2" t="s">
        <v>599</v>
      </c>
      <c r="V2498" s="2" t="s">
        <v>5741</v>
      </c>
      <c r="W2498" s="4">
        <v>161</v>
      </c>
      <c r="X2498" s="5">
        <v>5</v>
      </c>
      <c r="Y2498" s="5">
        <v>0</v>
      </c>
      <c r="Z2498" s="6">
        <v>40760</v>
      </c>
      <c r="AA2498" s="2" t="s">
        <v>46</v>
      </c>
    </row>
    <row r="2499" spans="1:27" ht="22.5" x14ac:dyDescent="0.25">
      <c r="A2499" s="2" t="s">
        <v>165</v>
      </c>
      <c r="B2499" s="2" t="s">
        <v>14991</v>
      </c>
      <c r="C2499" s="2" t="s">
        <v>14992</v>
      </c>
      <c r="D2499" s="2" t="s">
        <v>165</v>
      </c>
      <c r="E2499" s="2" t="s">
        <v>13901</v>
      </c>
      <c r="F2499" s="2" t="s">
        <v>15001</v>
      </c>
      <c r="G2499" s="2" t="s">
        <v>15002</v>
      </c>
      <c r="H2499" s="2" t="s">
        <v>15003</v>
      </c>
      <c r="I2499" s="3"/>
      <c r="J2499" s="2" t="s">
        <v>14981</v>
      </c>
      <c r="K2499" s="2" t="s">
        <v>14982</v>
      </c>
      <c r="L2499" s="2" t="str">
        <f t="shared" si="20"/>
        <v>Oximeters, Pulse</v>
      </c>
      <c r="M2499" s="2">
        <v>605</v>
      </c>
      <c r="N2499" s="2" t="s">
        <v>137</v>
      </c>
      <c r="O2499" s="2" t="s">
        <v>14983</v>
      </c>
      <c r="P2499" s="4">
        <v>1</v>
      </c>
      <c r="Q2499" s="2" t="s">
        <v>14999</v>
      </c>
      <c r="R2499" s="2" t="s">
        <v>15000</v>
      </c>
      <c r="S2499" s="2" t="s">
        <v>238</v>
      </c>
      <c r="T2499" s="2" t="s">
        <v>43</v>
      </c>
      <c r="U2499" s="2" t="s">
        <v>599</v>
      </c>
      <c r="V2499" s="2" t="s">
        <v>5741</v>
      </c>
      <c r="W2499" s="4">
        <v>161</v>
      </c>
      <c r="X2499" s="5">
        <v>5</v>
      </c>
      <c r="Y2499" s="5">
        <v>0</v>
      </c>
      <c r="Z2499" s="6">
        <v>40760</v>
      </c>
      <c r="AA2499" s="2" t="s">
        <v>46</v>
      </c>
    </row>
    <row r="2500" spans="1:27" ht="22.5" x14ac:dyDescent="0.25">
      <c r="A2500" s="2" t="s">
        <v>165</v>
      </c>
      <c r="B2500" s="2" t="s">
        <v>584</v>
      </c>
      <c r="C2500" s="2" t="s">
        <v>585</v>
      </c>
      <c r="D2500" s="2" t="s">
        <v>165</v>
      </c>
      <c r="E2500" s="2" t="s">
        <v>586</v>
      </c>
      <c r="F2500" s="2" t="s">
        <v>15004</v>
      </c>
      <c r="G2500" s="2" t="s">
        <v>15005</v>
      </c>
      <c r="H2500" s="2" t="s">
        <v>15006</v>
      </c>
      <c r="I2500" s="2" t="s">
        <v>15007</v>
      </c>
      <c r="J2500" s="2" t="s">
        <v>14208</v>
      </c>
      <c r="K2500" s="2" t="s">
        <v>14209</v>
      </c>
      <c r="L2500" s="2" t="s">
        <v>160</v>
      </c>
      <c r="M2500" s="2">
        <v>1274</v>
      </c>
      <c r="N2500" s="2" t="s">
        <v>14210</v>
      </c>
      <c r="O2500" s="2" t="s">
        <v>15008</v>
      </c>
      <c r="P2500" s="4">
        <v>1</v>
      </c>
      <c r="Q2500" s="2" t="s">
        <v>590</v>
      </c>
      <c r="R2500" s="2" t="s">
        <v>591</v>
      </c>
      <c r="S2500" s="2" t="s">
        <v>592</v>
      </c>
      <c r="T2500" s="2" t="s">
        <v>86</v>
      </c>
      <c r="U2500" s="2" t="s">
        <v>44</v>
      </c>
      <c r="V2500" s="2" t="s">
        <v>179</v>
      </c>
      <c r="W2500" s="4">
        <v>165</v>
      </c>
      <c r="X2500" s="5">
        <v>5</v>
      </c>
      <c r="Y2500" s="5">
        <v>0</v>
      </c>
      <c r="Z2500" s="6">
        <v>40648</v>
      </c>
      <c r="AA2500" s="2" t="s">
        <v>46</v>
      </c>
    </row>
    <row r="2501" spans="1:27" ht="33.75" x14ac:dyDescent="0.25">
      <c r="A2501" s="2" t="s">
        <v>1634</v>
      </c>
      <c r="B2501" s="2" t="s">
        <v>830</v>
      </c>
      <c r="C2501" s="2" t="s">
        <v>831</v>
      </c>
      <c r="D2501" s="2" t="s">
        <v>1634</v>
      </c>
      <c r="E2501" s="2" t="s">
        <v>1474</v>
      </c>
      <c r="F2501" s="2" t="s">
        <v>4443</v>
      </c>
      <c r="G2501" s="2" t="s">
        <v>4444</v>
      </c>
      <c r="H2501" s="2" t="s">
        <v>4445</v>
      </c>
      <c r="I2501" s="2" t="s">
        <v>4446</v>
      </c>
      <c r="J2501" s="2" t="s">
        <v>1641</v>
      </c>
      <c r="K2501" s="2" t="s">
        <v>1642</v>
      </c>
      <c r="L2501" s="2" t="s">
        <v>160</v>
      </c>
      <c r="M2501" s="2">
        <v>289</v>
      </c>
      <c r="N2501" s="2" t="s">
        <v>839</v>
      </c>
      <c r="O2501" s="2" t="s">
        <v>4432</v>
      </c>
      <c r="P2501" s="4">
        <v>1</v>
      </c>
      <c r="Q2501" s="2" t="s">
        <v>3713</v>
      </c>
      <c r="R2501" s="2" t="s">
        <v>3714</v>
      </c>
      <c r="S2501" s="2" t="s">
        <v>238</v>
      </c>
      <c r="T2501" s="2" t="s">
        <v>43</v>
      </c>
      <c r="U2501" s="2" t="s">
        <v>44</v>
      </c>
      <c r="V2501" s="2" t="s">
        <v>844</v>
      </c>
      <c r="W2501" s="4">
        <v>199</v>
      </c>
      <c r="X2501" s="5">
        <v>5</v>
      </c>
      <c r="Y2501" s="5">
        <v>0</v>
      </c>
      <c r="Z2501" s="6">
        <v>39623</v>
      </c>
      <c r="AA2501" s="2" t="s">
        <v>46</v>
      </c>
    </row>
    <row r="2502" spans="1:27" ht="33.75" x14ac:dyDescent="0.25">
      <c r="A2502" s="2" t="s">
        <v>452</v>
      </c>
      <c r="B2502" s="2" t="s">
        <v>830</v>
      </c>
      <c r="C2502" s="2" t="s">
        <v>831</v>
      </c>
      <c r="D2502" s="2" t="s">
        <v>452</v>
      </c>
      <c r="E2502" s="2" t="s">
        <v>1474</v>
      </c>
      <c r="F2502" s="2" t="s">
        <v>4437</v>
      </c>
      <c r="G2502" s="2" t="s">
        <v>4438</v>
      </c>
      <c r="H2502" s="2" t="s">
        <v>4439</v>
      </c>
      <c r="I2502" s="3"/>
      <c r="J2502" s="2" t="s">
        <v>1641</v>
      </c>
      <c r="K2502" s="2" t="s">
        <v>1642</v>
      </c>
      <c r="L2502" s="2" t="s">
        <v>160</v>
      </c>
      <c r="M2502" s="2">
        <v>292</v>
      </c>
      <c r="N2502" s="2" t="s">
        <v>839</v>
      </c>
      <c r="O2502" s="2" t="s">
        <v>4432</v>
      </c>
      <c r="P2502" s="4">
        <v>1</v>
      </c>
      <c r="Q2502" s="2" t="s">
        <v>4440</v>
      </c>
      <c r="R2502" s="2" t="s">
        <v>4441</v>
      </c>
      <c r="S2502" s="2" t="s">
        <v>4442</v>
      </c>
      <c r="T2502" s="2" t="s">
        <v>43</v>
      </c>
      <c r="U2502" s="2" t="s">
        <v>256</v>
      </c>
      <c r="V2502" s="2" t="s">
        <v>4419</v>
      </c>
      <c r="W2502" s="4">
        <v>34</v>
      </c>
      <c r="X2502" s="5">
        <v>5</v>
      </c>
      <c r="Y2502" s="5">
        <v>2</v>
      </c>
      <c r="Z2502" s="6">
        <v>44643</v>
      </c>
      <c r="AA2502" s="2" t="s">
        <v>46</v>
      </c>
    </row>
    <row r="2503" spans="1:27" ht="33.75" x14ac:dyDescent="0.25">
      <c r="A2503" s="2" t="s">
        <v>1446</v>
      </c>
      <c r="B2503" s="2" t="s">
        <v>830</v>
      </c>
      <c r="C2503" s="2" t="s">
        <v>831</v>
      </c>
      <c r="D2503" s="2" t="s">
        <v>1446</v>
      </c>
      <c r="E2503" s="2" t="s">
        <v>1474</v>
      </c>
      <c r="F2503" s="2" t="s">
        <v>4433</v>
      </c>
      <c r="G2503" s="2" t="s">
        <v>4434</v>
      </c>
      <c r="H2503" s="2" t="s">
        <v>4435</v>
      </c>
      <c r="I2503" s="3"/>
      <c r="J2503" s="2" t="s">
        <v>1641</v>
      </c>
      <c r="K2503" s="2" t="s">
        <v>1642</v>
      </c>
      <c r="L2503" s="2" t="s">
        <v>160</v>
      </c>
      <c r="M2503" s="2">
        <v>293</v>
      </c>
      <c r="N2503" s="2" t="s">
        <v>839</v>
      </c>
      <c r="O2503" s="2" t="s">
        <v>4432</v>
      </c>
      <c r="P2503" s="4">
        <v>1</v>
      </c>
      <c r="Q2503" s="2" t="s">
        <v>2359</v>
      </c>
      <c r="R2503" s="2" t="s">
        <v>2360</v>
      </c>
      <c r="S2503" s="2" t="s">
        <v>4436</v>
      </c>
      <c r="T2503" s="2" t="s">
        <v>43</v>
      </c>
      <c r="U2503" s="2" t="s">
        <v>44</v>
      </c>
      <c r="V2503" s="2" t="s">
        <v>844</v>
      </c>
      <c r="W2503" s="4">
        <v>272</v>
      </c>
      <c r="X2503" s="5">
        <v>8</v>
      </c>
      <c r="Y2503" s="5">
        <v>0</v>
      </c>
      <c r="Z2503" s="6">
        <v>37408</v>
      </c>
      <c r="AA2503" s="2" t="s">
        <v>46</v>
      </c>
    </row>
    <row r="2504" spans="1:27" ht="33.75" x14ac:dyDescent="0.25">
      <c r="A2504" s="2" t="s">
        <v>390</v>
      </c>
      <c r="B2504" s="2" t="s">
        <v>845</v>
      </c>
      <c r="C2504" s="2" t="s">
        <v>693</v>
      </c>
      <c r="D2504" s="2" t="s">
        <v>390</v>
      </c>
      <c r="E2504" s="2" t="s">
        <v>1474</v>
      </c>
      <c r="F2504" s="2" t="s">
        <v>4427</v>
      </c>
      <c r="G2504" s="2" t="s">
        <v>4428</v>
      </c>
      <c r="H2504" s="2" t="s">
        <v>4429</v>
      </c>
      <c r="I2504" s="2" t="s">
        <v>4430</v>
      </c>
      <c r="J2504" s="2" t="s">
        <v>1641</v>
      </c>
      <c r="K2504" s="2" t="s">
        <v>1642</v>
      </c>
      <c r="L2504" s="2" t="s">
        <v>160</v>
      </c>
      <c r="M2504" s="2">
        <v>297</v>
      </c>
      <c r="N2504" s="2" t="s">
        <v>839</v>
      </c>
      <c r="O2504" s="2" t="s">
        <v>4432</v>
      </c>
      <c r="P2504" s="4">
        <v>1</v>
      </c>
      <c r="Q2504" s="2" t="s">
        <v>1480</v>
      </c>
      <c r="R2504" s="2" t="s">
        <v>1481</v>
      </c>
      <c r="S2504" s="2" t="s">
        <v>4079</v>
      </c>
      <c r="T2504" s="2" t="s">
        <v>43</v>
      </c>
      <c r="U2504" s="2" t="s">
        <v>44</v>
      </c>
      <c r="V2504" s="2" t="s">
        <v>844</v>
      </c>
      <c r="W2504" s="4">
        <v>279</v>
      </c>
      <c r="X2504" s="5">
        <v>5</v>
      </c>
      <c r="Y2504" s="5">
        <v>0</v>
      </c>
      <c r="Z2504" s="6">
        <v>37183</v>
      </c>
      <c r="AA2504" s="2" t="s">
        <v>46</v>
      </c>
    </row>
    <row r="2505" spans="1:27" ht="22.5" x14ac:dyDescent="0.25">
      <c r="A2505" s="2" t="s">
        <v>2961</v>
      </c>
      <c r="B2505" s="2" t="s">
        <v>2808</v>
      </c>
      <c r="C2505" s="2" t="s">
        <v>2809</v>
      </c>
      <c r="D2505" s="2" t="s">
        <v>2961</v>
      </c>
      <c r="E2505" s="2" t="s">
        <v>2365</v>
      </c>
      <c r="F2505" s="2" t="s">
        <v>9622</v>
      </c>
      <c r="G2505" s="2" t="s">
        <v>9623</v>
      </c>
      <c r="H2505" s="2" t="s">
        <v>9624</v>
      </c>
      <c r="I2505" s="3"/>
      <c r="J2505" s="2" t="s">
        <v>120</v>
      </c>
      <c r="K2505" s="2" t="s">
        <v>121</v>
      </c>
      <c r="L2505" s="2" t="s">
        <v>136</v>
      </c>
      <c r="M2505" s="2">
        <v>1960</v>
      </c>
      <c r="N2505" s="2" t="s">
        <v>3481</v>
      </c>
      <c r="O2505" s="2" t="s">
        <v>3482</v>
      </c>
      <c r="P2505" s="4">
        <v>1</v>
      </c>
      <c r="Q2505" s="2" t="s">
        <v>9625</v>
      </c>
      <c r="R2505" s="2" t="s">
        <v>9626</v>
      </c>
      <c r="S2505" s="2" t="s">
        <v>1646</v>
      </c>
      <c r="T2505" s="2" t="s">
        <v>43</v>
      </c>
      <c r="U2505" s="2" t="s">
        <v>1256</v>
      </c>
      <c r="V2505" s="2" t="s">
        <v>5592</v>
      </c>
      <c r="W2505" s="4">
        <v>90</v>
      </c>
      <c r="X2505" s="5">
        <v>5</v>
      </c>
      <c r="Y2505" s="5">
        <v>0</v>
      </c>
      <c r="Z2505" s="6">
        <v>42926</v>
      </c>
      <c r="AA2505" s="2" t="s">
        <v>46</v>
      </c>
    </row>
    <row r="2506" spans="1:27" ht="22.5" x14ac:dyDescent="0.25">
      <c r="A2506" s="2" t="s">
        <v>4255</v>
      </c>
      <c r="B2506" s="2" t="s">
        <v>2808</v>
      </c>
      <c r="C2506" s="2" t="s">
        <v>2809</v>
      </c>
      <c r="D2506" s="2" t="s">
        <v>4255</v>
      </c>
      <c r="E2506" s="2" t="s">
        <v>1506</v>
      </c>
      <c r="F2506" s="2" t="s">
        <v>9618</v>
      </c>
      <c r="G2506" s="2" t="s">
        <v>9619</v>
      </c>
      <c r="H2506" s="2" t="s">
        <v>9620</v>
      </c>
      <c r="I2506" s="3"/>
      <c r="J2506" s="2" t="s">
        <v>120</v>
      </c>
      <c r="K2506" s="2" t="s">
        <v>121</v>
      </c>
      <c r="L2506" s="2" t="s">
        <v>136</v>
      </c>
      <c r="M2506" s="2">
        <v>2049</v>
      </c>
      <c r="N2506" s="2" t="s">
        <v>3481</v>
      </c>
      <c r="O2506" s="2" t="s">
        <v>3482</v>
      </c>
      <c r="P2506" s="4">
        <v>1</v>
      </c>
      <c r="Q2506" s="2" t="s">
        <v>7659</v>
      </c>
      <c r="R2506" s="2" t="s">
        <v>7660</v>
      </c>
      <c r="S2506" s="2" t="s">
        <v>6021</v>
      </c>
      <c r="T2506" s="2" t="s">
        <v>43</v>
      </c>
      <c r="U2506" s="2" t="s">
        <v>1256</v>
      </c>
      <c r="V2506" s="2" t="s">
        <v>9621</v>
      </c>
      <c r="W2506" s="4">
        <v>85</v>
      </c>
      <c r="X2506" s="5">
        <v>5</v>
      </c>
      <c r="Y2506" s="5">
        <v>0</v>
      </c>
      <c r="Z2506" s="6">
        <v>43098</v>
      </c>
      <c r="AA2506" s="2" t="s">
        <v>46</v>
      </c>
    </row>
    <row r="2507" spans="1:27" ht="22.5" x14ac:dyDescent="0.25">
      <c r="A2507" s="2" t="s">
        <v>4117</v>
      </c>
      <c r="B2507" s="2" t="s">
        <v>2808</v>
      </c>
      <c r="C2507" s="2" t="s">
        <v>2809</v>
      </c>
      <c r="D2507" s="2" t="s">
        <v>4117</v>
      </c>
      <c r="E2507" s="2" t="s">
        <v>2365</v>
      </c>
      <c r="F2507" s="2" t="s">
        <v>9613</v>
      </c>
      <c r="G2507" s="2" t="s">
        <v>9614</v>
      </c>
      <c r="H2507" s="2" t="s">
        <v>9615</v>
      </c>
      <c r="I2507" s="3"/>
      <c r="J2507" s="2" t="s">
        <v>120</v>
      </c>
      <c r="K2507" s="2" t="s">
        <v>121</v>
      </c>
      <c r="L2507" s="2" t="s">
        <v>136</v>
      </c>
      <c r="M2507" s="2">
        <v>2309</v>
      </c>
      <c r="N2507" s="2" t="s">
        <v>3481</v>
      </c>
      <c r="O2507" s="2" t="s">
        <v>3482</v>
      </c>
      <c r="P2507" s="4">
        <v>1</v>
      </c>
      <c r="Q2507" s="2" t="s">
        <v>9616</v>
      </c>
      <c r="R2507" s="2" t="s">
        <v>9617</v>
      </c>
      <c r="S2507" s="2" t="s">
        <v>42</v>
      </c>
      <c r="T2507" s="2" t="s">
        <v>43</v>
      </c>
      <c r="U2507" s="2" t="s">
        <v>1256</v>
      </c>
      <c r="V2507" s="2" t="s">
        <v>1257</v>
      </c>
      <c r="W2507" s="4">
        <v>86</v>
      </c>
      <c r="X2507" s="5">
        <v>5</v>
      </c>
      <c r="Y2507" s="5">
        <v>0</v>
      </c>
      <c r="Z2507" s="6">
        <v>43048</v>
      </c>
      <c r="AA2507" s="2" t="s">
        <v>46</v>
      </c>
    </row>
    <row r="2508" spans="1:27" ht="22.5" x14ac:dyDescent="0.25">
      <c r="A2508" s="2" t="s">
        <v>2560</v>
      </c>
      <c r="B2508" s="2" t="s">
        <v>3474</v>
      </c>
      <c r="C2508" s="2" t="s">
        <v>3475</v>
      </c>
      <c r="D2508" s="2" t="s">
        <v>2560</v>
      </c>
      <c r="E2508" s="2" t="s">
        <v>3476</v>
      </c>
      <c r="F2508" s="2" t="s">
        <v>3477</v>
      </c>
      <c r="G2508" s="2" t="s">
        <v>3478</v>
      </c>
      <c r="H2508" s="2" t="s">
        <v>3479</v>
      </c>
      <c r="I2508" s="2" t="s">
        <v>3480</v>
      </c>
      <c r="J2508" s="2" t="s">
        <v>120</v>
      </c>
      <c r="K2508" s="2" t="s">
        <v>121</v>
      </c>
      <c r="L2508" s="2" t="s">
        <v>136</v>
      </c>
      <c r="M2508" s="2">
        <v>2827</v>
      </c>
      <c r="N2508" s="2" t="s">
        <v>3481</v>
      </c>
      <c r="O2508" s="2" t="s">
        <v>3482</v>
      </c>
      <c r="P2508" s="4">
        <v>1</v>
      </c>
      <c r="Q2508" s="2" t="s">
        <v>3483</v>
      </c>
      <c r="R2508" s="2" t="s">
        <v>3484</v>
      </c>
      <c r="S2508" s="2" t="s">
        <v>42</v>
      </c>
      <c r="T2508" s="2" t="s">
        <v>43</v>
      </c>
      <c r="U2508" s="2" t="s">
        <v>1246</v>
      </c>
      <c r="V2508" s="2" t="s">
        <v>2573</v>
      </c>
      <c r="W2508" s="4">
        <v>28</v>
      </c>
      <c r="X2508" s="5">
        <v>5</v>
      </c>
      <c r="Y2508" s="5">
        <v>3</v>
      </c>
      <c r="Z2508" s="6">
        <v>44813</v>
      </c>
      <c r="AA2508" s="2" t="s">
        <v>46</v>
      </c>
    </row>
    <row r="2509" spans="1:27" ht="22.5" x14ac:dyDescent="0.25">
      <c r="A2509" s="2" t="s">
        <v>2560</v>
      </c>
      <c r="B2509" s="2" t="s">
        <v>3485</v>
      </c>
      <c r="C2509" s="2" t="s">
        <v>3486</v>
      </c>
      <c r="D2509" s="2" t="s">
        <v>2560</v>
      </c>
      <c r="E2509" s="2" t="s">
        <v>3487</v>
      </c>
      <c r="F2509" s="2" t="s">
        <v>3488</v>
      </c>
      <c r="G2509" s="2" t="s">
        <v>3489</v>
      </c>
      <c r="H2509" s="2" t="s">
        <v>3490</v>
      </c>
      <c r="I2509" s="2" t="s">
        <v>3491</v>
      </c>
      <c r="J2509" s="2" t="s">
        <v>120</v>
      </c>
      <c r="K2509" s="2" t="s">
        <v>121</v>
      </c>
      <c r="L2509" s="2" t="s">
        <v>136</v>
      </c>
      <c r="M2509" s="2">
        <v>2832</v>
      </c>
      <c r="N2509" s="2" t="s">
        <v>3481</v>
      </c>
      <c r="O2509" s="2" t="s">
        <v>3482</v>
      </c>
      <c r="P2509" s="4">
        <v>1</v>
      </c>
      <c r="Q2509" s="2" t="s">
        <v>3492</v>
      </c>
      <c r="R2509" s="2" t="s">
        <v>3493</v>
      </c>
      <c r="S2509" s="2" t="s">
        <v>42</v>
      </c>
      <c r="T2509" s="2" t="s">
        <v>43</v>
      </c>
      <c r="U2509" s="2" t="s">
        <v>1246</v>
      </c>
      <c r="V2509" s="2" t="s">
        <v>2573</v>
      </c>
      <c r="W2509" s="4">
        <v>29</v>
      </c>
      <c r="X2509" s="5">
        <v>5</v>
      </c>
      <c r="Y2509" s="5">
        <v>3</v>
      </c>
      <c r="Z2509" s="6">
        <v>44802</v>
      </c>
      <c r="AA2509" s="2" t="s">
        <v>46</v>
      </c>
    </row>
    <row r="2510" spans="1:27" ht="22.5" x14ac:dyDescent="0.25">
      <c r="A2510" s="2" t="s">
        <v>1446</v>
      </c>
      <c r="B2510" s="2" t="s">
        <v>2138</v>
      </c>
      <c r="C2510" s="2" t="s">
        <v>2139</v>
      </c>
      <c r="D2510" s="2" t="s">
        <v>1446</v>
      </c>
      <c r="E2510" s="2" t="s">
        <v>2156</v>
      </c>
      <c r="F2510" s="2" t="s">
        <v>15009</v>
      </c>
      <c r="G2510" s="2" t="s">
        <v>15010</v>
      </c>
      <c r="H2510" s="2" t="s">
        <v>15011</v>
      </c>
      <c r="I2510" s="3"/>
      <c r="J2510" s="2" t="s">
        <v>15012</v>
      </c>
      <c r="K2510" s="2" t="s">
        <v>15013</v>
      </c>
      <c r="L2510" s="2" t="str">
        <f t="shared" ref="L2510:L2541" si="21">K2510</f>
        <v>Shields, X-Ray, Barrier</v>
      </c>
      <c r="M2510" s="2">
        <v>2841</v>
      </c>
      <c r="N2510" s="2" t="s">
        <v>15014</v>
      </c>
      <c r="O2510" s="2" t="s">
        <v>15015</v>
      </c>
      <c r="P2510" s="4">
        <v>1</v>
      </c>
      <c r="Q2510" s="2" t="s">
        <v>2167</v>
      </c>
      <c r="R2510" s="2" t="s">
        <v>2168</v>
      </c>
      <c r="S2510" s="2" t="s">
        <v>238</v>
      </c>
      <c r="T2510" s="2" t="s">
        <v>43</v>
      </c>
      <c r="U2510" s="2" t="s">
        <v>44</v>
      </c>
      <c r="V2510" s="2" t="s">
        <v>179</v>
      </c>
      <c r="W2510" s="4">
        <v>197</v>
      </c>
      <c r="X2510" s="5">
        <v>5</v>
      </c>
      <c r="Y2510" s="5">
        <v>0</v>
      </c>
      <c r="Z2510" s="6">
        <v>39679</v>
      </c>
      <c r="AA2510" s="2" t="s">
        <v>46</v>
      </c>
    </row>
    <row r="2511" spans="1:27" ht="22.5" x14ac:dyDescent="0.25">
      <c r="A2511" s="2" t="s">
        <v>1446</v>
      </c>
      <c r="B2511" s="2" t="s">
        <v>2138</v>
      </c>
      <c r="C2511" s="2" t="s">
        <v>2139</v>
      </c>
      <c r="D2511" s="2" t="s">
        <v>1446</v>
      </c>
      <c r="E2511" s="2" t="s">
        <v>2156</v>
      </c>
      <c r="F2511" s="2" t="s">
        <v>15016</v>
      </c>
      <c r="G2511" s="2" t="s">
        <v>15017</v>
      </c>
      <c r="H2511" s="2" t="s">
        <v>15018</v>
      </c>
      <c r="I2511" s="3"/>
      <c r="J2511" s="2" t="s">
        <v>15012</v>
      </c>
      <c r="K2511" s="2" t="s">
        <v>15013</v>
      </c>
      <c r="L2511" s="2" t="str">
        <f t="shared" si="21"/>
        <v>Shields, X-Ray, Barrier</v>
      </c>
      <c r="M2511" s="2">
        <v>2842</v>
      </c>
      <c r="N2511" s="2" t="s">
        <v>15014</v>
      </c>
      <c r="O2511" s="2" t="s">
        <v>15015</v>
      </c>
      <c r="P2511" s="4">
        <v>1</v>
      </c>
      <c r="Q2511" s="2" t="s">
        <v>2167</v>
      </c>
      <c r="R2511" s="2" t="s">
        <v>2168</v>
      </c>
      <c r="S2511" s="2" t="s">
        <v>238</v>
      </c>
      <c r="T2511" s="2" t="s">
        <v>43</v>
      </c>
      <c r="U2511" s="2" t="s">
        <v>44</v>
      </c>
      <c r="V2511" s="2" t="s">
        <v>179</v>
      </c>
      <c r="W2511" s="4">
        <v>197</v>
      </c>
      <c r="X2511" s="5">
        <v>5</v>
      </c>
      <c r="Y2511" s="5">
        <v>0</v>
      </c>
      <c r="Z2511" s="6">
        <v>39679</v>
      </c>
      <c r="AA2511" s="2" t="s">
        <v>46</v>
      </c>
    </row>
    <row r="2512" spans="1:27" ht="22.5" x14ac:dyDescent="0.25">
      <c r="A2512" s="2" t="s">
        <v>1446</v>
      </c>
      <c r="B2512" s="2" t="s">
        <v>2138</v>
      </c>
      <c r="C2512" s="2" t="s">
        <v>2139</v>
      </c>
      <c r="D2512" s="2" t="s">
        <v>1446</v>
      </c>
      <c r="E2512" s="2" t="s">
        <v>2156</v>
      </c>
      <c r="F2512" s="2" t="s">
        <v>15019</v>
      </c>
      <c r="G2512" s="2" t="s">
        <v>15020</v>
      </c>
      <c r="H2512" s="2" t="s">
        <v>15021</v>
      </c>
      <c r="I2512" s="3"/>
      <c r="J2512" s="2" t="s">
        <v>15012</v>
      </c>
      <c r="K2512" s="2" t="s">
        <v>15013</v>
      </c>
      <c r="L2512" s="2" t="str">
        <f t="shared" si="21"/>
        <v>Shields, X-Ray, Barrier</v>
      </c>
      <c r="M2512" s="2">
        <v>2843</v>
      </c>
      <c r="N2512" s="2" t="s">
        <v>15014</v>
      </c>
      <c r="O2512" s="2" t="s">
        <v>15015</v>
      </c>
      <c r="P2512" s="4">
        <v>1</v>
      </c>
      <c r="Q2512" s="2" t="s">
        <v>2167</v>
      </c>
      <c r="R2512" s="2" t="s">
        <v>2168</v>
      </c>
      <c r="S2512" s="2" t="s">
        <v>238</v>
      </c>
      <c r="T2512" s="2" t="s">
        <v>43</v>
      </c>
      <c r="U2512" s="2" t="s">
        <v>44</v>
      </c>
      <c r="V2512" s="2" t="s">
        <v>179</v>
      </c>
      <c r="W2512" s="4">
        <v>197</v>
      </c>
      <c r="X2512" s="5">
        <v>5</v>
      </c>
      <c r="Y2512" s="5">
        <v>0</v>
      </c>
      <c r="Z2512" s="6">
        <v>39679</v>
      </c>
      <c r="AA2512" s="2" t="s">
        <v>46</v>
      </c>
    </row>
    <row r="2513" spans="1:27" ht="22.5" x14ac:dyDescent="0.25">
      <c r="A2513" s="2" t="s">
        <v>1446</v>
      </c>
      <c r="B2513" s="2" t="s">
        <v>2138</v>
      </c>
      <c r="C2513" s="2" t="s">
        <v>2139</v>
      </c>
      <c r="D2513" s="2" t="s">
        <v>1446</v>
      </c>
      <c r="E2513" s="2" t="s">
        <v>2156</v>
      </c>
      <c r="F2513" s="2" t="s">
        <v>15022</v>
      </c>
      <c r="G2513" s="2" t="s">
        <v>15023</v>
      </c>
      <c r="H2513" s="2" t="s">
        <v>15024</v>
      </c>
      <c r="I2513" s="3"/>
      <c r="J2513" s="2" t="s">
        <v>15012</v>
      </c>
      <c r="K2513" s="2" t="s">
        <v>15013</v>
      </c>
      <c r="L2513" s="2" t="str">
        <f t="shared" si="21"/>
        <v>Shields, X-Ray, Barrier</v>
      </c>
      <c r="M2513" s="2">
        <v>2840</v>
      </c>
      <c r="N2513" s="2" t="s">
        <v>15014</v>
      </c>
      <c r="O2513" s="2" t="s">
        <v>15025</v>
      </c>
      <c r="P2513" s="4">
        <v>1</v>
      </c>
      <c r="Q2513" s="2" t="s">
        <v>2167</v>
      </c>
      <c r="R2513" s="2" t="s">
        <v>2168</v>
      </c>
      <c r="S2513" s="2" t="s">
        <v>2322</v>
      </c>
      <c r="T2513" s="2" t="s">
        <v>43</v>
      </c>
      <c r="U2513" s="2" t="s">
        <v>44</v>
      </c>
      <c r="V2513" s="2" t="s">
        <v>179</v>
      </c>
      <c r="W2513" s="4">
        <v>185</v>
      </c>
      <c r="X2513" s="5">
        <v>5</v>
      </c>
      <c r="Y2513" s="5">
        <v>0</v>
      </c>
      <c r="Z2513" s="6">
        <v>40042</v>
      </c>
      <c r="AA2513" s="2" t="s">
        <v>46</v>
      </c>
    </row>
    <row r="2514" spans="1:27" ht="22.5" x14ac:dyDescent="0.25">
      <c r="A2514" s="2" t="s">
        <v>1634</v>
      </c>
      <c r="B2514" s="2" t="s">
        <v>845</v>
      </c>
      <c r="C2514" s="2" t="s">
        <v>693</v>
      </c>
      <c r="D2514" s="2" t="s">
        <v>1634</v>
      </c>
      <c r="E2514" s="2" t="s">
        <v>1522</v>
      </c>
      <c r="F2514" s="2" t="s">
        <v>15026</v>
      </c>
      <c r="G2514" s="2" t="s">
        <v>15027</v>
      </c>
      <c r="H2514" s="2" t="s">
        <v>15028</v>
      </c>
      <c r="I2514" s="2" t="s">
        <v>15029</v>
      </c>
      <c r="J2514" s="2" t="s">
        <v>10634</v>
      </c>
      <c r="K2514" s="2" t="s">
        <v>10635</v>
      </c>
      <c r="L2514" s="2" t="str">
        <f t="shared" si="21"/>
        <v>Power Systems, Uninterruptible</v>
      </c>
      <c r="M2514" s="2">
        <v>656</v>
      </c>
      <c r="N2514" s="2" t="s">
        <v>15030</v>
      </c>
      <c r="O2514" s="2" t="s">
        <v>15031</v>
      </c>
      <c r="P2514" s="4">
        <v>1</v>
      </c>
      <c r="Q2514" s="2" t="s">
        <v>2080</v>
      </c>
      <c r="R2514" s="2" t="s">
        <v>2081</v>
      </c>
      <c r="S2514" s="2" t="s">
        <v>299</v>
      </c>
      <c r="T2514" s="2" t="s">
        <v>43</v>
      </c>
      <c r="U2514" s="2" t="s">
        <v>44</v>
      </c>
      <c r="V2514" s="2" t="s">
        <v>179</v>
      </c>
      <c r="W2514" s="4">
        <v>91</v>
      </c>
      <c r="X2514" s="5">
        <v>5</v>
      </c>
      <c r="Y2514" s="5">
        <v>0</v>
      </c>
      <c r="Z2514" s="6">
        <v>42893</v>
      </c>
      <c r="AA2514" s="2" t="s">
        <v>46</v>
      </c>
    </row>
    <row r="2515" spans="1:27" ht="22.5" x14ac:dyDescent="0.25">
      <c r="A2515" s="2" t="s">
        <v>441</v>
      </c>
      <c r="B2515" s="2" t="s">
        <v>845</v>
      </c>
      <c r="C2515" s="2" t="s">
        <v>693</v>
      </c>
      <c r="D2515" s="2" t="s">
        <v>441</v>
      </c>
      <c r="E2515" s="2" t="s">
        <v>1522</v>
      </c>
      <c r="F2515" s="2" t="s">
        <v>15032</v>
      </c>
      <c r="G2515" s="2" t="s">
        <v>15033</v>
      </c>
      <c r="H2515" s="2" t="s">
        <v>15034</v>
      </c>
      <c r="I2515" s="2" t="s">
        <v>15035</v>
      </c>
      <c r="J2515" s="2" t="s">
        <v>10634</v>
      </c>
      <c r="K2515" s="2" t="s">
        <v>10635</v>
      </c>
      <c r="L2515" s="2" t="str">
        <f t="shared" si="21"/>
        <v>Power Systems, Uninterruptible</v>
      </c>
      <c r="M2515" s="2">
        <v>664</v>
      </c>
      <c r="N2515" s="2" t="s">
        <v>15030</v>
      </c>
      <c r="O2515" s="2" t="s">
        <v>15031</v>
      </c>
      <c r="P2515" s="4">
        <v>1</v>
      </c>
      <c r="Q2515" s="2" t="s">
        <v>5192</v>
      </c>
      <c r="R2515" s="2" t="s">
        <v>5193</v>
      </c>
      <c r="S2515" s="2" t="s">
        <v>42</v>
      </c>
      <c r="T2515" s="2" t="s">
        <v>43</v>
      </c>
      <c r="U2515" s="2" t="s">
        <v>44</v>
      </c>
      <c r="V2515" s="2" t="s">
        <v>179</v>
      </c>
      <c r="W2515" s="4">
        <v>91</v>
      </c>
      <c r="X2515" s="5">
        <v>5</v>
      </c>
      <c r="Y2515" s="5">
        <v>0</v>
      </c>
      <c r="Z2515" s="6">
        <v>42888</v>
      </c>
      <c r="AA2515" s="2" t="s">
        <v>46</v>
      </c>
    </row>
    <row r="2516" spans="1:27" x14ac:dyDescent="0.25">
      <c r="A2516" s="2" t="s">
        <v>853</v>
      </c>
      <c r="B2516" s="2" t="s">
        <v>845</v>
      </c>
      <c r="C2516" s="2" t="s">
        <v>693</v>
      </c>
      <c r="D2516" s="2" t="s">
        <v>853</v>
      </c>
      <c r="E2516" s="2" t="s">
        <v>1522</v>
      </c>
      <c r="F2516" s="2" t="s">
        <v>15036</v>
      </c>
      <c r="G2516" s="2" t="s">
        <v>15037</v>
      </c>
      <c r="H2516" s="2" t="s">
        <v>15038</v>
      </c>
      <c r="I2516" s="2" t="s">
        <v>15039</v>
      </c>
      <c r="J2516" s="2" t="s">
        <v>10634</v>
      </c>
      <c r="K2516" s="2" t="s">
        <v>10635</v>
      </c>
      <c r="L2516" s="2" t="str">
        <f t="shared" si="21"/>
        <v>Power Systems, Uninterruptible</v>
      </c>
      <c r="M2516" s="2">
        <v>680</v>
      </c>
      <c r="N2516" s="2" t="s">
        <v>15030</v>
      </c>
      <c r="O2516" s="2" t="s">
        <v>15031</v>
      </c>
      <c r="P2516" s="4">
        <v>1</v>
      </c>
      <c r="Q2516" s="2" t="s">
        <v>2072</v>
      </c>
      <c r="R2516" s="2" t="s">
        <v>2073</v>
      </c>
      <c r="S2516" s="2" t="s">
        <v>42</v>
      </c>
      <c r="T2516" s="2" t="s">
        <v>43</v>
      </c>
      <c r="U2516" s="2" t="s">
        <v>44</v>
      </c>
      <c r="V2516" s="2" t="s">
        <v>179</v>
      </c>
      <c r="W2516" s="4">
        <v>79</v>
      </c>
      <c r="X2516" s="5">
        <v>5</v>
      </c>
      <c r="Y2516" s="5">
        <v>0</v>
      </c>
      <c r="Z2516" s="6">
        <v>43277</v>
      </c>
      <c r="AA2516" s="2" t="s">
        <v>46</v>
      </c>
    </row>
    <row r="2517" spans="1:27" ht="22.5" x14ac:dyDescent="0.25">
      <c r="A2517" s="2" t="s">
        <v>452</v>
      </c>
      <c r="B2517" s="2" t="s">
        <v>1565</v>
      </c>
      <c r="C2517" s="2" t="s">
        <v>1566</v>
      </c>
      <c r="D2517" s="2" t="s">
        <v>452</v>
      </c>
      <c r="E2517" s="2" t="s">
        <v>1567</v>
      </c>
      <c r="F2517" s="2" t="s">
        <v>15040</v>
      </c>
      <c r="G2517" s="3"/>
      <c r="H2517" s="2" t="s">
        <v>15041</v>
      </c>
      <c r="I2517" s="3"/>
      <c r="J2517" s="2" t="s">
        <v>10634</v>
      </c>
      <c r="K2517" s="2" t="s">
        <v>10635</v>
      </c>
      <c r="L2517" s="2" t="str">
        <f t="shared" si="21"/>
        <v>Power Systems, Uninterruptible</v>
      </c>
      <c r="M2517" s="2">
        <v>690</v>
      </c>
      <c r="N2517" s="2" t="s">
        <v>15030</v>
      </c>
      <c r="O2517" s="2" t="s">
        <v>15031</v>
      </c>
      <c r="P2517" s="4">
        <v>1</v>
      </c>
      <c r="Q2517" s="2" t="s">
        <v>6338</v>
      </c>
      <c r="R2517" s="2" t="s">
        <v>6339</v>
      </c>
      <c r="S2517" s="2" t="s">
        <v>42</v>
      </c>
      <c r="T2517" s="2" t="s">
        <v>43</v>
      </c>
      <c r="U2517" s="3"/>
      <c r="V2517" s="3"/>
      <c r="W2517" s="4">
        <v>90</v>
      </c>
      <c r="X2517" s="5">
        <v>10</v>
      </c>
      <c r="Y2517" s="5">
        <v>3</v>
      </c>
      <c r="Z2517" s="6">
        <v>42941</v>
      </c>
      <c r="AA2517" s="2" t="s">
        <v>46</v>
      </c>
    </row>
    <row r="2518" spans="1:27" ht="22.5" x14ac:dyDescent="0.25">
      <c r="A2518" s="2" t="s">
        <v>1446</v>
      </c>
      <c r="B2518" s="2" t="s">
        <v>1565</v>
      </c>
      <c r="C2518" s="2" t="s">
        <v>1566</v>
      </c>
      <c r="D2518" s="2" t="s">
        <v>1446</v>
      </c>
      <c r="E2518" s="2" t="s">
        <v>1567</v>
      </c>
      <c r="F2518" s="2" t="s">
        <v>15042</v>
      </c>
      <c r="G2518" s="2" t="s">
        <v>15043</v>
      </c>
      <c r="H2518" s="2" t="s">
        <v>15044</v>
      </c>
      <c r="I2518" s="2" t="s">
        <v>15045</v>
      </c>
      <c r="J2518" s="2" t="s">
        <v>10634</v>
      </c>
      <c r="K2518" s="2" t="s">
        <v>10635</v>
      </c>
      <c r="L2518" s="2" t="str">
        <f t="shared" si="21"/>
        <v>Power Systems, Uninterruptible</v>
      </c>
      <c r="M2518" s="2">
        <v>695</v>
      </c>
      <c r="N2518" s="2" t="s">
        <v>15030</v>
      </c>
      <c r="O2518" s="2" t="s">
        <v>15031</v>
      </c>
      <c r="P2518" s="4">
        <v>1</v>
      </c>
      <c r="Q2518" s="2" t="s">
        <v>2532</v>
      </c>
      <c r="R2518" s="2" t="s">
        <v>2533</v>
      </c>
      <c r="S2518" s="2" t="s">
        <v>6379</v>
      </c>
      <c r="T2518" s="2" t="s">
        <v>43</v>
      </c>
      <c r="U2518" s="2" t="s">
        <v>599</v>
      </c>
      <c r="V2518" s="2" t="s">
        <v>7107</v>
      </c>
      <c r="W2518" s="4">
        <v>159</v>
      </c>
      <c r="X2518" s="5">
        <v>5</v>
      </c>
      <c r="Y2518" s="5">
        <v>0</v>
      </c>
      <c r="Z2518" s="6">
        <v>40830</v>
      </c>
      <c r="AA2518" s="2" t="s">
        <v>46</v>
      </c>
    </row>
    <row r="2519" spans="1:27" x14ac:dyDescent="0.25">
      <c r="A2519" s="2" t="s">
        <v>1521</v>
      </c>
      <c r="B2519" s="2" t="s">
        <v>1565</v>
      </c>
      <c r="C2519" s="2" t="s">
        <v>1566</v>
      </c>
      <c r="D2519" s="2" t="s">
        <v>1521</v>
      </c>
      <c r="E2519" s="2" t="s">
        <v>1567</v>
      </c>
      <c r="F2519" s="2" t="s">
        <v>15046</v>
      </c>
      <c r="G2519" s="2" t="s">
        <v>15047</v>
      </c>
      <c r="H2519" s="2" t="s">
        <v>15048</v>
      </c>
      <c r="I2519" s="3"/>
      <c r="J2519" s="2" t="s">
        <v>10634</v>
      </c>
      <c r="K2519" s="2" t="s">
        <v>10635</v>
      </c>
      <c r="L2519" s="2" t="str">
        <f t="shared" si="21"/>
        <v>Power Systems, Uninterruptible</v>
      </c>
      <c r="M2519" s="2">
        <v>704</v>
      </c>
      <c r="N2519" s="2" t="s">
        <v>15030</v>
      </c>
      <c r="O2519" s="2" t="s">
        <v>15031</v>
      </c>
      <c r="P2519" s="4">
        <v>1</v>
      </c>
      <c r="Q2519" s="2" t="s">
        <v>6384</v>
      </c>
      <c r="R2519" s="2" t="s">
        <v>6385</v>
      </c>
      <c r="S2519" s="2" t="s">
        <v>3728</v>
      </c>
      <c r="T2519" s="2" t="s">
        <v>43</v>
      </c>
      <c r="U2519" s="2" t="s">
        <v>44</v>
      </c>
      <c r="V2519" s="2" t="s">
        <v>179</v>
      </c>
      <c r="W2519" s="4">
        <v>134</v>
      </c>
      <c r="X2519" s="5">
        <v>5</v>
      </c>
      <c r="Y2519" s="5">
        <v>0</v>
      </c>
      <c r="Z2519" s="6">
        <v>41600</v>
      </c>
      <c r="AA2519" s="2" t="s">
        <v>46</v>
      </c>
    </row>
    <row r="2520" spans="1:27" ht="22.5" x14ac:dyDescent="0.25">
      <c r="A2520" s="2" t="s">
        <v>1535</v>
      </c>
      <c r="B2520" s="2" t="s">
        <v>1565</v>
      </c>
      <c r="C2520" s="2" t="s">
        <v>1566</v>
      </c>
      <c r="D2520" s="2" t="s">
        <v>1535</v>
      </c>
      <c r="E2520" s="2" t="s">
        <v>1567</v>
      </c>
      <c r="F2520" s="2" t="s">
        <v>15049</v>
      </c>
      <c r="G2520" s="2" t="s">
        <v>15050</v>
      </c>
      <c r="H2520" s="2" t="s">
        <v>15051</v>
      </c>
      <c r="I2520" s="2" t="s">
        <v>15052</v>
      </c>
      <c r="J2520" s="2" t="s">
        <v>10634</v>
      </c>
      <c r="K2520" s="2" t="s">
        <v>10635</v>
      </c>
      <c r="L2520" s="2" t="str">
        <f t="shared" si="21"/>
        <v>Power Systems, Uninterruptible</v>
      </c>
      <c r="M2520" s="2">
        <v>708</v>
      </c>
      <c r="N2520" s="2" t="s">
        <v>15030</v>
      </c>
      <c r="O2520" s="2" t="s">
        <v>15031</v>
      </c>
      <c r="P2520" s="4">
        <v>1</v>
      </c>
      <c r="Q2520" s="2" t="s">
        <v>8488</v>
      </c>
      <c r="R2520" s="2" t="s">
        <v>8489</v>
      </c>
      <c r="S2520" s="2" t="s">
        <v>42</v>
      </c>
      <c r="T2520" s="2" t="s">
        <v>43</v>
      </c>
      <c r="U2520" s="2" t="s">
        <v>44</v>
      </c>
      <c r="V2520" s="2" t="s">
        <v>179</v>
      </c>
      <c r="W2520" s="4">
        <v>80</v>
      </c>
      <c r="X2520" s="5">
        <v>5</v>
      </c>
      <c r="Y2520" s="5">
        <v>0</v>
      </c>
      <c r="Z2520" s="6">
        <v>43231</v>
      </c>
      <c r="AA2520" s="2" t="s">
        <v>46</v>
      </c>
    </row>
    <row r="2521" spans="1:27" ht="22.5" x14ac:dyDescent="0.25">
      <c r="A2521" s="2" t="s">
        <v>390</v>
      </c>
      <c r="B2521" s="2" t="s">
        <v>1565</v>
      </c>
      <c r="C2521" s="2" t="s">
        <v>1566</v>
      </c>
      <c r="D2521" s="2" t="s">
        <v>390</v>
      </c>
      <c r="E2521" s="2" t="s">
        <v>1567</v>
      </c>
      <c r="F2521" s="2" t="s">
        <v>15053</v>
      </c>
      <c r="G2521" s="2" t="s">
        <v>15054</v>
      </c>
      <c r="H2521" s="2" t="s">
        <v>15055</v>
      </c>
      <c r="I2521" s="2" t="s">
        <v>15056</v>
      </c>
      <c r="J2521" s="2" t="s">
        <v>10634</v>
      </c>
      <c r="K2521" s="2" t="s">
        <v>10635</v>
      </c>
      <c r="L2521" s="2" t="str">
        <f t="shared" si="21"/>
        <v>Power Systems, Uninterruptible</v>
      </c>
      <c r="M2521" s="2">
        <v>724</v>
      </c>
      <c r="N2521" s="2" t="s">
        <v>15030</v>
      </c>
      <c r="O2521" s="2" t="s">
        <v>15031</v>
      </c>
      <c r="P2521" s="4">
        <v>1</v>
      </c>
      <c r="Q2521" s="2" t="s">
        <v>6345</v>
      </c>
      <c r="R2521" s="2" t="s">
        <v>6346</v>
      </c>
      <c r="S2521" s="2" t="s">
        <v>42</v>
      </c>
      <c r="T2521" s="2" t="s">
        <v>43</v>
      </c>
      <c r="U2521" s="2" t="s">
        <v>44</v>
      </c>
      <c r="V2521" s="2" t="s">
        <v>179</v>
      </c>
      <c r="W2521" s="4">
        <v>78</v>
      </c>
      <c r="X2521" s="5">
        <v>5</v>
      </c>
      <c r="Y2521" s="5">
        <v>0</v>
      </c>
      <c r="Z2521" s="6">
        <v>43293</v>
      </c>
      <c r="AA2521" s="2" t="s">
        <v>46</v>
      </c>
    </row>
    <row r="2522" spans="1:27" ht="22.5" x14ac:dyDescent="0.25">
      <c r="A2522" s="2" t="s">
        <v>350</v>
      </c>
      <c r="B2522" s="2" t="s">
        <v>845</v>
      </c>
      <c r="C2522" s="2" t="s">
        <v>693</v>
      </c>
      <c r="D2522" s="2" t="s">
        <v>350</v>
      </c>
      <c r="E2522" s="2" t="s">
        <v>1522</v>
      </c>
      <c r="F2522" s="2" t="s">
        <v>15057</v>
      </c>
      <c r="G2522" s="2" t="s">
        <v>15058</v>
      </c>
      <c r="H2522" s="2" t="s">
        <v>15059</v>
      </c>
      <c r="I2522" s="2" t="s">
        <v>15060</v>
      </c>
      <c r="J2522" s="2" t="s">
        <v>10634</v>
      </c>
      <c r="K2522" s="2" t="s">
        <v>10635</v>
      </c>
      <c r="L2522" s="2" t="str">
        <f t="shared" si="21"/>
        <v>Power Systems, Uninterruptible</v>
      </c>
      <c r="M2522" s="2">
        <v>751</v>
      </c>
      <c r="N2522" s="2" t="s">
        <v>15030</v>
      </c>
      <c r="O2522" s="2" t="s">
        <v>15031</v>
      </c>
      <c r="P2522" s="4">
        <v>1</v>
      </c>
      <c r="Q2522" s="2" t="s">
        <v>1546</v>
      </c>
      <c r="R2522" s="2" t="s">
        <v>1547</v>
      </c>
      <c r="S2522" s="2" t="s">
        <v>42</v>
      </c>
      <c r="T2522" s="2" t="s">
        <v>43</v>
      </c>
      <c r="U2522" s="2" t="s">
        <v>44</v>
      </c>
      <c r="V2522" s="2" t="s">
        <v>179</v>
      </c>
      <c r="W2522" s="4">
        <v>79</v>
      </c>
      <c r="X2522" s="5">
        <v>5</v>
      </c>
      <c r="Y2522" s="5">
        <v>0</v>
      </c>
      <c r="Z2522" s="6">
        <v>43276</v>
      </c>
      <c r="AA2522" s="2" t="s">
        <v>46</v>
      </c>
    </row>
    <row r="2523" spans="1:27" ht="22.5" x14ac:dyDescent="0.25">
      <c r="A2523" s="2" t="s">
        <v>350</v>
      </c>
      <c r="B2523" s="2" t="s">
        <v>845</v>
      </c>
      <c r="C2523" s="2" t="s">
        <v>693</v>
      </c>
      <c r="D2523" s="2" t="s">
        <v>350</v>
      </c>
      <c r="E2523" s="2" t="s">
        <v>1522</v>
      </c>
      <c r="F2523" s="2" t="s">
        <v>15061</v>
      </c>
      <c r="G2523" s="2" t="s">
        <v>15062</v>
      </c>
      <c r="H2523" s="2" t="s">
        <v>15063</v>
      </c>
      <c r="I2523" s="2" t="s">
        <v>15064</v>
      </c>
      <c r="J2523" s="2" t="s">
        <v>10634</v>
      </c>
      <c r="K2523" s="2" t="s">
        <v>10635</v>
      </c>
      <c r="L2523" s="2" t="str">
        <f t="shared" si="21"/>
        <v>Power Systems, Uninterruptible</v>
      </c>
      <c r="M2523" s="2">
        <v>753</v>
      </c>
      <c r="N2523" s="2" t="s">
        <v>15030</v>
      </c>
      <c r="O2523" s="2" t="s">
        <v>15031</v>
      </c>
      <c r="P2523" s="4">
        <v>1</v>
      </c>
      <c r="Q2523" s="2" t="s">
        <v>1546</v>
      </c>
      <c r="R2523" s="2" t="s">
        <v>1547</v>
      </c>
      <c r="S2523" s="2" t="s">
        <v>42</v>
      </c>
      <c r="T2523" s="2" t="s">
        <v>43</v>
      </c>
      <c r="U2523" s="2" t="s">
        <v>44</v>
      </c>
      <c r="V2523" s="2" t="s">
        <v>179</v>
      </c>
      <c r="W2523" s="4">
        <v>79</v>
      </c>
      <c r="X2523" s="5">
        <v>5</v>
      </c>
      <c r="Y2523" s="5">
        <v>0</v>
      </c>
      <c r="Z2523" s="6">
        <v>43276</v>
      </c>
      <c r="AA2523" s="2" t="s">
        <v>46</v>
      </c>
    </row>
    <row r="2524" spans="1:27" ht="22.5" x14ac:dyDescent="0.25">
      <c r="A2524" s="2" t="s">
        <v>350</v>
      </c>
      <c r="B2524" s="2" t="s">
        <v>1565</v>
      </c>
      <c r="C2524" s="2" t="s">
        <v>1566</v>
      </c>
      <c r="D2524" s="2" t="s">
        <v>350</v>
      </c>
      <c r="E2524" s="2" t="s">
        <v>1567</v>
      </c>
      <c r="F2524" s="2" t="s">
        <v>15065</v>
      </c>
      <c r="G2524" s="2" t="s">
        <v>15066</v>
      </c>
      <c r="H2524" s="2" t="s">
        <v>15067</v>
      </c>
      <c r="I2524" s="2" t="s">
        <v>15068</v>
      </c>
      <c r="J2524" s="2" t="s">
        <v>10634</v>
      </c>
      <c r="K2524" s="2" t="s">
        <v>10635</v>
      </c>
      <c r="L2524" s="2" t="str">
        <f t="shared" si="21"/>
        <v>Power Systems, Uninterruptible</v>
      </c>
      <c r="M2524" s="2">
        <v>757</v>
      </c>
      <c r="N2524" s="2" t="s">
        <v>15030</v>
      </c>
      <c r="O2524" s="2" t="s">
        <v>15031</v>
      </c>
      <c r="P2524" s="4">
        <v>1</v>
      </c>
      <c r="Q2524" s="2" t="s">
        <v>14578</v>
      </c>
      <c r="R2524" s="2" t="s">
        <v>14579</v>
      </c>
      <c r="S2524" s="2" t="s">
        <v>42</v>
      </c>
      <c r="T2524" s="2" t="s">
        <v>43</v>
      </c>
      <c r="U2524" s="2" t="s">
        <v>44</v>
      </c>
      <c r="V2524" s="2" t="s">
        <v>179</v>
      </c>
      <c r="W2524" s="4">
        <v>80</v>
      </c>
      <c r="X2524" s="5">
        <v>5</v>
      </c>
      <c r="Y2524" s="5">
        <v>0</v>
      </c>
      <c r="Z2524" s="6">
        <v>43231</v>
      </c>
      <c r="AA2524" s="2" t="s">
        <v>46</v>
      </c>
    </row>
    <row r="2525" spans="1:27" ht="22.5" x14ac:dyDescent="0.25">
      <c r="A2525" s="2" t="s">
        <v>350</v>
      </c>
      <c r="B2525" s="2" t="s">
        <v>2323</v>
      </c>
      <c r="C2525" s="2" t="s">
        <v>2324</v>
      </c>
      <c r="D2525" s="2" t="s">
        <v>1634</v>
      </c>
      <c r="E2525" s="2" t="s">
        <v>1567</v>
      </c>
      <c r="F2525" s="2" t="s">
        <v>15069</v>
      </c>
      <c r="G2525" s="2" t="s">
        <v>15070</v>
      </c>
      <c r="H2525" s="2" t="s">
        <v>15071</v>
      </c>
      <c r="I2525" s="2" t="s">
        <v>15072</v>
      </c>
      <c r="J2525" s="2" t="s">
        <v>10634</v>
      </c>
      <c r="K2525" s="2" t="s">
        <v>10635</v>
      </c>
      <c r="L2525" s="2" t="str">
        <f t="shared" si="21"/>
        <v>Power Systems, Uninterruptible</v>
      </c>
      <c r="M2525" s="2">
        <v>758</v>
      </c>
      <c r="N2525" s="2" t="s">
        <v>15030</v>
      </c>
      <c r="O2525" s="2" t="s">
        <v>15031</v>
      </c>
      <c r="P2525" s="4">
        <v>1</v>
      </c>
      <c r="Q2525" s="2" t="s">
        <v>6331</v>
      </c>
      <c r="R2525" s="2" t="s">
        <v>6332</v>
      </c>
      <c r="S2525" s="2" t="s">
        <v>42</v>
      </c>
      <c r="T2525" s="2" t="s">
        <v>43</v>
      </c>
      <c r="U2525" s="2" t="s">
        <v>44</v>
      </c>
      <c r="V2525" s="2" t="s">
        <v>179</v>
      </c>
      <c r="W2525" s="4">
        <v>200</v>
      </c>
      <c r="X2525" s="5">
        <v>5</v>
      </c>
      <c r="Y2525" s="5">
        <v>0</v>
      </c>
      <c r="Z2525" s="6">
        <v>39598</v>
      </c>
      <c r="AA2525" s="2" t="s">
        <v>46</v>
      </c>
    </row>
    <row r="2526" spans="1:27" ht="22.5" x14ac:dyDescent="0.25">
      <c r="A2526" s="2" t="s">
        <v>4180</v>
      </c>
      <c r="B2526" s="2" t="s">
        <v>442</v>
      </c>
      <c r="C2526" s="2" t="s">
        <v>443</v>
      </c>
      <c r="D2526" s="2" t="s">
        <v>4180</v>
      </c>
      <c r="E2526" s="2" t="s">
        <v>1797</v>
      </c>
      <c r="F2526" s="2" t="s">
        <v>15073</v>
      </c>
      <c r="G2526" s="2" t="s">
        <v>15074</v>
      </c>
      <c r="H2526" s="2" t="s">
        <v>15075</v>
      </c>
      <c r="I2526" s="3"/>
      <c r="J2526" s="2" t="s">
        <v>10634</v>
      </c>
      <c r="K2526" s="2" t="s">
        <v>10635</v>
      </c>
      <c r="L2526" s="2" t="str">
        <f t="shared" si="21"/>
        <v>Power Systems, Uninterruptible</v>
      </c>
      <c r="M2526" s="2">
        <v>662</v>
      </c>
      <c r="N2526" s="2" t="s">
        <v>15076</v>
      </c>
      <c r="O2526" s="2" t="s">
        <v>15077</v>
      </c>
      <c r="P2526" s="4">
        <v>1</v>
      </c>
      <c r="Q2526" s="2" t="s">
        <v>4185</v>
      </c>
      <c r="R2526" s="2" t="s">
        <v>4186</v>
      </c>
      <c r="S2526" s="2" t="s">
        <v>42</v>
      </c>
      <c r="T2526" s="2" t="s">
        <v>43</v>
      </c>
      <c r="U2526" s="2" t="s">
        <v>44</v>
      </c>
      <c r="V2526" s="2" t="s">
        <v>179</v>
      </c>
      <c r="W2526" s="4">
        <v>78</v>
      </c>
      <c r="X2526" s="5">
        <v>5</v>
      </c>
      <c r="Y2526" s="5">
        <v>0</v>
      </c>
      <c r="Z2526" s="6">
        <v>43297</v>
      </c>
      <c r="AA2526" s="2" t="s">
        <v>46</v>
      </c>
    </row>
    <row r="2527" spans="1:27" ht="22.5" x14ac:dyDescent="0.25">
      <c r="A2527" s="2" t="s">
        <v>1521</v>
      </c>
      <c r="B2527" s="2" t="s">
        <v>845</v>
      </c>
      <c r="C2527" s="2" t="s">
        <v>693</v>
      </c>
      <c r="D2527" s="2" t="s">
        <v>1521</v>
      </c>
      <c r="E2527" s="2" t="s">
        <v>1522</v>
      </c>
      <c r="F2527" s="2" t="s">
        <v>15078</v>
      </c>
      <c r="G2527" s="2" t="s">
        <v>15079</v>
      </c>
      <c r="H2527" s="2" t="s">
        <v>4877</v>
      </c>
      <c r="I2527" s="3"/>
      <c r="J2527" s="2" t="s">
        <v>10634</v>
      </c>
      <c r="K2527" s="2" t="s">
        <v>10635</v>
      </c>
      <c r="L2527" s="2" t="str">
        <f t="shared" si="21"/>
        <v>Power Systems, Uninterruptible</v>
      </c>
      <c r="M2527" s="2">
        <v>699</v>
      </c>
      <c r="N2527" s="2" t="s">
        <v>15076</v>
      </c>
      <c r="O2527" s="2" t="s">
        <v>15077</v>
      </c>
      <c r="P2527" s="4">
        <v>1</v>
      </c>
      <c r="Q2527" s="2" t="s">
        <v>1527</v>
      </c>
      <c r="R2527" s="2" t="s">
        <v>1528</v>
      </c>
      <c r="S2527" s="2" t="s">
        <v>10622</v>
      </c>
      <c r="T2527" s="2" t="s">
        <v>43</v>
      </c>
      <c r="U2527" s="2" t="s">
        <v>1115</v>
      </c>
      <c r="V2527" s="2" t="s">
        <v>1116</v>
      </c>
      <c r="W2527" s="4">
        <v>177</v>
      </c>
      <c r="X2527" s="5">
        <v>5</v>
      </c>
      <c r="Y2527" s="5">
        <v>0</v>
      </c>
      <c r="Z2527" s="6">
        <v>40283</v>
      </c>
      <c r="AA2527" s="2" t="s">
        <v>46</v>
      </c>
    </row>
    <row r="2528" spans="1:27" ht="22.5" x14ac:dyDescent="0.25">
      <c r="A2528" s="2" t="s">
        <v>1535</v>
      </c>
      <c r="B2528" s="2" t="s">
        <v>6563</v>
      </c>
      <c r="C2528" s="2" t="s">
        <v>6564</v>
      </c>
      <c r="D2528" s="2" t="s">
        <v>1535</v>
      </c>
      <c r="E2528" s="2" t="s">
        <v>6565</v>
      </c>
      <c r="F2528" s="2" t="s">
        <v>15080</v>
      </c>
      <c r="G2528" s="2" t="s">
        <v>15081</v>
      </c>
      <c r="H2528" s="2" t="s">
        <v>15082</v>
      </c>
      <c r="I2528" s="3"/>
      <c r="J2528" s="2" t="s">
        <v>10634</v>
      </c>
      <c r="K2528" s="2" t="s">
        <v>10635</v>
      </c>
      <c r="L2528" s="2" t="str">
        <f t="shared" si="21"/>
        <v>Power Systems, Uninterruptible</v>
      </c>
      <c r="M2528" s="2">
        <v>709</v>
      </c>
      <c r="N2528" s="2" t="s">
        <v>15076</v>
      </c>
      <c r="O2528" s="2" t="s">
        <v>15077</v>
      </c>
      <c r="P2528" s="4">
        <v>1</v>
      </c>
      <c r="Q2528" s="2" t="s">
        <v>15083</v>
      </c>
      <c r="R2528" s="2" t="s">
        <v>15084</v>
      </c>
      <c r="S2528" s="2" t="s">
        <v>42</v>
      </c>
      <c r="T2528" s="2" t="s">
        <v>43</v>
      </c>
      <c r="U2528" s="2" t="s">
        <v>430</v>
      </c>
      <c r="V2528" s="2" t="s">
        <v>431</v>
      </c>
      <c r="W2528" s="4">
        <v>24</v>
      </c>
      <c r="X2528" s="5">
        <v>15.25</v>
      </c>
      <c r="Y2528" s="5">
        <v>13.25</v>
      </c>
      <c r="Z2528" s="6">
        <v>44938</v>
      </c>
      <c r="AA2528" s="2" t="s">
        <v>46</v>
      </c>
    </row>
    <row r="2529" spans="1:27" ht="22.5" x14ac:dyDescent="0.25">
      <c r="A2529" s="2" t="s">
        <v>390</v>
      </c>
      <c r="B2529" s="2" t="s">
        <v>6563</v>
      </c>
      <c r="C2529" s="2" t="s">
        <v>6564</v>
      </c>
      <c r="D2529" s="2" t="s">
        <v>390</v>
      </c>
      <c r="E2529" s="2" t="s">
        <v>6565</v>
      </c>
      <c r="F2529" s="2" t="s">
        <v>15085</v>
      </c>
      <c r="G2529" s="2" t="s">
        <v>15086</v>
      </c>
      <c r="H2529" s="2" t="s">
        <v>15087</v>
      </c>
      <c r="I2529" s="3"/>
      <c r="J2529" s="2" t="s">
        <v>10634</v>
      </c>
      <c r="K2529" s="2" t="s">
        <v>10635</v>
      </c>
      <c r="L2529" s="2" t="str">
        <f t="shared" si="21"/>
        <v>Power Systems, Uninterruptible</v>
      </c>
      <c r="M2529" s="2">
        <v>726</v>
      </c>
      <c r="N2529" s="2" t="s">
        <v>15076</v>
      </c>
      <c r="O2529" s="2" t="s">
        <v>15077</v>
      </c>
      <c r="P2529" s="4">
        <v>1</v>
      </c>
      <c r="Q2529" s="2" t="s">
        <v>15088</v>
      </c>
      <c r="R2529" s="2" t="s">
        <v>15089</v>
      </c>
      <c r="S2529" s="2" t="s">
        <v>42</v>
      </c>
      <c r="T2529" s="2" t="s">
        <v>43</v>
      </c>
      <c r="U2529" s="2" t="s">
        <v>1256</v>
      </c>
      <c r="V2529" s="2" t="s">
        <v>5766</v>
      </c>
      <c r="W2529" s="4">
        <v>87</v>
      </c>
      <c r="X2529" s="5">
        <v>5</v>
      </c>
      <c r="Y2529" s="5">
        <v>0</v>
      </c>
      <c r="Z2529" s="6">
        <v>43040</v>
      </c>
      <c r="AA2529" s="2" t="s">
        <v>46</v>
      </c>
    </row>
    <row r="2530" spans="1:27" ht="22.5" x14ac:dyDescent="0.25">
      <c r="A2530" s="2" t="s">
        <v>1521</v>
      </c>
      <c r="B2530" s="2" t="s">
        <v>1647</v>
      </c>
      <c r="C2530" s="2" t="s">
        <v>1648</v>
      </c>
      <c r="D2530" s="2" t="s">
        <v>1521</v>
      </c>
      <c r="E2530" s="2" t="s">
        <v>5541</v>
      </c>
      <c r="F2530" s="2" t="s">
        <v>15090</v>
      </c>
      <c r="G2530" s="2" t="s">
        <v>15091</v>
      </c>
      <c r="H2530" s="2" t="s">
        <v>15092</v>
      </c>
      <c r="I2530" s="3"/>
      <c r="J2530" s="2" t="s">
        <v>15093</v>
      </c>
      <c r="K2530" s="2" t="s">
        <v>15094</v>
      </c>
      <c r="L2530" s="2" t="str">
        <f t="shared" si="21"/>
        <v>Power Systems, Isolated</v>
      </c>
      <c r="M2530" s="2">
        <v>647</v>
      </c>
      <c r="N2530" s="2" t="s">
        <v>15076</v>
      </c>
      <c r="O2530" s="2" t="s">
        <v>15095</v>
      </c>
      <c r="P2530" s="4">
        <v>1</v>
      </c>
      <c r="Q2530" s="2" t="s">
        <v>5546</v>
      </c>
      <c r="R2530" s="2" t="s">
        <v>5547</v>
      </c>
      <c r="S2530" s="2" t="s">
        <v>5548</v>
      </c>
      <c r="T2530" s="2" t="s">
        <v>340</v>
      </c>
      <c r="U2530" s="2" t="s">
        <v>44</v>
      </c>
      <c r="V2530" s="2" t="s">
        <v>179</v>
      </c>
      <c r="W2530" s="4">
        <v>183</v>
      </c>
      <c r="X2530" s="5">
        <v>5</v>
      </c>
      <c r="Y2530" s="5">
        <v>0</v>
      </c>
      <c r="Z2530" s="6">
        <v>40118</v>
      </c>
      <c r="AA2530" s="2" t="s">
        <v>46</v>
      </c>
    </row>
    <row r="2531" spans="1:27" ht="22.5" x14ac:dyDescent="0.25">
      <c r="A2531" s="2" t="s">
        <v>2653</v>
      </c>
      <c r="B2531" s="2" t="s">
        <v>845</v>
      </c>
      <c r="C2531" s="2" t="s">
        <v>693</v>
      </c>
      <c r="D2531" s="2" t="s">
        <v>2653</v>
      </c>
      <c r="E2531" s="2" t="s">
        <v>1522</v>
      </c>
      <c r="F2531" s="2" t="s">
        <v>15096</v>
      </c>
      <c r="G2531" s="2" t="s">
        <v>15097</v>
      </c>
      <c r="H2531" s="2" t="s">
        <v>4877</v>
      </c>
      <c r="I2531" s="3"/>
      <c r="J2531" s="2" t="s">
        <v>15093</v>
      </c>
      <c r="K2531" s="2" t="s">
        <v>15094</v>
      </c>
      <c r="L2531" s="2" t="str">
        <f t="shared" si="21"/>
        <v>Power Systems, Isolated</v>
      </c>
      <c r="M2531" s="2">
        <v>648</v>
      </c>
      <c r="N2531" s="2" t="s">
        <v>15076</v>
      </c>
      <c r="O2531" s="2" t="s">
        <v>15095</v>
      </c>
      <c r="P2531" s="4">
        <v>1</v>
      </c>
      <c r="Q2531" s="2" t="s">
        <v>3451</v>
      </c>
      <c r="R2531" s="2" t="s">
        <v>3452</v>
      </c>
      <c r="S2531" s="2" t="s">
        <v>4329</v>
      </c>
      <c r="T2531" s="2" t="s">
        <v>340</v>
      </c>
      <c r="U2531" s="2" t="s">
        <v>1115</v>
      </c>
      <c r="V2531" s="2" t="s">
        <v>1116</v>
      </c>
      <c r="W2531" s="4">
        <v>179</v>
      </c>
      <c r="X2531" s="5">
        <v>5</v>
      </c>
      <c r="Y2531" s="5">
        <v>0</v>
      </c>
      <c r="Z2531" s="6">
        <v>40231</v>
      </c>
      <c r="AA2531" s="2" t="s">
        <v>46</v>
      </c>
    </row>
    <row r="2532" spans="1:27" ht="22.5" x14ac:dyDescent="0.25">
      <c r="A2532" s="2" t="s">
        <v>2653</v>
      </c>
      <c r="B2532" s="2" t="s">
        <v>845</v>
      </c>
      <c r="C2532" s="2" t="s">
        <v>693</v>
      </c>
      <c r="D2532" s="2" t="s">
        <v>2653</v>
      </c>
      <c r="E2532" s="2" t="s">
        <v>1649</v>
      </c>
      <c r="F2532" s="2" t="s">
        <v>15098</v>
      </c>
      <c r="G2532" s="2" t="s">
        <v>15099</v>
      </c>
      <c r="H2532" s="2" t="s">
        <v>15100</v>
      </c>
      <c r="I2532" s="3"/>
      <c r="J2532" s="2" t="s">
        <v>15093</v>
      </c>
      <c r="K2532" s="2" t="s">
        <v>15094</v>
      </c>
      <c r="L2532" s="2" t="str">
        <f t="shared" si="21"/>
        <v>Power Systems, Isolated</v>
      </c>
      <c r="M2532" s="2">
        <v>649</v>
      </c>
      <c r="N2532" s="2" t="s">
        <v>15076</v>
      </c>
      <c r="O2532" s="2" t="s">
        <v>15095</v>
      </c>
      <c r="P2532" s="4">
        <v>1</v>
      </c>
      <c r="Q2532" s="2" t="s">
        <v>6967</v>
      </c>
      <c r="R2532" s="2" t="s">
        <v>6968</v>
      </c>
      <c r="S2532" s="2" t="s">
        <v>6969</v>
      </c>
      <c r="T2532" s="2" t="s">
        <v>340</v>
      </c>
      <c r="U2532" s="2" t="s">
        <v>44</v>
      </c>
      <c r="V2532" s="2" t="s">
        <v>179</v>
      </c>
      <c r="W2532" s="4">
        <v>179</v>
      </c>
      <c r="X2532" s="5">
        <v>5</v>
      </c>
      <c r="Y2532" s="5">
        <v>0</v>
      </c>
      <c r="Z2532" s="6">
        <v>40231</v>
      </c>
      <c r="AA2532" s="2" t="s">
        <v>46</v>
      </c>
    </row>
    <row r="2533" spans="1:27" ht="22.5" x14ac:dyDescent="0.25">
      <c r="A2533" s="2" t="s">
        <v>1777</v>
      </c>
      <c r="B2533" s="2" t="s">
        <v>845</v>
      </c>
      <c r="C2533" s="2" t="s">
        <v>693</v>
      </c>
      <c r="D2533" s="2" t="s">
        <v>1777</v>
      </c>
      <c r="E2533" s="2" t="s">
        <v>1522</v>
      </c>
      <c r="F2533" s="2" t="s">
        <v>15101</v>
      </c>
      <c r="G2533" s="2" t="s">
        <v>15102</v>
      </c>
      <c r="H2533" s="2" t="s">
        <v>15103</v>
      </c>
      <c r="I2533" s="2" t="s">
        <v>15104</v>
      </c>
      <c r="J2533" s="2" t="s">
        <v>10634</v>
      </c>
      <c r="K2533" s="2" t="s">
        <v>10635</v>
      </c>
      <c r="L2533" s="2" t="str">
        <f t="shared" si="21"/>
        <v>Power Systems, Uninterruptible</v>
      </c>
      <c r="M2533" s="2">
        <v>685</v>
      </c>
      <c r="N2533" s="2" t="s">
        <v>15076</v>
      </c>
      <c r="O2533" s="2" t="s">
        <v>15105</v>
      </c>
      <c r="P2533" s="4">
        <v>1</v>
      </c>
      <c r="Q2533" s="2" t="s">
        <v>1840</v>
      </c>
      <c r="R2533" s="2" t="s">
        <v>1841</v>
      </c>
      <c r="S2533" s="2" t="s">
        <v>42</v>
      </c>
      <c r="T2533" s="2" t="s">
        <v>43</v>
      </c>
      <c r="U2533" s="2" t="s">
        <v>44</v>
      </c>
      <c r="V2533" s="2" t="s">
        <v>179</v>
      </c>
      <c r="W2533" s="4">
        <v>69</v>
      </c>
      <c r="X2533" s="5">
        <v>5</v>
      </c>
      <c r="Y2533" s="5">
        <v>0</v>
      </c>
      <c r="Z2533" s="6">
        <v>43557</v>
      </c>
      <c r="AA2533" s="2" t="s">
        <v>46</v>
      </c>
    </row>
    <row r="2534" spans="1:27" ht="22.5" x14ac:dyDescent="0.25">
      <c r="A2534" s="2" t="s">
        <v>1434</v>
      </c>
      <c r="B2534" s="2" t="s">
        <v>845</v>
      </c>
      <c r="C2534" s="2" t="s">
        <v>693</v>
      </c>
      <c r="D2534" s="2" t="s">
        <v>1434</v>
      </c>
      <c r="E2534" s="2" t="s">
        <v>1522</v>
      </c>
      <c r="F2534" s="2" t="s">
        <v>15106</v>
      </c>
      <c r="G2534" s="2" t="s">
        <v>15107</v>
      </c>
      <c r="H2534" s="2" t="s">
        <v>15108</v>
      </c>
      <c r="I2534" s="2" t="s">
        <v>15109</v>
      </c>
      <c r="J2534" s="2" t="s">
        <v>10634</v>
      </c>
      <c r="K2534" s="2" t="s">
        <v>10635</v>
      </c>
      <c r="L2534" s="2" t="str">
        <f t="shared" si="21"/>
        <v>Power Systems, Uninterruptible</v>
      </c>
      <c r="M2534" s="2">
        <v>698</v>
      </c>
      <c r="N2534" s="2" t="s">
        <v>15076</v>
      </c>
      <c r="O2534" s="2" t="s">
        <v>15105</v>
      </c>
      <c r="P2534" s="4">
        <v>1</v>
      </c>
      <c r="Q2534" s="2" t="s">
        <v>3292</v>
      </c>
      <c r="R2534" s="2" t="s">
        <v>3293</v>
      </c>
      <c r="S2534" s="2" t="s">
        <v>42</v>
      </c>
      <c r="T2534" s="2" t="s">
        <v>43</v>
      </c>
      <c r="U2534" s="2" t="s">
        <v>44</v>
      </c>
      <c r="V2534" s="2" t="s">
        <v>179</v>
      </c>
      <c r="W2534" s="4">
        <v>66</v>
      </c>
      <c r="X2534" s="5">
        <v>5</v>
      </c>
      <c r="Y2534" s="5">
        <v>0</v>
      </c>
      <c r="Z2534" s="6">
        <v>43662</v>
      </c>
      <c r="AA2534" s="2" t="s">
        <v>46</v>
      </c>
    </row>
    <row r="2535" spans="1:27" ht="22.5" x14ac:dyDescent="0.25">
      <c r="A2535" s="2" t="s">
        <v>1521</v>
      </c>
      <c r="B2535" s="2" t="s">
        <v>1647</v>
      </c>
      <c r="C2535" s="2" t="s">
        <v>1648</v>
      </c>
      <c r="D2535" s="2" t="s">
        <v>1521</v>
      </c>
      <c r="E2535" s="2" t="s">
        <v>5541</v>
      </c>
      <c r="F2535" s="2" t="s">
        <v>15110</v>
      </c>
      <c r="G2535" s="2" t="s">
        <v>15111</v>
      </c>
      <c r="H2535" s="2" t="s">
        <v>15112</v>
      </c>
      <c r="I2535" s="3"/>
      <c r="J2535" s="2" t="s">
        <v>10634</v>
      </c>
      <c r="K2535" s="2" t="s">
        <v>10635</v>
      </c>
      <c r="L2535" s="2" t="str">
        <f t="shared" si="21"/>
        <v>Power Systems, Uninterruptible</v>
      </c>
      <c r="M2535" s="2">
        <v>705</v>
      </c>
      <c r="N2535" s="2" t="s">
        <v>15076</v>
      </c>
      <c r="O2535" s="2" t="s">
        <v>15105</v>
      </c>
      <c r="P2535" s="4">
        <v>1</v>
      </c>
      <c r="Q2535" s="2" t="s">
        <v>5546</v>
      </c>
      <c r="R2535" s="2" t="s">
        <v>5547</v>
      </c>
      <c r="S2535" s="2" t="s">
        <v>5548</v>
      </c>
      <c r="T2535" s="2" t="s">
        <v>43</v>
      </c>
      <c r="U2535" s="2" t="s">
        <v>44</v>
      </c>
      <c r="V2535" s="2" t="s">
        <v>179</v>
      </c>
      <c r="W2535" s="4">
        <v>183</v>
      </c>
      <c r="X2535" s="5">
        <v>5</v>
      </c>
      <c r="Y2535" s="5">
        <v>0</v>
      </c>
      <c r="Z2535" s="6">
        <v>40118</v>
      </c>
      <c r="AA2535" s="2" t="s">
        <v>46</v>
      </c>
    </row>
    <row r="2536" spans="1:27" ht="22.5" x14ac:dyDescent="0.25">
      <c r="A2536" s="2" t="s">
        <v>390</v>
      </c>
      <c r="B2536" s="2" t="s">
        <v>11729</v>
      </c>
      <c r="C2536" s="2" t="s">
        <v>11730</v>
      </c>
      <c r="D2536" s="2" t="s">
        <v>390</v>
      </c>
      <c r="E2536" s="2" t="s">
        <v>15113</v>
      </c>
      <c r="F2536" s="2" t="s">
        <v>15114</v>
      </c>
      <c r="G2536" s="2" t="s">
        <v>15115</v>
      </c>
      <c r="H2536" s="2" t="s">
        <v>15116</v>
      </c>
      <c r="I2536" s="3"/>
      <c r="J2536" s="2" t="s">
        <v>10634</v>
      </c>
      <c r="K2536" s="2" t="s">
        <v>10635</v>
      </c>
      <c r="L2536" s="2" t="str">
        <f t="shared" si="21"/>
        <v>Power Systems, Uninterruptible</v>
      </c>
      <c r="M2536" s="2">
        <v>727</v>
      </c>
      <c r="N2536" s="2" t="s">
        <v>15076</v>
      </c>
      <c r="O2536" s="2" t="s">
        <v>15105</v>
      </c>
      <c r="P2536" s="4">
        <v>1</v>
      </c>
      <c r="Q2536" s="2" t="s">
        <v>15117</v>
      </c>
      <c r="R2536" s="2" t="s">
        <v>15118</v>
      </c>
      <c r="S2536" s="2" t="s">
        <v>15119</v>
      </c>
      <c r="T2536" s="2" t="s">
        <v>43</v>
      </c>
      <c r="U2536" s="2" t="s">
        <v>1256</v>
      </c>
      <c r="V2536" s="2" t="s">
        <v>5766</v>
      </c>
      <c r="W2536" s="4">
        <v>72</v>
      </c>
      <c r="X2536" s="5">
        <v>5</v>
      </c>
      <c r="Y2536" s="5">
        <v>0</v>
      </c>
      <c r="Z2536" s="6">
        <v>43482</v>
      </c>
      <c r="AA2536" s="2" t="s">
        <v>46</v>
      </c>
    </row>
    <row r="2537" spans="1:27" ht="22.5" x14ac:dyDescent="0.25">
      <c r="A2537" s="2" t="s">
        <v>390</v>
      </c>
      <c r="B2537" s="2" t="s">
        <v>11729</v>
      </c>
      <c r="C2537" s="2" t="s">
        <v>11730</v>
      </c>
      <c r="D2537" s="2" t="s">
        <v>390</v>
      </c>
      <c r="E2537" s="2" t="s">
        <v>15113</v>
      </c>
      <c r="F2537" s="2" t="s">
        <v>15120</v>
      </c>
      <c r="G2537" s="2" t="s">
        <v>15121</v>
      </c>
      <c r="H2537" s="2" t="s">
        <v>15122</v>
      </c>
      <c r="I2537" s="3"/>
      <c r="J2537" s="2" t="s">
        <v>10634</v>
      </c>
      <c r="K2537" s="2" t="s">
        <v>10635</v>
      </c>
      <c r="L2537" s="2" t="str">
        <f t="shared" si="21"/>
        <v>Power Systems, Uninterruptible</v>
      </c>
      <c r="M2537" s="2">
        <v>728</v>
      </c>
      <c r="N2537" s="2" t="s">
        <v>15076</v>
      </c>
      <c r="O2537" s="2" t="s">
        <v>15105</v>
      </c>
      <c r="P2537" s="4">
        <v>1</v>
      </c>
      <c r="Q2537" s="2" t="s">
        <v>15117</v>
      </c>
      <c r="R2537" s="2" t="s">
        <v>15118</v>
      </c>
      <c r="S2537" s="2" t="s">
        <v>15119</v>
      </c>
      <c r="T2537" s="2" t="s">
        <v>43</v>
      </c>
      <c r="U2537" s="2" t="s">
        <v>1256</v>
      </c>
      <c r="V2537" s="2" t="s">
        <v>5766</v>
      </c>
      <c r="W2537" s="4">
        <v>72</v>
      </c>
      <c r="X2537" s="5">
        <v>5</v>
      </c>
      <c r="Y2537" s="5">
        <v>0</v>
      </c>
      <c r="Z2537" s="6">
        <v>43482</v>
      </c>
      <c r="AA2537" s="2" t="s">
        <v>46</v>
      </c>
    </row>
    <row r="2538" spans="1:27" ht="22.5" x14ac:dyDescent="0.25">
      <c r="A2538" s="2" t="s">
        <v>2653</v>
      </c>
      <c r="B2538" s="2" t="s">
        <v>845</v>
      </c>
      <c r="C2538" s="2" t="s">
        <v>693</v>
      </c>
      <c r="D2538" s="2" t="s">
        <v>2653</v>
      </c>
      <c r="E2538" s="2" t="s">
        <v>1649</v>
      </c>
      <c r="F2538" s="2" t="s">
        <v>15123</v>
      </c>
      <c r="G2538" s="2" t="s">
        <v>15124</v>
      </c>
      <c r="H2538" s="2" t="s">
        <v>15125</v>
      </c>
      <c r="I2538" s="3"/>
      <c r="J2538" s="2" t="s">
        <v>10634</v>
      </c>
      <c r="K2538" s="2" t="s">
        <v>10635</v>
      </c>
      <c r="L2538" s="2" t="str">
        <f t="shared" si="21"/>
        <v>Power Systems, Uninterruptible</v>
      </c>
      <c r="M2538" s="2">
        <v>760</v>
      </c>
      <c r="N2538" s="2" t="s">
        <v>15076</v>
      </c>
      <c r="O2538" s="2" t="s">
        <v>15105</v>
      </c>
      <c r="P2538" s="4">
        <v>1</v>
      </c>
      <c r="Q2538" s="2" t="s">
        <v>6967</v>
      </c>
      <c r="R2538" s="2" t="s">
        <v>6968</v>
      </c>
      <c r="S2538" s="2" t="s">
        <v>238</v>
      </c>
      <c r="T2538" s="2" t="s">
        <v>43</v>
      </c>
      <c r="U2538" s="2" t="s">
        <v>44</v>
      </c>
      <c r="V2538" s="2" t="s">
        <v>179</v>
      </c>
      <c r="W2538" s="4">
        <v>179</v>
      </c>
      <c r="X2538" s="5">
        <v>5</v>
      </c>
      <c r="Y2538" s="5">
        <v>0</v>
      </c>
      <c r="Z2538" s="6">
        <v>40231</v>
      </c>
      <c r="AA2538" s="2" t="s">
        <v>46</v>
      </c>
    </row>
    <row r="2539" spans="1:27" ht="22.5" x14ac:dyDescent="0.25">
      <c r="A2539" s="2" t="s">
        <v>441</v>
      </c>
      <c r="B2539" s="2" t="s">
        <v>1483</v>
      </c>
      <c r="C2539" s="2" t="s">
        <v>1484</v>
      </c>
      <c r="D2539" s="2" t="s">
        <v>165</v>
      </c>
      <c r="E2539" s="2" t="s">
        <v>864</v>
      </c>
      <c r="F2539" s="2" t="s">
        <v>15126</v>
      </c>
      <c r="G2539" s="2" t="s">
        <v>15127</v>
      </c>
      <c r="H2539" s="2" t="s">
        <v>15128</v>
      </c>
      <c r="I2539" s="2" t="s">
        <v>15129</v>
      </c>
      <c r="J2539" s="2" t="s">
        <v>10634</v>
      </c>
      <c r="K2539" s="2" t="s">
        <v>10635</v>
      </c>
      <c r="L2539" s="2" t="str">
        <f t="shared" si="21"/>
        <v>Power Systems, Uninterruptible</v>
      </c>
      <c r="M2539" s="2">
        <v>674</v>
      </c>
      <c r="N2539" s="2" t="s">
        <v>10636</v>
      </c>
      <c r="O2539" s="2" t="s">
        <v>15130</v>
      </c>
      <c r="P2539" s="4">
        <v>1</v>
      </c>
      <c r="Q2539" s="2" t="s">
        <v>869</v>
      </c>
      <c r="R2539" s="2" t="s">
        <v>870</v>
      </c>
      <c r="S2539" s="2" t="s">
        <v>42</v>
      </c>
      <c r="T2539" s="2" t="s">
        <v>43</v>
      </c>
      <c r="U2539" s="2" t="s">
        <v>44</v>
      </c>
      <c r="V2539" s="2" t="s">
        <v>179</v>
      </c>
      <c r="W2539" s="4">
        <v>160</v>
      </c>
      <c r="X2539" s="5">
        <v>5</v>
      </c>
      <c r="Y2539" s="5">
        <v>0</v>
      </c>
      <c r="Z2539" s="6">
        <v>40802</v>
      </c>
      <c r="AA2539" s="2" t="s">
        <v>46</v>
      </c>
    </row>
    <row r="2540" spans="1:27" ht="22.5" x14ac:dyDescent="0.25">
      <c r="A2540" s="2" t="s">
        <v>1634</v>
      </c>
      <c r="B2540" s="2" t="s">
        <v>1483</v>
      </c>
      <c r="C2540" s="2" t="s">
        <v>1484</v>
      </c>
      <c r="D2540" s="2" t="s">
        <v>1634</v>
      </c>
      <c r="E2540" s="2" t="s">
        <v>1485</v>
      </c>
      <c r="F2540" s="2" t="s">
        <v>15131</v>
      </c>
      <c r="G2540" s="2" t="s">
        <v>15132</v>
      </c>
      <c r="H2540" s="2" t="s">
        <v>15133</v>
      </c>
      <c r="I2540" s="2" t="s">
        <v>15134</v>
      </c>
      <c r="J2540" s="2" t="s">
        <v>10634</v>
      </c>
      <c r="K2540" s="2" t="s">
        <v>10635</v>
      </c>
      <c r="L2540" s="2" t="str">
        <f t="shared" si="21"/>
        <v>Power Systems, Uninterruptible</v>
      </c>
      <c r="M2540" s="2">
        <v>658</v>
      </c>
      <c r="N2540" s="2" t="s">
        <v>10636</v>
      </c>
      <c r="O2540" s="2" t="s">
        <v>15135</v>
      </c>
      <c r="P2540" s="4">
        <v>1</v>
      </c>
      <c r="Q2540" s="2" t="s">
        <v>6390</v>
      </c>
      <c r="R2540" s="2" t="s">
        <v>6391</v>
      </c>
      <c r="S2540" s="2" t="s">
        <v>238</v>
      </c>
      <c r="T2540" s="2" t="s">
        <v>43</v>
      </c>
      <c r="U2540" s="2" t="s">
        <v>44</v>
      </c>
      <c r="V2540" s="2" t="s">
        <v>179</v>
      </c>
      <c r="W2540" s="4">
        <v>92</v>
      </c>
      <c r="X2540" s="5">
        <v>5</v>
      </c>
      <c r="Y2540" s="5">
        <v>0</v>
      </c>
      <c r="Z2540" s="6">
        <v>42872</v>
      </c>
      <c r="AA2540" s="2" t="s">
        <v>46</v>
      </c>
    </row>
    <row r="2541" spans="1:27" ht="22.5" x14ac:dyDescent="0.25">
      <c r="A2541" s="2" t="s">
        <v>4058</v>
      </c>
      <c r="B2541" s="2" t="s">
        <v>845</v>
      </c>
      <c r="C2541" s="2" t="s">
        <v>693</v>
      </c>
      <c r="D2541" s="2" t="s">
        <v>4058</v>
      </c>
      <c r="E2541" s="2" t="s">
        <v>1522</v>
      </c>
      <c r="F2541" s="2" t="s">
        <v>15136</v>
      </c>
      <c r="G2541" s="2" t="s">
        <v>15137</v>
      </c>
      <c r="H2541" s="2" t="s">
        <v>15138</v>
      </c>
      <c r="I2541" s="2" t="s">
        <v>15139</v>
      </c>
      <c r="J2541" s="2" t="s">
        <v>10634</v>
      </c>
      <c r="K2541" s="2" t="s">
        <v>10635</v>
      </c>
      <c r="L2541" s="2" t="str">
        <f t="shared" si="21"/>
        <v>Power Systems, Uninterruptible</v>
      </c>
      <c r="M2541" s="2">
        <v>659</v>
      </c>
      <c r="N2541" s="2" t="s">
        <v>10636</v>
      </c>
      <c r="O2541" s="2" t="s">
        <v>15135</v>
      </c>
      <c r="P2541" s="4">
        <v>1</v>
      </c>
      <c r="Q2541" s="2" t="s">
        <v>4062</v>
      </c>
      <c r="R2541" s="2" t="s">
        <v>4063</v>
      </c>
      <c r="S2541" s="2" t="s">
        <v>42</v>
      </c>
      <c r="T2541" s="2" t="s">
        <v>43</v>
      </c>
      <c r="U2541" s="2" t="s">
        <v>44</v>
      </c>
      <c r="V2541" s="2" t="s">
        <v>179</v>
      </c>
      <c r="W2541" s="4">
        <v>80</v>
      </c>
      <c r="X2541" s="5">
        <v>5</v>
      </c>
      <c r="Y2541" s="5">
        <v>0</v>
      </c>
      <c r="Z2541" s="6">
        <v>43231</v>
      </c>
      <c r="AA2541" s="2" t="s">
        <v>46</v>
      </c>
    </row>
    <row r="2542" spans="1:27" ht="22.5" x14ac:dyDescent="0.25">
      <c r="A2542" s="2" t="s">
        <v>2961</v>
      </c>
      <c r="B2542" s="2" t="s">
        <v>845</v>
      </c>
      <c r="C2542" s="2" t="s">
        <v>693</v>
      </c>
      <c r="D2542" s="2" t="s">
        <v>2961</v>
      </c>
      <c r="E2542" s="2" t="s">
        <v>1522</v>
      </c>
      <c r="F2542" s="2" t="s">
        <v>15140</v>
      </c>
      <c r="G2542" s="2" t="s">
        <v>15141</v>
      </c>
      <c r="H2542" s="2" t="s">
        <v>15142</v>
      </c>
      <c r="I2542" s="2" t="s">
        <v>15143</v>
      </c>
      <c r="J2542" s="2" t="s">
        <v>10634</v>
      </c>
      <c r="K2542" s="2" t="s">
        <v>10635</v>
      </c>
      <c r="L2542" s="2" t="str">
        <f t="shared" ref="L2542:L2571" si="22">K2542</f>
        <v>Power Systems, Uninterruptible</v>
      </c>
      <c r="M2542" s="2">
        <v>663</v>
      </c>
      <c r="N2542" s="2" t="s">
        <v>10636</v>
      </c>
      <c r="O2542" s="2" t="s">
        <v>15135</v>
      </c>
      <c r="P2542" s="4">
        <v>1</v>
      </c>
      <c r="Q2542" s="2" t="s">
        <v>4524</v>
      </c>
      <c r="R2542" s="2" t="s">
        <v>4525</v>
      </c>
      <c r="S2542" s="2" t="s">
        <v>42</v>
      </c>
      <c r="T2542" s="2" t="s">
        <v>43</v>
      </c>
      <c r="U2542" s="2" t="s">
        <v>44</v>
      </c>
      <c r="V2542" s="2" t="s">
        <v>179</v>
      </c>
      <c r="W2542" s="4">
        <v>92</v>
      </c>
      <c r="X2542" s="5">
        <v>0</v>
      </c>
      <c r="Y2542" s="5">
        <v>0</v>
      </c>
      <c r="Z2542" s="6">
        <v>42859</v>
      </c>
      <c r="AA2542" s="2" t="s">
        <v>46</v>
      </c>
    </row>
    <row r="2543" spans="1:27" ht="22.5" x14ac:dyDescent="0.25">
      <c r="A2543" s="2" t="s">
        <v>441</v>
      </c>
      <c r="B2543" s="2" t="s">
        <v>845</v>
      </c>
      <c r="C2543" s="2" t="s">
        <v>693</v>
      </c>
      <c r="D2543" s="2" t="s">
        <v>441</v>
      </c>
      <c r="E2543" s="2" t="s">
        <v>1522</v>
      </c>
      <c r="F2543" s="2" t="s">
        <v>15144</v>
      </c>
      <c r="G2543" s="2" t="s">
        <v>15145</v>
      </c>
      <c r="H2543" s="2" t="s">
        <v>15146</v>
      </c>
      <c r="I2543" s="3"/>
      <c r="J2543" s="2" t="s">
        <v>10634</v>
      </c>
      <c r="K2543" s="2" t="s">
        <v>10635</v>
      </c>
      <c r="L2543" s="2" t="str">
        <f t="shared" si="22"/>
        <v>Power Systems, Uninterruptible</v>
      </c>
      <c r="M2543" s="2">
        <v>665</v>
      </c>
      <c r="N2543" s="2" t="s">
        <v>10636</v>
      </c>
      <c r="O2543" s="2" t="s">
        <v>15135</v>
      </c>
      <c r="P2543" s="4">
        <v>1</v>
      </c>
      <c r="Q2543" s="2" t="s">
        <v>4621</v>
      </c>
      <c r="R2543" s="2" t="s">
        <v>4622</v>
      </c>
      <c r="S2543" s="2" t="s">
        <v>42</v>
      </c>
      <c r="T2543" s="2" t="s">
        <v>43</v>
      </c>
      <c r="U2543" s="2" t="s">
        <v>44</v>
      </c>
      <c r="V2543" s="2" t="s">
        <v>179</v>
      </c>
      <c r="W2543" s="4">
        <v>80</v>
      </c>
      <c r="X2543" s="5">
        <v>5</v>
      </c>
      <c r="Y2543" s="5">
        <v>0</v>
      </c>
      <c r="Z2543" s="6">
        <v>43231</v>
      </c>
      <c r="AA2543" s="2" t="s">
        <v>46</v>
      </c>
    </row>
    <row r="2544" spans="1:27" ht="22.5" x14ac:dyDescent="0.25">
      <c r="A2544" s="2" t="s">
        <v>4255</v>
      </c>
      <c r="B2544" s="2" t="s">
        <v>845</v>
      </c>
      <c r="C2544" s="2" t="s">
        <v>693</v>
      </c>
      <c r="D2544" s="2" t="s">
        <v>4255</v>
      </c>
      <c r="E2544" s="2" t="s">
        <v>1522</v>
      </c>
      <c r="F2544" s="2" t="s">
        <v>15147</v>
      </c>
      <c r="G2544" s="2" t="s">
        <v>15148</v>
      </c>
      <c r="H2544" s="2" t="s">
        <v>15149</v>
      </c>
      <c r="I2544" s="2" t="s">
        <v>15150</v>
      </c>
      <c r="J2544" s="2" t="s">
        <v>10634</v>
      </c>
      <c r="K2544" s="2" t="s">
        <v>10635</v>
      </c>
      <c r="L2544" s="2" t="str">
        <f t="shared" si="22"/>
        <v>Power Systems, Uninterruptible</v>
      </c>
      <c r="M2544" s="2">
        <v>678</v>
      </c>
      <c r="N2544" s="2" t="s">
        <v>10636</v>
      </c>
      <c r="O2544" s="2" t="s">
        <v>15135</v>
      </c>
      <c r="P2544" s="4">
        <v>1</v>
      </c>
      <c r="Q2544" s="2" t="s">
        <v>4259</v>
      </c>
      <c r="R2544" s="2" t="s">
        <v>4260</v>
      </c>
      <c r="S2544" s="2" t="s">
        <v>42</v>
      </c>
      <c r="T2544" s="2" t="s">
        <v>43</v>
      </c>
      <c r="U2544" s="2" t="s">
        <v>44</v>
      </c>
      <c r="V2544" s="2" t="s">
        <v>179</v>
      </c>
      <c r="W2544" s="4">
        <v>92</v>
      </c>
      <c r="X2544" s="5">
        <v>5</v>
      </c>
      <c r="Y2544" s="5">
        <v>0</v>
      </c>
      <c r="Z2544" s="6">
        <v>42858</v>
      </c>
      <c r="AA2544" s="2" t="s">
        <v>46</v>
      </c>
    </row>
    <row r="2545" spans="1:27" ht="22.5" x14ac:dyDescent="0.25">
      <c r="A2545" s="2" t="s">
        <v>452</v>
      </c>
      <c r="B2545" s="2" t="s">
        <v>845</v>
      </c>
      <c r="C2545" s="2" t="s">
        <v>693</v>
      </c>
      <c r="D2545" s="2" t="s">
        <v>452</v>
      </c>
      <c r="E2545" s="2" t="s">
        <v>1522</v>
      </c>
      <c r="F2545" s="2" t="s">
        <v>15151</v>
      </c>
      <c r="G2545" s="2" t="s">
        <v>15152</v>
      </c>
      <c r="H2545" s="2" t="s">
        <v>15153</v>
      </c>
      <c r="I2545" s="2" t="s">
        <v>15154</v>
      </c>
      <c r="J2545" s="2" t="s">
        <v>10634</v>
      </c>
      <c r="K2545" s="2" t="s">
        <v>10635</v>
      </c>
      <c r="L2545" s="2" t="str">
        <f t="shared" si="22"/>
        <v>Power Systems, Uninterruptible</v>
      </c>
      <c r="M2545" s="2">
        <v>687</v>
      </c>
      <c r="N2545" s="2" t="s">
        <v>10636</v>
      </c>
      <c r="O2545" s="2" t="s">
        <v>15135</v>
      </c>
      <c r="P2545" s="4">
        <v>1</v>
      </c>
      <c r="Q2545" s="2" t="s">
        <v>4545</v>
      </c>
      <c r="R2545" s="2" t="s">
        <v>4546</v>
      </c>
      <c r="S2545" s="2" t="s">
        <v>42</v>
      </c>
      <c r="T2545" s="2" t="s">
        <v>43</v>
      </c>
      <c r="U2545" s="2" t="s">
        <v>44</v>
      </c>
      <c r="V2545" s="2" t="s">
        <v>179</v>
      </c>
      <c r="W2545" s="4">
        <v>79</v>
      </c>
      <c r="X2545" s="5">
        <v>5</v>
      </c>
      <c r="Y2545" s="5">
        <v>0</v>
      </c>
      <c r="Z2545" s="6">
        <v>43277</v>
      </c>
      <c r="AA2545" s="2" t="s">
        <v>46</v>
      </c>
    </row>
    <row r="2546" spans="1:27" ht="22.5" x14ac:dyDescent="0.25">
      <c r="A2546" s="2" t="s">
        <v>1446</v>
      </c>
      <c r="B2546" s="2" t="s">
        <v>1483</v>
      </c>
      <c r="C2546" s="2" t="s">
        <v>1484</v>
      </c>
      <c r="D2546" s="2" t="s">
        <v>1446</v>
      </c>
      <c r="E2546" s="2" t="s">
        <v>1485</v>
      </c>
      <c r="F2546" s="2" t="s">
        <v>15155</v>
      </c>
      <c r="G2546" s="2" t="s">
        <v>15156</v>
      </c>
      <c r="H2546" s="2" t="s">
        <v>15157</v>
      </c>
      <c r="I2546" s="2" t="s">
        <v>15158</v>
      </c>
      <c r="J2546" s="2" t="s">
        <v>10634</v>
      </c>
      <c r="K2546" s="2" t="s">
        <v>10635</v>
      </c>
      <c r="L2546" s="2" t="str">
        <f t="shared" si="22"/>
        <v>Power Systems, Uninterruptible</v>
      </c>
      <c r="M2546" s="2">
        <v>692</v>
      </c>
      <c r="N2546" s="2" t="s">
        <v>10636</v>
      </c>
      <c r="O2546" s="2" t="s">
        <v>15135</v>
      </c>
      <c r="P2546" s="4">
        <v>1</v>
      </c>
      <c r="Q2546" s="2" t="s">
        <v>1490</v>
      </c>
      <c r="R2546" s="2" t="s">
        <v>1491</v>
      </c>
      <c r="S2546" s="2" t="s">
        <v>42</v>
      </c>
      <c r="T2546" s="2" t="s">
        <v>43</v>
      </c>
      <c r="U2546" s="2" t="s">
        <v>44</v>
      </c>
      <c r="V2546" s="2" t="s">
        <v>179</v>
      </c>
      <c r="W2546" s="4">
        <v>69</v>
      </c>
      <c r="X2546" s="5">
        <v>5</v>
      </c>
      <c r="Y2546" s="5">
        <v>0</v>
      </c>
      <c r="Z2546" s="6">
        <v>43586</v>
      </c>
      <c r="AA2546" s="2" t="s">
        <v>46</v>
      </c>
    </row>
    <row r="2547" spans="1:27" ht="22.5" x14ac:dyDescent="0.25">
      <c r="A2547" s="2" t="s">
        <v>390</v>
      </c>
      <c r="B2547" s="2" t="s">
        <v>845</v>
      </c>
      <c r="C2547" s="2" t="s">
        <v>693</v>
      </c>
      <c r="D2547" s="2" t="s">
        <v>390</v>
      </c>
      <c r="E2547" s="2" t="s">
        <v>1522</v>
      </c>
      <c r="F2547" s="2" t="s">
        <v>15159</v>
      </c>
      <c r="G2547" s="2" t="s">
        <v>15160</v>
      </c>
      <c r="H2547" s="2" t="s">
        <v>15161</v>
      </c>
      <c r="I2547" s="2" t="s">
        <v>15162</v>
      </c>
      <c r="J2547" s="2" t="s">
        <v>10634</v>
      </c>
      <c r="K2547" s="2" t="s">
        <v>10635</v>
      </c>
      <c r="L2547" s="2" t="str">
        <f t="shared" si="22"/>
        <v>Power Systems, Uninterruptible</v>
      </c>
      <c r="M2547" s="2">
        <v>717</v>
      </c>
      <c r="N2547" s="2" t="s">
        <v>10636</v>
      </c>
      <c r="O2547" s="2" t="s">
        <v>15135</v>
      </c>
      <c r="P2547" s="4">
        <v>1</v>
      </c>
      <c r="Q2547" s="2" t="s">
        <v>2020</v>
      </c>
      <c r="R2547" s="2" t="s">
        <v>2021</v>
      </c>
      <c r="S2547" s="2" t="s">
        <v>42</v>
      </c>
      <c r="T2547" s="2" t="s">
        <v>43</v>
      </c>
      <c r="U2547" s="2" t="s">
        <v>44</v>
      </c>
      <c r="V2547" s="2" t="s">
        <v>179</v>
      </c>
      <c r="W2547" s="4">
        <v>65</v>
      </c>
      <c r="X2547" s="5">
        <v>5</v>
      </c>
      <c r="Y2547" s="5">
        <v>0</v>
      </c>
      <c r="Z2547" s="6">
        <v>43683</v>
      </c>
      <c r="AA2547" s="2" t="s">
        <v>46</v>
      </c>
    </row>
    <row r="2548" spans="1:27" ht="22.5" x14ac:dyDescent="0.25">
      <c r="A2548" s="2" t="s">
        <v>390</v>
      </c>
      <c r="B2548" s="2" t="s">
        <v>1483</v>
      </c>
      <c r="C2548" s="2" t="s">
        <v>1484</v>
      </c>
      <c r="D2548" s="2" t="s">
        <v>390</v>
      </c>
      <c r="E2548" s="2" t="s">
        <v>1485</v>
      </c>
      <c r="F2548" s="2" t="s">
        <v>15163</v>
      </c>
      <c r="G2548" s="2" t="s">
        <v>15164</v>
      </c>
      <c r="H2548" s="2" t="s">
        <v>15165</v>
      </c>
      <c r="I2548" s="2" t="s">
        <v>15166</v>
      </c>
      <c r="J2548" s="2" t="s">
        <v>10634</v>
      </c>
      <c r="K2548" s="2" t="s">
        <v>10635</v>
      </c>
      <c r="L2548" s="2" t="str">
        <f t="shared" si="22"/>
        <v>Power Systems, Uninterruptible</v>
      </c>
      <c r="M2548" s="2">
        <v>723</v>
      </c>
      <c r="N2548" s="2" t="s">
        <v>10636</v>
      </c>
      <c r="O2548" s="2" t="s">
        <v>15135</v>
      </c>
      <c r="P2548" s="4">
        <v>1</v>
      </c>
      <c r="Q2548" s="2" t="s">
        <v>6468</v>
      </c>
      <c r="R2548" s="2" t="s">
        <v>6469</v>
      </c>
      <c r="S2548" s="2" t="s">
        <v>6299</v>
      </c>
      <c r="T2548" s="2" t="s">
        <v>43</v>
      </c>
      <c r="U2548" s="2" t="s">
        <v>44</v>
      </c>
      <c r="V2548" s="2" t="s">
        <v>179</v>
      </c>
      <c r="W2548" s="4">
        <v>77</v>
      </c>
      <c r="X2548" s="5">
        <v>5</v>
      </c>
      <c r="Y2548" s="5">
        <v>0</v>
      </c>
      <c r="Z2548" s="6">
        <v>43339</v>
      </c>
      <c r="AA2548" s="2" t="s">
        <v>46</v>
      </c>
    </row>
    <row r="2549" spans="1:27" ht="22.5" x14ac:dyDescent="0.25">
      <c r="A2549" s="2" t="s">
        <v>350</v>
      </c>
      <c r="B2549" s="2" t="s">
        <v>845</v>
      </c>
      <c r="C2549" s="2" t="s">
        <v>693</v>
      </c>
      <c r="D2549" s="2" t="s">
        <v>350</v>
      </c>
      <c r="E2549" s="2" t="s">
        <v>1522</v>
      </c>
      <c r="F2549" s="2" t="s">
        <v>15167</v>
      </c>
      <c r="G2549" s="2" t="s">
        <v>15168</v>
      </c>
      <c r="H2549" s="2" t="s">
        <v>15169</v>
      </c>
      <c r="I2549" s="2" t="s">
        <v>15170</v>
      </c>
      <c r="J2549" s="2" t="s">
        <v>10634</v>
      </c>
      <c r="K2549" s="2" t="s">
        <v>10635</v>
      </c>
      <c r="L2549" s="2" t="str">
        <f t="shared" si="22"/>
        <v>Power Systems, Uninterruptible</v>
      </c>
      <c r="M2549" s="2">
        <v>752</v>
      </c>
      <c r="N2549" s="2" t="s">
        <v>10636</v>
      </c>
      <c r="O2549" s="2" t="s">
        <v>15135</v>
      </c>
      <c r="P2549" s="4">
        <v>1</v>
      </c>
      <c r="Q2549" s="2" t="s">
        <v>2001</v>
      </c>
      <c r="R2549" s="2" t="s">
        <v>2002</v>
      </c>
      <c r="S2549" s="2" t="s">
        <v>42</v>
      </c>
      <c r="T2549" s="2" t="s">
        <v>43</v>
      </c>
      <c r="U2549" s="2" t="s">
        <v>44</v>
      </c>
      <c r="V2549" s="2" t="s">
        <v>179</v>
      </c>
      <c r="W2549" s="4">
        <v>79</v>
      </c>
      <c r="X2549" s="5">
        <v>5</v>
      </c>
      <c r="Y2549" s="5">
        <v>0</v>
      </c>
      <c r="Z2549" s="6">
        <v>43273</v>
      </c>
      <c r="AA2549" s="2" t="s">
        <v>46</v>
      </c>
    </row>
    <row r="2550" spans="1:27" ht="22.5" x14ac:dyDescent="0.25">
      <c r="A2550" s="2" t="s">
        <v>165</v>
      </c>
      <c r="B2550" s="2" t="s">
        <v>754</v>
      </c>
      <c r="C2550" s="2" t="s">
        <v>755</v>
      </c>
      <c r="D2550" s="2" t="s">
        <v>165</v>
      </c>
      <c r="E2550" s="2" t="s">
        <v>756</v>
      </c>
      <c r="F2550" s="2" t="s">
        <v>15171</v>
      </c>
      <c r="G2550" s="2" t="s">
        <v>15172</v>
      </c>
      <c r="H2550" s="2" t="s">
        <v>15173</v>
      </c>
      <c r="I2550" s="2" t="s">
        <v>15174</v>
      </c>
      <c r="J2550" s="2" t="s">
        <v>10634</v>
      </c>
      <c r="K2550" s="2" t="s">
        <v>10635</v>
      </c>
      <c r="L2550" s="2" t="str">
        <f t="shared" si="22"/>
        <v>Power Systems, Uninterruptible</v>
      </c>
      <c r="M2550" s="2">
        <v>767</v>
      </c>
      <c r="N2550" s="2" t="s">
        <v>10636</v>
      </c>
      <c r="O2550" s="2" t="s">
        <v>15135</v>
      </c>
      <c r="P2550" s="4">
        <v>1</v>
      </c>
      <c r="Q2550" s="2" t="s">
        <v>760</v>
      </c>
      <c r="R2550" s="2" t="s">
        <v>761</v>
      </c>
      <c r="S2550" s="2" t="s">
        <v>42</v>
      </c>
      <c r="T2550" s="2" t="s">
        <v>43</v>
      </c>
      <c r="U2550" s="2" t="s">
        <v>44</v>
      </c>
      <c r="V2550" s="2" t="s">
        <v>179</v>
      </c>
      <c r="W2550" s="4">
        <v>77</v>
      </c>
      <c r="X2550" s="5">
        <v>5</v>
      </c>
      <c r="Y2550" s="5">
        <v>0</v>
      </c>
      <c r="Z2550" s="6">
        <v>43339</v>
      </c>
      <c r="AA2550" s="2" t="s">
        <v>46</v>
      </c>
    </row>
    <row r="2551" spans="1:27" ht="22.5" x14ac:dyDescent="0.25">
      <c r="A2551" s="2" t="s">
        <v>1386</v>
      </c>
      <c r="B2551" s="2" t="s">
        <v>442</v>
      </c>
      <c r="C2551" s="2" t="s">
        <v>443</v>
      </c>
      <c r="D2551" s="2" t="s">
        <v>1386</v>
      </c>
      <c r="E2551" s="2" t="s">
        <v>1797</v>
      </c>
      <c r="F2551" s="2" t="s">
        <v>15175</v>
      </c>
      <c r="G2551" s="2" t="s">
        <v>15176</v>
      </c>
      <c r="H2551" s="2" t="s">
        <v>15177</v>
      </c>
      <c r="I2551" s="2" t="s">
        <v>15178</v>
      </c>
      <c r="J2551" s="2" t="s">
        <v>10634</v>
      </c>
      <c r="K2551" s="2" t="s">
        <v>10635</v>
      </c>
      <c r="L2551" s="2" t="str">
        <f t="shared" si="22"/>
        <v>Power Systems, Uninterruptible</v>
      </c>
      <c r="M2551" s="2">
        <v>651</v>
      </c>
      <c r="N2551" s="2" t="s">
        <v>10636</v>
      </c>
      <c r="O2551" s="2" t="s">
        <v>15179</v>
      </c>
      <c r="P2551" s="4">
        <v>1</v>
      </c>
      <c r="Q2551" s="2" t="s">
        <v>2397</v>
      </c>
      <c r="R2551" s="2" t="s">
        <v>2398</v>
      </c>
      <c r="S2551" s="2" t="s">
        <v>42</v>
      </c>
      <c r="T2551" s="2" t="s">
        <v>43</v>
      </c>
      <c r="U2551" s="2" t="s">
        <v>44</v>
      </c>
      <c r="V2551" s="2" t="s">
        <v>179</v>
      </c>
      <c r="W2551" s="4">
        <v>80</v>
      </c>
      <c r="X2551" s="5">
        <v>5</v>
      </c>
      <c r="Y2551" s="5">
        <v>0</v>
      </c>
      <c r="Z2551" s="6">
        <v>43235</v>
      </c>
      <c r="AA2551" s="2" t="s">
        <v>46</v>
      </c>
    </row>
    <row r="2552" spans="1:27" ht="22.5" x14ac:dyDescent="0.25">
      <c r="A2552" s="2" t="s">
        <v>1386</v>
      </c>
      <c r="B2552" s="2" t="s">
        <v>1435</v>
      </c>
      <c r="C2552" s="2" t="s">
        <v>1436</v>
      </c>
      <c r="D2552" s="2" t="s">
        <v>1386</v>
      </c>
      <c r="E2552" s="2" t="s">
        <v>1797</v>
      </c>
      <c r="F2552" s="2" t="s">
        <v>15180</v>
      </c>
      <c r="G2552" s="2" t="s">
        <v>15181</v>
      </c>
      <c r="H2552" s="2" t="s">
        <v>15182</v>
      </c>
      <c r="I2552" s="2" t="s">
        <v>15183</v>
      </c>
      <c r="J2552" s="2" t="s">
        <v>10634</v>
      </c>
      <c r="K2552" s="2" t="s">
        <v>10635</v>
      </c>
      <c r="L2552" s="2" t="str">
        <f t="shared" si="22"/>
        <v>Power Systems, Uninterruptible</v>
      </c>
      <c r="M2552" s="2">
        <v>652</v>
      </c>
      <c r="N2552" s="2" t="s">
        <v>10636</v>
      </c>
      <c r="O2552" s="2" t="s">
        <v>15179</v>
      </c>
      <c r="P2552" s="4">
        <v>1</v>
      </c>
      <c r="Q2552" s="2" t="s">
        <v>2397</v>
      </c>
      <c r="R2552" s="2" t="s">
        <v>2398</v>
      </c>
      <c r="S2552" s="2" t="s">
        <v>42</v>
      </c>
      <c r="T2552" s="2" t="s">
        <v>43</v>
      </c>
      <c r="U2552" s="2" t="s">
        <v>44</v>
      </c>
      <c r="V2552" s="2" t="s">
        <v>179</v>
      </c>
      <c r="W2552" s="4">
        <v>87</v>
      </c>
      <c r="X2552" s="5">
        <v>10</v>
      </c>
      <c r="Y2552" s="5">
        <v>3</v>
      </c>
      <c r="Z2552" s="6">
        <v>43019</v>
      </c>
      <c r="AA2552" s="2" t="s">
        <v>46</v>
      </c>
    </row>
    <row r="2553" spans="1:27" ht="22.5" x14ac:dyDescent="0.25">
      <c r="A2553" s="2" t="s">
        <v>1634</v>
      </c>
      <c r="B2553" s="2" t="s">
        <v>845</v>
      </c>
      <c r="C2553" s="2" t="s">
        <v>693</v>
      </c>
      <c r="D2553" s="2" t="s">
        <v>1634</v>
      </c>
      <c r="E2553" s="2" t="s">
        <v>1522</v>
      </c>
      <c r="F2553" s="2" t="s">
        <v>15184</v>
      </c>
      <c r="G2553" s="2" t="s">
        <v>15185</v>
      </c>
      <c r="H2553" s="2" t="s">
        <v>15186</v>
      </c>
      <c r="I2553" s="2" t="s">
        <v>15187</v>
      </c>
      <c r="J2553" s="2" t="s">
        <v>10634</v>
      </c>
      <c r="K2553" s="2" t="s">
        <v>10635</v>
      </c>
      <c r="L2553" s="2" t="str">
        <f t="shared" si="22"/>
        <v>Power Systems, Uninterruptible</v>
      </c>
      <c r="M2553" s="2">
        <v>655</v>
      </c>
      <c r="N2553" s="2" t="s">
        <v>10636</v>
      </c>
      <c r="O2553" s="2" t="s">
        <v>15179</v>
      </c>
      <c r="P2553" s="4">
        <v>1</v>
      </c>
      <c r="Q2553" s="2" t="s">
        <v>2080</v>
      </c>
      <c r="R2553" s="2" t="s">
        <v>2081</v>
      </c>
      <c r="S2553" s="2" t="s">
        <v>42</v>
      </c>
      <c r="T2553" s="2" t="s">
        <v>43</v>
      </c>
      <c r="U2553" s="2" t="s">
        <v>44</v>
      </c>
      <c r="V2553" s="2" t="s">
        <v>179</v>
      </c>
      <c r="W2553" s="4">
        <v>91</v>
      </c>
      <c r="X2553" s="5">
        <v>5</v>
      </c>
      <c r="Y2553" s="5">
        <v>0</v>
      </c>
      <c r="Z2553" s="6">
        <v>42893</v>
      </c>
      <c r="AA2553" s="2" t="s">
        <v>46</v>
      </c>
    </row>
    <row r="2554" spans="1:27" ht="22.5" x14ac:dyDescent="0.25">
      <c r="A2554" s="2" t="s">
        <v>4058</v>
      </c>
      <c r="B2554" s="2" t="s">
        <v>845</v>
      </c>
      <c r="C2554" s="2" t="s">
        <v>693</v>
      </c>
      <c r="D2554" s="2" t="s">
        <v>4058</v>
      </c>
      <c r="E2554" s="2" t="s">
        <v>1522</v>
      </c>
      <c r="F2554" s="2" t="s">
        <v>15188</v>
      </c>
      <c r="G2554" s="2" t="s">
        <v>15189</v>
      </c>
      <c r="H2554" s="2" t="s">
        <v>15190</v>
      </c>
      <c r="I2554" s="2" t="s">
        <v>15191</v>
      </c>
      <c r="J2554" s="2" t="s">
        <v>10634</v>
      </c>
      <c r="K2554" s="2" t="s">
        <v>10635</v>
      </c>
      <c r="L2554" s="2" t="str">
        <f t="shared" si="22"/>
        <v>Power Systems, Uninterruptible</v>
      </c>
      <c r="M2554" s="2">
        <v>660</v>
      </c>
      <c r="N2554" s="2" t="s">
        <v>10636</v>
      </c>
      <c r="O2554" s="2" t="s">
        <v>15179</v>
      </c>
      <c r="P2554" s="4">
        <v>1</v>
      </c>
      <c r="Q2554" s="2" t="s">
        <v>4062</v>
      </c>
      <c r="R2554" s="2" t="s">
        <v>4063</v>
      </c>
      <c r="S2554" s="2" t="s">
        <v>42</v>
      </c>
      <c r="T2554" s="2" t="s">
        <v>43</v>
      </c>
      <c r="U2554" s="2" t="s">
        <v>44</v>
      </c>
      <c r="V2554" s="2" t="s">
        <v>179</v>
      </c>
      <c r="W2554" s="4">
        <v>80</v>
      </c>
      <c r="X2554" s="5">
        <v>5</v>
      </c>
      <c r="Y2554" s="5">
        <v>0</v>
      </c>
      <c r="Z2554" s="6">
        <v>43235</v>
      </c>
      <c r="AA2554" s="2" t="s">
        <v>46</v>
      </c>
    </row>
    <row r="2555" spans="1:27" ht="22.5" x14ac:dyDescent="0.25">
      <c r="A2555" s="2" t="s">
        <v>441</v>
      </c>
      <c r="B2555" s="2" t="s">
        <v>1483</v>
      </c>
      <c r="C2555" s="2" t="s">
        <v>1484</v>
      </c>
      <c r="D2555" s="2" t="s">
        <v>441</v>
      </c>
      <c r="E2555" s="2" t="s">
        <v>1485</v>
      </c>
      <c r="F2555" s="2" t="s">
        <v>15192</v>
      </c>
      <c r="G2555" s="2" t="s">
        <v>15193</v>
      </c>
      <c r="H2555" s="2" t="s">
        <v>15194</v>
      </c>
      <c r="I2555" s="2" t="s">
        <v>15195</v>
      </c>
      <c r="J2555" s="2" t="s">
        <v>10634</v>
      </c>
      <c r="K2555" s="2" t="s">
        <v>10635</v>
      </c>
      <c r="L2555" s="2" t="str">
        <f t="shared" si="22"/>
        <v>Power Systems, Uninterruptible</v>
      </c>
      <c r="M2555" s="2">
        <v>671</v>
      </c>
      <c r="N2555" s="2" t="s">
        <v>10636</v>
      </c>
      <c r="O2555" s="2" t="s">
        <v>15179</v>
      </c>
      <c r="P2555" s="4">
        <v>1</v>
      </c>
      <c r="Q2555" s="2" t="s">
        <v>15196</v>
      </c>
      <c r="R2555" s="2" t="s">
        <v>15197</v>
      </c>
      <c r="S2555" s="2" t="s">
        <v>42</v>
      </c>
      <c r="T2555" s="2" t="s">
        <v>43</v>
      </c>
      <c r="U2555" s="2" t="s">
        <v>44</v>
      </c>
      <c r="V2555" s="2" t="s">
        <v>179</v>
      </c>
      <c r="W2555" s="4">
        <v>102</v>
      </c>
      <c r="X2555" s="5">
        <v>5</v>
      </c>
      <c r="Y2555" s="5">
        <v>0</v>
      </c>
      <c r="Z2555" s="6">
        <v>42566</v>
      </c>
      <c r="AA2555" s="2" t="s">
        <v>46</v>
      </c>
    </row>
    <row r="2556" spans="1:27" ht="22.5" x14ac:dyDescent="0.25">
      <c r="A2556" s="2" t="s">
        <v>441</v>
      </c>
      <c r="B2556" s="2" t="s">
        <v>1483</v>
      </c>
      <c r="C2556" s="2" t="s">
        <v>1484</v>
      </c>
      <c r="D2556" s="2" t="s">
        <v>441</v>
      </c>
      <c r="E2556" s="2" t="s">
        <v>1485</v>
      </c>
      <c r="F2556" s="2" t="s">
        <v>15198</v>
      </c>
      <c r="G2556" s="2" t="s">
        <v>15199</v>
      </c>
      <c r="H2556" s="2" t="s">
        <v>15200</v>
      </c>
      <c r="I2556" s="2" t="s">
        <v>15201</v>
      </c>
      <c r="J2556" s="2" t="s">
        <v>10634</v>
      </c>
      <c r="K2556" s="2" t="s">
        <v>10635</v>
      </c>
      <c r="L2556" s="2" t="str">
        <f t="shared" si="22"/>
        <v>Power Systems, Uninterruptible</v>
      </c>
      <c r="M2556" s="2">
        <v>672</v>
      </c>
      <c r="N2556" s="2" t="s">
        <v>10636</v>
      </c>
      <c r="O2556" s="2" t="s">
        <v>15179</v>
      </c>
      <c r="P2556" s="4">
        <v>1</v>
      </c>
      <c r="Q2556" s="2" t="s">
        <v>6297</v>
      </c>
      <c r="R2556" s="2" t="s">
        <v>6298</v>
      </c>
      <c r="S2556" s="2" t="s">
        <v>6299</v>
      </c>
      <c r="T2556" s="2" t="s">
        <v>43</v>
      </c>
      <c r="U2556" s="2" t="s">
        <v>44</v>
      </c>
      <c r="V2556" s="2" t="s">
        <v>179</v>
      </c>
      <c r="W2556" s="4">
        <v>96</v>
      </c>
      <c r="X2556" s="5">
        <v>10</v>
      </c>
      <c r="Y2556" s="5">
        <v>2</v>
      </c>
      <c r="Z2556" s="6">
        <v>42766</v>
      </c>
      <c r="AA2556" s="2" t="s">
        <v>46</v>
      </c>
    </row>
    <row r="2557" spans="1:27" ht="22.5" x14ac:dyDescent="0.25">
      <c r="A2557" s="2" t="s">
        <v>441</v>
      </c>
      <c r="B2557" s="2" t="s">
        <v>1483</v>
      </c>
      <c r="C2557" s="2" t="s">
        <v>1484</v>
      </c>
      <c r="D2557" s="2" t="s">
        <v>441</v>
      </c>
      <c r="E2557" s="2" t="s">
        <v>1485</v>
      </c>
      <c r="F2557" s="2" t="s">
        <v>15202</v>
      </c>
      <c r="G2557" s="2" t="s">
        <v>15203</v>
      </c>
      <c r="H2557" s="2" t="s">
        <v>15204</v>
      </c>
      <c r="I2557" s="2" t="s">
        <v>15205</v>
      </c>
      <c r="J2557" s="2" t="s">
        <v>10634</v>
      </c>
      <c r="K2557" s="2" t="s">
        <v>10635</v>
      </c>
      <c r="L2557" s="2" t="str">
        <f t="shared" si="22"/>
        <v>Power Systems, Uninterruptible</v>
      </c>
      <c r="M2557" s="2">
        <v>673</v>
      </c>
      <c r="N2557" s="2" t="s">
        <v>10636</v>
      </c>
      <c r="O2557" s="2" t="s">
        <v>15179</v>
      </c>
      <c r="P2557" s="4">
        <v>1</v>
      </c>
      <c r="Q2557" s="2" t="s">
        <v>6297</v>
      </c>
      <c r="R2557" s="2" t="s">
        <v>6298</v>
      </c>
      <c r="S2557" s="2" t="s">
        <v>42</v>
      </c>
      <c r="T2557" s="2" t="s">
        <v>43</v>
      </c>
      <c r="U2557" s="2" t="s">
        <v>44</v>
      </c>
      <c r="V2557" s="2" t="s">
        <v>179</v>
      </c>
      <c r="W2557" s="4">
        <v>73</v>
      </c>
      <c r="X2557" s="5">
        <v>5</v>
      </c>
      <c r="Y2557" s="5">
        <v>0</v>
      </c>
      <c r="Z2557" s="6">
        <v>43445</v>
      </c>
      <c r="AA2557" s="2" t="s">
        <v>46</v>
      </c>
    </row>
    <row r="2558" spans="1:27" ht="22.5" x14ac:dyDescent="0.25">
      <c r="A2558" s="2" t="s">
        <v>441</v>
      </c>
      <c r="B2558" s="2" t="s">
        <v>10605</v>
      </c>
      <c r="C2558" s="2" t="s">
        <v>10606</v>
      </c>
      <c r="D2558" s="2" t="s">
        <v>441</v>
      </c>
      <c r="E2558" s="2" t="s">
        <v>3720</v>
      </c>
      <c r="F2558" s="2" t="s">
        <v>15206</v>
      </c>
      <c r="G2558" s="2" t="s">
        <v>15207</v>
      </c>
      <c r="H2558" s="2" t="s">
        <v>15208</v>
      </c>
      <c r="I2558" s="3"/>
      <c r="J2558" s="2" t="s">
        <v>10634</v>
      </c>
      <c r="K2558" s="2" t="s">
        <v>10635</v>
      </c>
      <c r="L2558" s="2" t="str">
        <f t="shared" si="22"/>
        <v>Power Systems, Uninterruptible</v>
      </c>
      <c r="M2558" s="2">
        <v>675</v>
      </c>
      <c r="N2558" s="2" t="s">
        <v>10636</v>
      </c>
      <c r="O2558" s="2" t="s">
        <v>15179</v>
      </c>
      <c r="P2558" s="4">
        <v>1</v>
      </c>
      <c r="Q2558" s="2" t="s">
        <v>15209</v>
      </c>
      <c r="R2558" s="2" t="s">
        <v>15210</v>
      </c>
      <c r="S2558" s="2" t="s">
        <v>10148</v>
      </c>
      <c r="T2558" s="2" t="s">
        <v>43</v>
      </c>
      <c r="U2558" s="2" t="s">
        <v>4489</v>
      </c>
      <c r="V2558" s="3"/>
      <c r="W2558" s="4">
        <v>120</v>
      </c>
      <c r="X2558" s="5">
        <v>5</v>
      </c>
      <c r="Y2558" s="5">
        <v>0</v>
      </c>
      <c r="Z2558" s="6">
        <v>42016</v>
      </c>
      <c r="AA2558" s="2" t="s">
        <v>46</v>
      </c>
    </row>
    <row r="2559" spans="1:27" ht="22.5" x14ac:dyDescent="0.25">
      <c r="A2559" s="2" t="s">
        <v>1446</v>
      </c>
      <c r="B2559" s="2" t="s">
        <v>845</v>
      </c>
      <c r="C2559" s="2" t="s">
        <v>693</v>
      </c>
      <c r="D2559" s="2" t="s">
        <v>1446</v>
      </c>
      <c r="E2559" s="2" t="s">
        <v>1522</v>
      </c>
      <c r="F2559" s="2" t="s">
        <v>15211</v>
      </c>
      <c r="G2559" s="2" t="s">
        <v>15212</v>
      </c>
      <c r="H2559" s="2" t="s">
        <v>15213</v>
      </c>
      <c r="I2559" s="2" t="s">
        <v>15214</v>
      </c>
      <c r="J2559" s="2" t="s">
        <v>10634</v>
      </c>
      <c r="K2559" s="2" t="s">
        <v>10635</v>
      </c>
      <c r="L2559" s="2" t="str">
        <f t="shared" si="22"/>
        <v>Power Systems, Uninterruptible</v>
      </c>
      <c r="M2559" s="2">
        <v>691</v>
      </c>
      <c r="N2559" s="2" t="s">
        <v>10636</v>
      </c>
      <c r="O2559" s="2" t="s">
        <v>15179</v>
      </c>
      <c r="P2559" s="4">
        <v>1</v>
      </c>
      <c r="Q2559" s="2" t="s">
        <v>2206</v>
      </c>
      <c r="R2559" s="2" t="s">
        <v>2207</v>
      </c>
      <c r="S2559" s="2" t="s">
        <v>42</v>
      </c>
      <c r="T2559" s="2" t="s">
        <v>43</v>
      </c>
      <c r="U2559" s="2" t="s">
        <v>44</v>
      </c>
      <c r="V2559" s="2" t="s">
        <v>179</v>
      </c>
      <c r="W2559" s="4">
        <v>79</v>
      </c>
      <c r="X2559" s="5">
        <v>5</v>
      </c>
      <c r="Y2559" s="5">
        <v>0</v>
      </c>
      <c r="Z2559" s="6">
        <v>43277</v>
      </c>
      <c r="AA2559" s="2" t="s">
        <v>46</v>
      </c>
    </row>
    <row r="2560" spans="1:27" ht="22.5" x14ac:dyDescent="0.25">
      <c r="A2560" s="2" t="s">
        <v>1434</v>
      </c>
      <c r="B2560" s="2" t="s">
        <v>845</v>
      </c>
      <c r="C2560" s="2" t="s">
        <v>693</v>
      </c>
      <c r="D2560" s="2" t="s">
        <v>1434</v>
      </c>
      <c r="E2560" s="2" t="s">
        <v>1522</v>
      </c>
      <c r="F2560" s="2" t="s">
        <v>15215</v>
      </c>
      <c r="G2560" s="2" t="s">
        <v>15216</v>
      </c>
      <c r="H2560" s="2" t="s">
        <v>15217</v>
      </c>
      <c r="I2560" s="2" t="s">
        <v>15218</v>
      </c>
      <c r="J2560" s="2" t="s">
        <v>10634</v>
      </c>
      <c r="K2560" s="2" t="s">
        <v>10635</v>
      </c>
      <c r="L2560" s="2" t="str">
        <f t="shared" si="22"/>
        <v>Power Systems, Uninterruptible</v>
      </c>
      <c r="M2560" s="2">
        <v>697</v>
      </c>
      <c r="N2560" s="2" t="s">
        <v>10636</v>
      </c>
      <c r="O2560" s="2" t="s">
        <v>15179</v>
      </c>
      <c r="P2560" s="4">
        <v>1</v>
      </c>
      <c r="Q2560" s="2" t="s">
        <v>3292</v>
      </c>
      <c r="R2560" s="2" t="s">
        <v>3293</v>
      </c>
      <c r="S2560" s="2" t="s">
        <v>42</v>
      </c>
      <c r="T2560" s="2" t="s">
        <v>43</v>
      </c>
      <c r="U2560" s="2" t="s">
        <v>44</v>
      </c>
      <c r="V2560" s="2" t="s">
        <v>179</v>
      </c>
      <c r="W2560" s="4">
        <v>77</v>
      </c>
      <c r="X2560" s="5">
        <v>5</v>
      </c>
      <c r="Y2560" s="5">
        <v>0</v>
      </c>
      <c r="Z2560" s="6">
        <v>43318</v>
      </c>
      <c r="AA2560" s="2" t="s">
        <v>46</v>
      </c>
    </row>
    <row r="2561" spans="1:27" ht="22.5" x14ac:dyDescent="0.25">
      <c r="A2561" s="2" t="s">
        <v>390</v>
      </c>
      <c r="B2561" s="2" t="s">
        <v>2138</v>
      </c>
      <c r="C2561" s="2" t="s">
        <v>2139</v>
      </c>
      <c r="D2561" s="2" t="s">
        <v>390</v>
      </c>
      <c r="E2561" s="2" t="s">
        <v>2156</v>
      </c>
      <c r="F2561" s="2" t="s">
        <v>15219</v>
      </c>
      <c r="G2561" s="2" t="s">
        <v>15220</v>
      </c>
      <c r="H2561" s="2" t="s">
        <v>15221</v>
      </c>
      <c r="I2561" s="3"/>
      <c r="J2561" s="2" t="s">
        <v>10634</v>
      </c>
      <c r="K2561" s="2" t="s">
        <v>10635</v>
      </c>
      <c r="L2561" s="2" t="str">
        <f t="shared" si="22"/>
        <v>Power Systems, Uninterruptible</v>
      </c>
      <c r="M2561" s="2">
        <v>710</v>
      </c>
      <c r="N2561" s="2" t="s">
        <v>10636</v>
      </c>
      <c r="O2561" s="2" t="s">
        <v>15179</v>
      </c>
      <c r="P2561" s="4">
        <v>1</v>
      </c>
      <c r="Q2561" s="2" t="s">
        <v>2291</v>
      </c>
      <c r="R2561" s="2" t="s">
        <v>2292</v>
      </c>
      <c r="S2561" s="2" t="s">
        <v>42</v>
      </c>
      <c r="T2561" s="2" t="s">
        <v>43</v>
      </c>
      <c r="U2561" s="2" t="s">
        <v>1256</v>
      </c>
      <c r="V2561" s="2" t="s">
        <v>5592</v>
      </c>
      <c r="W2561" s="4">
        <v>71</v>
      </c>
      <c r="X2561" s="5">
        <v>10</v>
      </c>
      <c r="Y2561" s="5">
        <v>4</v>
      </c>
      <c r="Z2561" s="6">
        <v>43505</v>
      </c>
      <c r="AA2561" s="2" t="s">
        <v>46</v>
      </c>
    </row>
    <row r="2562" spans="1:27" ht="22.5" x14ac:dyDescent="0.25">
      <c r="A2562" s="2" t="s">
        <v>390</v>
      </c>
      <c r="B2562" s="2" t="s">
        <v>2138</v>
      </c>
      <c r="C2562" s="2" t="s">
        <v>2139</v>
      </c>
      <c r="D2562" s="2" t="s">
        <v>390</v>
      </c>
      <c r="E2562" s="2" t="s">
        <v>2156</v>
      </c>
      <c r="F2562" s="2" t="s">
        <v>15222</v>
      </c>
      <c r="G2562" s="2" t="s">
        <v>15223</v>
      </c>
      <c r="H2562" s="2" t="s">
        <v>15224</v>
      </c>
      <c r="I2562" s="3"/>
      <c r="J2562" s="2" t="s">
        <v>10634</v>
      </c>
      <c r="K2562" s="2" t="s">
        <v>10635</v>
      </c>
      <c r="L2562" s="2" t="str">
        <f t="shared" si="22"/>
        <v>Power Systems, Uninterruptible</v>
      </c>
      <c r="M2562" s="2">
        <v>711</v>
      </c>
      <c r="N2562" s="2" t="s">
        <v>10636</v>
      </c>
      <c r="O2562" s="2" t="s">
        <v>15179</v>
      </c>
      <c r="P2562" s="4">
        <v>1</v>
      </c>
      <c r="Q2562" s="2" t="s">
        <v>2291</v>
      </c>
      <c r="R2562" s="2" t="s">
        <v>2292</v>
      </c>
      <c r="S2562" s="2" t="s">
        <v>42</v>
      </c>
      <c r="T2562" s="2" t="s">
        <v>43</v>
      </c>
      <c r="U2562" s="2" t="s">
        <v>1256</v>
      </c>
      <c r="V2562" s="2" t="s">
        <v>5592</v>
      </c>
      <c r="W2562" s="4">
        <v>70</v>
      </c>
      <c r="X2562" s="5">
        <v>10</v>
      </c>
      <c r="Y2562" s="5">
        <v>4</v>
      </c>
      <c r="Z2562" s="6">
        <v>43539</v>
      </c>
      <c r="AA2562" s="2" t="s">
        <v>46</v>
      </c>
    </row>
    <row r="2563" spans="1:27" ht="22.5" x14ac:dyDescent="0.25">
      <c r="A2563" s="2" t="s">
        <v>390</v>
      </c>
      <c r="B2563" s="2" t="s">
        <v>2138</v>
      </c>
      <c r="C2563" s="2" t="s">
        <v>2139</v>
      </c>
      <c r="D2563" s="2" t="s">
        <v>390</v>
      </c>
      <c r="E2563" s="2" t="s">
        <v>2156</v>
      </c>
      <c r="F2563" s="2" t="s">
        <v>15225</v>
      </c>
      <c r="G2563" s="2" t="s">
        <v>15226</v>
      </c>
      <c r="H2563" s="2" t="s">
        <v>15227</v>
      </c>
      <c r="I2563" s="3"/>
      <c r="J2563" s="2" t="s">
        <v>10634</v>
      </c>
      <c r="K2563" s="2" t="s">
        <v>10635</v>
      </c>
      <c r="L2563" s="2" t="str">
        <f t="shared" si="22"/>
        <v>Power Systems, Uninterruptible</v>
      </c>
      <c r="M2563" s="2">
        <v>712</v>
      </c>
      <c r="N2563" s="2" t="s">
        <v>10636</v>
      </c>
      <c r="O2563" s="2" t="s">
        <v>15179</v>
      </c>
      <c r="P2563" s="4">
        <v>1</v>
      </c>
      <c r="Q2563" s="2" t="s">
        <v>2291</v>
      </c>
      <c r="R2563" s="2" t="s">
        <v>2292</v>
      </c>
      <c r="S2563" s="2" t="s">
        <v>42</v>
      </c>
      <c r="T2563" s="2" t="s">
        <v>43</v>
      </c>
      <c r="U2563" s="2" t="s">
        <v>1256</v>
      </c>
      <c r="V2563" s="2" t="s">
        <v>5592</v>
      </c>
      <c r="W2563" s="4">
        <v>71</v>
      </c>
      <c r="X2563" s="5">
        <v>10</v>
      </c>
      <c r="Y2563" s="5">
        <v>4</v>
      </c>
      <c r="Z2563" s="6">
        <v>43513</v>
      </c>
      <c r="AA2563" s="2" t="s">
        <v>46</v>
      </c>
    </row>
    <row r="2564" spans="1:27" ht="22.5" x14ac:dyDescent="0.25">
      <c r="A2564" s="2" t="s">
        <v>390</v>
      </c>
      <c r="B2564" s="2" t="s">
        <v>2138</v>
      </c>
      <c r="C2564" s="2" t="s">
        <v>2139</v>
      </c>
      <c r="D2564" s="2" t="s">
        <v>390</v>
      </c>
      <c r="E2564" s="2" t="s">
        <v>2156</v>
      </c>
      <c r="F2564" s="2" t="s">
        <v>15228</v>
      </c>
      <c r="G2564" s="2" t="s">
        <v>15229</v>
      </c>
      <c r="H2564" s="2" t="s">
        <v>15230</v>
      </c>
      <c r="I2564" s="3"/>
      <c r="J2564" s="2" t="s">
        <v>10634</v>
      </c>
      <c r="K2564" s="2" t="s">
        <v>10635</v>
      </c>
      <c r="L2564" s="2" t="str">
        <f t="shared" si="22"/>
        <v>Power Systems, Uninterruptible</v>
      </c>
      <c r="M2564" s="2">
        <v>713</v>
      </c>
      <c r="N2564" s="2" t="s">
        <v>10636</v>
      </c>
      <c r="O2564" s="2" t="s">
        <v>15179</v>
      </c>
      <c r="P2564" s="4">
        <v>1</v>
      </c>
      <c r="Q2564" s="2" t="s">
        <v>2291</v>
      </c>
      <c r="R2564" s="2" t="s">
        <v>2292</v>
      </c>
      <c r="S2564" s="2" t="s">
        <v>42</v>
      </c>
      <c r="T2564" s="2" t="s">
        <v>43</v>
      </c>
      <c r="U2564" s="2" t="s">
        <v>1256</v>
      </c>
      <c r="V2564" s="2" t="s">
        <v>5592</v>
      </c>
      <c r="W2564" s="4">
        <v>46</v>
      </c>
      <c r="X2564" s="5">
        <v>5</v>
      </c>
      <c r="Y2564" s="5">
        <v>1</v>
      </c>
      <c r="Z2564" s="6">
        <v>44262</v>
      </c>
      <c r="AA2564" s="2" t="s">
        <v>46</v>
      </c>
    </row>
    <row r="2565" spans="1:27" ht="22.5" x14ac:dyDescent="0.25">
      <c r="A2565" s="2" t="s">
        <v>390</v>
      </c>
      <c r="B2565" s="2" t="s">
        <v>845</v>
      </c>
      <c r="C2565" s="2" t="s">
        <v>693</v>
      </c>
      <c r="D2565" s="2" t="s">
        <v>390</v>
      </c>
      <c r="E2565" s="2" t="s">
        <v>1522</v>
      </c>
      <c r="F2565" s="2" t="s">
        <v>15231</v>
      </c>
      <c r="G2565" s="2" t="s">
        <v>15232</v>
      </c>
      <c r="H2565" s="2" t="s">
        <v>15233</v>
      </c>
      <c r="I2565" s="2" t="s">
        <v>15234</v>
      </c>
      <c r="J2565" s="2" t="s">
        <v>10634</v>
      </c>
      <c r="K2565" s="2" t="s">
        <v>10635</v>
      </c>
      <c r="L2565" s="2" t="str">
        <f t="shared" si="22"/>
        <v>Power Systems, Uninterruptible</v>
      </c>
      <c r="M2565" s="2">
        <v>714</v>
      </c>
      <c r="N2565" s="2" t="s">
        <v>10636</v>
      </c>
      <c r="O2565" s="2" t="s">
        <v>15179</v>
      </c>
      <c r="P2565" s="4">
        <v>1</v>
      </c>
      <c r="Q2565" s="2" t="s">
        <v>2020</v>
      </c>
      <c r="R2565" s="2" t="s">
        <v>2021</v>
      </c>
      <c r="S2565" s="2" t="s">
        <v>15235</v>
      </c>
      <c r="T2565" s="2" t="s">
        <v>43</v>
      </c>
      <c r="U2565" s="2" t="s">
        <v>44</v>
      </c>
      <c r="V2565" s="2" t="s">
        <v>179</v>
      </c>
      <c r="W2565" s="4">
        <v>193</v>
      </c>
      <c r="X2565" s="5">
        <v>5</v>
      </c>
      <c r="Y2565" s="5">
        <v>0</v>
      </c>
      <c r="Z2565" s="6">
        <v>39797</v>
      </c>
      <c r="AA2565" s="2" t="s">
        <v>46</v>
      </c>
    </row>
    <row r="2566" spans="1:27" ht="22.5" x14ac:dyDescent="0.25">
      <c r="A2566" s="2" t="s">
        <v>390</v>
      </c>
      <c r="B2566" s="2" t="s">
        <v>845</v>
      </c>
      <c r="C2566" s="2" t="s">
        <v>693</v>
      </c>
      <c r="D2566" s="2" t="s">
        <v>390</v>
      </c>
      <c r="E2566" s="2" t="s">
        <v>1522</v>
      </c>
      <c r="F2566" s="2" t="s">
        <v>15236</v>
      </c>
      <c r="G2566" s="2" t="s">
        <v>15237</v>
      </c>
      <c r="H2566" s="2" t="s">
        <v>15238</v>
      </c>
      <c r="I2566" s="2" t="s">
        <v>15239</v>
      </c>
      <c r="J2566" s="2" t="s">
        <v>10634</v>
      </c>
      <c r="K2566" s="2" t="s">
        <v>10635</v>
      </c>
      <c r="L2566" s="2" t="str">
        <f t="shared" si="22"/>
        <v>Power Systems, Uninterruptible</v>
      </c>
      <c r="M2566" s="2">
        <v>718</v>
      </c>
      <c r="N2566" s="2" t="s">
        <v>10636</v>
      </c>
      <c r="O2566" s="2" t="s">
        <v>15179</v>
      </c>
      <c r="P2566" s="4">
        <v>1</v>
      </c>
      <c r="Q2566" s="2" t="s">
        <v>2020</v>
      </c>
      <c r="R2566" s="2" t="s">
        <v>2021</v>
      </c>
      <c r="S2566" s="2" t="s">
        <v>42</v>
      </c>
      <c r="T2566" s="2" t="s">
        <v>43</v>
      </c>
      <c r="U2566" s="2" t="s">
        <v>44</v>
      </c>
      <c r="V2566" s="2" t="s">
        <v>179</v>
      </c>
      <c r="W2566" s="4">
        <v>65</v>
      </c>
      <c r="X2566" s="5">
        <v>10</v>
      </c>
      <c r="Y2566" s="5">
        <v>5</v>
      </c>
      <c r="Z2566" s="6">
        <v>43683</v>
      </c>
      <c r="AA2566" s="2" t="s">
        <v>46</v>
      </c>
    </row>
    <row r="2567" spans="1:27" ht="22.5" x14ac:dyDescent="0.25">
      <c r="A2567" s="2" t="s">
        <v>390</v>
      </c>
      <c r="B2567" s="2" t="s">
        <v>845</v>
      </c>
      <c r="C2567" s="2" t="s">
        <v>693</v>
      </c>
      <c r="D2567" s="2" t="s">
        <v>390</v>
      </c>
      <c r="E2567" s="2" t="s">
        <v>1485</v>
      </c>
      <c r="F2567" s="2" t="s">
        <v>15240</v>
      </c>
      <c r="G2567" s="2" t="s">
        <v>15241</v>
      </c>
      <c r="H2567" s="2" t="s">
        <v>15242</v>
      </c>
      <c r="I2567" s="3"/>
      <c r="J2567" s="2" t="s">
        <v>10634</v>
      </c>
      <c r="K2567" s="2" t="s">
        <v>10635</v>
      </c>
      <c r="L2567" s="2" t="str">
        <f t="shared" si="22"/>
        <v>Power Systems, Uninterruptible</v>
      </c>
      <c r="M2567" s="2">
        <v>721</v>
      </c>
      <c r="N2567" s="2" t="s">
        <v>10636</v>
      </c>
      <c r="O2567" s="2" t="s">
        <v>15179</v>
      </c>
      <c r="P2567" s="4">
        <v>1</v>
      </c>
      <c r="Q2567" s="2" t="s">
        <v>6468</v>
      </c>
      <c r="R2567" s="2" t="s">
        <v>6469</v>
      </c>
      <c r="S2567" s="2" t="s">
        <v>15243</v>
      </c>
      <c r="T2567" s="2" t="s">
        <v>43</v>
      </c>
      <c r="U2567" s="2" t="s">
        <v>1256</v>
      </c>
      <c r="V2567" s="2" t="s">
        <v>4247</v>
      </c>
      <c r="W2567" s="4">
        <v>56</v>
      </c>
      <c r="X2567" s="5">
        <v>5</v>
      </c>
      <c r="Y2567" s="5">
        <v>0</v>
      </c>
      <c r="Z2567" s="6">
        <v>43983</v>
      </c>
      <c r="AA2567" s="2" t="s">
        <v>46</v>
      </c>
    </row>
    <row r="2568" spans="1:27" ht="22.5" x14ac:dyDescent="0.25">
      <c r="A2568" s="2" t="s">
        <v>390</v>
      </c>
      <c r="B2568" s="2" t="s">
        <v>8048</v>
      </c>
      <c r="C2568" s="2" t="s">
        <v>8049</v>
      </c>
      <c r="D2568" s="2" t="s">
        <v>390</v>
      </c>
      <c r="E2568" s="2" t="s">
        <v>15244</v>
      </c>
      <c r="F2568" s="2" t="s">
        <v>15245</v>
      </c>
      <c r="G2568" s="3"/>
      <c r="H2568" s="2" t="s">
        <v>15246</v>
      </c>
      <c r="I2568" s="3"/>
      <c r="J2568" s="2" t="s">
        <v>10634</v>
      </c>
      <c r="K2568" s="2" t="s">
        <v>10635</v>
      </c>
      <c r="L2568" s="2" t="str">
        <f t="shared" si="22"/>
        <v>Power Systems, Uninterruptible</v>
      </c>
      <c r="M2568" s="2">
        <v>732</v>
      </c>
      <c r="N2568" s="2" t="s">
        <v>10636</v>
      </c>
      <c r="O2568" s="2" t="s">
        <v>15179</v>
      </c>
      <c r="P2568" s="4">
        <v>1</v>
      </c>
      <c r="Q2568" s="2" t="s">
        <v>15247</v>
      </c>
      <c r="R2568" s="2" t="s">
        <v>15248</v>
      </c>
      <c r="S2568" s="2" t="s">
        <v>42</v>
      </c>
      <c r="T2568" s="2" t="s">
        <v>43</v>
      </c>
      <c r="U2568" s="3"/>
      <c r="V2568" s="3"/>
      <c r="W2568" s="4">
        <v>72</v>
      </c>
      <c r="X2568" s="5">
        <v>10</v>
      </c>
      <c r="Y2568" s="5">
        <v>4</v>
      </c>
      <c r="Z2568" s="6">
        <v>43492</v>
      </c>
      <c r="AA2568" s="2" t="s">
        <v>46</v>
      </c>
    </row>
    <row r="2569" spans="1:27" ht="22.5" x14ac:dyDescent="0.25">
      <c r="A2569" s="2" t="s">
        <v>390</v>
      </c>
      <c r="B2569" s="2" t="s">
        <v>10640</v>
      </c>
      <c r="C2569" s="2" t="s">
        <v>10641</v>
      </c>
      <c r="D2569" s="2" t="s">
        <v>390</v>
      </c>
      <c r="E2569" s="2" t="s">
        <v>2244</v>
      </c>
      <c r="F2569" s="2" t="s">
        <v>15249</v>
      </c>
      <c r="G2569" s="3"/>
      <c r="H2569" s="2" t="s">
        <v>15250</v>
      </c>
      <c r="I2569" s="3"/>
      <c r="J2569" s="2" t="s">
        <v>10634</v>
      </c>
      <c r="K2569" s="2" t="s">
        <v>10635</v>
      </c>
      <c r="L2569" s="2" t="str">
        <f t="shared" si="22"/>
        <v>Power Systems, Uninterruptible</v>
      </c>
      <c r="M2569" s="2">
        <v>733</v>
      </c>
      <c r="N2569" s="2" t="s">
        <v>10636</v>
      </c>
      <c r="O2569" s="2" t="s">
        <v>15179</v>
      </c>
      <c r="P2569" s="4">
        <v>1</v>
      </c>
      <c r="Q2569" s="2" t="s">
        <v>15251</v>
      </c>
      <c r="R2569" s="2" t="s">
        <v>15252</v>
      </c>
      <c r="S2569" s="2" t="s">
        <v>42</v>
      </c>
      <c r="T2569" s="2" t="s">
        <v>43</v>
      </c>
      <c r="U2569" s="3"/>
      <c r="V2569" s="3"/>
      <c r="W2569" s="4">
        <v>84</v>
      </c>
      <c r="X2569" s="5">
        <v>10</v>
      </c>
      <c r="Y2569" s="5">
        <v>3</v>
      </c>
      <c r="Z2569" s="6">
        <v>43132</v>
      </c>
      <c r="AA2569" s="2" t="s">
        <v>46</v>
      </c>
    </row>
    <row r="2570" spans="1:27" ht="22.5" x14ac:dyDescent="0.25">
      <c r="A2570" s="2" t="s">
        <v>350</v>
      </c>
      <c r="B2570" s="2" t="s">
        <v>2129</v>
      </c>
      <c r="C2570" s="2" t="s">
        <v>2130</v>
      </c>
      <c r="D2570" s="2" t="s">
        <v>350</v>
      </c>
      <c r="E2570" s="2" t="s">
        <v>2027</v>
      </c>
      <c r="F2570" s="2" t="s">
        <v>15253</v>
      </c>
      <c r="G2570" s="2" t="s">
        <v>15254</v>
      </c>
      <c r="H2570" s="2" t="s">
        <v>15255</v>
      </c>
      <c r="I2570" s="2" t="s">
        <v>15256</v>
      </c>
      <c r="J2570" s="2" t="s">
        <v>10634</v>
      </c>
      <c r="K2570" s="2" t="s">
        <v>10635</v>
      </c>
      <c r="L2570" s="2" t="str">
        <f t="shared" si="22"/>
        <v>Power Systems, Uninterruptible</v>
      </c>
      <c r="M2570" s="2">
        <v>755</v>
      </c>
      <c r="N2570" s="2" t="s">
        <v>10636</v>
      </c>
      <c r="O2570" s="2" t="s">
        <v>15179</v>
      </c>
      <c r="P2570" s="4">
        <v>1</v>
      </c>
      <c r="Q2570" s="2" t="s">
        <v>2136</v>
      </c>
      <c r="R2570" s="2" t="s">
        <v>2137</v>
      </c>
      <c r="S2570" s="2" t="s">
        <v>42</v>
      </c>
      <c r="T2570" s="2" t="s">
        <v>43</v>
      </c>
      <c r="U2570" s="2" t="s">
        <v>44</v>
      </c>
      <c r="V2570" s="2" t="s">
        <v>179</v>
      </c>
      <c r="W2570" s="4">
        <v>63</v>
      </c>
      <c r="X2570" s="5">
        <v>5</v>
      </c>
      <c r="Y2570" s="5">
        <v>0</v>
      </c>
      <c r="Z2570" s="6">
        <v>43746</v>
      </c>
      <c r="AA2570" s="2" t="s">
        <v>46</v>
      </c>
    </row>
    <row r="2571" spans="1:27" ht="22.5" x14ac:dyDescent="0.25">
      <c r="A2571" s="2" t="s">
        <v>2221</v>
      </c>
      <c r="B2571" s="2" t="s">
        <v>1483</v>
      </c>
      <c r="C2571" s="2" t="s">
        <v>1484</v>
      </c>
      <c r="D2571" s="2" t="s">
        <v>2221</v>
      </c>
      <c r="E2571" s="2" t="s">
        <v>1485</v>
      </c>
      <c r="F2571" s="2" t="s">
        <v>15257</v>
      </c>
      <c r="G2571" s="2" t="s">
        <v>15258</v>
      </c>
      <c r="H2571" s="2" t="s">
        <v>15259</v>
      </c>
      <c r="I2571" s="3"/>
      <c r="J2571" s="2" t="s">
        <v>10634</v>
      </c>
      <c r="K2571" s="2" t="s">
        <v>10635</v>
      </c>
      <c r="L2571" s="2" t="str">
        <f t="shared" si="22"/>
        <v>Power Systems, Uninterruptible</v>
      </c>
      <c r="M2571" s="2">
        <v>762</v>
      </c>
      <c r="N2571" s="2" t="s">
        <v>10636</v>
      </c>
      <c r="O2571" s="2" t="s">
        <v>15179</v>
      </c>
      <c r="P2571" s="4">
        <v>1</v>
      </c>
      <c r="Q2571" s="2" t="s">
        <v>6526</v>
      </c>
      <c r="R2571" s="2" t="s">
        <v>6527</v>
      </c>
      <c r="S2571" s="2" t="s">
        <v>42</v>
      </c>
      <c r="T2571" s="2" t="s">
        <v>43</v>
      </c>
      <c r="U2571" s="2" t="s">
        <v>44</v>
      </c>
      <c r="V2571" s="2" t="s">
        <v>179</v>
      </c>
      <c r="W2571" s="4">
        <v>10</v>
      </c>
      <c r="X2571" s="5">
        <v>10</v>
      </c>
      <c r="Y2571" s="5">
        <v>9</v>
      </c>
      <c r="Z2571" s="6">
        <v>45363</v>
      </c>
      <c r="AA2571" s="2" t="s">
        <v>46</v>
      </c>
    </row>
    <row r="2572" spans="1:27" x14ac:dyDescent="0.25">
      <c r="A2572" s="2" t="s">
        <v>853</v>
      </c>
      <c r="B2572" s="2" t="s">
        <v>845</v>
      </c>
      <c r="C2572" s="2" t="s">
        <v>693</v>
      </c>
      <c r="D2572" s="2" t="s">
        <v>853</v>
      </c>
      <c r="E2572" s="2" t="s">
        <v>1522</v>
      </c>
      <c r="F2572" s="2" t="s">
        <v>5677</v>
      </c>
      <c r="G2572" s="2" t="s">
        <v>5678</v>
      </c>
      <c r="H2572" s="2" t="s">
        <v>5679</v>
      </c>
      <c r="I2572" s="2" t="s">
        <v>5680</v>
      </c>
      <c r="J2572" s="2" t="s">
        <v>952</v>
      </c>
      <c r="K2572" s="2" t="s">
        <v>927</v>
      </c>
      <c r="L2572" s="2" t="s">
        <v>160</v>
      </c>
      <c r="M2572" s="2">
        <v>1315</v>
      </c>
      <c r="N2572" s="2" t="s">
        <v>4056</v>
      </c>
      <c r="O2572" s="2" t="s">
        <v>5667</v>
      </c>
      <c r="P2572" s="4">
        <v>1</v>
      </c>
      <c r="Q2572" s="2" t="s">
        <v>2072</v>
      </c>
      <c r="R2572" s="2" t="s">
        <v>2073</v>
      </c>
      <c r="S2572" s="2" t="s">
        <v>5681</v>
      </c>
      <c r="T2572" s="2" t="s">
        <v>86</v>
      </c>
      <c r="U2572" s="2" t="s">
        <v>44</v>
      </c>
      <c r="V2572" s="2" t="s">
        <v>179</v>
      </c>
      <c r="W2572" s="4">
        <v>265</v>
      </c>
      <c r="X2572" s="5">
        <v>5</v>
      </c>
      <c r="Y2572" s="5">
        <v>0</v>
      </c>
      <c r="Z2572" s="6">
        <v>37609</v>
      </c>
      <c r="AA2572" s="2" t="s">
        <v>46</v>
      </c>
    </row>
    <row r="2573" spans="1:27" x14ac:dyDescent="0.25">
      <c r="A2573" s="2" t="s">
        <v>853</v>
      </c>
      <c r="B2573" s="2" t="s">
        <v>3438</v>
      </c>
      <c r="C2573" s="2" t="s">
        <v>3439</v>
      </c>
      <c r="D2573" s="2" t="s">
        <v>853</v>
      </c>
      <c r="E2573" s="2" t="s">
        <v>3440</v>
      </c>
      <c r="F2573" s="2" t="s">
        <v>5672</v>
      </c>
      <c r="G2573" s="2" t="s">
        <v>5673</v>
      </c>
      <c r="H2573" s="2" t="s">
        <v>5674</v>
      </c>
      <c r="I2573" s="2" t="s">
        <v>5675</v>
      </c>
      <c r="J2573" s="2" t="s">
        <v>952</v>
      </c>
      <c r="K2573" s="2" t="s">
        <v>927</v>
      </c>
      <c r="L2573" s="2" t="s">
        <v>160</v>
      </c>
      <c r="M2573" s="2">
        <v>1321</v>
      </c>
      <c r="N2573" s="2" t="s">
        <v>4056</v>
      </c>
      <c r="O2573" s="2" t="s">
        <v>5667</v>
      </c>
      <c r="P2573" s="4">
        <v>1</v>
      </c>
      <c r="Q2573" s="2" t="s">
        <v>3444</v>
      </c>
      <c r="R2573" s="2" t="s">
        <v>3445</v>
      </c>
      <c r="S2573" s="2" t="s">
        <v>5676</v>
      </c>
      <c r="T2573" s="2" t="s">
        <v>86</v>
      </c>
      <c r="U2573" s="2" t="s">
        <v>44</v>
      </c>
      <c r="V2573" s="2" t="s">
        <v>179</v>
      </c>
      <c r="W2573" s="4">
        <v>174</v>
      </c>
      <c r="X2573" s="5">
        <v>5</v>
      </c>
      <c r="Y2573" s="5">
        <v>0</v>
      </c>
      <c r="Z2573" s="6">
        <v>40391</v>
      </c>
      <c r="AA2573" s="2" t="s">
        <v>46</v>
      </c>
    </row>
    <row r="2574" spans="1:27" ht="22.5" x14ac:dyDescent="0.25">
      <c r="A2574" s="2" t="s">
        <v>1535</v>
      </c>
      <c r="B2574" s="2" t="s">
        <v>845</v>
      </c>
      <c r="C2574" s="2" t="s">
        <v>693</v>
      </c>
      <c r="D2574" s="2" t="s">
        <v>1535</v>
      </c>
      <c r="E2574" s="2" t="s">
        <v>1522</v>
      </c>
      <c r="F2574" s="2" t="s">
        <v>5668</v>
      </c>
      <c r="G2574" s="2" t="s">
        <v>5669</v>
      </c>
      <c r="H2574" s="2" t="s">
        <v>5670</v>
      </c>
      <c r="I2574" s="2" t="s">
        <v>5671</v>
      </c>
      <c r="J2574" s="2" t="s">
        <v>952</v>
      </c>
      <c r="K2574" s="2" t="s">
        <v>927</v>
      </c>
      <c r="L2574" s="2" t="s">
        <v>160</v>
      </c>
      <c r="M2574" s="2">
        <v>1365</v>
      </c>
      <c r="N2574" s="2" t="s">
        <v>4056</v>
      </c>
      <c r="O2574" s="2" t="s">
        <v>5667</v>
      </c>
      <c r="P2574" s="4">
        <v>1</v>
      </c>
      <c r="Q2574" s="2" t="s">
        <v>1540</v>
      </c>
      <c r="R2574" s="2" t="s">
        <v>1541</v>
      </c>
      <c r="S2574" s="2" t="s">
        <v>1040</v>
      </c>
      <c r="T2574" s="2" t="s">
        <v>86</v>
      </c>
      <c r="U2574" s="2" t="s">
        <v>44</v>
      </c>
      <c r="V2574" s="2" t="s">
        <v>179</v>
      </c>
      <c r="W2574" s="4">
        <v>184</v>
      </c>
      <c r="X2574" s="5">
        <v>5</v>
      </c>
      <c r="Y2574" s="5">
        <v>0</v>
      </c>
      <c r="Z2574" s="6">
        <v>40086</v>
      </c>
      <c r="AA2574" s="2" t="s">
        <v>46</v>
      </c>
    </row>
    <row r="2575" spans="1:27" ht="22.5" x14ac:dyDescent="0.25">
      <c r="A2575" s="2" t="s">
        <v>862</v>
      </c>
      <c r="B2575" s="2" t="s">
        <v>845</v>
      </c>
      <c r="C2575" s="2" t="s">
        <v>693</v>
      </c>
      <c r="D2575" s="2" t="s">
        <v>1886</v>
      </c>
      <c r="E2575" s="2" t="s">
        <v>1887</v>
      </c>
      <c r="F2575" s="2" t="s">
        <v>5663</v>
      </c>
      <c r="G2575" s="2" t="s">
        <v>5664</v>
      </c>
      <c r="H2575" s="2" t="s">
        <v>5665</v>
      </c>
      <c r="I2575" s="2" t="s">
        <v>5666</v>
      </c>
      <c r="J2575" s="2" t="s">
        <v>952</v>
      </c>
      <c r="K2575" s="2" t="s">
        <v>927</v>
      </c>
      <c r="L2575" s="2" t="s">
        <v>160</v>
      </c>
      <c r="M2575" s="2">
        <v>1385</v>
      </c>
      <c r="N2575" s="2" t="s">
        <v>4056</v>
      </c>
      <c r="O2575" s="2" t="s">
        <v>5667</v>
      </c>
      <c r="P2575" s="4">
        <v>1</v>
      </c>
      <c r="Q2575" s="2" t="s">
        <v>1892</v>
      </c>
      <c r="R2575" s="2" t="s">
        <v>1893</v>
      </c>
      <c r="S2575" s="2" t="s">
        <v>1894</v>
      </c>
      <c r="T2575" s="2" t="s">
        <v>86</v>
      </c>
      <c r="U2575" s="2" t="s">
        <v>44</v>
      </c>
      <c r="V2575" s="2" t="s">
        <v>179</v>
      </c>
      <c r="W2575" s="4">
        <v>138</v>
      </c>
      <c r="X2575" s="5">
        <v>7</v>
      </c>
      <c r="Y2575" s="5">
        <v>0</v>
      </c>
      <c r="Z2575" s="6">
        <v>41458</v>
      </c>
      <c r="AA2575" s="2" t="s">
        <v>46</v>
      </c>
    </row>
    <row r="2576" spans="1:27" ht="22.5" x14ac:dyDescent="0.25">
      <c r="A2576" s="2" t="s">
        <v>2221</v>
      </c>
      <c r="B2576" s="2" t="s">
        <v>442</v>
      </c>
      <c r="C2576" s="2" t="s">
        <v>443</v>
      </c>
      <c r="D2576" s="2" t="s">
        <v>2221</v>
      </c>
      <c r="E2576" s="2" t="s">
        <v>1797</v>
      </c>
      <c r="F2576" s="2" t="s">
        <v>15260</v>
      </c>
      <c r="G2576" s="2" t="s">
        <v>15261</v>
      </c>
      <c r="H2576" s="2" t="s">
        <v>15262</v>
      </c>
      <c r="I2576" s="3"/>
      <c r="J2576" s="2" t="s">
        <v>15263</v>
      </c>
      <c r="K2576" s="2" t="s">
        <v>15264</v>
      </c>
      <c r="L2576" s="2" t="str">
        <f>K2576</f>
        <v>Phototherapy Units</v>
      </c>
      <c r="M2576" s="2">
        <v>608</v>
      </c>
      <c r="N2576" s="2" t="s">
        <v>4056</v>
      </c>
      <c r="O2576" s="2" t="s">
        <v>15265</v>
      </c>
      <c r="P2576" s="4">
        <v>1</v>
      </c>
      <c r="Q2576" s="2" t="s">
        <v>5649</v>
      </c>
      <c r="R2576" s="2" t="s">
        <v>5650</v>
      </c>
      <c r="S2576" s="2" t="s">
        <v>42</v>
      </c>
      <c r="T2576" s="2" t="s">
        <v>43</v>
      </c>
      <c r="U2576" s="2" t="s">
        <v>44</v>
      </c>
      <c r="V2576" s="2" t="s">
        <v>179</v>
      </c>
      <c r="W2576" s="4">
        <v>7</v>
      </c>
      <c r="X2576" s="5">
        <v>5</v>
      </c>
      <c r="Y2576" s="5">
        <v>4</v>
      </c>
      <c r="Z2576" s="6">
        <v>45474</v>
      </c>
      <c r="AA2576" s="2" t="s">
        <v>46</v>
      </c>
    </row>
    <row r="2577" spans="1:27" ht="22.5" x14ac:dyDescent="0.25">
      <c r="A2577" s="2" t="s">
        <v>2221</v>
      </c>
      <c r="B2577" s="2" t="s">
        <v>442</v>
      </c>
      <c r="C2577" s="2" t="s">
        <v>443</v>
      </c>
      <c r="D2577" s="2" t="s">
        <v>2221</v>
      </c>
      <c r="E2577" s="2" t="s">
        <v>1797</v>
      </c>
      <c r="F2577" s="2" t="s">
        <v>15266</v>
      </c>
      <c r="G2577" s="2" t="s">
        <v>15267</v>
      </c>
      <c r="H2577" s="2" t="s">
        <v>15268</v>
      </c>
      <c r="I2577" s="3"/>
      <c r="J2577" s="2" t="s">
        <v>15263</v>
      </c>
      <c r="K2577" s="2" t="s">
        <v>15264</v>
      </c>
      <c r="L2577" s="2" t="str">
        <f>K2577</f>
        <v>Phototherapy Units</v>
      </c>
      <c r="M2577" s="2">
        <v>609</v>
      </c>
      <c r="N2577" s="2" t="s">
        <v>4056</v>
      </c>
      <c r="O2577" s="2" t="s">
        <v>15265</v>
      </c>
      <c r="P2577" s="4">
        <v>1</v>
      </c>
      <c r="Q2577" s="2" t="s">
        <v>5649</v>
      </c>
      <c r="R2577" s="2" t="s">
        <v>5650</v>
      </c>
      <c r="S2577" s="2" t="s">
        <v>42</v>
      </c>
      <c r="T2577" s="2" t="s">
        <v>43</v>
      </c>
      <c r="U2577" s="2" t="s">
        <v>44</v>
      </c>
      <c r="V2577" s="2" t="s">
        <v>179</v>
      </c>
      <c r="W2577" s="4">
        <v>7</v>
      </c>
      <c r="X2577" s="5">
        <v>5</v>
      </c>
      <c r="Y2577" s="5">
        <v>4</v>
      </c>
      <c r="Z2577" s="6">
        <v>45474</v>
      </c>
      <c r="AA2577" s="2" t="s">
        <v>46</v>
      </c>
    </row>
    <row r="2578" spans="1:27" ht="22.5" x14ac:dyDescent="0.25">
      <c r="A2578" s="2" t="s">
        <v>2221</v>
      </c>
      <c r="B2578" s="2" t="s">
        <v>442</v>
      </c>
      <c r="C2578" s="2" t="s">
        <v>443</v>
      </c>
      <c r="D2578" s="2" t="s">
        <v>2221</v>
      </c>
      <c r="E2578" s="2" t="s">
        <v>1797</v>
      </c>
      <c r="F2578" s="2" t="s">
        <v>15269</v>
      </c>
      <c r="G2578" s="2" t="s">
        <v>15270</v>
      </c>
      <c r="H2578" s="2" t="s">
        <v>15271</v>
      </c>
      <c r="I2578" s="2" t="s">
        <v>15272</v>
      </c>
      <c r="J2578" s="2" t="s">
        <v>15263</v>
      </c>
      <c r="K2578" s="2" t="s">
        <v>15264</v>
      </c>
      <c r="L2578" s="2" t="str">
        <f>K2578</f>
        <v>Phototherapy Units</v>
      </c>
      <c r="M2578" s="2">
        <v>610</v>
      </c>
      <c r="N2578" s="2" t="s">
        <v>4056</v>
      </c>
      <c r="O2578" s="2" t="s">
        <v>15265</v>
      </c>
      <c r="P2578" s="4">
        <v>1</v>
      </c>
      <c r="Q2578" s="2" t="s">
        <v>5649</v>
      </c>
      <c r="R2578" s="2" t="s">
        <v>5650</v>
      </c>
      <c r="S2578" s="2" t="s">
        <v>42</v>
      </c>
      <c r="T2578" s="2" t="s">
        <v>43</v>
      </c>
      <c r="U2578" s="2" t="s">
        <v>44</v>
      </c>
      <c r="V2578" s="2" t="s">
        <v>179</v>
      </c>
      <c r="W2578" s="4">
        <v>6</v>
      </c>
      <c r="X2578" s="5">
        <v>5</v>
      </c>
      <c r="Y2578" s="5">
        <v>5</v>
      </c>
      <c r="Z2578" s="6">
        <v>45492</v>
      </c>
      <c r="AA2578" s="2" t="s">
        <v>46</v>
      </c>
    </row>
    <row r="2579" spans="1:27" ht="22.5" x14ac:dyDescent="0.25">
      <c r="A2579" s="2" t="s">
        <v>2221</v>
      </c>
      <c r="B2579" s="2" t="s">
        <v>442</v>
      </c>
      <c r="C2579" s="2" t="s">
        <v>443</v>
      </c>
      <c r="D2579" s="2" t="s">
        <v>2221</v>
      </c>
      <c r="E2579" s="2" t="s">
        <v>1797</v>
      </c>
      <c r="F2579" s="2" t="s">
        <v>15273</v>
      </c>
      <c r="G2579" s="2" t="s">
        <v>15274</v>
      </c>
      <c r="H2579" s="2" t="s">
        <v>15275</v>
      </c>
      <c r="I2579" s="2" t="s">
        <v>15276</v>
      </c>
      <c r="J2579" s="2" t="s">
        <v>15263</v>
      </c>
      <c r="K2579" s="2" t="s">
        <v>15264</v>
      </c>
      <c r="L2579" s="2" t="str">
        <f>K2579</f>
        <v>Phototherapy Units</v>
      </c>
      <c r="M2579" s="2">
        <v>611</v>
      </c>
      <c r="N2579" s="2" t="s">
        <v>4056</v>
      </c>
      <c r="O2579" s="2" t="s">
        <v>15265</v>
      </c>
      <c r="P2579" s="4">
        <v>1</v>
      </c>
      <c r="Q2579" s="2" t="s">
        <v>5649</v>
      </c>
      <c r="R2579" s="2" t="s">
        <v>5650</v>
      </c>
      <c r="S2579" s="2" t="s">
        <v>42</v>
      </c>
      <c r="T2579" s="2" t="s">
        <v>43</v>
      </c>
      <c r="U2579" s="2" t="s">
        <v>44</v>
      </c>
      <c r="V2579" s="2" t="s">
        <v>179</v>
      </c>
      <c r="W2579" s="4">
        <v>6</v>
      </c>
      <c r="X2579" s="5">
        <v>5</v>
      </c>
      <c r="Y2579" s="5">
        <v>5</v>
      </c>
      <c r="Z2579" s="6">
        <v>45492</v>
      </c>
      <c r="AA2579" s="2" t="s">
        <v>46</v>
      </c>
    </row>
    <row r="2580" spans="1:27" ht="22.5" x14ac:dyDescent="0.25">
      <c r="A2580" s="2" t="s">
        <v>350</v>
      </c>
      <c r="B2580" s="2" t="s">
        <v>1483</v>
      </c>
      <c r="C2580" s="2" t="s">
        <v>1484</v>
      </c>
      <c r="D2580" s="2" t="s">
        <v>350</v>
      </c>
      <c r="E2580" s="2" t="s">
        <v>1485</v>
      </c>
      <c r="F2580" s="2" t="s">
        <v>1560</v>
      </c>
      <c r="G2580" s="2" t="s">
        <v>1561</v>
      </c>
      <c r="H2580" s="2" t="s">
        <v>1562</v>
      </c>
      <c r="I2580" s="2" t="s">
        <v>1563</v>
      </c>
      <c r="J2580" s="2" t="s">
        <v>80</v>
      </c>
      <c r="K2580" s="2" t="s">
        <v>81</v>
      </c>
      <c r="L2580" s="2" t="s">
        <v>82</v>
      </c>
      <c r="M2580" s="2">
        <v>1690</v>
      </c>
      <c r="N2580" s="2" t="s">
        <v>1501</v>
      </c>
      <c r="O2580" s="2" t="s">
        <v>1564</v>
      </c>
      <c r="P2580" s="4">
        <v>1</v>
      </c>
      <c r="Q2580" s="2" t="s">
        <v>1553</v>
      </c>
      <c r="R2580" s="2" t="s">
        <v>1554</v>
      </c>
      <c r="S2580" s="2" t="s">
        <v>1555</v>
      </c>
      <c r="T2580" s="2" t="s">
        <v>86</v>
      </c>
      <c r="U2580" s="2" t="s">
        <v>44</v>
      </c>
      <c r="V2580" s="2" t="s">
        <v>179</v>
      </c>
      <c r="W2580" s="4">
        <v>165</v>
      </c>
      <c r="X2580" s="5">
        <v>5</v>
      </c>
      <c r="Y2580" s="5">
        <v>0</v>
      </c>
      <c r="Z2580" s="6">
        <v>40664</v>
      </c>
      <c r="AA2580" s="2" t="s">
        <v>46</v>
      </c>
    </row>
    <row r="2581" spans="1:27" ht="22.5" x14ac:dyDescent="0.25">
      <c r="A2581" s="2" t="s">
        <v>1446</v>
      </c>
      <c r="B2581" s="2" t="s">
        <v>1565</v>
      </c>
      <c r="C2581" s="2" t="s">
        <v>1566</v>
      </c>
      <c r="D2581" s="2" t="s">
        <v>1446</v>
      </c>
      <c r="E2581" s="2" t="s">
        <v>1567</v>
      </c>
      <c r="F2581" s="2" t="s">
        <v>15277</v>
      </c>
      <c r="G2581" s="2" t="s">
        <v>15278</v>
      </c>
      <c r="H2581" s="2" t="s">
        <v>15279</v>
      </c>
      <c r="I2581" s="2" t="s">
        <v>15280</v>
      </c>
      <c r="J2581" s="2" t="s">
        <v>10634</v>
      </c>
      <c r="K2581" s="2" t="s">
        <v>10635</v>
      </c>
      <c r="L2581" s="2" t="str">
        <f>K2581</f>
        <v>Power Systems, Uninterruptible</v>
      </c>
      <c r="M2581" s="2">
        <v>696</v>
      </c>
      <c r="N2581" s="2" t="s">
        <v>10636</v>
      </c>
      <c r="O2581" s="2" t="s">
        <v>15281</v>
      </c>
      <c r="P2581" s="4">
        <v>1</v>
      </c>
      <c r="Q2581" s="2" t="s">
        <v>2532</v>
      </c>
      <c r="R2581" s="2" t="s">
        <v>2533</v>
      </c>
      <c r="S2581" s="2" t="s">
        <v>238</v>
      </c>
      <c r="T2581" s="2" t="s">
        <v>43</v>
      </c>
      <c r="U2581" s="2" t="s">
        <v>44</v>
      </c>
      <c r="V2581" s="2" t="s">
        <v>179</v>
      </c>
      <c r="W2581" s="4">
        <v>225</v>
      </c>
      <c r="X2581" s="5">
        <v>5</v>
      </c>
      <c r="Y2581" s="5">
        <v>0</v>
      </c>
      <c r="Z2581" s="6">
        <v>38835</v>
      </c>
      <c r="AA2581" s="2" t="s">
        <v>46</v>
      </c>
    </row>
    <row r="2582" spans="1:27" ht="22.5" x14ac:dyDescent="0.25">
      <c r="A2582" s="2" t="s">
        <v>390</v>
      </c>
      <c r="B2582" s="2" t="s">
        <v>845</v>
      </c>
      <c r="C2582" s="2" t="s">
        <v>693</v>
      </c>
      <c r="D2582" s="2" t="s">
        <v>390</v>
      </c>
      <c r="E2582" s="2" t="s">
        <v>1522</v>
      </c>
      <c r="F2582" s="2" t="s">
        <v>15282</v>
      </c>
      <c r="G2582" s="2" t="s">
        <v>15283</v>
      </c>
      <c r="H2582" s="2" t="s">
        <v>4877</v>
      </c>
      <c r="I2582" s="2" t="s">
        <v>15284</v>
      </c>
      <c r="J2582" s="2" t="s">
        <v>13011</v>
      </c>
      <c r="K2582" s="2" t="s">
        <v>13012</v>
      </c>
      <c r="L2582" s="2" t="s">
        <v>10619</v>
      </c>
      <c r="M2582" s="2">
        <v>60</v>
      </c>
      <c r="N2582" s="2" t="s">
        <v>4274</v>
      </c>
      <c r="O2582" s="2" t="s">
        <v>15285</v>
      </c>
      <c r="P2582" s="4">
        <v>1</v>
      </c>
      <c r="Q2582" s="2" t="s">
        <v>2020</v>
      </c>
      <c r="R2582" s="2" t="s">
        <v>2021</v>
      </c>
      <c r="S2582" s="2" t="s">
        <v>238</v>
      </c>
      <c r="T2582" s="2" t="s">
        <v>340</v>
      </c>
      <c r="U2582" s="2" t="s">
        <v>44</v>
      </c>
      <c r="V2582" s="2" t="s">
        <v>179</v>
      </c>
      <c r="W2582" s="4">
        <v>252</v>
      </c>
      <c r="X2582" s="5">
        <v>5</v>
      </c>
      <c r="Y2582" s="5">
        <v>0</v>
      </c>
      <c r="Z2582" s="6">
        <v>38009</v>
      </c>
      <c r="AA2582" s="2" t="s">
        <v>46</v>
      </c>
    </row>
    <row r="2583" spans="1:27" ht="22.5" x14ac:dyDescent="0.25">
      <c r="A2583" s="2" t="s">
        <v>4058</v>
      </c>
      <c r="B2583" s="2" t="s">
        <v>845</v>
      </c>
      <c r="C2583" s="2" t="s">
        <v>693</v>
      </c>
      <c r="D2583" s="2" t="s">
        <v>4058</v>
      </c>
      <c r="E2583" s="2" t="s">
        <v>1522</v>
      </c>
      <c r="F2583" s="2" t="s">
        <v>4187</v>
      </c>
      <c r="G2583" s="2" t="s">
        <v>4188</v>
      </c>
      <c r="H2583" s="2" t="s">
        <v>4189</v>
      </c>
      <c r="I2583" s="2" t="s">
        <v>4190</v>
      </c>
      <c r="J2583" s="2" t="s">
        <v>4147</v>
      </c>
      <c r="K2583" s="2" t="s">
        <v>4148</v>
      </c>
      <c r="L2583" s="2" t="s">
        <v>160</v>
      </c>
      <c r="M2583" s="2">
        <v>226</v>
      </c>
      <c r="N2583" s="2" t="s">
        <v>4056</v>
      </c>
      <c r="O2583" s="2" t="s">
        <v>4149</v>
      </c>
      <c r="P2583" s="4">
        <v>1</v>
      </c>
      <c r="Q2583" s="2" t="s">
        <v>4062</v>
      </c>
      <c r="R2583" s="2" t="s">
        <v>4063</v>
      </c>
      <c r="S2583" s="2" t="s">
        <v>4191</v>
      </c>
      <c r="T2583" s="2" t="s">
        <v>86</v>
      </c>
      <c r="U2583" s="2" t="s">
        <v>44</v>
      </c>
      <c r="V2583" s="2" t="s">
        <v>4152</v>
      </c>
      <c r="W2583" s="4">
        <v>116</v>
      </c>
      <c r="X2583" s="5">
        <v>5</v>
      </c>
      <c r="Y2583" s="5">
        <v>0</v>
      </c>
      <c r="Z2583" s="6">
        <v>42131</v>
      </c>
      <c r="AA2583" s="2" t="s">
        <v>46</v>
      </c>
    </row>
    <row r="2584" spans="1:27" ht="22.5" x14ac:dyDescent="0.25">
      <c r="A2584" s="2" t="s">
        <v>4180</v>
      </c>
      <c r="B2584" s="2" t="s">
        <v>442</v>
      </c>
      <c r="C2584" s="2" t="s">
        <v>443</v>
      </c>
      <c r="D2584" s="2" t="s">
        <v>4180</v>
      </c>
      <c r="E2584" s="2" t="s">
        <v>1797</v>
      </c>
      <c r="F2584" s="2" t="s">
        <v>4181</v>
      </c>
      <c r="G2584" s="2" t="s">
        <v>4182</v>
      </c>
      <c r="H2584" s="2" t="s">
        <v>4183</v>
      </c>
      <c r="I2584" s="2" t="s">
        <v>4184</v>
      </c>
      <c r="J2584" s="2" t="s">
        <v>4147</v>
      </c>
      <c r="K2584" s="2" t="s">
        <v>4148</v>
      </c>
      <c r="L2584" s="2" t="s">
        <v>160</v>
      </c>
      <c r="M2584" s="2">
        <v>227</v>
      </c>
      <c r="N2584" s="2" t="s">
        <v>4056</v>
      </c>
      <c r="O2584" s="2" t="s">
        <v>4149</v>
      </c>
      <c r="P2584" s="4">
        <v>1</v>
      </c>
      <c r="Q2584" s="2" t="s">
        <v>4185</v>
      </c>
      <c r="R2584" s="2" t="s">
        <v>4186</v>
      </c>
      <c r="S2584" s="2" t="s">
        <v>42</v>
      </c>
      <c r="T2584" s="2" t="s">
        <v>86</v>
      </c>
      <c r="U2584" s="2" t="s">
        <v>44</v>
      </c>
      <c r="V2584" s="2" t="s">
        <v>179</v>
      </c>
      <c r="W2584" s="4">
        <v>106</v>
      </c>
      <c r="X2584" s="5">
        <v>5</v>
      </c>
      <c r="Y2584" s="5">
        <v>0</v>
      </c>
      <c r="Z2584" s="6">
        <v>42444</v>
      </c>
      <c r="AA2584" s="2" t="s">
        <v>46</v>
      </c>
    </row>
    <row r="2585" spans="1:27" ht="22.5" x14ac:dyDescent="0.25">
      <c r="A2585" s="2" t="s">
        <v>1434</v>
      </c>
      <c r="B2585" s="2" t="s">
        <v>845</v>
      </c>
      <c r="C2585" s="2" t="s">
        <v>693</v>
      </c>
      <c r="D2585" s="2" t="s">
        <v>1434</v>
      </c>
      <c r="E2585" s="2" t="s">
        <v>1522</v>
      </c>
      <c r="F2585" s="2" t="s">
        <v>4177</v>
      </c>
      <c r="G2585" s="2" t="s">
        <v>4178</v>
      </c>
      <c r="H2585" s="2" t="s">
        <v>4179</v>
      </c>
      <c r="I2585" s="2" t="s">
        <v>4179</v>
      </c>
      <c r="J2585" s="2" t="s">
        <v>4147</v>
      </c>
      <c r="K2585" s="2" t="s">
        <v>4148</v>
      </c>
      <c r="L2585" s="2" t="s">
        <v>160</v>
      </c>
      <c r="M2585" s="2">
        <v>233</v>
      </c>
      <c r="N2585" s="2" t="s">
        <v>4056</v>
      </c>
      <c r="O2585" s="2" t="s">
        <v>4149</v>
      </c>
      <c r="P2585" s="4">
        <v>1</v>
      </c>
      <c r="Q2585" s="2" t="s">
        <v>3292</v>
      </c>
      <c r="R2585" s="2" t="s">
        <v>3293</v>
      </c>
      <c r="S2585" s="2" t="s">
        <v>42</v>
      </c>
      <c r="T2585" s="2" t="s">
        <v>86</v>
      </c>
      <c r="U2585" s="2" t="s">
        <v>44</v>
      </c>
      <c r="V2585" s="2" t="s">
        <v>4152</v>
      </c>
      <c r="W2585" s="4">
        <v>222</v>
      </c>
      <c r="X2585" s="5">
        <v>5</v>
      </c>
      <c r="Y2585" s="5">
        <v>0</v>
      </c>
      <c r="Z2585" s="6">
        <v>38918</v>
      </c>
      <c r="AA2585" s="2" t="s">
        <v>46</v>
      </c>
    </row>
    <row r="2586" spans="1:27" ht="22.5" x14ac:dyDescent="0.25">
      <c r="A2586" s="2" t="s">
        <v>829</v>
      </c>
      <c r="B2586" s="2" t="s">
        <v>845</v>
      </c>
      <c r="C2586" s="2" t="s">
        <v>693</v>
      </c>
      <c r="D2586" s="2" t="s">
        <v>829</v>
      </c>
      <c r="E2586" s="2" t="s">
        <v>1522</v>
      </c>
      <c r="F2586" s="2" t="s">
        <v>4170</v>
      </c>
      <c r="G2586" s="2" t="s">
        <v>4171</v>
      </c>
      <c r="H2586" s="2" t="s">
        <v>4172</v>
      </c>
      <c r="I2586" s="2" t="s">
        <v>4173</v>
      </c>
      <c r="J2586" s="2" t="s">
        <v>4147</v>
      </c>
      <c r="K2586" s="2" t="s">
        <v>4148</v>
      </c>
      <c r="L2586" s="2" t="s">
        <v>160</v>
      </c>
      <c r="M2586" s="2">
        <v>238</v>
      </c>
      <c r="N2586" s="2" t="s">
        <v>4056</v>
      </c>
      <c r="O2586" s="2" t="s">
        <v>4149</v>
      </c>
      <c r="P2586" s="4">
        <v>1</v>
      </c>
      <c r="Q2586" s="2" t="s">
        <v>4174</v>
      </c>
      <c r="R2586" s="2" t="s">
        <v>4175</v>
      </c>
      <c r="S2586" s="2" t="s">
        <v>4176</v>
      </c>
      <c r="T2586" s="2" t="s">
        <v>86</v>
      </c>
      <c r="U2586" s="2" t="s">
        <v>44</v>
      </c>
      <c r="V2586" s="2" t="s">
        <v>179</v>
      </c>
      <c r="W2586" s="4">
        <v>145</v>
      </c>
      <c r="X2586" s="5">
        <v>7</v>
      </c>
      <c r="Y2586" s="5">
        <v>0</v>
      </c>
      <c r="Z2586" s="6">
        <v>41274</v>
      </c>
      <c r="AA2586" s="2" t="s">
        <v>46</v>
      </c>
    </row>
    <row r="2587" spans="1:27" ht="22.5" x14ac:dyDescent="0.25">
      <c r="A2587" s="2" t="s">
        <v>4163</v>
      </c>
      <c r="B2587" s="2" t="s">
        <v>845</v>
      </c>
      <c r="C2587" s="2" t="s">
        <v>693</v>
      </c>
      <c r="D2587" s="2" t="s">
        <v>4163</v>
      </c>
      <c r="E2587" s="2" t="s">
        <v>1522</v>
      </c>
      <c r="F2587" s="2" t="s">
        <v>4164</v>
      </c>
      <c r="G2587" s="2" t="s">
        <v>4165</v>
      </c>
      <c r="H2587" s="2" t="s">
        <v>4166</v>
      </c>
      <c r="I2587" s="2" t="s">
        <v>4167</v>
      </c>
      <c r="J2587" s="2" t="s">
        <v>4147</v>
      </c>
      <c r="K2587" s="2" t="s">
        <v>4148</v>
      </c>
      <c r="L2587" s="2" t="s">
        <v>160</v>
      </c>
      <c r="M2587" s="2">
        <v>241</v>
      </c>
      <c r="N2587" s="2" t="s">
        <v>4056</v>
      </c>
      <c r="O2587" s="2" t="s">
        <v>4149</v>
      </c>
      <c r="P2587" s="4">
        <v>1</v>
      </c>
      <c r="Q2587" s="2" t="s">
        <v>4168</v>
      </c>
      <c r="R2587" s="2" t="s">
        <v>4169</v>
      </c>
      <c r="S2587" s="2" t="s">
        <v>693</v>
      </c>
      <c r="T2587" s="2" t="s">
        <v>86</v>
      </c>
      <c r="U2587" s="2" t="s">
        <v>44</v>
      </c>
      <c r="V2587" s="2" t="s">
        <v>4152</v>
      </c>
      <c r="W2587" s="4">
        <v>142</v>
      </c>
      <c r="X2587" s="5">
        <v>7</v>
      </c>
      <c r="Y2587" s="5">
        <v>0</v>
      </c>
      <c r="Z2587" s="6">
        <v>41365</v>
      </c>
      <c r="AA2587" s="2" t="s">
        <v>46</v>
      </c>
    </row>
    <row r="2588" spans="1:27" ht="22.5" x14ac:dyDescent="0.25">
      <c r="A2588" s="2" t="s">
        <v>165</v>
      </c>
      <c r="B2588" s="2" t="s">
        <v>903</v>
      </c>
      <c r="C2588" s="2" t="s">
        <v>904</v>
      </c>
      <c r="D2588" s="2" t="s">
        <v>165</v>
      </c>
      <c r="E2588" s="2" t="s">
        <v>897</v>
      </c>
      <c r="F2588" s="2" t="s">
        <v>4159</v>
      </c>
      <c r="G2588" s="2" t="s">
        <v>4160</v>
      </c>
      <c r="H2588" s="2" t="s">
        <v>4161</v>
      </c>
      <c r="I2588" s="2" t="s">
        <v>4162</v>
      </c>
      <c r="J2588" s="2" t="s">
        <v>4147</v>
      </c>
      <c r="K2588" s="2" t="s">
        <v>4148</v>
      </c>
      <c r="L2588" s="2" t="s">
        <v>160</v>
      </c>
      <c r="M2588" s="2">
        <v>243</v>
      </c>
      <c r="N2588" s="2" t="s">
        <v>4056</v>
      </c>
      <c r="O2588" s="2" t="s">
        <v>4149</v>
      </c>
      <c r="P2588" s="4">
        <v>1</v>
      </c>
      <c r="Q2588" s="2" t="s">
        <v>901</v>
      </c>
      <c r="R2588" s="2" t="s">
        <v>902</v>
      </c>
      <c r="S2588" s="2" t="s">
        <v>930</v>
      </c>
      <c r="T2588" s="2" t="s">
        <v>86</v>
      </c>
      <c r="U2588" s="2" t="s">
        <v>44</v>
      </c>
      <c r="V2588" s="2" t="s">
        <v>4152</v>
      </c>
      <c r="W2588" s="4">
        <v>145</v>
      </c>
      <c r="X2588" s="5">
        <v>5</v>
      </c>
      <c r="Y2588" s="5">
        <v>0</v>
      </c>
      <c r="Z2588" s="6">
        <v>41274</v>
      </c>
      <c r="AA2588" s="2" t="s">
        <v>46</v>
      </c>
    </row>
    <row r="2589" spans="1:27" ht="22.5" x14ac:dyDescent="0.25">
      <c r="A2589" s="2" t="s">
        <v>165</v>
      </c>
      <c r="B2589" s="2" t="s">
        <v>4153</v>
      </c>
      <c r="C2589" s="2" t="s">
        <v>4154</v>
      </c>
      <c r="D2589" s="2" t="s">
        <v>165</v>
      </c>
      <c r="E2589" s="2" t="s">
        <v>518</v>
      </c>
      <c r="F2589" s="2" t="s">
        <v>4155</v>
      </c>
      <c r="G2589" s="2" t="s">
        <v>4156</v>
      </c>
      <c r="H2589" s="2" t="s">
        <v>4157</v>
      </c>
      <c r="I2589" s="2" t="s">
        <v>4157</v>
      </c>
      <c r="J2589" s="2" t="s">
        <v>4147</v>
      </c>
      <c r="K2589" s="2" t="s">
        <v>4148</v>
      </c>
      <c r="L2589" s="2" t="s">
        <v>160</v>
      </c>
      <c r="M2589" s="2">
        <v>244</v>
      </c>
      <c r="N2589" s="2" t="s">
        <v>4056</v>
      </c>
      <c r="O2589" s="2" t="s">
        <v>4149</v>
      </c>
      <c r="P2589" s="4">
        <v>1</v>
      </c>
      <c r="Q2589" s="2" t="s">
        <v>523</v>
      </c>
      <c r="R2589" s="2" t="s">
        <v>524</v>
      </c>
      <c r="S2589" s="2" t="s">
        <v>4158</v>
      </c>
      <c r="T2589" s="2" t="s">
        <v>86</v>
      </c>
      <c r="U2589" s="2" t="s">
        <v>44</v>
      </c>
      <c r="V2589" s="2" t="s">
        <v>179</v>
      </c>
      <c r="W2589" s="4">
        <v>206</v>
      </c>
      <c r="X2589" s="5">
        <v>5</v>
      </c>
      <c r="Y2589" s="5">
        <v>0</v>
      </c>
      <c r="Z2589" s="6">
        <v>39417</v>
      </c>
      <c r="AA2589" s="2" t="s">
        <v>46</v>
      </c>
    </row>
    <row r="2590" spans="1:27" ht="22.5" x14ac:dyDescent="0.25">
      <c r="A2590" s="2" t="s">
        <v>113</v>
      </c>
      <c r="B2590" s="2" t="s">
        <v>4140</v>
      </c>
      <c r="C2590" s="2" t="s">
        <v>4141</v>
      </c>
      <c r="D2590" s="2" t="s">
        <v>113</v>
      </c>
      <c r="E2590" s="2" t="s">
        <v>4142</v>
      </c>
      <c r="F2590" s="2" t="s">
        <v>4143</v>
      </c>
      <c r="G2590" s="2" t="s">
        <v>4144</v>
      </c>
      <c r="H2590" s="2" t="s">
        <v>4145</v>
      </c>
      <c r="I2590" s="2" t="s">
        <v>4146</v>
      </c>
      <c r="J2590" s="2" t="s">
        <v>4147</v>
      </c>
      <c r="K2590" s="2" t="s">
        <v>4148</v>
      </c>
      <c r="L2590" s="2" t="s">
        <v>160</v>
      </c>
      <c r="M2590" s="2">
        <v>246</v>
      </c>
      <c r="N2590" s="2" t="s">
        <v>4056</v>
      </c>
      <c r="O2590" s="2" t="s">
        <v>4149</v>
      </c>
      <c r="P2590" s="4">
        <v>1</v>
      </c>
      <c r="Q2590" s="2" t="s">
        <v>4150</v>
      </c>
      <c r="R2590" s="2" t="s">
        <v>4151</v>
      </c>
      <c r="S2590" s="2" t="s">
        <v>42</v>
      </c>
      <c r="T2590" s="2" t="s">
        <v>86</v>
      </c>
      <c r="U2590" s="2" t="s">
        <v>44</v>
      </c>
      <c r="V2590" s="2" t="s">
        <v>4152</v>
      </c>
      <c r="W2590" s="4">
        <v>37</v>
      </c>
      <c r="X2590" s="5">
        <v>5</v>
      </c>
      <c r="Y2590" s="5">
        <v>2</v>
      </c>
      <c r="Z2590" s="6">
        <v>44539</v>
      </c>
      <c r="AA2590" s="2" t="s">
        <v>46</v>
      </c>
    </row>
    <row r="2591" spans="1:27" ht="22.5" x14ac:dyDescent="0.25">
      <c r="A2591" s="2" t="s">
        <v>1634</v>
      </c>
      <c r="B2591" s="2" t="s">
        <v>845</v>
      </c>
      <c r="C2591" s="2" t="s">
        <v>693</v>
      </c>
      <c r="D2591" s="2" t="s">
        <v>1634</v>
      </c>
      <c r="E2591" s="2" t="s">
        <v>1522</v>
      </c>
      <c r="F2591" s="2" t="s">
        <v>4223</v>
      </c>
      <c r="G2591" s="2" t="s">
        <v>4224</v>
      </c>
      <c r="H2591" s="2" t="s">
        <v>4225</v>
      </c>
      <c r="I2591" s="2" t="s">
        <v>4226</v>
      </c>
      <c r="J2591" s="2" t="s">
        <v>4147</v>
      </c>
      <c r="K2591" s="2" t="s">
        <v>4148</v>
      </c>
      <c r="L2591" s="2" t="s">
        <v>160</v>
      </c>
      <c r="M2591" s="2">
        <v>225</v>
      </c>
      <c r="N2591" s="2" t="s">
        <v>4056</v>
      </c>
      <c r="O2591" s="2" t="s">
        <v>4196</v>
      </c>
      <c r="P2591" s="4">
        <v>1</v>
      </c>
      <c r="Q2591" s="2" t="s">
        <v>2080</v>
      </c>
      <c r="R2591" s="2" t="s">
        <v>2081</v>
      </c>
      <c r="S2591" s="2" t="s">
        <v>42</v>
      </c>
      <c r="T2591" s="2" t="s">
        <v>86</v>
      </c>
      <c r="U2591" s="2" t="s">
        <v>44</v>
      </c>
      <c r="V2591" s="2" t="s">
        <v>4152</v>
      </c>
      <c r="W2591" s="4">
        <v>30</v>
      </c>
      <c r="X2591" s="5">
        <v>7</v>
      </c>
      <c r="Y2591" s="5">
        <v>5</v>
      </c>
      <c r="Z2591" s="6">
        <v>44763</v>
      </c>
      <c r="AA2591" s="2" t="s">
        <v>46</v>
      </c>
    </row>
    <row r="2592" spans="1:27" ht="22.5" x14ac:dyDescent="0.25">
      <c r="A2592" s="2" t="s">
        <v>4180</v>
      </c>
      <c r="B2592" s="2" t="s">
        <v>1895</v>
      </c>
      <c r="C2592" s="2" t="s">
        <v>1896</v>
      </c>
      <c r="D2592" s="2" t="s">
        <v>4180</v>
      </c>
      <c r="E2592" s="2" t="s">
        <v>1790</v>
      </c>
      <c r="F2592" s="2" t="s">
        <v>4218</v>
      </c>
      <c r="G2592" s="2" t="s">
        <v>4219</v>
      </c>
      <c r="H2592" s="2" t="s">
        <v>4220</v>
      </c>
      <c r="I2592" s="3"/>
      <c r="J2592" s="2" t="s">
        <v>4147</v>
      </c>
      <c r="K2592" s="2" t="s">
        <v>4148</v>
      </c>
      <c r="L2592" s="2" t="s">
        <v>160</v>
      </c>
      <c r="M2592" s="2">
        <v>228</v>
      </c>
      <c r="N2592" s="2" t="s">
        <v>4056</v>
      </c>
      <c r="O2592" s="2" t="s">
        <v>4196</v>
      </c>
      <c r="P2592" s="4">
        <v>1</v>
      </c>
      <c r="Q2592" s="2" t="s">
        <v>4221</v>
      </c>
      <c r="R2592" s="2" t="s">
        <v>4222</v>
      </c>
      <c r="S2592" s="2" t="s">
        <v>42</v>
      </c>
      <c r="T2592" s="2" t="s">
        <v>86</v>
      </c>
      <c r="U2592" s="2" t="s">
        <v>44</v>
      </c>
      <c r="V2592" s="2" t="s">
        <v>179</v>
      </c>
      <c r="W2592" s="4">
        <v>14</v>
      </c>
      <c r="X2592" s="5">
        <v>7</v>
      </c>
      <c r="Y2592" s="5">
        <v>6</v>
      </c>
      <c r="Z2592" s="6">
        <v>45252</v>
      </c>
      <c r="AA2592" s="2" t="s">
        <v>46</v>
      </c>
    </row>
    <row r="2593" spans="1:27" ht="22.5" x14ac:dyDescent="0.25">
      <c r="A2593" s="2" t="s">
        <v>441</v>
      </c>
      <c r="B2593" s="2" t="s">
        <v>845</v>
      </c>
      <c r="C2593" s="2" t="s">
        <v>693</v>
      </c>
      <c r="D2593" s="2" t="s">
        <v>441</v>
      </c>
      <c r="E2593" s="2" t="s">
        <v>1522</v>
      </c>
      <c r="F2593" s="2" t="s">
        <v>4214</v>
      </c>
      <c r="G2593" s="2" t="s">
        <v>4215</v>
      </c>
      <c r="H2593" s="2" t="s">
        <v>4216</v>
      </c>
      <c r="I2593" s="2" t="s">
        <v>4217</v>
      </c>
      <c r="J2593" s="2" t="s">
        <v>4147</v>
      </c>
      <c r="K2593" s="2" t="s">
        <v>4148</v>
      </c>
      <c r="L2593" s="2" t="s">
        <v>160</v>
      </c>
      <c r="M2593" s="2">
        <v>229</v>
      </c>
      <c r="N2593" s="2" t="s">
        <v>4056</v>
      </c>
      <c r="O2593" s="2" t="s">
        <v>4196</v>
      </c>
      <c r="P2593" s="4">
        <v>1</v>
      </c>
      <c r="Q2593" s="2" t="s">
        <v>4212</v>
      </c>
      <c r="R2593" s="2" t="s">
        <v>4213</v>
      </c>
      <c r="S2593" s="2" t="s">
        <v>1612</v>
      </c>
      <c r="T2593" s="2" t="s">
        <v>86</v>
      </c>
      <c r="U2593" s="2" t="s">
        <v>44</v>
      </c>
      <c r="V2593" s="2" t="s">
        <v>4152</v>
      </c>
      <c r="W2593" s="4">
        <v>63</v>
      </c>
      <c r="X2593" s="5">
        <v>12</v>
      </c>
      <c r="Y2593" s="5">
        <v>7</v>
      </c>
      <c r="Z2593" s="6">
        <v>43743</v>
      </c>
      <c r="AA2593" s="2" t="s">
        <v>46</v>
      </c>
    </row>
    <row r="2594" spans="1:27" ht="22.5" x14ac:dyDescent="0.25">
      <c r="A2594" s="2" t="s">
        <v>441</v>
      </c>
      <c r="B2594" s="2" t="s">
        <v>845</v>
      </c>
      <c r="C2594" s="2" t="s">
        <v>693</v>
      </c>
      <c r="D2594" s="2" t="s">
        <v>441</v>
      </c>
      <c r="E2594" s="2" t="s">
        <v>1522</v>
      </c>
      <c r="F2594" s="2" t="s">
        <v>4209</v>
      </c>
      <c r="G2594" s="2" t="s">
        <v>4210</v>
      </c>
      <c r="H2594" s="2" t="s">
        <v>4211</v>
      </c>
      <c r="I2594" s="3"/>
      <c r="J2594" s="2" t="s">
        <v>4147</v>
      </c>
      <c r="K2594" s="2" t="s">
        <v>4148</v>
      </c>
      <c r="L2594" s="2" t="s">
        <v>160</v>
      </c>
      <c r="M2594" s="2">
        <v>230</v>
      </c>
      <c r="N2594" s="2" t="s">
        <v>4056</v>
      </c>
      <c r="O2594" s="2" t="s">
        <v>4196</v>
      </c>
      <c r="P2594" s="4">
        <v>1</v>
      </c>
      <c r="Q2594" s="2" t="s">
        <v>4212</v>
      </c>
      <c r="R2594" s="2" t="s">
        <v>4213</v>
      </c>
      <c r="S2594" s="2" t="s">
        <v>1612</v>
      </c>
      <c r="T2594" s="2" t="s">
        <v>86</v>
      </c>
      <c r="U2594" s="2" t="s">
        <v>44</v>
      </c>
      <c r="V2594" s="2" t="s">
        <v>179</v>
      </c>
      <c r="W2594" s="4">
        <v>31</v>
      </c>
      <c r="X2594" s="5">
        <v>5</v>
      </c>
      <c r="Y2594" s="5">
        <v>2</v>
      </c>
      <c r="Z2594" s="6">
        <v>44742</v>
      </c>
      <c r="AA2594" s="2" t="s">
        <v>46</v>
      </c>
    </row>
    <row r="2595" spans="1:27" ht="22.5" x14ac:dyDescent="0.25">
      <c r="A2595" s="2" t="s">
        <v>1535</v>
      </c>
      <c r="B2595" s="2" t="s">
        <v>4084</v>
      </c>
      <c r="C2595" s="2" t="s">
        <v>4085</v>
      </c>
      <c r="D2595" s="2" t="s">
        <v>1535</v>
      </c>
      <c r="E2595" s="2" t="s">
        <v>2552</v>
      </c>
      <c r="F2595" s="2" t="s">
        <v>4203</v>
      </c>
      <c r="G2595" s="2" t="s">
        <v>4204</v>
      </c>
      <c r="H2595" s="2" t="s">
        <v>4205</v>
      </c>
      <c r="I2595" s="2" t="s">
        <v>4206</v>
      </c>
      <c r="J2595" s="2" t="s">
        <v>4147</v>
      </c>
      <c r="K2595" s="2" t="s">
        <v>4148</v>
      </c>
      <c r="L2595" s="2" t="s">
        <v>160</v>
      </c>
      <c r="M2595" s="2">
        <v>234</v>
      </c>
      <c r="N2595" s="2" t="s">
        <v>4056</v>
      </c>
      <c r="O2595" s="2" t="s">
        <v>4196</v>
      </c>
      <c r="P2595" s="4">
        <v>1</v>
      </c>
      <c r="Q2595" s="2" t="s">
        <v>4207</v>
      </c>
      <c r="R2595" s="2" t="s">
        <v>4208</v>
      </c>
      <c r="S2595" s="2" t="s">
        <v>42</v>
      </c>
      <c r="T2595" s="2" t="s">
        <v>86</v>
      </c>
      <c r="U2595" s="2" t="s">
        <v>44</v>
      </c>
      <c r="V2595" s="2" t="s">
        <v>4152</v>
      </c>
      <c r="W2595" s="4">
        <v>70</v>
      </c>
      <c r="X2595" s="5">
        <v>5</v>
      </c>
      <c r="Y2595" s="5">
        <v>0</v>
      </c>
      <c r="Z2595" s="6">
        <v>43543</v>
      </c>
      <c r="AA2595" s="2" t="s">
        <v>46</v>
      </c>
    </row>
    <row r="2596" spans="1:27" ht="22.5" x14ac:dyDescent="0.25">
      <c r="A2596" s="2" t="s">
        <v>829</v>
      </c>
      <c r="B2596" s="2" t="s">
        <v>845</v>
      </c>
      <c r="C2596" s="2" t="s">
        <v>693</v>
      </c>
      <c r="D2596" s="2" t="s">
        <v>829</v>
      </c>
      <c r="E2596" s="2" t="s">
        <v>1797</v>
      </c>
      <c r="F2596" s="2" t="s">
        <v>4197</v>
      </c>
      <c r="G2596" s="2" t="s">
        <v>4198</v>
      </c>
      <c r="H2596" s="2" t="s">
        <v>4199</v>
      </c>
      <c r="I2596" s="2" t="s">
        <v>4200</v>
      </c>
      <c r="J2596" s="2" t="s">
        <v>4147</v>
      </c>
      <c r="K2596" s="2" t="s">
        <v>4148</v>
      </c>
      <c r="L2596" s="2" t="s">
        <v>160</v>
      </c>
      <c r="M2596" s="2">
        <v>237</v>
      </c>
      <c r="N2596" s="2" t="s">
        <v>4056</v>
      </c>
      <c r="O2596" s="2" t="s">
        <v>4196</v>
      </c>
      <c r="P2596" s="4">
        <v>1</v>
      </c>
      <c r="Q2596" s="2" t="s">
        <v>4201</v>
      </c>
      <c r="R2596" s="2" t="s">
        <v>4202</v>
      </c>
      <c r="S2596" s="2" t="s">
        <v>42</v>
      </c>
      <c r="T2596" s="2" t="s">
        <v>86</v>
      </c>
      <c r="U2596" s="2" t="s">
        <v>44</v>
      </c>
      <c r="V2596" s="2" t="s">
        <v>4152</v>
      </c>
      <c r="W2596" s="4">
        <v>32</v>
      </c>
      <c r="X2596" s="5">
        <v>5</v>
      </c>
      <c r="Y2596" s="5">
        <v>2</v>
      </c>
      <c r="Z2596" s="6">
        <v>44685</v>
      </c>
      <c r="AA2596" s="2" t="s">
        <v>46</v>
      </c>
    </row>
    <row r="2597" spans="1:27" ht="22.5" x14ac:dyDescent="0.25">
      <c r="A2597" s="2" t="s">
        <v>165</v>
      </c>
      <c r="B2597" s="2" t="s">
        <v>4153</v>
      </c>
      <c r="C2597" s="2" t="s">
        <v>4154</v>
      </c>
      <c r="D2597" s="2" t="s">
        <v>165</v>
      </c>
      <c r="E2597" s="2" t="s">
        <v>518</v>
      </c>
      <c r="F2597" s="2" t="s">
        <v>4192</v>
      </c>
      <c r="G2597" s="2" t="s">
        <v>4193</v>
      </c>
      <c r="H2597" s="2" t="s">
        <v>4194</v>
      </c>
      <c r="I2597" s="2" t="s">
        <v>4195</v>
      </c>
      <c r="J2597" s="2" t="s">
        <v>4147</v>
      </c>
      <c r="K2597" s="2" t="s">
        <v>4148</v>
      </c>
      <c r="L2597" s="2" t="s">
        <v>160</v>
      </c>
      <c r="M2597" s="2">
        <v>245</v>
      </c>
      <c r="N2597" s="2" t="s">
        <v>4056</v>
      </c>
      <c r="O2597" s="2" t="s">
        <v>4196</v>
      </c>
      <c r="P2597" s="4">
        <v>1</v>
      </c>
      <c r="Q2597" s="2" t="s">
        <v>523</v>
      </c>
      <c r="R2597" s="2" t="s">
        <v>524</v>
      </c>
      <c r="S2597" s="2" t="s">
        <v>4158</v>
      </c>
      <c r="T2597" s="2" t="s">
        <v>86</v>
      </c>
      <c r="U2597" s="2" t="s">
        <v>44</v>
      </c>
      <c r="V2597" s="2" t="s">
        <v>4152</v>
      </c>
      <c r="W2597" s="4">
        <v>28</v>
      </c>
      <c r="X2597" s="5">
        <v>5</v>
      </c>
      <c r="Y2597" s="5">
        <v>3</v>
      </c>
      <c r="Z2597" s="6">
        <v>44812</v>
      </c>
      <c r="AA2597" s="2" t="s">
        <v>46</v>
      </c>
    </row>
    <row r="2598" spans="1:27" ht="22.5" x14ac:dyDescent="0.25">
      <c r="A2598" s="2" t="s">
        <v>4255</v>
      </c>
      <c r="B2598" s="2" t="s">
        <v>845</v>
      </c>
      <c r="C2598" s="2" t="s">
        <v>693</v>
      </c>
      <c r="D2598" s="2" t="s">
        <v>4255</v>
      </c>
      <c r="E2598" s="2" t="s">
        <v>1522</v>
      </c>
      <c r="F2598" s="2" t="s">
        <v>4256</v>
      </c>
      <c r="G2598" s="2" t="s">
        <v>4257</v>
      </c>
      <c r="H2598" s="2" t="s">
        <v>4258</v>
      </c>
      <c r="I2598" s="3"/>
      <c r="J2598" s="2" t="s">
        <v>4147</v>
      </c>
      <c r="K2598" s="2" t="s">
        <v>4148</v>
      </c>
      <c r="L2598" s="2" t="s">
        <v>160</v>
      </c>
      <c r="M2598" s="2">
        <v>231</v>
      </c>
      <c r="N2598" s="2" t="s">
        <v>4056</v>
      </c>
      <c r="O2598" s="2" t="s">
        <v>4231</v>
      </c>
      <c r="P2598" s="4">
        <v>1</v>
      </c>
      <c r="Q2598" s="2" t="s">
        <v>4259</v>
      </c>
      <c r="R2598" s="2" t="s">
        <v>4260</v>
      </c>
      <c r="S2598" s="2" t="s">
        <v>42</v>
      </c>
      <c r="T2598" s="2" t="s">
        <v>86</v>
      </c>
      <c r="U2598" s="2" t="s">
        <v>44</v>
      </c>
      <c r="V2598" s="2" t="s">
        <v>4152</v>
      </c>
      <c r="W2598" s="4">
        <v>18</v>
      </c>
      <c r="X2598" s="5">
        <v>5</v>
      </c>
      <c r="Y2598" s="5">
        <v>4</v>
      </c>
      <c r="Z2598" s="6">
        <v>45126</v>
      </c>
      <c r="AA2598" s="2" t="s">
        <v>46</v>
      </c>
    </row>
    <row r="2599" spans="1:27" ht="22.5" x14ac:dyDescent="0.25">
      <c r="A2599" s="2" t="s">
        <v>1446</v>
      </c>
      <c r="B2599" s="2" t="s">
        <v>4084</v>
      </c>
      <c r="C2599" s="2" t="s">
        <v>4085</v>
      </c>
      <c r="D2599" s="2" t="s">
        <v>1446</v>
      </c>
      <c r="E2599" s="2" t="s">
        <v>2552</v>
      </c>
      <c r="F2599" s="2" t="s">
        <v>4248</v>
      </c>
      <c r="G2599" s="2" t="s">
        <v>4249</v>
      </c>
      <c r="H2599" s="2" t="s">
        <v>4250</v>
      </c>
      <c r="I2599" s="2" t="s">
        <v>4251</v>
      </c>
      <c r="J2599" s="2" t="s">
        <v>4147</v>
      </c>
      <c r="K2599" s="2" t="s">
        <v>4148</v>
      </c>
      <c r="L2599" s="2" t="s">
        <v>160</v>
      </c>
      <c r="M2599" s="2">
        <v>232</v>
      </c>
      <c r="N2599" s="2" t="s">
        <v>4056</v>
      </c>
      <c r="O2599" s="2" t="s">
        <v>4231</v>
      </c>
      <c r="P2599" s="4">
        <v>1</v>
      </c>
      <c r="Q2599" s="2" t="s">
        <v>4252</v>
      </c>
      <c r="R2599" s="2" t="s">
        <v>4253</v>
      </c>
      <c r="S2599" s="2" t="s">
        <v>4254</v>
      </c>
      <c r="T2599" s="2" t="s">
        <v>86</v>
      </c>
      <c r="U2599" s="2" t="s">
        <v>44</v>
      </c>
      <c r="V2599" s="2" t="s">
        <v>4152</v>
      </c>
      <c r="W2599" s="4">
        <v>51</v>
      </c>
      <c r="X2599" s="5">
        <v>7</v>
      </c>
      <c r="Y2599" s="5">
        <v>3</v>
      </c>
      <c r="Z2599" s="6">
        <v>44116</v>
      </c>
      <c r="AA2599" s="2" t="s">
        <v>46</v>
      </c>
    </row>
    <row r="2600" spans="1:27" ht="22.5" x14ac:dyDescent="0.25">
      <c r="A2600" s="2" t="s">
        <v>390</v>
      </c>
      <c r="B2600" s="2" t="s">
        <v>845</v>
      </c>
      <c r="C2600" s="2" t="s">
        <v>693</v>
      </c>
      <c r="D2600" s="2" t="s">
        <v>390</v>
      </c>
      <c r="E2600" s="2" t="s">
        <v>1522</v>
      </c>
      <c r="F2600" s="2" t="s">
        <v>4243</v>
      </c>
      <c r="G2600" s="2" t="s">
        <v>4244</v>
      </c>
      <c r="H2600" s="2" t="s">
        <v>4245</v>
      </c>
      <c r="I2600" s="2" t="s">
        <v>4246</v>
      </c>
      <c r="J2600" s="2" t="s">
        <v>4147</v>
      </c>
      <c r="K2600" s="2" t="s">
        <v>4148</v>
      </c>
      <c r="L2600" s="2" t="s">
        <v>160</v>
      </c>
      <c r="M2600" s="2">
        <v>235</v>
      </c>
      <c r="N2600" s="2" t="s">
        <v>4056</v>
      </c>
      <c r="O2600" s="2" t="s">
        <v>4231</v>
      </c>
      <c r="P2600" s="4">
        <v>1</v>
      </c>
      <c r="Q2600" s="2" t="s">
        <v>2020</v>
      </c>
      <c r="R2600" s="2" t="s">
        <v>2021</v>
      </c>
      <c r="S2600" s="2" t="s">
        <v>42</v>
      </c>
      <c r="T2600" s="2" t="s">
        <v>86</v>
      </c>
      <c r="U2600" s="2" t="s">
        <v>1256</v>
      </c>
      <c r="V2600" s="2" t="s">
        <v>4247</v>
      </c>
      <c r="W2600" s="4">
        <v>26</v>
      </c>
      <c r="X2600" s="5">
        <v>5</v>
      </c>
      <c r="Y2600" s="5">
        <v>3</v>
      </c>
      <c r="Z2600" s="6">
        <v>44868</v>
      </c>
      <c r="AA2600" s="2" t="s">
        <v>46</v>
      </c>
    </row>
    <row r="2601" spans="1:27" ht="22.5" x14ac:dyDescent="0.25">
      <c r="A2601" s="2" t="s">
        <v>862</v>
      </c>
      <c r="B2601" s="2" t="s">
        <v>845</v>
      </c>
      <c r="C2601" s="2" t="s">
        <v>693</v>
      </c>
      <c r="D2601" s="2" t="s">
        <v>862</v>
      </c>
      <c r="E2601" s="2" t="s">
        <v>1522</v>
      </c>
      <c r="F2601" s="2" t="s">
        <v>4238</v>
      </c>
      <c r="G2601" s="2" t="s">
        <v>4239</v>
      </c>
      <c r="H2601" s="2" t="s">
        <v>4240</v>
      </c>
      <c r="I2601" s="2" t="s">
        <v>4241</v>
      </c>
      <c r="J2601" s="2" t="s">
        <v>4147</v>
      </c>
      <c r="K2601" s="2" t="s">
        <v>4148</v>
      </c>
      <c r="L2601" s="2" t="s">
        <v>160</v>
      </c>
      <c r="M2601" s="2">
        <v>239</v>
      </c>
      <c r="N2601" s="2" t="s">
        <v>4056</v>
      </c>
      <c r="O2601" s="2" t="s">
        <v>4231</v>
      </c>
      <c r="P2601" s="4">
        <v>1</v>
      </c>
      <c r="Q2601" s="2" t="s">
        <v>2007</v>
      </c>
      <c r="R2601" s="2" t="s">
        <v>2008</v>
      </c>
      <c r="S2601" s="2" t="s">
        <v>4242</v>
      </c>
      <c r="T2601" s="2" t="s">
        <v>86</v>
      </c>
      <c r="U2601" s="2" t="s">
        <v>44</v>
      </c>
      <c r="V2601" s="2" t="s">
        <v>4152</v>
      </c>
      <c r="W2601" s="4">
        <v>165</v>
      </c>
      <c r="X2601" s="5">
        <v>5</v>
      </c>
      <c r="Y2601" s="5">
        <v>0</v>
      </c>
      <c r="Z2601" s="6">
        <v>40643</v>
      </c>
      <c r="AA2601" s="2" t="s">
        <v>46</v>
      </c>
    </row>
    <row r="2602" spans="1:27" ht="22.5" x14ac:dyDescent="0.25">
      <c r="A2602" s="2" t="s">
        <v>350</v>
      </c>
      <c r="B2602" s="2" t="s">
        <v>1678</v>
      </c>
      <c r="C2602" s="2" t="s">
        <v>1679</v>
      </c>
      <c r="D2602" s="2" t="s">
        <v>765</v>
      </c>
      <c r="E2602" s="2" t="s">
        <v>768</v>
      </c>
      <c r="F2602" s="2" t="s">
        <v>4232</v>
      </c>
      <c r="G2602" s="2" t="s">
        <v>4233</v>
      </c>
      <c r="H2602" s="2" t="s">
        <v>4234</v>
      </c>
      <c r="I2602" s="2" t="s">
        <v>4235</v>
      </c>
      <c r="J2602" s="2" t="s">
        <v>4147</v>
      </c>
      <c r="K2602" s="2" t="s">
        <v>4148</v>
      </c>
      <c r="L2602" s="2" t="s">
        <v>160</v>
      </c>
      <c r="M2602" s="2">
        <v>240</v>
      </c>
      <c r="N2602" s="2" t="s">
        <v>4056</v>
      </c>
      <c r="O2602" s="2" t="s">
        <v>4231</v>
      </c>
      <c r="P2602" s="4">
        <v>1</v>
      </c>
      <c r="Q2602" s="2" t="s">
        <v>4236</v>
      </c>
      <c r="R2602" s="2" t="s">
        <v>4237</v>
      </c>
      <c r="S2602" s="2" t="s">
        <v>42</v>
      </c>
      <c r="T2602" s="2" t="s">
        <v>86</v>
      </c>
      <c r="U2602" s="2" t="s">
        <v>44</v>
      </c>
      <c r="V2602" s="2" t="s">
        <v>4152</v>
      </c>
      <c r="W2602" s="4">
        <v>101</v>
      </c>
      <c r="X2602" s="5">
        <v>5</v>
      </c>
      <c r="Y2602" s="5">
        <v>0</v>
      </c>
      <c r="Z2602" s="6">
        <v>42594</v>
      </c>
      <c r="AA2602" s="2" t="s">
        <v>46</v>
      </c>
    </row>
    <row r="2603" spans="1:27" ht="22.5" x14ac:dyDescent="0.25">
      <c r="A2603" s="2" t="s">
        <v>165</v>
      </c>
      <c r="B2603" s="2" t="s">
        <v>229</v>
      </c>
      <c r="C2603" s="2" t="s">
        <v>230</v>
      </c>
      <c r="D2603" s="2" t="s">
        <v>165</v>
      </c>
      <c r="E2603" s="2" t="s">
        <v>231</v>
      </c>
      <c r="F2603" s="2" t="s">
        <v>4227</v>
      </c>
      <c r="G2603" s="2" t="s">
        <v>4228</v>
      </c>
      <c r="H2603" s="2" t="s">
        <v>4229</v>
      </c>
      <c r="I2603" s="2" t="s">
        <v>4230</v>
      </c>
      <c r="J2603" s="2" t="s">
        <v>4147</v>
      </c>
      <c r="K2603" s="2" t="s">
        <v>4148</v>
      </c>
      <c r="L2603" s="2" t="s">
        <v>160</v>
      </c>
      <c r="M2603" s="2">
        <v>242</v>
      </c>
      <c r="N2603" s="2" t="s">
        <v>4056</v>
      </c>
      <c r="O2603" s="2" t="s">
        <v>4231</v>
      </c>
      <c r="P2603" s="4">
        <v>1</v>
      </c>
      <c r="Q2603" s="2" t="s">
        <v>236</v>
      </c>
      <c r="R2603" s="2" t="s">
        <v>237</v>
      </c>
      <c r="S2603" s="2" t="s">
        <v>42</v>
      </c>
      <c r="T2603" s="2" t="s">
        <v>86</v>
      </c>
      <c r="U2603" s="2" t="s">
        <v>44</v>
      </c>
      <c r="V2603" s="2" t="s">
        <v>4152</v>
      </c>
      <c r="W2603" s="4">
        <v>82</v>
      </c>
      <c r="X2603" s="5">
        <v>5</v>
      </c>
      <c r="Y2603" s="5">
        <v>0</v>
      </c>
      <c r="Z2603" s="6">
        <v>43164</v>
      </c>
      <c r="AA2603" s="2" t="s">
        <v>46</v>
      </c>
    </row>
    <row r="2604" spans="1:27" ht="22.5" x14ac:dyDescent="0.25">
      <c r="A2604" s="2" t="s">
        <v>1446</v>
      </c>
      <c r="B2604" s="2" t="s">
        <v>830</v>
      </c>
      <c r="C2604" s="2" t="s">
        <v>831</v>
      </c>
      <c r="D2604" s="2" t="s">
        <v>1446</v>
      </c>
      <c r="E2604" s="2" t="s">
        <v>1474</v>
      </c>
      <c r="F2604" s="2" t="s">
        <v>15286</v>
      </c>
      <c r="G2604" s="3"/>
      <c r="H2604" s="2" t="s">
        <v>15287</v>
      </c>
      <c r="I2604" s="3"/>
      <c r="J2604" s="2" t="s">
        <v>12643</v>
      </c>
      <c r="K2604" s="2" t="s">
        <v>12644</v>
      </c>
      <c r="L2604" s="2" t="str">
        <f>K2604</f>
        <v>Radiation Survey Meters, Ioniz</v>
      </c>
      <c r="M2604" s="2">
        <v>857</v>
      </c>
      <c r="N2604" s="2" t="s">
        <v>12979</v>
      </c>
      <c r="O2604" s="2" t="s">
        <v>15288</v>
      </c>
      <c r="P2604" s="4">
        <v>1</v>
      </c>
      <c r="Q2604" s="2" t="s">
        <v>2359</v>
      </c>
      <c r="R2604" s="2" t="s">
        <v>2360</v>
      </c>
      <c r="S2604" s="2" t="s">
        <v>42</v>
      </c>
      <c r="T2604" s="2" t="s">
        <v>43</v>
      </c>
      <c r="U2604" s="3"/>
      <c r="V2604" s="3"/>
      <c r="W2604" s="4">
        <v>92</v>
      </c>
      <c r="X2604" s="5">
        <v>8</v>
      </c>
      <c r="Y2604" s="5">
        <v>0</v>
      </c>
      <c r="Z2604" s="6">
        <v>42879</v>
      </c>
      <c r="AA2604" s="2" t="s">
        <v>46</v>
      </c>
    </row>
    <row r="2605" spans="1:27" ht="22.5" x14ac:dyDescent="0.25">
      <c r="A2605" s="2" t="s">
        <v>390</v>
      </c>
      <c r="B2605" s="2" t="s">
        <v>830</v>
      </c>
      <c r="C2605" s="2" t="s">
        <v>831</v>
      </c>
      <c r="D2605" s="2" t="s">
        <v>390</v>
      </c>
      <c r="E2605" s="2" t="s">
        <v>1474</v>
      </c>
      <c r="F2605" s="2" t="s">
        <v>15289</v>
      </c>
      <c r="G2605" s="2" t="s">
        <v>15290</v>
      </c>
      <c r="H2605" s="2" t="s">
        <v>15291</v>
      </c>
      <c r="I2605" s="3"/>
      <c r="J2605" s="2" t="s">
        <v>12643</v>
      </c>
      <c r="K2605" s="2" t="s">
        <v>12644</v>
      </c>
      <c r="L2605" s="2" t="str">
        <f>K2605</f>
        <v>Radiation Survey Meters, Ioniz</v>
      </c>
      <c r="M2605" s="2">
        <v>859</v>
      </c>
      <c r="N2605" s="2" t="s">
        <v>12979</v>
      </c>
      <c r="O2605" s="2" t="s">
        <v>15288</v>
      </c>
      <c r="P2605" s="4">
        <v>1</v>
      </c>
      <c r="Q2605" s="2" t="s">
        <v>1480</v>
      </c>
      <c r="R2605" s="2" t="s">
        <v>1481</v>
      </c>
      <c r="S2605" s="2" t="s">
        <v>1482</v>
      </c>
      <c r="T2605" s="2" t="s">
        <v>43</v>
      </c>
      <c r="U2605" s="2" t="s">
        <v>44</v>
      </c>
      <c r="V2605" s="2" t="s">
        <v>179</v>
      </c>
      <c r="W2605" s="4">
        <v>131</v>
      </c>
      <c r="X2605" s="5">
        <v>8</v>
      </c>
      <c r="Y2605" s="5">
        <v>0</v>
      </c>
      <c r="Z2605" s="6">
        <v>41675</v>
      </c>
      <c r="AA2605" s="2" t="s">
        <v>46</v>
      </c>
    </row>
    <row r="2606" spans="1:27" ht="22.5" x14ac:dyDescent="0.25">
      <c r="A2606" s="2" t="s">
        <v>1460</v>
      </c>
      <c r="B2606" s="2" t="s">
        <v>4685</v>
      </c>
      <c r="C2606" s="2" t="s">
        <v>4686</v>
      </c>
      <c r="D2606" s="2" t="s">
        <v>1460</v>
      </c>
      <c r="E2606" s="2" t="s">
        <v>14789</v>
      </c>
      <c r="F2606" s="2" t="s">
        <v>15292</v>
      </c>
      <c r="G2606" s="2" t="s">
        <v>15293</v>
      </c>
      <c r="H2606" s="2" t="s">
        <v>15294</v>
      </c>
      <c r="I2606" s="2" t="s">
        <v>15295</v>
      </c>
      <c r="J2606" s="2" t="s">
        <v>14762</v>
      </c>
      <c r="K2606" s="2" t="s">
        <v>14763</v>
      </c>
      <c r="L2606" s="2" t="s">
        <v>4496</v>
      </c>
      <c r="M2606" s="2">
        <v>1151</v>
      </c>
      <c r="N2606" s="2" t="s">
        <v>15296</v>
      </c>
      <c r="O2606" s="2" t="s">
        <v>15297</v>
      </c>
      <c r="P2606" s="4">
        <v>1</v>
      </c>
      <c r="Q2606" s="2" t="s">
        <v>14794</v>
      </c>
      <c r="R2606" s="2" t="s">
        <v>14795</v>
      </c>
      <c r="S2606" s="2" t="s">
        <v>15298</v>
      </c>
      <c r="T2606" s="2" t="s">
        <v>86</v>
      </c>
      <c r="U2606" s="2" t="s">
        <v>44</v>
      </c>
      <c r="V2606" s="2" t="s">
        <v>179</v>
      </c>
      <c r="W2606" s="4">
        <v>158</v>
      </c>
      <c r="X2606" s="5">
        <v>5</v>
      </c>
      <c r="Y2606" s="5">
        <v>0</v>
      </c>
      <c r="Z2606" s="6">
        <v>40877</v>
      </c>
      <c r="AA2606" s="2" t="s">
        <v>46</v>
      </c>
    </row>
    <row r="2607" spans="1:27" ht="22.5" x14ac:dyDescent="0.25">
      <c r="A2607" s="2" t="s">
        <v>165</v>
      </c>
      <c r="B2607" s="2" t="s">
        <v>15299</v>
      </c>
      <c r="C2607" s="2" t="s">
        <v>15300</v>
      </c>
      <c r="D2607" s="2" t="s">
        <v>1521</v>
      </c>
      <c r="E2607" s="2" t="s">
        <v>1108</v>
      </c>
      <c r="F2607" s="2" t="s">
        <v>15301</v>
      </c>
      <c r="G2607" s="2" t="s">
        <v>15302</v>
      </c>
      <c r="H2607" s="2" t="s">
        <v>15303</v>
      </c>
      <c r="I2607" s="3"/>
      <c r="J2607" s="2" t="s">
        <v>14762</v>
      </c>
      <c r="K2607" s="2" t="s">
        <v>14763</v>
      </c>
      <c r="L2607" s="2" t="s">
        <v>4496</v>
      </c>
      <c r="M2607" s="2">
        <v>1155</v>
      </c>
      <c r="N2607" s="2" t="s">
        <v>15296</v>
      </c>
      <c r="O2607" s="2" t="s">
        <v>15297</v>
      </c>
      <c r="P2607" s="4">
        <v>1</v>
      </c>
      <c r="Q2607" s="2" t="s">
        <v>15304</v>
      </c>
      <c r="R2607" s="2" t="s">
        <v>15305</v>
      </c>
      <c r="S2607" s="2" t="s">
        <v>42</v>
      </c>
      <c r="T2607" s="2" t="s">
        <v>86</v>
      </c>
      <c r="U2607" s="2" t="s">
        <v>44</v>
      </c>
      <c r="V2607" s="2" t="s">
        <v>179</v>
      </c>
      <c r="W2607" s="4">
        <v>66</v>
      </c>
      <c r="X2607" s="5">
        <v>5</v>
      </c>
      <c r="Y2607" s="5">
        <v>0</v>
      </c>
      <c r="Z2607" s="6">
        <v>43678</v>
      </c>
      <c r="AA2607" s="2" t="s">
        <v>46</v>
      </c>
    </row>
    <row r="2608" spans="1:27" ht="22.5" x14ac:dyDescent="0.25">
      <c r="A2608" s="2" t="s">
        <v>165</v>
      </c>
      <c r="B2608" s="2" t="s">
        <v>15299</v>
      </c>
      <c r="C2608" s="2" t="s">
        <v>15300</v>
      </c>
      <c r="D2608" s="2" t="s">
        <v>1521</v>
      </c>
      <c r="E2608" s="2" t="s">
        <v>1108</v>
      </c>
      <c r="F2608" s="2" t="s">
        <v>15306</v>
      </c>
      <c r="G2608" s="2" t="s">
        <v>15307</v>
      </c>
      <c r="H2608" s="2" t="s">
        <v>15308</v>
      </c>
      <c r="I2608" s="3"/>
      <c r="J2608" s="2" t="s">
        <v>14762</v>
      </c>
      <c r="K2608" s="2" t="s">
        <v>14763</v>
      </c>
      <c r="L2608" s="2" t="s">
        <v>4496</v>
      </c>
      <c r="M2608" s="2">
        <v>1156</v>
      </c>
      <c r="N2608" s="2" t="s">
        <v>15296</v>
      </c>
      <c r="O2608" s="2" t="s">
        <v>15297</v>
      </c>
      <c r="P2608" s="4">
        <v>1</v>
      </c>
      <c r="Q2608" s="2" t="s">
        <v>15304</v>
      </c>
      <c r="R2608" s="2" t="s">
        <v>15305</v>
      </c>
      <c r="S2608" s="2" t="s">
        <v>42</v>
      </c>
      <c r="T2608" s="2" t="s">
        <v>86</v>
      </c>
      <c r="U2608" s="2" t="s">
        <v>44</v>
      </c>
      <c r="V2608" s="2" t="s">
        <v>179</v>
      </c>
      <c r="W2608" s="4">
        <v>66</v>
      </c>
      <c r="X2608" s="5">
        <v>5</v>
      </c>
      <c r="Y2608" s="5">
        <v>0</v>
      </c>
      <c r="Z2608" s="6">
        <v>43678</v>
      </c>
      <c r="AA2608" s="2" t="s">
        <v>46</v>
      </c>
    </row>
    <row r="2609" spans="1:27" ht="22.5" x14ac:dyDescent="0.25">
      <c r="A2609" s="2" t="s">
        <v>165</v>
      </c>
      <c r="B2609" s="2" t="s">
        <v>4376</v>
      </c>
      <c r="C2609" s="2" t="s">
        <v>4377</v>
      </c>
      <c r="D2609" s="2" t="s">
        <v>165</v>
      </c>
      <c r="E2609" s="2" t="s">
        <v>15309</v>
      </c>
      <c r="F2609" s="2" t="s">
        <v>15310</v>
      </c>
      <c r="G2609" s="2" t="s">
        <v>15311</v>
      </c>
      <c r="H2609" s="2" t="s">
        <v>15312</v>
      </c>
      <c r="I2609" s="3"/>
      <c r="J2609" s="2" t="s">
        <v>14762</v>
      </c>
      <c r="K2609" s="2" t="s">
        <v>14763</v>
      </c>
      <c r="L2609" s="2" t="s">
        <v>4496</v>
      </c>
      <c r="M2609" s="2">
        <v>1157</v>
      </c>
      <c r="N2609" s="2" t="s">
        <v>15296</v>
      </c>
      <c r="O2609" s="2" t="s">
        <v>15297</v>
      </c>
      <c r="P2609" s="4">
        <v>1</v>
      </c>
      <c r="Q2609" s="2" t="s">
        <v>15313</v>
      </c>
      <c r="R2609" s="2" t="s">
        <v>15314</v>
      </c>
      <c r="S2609" s="2" t="s">
        <v>15315</v>
      </c>
      <c r="T2609" s="2" t="s">
        <v>86</v>
      </c>
      <c r="U2609" s="2" t="s">
        <v>44</v>
      </c>
      <c r="V2609" s="2" t="s">
        <v>179</v>
      </c>
      <c r="W2609" s="4">
        <v>71</v>
      </c>
      <c r="X2609" s="5">
        <v>5</v>
      </c>
      <c r="Y2609" s="5">
        <v>0</v>
      </c>
      <c r="Z2609" s="6">
        <v>43500</v>
      </c>
      <c r="AA2609" s="2" t="s">
        <v>46</v>
      </c>
    </row>
    <row r="2610" spans="1:27" ht="22.5" x14ac:dyDescent="0.25">
      <c r="A2610" s="2" t="s">
        <v>1460</v>
      </c>
      <c r="B2610" s="2" t="s">
        <v>1647</v>
      </c>
      <c r="C2610" s="2" t="s">
        <v>1648</v>
      </c>
      <c r="D2610" s="2" t="s">
        <v>1886</v>
      </c>
      <c r="E2610" s="2" t="s">
        <v>1887</v>
      </c>
      <c r="F2610" s="2" t="s">
        <v>3694</v>
      </c>
      <c r="G2610" s="2" t="s">
        <v>3695</v>
      </c>
      <c r="H2610" s="2" t="s">
        <v>3696</v>
      </c>
      <c r="I2610" s="2" t="s">
        <v>3697</v>
      </c>
      <c r="J2610" s="2" t="s">
        <v>249</v>
      </c>
      <c r="K2610" s="2" t="s">
        <v>250</v>
      </c>
      <c r="L2610" s="2" t="s">
        <v>136</v>
      </c>
      <c r="M2610" s="2">
        <v>1808</v>
      </c>
      <c r="N2610" s="2" t="s">
        <v>3505</v>
      </c>
      <c r="O2610" s="2" t="s">
        <v>3698</v>
      </c>
      <c r="P2610" s="4">
        <v>1</v>
      </c>
      <c r="Q2610" s="2" t="s">
        <v>1892</v>
      </c>
      <c r="R2610" s="2" t="s">
        <v>1893</v>
      </c>
      <c r="S2610" s="2" t="s">
        <v>1894</v>
      </c>
      <c r="T2610" s="2" t="s">
        <v>86</v>
      </c>
      <c r="U2610" s="2" t="s">
        <v>44</v>
      </c>
      <c r="V2610" s="2" t="s">
        <v>179</v>
      </c>
      <c r="W2610" s="4">
        <v>156</v>
      </c>
      <c r="X2610" s="5">
        <v>5</v>
      </c>
      <c r="Y2610" s="5">
        <v>0</v>
      </c>
      <c r="Z2610" s="6">
        <v>40938</v>
      </c>
      <c r="AA2610" s="2" t="s">
        <v>46</v>
      </c>
    </row>
    <row r="2611" spans="1:27" ht="22.5" x14ac:dyDescent="0.25">
      <c r="A2611" s="2" t="s">
        <v>853</v>
      </c>
      <c r="B2611" s="2" t="s">
        <v>3438</v>
      </c>
      <c r="C2611" s="2" t="s">
        <v>3439</v>
      </c>
      <c r="D2611" s="2" t="s">
        <v>853</v>
      </c>
      <c r="E2611" s="2" t="s">
        <v>3440</v>
      </c>
      <c r="F2611" s="2" t="s">
        <v>3677</v>
      </c>
      <c r="G2611" s="2" t="s">
        <v>3678</v>
      </c>
      <c r="H2611" s="2" t="s">
        <v>3679</v>
      </c>
      <c r="I2611" s="2" t="s">
        <v>3680</v>
      </c>
      <c r="J2611" s="2" t="s">
        <v>249</v>
      </c>
      <c r="K2611" s="2" t="s">
        <v>250</v>
      </c>
      <c r="L2611" s="2" t="s">
        <v>136</v>
      </c>
      <c r="M2611" s="2">
        <v>1794</v>
      </c>
      <c r="N2611" s="2" t="s">
        <v>3505</v>
      </c>
      <c r="O2611" s="2" t="s">
        <v>3681</v>
      </c>
      <c r="P2611" s="4">
        <v>1</v>
      </c>
      <c r="Q2611" s="2" t="s">
        <v>3444</v>
      </c>
      <c r="R2611" s="2" t="s">
        <v>3445</v>
      </c>
      <c r="S2611" s="2" t="s">
        <v>3682</v>
      </c>
      <c r="T2611" s="2" t="s">
        <v>86</v>
      </c>
      <c r="U2611" s="2" t="s">
        <v>44</v>
      </c>
      <c r="V2611" s="2" t="s">
        <v>179</v>
      </c>
      <c r="W2611" s="4">
        <v>84</v>
      </c>
      <c r="X2611" s="5">
        <v>5</v>
      </c>
      <c r="Y2611" s="5">
        <v>0</v>
      </c>
      <c r="Z2611" s="6">
        <v>43118</v>
      </c>
      <c r="AA2611" s="2" t="s">
        <v>46</v>
      </c>
    </row>
    <row r="2612" spans="1:27" ht="22.5" x14ac:dyDescent="0.25">
      <c r="A2612" s="2" t="s">
        <v>390</v>
      </c>
      <c r="B2612" s="2" t="s">
        <v>3438</v>
      </c>
      <c r="C2612" s="2" t="s">
        <v>3439</v>
      </c>
      <c r="D2612" s="2" t="s">
        <v>390</v>
      </c>
      <c r="E2612" s="2" t="s">
        <v>3440</v>
      </c>
      <c r="F2612" s="2" t="s">
        <v>3683</v>
      </c>
      <c r="G2612" s="2" t="s">
        <v>3684</v>
      </c>
      <c r="H2612" s="2" t="s">
        <v>3685</v>
      </c>
      <c r="I2612" s="2" t="s">
        <v>3686</v>
      </c>
      <c r="J2612" s="2" t="s">
        <v>249</v>
      </c>
      <c r="K2612" s="2" t="s">
        <v>250</v>
      </c>
      <c r="L2612" s="2" t="s">
        <v>136</v>
      </c>
      <c r="M2612" s="2">
        <v>1835</v>
      </c>
      <c r="N2612" s="2" t="s">
        <v>3505</v>
      </c>
      <c r="O2612" s="2" t="s">
        <v>3681</v>
      </c>
      <c r="P2612" s="4">
        <v>1</v>
      </c>
      <c r="Q2612" s="2" t="s">
        <v>3507</v>
      </c>
      <c r="R2612" s="2" t="s">
        <v>3508</v>
      </c>
      <c r="S2612" s="2" t="s">
        <v>42</v>
      </c>
      <c r="T2612" s="2" t="s">
        <v>86</v>
      </c>
      <c r="U2612" s="2" t="s">
        <v>44</v>
      </c>
      <c r="V2612" s="2" t="s">
        <v>179</v>
      </c>
      <c r="W2612" s="4">
        <v>128</v>
      </c>
      <c r="X2612" s="5">
        <v>5</v>
      </c>
      <c r="Y2612" s="5">
        <v>0</v>
      </c>
      <c r="Z2612" s="6">
        <v>41781</v>
      </c>
      <c r="AA2612" s="2" t="s">
        <v>46</v>
      </c>
    </row>
    <row r="2613" spans="1:27" ht="22.5" x14ac:dyDescent="0.25">
      <c r="A2613" s="2" t="s">
        <v>350</v>
      </c>
      <c r="B2613" s="2" t="s">
        <v>3438</v>
      </c>
      <c r="C2613" s="2" t="s">
        <v>3439</v>
      </c>
      <c r="D2613" s="2" t="s">
        <v>350</v>
      </c>
      <c r="E2613" s="2" t="s">
        <v>3440</v>
      </c>
      <c r="F2613" s="2" t="s">
        <v>3687</v>
      </c>
      <c r="G2613" s="2" t="s">
        <v>3688</v>
      </c>
      <c r="H2613" s="2" t="s">
        <v>3689</v>
      </c>
      <c r="I2613" s="2" t="s">
        <v>3690</v>
      </c>
      <c r="J2613" s="2" t="s">
        <v>249</v>
      </c>
      <c r="K2613" s="2" t="s">
        <v>250</v>
      </c>
      <c r="L2613" s="2" t="s">
        <v>136</v>
      </c>
      <c r="M2613" s="2">
        <v>1846</v>
      </c>
      <c r="N2613" s="2" t="s">
        <v>3505</v>
      </c>
      <c r="O2613" s="2" t="s">
        <v>3681</v>
      </c>
      <c r="P2613" s="4">
        <v>1</v>
      </c>
      <c r="Q2613" s="2" t="s">
        <v>3691</v>
      </c>
      <c r="R2613" s="2" t="s">
        <v>3692</v>
      </c>
      <c r="S2613" s="2" t="s">
        <v>3693</v>
      </c>
      <c r="T2613" s="2" t="s">
        <v>86</v>
      </c>
      <c r="U2613" s="2" t="s">
        <v>44</v>
      </c>
      <c r="V2613" s="2" t="s">
        <v>179</v>
      </c>
      <c r="W2613" s="4">
        <v>137</v>
      </c>
      <c r="X2613" s="5">
        <v>5</v>
      </c>
      <c r="Y2613" s="5">
        <v>0</v>
      </c>
      <c r="Z2613" s="6">
        <v>41514</v>
      </c>
      <c r="AA2613" s="2" t="s">
        <v>46</v>
      </c>
    </row>
    <row r="2614" spans="1:27" ht="22.5" x14ac:dyDescent="0.25">
      <c r="A2614" s="2" t="s">
        <v>1634</v>
      </c>
      <c r="B2614" s="2" t="s">
        <v>845</v>
      </c>
      <c r="C2614" s="2" t="s">
        <v>693</v>
      </c>
      <c r="D2614" s="2" t="s">
        <v>1634</v>
      </c>
      <c r="E2614" s="2" t="s">
        <v>1522</v>
      </c>
      <c r="F2614" s="2" t="s">
        <v>5110</v>
      </c>
      <c r="G2614" s="2" t="s">
        <v>5111</v>
      </c>
      <c r="H2614" s="2" t="s">
        <v>5112</v>
      </c>
      <c r="I2614" s="2" t="s">
        <v>5113</v>
      </c>
      <c r="J2614" s="2" t="s">
        <v>202</v>
      </c>
      <c r="K2614" s="2" t="s">
        <v>203</v>
      </c>
      <c r="L2614" s="2" t="s">
        <v>160</v>
      </c>
      <c r="M2614" s="2">
        <v>871</v>
      </c>
      <c r="N2614" s="2" t="s">
        <v>4056</v>
      </c>
      <c r="O2614" s="2" t="s">
        <v>4868</v>
      </c>
      <c r="P2614" s="4">
        <v>1</v>
      </c>
      <c r="Q2614" s="2" t="s">
        <v>2080</v>
      </c>
      <c r="R2614" s="2" t="s">
        <v>2081</v>
      </c>
      <c r="S2614" s="2" t="s">
        <v>5114</v>
      </c>
      <c r="T2614" s="2" t="s">
        <v>86</v>
      </c>
      <c r="U2614" s="2" t="s">
        <v>44</v>
      </c>
      <c r="V2614" s="2" t="s">
        <v>179</v>
      </c>
      <c r="W2614" s="4">
        <v>249</v>
      </c>
      <c r="X2614" s="5">
        <v>5</v>
      </c>
      <c r="Y2614" s="5">
        <v>0</v>
      </c>
      <c r="Z2614" s="6">
        <v>38097</v>
      </c>
      <c r="AA2614" s="2" t="s">
        <v>46</v>
      </c>
    </row>
    <row r="2615" spans="1:27" ht="22.5" x14ac:dyDescent="0.25">
      <c r="A2615" s="2" t="s">
        <v>4180</v>
      </c>
      <c r="B2615" s="2" t="s">
        <v>4360</v>
      </c>
      <c r="C2615" s="2" t="s">
        <v>4361</v>
      </c>
      <c r="D2615" s="2" t="s">
        <v>4180</v>
      </c>
      <c r="E2615" s="2" t="s">
        <v>5103</v>
      </c>
      <c r="F2615" s="2" t="s">
        <v>5104</v>
      </c>
      <c r="G2615" s="2" t="s">
        <v>5105</v>
      </c>
      <c r="H2615" s="2" t="s">
        <v>5106</v>
      </c>
      <c r="I2615" s="2" t="s">
        <v>5107</v>
      </c>
      <c r="J2615" s="2" t="s">
        <v>202</v>
      </c>
      <c r="K2615" s="2" t="s">
        <v>203</v>
      </c>
      <c r="L2615" s="2" t="s">
        <v>160</v>
      </c>
      <c r="M2615" s="2">
        <v>878</v>
      </c>
      <c r="N2615" s="2" t="s">
        <v>4056</v>
      </c>
      <c r="O2615" s="2" t="s">
        <v>4868</v>
      </c>
      <c r="P2615" s="4">
        <v>1</v>
      </c>
      <c r="Q2615" s="2" t="s">
        <v>5108</v>
      </c>
      <c r="R2615" s="2" t="s">
        <v>5109</v>
      </c>
      <c r="S2615" s="2" t="s">
        <v>238</v>
      </c>
      <c r="T2615" s="2" t="s">
        <v>86</v>
      </c>
      <c r="U2615" s="2" t="s">
        <v>44</v>
      </c>
      <c r="V2615" s="2" t="s">
        <v>179</v>
      </c>
      <c r="W2615" s="4">
        <v>166</v>
      </c>
      <c r="X2615" s="5">
        <v>5</v>
      </c>
      <c r="Y2615" s="5">
        <v>0</v>
      </c>
      <c r="Z2615" s="6">
        <v>40634</v>
      </c>
      <c r="AA2615" s="2" t="s">
        <v>46</v>
      </c>
    </row>
    <row r="2616" spans="1:27" ht="22.5" x14ac:dyDescent="0.25">
      <c r="A2616" s="2" t="s">
        <v>2961</v>
      </c>
      <c r="B2616" s="2" t="s">
        <v>845</v>
      </c>
      <c r="C2616" s="2" t="s">
        <v>693</v>
      </c>
      <c r="D2616" s="2" t="s">
        <v>2961</v>
      </c>
      <c r="E2616" s="2" t="s">
        <v>1522</v>
      </c>
      <c r="F2616" s="2" t="s">
        <v>5098</v>
      </c>
      <c r="G2616" s="2" t="s">
        <v>5099</v>
      </c>
      <c r="H2616" s="2" t="s">
        <v>5100</v>
      </c>
      <c r="I2616" s="2" t="s">
        <v>5101</v>
      </c>
      <c r="J2616" s="2" t="s">
        <v>202</v>
      </c>
      <c r="K2616" s="2" t="s">
        <v>203</v>
      </c>
      <c r="L2616" s="2" t="s">
        <v>160</v>
      </c>
      <c r="M2616" s="2">
        <v>880</v>
      </c>
      <c r="N2616" s="2" t="s">
        <v>4056</v>
      </c>
      <c r="O2616" s="2" t="s">
        <v>4868</v>
      </c>
      <c r="P2616" s="4">
        <v>1</v>
      </c>
      <c r="Q2616" s="2" t="s">
        <v>4524</v>
      </c>
      <c r="R2616" s="2" t="s">
        <v>4525</v>
      </c>
      <c r="S2616" s="2" t="s">
        <v>5102</v>
      </c>
      <c r="T2616" s="2" t="s">
        <v>86</v>
      </c>
      <c r="U2616" s="2" t="s">
        <v>44</v>
      </c>
      <c r="V2616" s="2" t="s">
        <v>179</v>
      </c>
      <c r="W2616" s="4">
        <v>146</v>
      </c>
      <c r="X2616" s="5">
        <v>5</v>
      </c>
      <c r="Y2616" s="5">
        <v>0</v>
      </c>
      <c r="Z2616" s="6">
        <v>41232</v>
      </c>
      <c r="AA2616" s="2" t="s">
        <v>46</v>
      </c>
    </row>
    <row r="2617" spans="1:27" ht="22.5" x14ac:dyDescent="0.25">
      <c r="A2617" s="2" t="s">
        <v>441</v>
      </c>
      <c r="B2617" s="2" t="s">
        <v>845</v>
      </c>
      <c r="C2617" s="2" t="s">
        <v>693</v>
      </c>
      <c r="D2617" s="2" t="s">
        <v>441</v>
      </c>
      <c r="E2617" s="2" t="s">
        <v>3720</v>
      </c>
      <c r="F2617" s="2" t="s">
        <v>5093</v>
      </c>
      <c r="G2617" s="2" t="s">
        <v>5094</v>
      </c>
      <c r="H2617" s="2" t="s">
        <v>5095</v>
      </c>
      <c r="I2617" s="2" t="s">
        <v>5096</v>
      </c>
      <c r="J2617" s="2" t="s">
        <v>202</v>
      </c>
      <c r="K2617" s="2" t="s">
        <v>203</v>
      </c>
      <c r="L2617" s="2" t="s">
        <v>160</v>
      </c>
      <c r="M2617" s="2">
        <v>893</v>
      </c>
      <c r="N2617" s="2" t="s">
        <v>4056</v>
      </c>
      <c r="O2617" s="2" t="s">
        <v>4868</v>
      </c>
      <c r="P2617" s="4">
        <v>1</v>
      </c>
      <c r="Q2617" s="2" t="s">
        <v>4534</v>
      </c>
      <c r="R2617" s="2" t="s">
        <v>4535</v>
      </c>
      <c r="S2617" s="2" t="s">
        <v>5097</v>
      </c>
      <c r="T2617" s="2" t="s">
        <v>86</v>
      </c>
      <c r="U2617" s="2" t="s">
        <v>44</v>
      </c>
      <c r="V2617" s="2" t="s">
        <v>179</v>
      </c>
      <c r="W2617" s="4">
        <v>184</v>
      </c>
      <c r="X2617" s="5">
        <v>5</v>
      </c>
      <c r="Y2617" s="5">
        <v>0</v>
      </c>
      <c r="Z2617" s="6">
        <v>40065</v>
      </c>
      <c r="AA2617" s="2" t="s">
        <v>46</v>
      </c>
    </row>
    <row r="2618" spans="1:27" ht="22.5" x14ac:dyDescent="0.25">
      <c r="A2618" s="2" t="s">
        <v>4255</v>
      </c>
      <c r="B2618" s="2" t="s">
        <v>845</v>
      </c>
      <c r="C2618" s="2" t="s">
        <v>693</v>
      </c>
      <c r="D2618" s="2" t="s">
        <v>4255</v>
      </c>
      <c r="E2618" s="2" t="s">
        <v>1522</v>
      </c>
      <c r="F2618" s="2" t="s">
        <v>5089</v>
      </c>
      <c r="G2618" s="2" t="s">
        <v>5090</v>
      </c>
      <c r="H2618" s="2" t="s">
        <v>5091</v>
      </c>
      <c r="I2618" s="2" t="s">
        <v>5092</v>
      </c>
      <c r="J2618" s="2" t="s">
        <v>202</v>
      </c>
      <c r="K2618" s="2" t="s">
        <v>203</v>
      </c>
      <c r="L2618" s="2" t="s">
        <v>160</v>
      </c>
      <c r="M2618" s="2">
        <v>897</v>
      </c>
      <c r="N2618" s="2" t="s">
        <v>4056</v>
      </c>
      <c r="O2618" s="2" t="s">
        <v>4868</v>
      </c>
      <c r="P2618" s="4">
        <v>1</v>
      </c>
      <c r="Q2618" s="2" t="s">
        <v>4259</v>
      </c>
      <c r="R2618" s="2" t="s">
        <v>4260</v>
      </c>
      <c r="S2618" s="2" t="s">
        <v>238</v>
      </c>
      <c r="T2618" s="2" t="s">
        <v>86</v>
      </c>
      <c r="U2618" s="2" t="s">
        <v>44</v>
      </c>
      <c r="V2618" s="2" t="s">
        <v>179</v>
      </c>
      <c r="W2618" s="4">
        <v>147</v>
      </c>
      <c r="X2618" s="5">
        <v>5</v>
      </c>
      <c r="Y2618" s="5">
        <v>0</v>
      </c>
      <c r="Z2618" s="6">
        <v>41213</v>
      </c>
      <c r="AA2618" s="2" t="s">
        <v>46</v>
      </c>
    </row>
    <row r="2619" spans="1:27" ht="22.5" x14ac:dyDescent="0.25">
      <c r="A2619" s="2" t="s">
        <v>452</v>
      </c>
      <c r="B2619" s="2" t="s">
        <v>845</v>
      </c>
      <c r="C2619" s="2" t="s">
        <v>693</v>
      </c>
      <c r="D2619" s="2" t="s">
        <v>452</v>
      </c>
      <c r="E2619" s="2" t="s">
        <v>1522</v>
      </c>
      <c r="F2619" s="2" t="s">
        <v>5085</v>
      </c>
      <c r="G2619" s="2" t="s">
        <v>5086</v>
      </c>
      <c r="H2619" s="2" t="s">
        <v>5087</v>
      </c>
      <c r="I2619" s="2" t="s">
        <v>5088</v>
      </c>
      <c r="J2619" s="2" t="s">
        <v>202</v>
      </c>
      <c r="K2619" s="2" t="s">
        <v>203</v>
      </c>
      <c r="L2619" s="2" t="s">
        <v>160</v>
      </c>
      <c r="M2619" s="2">
        <v>905</v>
      </c>
      <c r="N2619" s="2" t="s">
        <v>4056</v>
      </c>
      <c r="O2619" s="2" t="s">
        <v>4868</v>
      </c>
      <c r="P2619" s="4">
        <v>1</v>
      </c>
      <c r="Q2619" s="2" t="s">
        <v>4545</v>
      </c>
      <c r="R2619" s="2" t="s">
        <v>4546</v>
      </c>
      <c r="S2619" s="2" t="s">
        <v>238</v>
      </c>
      <c r="T2619" s="2" t="s">
        <v>86</v>
      </c>
      <c r="U2619" s="2" t="s">
        <v>44</v>
      </c>
      <c r="V2619" s="2" t="s">
        <v>179</v>
      </c>
      <c r="W2619" s="4">
        <v>160</v>
      </c>
      <c r="X2619" s="5">
        <v>5</v>
      </c>
      <c r="Y2619" s="5">
        <v>0</v>
      </c>
      <c r="Z2619" s="6">
        <v>40792</v>
      </c>
      <c r="AA2619" s="2" t="s">
        <v>46</v>
      </c>
    </row>
    <row r="2620" spans="1:27" ht="22.5" x14ac:dyDescent="0.25">
      <c r="A2620" s="2" t="s">
        <v>1535</v>
      </c>
      <c r="B2620" s="2" t="s">
        <v>845</v>
      </c>
      <c r="C2620" s="2" t="s">
        <v>693</v>
      </c>
      <c r="D2620" s="2" t="s">
        <v>1535</v>
      </c>
      <c r="E2620" s="2" t="s">
        <v>1522</v>
      </c>
      <c r="F2620" s="2" t="s">
        <v>5081</v>
      </c>
      <c r="G2620" s="2" t="s">
        <v>5082</v>
      </c>
      <c r="H2620" s="2" t="s">
        <v>5083</v>
      </c>
      <c r="I2620" s="2" t="s">
        <v>5084</v>
      </c>
      <c r="J2620" s="2" t="s">
        <v>202</v>
      </c>
      <c r="K2620" s="2" t="s">
        <v>203</v>
      </c>
      <c r="L2620" s="2" t="s">
        <v>160</v>
      </c>
      <c r="M2620" s="2">
        <v>942</v>
      </c>
      <c r="N2620" s="2" t="s">
        <v>4056</v>
      </c>
      <c r="O2620" s="2" t="s">
        <v>4868</v>
      </c>
      <c r="P2620" s="4">
        <v>1</v>
      </c>
      <c r="Q2620" s="2" t="s">
        <v>1540</v>
      </c>
      <c r="R2620" s="2" t="s">
        <v>1541</v>
      </c>
      <c r="S2620" s="2" t="s">
        <v>1040</v>
      </c>
      <c r="T2620" s="2" t="s">
        <v>86</v>
      </c>
      <c r="U2620" s="2" t="s">
        <v>44</v>
      </c>
      <c r="V2620" s="2" t="s">
        <v>179</v>
      </c>
      <c r="W2620" s="4">
        <v>184</v>
      </c>
      <c r="X2620" s="5">
        <v>8</v>
      </c>
      <c r="Y2620" s="5">
        <v>0</v>
      </c>
      <c r="Z2620" s="6">
        <v>40086</v>
      </c>
      <c r="AA2620" s="2" t="s">
        <v>46</v>
      </c>
    </row>
    <row r="2621" spans="1:27" ht="22.5" x14ac:dyDescent="0.25">
      <c r="A2621" s="2" t="s">
        <v>4163</v>
      </c>
      <c r="B2621" s="2" t="s">
        <v>845</v>
      </c>
      <c r="C2621" s="2" t="s">
        <v>693</v>
      </c>
      <c r="D2621" s="2" t="s">
        <v>4163</v>
      </c>
      <c r="E2621" s="2" t="s">
        <v>1522</v>
      </c>
      <c r="F2621" s="2" t="s">
        <v>5077</v>
      </c>
      <c r="G2621" s="2" t="s">
        <v>5078</v>
      </c>
      <c r="H2621" s="2" t="s">
        <v>5079</v>
      </c>
      <c r="I2621" s="2" t="s">
        <v>5080</v>
      </c>
      <c r="J2621" s="2" t="s">
        <v>202</v>
      </c>
      <c r="K2621" s="2" t="s">
        <v>203</v>
      </c>
      <c r="L2621" s="2" t="s">
        <v>160</v>
      </c>
      <c r="M2621" s="2">
        <v>968</v>
      </c>
      <c r="N2621" s="2" t="s">
        <v>4056</v>
      </c>
      <c r="O2621" s="2" t="s">
        <v>4868</v>
      </c>
      <c r="P2621" s="4">
        <v>1</v>
      </c>
      <c r="Q2621" s="2" t="s">
        <v>4168</v>
      </c>
      <c r="R2621" s="2" t="s">
        <v>4169</v>
      </c>
      <c r="S2621" s="2" t="s">
        <v>693</v>
      </c>
      <c r="T2621" s="2" t="s">
        <v>86</v>
      </c>
      <c r="U2621" s="2" t="s">
        <v>44</v>
      </c>
      <c r="V2621" s="2" t="s">
        <v>179</v>
      </c>
      <c r="W2621" s="4">
        <v>253</v>
      </c>
      <c r="X2621" s="5">
        <v>5</v>
      </c>
      <c r="Y2621" s="5">
        <v>0</v>
      </c>
      <c r="Z2621" s="6">
        <v>37987</v>
      </c>
      <c r="AA2621" s="2" t="s">
        <v>46</v>
      </c>
    </row>
    <row r="2622" spans="1:27" ht="22.5" x14ac:dyDescent="0.25">
      <c r="A2622" s="2" t="s">
        <v>165</v>
      </c>
      <c r="B2622" s="2" t="s">
        <v>4588</v>
      </c>
      <c r="C2622" s="2" t="s">
        <v>4589</v>
      </c>
      <c r="D2622" s="2" t="s">
        <v>165</v>
      </c>
      <c r="E2622" s="2" t="s">
        <v>5070</v>
      </c>
      <c r="F2622" s="2" t="s">
        <v>5071</v>
      </c>
      <c r="G2622" s="2" t="s">
        <v>5072</v>
      </c>
      <c r="H2622" s="2" t="s">
        <v>5073</v>
      </c>
      <c r="I2622" s="2" t="s">
        <v>5074</v>
      </c>
      <c r="J2622" s="2" t="s">
        <v>202</v>
      </c>
      <c r="K2622" s="2" t="s">
        <v>203</v>
      </c>
      <c r="L2622" s="2" t="s">
        <v>160</v>
      </c>
      <c r="M2622" s="2">
        <v>988</v>
      </c>
      <c r="N2622" s="2" t="s">
        <v>4056</v>
      </c>
      <c r="O2622" s="2" t="s">
        <v>4868</v>
      </c>
      <c r="P2622" s="4">
        <v>1</v>
      </c>
      <c r="Q2622" s="2" t="s">
        <v>5075</v>
      </c>
      <c r="R2622" s="2" t="s">
        <v>5076</v>
      </c>
      <c r="S2622" s="2" t="s">
        <v>693</v>
      </c>
      <c r="T2622" s="2" t="s">
        <v>86</v>
      </c>
      <c r="U2622" s="2" t="s">
        <v>44</v>
      </c>
      <c r="V2622" s="2" t="s">
        <v>179</v>
      </c>
      <c r="W2622" s="4">
        <v>221</v>
      </c>
      <c r="X2622" s="5">
        <v>5</v>
      </c>
      <c r="Y2622" s="5">
        <v>0</v>
      </c>
      <c r="Z2622" s="6">
        <v>38939</v>
      </c>
      <c r="AA2622" s="2" t="s">
        <v>46</v>
      </c>
    </row>
    <row r="2623" spans="1:27" ht="22.5" x14ac:dyDescent="0.25">
      <c r="A2623" s="2" t="s">
        <v>165</v>
      </c>
      <c r="B2623" s="2" t="s">
        <v>1209</v>
      </c>
      <c r="C2623" s="2" t="s">
        <v>1210</v>
      </c>
      <c r="D2623" s="2" t="s">
        <v>165</v>
      </c>
      <c r="E2623" s="2" t="s">
        <v>1211</v>
      </c>
      <c r="F2623" s="2" t="s">
        <v>5066</v>
      </c>
      <c r="G2623" s="2" t="s">
        <v>5067</v>
      </c>
      <c r="H2623" s="2" t="s">
        <v>5068</v>
      </c>
      <c r="I2623" s="2" t="s">
        <v>5069</v>
      </c>
      <c r="J2623" s="2" t="s">
        <v>202</v>
      </c>
      <c r="K2623" s="2" t="s">
        <v>203</v>
      </c>
      <c r="L2623" s="2" t="s">
        <v>160</v>
      </c>
      <c r="M2623" s="2">
        <v>989</v>
      </c>
      <c r="N2623" s="2" t="s">
        <v>4056</v>
      </c>
      <c r="O2623" s="2" t="s">
        <v>4868</v>
      </c>
      <c r="P2623" s="4">
        <v>1</v>
      </c>
      <c r="Q2623" s="2" t="s">
        <v>1216</v>
      </c>
      <c r="R2623" s="2" t="s">
        <v>1217</v>
      </c>
      <c r="S2623" s="2" t="s">
        <v>693</v>
      </c>
      <c r="T2623" s="2" t="s">
        <v>86</v>
      </c>
      <c r="U2623" s="2" t="s">
        <v>44</v>
      </c>
      <c r="V2623" s="2" t="s">
        <v>179</v>
      </c>
      <c r="W2623" s="4">
        <v>209</v>
      </c>
      <c r="X2623" s="5">
        <v>5</v>
      </c>
      <c r="Y2623" s="5">
        <v>0</v>
      </c>
      <c r="Z2623" s="6">
        <v>39326</v>
      </c>
      <c r="AA2623" s="2" t="s">
        <v>46</v>
      </c>
    </row>
    <row r="2624" spans="1:27" ht="22.5" x14ac:dyDescent="0.25">
      <c r="A2624" s="2" t="s">
        <v>165</v>
      </c>
      <c r="B2624" s="2" t="s">
        <v>1218</v>
      </c>
      <c r="C2624" s="2" t="s">
        <v>1219</v>
      </c>
      <c r="D2624" s="2" t="s">
        <v>165</v>
      </c>
      <c r="E2624" s="2" t="s">
        <v>1220</v>
      </c>
      <c r="F2624" s="2" t="s">
        <v>5062</v>
      </c>
      <c r="G2624" s="2" t="s">
        <v>5063</v>
      </c>
      <c r="H2624" s="2" t="s">
        <v>5064</v>
      </c>
      <c r="I2624" s="2" t="s">
        <v>5065</v>
      </c>
      <c r="J2624" s="2" t="s">
        <v>202</v>
      </c>
      <c r="K2624" s="2" t="s">
        <v>203</v>
      </c>
      <c r="L2624" s="2" t="s">
        <v>160</v>
      </c>
      <c r="M2624" s="2">
        <v>995</v>
      </c>
      <c r="N2624" s="2" t="s">
        <v>4056</v>
      </c>
      <c r="O2624" s="2" t="s">
        <v>4868</v>
      </c>
      <c r="P2624" s="4">
        <v>1</v>
      </c>
      <c r="Q2624" s="2" t="s">
        <v>1225</v>
      </c>
      <c r="R2624" s="2" t="s">
        <v>1226</v>
      </c>
      <c r="S2624" s="2" t="s">
        <v>1236</v>
      </c>
      <c r="T2624" s="2" t="s">
        <v>86</v>
      </c>
      <c r="U2624" s="2" t="s">
        <v>44</v>
      </c>
      <c r="V2624" s="2" t="s">
        <v>179</v>
      </c>
      <c r="W2624" s="4">
        <v>184</v>
      </c>
      <c r="X2624" s="5">
        <v>5</v>
      </c>
      <c r="Y2624" s="5">
        <v>0</v>
      </c>
      <c r="Z2624" s="6">
        <v>40085</v>
      </c>
      <c r="AA2624" s="2" t="s">
        <v>46</v>
      </c>
    </row>
    <row r="2625" spans="1:27" ht="22.5" x14ac:dyDescent="0.25">
      <c r="A2625" s="2" t="s">
        <v>165</v>
      </c>
      <c r="B2625" s="2" t="s">
        <v>1218</v>
      </c>
      <c r="C2625" s="2" t="s">
        <v>1219</v>
      </c>
      <c r="D2625" s="2" t="s">
        <v>165</v>
      </c>
      <c r="E2625" s="2" t="s">
        <v>5055</v>
      </c>
      <c r="F2625" s="2" t="s">
        <v>5056</v>
      </c>
      <c r="G2625" s="2" t="s">
        <v>5057</v>
      </c>
      <c r="H2625" s="2" t="s">
        <v>5058</v>
      </c>
      <c r="I2625" s="2" t="s">
        <v>5059</v>
      </c>
      <c r="J2625" s="2" t="s">
        <v>202</v>
      </c>
      <c r="K2625" s="2" t="s">
        <v>203</v>
      </c>
      <c r="L2625" s="2" t="s">
        <v>160</v>
      </c>
      <c r="M2625" s="2">
        <v>996</v>
      </c>
      <c r="N2625" s="2" t="s">
        <v>4056</v>
      </c>
      <c r="O2625" s="2" t="s">
        <v>4868</v>
      </c>
      <c r="P2625" s="4">
        <v>1</v>
      </c>
      <c r="Q2625" s="2" t="s">
        <v>5060</v>
      </c>
      <c r="R2625" s="2" t="s">
        <v>5061</v>
      </c>
      <c r="S2625" s="2" t="s">
        <v>42</v>
      </c>
      <c r="T2625" s="2" t="s">
        <v>86</v>
      </c>
      <c r="U2625" s="2" t="s">
        <v>44</v>
      </c>
      <c r="V2625" s="2" t="s">
        <v>179</v>
      </c>
      <c r="W2625" s="4">
        <v>172</v>
      </c>
      <c r="X2625" s="5">
        <v>5</v>
      </c>
      <c r="Y2625" s="5">
        <v>0</v>
      </c>
      <c r="Z2625" s="6">
        <v>40451</v>
      </c>
      <c r="AA2625" s="2" t="s">
        <v>46</v>
      </c>
    </row>
    <row r="2626" spans="1:27" ht="22.5" x14ac:dyDescent="0.25">
      <c r="A2626" s="2" t="s">
        <v>165</v>
      </c>
      <c r="B2626" s="2" t="s">
        <v>1097</v>
      </c>
      <c r="C2626" s="2" t="s">
        <v>1098</v>
      </c>
      <c r="D2626" s="2" t="s">
        <v>165</v>
      </c>
      <c r="E2626" s="2" t="s">
        <v>1099</v>
      </c>
      <c r="F2626" s="2" t="s">
        <v>5052</v>
      </c>
      <c r="G2626" s="2" t="s">
        <v>5053</v>
      </c>
      <c r="H2626" s="2" t="s">
        <v>5054</v>
      </c>
      <c r="I2626" s="2" t="s">
        <v>4929</v>
      </c>
      <c r="J2626" s="2" t="s">
        <v>202</v>
      </c>
      <c r="K2626" s="2" t="s">
        <v>203</v>
      </c>
      <c r="L2626" s="2" t="s">
        <v>160</v>
      </c>
      <c r="M2626" s="2">
        <v>997</v>
      </c>
      <c r="N2626" s="2" t="s">
        <v>4056</v>
      </c>
      <c r="O2626" s="2" t="s">
        <v>4868</v>
      </c>
      <c r="P2626" s="4">
        <v>1</v>
      </c>
      <c r="Q2626" s="2" t="s">
        <v>1104</v>
      </c>
      <c r="R2626" s="2" t="s">
        <v>1105</v>
      </c>
      <c r="S2626" s="2" t="s">
        <v>693</v>
      </c>
      <c r="T2626" s="2" t="s">
        <v>86</v>
      </c>
      <c r="U2626" s="2" t="s">
        <v>44</v>
      </c>
      <c r="V2626" s="2" t="s">
        <v>179</v>
      </c>
      <c r="W2626" s="4">
        <v>186</v>
      </c>
      <c r="X2626" s="5">
        <v>5</v>
      </c>
      <c r="Y2626" s="5">
        <v>0</v>
      </c>
      <c r="Z2626" s="6">
        <v>40026</v>
      </c>
      <c r="AA2626" s="2" t="s">
        <v>46</v>
      </c>
    </row>
    <row r="2627" spans="1:27" ht="22.5" x14ac:dyDescent="0.25">
      <c r="A2627" s="2" t="s">
        <v>165</v>
      </c>
      <c r="B2627" s="2" t="s">
        <v>971</v>
      </c>
      <c r="C2627" s="2" t="s">
        <v>972</v>
      </c>
      <c r="D2627" s="2" t="s">
        <v>165</v>
      </c>
      <c r="E2627" s="2" t="s">
        <v>973</v>
      </c>
      <c r="F2627" s="2" t="s">
        <v>5047</v>
      </c>
      <c r="G2627" s="2" t="s">
        <v>5048</v>
      </c>
      <c r="H2627" s="2" t="s">
        <v>5049</v>
      </c>
      <c r="I2627" s="2" t="s">
        <v>5050</v>
      </c>
      <c r="J2627" s="2" t="s">
        <v>202</v>
      </c>
      <c r="K2627" s="2" t="s">
        <v>203</v>
      </c>
      <c r="L2627" s="2" t="s">
        <v>160</v>
      </c>
      <c r="M2627" s="2">
        <v>999</v>
      </c>
      <c r="N2627" s="2" t="s">
        <v>4056</v>
      </c>
      <c r="O2627" s="2" t="s">
        <v>4868</v>
      </c>
      <c r="P2627" s="4">
        <v>1</v>
      </c>
      <c r="Q2627" s="2" t="s">
        <v>978</v>
      </c>
      <c r="R2627" s="2" t="s">
        <v>979</v>
      </c>
      <c r="S2627" s="2" t="s">
        <v>5051</v>
      </c>
      <c r="T2627" s="2" t="s">
        <v>86</v>
      </c>
      <c r="U2627" s="2" t="s">
        <v>44</v>
      </c>
      <c r="V2627" s="2" t="s">
        <v>179</v>
      </c>
      <c r="W2627" s="4">
        <v>188</v>
      </c>
      <c r="X2627" s="5">
        <v>5</v>
      </c>
      <c r="Y2627" s="5">
        <v>0</v>
      </c>
      <c r="Z2627" s="6">
        <v>39962</v>
      </c>
      <c r="AA2627" s="2" t="s">
        <v>46</v>
      </c>
    </row>
    <row r="2628" spans="1:27" ht="22.5" x14ac:dyDescent="0.25">
      <c r="A2628" s="2" t="s">
        <v>165</v>
      </c>
      <c r="B2628" s="2" t="s">
        <v>195</v>
      </c>
      <c r="C2628" s="2" t="s">
        <v>196</v>
      </c>
      <c r="D2628" s="2" t="s">
        <v>1634</v>
      </c>
      <c r="E2628" s="2" t="s">
        <v>1522</v>
      </c>
      <c r="F2628" s="2" t="s">
        <v>5043</v>
      </c>
      <c r="G2628" s="2" t="s">
        <v>5044</v>
      </c>
      <c r="H2628" s="2" t="s">
        <v>5045</v>
      </c>
      <c r="I2628" s="2" t="s">
        <v>5046</v>
      </c>
      <c r="J2628" s="2" t="s">
        <v>202</v>
      </c>
      <c r="K2628" s="2" t="s">
        <v>203</v>
      </c>
      <c r="L2628" s="2" t="s">
        <v>160</v>
      </c>
      <c r="M2628" s="2">
        <v>1001</v>
      </c>
      <c r="N2628" s="2" t="s">
        <v>4056</v>
      </c>
      <c r="O2628" s="2" t="s">
        <v>4868</v>
      </c>
      <c r="P2628" s="4">
        <v>1</v>
      </c>
      <c r="Q2628" s="2" t="s">
        <v>2080</v>
      </c>
      <c r="R2628" s="2" t="s">
        <v>2081</v>
      </c>
      <c r="S2628" s="2" t="s">
        <v>42</v>
      </c>
      <c r="T2628" s="2" t="s">
        <v>86</v>
      </c>
      <c r="U2628" s="2" t="s">
        <v>44</v>
      </c>
      <c r="V2628" s="2" t="s">
        <v>179</v>
      </c>
      <c r="W2628" s="4">
        <v>126</v>
      </c>
      <c r="X2628" s="5">
        <v>5</v>
      </c>
      <c r="Y2628" s="5">
        <v>0</v>
      </c>
      <c r="Z2628" s="6">
        <v>41838</v>
      </c>
      <c r="AA2628" s="2" t="s">
        <v>46</v>
      </c>
    </row>
    <row r="2629" spans="1:27" ht="22.5" x14ac:dyDescent="0.25">
      <c r="A2629" s="2" t="s">
        <v>165</v>
      </c>
      <c r="B2629" s="2" t="s">
        <v>5033</v>
      </c>
      <c r="C2629" s="2" t="s">
        <v>5034</v>
      </c>
      <c r="D2629" s="2" t="s">
        <v>165</v>
      </c>
      <c r="E2629" s="2" t="s">
        <v>5035</v>
      </c>
      <c r="F2629" s="2" t="s">
        <v>5036</v>
      </c>
      <c r="G2629" s="2" t="s">
        <v>5037</v>
      </c>
      <c r="H2629" s="2" t="s">
        <v>5038</v>
      </c>
      <c r="I2629" s="2" t="s">
        <v>5039</v>
      </c>
      <c r="J2629" s="2" t="s">
        <v>202</v>
      </c>
      <c r="K2629" s="2" t="s">
        <v>203</v>
      </c>
      <c r="L2629" s="2" t="s">
        <v>160</v>
      </c>
      <c r="M2629" s="2">
        <v>1005</v>
      </c>
      <c r="N2629" s="2" t="s">
        <v>4056</v>
      </c>
      <c r="O2629" s="2" t="s">
        <v>4868</v>
      </c>
      <c r="P2629" s="4">
        <v>1</v>
      </c>
      <c r="Q2629" s="2" t="s">
        <v>5040</v>
      </c>
      <c r="R2629" s="2" t="s">
        <v>5041</v>
      </c>
      <c r="S2629" s="2" t="s">
        <v>5042</v>
      </c>
      <c r="T2629" s="2" t="s">
        <v>86</v>
      </c>
      <c r="U2629" s="2" t="s">
        <v>44</v>
      </c>
      <c r="V2629" s="2" t="s">
        <v>179</v>
      </c>
      <c r="W2629" s="4">
        <v>135</v>
      </c>
      <c r="X2629" s="5">
        <v>7</v>
      </c>
      <c r="Y2629" s="5">
        <v>0</v>
      </c>
      <c r="Z2629" s="6">
        <v>41578</v>
      </c>
      <c r="AA2629" s="2" t="s">
        <v>46</v>
      </c>
    </row>
    <row r="2630" spans="1:27" ht="22.5" x14ac:dyDescent="0.25">
      <c r="A2630" s="2" t="s">
        <v>165</v>
      </c>
      <c r="B2630" s="2" t="s">
        <v>1024</v>
      </c>
      <c r="C2630" s="2" t="s">
        <v>1025</v>
      </c>
      <c r="D2630" s="2" t="s">
        <v>165</v>
      </c>
      <c r="E2630" s="2" t="s">
        <v>1026</v>
      </c>
      <c r="F2630" s="2" t="s">
        <v>5029</v>
      </c>
      <c r="G2630" s="2" t="s">
        <v>5030</v>
      </c>
      <c r="H2630" s="2" t="s">
        <v>4914</v>
      </c>
      <c r="I2630" s="2" t="s">
        <v>5031</v>
      </c>
      <c r="J2630" s="2" t="s">
        <v>202</v>
      </c>
      <c r="K2630" s="2" t="s">
        <v>203</v>
      </c>
      <c r="L2630" s="2" t="s">
        <v>160</v>
      </c>
      <c r="M2630" s="2">
        <v>1006</v>
      </c>
      <c r="N2630" s="2" t="s">
        <v>4056</v>
      </c>
      <c r="O2630" s="2" t="s">
        <v>4868</v>
      </c>
      <c r="P2630" s="4">
        <v>1</v>
      </c>
      <c r="Q2630" s="2" t="s">
        <v>1032</v>
      </c>
      <c r="R2630" s="2" t="s">
        <v>1033</v>
      </c>
      <c r="S2630" s="2" t="s">
        <v>5032</v>
      </c>
      <c r="T2630" s="2" t="s">
        <v>86</v>
      </c>
      <c r="U2630" s="2" t="s">
        <v>44</v>
      </c>
      <c r="V2630" s="2" t="s">
        <v>179</v>
      </c>
      <c r="W2630" s="4">
        <v>148</v>
      </c>
      <c r="X2630" s="5">
        <v>7</v>
      </c>
      <c r="Y2630" s="5">
        <v>0</v>
      </c>
      <c r="Z2630" s="6">
        <v>41171</v>
      </c>
      <c r="AA2630" s="2" t="s">
        <v>46</v>
      </c>
    </row>
    <row r="2631" spans="1:27" ht="22.5" x14ac:dyDescent="0.25">
      <c r="A2631" s="2" t="s">
        <v>165</v>
      </c>
      <c r="B2631" s="2" t="s">
        <v>5020</v>
      </c>
      <c r="C2631" s="2" t="s">
        <v>5021</v>
      </c>
      <c r="D2631" s="2" t="s">
        <v>165</v>
      </c>
      <c r="E2631" s="2" t="s">
        <v>5022</v>
      </c>
      <c r="F2631" s="2" t="s">
        <v>5023</v>
      </c>
      <c r="G2631" s="2" t="s">
        <v>5024</v>
      </c>
      <c r="H2631" s="2" t="s">
        <v>5025</v>
      </c>
      <c r="I2631" s="2" t="s">
        <v>5026</v>
      </c>
      <c r="J2631" s="2" t="s">
        <v>202</v>
      </c>
      <c r="K2631" s="2" t="s">
        <v>203</v>
      </c>
      <c r="L2631" s="2" t="s">
        <v>160</v>
      </c>
      <c r="M2631" s="2">
        <v>1008</v>
      </c>
      <c r="N2631" s="2" t="s">
        <v>4056</v>
      </c>
      <c r="O2631" s="2" t="s">
        <v>4868</v>
      </c>
      <c r="P2631" s="4">
        <v>1</v>
      </c>
      <c r="Q2631" s="2" t="s">
        <v>5027</v>
      </c>
      <c r="R2631" s="2" t="s">
        <v>5028</v>
      </c>
      <c r="S2631" s="2" t="s">
        <v>238</v>
      </c>
      <c r="T2631" s="2" t="s">
        <v>86</v>
      </c>
      <c r="U2631" s="2" t="s">
        <v>44</v>
      </c>
      <c r="V2631" s="2" t="s">
        <v>179</v>
      </c>
      <c r="W2631" s="4">
        <v>205</v>
      </c>
      <c r="X2631" s="5">
        <v>5</v>
      </c>
      <c r="Y2631" s="5">
        <v>0</v>
      </c>
      <c r="Z2631" s="6">
        <v>39433</v>
      </c>
      <c r="AA2631" s="2" t="s">
        <v>46</v>
      </c>
    </row>
    <row r="2632" spans="1:27" ht="22.5" x14ac:dyDescent="0.25">
      <c r="A2632" s="2" t="s">
        <v>165</v>
      </c>
      <c r="B2632" s="2" t="s">
        <v>675</v>
      </c>
      <c r="C2632" s="2" t="s">
        <v>676</v>
      </c>
      <c r="D2632" s="2" t="s">
        <v>165</v>
      </c>
      <c r="E2632" s="2" t="s">
        <v>686</v>
      </c>
      <c r="F2632" s="2" t="s">
        <v>5016</v>
      </c>
      <c r="G2632" s="2" t="s">
        <v>5017</v>
      </c>
      <c r="H2632" s="2" t="s">
        <v>5018</v>
      </c>
      <c r="I2632" s="2" t="s">
        <v>5019</v>
      </c>
      <c r="J2632" s="2" t="s">
        <v>202</v>
      </c>
      <c r="K2632" s="2" t="s">
        <v>203</v>
      </c>
      <c r="L2632" s="2" t="s">
        <v>160</v>
      </c>
      <c r="M2632" s="2">
        <v>1010</v>
      </c>
      <c r="N2632" s="2" t="s">
        <v>4056</v>
      </c>
      <c r="O2632" s="2" t="s">
        <v>4868</v>
      </c>
      <c r="P2632" s="4">
        <v>1</v>
      </c>
      <c r="Q2632" s="2" t="s">
        <v>691</v>
      </c>
      <c r="R2632" s="2" t="s">
        <v>692</v>
      </c>
      <c r="S2632" s="2" t="s">
        <v>42</v>
      </c>
      <c r="T2632" s="2" t="s">
        <v>86</v>
      </c>
      <c r="U2632" s="2" t="s">
        <v>44</v>
      </c>
      <c r="V2632" s="2" t="s">
        <v>179</v>
      </c>
      <c r="W2632" s="4">
        <v>131</v>
      </c>
      <c r="X2632" s="5">
        <v>7</v>
      </c>
      <c r="Y2632" s="5">
        <v>0</v>
      </c>
      <c r="Z2632" s="6">
        <v>41698</v>
      </c>
      <c r="AA2632" s="2" t="s">
        <v>46</v>
      </c>
    </row>
    <row r="2633" spans="1:27" ht="22.5" x14ac:dyDescent="0.25">
      <c r="A2633" s="2" t="s">
        <v>165</v>
      </c>
      <c r="B2633" s="2" t="s">
        <v>1050</v>
      </c>
      <c r="C2633" s="2" t="s">
        <v>1051</v>
      </c>
      <c r="D2633" s="2" t="s">
        <v>165</v>
      </c>
      <c r="E2633" s="2" t="s">
        <v>1052</v>
      </c>
      <c r="F2633" s="2" t="s">
        <v>5011</v>
      </c>
      <c r="G2633" s="2" t="s">
        <v>5012</v>
      </c>
      <c r="H2633" s="2" t="s">
        <v>5013</v>
      </c>
      <c r="I2633" s="2" t="s">
        <v>5014</v>
      </c>
      <c r="J2633" s="2" t="s">
        <v>202</v>
      </c>
      <c r="K2633" s="2" t="s">
        <v>203</v>
      </c>
      <c r="L2633" s="2" t="s">
        <v>160</v>
      </c>
      <c r="M2633" s="2">
        <v>1013</v>
      </c>
      <c r="N2633" s="2" t="s">
        <v>4056</v>
      </c>
      <c r="O2633" s="2" t="s">
        <v>4868</v>
      </c>
      <c r="P2633" s="4">
        <v>1</v>
      </c>
      <c r="Q2633" s="2" t="s">
        <v>1057</v>
      </c>
      <c r="R2633" s="2" t="s">
        <v>1058</v>
      </c>
      <c r="S2633" s="2" t="s">
        <v>5015</v>
      </c>
      <c r="T2633" s="2" t="s">
        <v>86</v>
      </c>
      <c r="U2633" s="2" t="s">
        <v>44</v>
      </c>
      <c r="V2633" s="2" t="s">
        <v>179</v>
      </c>
      <c r="W2633" s="4">
        <v>183</v>
      </c>
      <c r="X2633" s="5">
        <v>5</v>
      </c>
      <c r="Y2633" s="5">
        <v>0</v>
      </c>
      <c r="Z2633" s="6">
        <v>40115</v>
      </c>
      <c r="AA2633" s="2" t="s">
        <v>46</v>
      </c>
    </row>
    <row r="2634" spans="1:27" ht="22.5" x14ac:dyDescent="0.25">
      <c r="A2634" s="2" t="s">
        <v>165</v>
      </c>
      <c r="B2634" s="2" t="s">
        <v>5002</v>
      </c>
      <c r="C2634" s="2" t="s">
        <v>5003</v>
      </c>
      <c r="D2634" s="2" t="s">
        <v>165</v>
      </c>
      <c r="E2634" s="2" t="s">
        <v>5004</v>
      </c>
      <c r="F2634" s="2" t="s">
        <v>5005</v>
      </c>
      <c r="G2634" s="2" t="s">
        <v>5006</v>
      </c>
      <c r="H2634" s="2" t="s">
        <v>5007</v>
      </c>
      <c r="I2634" s="2" t="s">
        <v>5008</v>
      </c>
      <c r="J2634" s="2" t="s">
        <v>202</v>
      </c>
      <c r="K2634" s="2" t="s">
        <v>203</v>
      </c>
      <c r="L2634" s="2" t="s">
        <v>160</v>
      </c>
      <c r="M2634" s="2">
        <v>1015</v>
      </c>
      <c r="N2634" s="2" t="s">
        <v>4056</v>
      </c>
      <c r="O2634" s="2" t="s">
        <v>4868</v>
      </c>
      <c r="P2634" s="4">
        <v>1</v>
      </c>
      <c r="Q2634" s="2" t="s">
        <v>5009</v>
      </c>
      <c r="R2634" s="2" t="s">
        <v>5010</v>
      </c>
      <c r="S2634" s="2" t="s">
        <v>693</v>
      </c>
      <c r="T2634" s="2" t="s">
        <v>86</v>
      </c>
      <c r="U2634" s="2" t="s">
        <v>44</v>
      </c>
      <c r="V2634" s="2" t="s">
        <v>179</v>
      </c>
      <c r="W2634" s="4">
        <v>187</v>
      </c>
      <c r="X2634" s="5">
        <v>5</v>
      </c>
      <c r="Y2634" s="5">
        <v>0</v>
      </c>
      <c r="Z2634" s="6">
        <v>39995</v>
      </c>
      <c r="AA2634" s="2" t="s">
        <v>46</v>
      </c>
    </row>
    <row r="2635" spans="1:27" ht="22.5" x14ac:dyDescent="0.25">
      <c r="A2635" s="2" t="s">
        <v>165</v>
      </c>
      <c r="B2635" s="2" t="s">
        <v>4993</v>
      </c>
      <c r="C2635" s="2" t="s">
        <v>4994</v>
      </c>
      <c r="D2635" s="2" t="s">
        <v>165</v>
      </c>
      <c r="E2635" s="2" t="s">
        <v>4995</v>
      </c>
      <c r="F2635" s="2" t="s">
        <v>4996</v>
      </c>
      <c r="G2635" s="2" t="s">
        <v>4997</v>
      </c>
      <c r="H2635" s="2" t="s">
        <v>4998</v>
      </c>
      <c r="I2635" s="2" t="s">
        <v>4999</v>
      </c>
      <c r="J2635" s="2" t="s">
        <v>202</v>
      </c>
      <c r="K2635" s="2" t="s">
        <v>203</v>
      </c>
      <c r="L2635" s="2" t="s">
        <v>160</v>
      </c>
      <c r="M2635" s="2">
        <v>1020</v>
      </c>
      <c r="N2635" s="2" t="s">
        <v>4056</v>
      </c>
      <c r="O2635" s="2" t="s">
        <v>4868</v>
      </c>
      <c r="P2635" s="4">
        <v>1</v>
      </c>
      <c r="Q2635" s="2" t="s">
        <v>5000</v>
      </c>
      <c r="R2635" s="2" t="s">
        <v>5001</v>
      </c>
      <c r="S2635" s="2" t="s">
        <v>693</v>
      </c>
      <c r="T2635" s="2" t="s">
        <v>86</v>
      </c>
      <c r="U2635" s="2" t="s">
        <v>44</v>
      </c>
      <c r="V2635" s="2" t="s">
        <v>179</v>
      </c>
      <c r="W2635" s="4">
        <v>149</v>
      </c>
      <c r="X2635" s="5">
        <v>7</v>
      </c>
      <c r="Y2635" s="5">
        <v>0</v>
      </c>
      <c r="Z2635" s="6">
        <v>41144</v>
      </c>
      <c r="AA2635" s="2" t="s">
        <v>46</v>
      </c>
    </row>
    <row r="2636" spans="1:27" ht="22.5" x14ac:dyDescent="0.25">
      <c r="A2636" s="2" t="s">
        <v>165</v>
      </c>
      <c r="B2636" s="2" t="s">
        <v>4981</v>
      </c>
      <c r="C2636" s="2" t="s">
        <v>4982</v>
      </c>
      <c r="D2636" s="2" t="s">
        <v>165</v>
      </c>
      <c r="E2636" s="2" t="s">
        <v>434</v>
      </c>
      <c r="F2636" s="2" t="s">
        <v>4989</v>
      </c>
      <c r="G2636" s="2" t="s">
        <v>4990</v>
      </c>
      <c r="H2636" s="2" t="s">
        <v>4991</v>
      </c>
      <c r="I2636" s="2" t="s">
        <v>4992</v>
      </c>
      <c r="J2636" s="2" t="s">
        <v>202</v>
      </c>
      <c r="K2636" s="2" t="s">
        <v>203</v>
      </c>
      <c r="L2636" s="2" t="s">
        <v>160</v>
      </c>
      <c r="M2636" s="2">
        <v>1021</v>
      </c>
      <c r="N2636" s="2" t="s">
        <v>4056</v>
      </c>
      <c r="O2636" s="2" t="s">
        <v>4868</v>
      </c>
      <c r="P2636" s="4">
        <v>1</v>
      </c>
      <c r="Q2636" s="2" t="s">
        <v>439</v>
      </c>
      <c r="R2636" s="2" t="s">
        <v>440</v>
      </c>
      <c r="S2636" s="2" t="s">
        <v>433</v>
      </c>
      <c r="T2636" s="2" t="s">
        <v>86</v>
      </c>
      <c r="U2636" s="2" t="s">
        <v>44</v>
      </c>
      <c r="V2636" s="2" t="s">
        <v>179</v>
      </c>
      <c r="W2636" s="4">
        <v>149</v>
      </c>
      <c r="X2636" s="5">
        <v>7</v>
      </c>
      <c r="Y2636" s="5">
        <v>0</v>
      </c>
      <c r="Z2636" s="6">
        <v>41153</v>
      </c>
      <c r="AA2636" s="2" t="s">
        <v>46</v>
      </c>
    </row>
    <row r="2637" spans="1:27" ht="22.5" x14ac:dyDescent="0.25">
      <c r="A2637" s="2" t="s">
        <v>165</v>
      </c>
      <c r="B2637" s="2" t="s">
        <v>4981</v>
      </c>
      <c r="C2637" s="2" t="s">
        <v>4982</v>
      </c>
      <c r="D2637" s="2" t="s">
        <v>165</v>
      </c>
      <c r="E2637" s="2" t="s">
        <v>4983</v>
      </c>
      <c r="F2637" s="2" t="s">
        <v>4984</v>
      </c>
      <c r="G2637" s="2" t="s">
        <v>4985</v>
      </c>
      <c r="H2637" s="2" t="s">
        <v>4877</v>
      </c>
      <c r="I2637" s="2" t="s">
        <v>4986</v>
      </c>
      <c r="J2637" s="2" t="s">
        <v>202</v>
      </c>
      <c r="K2637" s="2" t="s">
        <v>203</v>
      </c>
      <c r="L2637" s="2" t="s">
        <v>160</v>
      </c>
      <c r="M2637" s="2">
        <v>1022</v>
      </c>
      <c r="N2637" s="2" t="s">
        <v>4056</v>
      </c>
      <c r="O2637" s="2" t="s">
        <v>4868</v>
      </c>
      <c r="P2637" s="4">
        <v>1</v>
      </c>
      <c r="Q2637" s="2" t="s">
        <v>4987</v>
      </c>
      <c r="R2637" s="2" t="s">
        <v>4988</v>
      </c>
      <c r="S2637" s="2" t="s">
        <v>299</v>
      </c>
      <c r="T2637" s="2" t="s">
        <v>86</v>
      </c>
      <c r="U2637" s="2" t="s">
        <v>44</v>
      </c>
      <c r="V2637" s="2" t="s">
        <v>179</v>
      </c>
      <c r="W2637" s="4">
        <v>196</v>
      </c>
      <c r="X2637" s="5">
        <v>5</v>
      </c>
      <c r="Y2637" s="5">
        <v>0</v>
      </c>
      <c r="Z2637" s="6">
        <v>39722</v>
      </c>
      <c r="AA2637" s="2" t="s">
        <v>46</v>
      </c>
    </row>
    <row r="2638" spans="1:27" ht="22.5" x14ac:dyDescent="0.25">
      <c r="A2638" s="2" t="s">
        <v>165</v>
      </c>
      <c r="B2638" s="2" t="s">
        <v>4971</v>
      </c>
      <c r="C2638" s="2" t="s">
        <v>4972</v>
      </c>
      <c r="D2638" s="2" t="s">
        <v>165</v>
      </c>
      <c r="E2638" s="2" t="s">
        <v>4973</v>
      </c>
      <c r="F2638" s="2" t="s">
        <v>4974</v>
      </c>
      <c r="G2638" s="2" t="s">
        <v>4975</v>
      </c>
      <c r="H2638" s="2" t="s">
        <v>4976</v>
      </c>
      <c r="I2638" s="2" t="s">
        <v>4977</v>
      </c>
      <c r="J2638" s="2" t="s">
        <v>202</v>
      </c>
      <c r="K2638" s="2" t="s">
        <v>203</v>
      </c>
      <c r="L2638" s="2" t="s">
        <v>160</v>
      </c>
      <c r="M2638" s="2">
        <v>1023</v>
      </c>
      <c r="N2638" s="2" t="s">
        <v>4056</v>
      </c>
      <c r="O2638" s="2" t="s">
        <v>4868</v>
      </c>
      <c r="P2638" s="4">
        <v>1</v>
      </c>
      <c r="Q2638" s="2" t="s">
        <v>4978</v>
      </c>
      <c r="R2638" s="2" t="s">
        <v>4979</v>
      </c>
      <c r="S2638" s="2" t="s">
        <v>4980</v>
      </c>
      <c r="T2638" s="2" t="s">
        <v>86</v>
      </c>
      <c r="U2638" s="2" t="s">
        <v>44</v>
      </c>
      <c r="V2638" s="2" t="s">
        <v>179</v>
      </c>
      <c r="W2638" s="4">
        <v>187</v>
      </c>
      <c r="X2638" s="5">
        <v>5</v>
      </c>
      <c r="Y2638" s="5">
        <v>0</v>
      </c>
      <c r="Z2638" s="6">
        <v>39988</v>
      </c>
      <c r="AA2638" s="2" t="s">
        <v>46</v>
      </c>
    </row>
    <row r="2639" spans="1:27" ht="22.5" x14ac:dyDescent="0.25">
      <c r="A2639" s="2" t="s">
        <v>165</v>
      </c>
      <c r="B2639" s="2" t="s">
        <v>638</v>
      </c>
      <c r="C2639" s="2" t="s">
        <v>639</v>
      </c>
      <c r="D2639" s="2" t="s">
        <v>165</v>
      </c>
      <c r="E2639" s="2" t="s">
        <v>640</v>
      </c>
      <c r="F2639" s="2" t="s">
        <v>4966</v>
      </c>
      <c r="G2639" s="2" t="s">
        <v>4967</v>
      </c>
      <c r="H2639" s="2" t="s">
        <v>4968</v>
      </c>
      <c r="I2639" s="2" t="s">
        <v>4969</v>
      </c>
      <c r="J2639" s="2" t="s">
        <v>202</v>
      </c>
      <c r="K2639" s="2" t="s">
        <v>203</v>
      </c>
      <c r="L2639" s="2" t="s">
        <v>160</v>
      </c>
      <c r="M2639" s="2">
        <v>1028</v>
      </c>
      <c r="N2639" s="2" t="s">
        <v>4056</v>
      </c>
      <c r="O2639" s="2" t="s">
        <v>4868</v>
      </c>
      <c r="P2639" s="4">
        <v>1</v>
      </c>
      <c r="Q2639" s="2" t="s">
        <v>645</v>
      </c>
      <c r="R2639" s="2" t="s">
        <v>646</v>
      </c>
      <c r="S2639" s="2" t="s">
        <v>4970</v>
      </c>
      <c r="T2639" s="2" t="s">
        <v>86</v>
      </c>
      <c r="U2639" s="2" t="s">
        <v>44</v>
      </c>
      <c r="V2639" s="2" t="s">
        <v>179</v>
      </c>
      <c r="W2639" s="4">
        <v>173</v>
      </c>
      <c r="X2639" s="5">
        <v>5</v>
      </c>
      <c r="Y2639" s="5">
        <v>0</v>
      </c>
      <c r="Z2639" s="6">
        <v>40409</v>
      </c>
      <c r="AA2639" s="2" t="s">
        <v>46</v>
      </c>
    </row>
    <row r="2640" spans="1:27" ht="22.5" x14ac:dyDescent="0.25">
      <c r="A2640" s="2" t="s">
        <v>165</v>
      </c>
      <c r="B2640" s="2" t="s">
        <v>494</v>
      </c>
      <c r="C2640" s="2" t="s">
        <v>495</v>
      </c>
      <c r="D2640" s="2" t="s">
        <v>165</v>
      </c>
      <c r="E2640" s="2" t="s">
        <v>1522</v>
      </c>
      <c r="F2640" s="2" t="s">
        <v>4960</v>
      </c>
      <c r="G2640" s="2" t="s">
        <v>4961</v>
      </c>
      <c r="H2640" s="2" t="s">
        <v>4962</v>
      </c>
      <c r="I2640" s="2" t="s">
        <v>4963</v>
      </c>
      <c r="J2640" s="2" t="s">
        <v>202</v>
      </c>
      <c r="K2640" s="2" t="s">
        <v>203</v>
      </c>
      <c r="L2640" s="2" t="s">
        <v>160</v>
      </c>
      <c r="M2640" s="2">
        <v>1029</v>
      </c>
      <c r="N2640" s="2" t="s">
        <v>4056</v>
      </c>
      <c r="O2640" s="2" t="s">
        <v>4868</v>
      </c>
      <c r="P2640" s="4">
        <v>1</v>
      </c>
      <c r="Q2640" s="2" t="s">
        <v>4964</v>
      </c>
      <c r="R2640" s="2" t="s">
        <v>4965</v>
      </c>
      <c r="S2640" s="2" t="s">
        <v>42</v>
      </c>
      <c r="T2640" s="2" t="s">
        <v>86</v>
      </c>
      <c r="U2640" s="2" t="s">
        <v>44</v>
      </c>
      <c r="V2640" s="2" t="s">
        <v>179</v>
      </c>
      <c r="W2640" s="4">
        <v>125</v>
      </c>
      <c r="X2640" s="5">
        <v>7</v>
      </c>
      <c r="Y2640" s="5">
        <v>0</v>
      </c>
      <c r="Z2640" s="6">
        <v>41883</v>
      </c>
      <c r="AA2640" s="2" t="s">
        <v>46</v>
      </c>
    </row>
    <row r="2641" spans="1:27" ht="22.5" x14ac:dyDescent="0.25">
      <c r="A2641" s="2" t="s">
        <v>165</v>
      </c>
      <c r="B2641" s="2" t="s">
        <v>381</v>
      </c>
      <c r="C2641" s="2" t="s">
        <v>382</v>
      </c>
      <c r="D2641" s="2" t="s">
        <v>165</v>
      </c>
      <c r="E2641" s="2" t="s">
        <v>4953</v>
      </c>
      <c r="F2641" s="2" t="s">
        <v>4954</v>
      </c>
      <c r="G2641" s="2" t="s">
        <v>4955</v>
      </c>
      <c r="H2641" s="2" t="s">
        <v>4956</v>
      </c>
      <c r="I2641" s="2" t="s">
        <v>4957</v>
      </c>
      <c r="J2641" s="2" t="s">
        <v>202</v>
      </c>
      <c r="K2641" s="2" t="s">
        <v>203</v>
      </c>
      <c r="L2641" s="2" t="s">
        <v>160</v>
      </c>
      <c r="M2641" s="2">
        <v>1031</v>
      </c>
      <c r="N2641" s="2" t="s">
        <v>4056</v>
      </c>
      <c r="O2641" s="2" t="s">
        <v>4868</v>
      </c>
      <c r="P2641" s="4">
        <v>1</v>
      </c>
      <c r="Q2641" s="2" t="s">
        <v>4958</v>
      </c>
      <c r="R2641" s="2" t="s">
        <v>4959</v>
      </c>
      <c r="S2641" s="2" t="s">
        <v>42</v>
      </c>
      <c r="T2641" s="2" t="s">
        <v>86</v>
      </c>
      <c r="U2641" s="2" t="s">
        <v>44</v>
      </c>
      <c r="V2641" s="2" t="s">
        <v>179</v>
      </c>
      <c r="W2641" s="4">
        <v>125</v>
      </c>
      <c r="X2641" s="5">
        <v>7</v>
      </c>
      <c r="Y2641" s="5">
        <v>0</v>
      </c>
      <c r="Z2641" s="6">
        <v>41855</v>
      </c>
      <c r="AA2641" s="2" t="s">
        <v>46</v>
      </c>
    </row>
    <row r="2642" spans="1:27" ht="22.5" x14ac:dyDescent="0.25">
      <c r="A2642" s="2" t="s">
        <v>165</v>
      </c>
      <c r="B2642" s="2" t="s">
        <v>4947</v>
      </c>
      <c r="C2642" s="2" t="s">
        <v>4948</v>
      </c>
      <c r="D2642" s="2" t="s">
        <v>441</v>
      </c>
      <c r="E2642" s="2" t="s">
        <v>3720</v>
      </c>
      <c r="F2642" s="2" t="s">
        <v>4949</v>
      </c>
      <c r="G2642" s="2" t="s">
        <v>4950</v>
      </c>
      <c r="H2642" s="2" t="s">
        <v>4951</v>
      </c>
      <c r="I2642" s="2" t="s">
        <v>4952</v>
      </c>
      <c r="J2642" s="2" t="s">
        <v>202</v>
      </c>
      <c r="K2642" s="2" t="s">
        <v>203</v>
      </c>
      <c r="L2642" s="2" t="s">
        <v>160</v>
      </c>
      <c r="M2642" s="2">
        <v>1034</v>
      </c>
      <c r="N2642" s="2" t="s">
        <v>4056</v>
      </c>
      <c r="O2642" s="2" t="s">
        <v>4868</v>
      </c>
      <c r="P2642" s="4">
        <v>1</v>
      </c>
      <c r="Q2642" s="2" t="s">
        <v>4534</v>
      </c>
      <c r="R2642" s="2" t="s">
        <v>4535</v>
      </c>
      <c r="S2642" s="2" t="s">
        <v>42</v>
      </c>
      <c r="T2642" s="2" t="s">
        <v>86</v>
      </c>
      <c r="U2642" s="2" t="s">
        <v>44</v>
      </c>
      <c r="V2642" s="2" t="s">
        <v>179</v>
      </c>
      <c r="W2642" s="4">
        <v>149</v>
      </c>
      <c r="X2642" s="5">
        <v>5</v>
      </c>
      <c r="Y2642" s="5">
        <v>0</v>
      </c>
      <c r="Z2642" s="6">
        <v>41153</v>
      </c>
      <c r="AA2642" s="2" t="s">
        <v>46</v>
      </c>
    </row>
    <row r="2643" spans="1:27" ht="22.5" x14ac:dyDescent="0.25">
      <c r="A2643" s="2" t="s">
        <v>165</v>
      </c>
      <c r="B2643" s="2" t="s">
        <v>258</v>
      </c>
      <c r="C2643" s="2" t="s">
        <v>259</v>
      </c>
      <c r="D2643" s="2" t="s">
        <v>165</v>
      </c>
      <c r="E2643" s="2" t="s">
        <v>260</v>
      </c>
      <c r="F2643" s="2" t="s">
        <v>4943</v>
      </c>
      <c r="G2643" s="2" t="s">
        <v>4944</v>
      </c>
      <c r="H2643" s="2" t="s">
        <v>4945</v>
      </c>
      <c r="I2643" s="2" t="s">
        <v>4946</v>
      </c>
      <c r="J2643" s="2" t="s">
        <v>202</v>
      </c>
      <c r="K2643" s="2" t="s">
        <v>203</v>
      </c>
      <c r="L2643" s="2" t="s">
        <v>160</v>
      </c>
      <c r="M2643" s="2">
        <v>1035</v>
      </c>
      <c r="N2643" s="2" t="s">
        <v>4056</v>
      </c>
      <c r="O2643" s="2" t="s">
        <v>4868</v>
      </c>
      <c r="P2643" s="4">
        <v>1</v>
      </c>
      <c r="Q2643" s="2" t="s">
        <v>264</v>
      </c>
      <c r="R2643" s="2" t="s">
        <v>265</v>
      </c>
      <c r="S2643" s="2" t="s">
        <v>276</v>
      </c>
      <c r="T2643" s="2" t="s">
        <v>86</v>
      </c>
      <c r="U2643" s="2" t="s">
        <v>44</v>
      </c>
      <c r="V2643" s="2" t="s">
        <v>179</v>
      </c>
      <c r="W2643" s="4">
        <v>164</v>
      </c>
      <c r="X2643" s="5">
        <v>5</v>
      </c>
      <c r="Y2643" s="5">
        <v>0</v>
      </c>
      <c r="Z2643" s="6">
        <v>40680</v>
      </c>
      <c r="AA2643" s="2" t="s">
        <v>46</v>
      </c>
    </row>
    <row r="2644" spans="1:27" ht="22.5" x14ac:dyDescent="0.25">
      <c r="A2644" s="2" t="s">
        <v>165</v>
      </c>
      <c r="B2644" s="2" t="s">
        <v>258</v>
      </c>
      <c r="C2644" s="2" t="s">
        <v>259</v>
      </c>
      <c r="D2644" s="2" t="s">
        <v>165</v>
      </c>
      <c r="E2644" s="2" t="s">
        <v>260</v>
      </c>
      <c r="F2644" s="2" t="s">
        <v>4939</v>
      </c>
      <c r="G2644" s="2" t="s">
        <v>4940</v>
      </c>
      <c r="H2644" s="2" t="s">
        <v>4941</v>
      </c>
      <c r="I2644" s="2" t="s">
        <v>4941</v>
      </c>
      <c r="J2644" s="2" t="s">
        <v>202</v>
      </c>
      <c r="K2644" s="2" t="s">
        <v>203</v>
      </c>
      <c r="L2644" s="2" t="s">
        <v>160</v>
      </c>
      <c r="M2644" s="2">
        <v>1036</v>
      </c>
      <c r="N2644" s="2" t="s">
        <v>4056</v>
      </c>
      <c r="O2644" s="2" t="s">
        <v>4868</v>
      </c>
      <c r="P2644" s="4">
        <v>1</v>
      </c>
      <c r="Q2644" s="2" t="s">
        <v>264</v>
      </c>
      <c r="R2644" s="2" t="s">
        <v>265</v>
      </c>
      <c r="S2644" s="2" t="s">
        <v>4942</v>
      </c>
      <c r="T2644" s="2" t="s">
        <v>86</v>
      </c>
      <c r="U2644" s="2" t="s">
        <v>44</v>
      </c>
      <c r="V2644" s="2" t="s">
        <v>179</v>
      </c>
      <c r="W2644" s="4">
        <v>149</v>
      </c>
      <c r="X2644" s="5">
        <v>7</v>
      </c>
      <c r="Y2644" s="5">
        <v>0</v>
      </c>
      <c r="Z2644" s="6">
        <v>41145</v>
      </c>
      <c r="AA2644" s="2" t="s">
        <v>46</v>
      </c>
    </row>
    <row r="2645" spans="1:27" ht="22.5" x14ac:dyDescent="0.25">
      <c r="A2645" s="2" t="s">
        <v>165</v>
      </c>
      <c r="B2645" s="2" t="s">
        <v>309</v>
      </c>
      <c r="C2645" s="2" t="s">
        <v>310</v>
      </c>
      <c r="D2645" s="2" t="s">
        <v>165</v>
      </c>
      <c r="E2645" s="2" t="s">
        <v>318</v>
      </c>
      <c r="F2645" s="2" t="s">
        <v>4934</v>
      </c>
      <c r="G2645" s="2" t="s">
        <v>4935</v>
      </c>
      <c r="H2645" s="2" t="s">
        <v>4936</v>
      </c>
      <c r="I2645" s="2" t="s">
        <v>4937</v>
      </c>
      <c r="J2645" s="2" t="s">
        <v>202</v>
      </c>
      <c r="K2645" s="2" t="s">
        <v>203</v>
      </c>
      <c r="L2645" s="2" t="s">
        <v>160</v>
      </c>
      <c r="M2645" s="2">
        <v>1041</v>
      </c>
      <c r="N2645" s="2" t="s">
        <v>4056</v>
      </c>
      <c r="O2645" s="2" t="s">
        <v>4868</v>
      </c>
      <c r="P2645" s="4">
        <v>1</v>
      </c>
      <c r="Q2645" s="2" t="s">
        <v>323</v>
      </c>
      <c r="R2645" s="2" t="s">
        <v>324</v>
      </c>
      <c r="S2645" s="2" t="s">
        <v>4938</v>
      </c>
      <c r="T2645" s="2" t="s">
        <v>86</v>
      </c>
      <c r="U2645" s="2" t="s">
        <v>44</v>
      </c>
      <c r="V2645" s="2" t="s">
        <v>179</v>
      </c>
      <c r="W2645" s="4">
        <v>183</v>
      </c>
      <c r="X2645" s="5">
        <v>5</v>
      </c>
      <c r="Y2645" s="5">
        <v>0</v>
      </c>
      <c r="Z2645" s="6">
        <v>40114</v>
      </c>
      <c r="AA2645" s="2" t="s">
        <v>46</v>
      </c>
    </row>
    <row r="2646" spans="1:27" ht="22.5" x14ac:dyDescent="0.25">
      <c r="A2646" s="2" t="s">
        <v>165</v>
      </c>
      <c r="B2646" s="2" t="s">
        <v>722</v>
      </c>
      <c r="C2646" s="2" t="s">
        <v>723</v>
      </c>
      <c r="D2646" s="2" t="s">
        <v>165</v>
      </c>
      <c r="E2646" s="2" t="s">
        <v>724</v>
      </c>
      <c r="F2646" s="2" t="s">
        <v>4930</v>
      </c>
      <c r="G2646" s="2" t="s">
        <v>4931</v>
      </c>
      <c r="H2646" s="2" t="s">
        <v>4932</v>
      </c>
      <c r="I2646" s="2" t="s">
        <v>4933</v>
      </c>
      <c r="J2646" s="2" t="s">
        <v>202</v>
      </c>
      <c r="K2646" s="2" t="s">
        <v>203</v>
      </c>
      <c r="L2646" s="2" t="s">
        <v>160</v>
      </c>
      <c r="M2646" s="2">
        <v>1046</v>
      </c>
      <c r="N2646" s="2" t="s">
        <v>4056</v>
      </c>
      <c r="O2646" s="2" t="s">
        <v>4868</v>
      </c>
      <c r="P2646" s="4">
        <v>1</v>
      </c>
      <c r="Q2646" s="2" t="s">
        <v>729</v>
      </c>
      <c r="R2646" s="2" t="s">
        <v>730</v>
      </c>
      <c r="S2646" s="2" t="s">
        <v>42</v>
      </c>
      <c r="T2646" s="2" t="s">
        <v>86</v>
      </c>
      <c r="U2646" s="2" t="s">
        <v>44</v>
      </c>
      <c r="V2646" s="2" t="s">
        <v>179</v>
      </c>
      <c r="W2646" s="4">
        <v>214</v>
      </c>
      <c r="X2646" s="5">
        <v>5</v>
      </c>
      <c r="Y2646" s="5">
        <v>0</v>
      </c>
      <c r="Z2646" s="6">
        <v>39170</v>
      </c>
      <c r="AA2646" s="2" t="s">
        <v>46</v>
      </c>
    </row>
    <row r="2647" spans="1:27" ht="22.5" x14ac:dyDescent="0.25">
      <c r="A2647" s="2" t="s">
        <v>165</v>
      </c>
      <c r="B2647" s="2" t="s">
        <v>722</v>
      </c>
      <c r="C2647" s="2" t="s">
        <v>723</v>
      </c>
      <c r="D2647" s="2" t="s">
        <v>165</v>
      </c>
      <c r="E2647" s="2" t="s">
        <v>724</v>
      </c>
      <c r="F2647" s="2" t="s">
        <v>4926</v>
      </c>
      <c r="G2647" s="2" t="s">
        <v>4927</v>
      </c>
      <c r="H2647" s="2" t="s">
        <v>4928</v>
      </c>
      <c r="I2647" s="2" t="s">
        <v>4929</v>
      </c>
      <c r="J2647" s="2" t="s">
        <v>202</v>
      </c>
      <c r="K2647" s="2" t="s">
        <v>203</v>
      </c>
      <c r="L2647" s="2" t="s">
        <v>160</v>
      </c>
      <c r="M2647" s="2">
        <v>1047</v>
      </c>
      <c r="N2647" s="2" t="s">
        <v>4056</v>
      </c>
      <c r="O2647" s="2" t="s">
        <v>4868</v>
      </c>
      <c r="P2647" s="4">
        <v>1</v>
      </c>
      <c r="Q2647" s="2" t="s">
        <v>729</v>
      </c>
      <c r="R2647" s="2" t="s">
        <v>730</v>
      </c>
      <c r="S2647" s="2" t="s">
        <v>270</v>
      </c>
      <c r="T2647" s="2" t="s">
        <v>86</v>
      </c>
      <c r="U2647" s="2" t="s">
        <v>44</v>
      </c>
      <c r="V2647" s="2" t="s">
        <v>179</v>
      </c>
      <c r="W2647" s="4">
        <v>168</v>
      </c>
      <c r="X2647" s="5">
        <v>5</v>
      </c>
      <c r="Y2647" s="5">
        <v>0</v>
      </c>
      <c r="Z2647" s="6">
        <v>40560</v>
      </c>
      <c r="AA2647" s="2" t="s">
        <v>46</v>
      </c>
    </row>
    <row r="2648" spans="1:27" ht="22.5" x14ac:dyDescent="0.25">
      <c r="A2648" s="2" t="s">
        <v>165</v>
      </c>
      <c r="B2648" s="2" t="s">
        <v>754</v>
      </c>
      <c r="C2648" s="2" t="s">
        <v>755</v>
      </c>
      <c r="D2648" s="2" t="s">
        <v>165</v>
      </c>
      <c r="E2648" s="2" t="s">
        <v>756</v>
      </c>
      <c r="F2648" s="2" t="s">
        <v>4922</v>
      </c>
      <c r="G2648" s="2" t="s">
        <v>4923</v>
      </c>
      <c r="H2648" s="2" t="s">
        <v>4924</v>
      </c>
      <c r="I2648" s="2" t="s">
        <v>4925</v>
      </c>
      <c r="J2648" s="2" t="s">
        <v>202</v>
      </c>
      <c r="K2648" s="2" t="s">
        <v>203</v>
      </c>
      <c r="L2648" s="2" t="s">
        <v>160</v>
      </c>
      <c r="M2648" s="2">
        <v>1049</v>
      </c>
      <c r="N2648" s="2" t="s">
        <v>4056</v>
      </c>
      <c r="O2648" s="2" t="s">
        <v>4868</v>
      </c>
      <c r="P2648" s="4">
        <v>1</v>
      </c>
      <c r="Q2648" s="2" t="s">
        <v>760</v>
      </c>
      <c r="R2648" s="2" t="s">
        <v>761</v>
      </c>
      <c r="S2648" s="2" t="s">
        <v>238</v>
      </c>
      <c r="T2648" s="2" t="s">
        <v>86</v>
      </c>
      <c r="U2648" s="2" t="s">
        <v>44</v>
      </c>
      <c r="V2648" s="2" t="s">
        <v>179</v>
      </c>
      <c r="W2648" s="4">
        <v>228</v>
      </c>
      <c r="X2648" s="5">
        <v>5</v>
      </c>
      <c r="Y2648" s="5">
        <v>0</v>
      </c>
      <c r="Z2648" s="6">
        <v>38740</v>
      </c>
      <c r="AA2648" s="2" t="s">
        <v>46</v>
      </c>
    </row>
    <row r="2649" spans="1:27" ht="22.5" x14ac:dyDescent="0.25">
      <c r="A2649" s="2" t="s">
        <v>165</v>
      </c>
      <c r="B2649" s="2" t="s">
        <v>731</v>
      </c>
      <c r="C2649" s="2" t="s">
        <v>732</v>
      </c>
      <c r="D2649" s="2" t="s">
        <v>165</v>
      </c>
      <c r="E2649" s="2" t="s">
        <v>733</v>
      </c>
      <c r="F2649" s="2" t="s">
        <v>4917</v>
      </c>
      <c r="G2649" s="2" t="s">
        <v>4918</v>
      </c>
      <c r="H2649" s="2" t="s">
        <v>4919</v>
      </c>
      <c r="I2649" s="2" t="s">
        <v>4920</v>
      </c>
      <c r="J2649" s="2" t="s">
        <v>202</v>
      </c>
      <c r="K2649" s="2" t="s">
        <v>203</v>
      </c>
      <c r="L2649" s="2" t="s">
        <v>160</v>
      </c>
      <c r="M2649" s="2">
        <v>1050</v>
      </c>
      <c r="N2649" s="2" t="s">
        <v>4056</v>
      </c>
      <c r="O2649" s="2" t="s">
        <v>4868</v>
      </c>
      <c r="P2649" s="4">
        <v>1</v>
      </c>
      <c r="Q2649" s="2" t="s">
        <v>738</v>
      </c>
      <c r="R2649" s="2" t="s">
        <v>739</v>
      </c>
      <c r="S2649" s="2" t="s">
        <v>4921</v>
      </c>
      <c r="T2649" s="2" t="s">
        <v>86</v>
      </c>
      <c r="U2649" s="2" t="s">
        <v>44</v>
      </c>
      <c r="V2649" s="2" t="s">
        <v>179</v>
      </c>
      <c r="W2649" s="4">
        <v>209</v>
      </c>
      <c r="X2649" s="5">
        <v>5</v>
      </c>
      <c r="Y2649" s="5">
        <v>0</v>
      </c>
      <c r="Z2649" s="6">
        <v>39309</v>
      </c>
      <c r="AA2649" s="2" t="s">
        <v>46</v>
      </c>
    </row>
    <row r="2650" spans="1:27" ht="22.5" x14ac:dyDescent="0.25">
      <c r="A2650" s="2" t="s">
        <v>165</v>
      </c>
      <c r="B2650" s="2" t="s">
        <v>740</v>
      </c>
      <c r="C2650" s="2" t="s">
        <v>741</v>
      </c>
      <c r="D2650" s="2" t="s">
        <v>165</v>
      </c>
      <c r="E2650" s="2" t="s">
        <v>742</v>
      </c>
      <c r="F2650" s="2" t="s">
        <v>4912</v>
      </c>
      <c r="G2650" s="2" t="s">
        <v>4913</v>
      </c>
      <c r="H2650" s="2" t="s">
        <v>4914</v>
      </c>
      <c r="I2650" s="2" t="s">
        <v>4915</v>
      </c>
      <c r="J2650" s="2" t="s">
        <v>202</v>
      </c>
      <c r="K2650" s="2" t="s">
        <v>203</v>
      </c>
      <c r="L2650" s="2" t="s">
        <v>160</v>
      </c>
      <c r="M2650" s="2">
        <v>1052</v>
      </c>
      <c r="N2650" s="2" t="s">
        <v>4056</v>
      </c>
      <c r="O2650" s="2" t="s">
        <v>4868</v>
      </c>
      <c r="P2650" s="4">
        <v>1</v>
      </c>
      <c r="Q2650" s="2" t="s">
        <v>747</v>
      </c>
      <c r="R2650" s="2" t="s">
        <v>748</v>
      </c>
      <c r="S2650" s="2" t="s">
        <v>4916</v>
      </c>
      <c r="T2650" s="2" t="s">
        <v>86</v>
      </c>
      <c r="U2650" s="2" t="s">
        <v>44</v>
      </c>
      <c r="V2650" s="2" t="s">
        <v>179</v>
      </c>
      <c r="W2650" s="4">
        <v>230</v>
      </c>
      <c r="X2650" s="5">
        <v>5</v>
      </c>
      <c r="Y2650" s="5">
        <v>0</v>
      </c>
      <c r="Z2650" s="6">
        <v>38673</v>
      </c>
      <c r="AA2650" s="2" t="s">
        <v>46</v>
      </c>
    </row>
    <row r="2651" spans="1:27" ht="22.5" x14ac:dyDescent="0.25">
      <c r="A2651" s="2" t="s">
        <v>165</v>
      </c>
      <c r="B2651" s="2" t="s">
        <v>3699</v>
      </c>
      <c r="C2651" s="2" t="s">
        <v>3700</v>
      </c>
      <c r="D2651" s="2" t="s">
        <v>165</v>
      </c>
      <c r="E2651" s="2" t="s">
        <v>854</v>
      </c>
      <c r="F2651" s="2" t="s">
        <v>4906</v>
      </c>
      <c r="G2651" s="2" t="s">
        <v>4907</v>
      </c>
      <c r="H2651" s="2" t="s">
        <v>4908</v>
      </c>
      <c r="I2651" s="2" t="s">
        <v>4909</v>
      </c>
      <c r="J2651" s="2" t="s">
        <v>202</v>
      </c>
      <c r="K2651" s="2" t="s">
        <v>203</v>
      </c>
      <c r="L2651" s="2" t="s">
        <v>160</v>
      </c>
      <c r="M2651" s="2">
        <v>1054</v>
      </c>
      <c r="N2651" s="2" t="s">
        <v>4056</v>
      </c>
      <c r="O2651" s="2" t="s">
        <v>4868</v>
      </c>
      <c r="P2651" s="4">
        <v>1</v>
      </c>
      <c r="Q2651" s="2" t="s">
        <v>4910</v>
      </c>
      <c r="R2651" s="2" t="s">
        <v>4911</v>
      </c>
      <c r="S2651" s="2" t="s">
        <v>42</v>
      </c>
      <c r="T2651" s="2" t="s">
        <v>86</v>
      </c>
      <c r="U2651" s="2" t="s">
        <v>44</v>
      </c>
      <c r="V2651" s="2" t="s">
        <v>179</v>
      </c>
      <c r="W2651" s="4">
        <v>268</v>
      </c>
      <c r="X2651" s="5">
        <v>5</v>
      </c>
      <c r="Y2651" s="5">
        <v>0</v>
      </c>
      <c r="Z2651" s="6">
        <v>37505</v>
      </c>
      <c r="AA2651" s="2" t="s">
        <v>46</v>
      </c>
    </row>
    <row r="2652" spans="1:27" ht="22.5" x14ac:dyDescent="0.25">
      <c r="A2652" s="2" t="s">
        <v>165</v>
      </c>
      <c r="B2652" s="2" t="s">
        <v>889</v>
      </c>
      <c r="C2652" s="2" t="s">
        <v>890</v>
      </c>
      <c r="D2652" s="2" t="s">
        <v>165</v>
      </c>
      <c r="E2652" s="2" t="s">
        <v>897</v>
      </c>
      <c r="F2652" s="2" t="s">
        <v>4902</v>
      </c>
      <c r="G2652" s="2" t="s">
        <v>4903</v>
      </c>
      <c r="H2652" s="2" t="s">
        <v>4904</v>
      </c>
      <c r="I2652" s="2" t="s">
        <v>4905</v>
      </c>
      <c r="J2652" s="2" t="s">
        <v>202</v>
      </c>
      <c r="K2652" s="2" t="s">
        <v>203</v>
      </c>
      <c r="L2652" s="2" t="s">
        <v>160</v>
      </c>
      <c r="M2652" s="2">
        <v>1055</v>
      </c>
      <c r="N2652" s="2" t="s">
        <v>4056</v>
      </c>
      <c r="O2652" s="2" t="s">
        <v>4868</v>
      </c>
      <c r="P2652" s="4">
        <v>1</v>
      </c>
      <c r="Q2652" s="2" t="s">
        <v>901</v>
      </c>
      <c r="R2652" s="2" t="s">
        <v>902</v>
      </c>
      <c r="S2652" s="2" t="s">
        <v>940</v>
      </c>
      <c r="T2652" s="2" t="s">
        <v>86</v>
      </c>
      <c r="U2652" s="2" t="s">
        <v>44</v>
      </c>
      <c r="V2652" s="2" t="s">
        <v>179</v>
      </c>
      <c r="W2652" s="4">
        <v>204</v>
      </c>
      <c r="X2652" s="5">
        <v>5</v>
      </c>
      <c r="Y2652" s="5">
        <v>0</v>
      </c>
      <c r="Z2652" s="6">
        <v>39454</v>
      </c>
      <c r="AA2652" s="2" t="s">
        <v>46</v>
      </c>
    </row>
    <row r="2653" spans="1:27" ht="22.5" x14ac:dyDescent="0.25">
      <c r="A2653" s="2" t="s">
        <v>165</v>
      </c>
      <c r="B2653" s="2" t="s">
        <v>4892</v>
      </c>
      <c r="C2653" s="2" t="s">
        <v>4893</v>
      </c>
      <c r="D2653" s="2" t="s">
        <v>390</v>
      </c>
      <c r="E2653" s="2" t="s">
        <v>4894</v>
      </c>
      <c r="F2653" s="2" t="s">
        <v>4895</v>
      </c>
      <c r="G2653" s="2" t="s">
        <v>4896</v>
      </c>
      <c r="H2653" s="2" t="s">
        <v>4897</v>
      </c>
      <c r="I2653" s="2" t="s">
        <v>4898</v>
      </c>
      <c r="J2653" s="2" t="s">
        <v>202</v>
      </c>
      <c r="K2653" s="2" t="s">
        <v>203</v>
      </c>
      <c r="L2653" s="2" t="s">
        <v>160</v>
      </c>
      <c r="M2653" s="2">
        <v>1057</v>
      </c>
      <c r="N2653" s="2" t="s">
        <v>4056</v>
      </c>
      <c r="O2653" s="2" t="s">
        <v>4868</v>
      </c>
      <c r="P2653" s="4">
        <v>1</v>
      </c>
      <c r="Q2653" s="2" t="s">
        <v>4899</v>
      </c>
      <c r="R2653" s="2" t="s">
        <v>4900</v>
      </c>
      <c r="S2653" s="2" t="s">
        <v>4901</v>
      </c>
      <c r="T2653" s="2" t="s">
        <v>86</v>
      </c>
      <c r="U2653" s="2" t="s">
        <v>44</v>
      </c>
      <c r="V2653" s="2" t="s">
        <v>179</v>
      </c>
      <c r="W2653" s="4">
        <v>195</v>
      </c>
      <c r="X2653" s="5">
        <v>5</v>
      </c>
      <c r="Y2653" s="5">
        <v>0</v>
      </c>
      <c r="Z2653" s="6">
        <v>39753</v>
      </c>
      <c r="AA2653" s="2" t="s">
        <v>46</v>
      </c>
    </row>
    <row r="2654" spans="1:27" ht="22.5" x14ac:dyDescent="0.25">
      <c r="A2654" s="2" t="s">
        <v>165</v>
      </c>
      <c r="B2654" s="2" t="s">
        <v>4883</v>
      </c>
      <c r="C2654" s="2" t="s">
        <v>4884</v>
      </c>
      <c r="D2654" s="2" t="s">
        <v>165</v>
      </c>
      <c r="E2654" s="2" t="s">
        <v>4885</v>
      </c>
      <c r="F2654" s="2" t="s">
        <v>4886</v>
      </c>
      <c r="G2654" s="2" t="s">
        <v>4887</v>
      </c>
      <c r="H2654" s="2" t="s">
        <v>4888</v>
      </c>
      <c r="I2654" s="2" t="s">
        <v>4889</v>
      </c>
      <c r="J2654" s="2" t="s">
        <v>202</v>
      </c>
      <c r="K2654" s="2" t="s">
        <v>203</v>
      </c>
      <c r="L2654" s="2" t="s">
        <v>160</v>
      </c>
      <c r="M2654" s="2">
        <v>1062</v>
      </c>
      <c r="N2654" s="2" t="s">
        <v>4056</v>
      </c>
      <c r="O2654" s="2" t="s">
        <v>4868</v>
      </c>
      <c r="P2654" s="4">
        <v>1</v>
      </c>
      <c r="Q2654" s="2" t="s">
        <v>4890</v>
      </c>
      <c r="R2654" s="2" t="s">
        <v>4891</v>
      </c>
      <c r="S2654" s="2" t="s">
        <v>238</v>
      </c>
      <c r="T2654" s="2" t="s">
        <v>86</v>
      </c>
      <c r="U2654" s="2" t="s">
        <v>44</v>
      </c>
      <c r="V2654" s="2" t="s">
        <v>179</v>
      </c>
      <c r="W2654" s="4">
        <v>133</v>
      </c>
      <c r="X2654" s="5">
        <v>5</v>
      </c>
      <c r="Y2654" s="5">
        <v>0</v>
      </c>
      <c r="Z2654" s="6">
        <v>41640</v>
      </c>
      <c r="AA2654" s="2" t="s">
        <v>46</v>
      </c>
    </row>
    <row r="2655" spans="1:27" ht="22.5" x14ac:dyDescent="0.25">
      <c r="A2655" s="2" t="s">
        <v>165</v>
      </c>
      <c r="B2655" s="2" t="s">
        <v>4153</v>
      </c>
      <c r="C2655" s="2" t="s">
        <v>4154</v>
      </c>
      <c r="D2655" s="2" t="s">
        <v>165</v>
      </c>
      <c r="E2655" s="2" t="s">
        <v>518</v>
      </c>
      <c r="F2655" s="2" t="s">
        <v>4879</v>
      </c>
      <c r="G2655" s="2" t="s">
        <v>4880</v>
      </c>
      <c r="H2655" s="2" t="s">
        <v>4881</v>
      </c>
      <c r="I2655" s="2" t="s">
        <v>4882</v>
      </c>
      <c r="J2655" s="2" t="s">
        <v>202</v>
      </c>
      <c r="K2655" s="2" t="s">
        <v>203</v>
      </c>
      <c r="L2655" s="2" t="s">
        <v>160</v>
      </c>
      <c r="M2655" s="2">
        <v>1064</v>
      </c>
      <c r="N2655" s="2" t="s">
        <v>4056</v>
      </c>
      <c r="O2655" s="2" t="s">
        <v>4868</v>
      </c>
      <c r="P2655" s="4">
        <v>1</v>
      </c>
      <c r="Q2655" s="2" t="s">
        <v>523</v>
      </c>
      <c r="R2655" s="2" t="s">
        <v>524</v>
      </c>
      <c r="S2655" s="2" t="s">
        <v>299</v>
      </c>
      <c r="T2655" s="2" t="s">
        <v>86</v>
      </c>
      <c r="U2655" s="2" t="s">
        <v>44</v>
      </c>
      <c r="V2655" s="2" t="s">
        <v>179</v>
      </c>
      <c r="W2655" s="4">
        <v>147</v>
      </c>
      <c r="X2655" s="5">
        <v>5</v>
      </c>
      <c r="Y2655" s="5">
        <v>0</v>
      </c>
      <c r="Z2655" s="6">
        <v>41204</v>
      </c>
      <c r="AA2655" s="2" t="s">
        <v>46</v>
      </c>
    </row>
    <row r="2656" spans="1:27" ht="22.5" x14ac:dyDescent="0.25">
      <c r="A2656" s="2" t="s">
        <v>165</v>
      </c>
      <c r="B2656" s="2" t="s">
        <v>945</v>
      </c>
      <c r="C2656" s="2" t="s">
        <v>946</v>
      </c>
      <c r="D2656" s="2" t="s">
        <v>165</v>
      </c>
      <c r="E2656" s="2" t="s">
        <v>947</v>
      </c>
      <c r="F2656" s="2" t="s">
        <v>4875</v>
      </c>
      <c r="G2656" s="2" t="s">
        <v>4876</v>
      </c>
      <c r="H2656" s="2" t="s">
        <v>4877</v>
      </c>
      <c r="I2656" s="2" t="s">
        <v>4878</v>
      </c>
      <c r="J2656" s="2" t="s">
        <v>202</v>
      </c>
      <c r="K2656" s="2" t="s">
        <v>203</v>
      </c>
      <c r="L2656" s="2" t="s">
        <v>160</v>
      </c>
      <c r="M2656" s="2">
        <v>1066</v>
      </c>
      <c r="N2656" s="2" t="s">
        <v>4056</v>
      </c>
      <c r="O2656" s="2" t="s">
        <v>4868</v>
      </c>
      <c r="P2656" s="4">
        <v>1</v>
      </c>
      <c r="Q2656" s="2" t="s">
        <v>954</v>
      </c>
      <c r="R2656" s="2" t="s">
        <v>955</v>
      </c>
      <c r="S2656" s="2" t="s">
        <v>693</v>
      </c>
      <c r="T2656" s="2" t="s">
        <v>86</v>
      </c>
      <c r="U2656" s="2" t="s">
        <v>44</v>
      </c>
      <c r="V2656" s="2" t="s">
        <v>179</v>
      </c>
      <c r="W2656" s="4">
        <v>215</v>
      </c>
      <c r="X2656" s="5">
        <v>5</v>
      </c>
      <c r="Y2656" s="5">
        <v>0</v>
      </c>
      <c r="Z2656" s="6">
        <v>39119</v>
      </c>
      <c r="AA2656" s="2" t="s">
        <v>46</v>
      </c>
    </row>
    <row r="2657" spans="1:27" ht="22.5" x14ac:dyDescent="0.25">
      <c r="A2657" s="2" t="s">
        <v>165</v>
      </c>
      <c r="B2657" s="2" t="s">
        <v>1041</v>
      </c>
      <c r="C2657" s="2" t="s">
        <v>1042</v>
      </c>
      <c r="D2657" s="2" t="s">
        <v>165</v>
      </c>
      <c r="E2657" s="2" t="s">
        <v>1043</v>
      </c>
      <c r="F2657" s="2" t="s">
        <v>4871</v>
      </c>
      <c r="G2657" s="2" t="s">
        <v>4872</v>
      </c>
      <c r="H2657" s="2" t="s">
        <v>4873</v>
      </c>
      <c r="I2657" s="2" t="s">
        <v>4874</v>
      </c>
      <c r="J2657" s="2" t="s">
        <v>202</v>
      </c>
      <c r="K2657" s="2" t="s">
        <v>203</v>
      </c>
      <c r="L2657" s="2" t="s">
        <v>160</v>
      </c>
      <c r="M2657" s="2">
        <v>1068</v>
      </c>
      <c r="N2657" s="2" t="s">
        <v>4056</v>
      </c>
      <c r="O2657" s="2" t="s">
        <v>4868</v>
      </c>
      <c r="P2657" s="4">
        <v>1</v>
      </c>
      <c r="Q2657" s="2" t="s">
        <v>1048</v>
      </c>
      <c r="R2657" s="2" t="s">
        <v>1049</v>
      </c>
      <c r="S2657" s="2" t="s">
        <v>42</v>
      </c>
      <c r="T2657" s="2" t="s">
        <v>86</v>
      </c>
      <c r="U2657" s="2" t="s">
        <v>44</v>
      </c>
      <c r="V2657" s="2" t="s">
        <v>179</v>
      </c>
      <c r="W2657" s="4">
        <v>117</v>
      </c>
      <c r="X2657" s="5">
        <v>7</v>
      </c>
      <c r="Y2657" s="5">
        <v>0</v>
      </c>
      <c r="Z2657" s="6">
        <v>42124</v>
      </c>
      <c r="AA2657" s="2" t="s">
        <v>46</v>
      </c>
    </row>
    <row r="2658" spans="1:27" ht="22.5" x14ac:dyDescent="0.25">
      <c r="A2658" s="2" t="s">
        <v>113</v>
      </c>
      <c r="B2658" s="2" t="s">
        <v>4860</v>
      </c>
      <c r="C2658" s="2" t="s">
        <v>4861</v>
      </c>
      <c r="D2658" s="2" t="s">
        <v>4862</v>
      </c>
      <c r="E2658" s="2" t="s">
        <v>4863</v>
      </c>
      <c r="F2658" s="2" t="s">
        <v>4864</v>
      </c>
      <c r="G2658" s="2" t="s">
        <v>4865</v>
      </c>
      <c r="H2658" s="2" t="s">
        <v>4866</v>
      </c>
      <c r="I2658" s="2" t="s">
        <v>4867</v>
      </c>
      <c r="J2658" s="2" t="s">
        <v>202</v>
      </c>
      <c r="K2658" s="2" t="s">
        <v>203</v>
      </c>
      <c r="L2658" s="2" t="s">
        <v>160</v>
      </c>
      <c r="M2658" s="2">
        <v>1070</v>
      </c>
      <c r="N2658" s="2" t="s">
        <v>4056</v>
      </c>
      <c r="O2658" s="2" t="s">
        <v>4868</v>
      </c>
      <c r="P2658" s="4">
        <v>1</v>
      </c>
      <c r="Q2658" s="2" t="s">
        <v>4869</v>
      </c>
      <c r="R2658" s="2" t="s">
        <v>4870</v>
      </c>
      <c r="S2658" s="2" t="s">
        <v>42</v>
      </c>
      <c r="T2658" s="2" t="s">
        <v>86</v>
      </c>
      <c r="U2658" s="2" t="s">
        <v>44</v>
      </c>
      <c r="V2658" s="2" t="s">
        <v>179</v>
      </c>
      <c r="W2658" s="4">
        <v>37</v>
      </c>
      <c r="X2658" s="5">
        <v>5</v>
      </c>
      <c r="Y2658" s="5">
        <v>2</v>
      </c>
      <c r="Z2658" s="6">
        <v>44539</v>
      </c>
      <c r="AA2658" s="2" t="s">
        <v>46</v>
      </c>
    </row>
    <row r="2659" spans="1:27" ht="22.5" x14ac:dyDescent="0.25">
      <c r="A2659" s="2" t="s">
        <v>165</v>
      </c>
      <c r="B2659" s="2" t="s">
        <v>5244</v>
      </c>
      <c r="C2659" s="2" t="s">
        <v>5245</v>
      </c>
      <c r="D2659" s="2" t="s">
        <v>165</v>
      </c>
      <c r="E2659" s="2" t="s">
        <v>5246</v>
      </c>
      <c r="F2659" s="2" t="s">
        <v>5247</v>
      </c>
      <c r="G2659" s="2" t="s">
        <v>5248</v>
      </c>
      <c r="H2659" s="2" t="s">
        <v>5249</v>
      </c>
      <c r="I2659" s="2" t="s">
        <v>5249</v>
      </c>
      <c r="J2659" s="2" t="s">
        <v>374</v>
      </c>
      <c r="K2659" s="2" t="s">
        <v>375</v>
      </c>
      <c r="L2659" s="2" t="s">
        <v>160</v>
      </c>
      <c r="M2659" s="2">
        <v>1132</v>
      </c>
      <c r="N2659" s="2" t="s">
        <v>5235</v>
      </c>
      <c r="O2659" s="2" t="s">
        <v>4868</v>
      </c>
      <c r="P2659" s="4">
        <v>1</v>
      </c>
      <c r="Q2659" s="2" t="s">
        <v>5250</v>
      </c>
      <c r="R2659" s="2" t="s">
        <v>5251</v>
      </c>
      <c r="S2659" s="2" t="s">
        <v>42</v>
      </c>
      <c r="T2659" s="2" t="s">
        <v>43</v>
      </c>
      <c r="U2659" s="2" t="s">
        <v>44</v>
      </c>
      <c r="V2659" s="2" t="s">
        <v>179</v>
      </c>
      <c r="W2659" s="4">
        <v>21</v>
      </c>
      <c r="X2659" s="5">
        <v>7</v>
      </c>
      <c r="Y2659" s="5">
        <v>5</v>
      </c>
      <c r="Z2659" s="6">
        <v>45046</v>
      </c>
      <c r="AA2659" s="2" t="s">
        <v>46</v>
      </c>
    </row>
    <row r="2660" spans="1:27" ht="22.5" x14ac:dyDescent="0.25">
      <c r="A2660" s="2" t="s">
        <v>165</v>
      </c>
      <c r="B2660" s="2" t="s">
        <v>5115</v>
      </c>
      <c r="C2660" s="2" t="s">
        <v>5116</v>
      </c>
      <c r="D2660" s="2" t="s">
        <v>165</v>
      </c>
      <c r="E2660" s="2" t="s">
        <v>5117</v>
      </c>
      <c r="F2660" s="2" t="s">
        <v>5118</v>
      </c>
      <c r="G2660" s="2" t="s">
        <v>5119</v>
      </c>
      <c r="H2660" s="2" t="s">
        <v>5120</v>
      </c>
      <c r="I2660" s="3"/>
      <c r="J2660" s="2" t="s">
        <v>202</v>
      </c>
      <c r="K2660" s="2" t="s">
        <v>203</v>
      </c>
      <c r="L2660" s="2" t="s">
        <v>160</v>
      </c>
      <c r="M2660" s="2">
        <v>1065</v>
      </c>
      <c r="N2660" s="2" t="s">
        <v>4056</v>
      </c>
      <c r="O2660" s="2" t="s">
        <v>5121</v>
      </c>
      <c r="P2660" s="4">
        <v>1</v>
      </c>
      <c r="Q2660" s="2" t="s">
        <v>5122</v>
      </c>
      <c r="R2660" s="2" t="s">
        <v>5123</v>
      </c>
      <c r="S2660" s="2" t="s">
        <v>42</v>
      </c>
      <c r="T2660" s="2" t="s">
        <v>43</v>
      </c>
      <c r="U2660" s="2" t="s">
        <v>44</v>
      </c>
      <c r="V2660" s="2" t="s">
        <v>179</v>
      </c>
      <c r="W2660" s="4">
        <v>17</v>
      </c>
      <c r="X2660" s="5">
        <v>5</v>
      </c>
      <c r="Y2660" s="5">
        <v>4</v>
      </c>
      <c r="Z2660" s="6">
        <v>45145</v>
      </c>
      <c r="AA2660" s="2" t="s">
        <v>46</v>
      </c>
    </row>
    <row r="2661" spans="1:27" ht="22.5" x14ac:dyDescent="0.25">
      <c r="A2661" s="2" t="s">
        <v>113</v>
      </c>
      <c r="B2661" s="2" t="s">
        <v>4860</v>
      </c>
      <c r="C2661" s="2" t="s">
        <v>4861</v>
      </c>
      <c r="D2661" s="2" t="s">
        <v>113</v>
      </c>
      <c r="E2661" s="2" t="s">
        <v>5221</v>
      </c>
      <c r="F2661" s="2" t="s">
        <v>5228</v>
      </c>
      <c r="G2661" s="2" t="s">
        <v>5229</v>
      </c>
      <c r="H2661" s="2" t="s">
        <v>5230</v>
      </c>
      <c r="I2661" s="3"/>
      <c r="J2661" s="2" t="s">
        <v>374</v>
      </c>
      <c r="K2661" s="2" t="s">
        <v>375</v>
      </c>
      <c r="L2661" s="2" t="s">
        <v>160</v>
      </c>
      <c r="M2661" s="2">
        <v>1134</v>
      </c>
      <c r="N2661" s="2" t="s">
        <v>4056</v>
      </c>
      <c r="O2661" s="2" t="s">
        <v>5225</v>
      </c>
      <c r="P2661" s="4">
        <v>1</v>
      </c>
      <c r="Q2661" s="2" t="s">
        <v>5226</v>
      </c>
      <c r="R2661" s="2" t="s">
        <v>5227</v>
      </c>
      <c r="S2661" s="2" t="s">
        <v>42</v>
      </c>
      <c r="T2661" s="2" t="s">
        <v>86</v>
      </c>
      <c r="U2661" s="2" t="s">
        <v>127</v>
      </c>
      <c r="V2661" s="2" t="s">
        <v>128</v>
      </c>
      <c r="W2661" s="4">
        <v>49</v>
      </c>
      <c r="X2661" s="5">
        <v>5</v>
      </c>
      <c r="Y2661" s="5">
        <v>1</v>
      </c>
      <c r="Z2661" s="6">
        <v>44182</v>
      </c>
      <c r="AA2661" s="2" t="s">
        <v>46</v>
      </c>
    </row>
    <row r="2662" spans="1:27" ht="22.5" x14ac:dyDescent="0.25">
      <c r="A2662" s="2" t="s">
        <v>113</v>
      </c>
      <c r="B2662" s="2" t="s">
        <v>4860</v>
      </c>
      <c r="C2662" s="2" t="s">
        <v>4861</v>
      </c>
      <c r="D2662" s="2" t="s">
        <v>113</v>
      </c>
      <c r="E2662" s="2" t="s">
        <v>5221</v>
      </c>
      <c r="F2662" s="2" t="s">
        <v>5222</v>
      </c>
      <c r="G2662" s="2" t="s">
        <v>5223</v>
      </c>
      <c r="H2662" s="2" t="s">
        <v>5224</v>
      </c>
      <c r="I2662" s="3"/>
      <c r="J2662" s="2" t="s">
        <v>374</v>
      </c>
      <c r="K2662" s="2" t="s">
        <v>375</v>
      </c>
      <c r="L2662" s="2" t="s">
        <v>160</v>
      </c>
      <c r="M2662" s="2">
        <v>1135</v>
      </c>
      <c r="N2662" s="2" t="s">
        <v>4056</v>
      </c>
      <c r="O2662" s="2" t="s">
        <v>5225</v>
      </c>
      <c r="P2662" s="4">
        <v>1</v>
      </c>
      <c r="Q2662" s="2" t="s">
        <v>5226</v>
      </c>
      <c r="R2662" s="2" t="s">
        <v>5227</v>
      </c>
      <c r="S2662" s="2" t="s">
        <v>42</v>
      </c>
      <c r="T2662" s="2" t="s">
        <v>86</v>
      </c>
      <c r="U2662" s="2" t="s">
        <v>127</v>
      </c>
      <c r="V2662" s="2" t="s">
        <v>128</v>
      </c>
      <c r="W2662" s="4">
        <v>49</v>
      </c>
      <c r="X2662" s="5">
        <v>5</v>
      </c>
      <c r="Y2662" s="5">
        <v>1</v>
      </c>
      <c r="Z2662" s="6">
        <v>44182</v>
      </c>
      <c r="AA2662" s="2" t="s">
        <v>46</v>
      </c>
    </row>
    <row r="2663" spans="1:27" ht="22.5" x14ac:dyDescent="0.25">
      <c r="A2663" s="2" t="s">
        <v>1446</v>
      </c>
      <c r="B2663" s="2" t="s">
        <v>2138</v>
      </c>
      <c r="C2663" s="2" t="s">
        <v>2139</v>
      </c>
      <c r="D2663" s="2" t="s">
        <v>1446</v>
      </c>
      <c r="E2663" s="2" t="s">
        <v>2156</v>
      </c>
      <c r="F2663" s="2" t="s">
        <v>15316</v>
      </c>
      <c r="G2663" s="2" t="s">
        <v>15317</v>
      </c>
      <c r="H2663" s="2" t="s">
        <v>15318</v>
      </c>
      <c r="I2663" s="2" t="s">
        <v>15319</v>
      </c>
      <c r="J2663" s="2" t="s">
        <v>13353</v>
      </c>
      <c r="K2663" s="2" t="s">
        <v>13354</v>
      </c>
      <c r="L2663" s="2" t="s">
        <v>12900</v>
      </c>
      <c r="M2663" s="2">
        <v>442</v>
      </c>
      <c r="N2663" s="2" t="s">
        <v>10804</v>
      </c>
      <c r="O2663" s="2" t="s">
        <v>15320</v>
      </c>
      <c r="P2663" s="4">
        <v>1</v>
      </c>
      <c r="Q2663" s="2" t="s">
        <v>2167</v>
      </c>
      <c r="R2663" s="2" t="s">
        <v>2168</v>
      </c>
      <c r="S2663" s="2" t="s">
        <v>238</v>
      </c>
      <c r="T2663" s="2" t="s">
        <v>43</v>
      </c>
      <c r="U2663" s="2" t="s">
        <v>4097</v>
      </c>
      <c r="V2663" s="2" t="s">
        <v>4098</v>
      </c>
      <c r="W2663" s="4">
        <v>274</v>
      </c>
      <c r="X2663" s="5">
        <v>5</v>
      </c>
      <c r="Y2663" s="5">
        <v>0</v>
      </c>
      <c r="Z2663" s="6">
        <v>37347</v>
      </c>
      <c r="AA2663" s="2" t="s">
        <v>46</v>
      </c>
    </row>
    <row r="2664" spans="1:27" ht="22.5" x14ac:dyDescent="0.25">
      <c r="A2664" s="2" t="s">
        <v>1460</v>
      </c>
      <c r="B2664" s="2" t="s">
        <v>845</v>
      </c>
      <c r="C2664" s="2" t="s">
        <v>693</v>
      </c>
      <c r="D2664" s="2" t="s">
        <v>1460</v>
      </c>
      <c r="E2664" s="2" t="s">
        <v>1797</v>
      </c>
      <c r="F2664" s="2" t="s">
        <v>4041</v>
      </c>
      <c r="G2664" s="2" t="s">
        <v>4042</v>
      </c>
      <c r="H2664" s="2" t="s">
        <v>4043</v>
      </c>
      <c r="I2664" s="2" t="s">
        <v>4044</v>
      </c>
      <c r="J2664" s="2" t="s">
        <v>4045</v>
      </c>
      <c r="K2664" s="2" t="s">
        <v>927</v>
      </c>
      <c r="L2664" s="2" t="s">
        <v>160</v>
      </c>
      <c r="M2664" s="2">
        <v>1350</v>
      </c>
      <c r="N2664" s="2" t="s">
        <v>281</v>
      </c>
      <c r="O2664" s="2" t="s">
        <v>4046</v>
      </c>
      <c r="P2664" s="4">
        <v>1</v>
      </c>
      <c r="Q2664" s="2" t="s">
        <v>1802</v>
      </c>
      <c r="R2664" s="2" t="s">
        <v>1803</v>
      </c>
      <c r="S2664" s="2" t="s">
        <v>443</v>
      </c>
      <c r="T2664" s="2" t="s">
        <v>43</v>
      </c>
      <c r="U2664" s="2" t="s">
        <v>44</v>
      </c>
      <c r="V2664" s="2" t="s">
        <v>179</v>
      </c>
      <c r="W2664" s="4">
        <v>52</v>
      </c>
      <c r="X2664" s="5">
        <v>5</v>
      </c>
      <c r="Y2664" s="5">
        <v>1</v>
      </c>
      <c r="Z2664" s="6">
        <v>44082</v>
      </c>
      <c r="AA2664" s="2" t="s">
        <v>46</v>
      </c>
    </row>
    <row r="2665" spans="1:27" ht="22.5" x14ac:dyDescent="0.25">
      <c r="A2665" s="2" t="s">
        <v>350</v>
      </c>
      <c r="B2665" s="2" t="s">
        <v>830</v>
      </c>
      <c r="C2665" s="2" t="s">
        <v>831</v>
      </c>
      <c r="D2665" s="2" t="s">
        <v>350</v>
      </c>
      <c r="E2665" s="2" t="s">
        <v>1474</v>
      </c>
      <c r="F2665" s="2" t="s">
        <v>15321</v>
      </c>
      <c r="G2665" s="2" t="s">
        <v>15322</v>
      </c>
      <c r="H2665" s="2" t="s">
        <v>15323</v>
      </c>
      <c r="I2665" s="3"/>
      <c r="J2665" s="2" t="s">
        <v>10495</v>
      </c>
      <c r="K2665" s="2" t="s">
        <v>10496</v>
      </c>
      <c r="L2665" s="2" t="str">
        <f>K2665</f>
        <v>Radiation Survey Meters, Geige</v>
      </c>
      <c r="M2665" s="2">
        <v>850</v>
      </c>
      <c r="N2665" s="2" t="s">
        <v>15324</v>
      </c>
      <c r="O2665" s="2" t="s">
        <v>15325</v>
      </c>
      <c r="P2665" s="4">
        <v>1</v>
      </c>
      <c r="Q2665" s="2" t="s">
        <v>2736</v>
      </c>
      <c r="R2665" s="2" t="s">
        <v>2737</v>
      </c>
      <c r="S2665" s="2" t="s">
        <v>10503</v>
      </c>
      <c r="T2665" s="2" t="s">
        <v>43</v>
      </c>
      <c r="U2665" s="2" t="s">
        <v>44</v>
      </c>
      <c r="V2665" s="2" t="s">
        <v>179</v>
      </c>
      <c r="W2665" s="4">
        <v>191</v>
      </c>
      <c r="X2665" s="5">
        <v>5</v>
      </c>
      <c r="Y2665" s="5">
        <v>0</v>
      </c>
      <c r="Z2665" s="6">
        <v>39846</v>
      </c>
      <c r="AA2665" s="2" t="s">
        <v>46</v>
      </c>
    </row>
    <row r="2666" spans="1:27" ht="22.5" x14ac:dyDescent="0.25">
      <c r="A2666" s="2" t="s">
        <v>350</v>
      </c>
      <c r="B2666" s="2" t="s">
        <v>2129</v>
      </c>
      <c r="C2666" s="2" t="s">
        <v>2130</v>
      </c>
      <c r="D2666" s="2" t="s">
        <v>350</v>
      </c>
      <c r="E2666" s="2" t="s">
        <v>2027</v>
      </c>
      <c r="F2666" s="2" t="s">
        <v>15326</v>
      </c>
      <c r="G2666" s="2" t="s">
        <v>15327</v>
      </c>
      <c r="H2666" s="2" t="s">
        <v>15328</v>
      </c>
      <c r="I2666" s="3"/>
      <c r="J2666" s="2" t="s">
        <v>15329</v>
      </c>
      <c r="K2666" s="2" t="s">
        <v>15330</v>
      </c>
      <c r="L2666" s="2"/>
      <c r="M2666" s="2">
        <v>1</v>
      </c>
      <c r="N2666" s="2" t="s">
        <v>15331</v>
      </c>
      <c r="O2666" s="2" t="s">
        <v>15332</v>
      </c>
      <c r="P2666" s="4">
        <v>1</v>
      </c>
      <c r="Q2666" s="2" t="s">
        <v>2136</v>
      </c>
      <c r="R2666" s="2" t="s">
        <v>2137</v>
      </c>
      <c r="S2666" s="2" t="s">
        <v>238</v>
      </c>
      <c r="T2666" s="2" t="s">
        <v>43</v>
      </c>
      <c r="U2666" s="2" t="s">
        <v>44</v>
      </c>
      <c r="V2666" s="2" t="s">
        <v>179</v>
      </c>
      <c r="W2666" s="4">
        <v>103</v>
      </c>
      <c r="X2666" s="5">
        <v>5</v>
      </c>
      <c r="Y2666" s="5">
        <v>0</v>
      </c>
      <c r="Z2666" s="6">
        <v>42548</v>
      </c>
      <c r="AA2666" s="2" t="s">
        <v>46</v>
      </c>
    </row>
    <row r="2667" spans="1:27" ht="22.5" x14ac:dyDescent="0.25">
      <c r="A2667" s="2" t="s">
        <v>350</v>
      </c>
      <c r="B2667" s="2" t="s">
        <v>1483</v>
      </c>
      <c r="C2667" s="2" t="s">
        <v>1484</v>
      </c>
      <c r="D2667" s="2" t="s">
        <v>350</v>
      </c>
      <c r="E2667" s="2" t="s">
        <v>1485</v>
      </c>
      <c r="F2667" s="2" t="s">
        <v>15333</v>
      </c>
      <c r="G2667" s="2" t="s">
        <v>15334</v>
      </c>
      <c r="H2667" s="2" t="s">
        <v>15335</v>
      </c>
      <c r="I2667" s="3"/>
      <c r="J2667" s="2" t="s">
        <v>15329</v>
      </c>
      <c r="K2667" s="2" t="s">
        <v>15330</v>
      </c>
      <c r="L2667" s="2"/>
      <c r="M2667" s="2">
        <v>2</v>
      </c>
      <c r="N2667" s="2" t="s">
        <v>15331</v>
      </c>
      <c r="O2667" s="2" t="s">
        <v>15332</v>
      </c>
      <c r="P2667" s="4">
        <v>1</v>
      </c>
      <c r="Q2667" s="2" t="s">
        <v>15336</v>
      </c>
      <c r="R2667" s="2" t="s">
        <v>15337</v>
      </c>
      <c r="S2667" s="2" t="s">
        <v>42</v>
      </c>
      <c r="T2667" s="2" t="s">
        <v>43</v>
      </c>
      <c r="U2667" s="2" t="s">
        <v>359</v>
      </c>
      <c r="V2667" s="2" t="s">
        <v>6533</v>
      </c>
      <c r="W2667" s="4">
        <v>53</v>
      </c>
      <c r="X2667" s="5">
        <v>5</v>
      </c>
      <c r="Y2667" s="5">
        <v>1</v>
      </c>
      <c r="Z2667" s="6">
        <v>44054</v>
      </c>
      <c r="AA2667" s="2" t="s">
        <v>46</v>
      </c>
    </row>
    <row r="2668" spans="1:27" ht="22.5" x14ac:dyDescent="0.25">
      <c r="A2668" s="2" t="s">
        <v>350</v>
      </c>
      <c r="B2668" s="2" t="s">
        <v>1647</v>
      </c>
      <c r="C2668" s="2" t="s">
        <v>1648</v>
      </c>
      <c r="D2668" s="2" t="s">
        <v>350</v>
      </c>
      <c r="E2668" s="2" t="s">
        <v>1649</v>
      </c>
      <c r="F2668" s="2" t="s">
        <v>15338</v>
      </c>
      <c r="G2668" s="2" t="s">
        <v>15339</v>
      </c>
      <c r="H2668" s="2" t="s">
        <v>15340</v>
      </c>
      <c r="I2668" s="3"/>
      <c r="J2668" s="2" t="s">
        <v>15329</v>
      </c>
      <c r="K2668" s="2" t="s">
        <v>15330</v>
      </c>
      <c r="L2668" s="2"/>
      <c r="M2668" s="2">
        <v>3</v>
      </c>
      <c r="N2668" s="2" t="s">
        <v>15331</v>
      </c>
      <c r="O2668" s="2" t="s">
        <v>15332</v>
      </c>
      <c r="P2668" s="4">
        <v>1</v>
      </c>
      <c r="Q2668" s="2" t="s">
        <v>1995</v>
      </c>
      <c r="R2668" s="2" t="s">
        <v>1996</v>
      </c>
      <c r="S2668" s="2" t="s">
        <v>15341</v>
      </c>
      <c r="T2668" s="2" t="s">
        <v>43</v>
      </c>
      <c r="U2668" s="2" t="s">
        <v>359</v>
      </c>
      <c r="V2668" s="2" t="s">
        <v>3434</v>
      </c>
      <c r="W2668" s="4">
        <v>101</v>
      </c>
      <c r="X2668" s="5">
        <v>5</v>
      </c>
      <c r="Y2668" s="5">
        <v>0</v>
      </c>
      <c r="Z2668" s="6">
        <v>42590</v>
      </c>
      <c r="AA2668" s="2" t="s">
        <v>46</v>
      </c>
    </row>
    <row r="2669" spans="1:27" ht="22.5" x14ac:dyDescent="0.25">
      <c r="A2669" s="2" t="s">
        <v>390</v>
      </c>
      <c r="B2669" s="2" t="s">
        <v>845</v>
      </c>
      <c r="C2669" s="2" t="s">
        <v>693</v>
      </c>
      <c r="D2669" s="2" t="s">
        <v>390</v>
      </c>
      <c r="E2669" s="2" t="s">
        <v>1522</v>
      </c>
      <c r="F2669" s="2" t="s">
        <v>15342</v>
      </c>
      <c r="G2669" s="2" t="s">
        <v>15343</v>
      </c>
      <c r="H2669" s="2" t="s">
        <v>15344</v>
      </c>
      <c r="I2669" s="2" t="s">
        <v>15345</v>
      </c>
      <c r="J2669" s="2" t="s">
        <v>10634</v>
      </c>
      <c r="K2669" s="2" t="s">
        <v>10635</v>
      </c>
      <c r="L2669" s="2" t="str">
        <f t="shared" ref="L2669:L2677" si="23">K2669</f>
        <v>Power Systems, Uninterruptible</v>
      </c>
      <c r="M2669" s="2">
        <v>719</v>
      </c>
      <c r="N2669" s="2" t="s">
        <v>10636</v>
      </c>
      <c r="O2669" s="2" t="s">
        <v>15346</v>
      </c>
      <c r="P2669" s="4">
        <v>1</v>
      </c>
      <c r="Q2669" s="2" t="s">
        <v>2020</v>
      </c>
      <c r="R2669" s="2" t="s">
        <v>2021</v>
      </c>
      <c r="S2669" s="2" t="s">
        <v>42</v>
      </c>
      <c r="T2669" s="2" t="s">
        <v>43</v>
      </c>
      <c r="U2669" s="2" t="s">
        <v>44</v>
      </c>
      <c r="V2669" s="2" t="s">
        <v>179</v>
      </c>
      <c r="W2669" s="4">
        <v>65</v>
      </c>
      <c r="X2669" s="5">
        <v>5</v>
      </c>
      <c r="Y2669" s="5">
        <v>0</v>
      </c>
      <c r="Z2669" s="6">
        <v>43683</v>
      </c>
      <c r="AA2669" s="2" t="s">
        <v>46</v>
      </c>
    </row>
    <row r="2670" spans="1:27" ht="22.5" x14ac:dyDescent="0.25">
      <c r="A2670" s="2" t="s">
        <v>4058</v>
      </c>
      <c r="B2670" s="2" t="s">
        <v>845</v>
      </c>
      <c r="C2670" s="2" t="s">
        <v>693</v>
      </c>
      <c r="D2670" s="2" t="s">
        <v>4058</v>
      </c>
      <c r="E2670" s="2" t="s">
        <v>1522</v>
      </c>
      <c r="F2670" s="2" t="s">
        <v>15347</v>
      </c>
      <c r="G2670" s="2" t="s">
        <v>15348</v>
      </c>
      <c r="H2670" s="2" t="s">
        <v>15349</v>
      </c>
      <c r="I2670" s="2" t="s">
        <v>15350</v>
      </c>
      <c r="J2670" s="2" t="s">
        <v>10634</v>
      </c>
      <c r="K2670" s="2" t="s">
        <v>10635</v>
      </c>
      <c r="L2670" s="2" t="str">
        <f t="shared" si="23"/>
        <v>Power Systems, Uninterruptible</v>
      </c>
      <c r="M2670" s="2">
        <v>661</v>
      </c>
      <c r="N2670" s="2" t="s">
        <v>10636</v>
      </c>
      <c r="O2670" s="2" t="s">
        <v>15351</v>
      </c>
      <c r="P2670" s="4">
        <v>1</v>
      </c>
      <c r="Q2670" s="2" t="s">
        <v>4062</v>
      </c>
      <c r="R2670" s="2" t="s">
        <v>4063</v>
      </c>
      <c r="S2670" s="2" t="s">
        <v>42</v>
      </c>
      <c r="T2670" s="2" t="s">
        <v>43</v>
      </c>
      <c r="U2670" s="2" t="s">
        <v>44</v>
      </c>
      <c r="V2670" s="2" t="s">
        <v>179</v>
      </c>
      <c r="W2670" s="4">
        <v>75</v>
      </c>
      <c r="X2670" s="5">
        <v>5</v>
      </c>
      <c r="Y2670" s="5">
        <v>0</v>
      </c>
      <c r="Z2670" s="6">
        <v>43383</v>
      </c>
      <c r="AA2670" s="2" t="s">
        <v>46</v>
      </c>
    </row>
    <row r="2671" spans="1:27" ht="22.5" x14ac:dyDescent="0.25">
      <c r="A2671" s="2" t="s">
        <v>1777</v>
      </c>
      <c r="B2671" s="2" t="s">
        <v>845</v>
      </c>
      <c r="C2671" s="2" t="s">
        <v>693</v>
      </c>
      <c r="D2671" s="2" t="s">
        <v>1777</v>
      </c>
      <c r="E2671" s="2" t="s">
        <v>1522</v>
      </c>
      <c r="F2671" s="2" t="s">
        <v>15352</v>
      </c>
      <c r="G2671" s="2" t="s">
        <v>15353</v>
      </c>
      <c r="H2671" s="2" t="s">
        <v>15354</v>
      </c>
      <c r="I2671" s="2" t="s">
        <v>15355</v>
      </c>
      <c r="J2671" s="2" t="s">
        <v>10634</v>
      </c>
      <c r="K2671" s="2" t="s">
        <v>10635</v>
      </c>
      <c r="L2671" s="2" t="str">
        <f t="shared" si="23"/>
        <v>Power Systems, Uninterruptible</v>
      </c>
      <c r="M2671" s="2">
        <v>684</v>
      </c>
      <c r="N2671" s="2" t="s">
        <v>10636</v>
      </c>
      <c r="O2671" s="2" t="s">
        <v>15351</v>
      </c>
      <c r="P2671" s="4">
        <v>1</v>
      </c>
      <c r="Q2671" s="2" t="s">
        <v>1840</v>
      </c>
      <c r="R2671" s="2" t="s">
        <v>1841</v>
      </c>
      <c r="S2671" s="2" t="s">
        <v>42</v>
      </c>
      <c r="T2671" s="2" t="s">
        <v>43</v>
      </c>
      <c r="U2671" s="2" t="s">
        <v>44</v>
      </c>
      <c r="V2671" s="2" t="s">
        <v>179</v>
      </c>
      <c r="W2671" s="4">
        <v>76</v>
      </c>
      <c r="X2671" s="5">
        <v>5</v>
      </c>
      <c r="Y2671" s="5">
        <v>0</v>
      </c>
      <c r="Z2671" s="6">
        <v>43363</v>
      </c>
      <c r="AA2671" s="2" t="s">
        <v>46</v>
      </c>
    </row>
    <row r="2672" spans="1:27" ht="22.5" x14ac:dyDescent="0.25">
      <c r="A2672" s="2" t="s">
        <v>390</v>
      </c>
      <c r="B2672" s="2" t="s">
        <v>6563</v>
      </c>
      <c r="C2672" s="2" t="s">
        <v>6564</v>
      </c>
      <c r="D2672" s="2" t="s">
        <v>390</v>
      </c>
      <c r="E2672" s="2" t="s">
        <v>6565</v>
      </c>
      <c r="F2672" s="2" t="s">
        <v>15356</v>
      </c>
      <c r="G2672" s="2" t="s">
        <v>15357</v>
      </c>
      <c r="H2672" s="2" t="s">
        <v>15358</v>
      </c>
      <c r="I2672" s="3"/>
      <c r="J2672" s="2" t="s">
        <v>10634</v>
      </c>
      <c r="K2672" s="2" t="s">
        <v>10635</v>
      </c>
      <c r="L2672" s="2" t="str">
        <f t="shared" si="23"/>
        <v>Power Systems, Uninterruptible</v>
      </c>
      <c r="M2672" s="2">
        <v>725</v>
      </c>
      <c r="N2672" s="2" t="s">
        <v>10636</v>
      </c>
      <c r="O2672" s="2" t="s">
        <v>15351</v>
      </c>
      <c r="P2672" s="4">
        <v>1</v>
      </c>
      <c r="Q2672" s="2" t="s">
        <v>15088</v>
      </c>
      <c r="R2672" s="2" t="s">
        <v>15089</v>
      </c>
      <c r="S2672" s="2" t="s">
        <v>238</v>
      </c>
      <c r="T2672" s="2" t="s">
        <v>43</v>
      </c>
      <c r="U2672" s="2" t="s">
        <v>1256</v>
      </c>
      <c r="V2672" s="2" t="s">
        <v>5766</v>
      </c>
      <c r="W2672" s="4">
        <v>148</v>
      </c>
      <c r="X2672" s="5">
        <v>5</v>
      </c>
      <c r="Y2672" s="5">
        <v>0</v>
      </c>
      <c r="Z2672" s="6">
        <v>41183</v>
      </c>
      <c r="AA2672" s="2" t="s">
        <v>46</v>
      </c>
    </row>
    <row r="2673" spans="1:27" ht="22.5" x14ac:dyDescent="0.25">
      <c r="A2673" s="2" t="s">
        <v>1634</v>
      </c>
      <c r="B2673" s="2" t="s">
        <v>830</v>
      </c>
      <c r="C2673" s="2" t="s">
        <v>831</v>
      </c>
      <c r="D2673" s="2" t="s">
        <v>1634</v>
      </c>
      <c r="E2673" s="2" t="s">
        <v>1474</v>
      </c>
      <c r="F2673" s="2" t="s">
        <v>15359</v>
      </c>
      <c r="G2673" s="2" t="s">
        <v>15360</v>
      </c>
      <c r="H2673" s="2" t="s">
        <v>15361</v>
      </c>
      <c r="I2673" s="3"/>
      <c r="J2673" s="2" t="s">
        <v>15362</v>
      </c>
      <c r="K2673" s="2" t="s">
        <v>15363</v>
      </c>
      <c r="L2673" s="2" t="str">
        <f t="shared" si="23"/>
        <v>Meters, Multiparameter, Digita</v>
      </c>
      <c r="M2673" s="2">
        <v>596</v>
      </c>
      <c r="N2673" s="2" t="s">
        <v>12645</v>
      </c>
      <c r="O2673" s="2" t="s">
        <v>15364</v>
      </c>
      <c r="P2673" s="4">
        <v>1</v>
      </c>
      <c r="Q2673" s="2" t="s">
        <v>3713</v>
      </c>
      <c r="R2673" s="2" t="s">
        <v>3714</v>
      </c>
      <c r="S2673" s="2" t="s">
        <v>238</v>
      </c>
      <c r="T2673" s="2" t="s">
        <v>43</v>
      </c>
      <c r="U2673" s="2" t="s">
        <v>1256</v>
      </c>
      <c r="V2673" s="2" t="s">
        <v>4247</v>
      </c>
      <c r="W2673" s="4">
        <v>204</v>
      </c>
      <c r="X2673" s="5">
        <v>5</v>
      </c>
      <c r="Y2673" s="5">
        <v>0</v>
      </c>
      <c r="Z2673" s="6">
        <v>39476</v>
      </c>
      <c r="AA2673" s="2" t="s">
        <v>46</v>
      </c>
    </row>
    <row r="2674" spans="1:27" ht="22.5" x14ac:dyDescent="0.25">
      <c r="A2674" s="2" t="s">
        <v>1634</v>
      </c>
      <c r="B2674" s="2" t="s">
        <v>830</v>
      </c>
      <c r="C2674" s="2" t="s">
        <v>831</v>
      </c>
      <c r="D2674" s="2" t="s">
        <v>1634</v>
      </c>
      <c r="E2674" s="2" t="s">
        <v>1474</v>
      </c>
      <c r="F2674" s="2" t="s">
        <v>15365</v>
      </c>
      <c r="G2674" s="2" t="s">
        <v>15366</v>
      </c>
      <c r="H2674" s="2" t="s">
        <v>15367</v>
      </c>
      <c r="I2674" s="3"/>
      <c r="J2674" s="2" t="s">
        <v>15362</v>
      </c>
      <c r="K2674" s="2" t="s">
        <v>15363</v>
      </c>
      <c r="L2674" s="2" t="str">
        <f t="shared" si="23"/>
        <v>Meters, Multiparameter, Digita</v>
      </c>
      <c r="M2674" s="2">
        <v>597</v>
      </c>
      <c r="N2674" s="2" t="s">
        <v>12645</v>
      </c>
      <c r="O2674" s="2" t="s">
        <v>15364</v>
      </c>
      <c r="P2674" s="4">
        <v>1</v>
      </c>
      <c r="Q2674" s="2" t="s">
        <v>3713</v>
      </c>
      <c r="R2674" s="2" t="s">
        <v>3714</v>
      </c>
      <c r="S2674" s="2" t="s">
        <v>238</v>
      </c>
      <c r="T2674" s="2" t="s">
        <v>43</v>
      </c>
      <c r="U2674" s="2" t="s">
        <v>218</v>
      </c>
      <c r="V2674" s="2" t="s">
        <v>1741</v>
      </c>
      <c r="W2674" s="4">
        <v>117</v>
      </c>
      <c r="X2674" s="5">
        <v>5</v>
      </c>
      <c r="Y2674" s="5">
        <v>0</v>
      </c>
      <c r="Z2674" s="6">
        <v>42096</v>
      </c>
      <c r="AA2674" s="2" t="s">
        <v>46</v>
      </c>
    </row>
    <row r="2675" spans="1:27" ht="22.5" x14ac:dyDescent="0.25">
      <c r="A2675" s="2" t="s">
        <v>452</v>
      </c>
      <c r="B2675" s="2" t="s">
        <v>830</v>
      </c>
      <c r="C2675" s="2" t="s">
        <v>831</v>
      </c>
      <c r="D2675" s="2" t="s">
        <v>452</v>
      </c>
      <c r="E2675" s="2" t="s">
        <v>1474</v>
      </c>
      <c r="F2675" s="2" t="s">
        <v>15368</v>
      </c>
      <c r="G2675" s="2" t="s">
        <v>15369</v>
      </c>
      <c r="H2675" s="2" t="s">
        <v>15370</v>
      </c>
      <c r="I2675" s="3"/>
      <c r="J2675" s="2" t="s">
        <v>15362</v>
      </c>
      <c r="K2675" s="2" t="s">
        <v>15363</v>
      </c>
      <c r="L2675" s="2" t="str">
        <f t="shared" si="23"/>
        <v>Meters, Multiparameter, Digita</v>
      </c>
      <c r="M2675" s="2">
        <v>598</v>
      </c>
      <c r="N2675" s="2" t="s">
        <v>12645</v>
      </c>
      <c r="O2675" s="2" t="s">
        <v>15364</v>
      </c>
      <c r="P2675" s="4">
        <v>1</v>
      </c>
      <c r="Q2675" s="2" t="s">
        <v>4440</v>
      </c>
      <c r="R2675" s="2" t="s">
        <v>4441</v>
      </c>
      <c r="S2675" s="2" t="s">
        <v>6873</v>
      </c>
      <c r="T2675" s="2" t="s">
        <v>43</v>
      </c>
      <c r="U2675" s="2" t="s">
        <v>44</v>
      </c>
      <c r="V2675" s="2" t="s">
        <v>179</v>
      </c>
      <c r="W2675" s="4">
        <v>199</v>
      </c>
      <c r="X2675" s="5">
        <v>7</v>
      </c>
      <c r="Y2675" s="5">
        <v>0</v>
      </c>
      <c r="Z2675" s="6">
        <v>39615</v>
      </c>
      <c r="AA2675" s="2" t="s">
        <v>46</v>
      </c>
    </row>
    <row r="2676" spans="1:27" ht="22.5" x14ac:dyDescent="0.25">
      <c r="A2676" s="2" t="s">
        <v>390</v>
      </c>
      <c r="B2676" s="2" t="s">
        <v>830</v>
      </c>
      <c r="C2676" s="2" t="s">
        <v>831</v>
      </c>
      <c r="D2676" s="2" t="s">
        <v>390</v>
      </c>
      <c r="E2676" s="2" t="s">
        <v>1474</v>
      </c>
      <c r="F2676" s="2" t="s">
        <v>15371</v>
      </c>
      <c r="G2676" s="3"/>
      <c r="H2676" s="2" t="s">
        <v>15372</v>
      </c>
      <c r="I2676" s="3"/>
      <c r="J2676" s="2" t="s">
        <v>15362</v>
      </c>
      <c r="K2676" s="2" t="s">
        <v>15363</v>
      </c>
      <c r="L2676" s="2" t="str">
        <f t="shared" si="23"/>
        <v>Meters, Multiparameter, Digita</v>
      </c>
      <c r="M2676" s="2">
        <v>599</v>
      </c>
      <c r="N2676" s="2" t="s">
        <v>12645</v>
      </c>
      <c r="O2676" s="2" t="s">
        <v>15364</v>
      </c>
      <c r="P2676" s="4">
        <v>1</v>
      </c>
      <c r="Q2676" s="2" t="s">
        <v>1480</v>
      </c>
      <c r="R2676" s="2" t="s">
        <v>1481</v>
      </c>
      <c r="S2676" s="2" t="s">
        <v>42</v>
      </c>
      <c r="T2676" s="2" t="s">
        <v>43</v>
      </c>
      <c r="U2676" s="3"/>
      <c r="V2676" s="3"/>
      <c r="W2676" s="4">
        <v>91</v>
      </c>
      <c r="X2676" s="5">
        <v>8</v>
      </c>
      <c r="Y2676" s="5">
        <v>0</v>
      </c>
      <c r="Z2676" s="6">
        <v>42895</v>
      </c>
      <c r="AA2676" s="2" t="s">
        <v>46</v>
      </c>
    </row>
    <row r="2677" spans="1:27" ht="22.5" x14ac:dyDescent="0.25">
      <c r="A2677" s="2" t="s">
        <v>165</v>
      </c>
      <c r="B2677" s="2" t="s">
        <v>258</v>
      </c>
      <c r="C2677" s="2" t="s">
        <v>259</v>
      </c>
      <c r="D2677" s="2" t="s">
        <v>452</v>
      </c>
      <c r="E2677" s="2" t="s">
        <v>1522</v>
      </c>
      <c r="F2677" s="2" t="s">
        <v>15373</v>
      </c>
      <c r="G2677" s="2" t="s">
        <v>15374</v>
      </c>
      <c r="H2677" s="2" t="s">
        <v>15375</v>
      </c>
      <c r="I2677" s="2" t="s">
        <v>15375</v>
      </c>
      <c r="J2677" s="2" t="s">
        <v>11797</v>
      </c>
      <c r="K2677" s="2" t="s">
        <v>11798</v>
      </c>
      <c r="L2677" s="2" t="str">
        <f t="shared" si="23"/>
        <v>Picture Archiving And Communic</v>
      </c>
      <c r="M2677" s="2">
        <v>629</v>
      </c>
      <c r="N2677" s="2" t="s">
        <v>4274</v>
      </c>
      <c r="O2677" s="2" t="s">
        <v>15376</v>
      </c>
      <c r="P2677" s="4">
        <v>1</v>
      </c>
      <c r="Q2677" s="2" t="s">
        <v>4545</v>
      </c>
      <c r="R2677" s="2" t="s">
        <v>4546</v>
      </c>
      <c r="S2677" s="2" t="s">
        <v>13238</v>
      </c>
      <c r="T2677" s="2" t="s">
        <v>43</v>
      </c>
      <c r="U2677" s="2" t="s">
        <v>44</v>
      </c>
      <c r="V2677" s="2" t="s">
        <v>179</v>
      </c>
      <c r="W2677" s="4">
        <v>221</v>
      </c>
      <c r="X2677" s="5">
        <v>5</v>
      </c>
      <c r="Y2677" s="5">
        <v>0</v>
      </c>
      <c r="Z2677" s="6">
        <v>38945</v>
      </c>
      <c r="AA2677" s="2" t="s">
        <v>46</v>
      </c>
    </row>
    <row r="2678" spans="1:27" ht="33.75" x14ac:dyDescent="0.25">
      <c r="A2678" s="2" t="s">
        <v>165</v>
      </c>
      <c r="B2678" s="2" t="s">
        <v>3842</v>
      </c>
      <c r="C2678" s="2" t="s">
        <v>3843</v>
      </c>
      <c r="D2678" s="2" t="s">
        <v>1634</v>
      </c>
      <c r="E2678" s="2" t="s">
        <v>1522</v>
      </c>
      <c r="F2678" s="2" t="s">
        <v>3844</v>
      </c>
      <c r="G2678" s="2" t="s">
        <v>3845</v>
      </c>
      <c r="H2678" s="2" t="s">
        <v>3846</v>
      </c>
      <c r="I2678" s="2" t="s">
        <v>3847</v>
      </c>
      <c r="J2678" s="2" t="s">
        <v>374</v>
      </c>
      <c r="K2678" s="2" t="s">
        <v>375</v>
      </c>
      <c r="L2678" s="2" t="s">
        <v>160</v>
      </c>
      <c r="M2678" s="2">
        <v>1131</v>
      </c>
      <c r="N2678" s="2" t="s">
        <v>161</v>
      </c>
      <c r="O2678" s="2" t="s">
        <v>3848</v>
      </c>
      <c r="P2678" s="4">
        <v>1</v>
      </c>
      <c r="Q2678" s="2" t="s">
        <v>2080</v>
      </c>
      <c r="R2678" s="2" t="s">
        <v>2081</v>
      </c>
      <c r="S2678" s="2" t="s">
        <v>42</v>
      </c>
      <c r="T2678" s="2" t="s">
        <v>86</v>
      </c>
      <c r="U2678" s="2" t="s">
        <v>44</v>
      </c>
      <c r="V2678" s="2" t="s">
        <v>179</v>
      </c>
      <c r="W2678" s="4">
        <v>156</v>
      </c>
      <c r="X2678" s="5">
        <v>5</v>
      </c>
      <c r="Y2678" s="5">
        <v>0</v>
      </c>
      <c r="Z2678" s="6">
        <v>40914</v>
      </c>
      <c r="AA2678" s="2" t="s">
        <v>46</v>
      </c>
    </row>
    <row r="2679" spans="1:27" ht="22.5" x14ac:dyDescent="0.25">
      <c r="A2679" s="2" t="s">
        <v>1446</v>
      </c>
      <c r="B2679" s="2" t="s">
        <v>3849</v>
      </c>
      <c r="C2679" s="2" t="s">
        <v>3850</v>
      </c>
      <c r="D2679" s="2" t="s">
        <v>1446</v>
      </c>
      <c r="E2679" s="2" t="s">
        <v>3851</v>
      </c>
      <c r="F2679" s="2" t="s">
        <v>3852</v>
      </c>
      <c r="G2679" s="2" t="s">
        <v>3853</v>
      </c>
      <c r="H2679" s="2" t="s">
        <v>3854</v>
      </c>
      <c r="I2679" s="2" t="s">
        <v>3855</v>
      </c>
      <c r="J2679" s="2" t="s">
        <v>374</v>
      </c>
      <c r="K2679" s="2" t="s">
        <v>375</v>
      </c>
      <c r="L2679" s="2" t="s">
        <v>160</v>
      </c>
      <c r="M2679" s="2">
        <v>1116</v>
      </c>
      <c r="N2679" s="2" t="s">
        <v>376</v>
      </c>
      <c r="O2679" s="2" t="s">
        <v>377</v>
      </c>
      <c r="P2679" s="4">
        <v>1</v>
      </c>
      <c r="Q2679" s="2" t="s">
        <v>3856</v>
      </c>
      <c r="R2679" s="2" t="s">
        <v>3857</v>
      </c>
      <c r="S2679" s="2" t="s">
        <v>3858</v>
      </c>
      <c r="T2679" s="2" t="s">
        <v>86</v>
      </c>
      <c r="U2679" s="2" t="s">
        <v>44</v>
      </c>
      <c r="V2679" s="2" t="s">
        <v>179</v>
      </c>
      <c r="W2679" s="4">
        <v>151</v>
      </c>
      <c r="X2679" s="5">
        <v>20</v>
      </c>
      <c r="Y2679" s="5">
        <v>7</v>
      </c>
      <c r="Z2679" s="6">
        <v>41080</v>
      </c>
      <c r="AA2679" s="2" t="s">
        <v>46</v>
      </c>
    </row>
    <row r="2680" spans="1:27" ht="22.5" x14ac:dyDescent="0.25">
      <c r="A2680" s="2" t="s">
        <v>862</v>
      </c>
      <c r="B2680" s="2" t="s">
        <v>845</v>
      </c>
      <c r="C2680" s="2" t="s">
        <v>693</v>
      </c>
      <c r="D2680" s="2" t="s">
        <v>165</v>
      </c>
      <c r="E2680" s="2" t="s">
        <v>369</v>
      </c>
      <c r="F2680" s="2" t="s">
        <v>863</v>
      </c>
      <c r="G2680" s="3"/>
      <c r="H2680" s="3"/>
      <c r="I2680" s="3"/>
      <c r="J2680" s="2" t="s">
        <v>374</v>
      </c>
      <c r="K2680" s="2" t="s">
        <v>375</v>
      </c>
      <c r="L2680" s="2" t="s">
        <v>160</v>
      </c>
      <c r="M2680" s="2">
        <v>1118</v>
      </c>
      <c r="N2680" s="2" t="s">
        <v>376</v>
      </c>
      <c r="O2680" s="2" t="s">
        <v>377</v>
      </c>
      <c r="P2680" s="4">
        <v>1</v>
      </c>
      <c r="Q2680" s="2" t="s">
        <v>378</v>
      </c>
      <c r="R2680" s="2" t="s">
        <v>379</v>
      </c>
      <c r="S2680" s="2" t="s">
        <v>380</v>
      </c>
      <c r="T2680" s="2" t="s">
        <v>86</v>
      </c>
      <c r="U2680" s="2" t="s">
        <v>44</v>
      </c>
      <c r="V2680" s="2" t="s">
        <v>179</v>
      </c>
      <c r="W2680" s="4">
        <v>107</v>
      </c>
      <c r="X2680" s="5">
        <v>7</v>
      </c>
      <c r="Y2680" s="5">
        <v>0</v>
      </c>
      <c r="Z2680" s="6">
        <v>42430</v>
      </c>
      <c r="AA2680" s="2" t="s">
        <v>46</v>
      </c>
    </row>
    <row r="2681" spans="1:27" ht="22.5" x14ac:dyDescent="0.25">
      <c r="A2681" s="2" t="s">
        <v>165</v>
      </c>
      <c r="B2681" s="2" t="s">
        <v>367</v>
      </c>
      <c r="C2681" s="2" t="s">
        <v>368</v>
      </c>
      <c r="D2681" s="2" t="s">
        <v>165</v>
      </c>
      <c r="E2681" s="2" t="s">
        <v>369</v>
      </c>
      <c r="F2681" s="2" t="s">
        <v>370</v>
      </c>
      <c r="G2681" s="2" t="s">
        <v>371</v>
      </c>
      <c r="H2681" s="2" t="s">
        <v>372</v>
      </c>
      <c r="I2681" s="2" t="s">
        <v>373</v>
      </c>
      <c r="J2681" s="2" t="s">
        <v>374</v>
      </c>
      <c r="K2681" s="2" t="s">
        <v>375</v>
      </c>
      <c r="L2681" s="2" t="s">
        <v>160</v>
      </c>
      <c r="M2681" s="2">
        <v>1119</v>
      </c>
      <c r="N2681" s="2" t="s">
        <v>376</v>
      </c>
      <c r="O2681" s="2" t="s">
        <v>377</v>
      </c>
      <c r="P2681" s="4">
        <v>1</v>
      </c>
      <c r="Q2681" s="2" t="s">
        <v>378</v>
      </c>
      <c r="R2681" s="2" t="s">
        <v>379</v>
      </c>
      <c r="S2681" s="2" t="s">
        <v>380</v>
      </c>
      <c r="T2681" s="2" t="s">
        <v>86</v>
      </c>
      <c r="U2681" s="2" t="s">
        <v>44</v>
      </c>
      <c r="V2681" s="2" t="s">
        <v>179</v>
      </c>
      <c r="W2681" s="4">
        <v>107</v>
      </c>
      <c r="X2681" s="5">
        <v>7</v>
      </c>
      <c r="Y2681" s="5">
        <v>0</v>
      </c>
      <c r="Z2681" s="6">
        <v>42430</v>
      </c>
      <c r="AA2681" s="2" t="s">
        <v>46</v>
      </c>
    </row>
    <row r="2682" spans="1:27" ht="22.5" x14ac:dyDescent="0.25">
      <c r="A2682" s="2" t="s">
        <v>165</v>
      </c>
      <c r="B2682" s="2" t="s">
        <v>776</v>
      </c>
      <c r="C2682" s="2" t="s">
        <v>777</v>
      </c>
      <c r="D2682" s="2" t="s">
        <v>165</v>
      </c>
      <c r="E2682" s="2" t="s">
        <v>778</v>
      </c>
      <c r="F2682" s="2" t="s">
        <v>779</v>
      </c>
      <c r="G2682" s="2" t="s">
        <v>780</v>
      </c>
      <c r="H2682" s="2" t="s">
        <v>781</v>
      </c>
      <c r="I2682" s="2" t="s">
        <v>782</v>
      </c>
      <c r="J2682" s="2" t="s">
        <v>374</v>
      </c>
      <c r="K2682" s="2" t="s">
        <v>375</v>
      </c>
      <c r="L2682" s="2" t="s">
        <v>160</v>
      </c>
      <c r="M2682" s="2">
        <v>1120</v>
      </c>
      <c r="N2682" s="2" t="s">
        <v>376</v>
      </c>
      <c r="O2682" s="2" t="s">
        <v>377</v>
      </c>
      <c r="P2682" s="4">
        <v>1</v>
      </c>
      <c r="Q2682" s="2" t="s">
        <v>783</v>
      </c>
      <c r="R2682" s="2" t="s">
        <v>784</v>
      </c>
      <c r="S2682" s="2" t="s">
        <v>42</v>
      </c>
      <c r="T2682" s="2" t="s">
        <v>86</v>
      </c>
      <c r="U2682" s="2" t="s">
        <v>44</v>
      </c>
      <c r="V2682" s="2" t="s">
        <v>179</v>
      </c>
      <c r="W2682" s="4">
        <v>123</v>
      </c>
      <c r="X2682" s="5">
        <v>7</v>
      </c>
      <c r="Y2682" s="5">
        <v>0</v>
      </c>
      <c r="Z2682" s="6">
        <v>41922</v>
      </c>
      <c r="AA2682" s="2" t="s">
        <v>46</v>
      </c>
    </row>
    <row r="2683" spans="1:27" ht="22.5" x14ac:dyDescent="0.25">
      <c r="A2683" s="2" t="s">
        <v>165</v>
      </c>
      <c r="B2683" s="2" t="s">
        <v>559</v>
      </c>
      <c r="C2683" s="2" t="s">
        <v>560</v>
      </c>
      <c r="D2683" s="2" t="s">
        <v>165</v>
      </c>
      <c r="E2683" s="2" t="s">
        <v>561</v>
      </c>
      <c r="F2683" s="2" t="s">
        <v>562</v>
      </c>
      <c r="G2683" s="2" t="s">
        <v>563</v>
      </c>
      <c r="H2683" s="2" t="s">
        <v>564</v>
      </c>
      <c r="I2683" s="2" t="s">
        <v>565</v>
      </c>
      <c r="J2683" s="2" t="s">
        <v>374</v>
      </c>
      <c r="K2683" s="2" t="s">
        <v>375</v>
      </c>
      <c r="L2683" s="2" t="s">
        <v>160</v>
      </c>
      <c r="M2683" s="2">
        <v>1121</v>
      </c>
      <c r="N2683" s="2" t="s">
        <v>376</v>
      </c>
      <c r="O2683" s="2" t="s">
        <v>377</v>
      </c>
      <c r="P2683" s="4">
        <v>1</v>
      </c>
      <c r="Q2683" s="2" t="s">
        <v>566</v>
      </c>
      <c r="R2683" s="2" t="s">
        <v>567</v>
      </c>
      <c r="S2683" s="2" t="s">
        <v>568</v>
      </c>
      <c r="T2683" s="2" t="s">
        <v>86</v>
      </c>
      <c r="U2683" s="2" t="s">
        <v>44</v>
      </c>
      <c r="V2683" s="2" t="s">
        <v>179</v>
      </c>
      <c r="W2683" s="4">
        <v>170</v>
      </c>
      <c r="X2683" s="5">
        <v>5</v>
      </c>
      <c r="Y2683" s="5">
        <v>0</v>
      </c>
      <c r="Z2683" s="6">
        <v>40497</v>
      </c>
      <c r="AA2683" s="2" t="s">
        <v>46</v>
      </c>
    </row>
    <row r="2684" spans="1:27" ht="22.5" x14ac:dyDescent="0.25">
      <c r="A2684" s="2" t="s">
        <v>165</v>
      </c>
      <c r="B2684" s="2" t="s">
        <v>647</v>
      </c>
      <c r="C2684" s="2" t="s">
        <v>648</v>
      </c>
      <c r="D2684" s="2" t="s">
        <v>165</v>
      </c>
      <c r="E2684" s="2" t="s">
        <v>649</v>
      </c>
      <c r="F2684" s="2" t="s">
        <v>650</v>
      </c>
      <c r="G2684" s="2" t="s">
        <v>651</v>
      </c>
      <c r="H2684" s="2" t="s">
        <v>652</v>
      </c>
      <c r="I2684" s="2" t="s">
        <v>653</v>
      </c>
      <c r="J2684" s="2" t="s">
        <v>374</v>
      </c>
      <c r="K2684" s="2" t="s">
        <v>375</v>
      </c>
      <c r="L2684" s="2" t="s">
        <v>160</v>
      </c>
      <c r="M2684" s="2">
        <v>1122</v>
      </c>
      <c r="N2684" s="2" t="s">
        <v>376</v>
      </c>
      <c r="O2684" s="2" t="s">
        <v>377</v>
      </c>
      <c r="P2684" s="4">
        <v>1</v>
      </c>
      <c r="Q2684" s="2" t="s">
        <v>654</v>
      </c>
      <c r="R2684" s="2" t="s">
        <v>655</v>
      </c>
      <c r="S2684" s="2" t="s">
        <v>238</v>
      </c>
      <c r="T2684" s="2" t="s">
        <v>86</v>
      </c>
      <c r="U2684" s="2" t="s">
        <v>44</v>
      </c>
      <c r="V2684" s="2" t="s">
        <v>179</v>
      </c>
      <c r="W2684" s="4">
        <v>97</v>
      </c>
      <c r="X2684" s="5">
        <v>5</v>
      </c>
      <c r="Y2684" s="5">
        <v>0</v>
      </c>
      <c r="Z2684" s="6">
        <v>42732</v>
      </c>
      <c r="AA2684" s="2" t="s">
        <v>46</v>
      </c>
    </row>
    <row r="2685" spans="1:27" ht="22.5" x14ac:dyDescent="0.25">
      <c r="A2685" s="2" t="s">
        <v>165</v>
      </c>
      <c r="B2685" s="2" t="s">
        <v>1034</v>
      </c>
      <c r="C2685" s="2" t="s">
        <v>1035</v>
      </c>
      <c r="D2685" s="2" t="s">
        <v>165</v>
      </c>
      <c r="E2685" s="2" t="s">
        <v>846</v>
      </c>
      <c r="F2685" s="2" t="s">
        <v>1036</v>
      </c>
      <c r="G2685" s="2" t="s">
        <v>1037</v>
      </c>
      <c r="H2685" s="2" t="s">
        <v>1038</v>
      </c>
      <c r="I2685" s="2" t="s">
        <v>1039</v>
      </c>
      <c r="J2685" s="2" t="s">
        <v>374</v>
      </c>
      <c r="K2685" s="2" t="s">
        <v>375</v>
      </c>
      <c r="L2685" s="2" t="s">
        <v>160</v>
      </c>
      <c r="M2685" s="2">
        <v>1123</v>
      </c>
      <c r="N2685" s="2" t="s">
        <v>376</v>
      </c>
      <c r="O2685" s="2" t="s">
        <v>377</v>
      </c>
      <c r="P2685" s="4">
        <v>1</v>
      </c>
      <c r="Q2685" s="2" t="s">
        <v>851</v>
      </c>
      <c r="R2685" s="2" t="s">
        <v>852</v>
      </c>
      <c r="S2685" s="2" t="s">
        <v>1040</v>
      </c>
      <c r="T2685" s="2" t="s">
        <v>86</v>
      </c>
      <c r="U2685" s="2" t="s">
        <v>44</v>
      </c>
      <c r="V2685" s="2" t="s">
        <v>179</v>
      </c>
      <c r="W2685" s="4">
        <v>170</v>
      </c>
      <c r="X2685" s="5">
        <v>5</v>
      </c>
      <c r="Y2685" s="5">
        <v>0</v>
      </c>
      <c r="Z2685" s="6">
        <v>40497</v>
      </c>
      <c r="AA2685" s="2" t="s">
        <v>46</v>
      </c>
    </row>
    <row r="2686" spans="1:27" ht="22.5" x14ac:dyDescent="0.25">
      <c r="A2686" s="2" t="s">
        <v>165</v>
      </c>
      <c r="B2686" s="2" t="s">
        <v>1059</v>
      </c>
      <c r="C2686" s="2" t="s">
        <v>1060</v>
      </c>
      <c r="D2686" s="2" t="s">
        <v>165</v>
      </c>
      <c r="E2686" s="2" t="s">
        <v>1061</v>
      </c>
      <c r="F2686" s="2" t="s">
        <v>1062</v>
      </c>
      <c r="G2686" s="2" t="s">
        <v>1063</v>
      </c>
      <c r="H2686" s="2" t="s">
        <v>1038</v>
      </c>
      <c r="I2686" s="2" t="s">
        <v>1064</v>
      </c>
      <c r="J2686" s="2" t="s">
        <v>374</v>
      </c>
      <c r="K2686" s="2" t="s">
        <v>375</v>
      </c>
      <c r="L2686" s="2" t="s">
        <v>160</v>
      </c>
      <c r="M2686" s="2">
        <v>1124</v>
      </c>
      <c r="N2686" s="2" t="s">
        <v>376</v>
      </c>
      <c r="O2686" s="2" t="s">
        <v>377</v>
      </c>
      <c r="P2686" s="4">
        <v>1</v>
      </c>
      <c r="Q2686" s="2" t="s">
        <v>1065</v>
      </c>
      <c r="R2686" s="2" t="s">
        <v>1066</v>
      </c>
      <c r="S2686" s="2" t="s">
        <v>693</v>
      </c>
      <c r="T2686" s="2" t="s">
        <v>86</v>
      </c>
      <c r="U2686" s="2" t="s">
        <v>44</v>
      </c>
      <c r="V2686" s="2" t="s">
        <v>179</v>
      </c>
      <c r="W2686" s="4">
        <v>171</v>
      </c>
      <c r="X2686" s="5">
        <v>5</v>
      </c>
      <c r="Y2686" s="5">
        <v>0</v>
      </c>
      <c r="Z2686" s="6">
        <v>40455</v>
      </c>
      <c r="AA2686" s="2" t="s">
        <v>46</v>
      </c>
    </row>
    <row r="2687" spans="1:27" ht="22.5" x14ac:dyDescent="0.25">
      <c r="A2687" s="2" t="s">
        <v>165</v>
      </c>
      <c r="B2687" s="2" t="s">
        <v>1013</v>
      </c>
      <c r="C2687" s="2" t="s">
        <v>1014</v>
      </c>
      <c r="D2687" s="2" t="s">
        <v>165</v>
      </c>
      <c r="E2687" s="2" t="s">
        <v>791</v>
      </c>
      <c r="F2687" s="2" t="s">
        <v>1020</v>
      </c>
      <c r="G2687" s="2" t="s">
        <v>1021</v>
      </c>
      <c r="H2687" s="2" t="s">
        <v>1022</v>
      </c>
      <c r="I2687" s="2" t="s">
        <v>1023</v>
      </c>
      <c r="J2687" s="2" t="s">
        <v>374</v>
      </c>
      <c r="K2687" s="2" t="s">
        <v>375</v>
      </c>
      <c r="L2687" s="2" t="s">
        <v>160</v>
      </c>
      <c r="M2687" s="2">
        <v>1125</v>
      </c>
      <c r="N2687" s="2" t="s">
        <v>376</v>
      </c>
      <c r="O2687" s="2" t="s">
        <v>377</v>
      </c>
      <c r="P2687" s="4">
        <v>1</v>
      </c>
      <c r="Q2687" s="2" t="s">
        <v>796</v>
      </c>
      <c r="R2687" s="2" t="s">
        <v>797</v>
      </c>
      <c r="S2687" s="2" t="s">
        <v>42</v>
      </c>
      <c r="T2687" s="2" t="s">
        <v>86</v>
      </c>
      <c r="U2687" s="2" t="s">
        <v>44</v>
      </c>
      <c r="V2687" s="2" t="s">
        <v>179</v>
      </c>
      <c r="W2687" s="4">
        <v>171</v>
      </c>
      <c r="X2687" s="5">
        <v>5</v>
      </c>
      <c r="Y2687" s="5">
        <v>0</v>
      </c>
      <c r="Z2687" s="6">
        <v>40470</v>
      </c>
      <c r="AA2687" s="2" t="s">
        <v>46</v>
      </c>
    </row>
    <row r="2688" spans="1:27" ht="22.5" x14ac:dyDescent="0.25">
      <c r="A2688" s="2" t="s">
        <v>165</v>
      </c>
      <c r="B2688" s="2" t="s">
        <v>754</v>
      </c>
      <c r="C2688" s="2" t="s">
        <v>755</v>
      </c>
      <c r="D2688" s="2" t="s">
        <v>165</v>
      </c>
      <c r="E2688" s="2" t="s">
        <v>756</v>
      </c>
      <c r="F2688" s="2" t="s">
        <v>757</v>
      </c>
      <c r="G2688" s="2" t="s">
        <v>758</v>
      </c>
      <c r="H2688" s="2" t="s">
        <v>759</v>
      </c>
      <c r="I2688" s="3"/>
      <c r="J2688" s="2" t="s">
        <v>374</v>
      </c>
      <c r="K2688" s="2" t="s">
        <v>375</v>
      </c>
      <c r="L2688" s="2" t="s">
        <v>160</v>
      </c>
      <c r="M2688" s="2">
        <v>1127</v>
      </c>
      <c r="N2688" s="2" t="s">
        <v>376</v>
      </c>
      <c r="O2688" s="2" t="s">
        <v>377</v>
      </c>
      <c r="P2688" s="4">
        <v>1</v>
      </c>
      <c r="Q2688" s="2" t="s">
        <v>760</v>
      </c>
      <c r="R2688" s="2" t="s">
        <v>761</v>
      </c>
      <c r="S2688" s="2" t="s">
        <v>42</v>
      </c>
      <c r="T2688" s="2" t="s">
        <v>86</v>
      </c>
      <c r="U2688" s="2" t="s">
        <v>44</v>
      </c>
      <c r="V2688" s="2" t="s">
        <v>179</v>
      </c>
      <c r="W2688" s="4">
        <v>10</v>
      </c>
      <c r="X2688" s="5">
        <v>5</v>
      </c>
      <c r="Y2688" s="5">
        <v>4</v>
      </c>
      <c r="Z2688" s="6">
        <v>45383</v>
      </c>
      <c r="AA2688" s="2" t="s">
        <v>46</v>
      </c>
    </row>
    <row r="2689" spans="1:27" ht="22.5" x14ac:dyDescent="0.25">
      <c r="A2689" s="2" t="s">
        <v>165</v>
      </c>
      <c r="B2689" s="2" t="s">
        <v>754</v>
      </c>
      <c r="C2689" s="2" t="s">
        <v>755</v>
      </c>
      <c r="D2689" s="2" t="s">
        <v>165</v>
      </c>
      <c r="E2689" s="2" t="s">
        <v>756</v>
      </c>
      <c r="F2689" s="2" t="s">
        <v>762</v>
      </c>
      <c r="G2689" s="3"/>
      <c r="H2689" s="3"/>
      <c r="I2689" s="3"/>
      <c r="J2689" s="2" t="s">
        <v>374</v>
      </c>
      <c r="K2689" s="2" t="s">
        <v>375</v>
      </c>
      <c r="L2689" s="2" t="s">
        <v>160</v>
      </c>
      <c r="M2689" s="2">
        <v>1128</v>
      </c>
      <c r="N2689" s="2" t="s">
        <v>376</v>
      </c>
      <c r="O2689" s="2" t="s">
        <v>377</v>
      </c>
      <c r="P2689" s="4">
        <v>1</v>
      </c>
      <c r="Q2689" s="2" t="s">
        <v>760</v>
      </c>
      <c r="R2689" s="2" t="s">
        <v>761</v>
      </c>
      <c r="S2689" s="2" t="s">
        <v>42</v>
      </c>
      <c r="T2689" s="2" t="s">
        <v>86</v>
      </c>
      <c r="U2689" s="2" t="s">
        <v>44</v>
      </c>
      <c r="V2689" s="2" t="s">
        <v>179</v>
      </c>
      <c r="W2689" s="4">
        <v>10</v>
      </c>
      <c r="X2689" s="5">
        <v>5</v>
      </c>
      <c r="Y2689" s="5">
        <v>4</v>
      </c>
      <c r="Z2689" s="6">
        <v>45383</v>
      </c>
      <c r="AA2689" s="2" t="s">
        <v>46</v>
      </c>
    </row>
    <row r="2690" spans="1:27" ht="22.5" x14ac:dyDescent="0.25">
      <c r="A2690" s="2" t="s">
        <v>165</v>
      </c>
      <c r="B2690" s="2" t="s">
        <v>754</v>
      </c>
      <c r="C2690" s="2" t="s">
        <v>755</v>
      </c>
      <c r="D2690" s="2" t="s">
        <v>165</v>
      </c>
      <c r="E2690" s="2" t="s">
        <v>756</v>
      </c>
      <c r="F2690" s="2" t="s">
        <v>763</v>
      </c>
      <c r="G2690" s="3"/>
      <c r="H2690" s="3"/>
      <c r="I2690" s="3"/>
      <c r="J2690" s="2" t="s">
        <v>374</v>
      </c>
      <c r="K2690" s="2" t="s">
        <v>375</v>
      </c>
      <c r="L2690" s="2" t="s">
        <v>160</v>
      </c>
      <c r="M2690" s="2">
        <v>1129</v>
      </c>
      <c r="N2690" s="2" t="s">
        <v>376</v>
      </c>
      <c r="O2690" s="2" t="s">
        <v>377</v>
      </c>
      <c r="P2690" s="4">
        <v>1</v>
      </c>
      <c r="Q2690" s="2" t="s">
        <v>760</v>
      </c>
      <c r="R2690" s="2" t="s">
        <v>761</v>
      </c>
      <c r="S2690" s="2" t="s">
        <v>42</v>
      </c>
      <c r="T2690" s="2" t="s">
        <v>86</v>
      </c>
      <c r="U2690" s="2" t="s">
        <v>44</v>
      </c>
      <c r="V2690" s="2" t="s">
        <v>179</v>
      </c>
      <c r="W2690" s="4">
        <v>10</v>
      </c>
      <c r="X2690" s="5">
        <v>5</v>
      </c>
      <c r="Y2690" s="5">
        <v>4</v>
      </c>
      <c r="Z2690" s="6">
        <v>45383</v>
      </c>
      <c r="AA2690" s="2" t="s">
        <v>46</v>
      </c>
    </row>
    <row r="2691" spans="1:27" ht="22.5" x14ac:dyDescent="0.25">
      <c r="A2691" s="2" t="s">
        <v>165</v>
      </c>
      <c r="B2691" s="2" t="s">
        <v>754</v>
      </c>
      <c r="C2691" s="2" t="s">
        <v>755</v>
      </c>
      <c r="D2691" s="2" t="s">
        <v>165</v>
      </c>
      <c r="E2691" s="2" t="s">
        <v>756</v>
      </c>
      <c r="F2691" s="2" t="s">
        <v>764</v>
      </c>
      <c r="G2691" s="3"/>
      <c r="H2691" s="3"/>
      <c r="I2691" s="3"/>
      <c r="J2691" s="2" t="s">
        <v>374</v>
      </c>
      <c r="K2691" s="2" t="s">
        <v>375</v>
      </c>
      <c r="L2691" s="2" t="s">
        <v>160</v>
      </c>
      <c r="M2691" s="2">
        <v>1130</v>
      </c>
      <c r="N2691" s="2" t="s">
        <v>376</v>
      </c>
      <c r="O2691" s="2" t="s">
        <v>377</v>
      </c>
      <c r="P2691" s="4">
        <v>1</v>
      </c>
      <c r="Q2691" s="2" t="s">
        <v>760</v>
      </c>
      <c r="R2691" s="2" t="s">
        <v>761</v>
      </c>
      <c r="S2691" s="2" t="s">
        <v>42</v>
      </c>
      <c r="T2691" s="2" t="s">
        <v>86</v>
      </c>
      <c r="U2691" s="2" t="s">
        <v>44</v>
      </c>
      <c r="V2691" s="2" t="s">
        <v>179</v>
      </c>
      <c r="W2691" s="4">
        <v>10</v>
      </c>
      <c r="X2691" s="5">
        <v>5</v>
      </c>
      <c r="Y2691" s="5">
        <v>4</v>
      </c>
      <c r="Z2691" s="6">
        <v>45383</v>
      </c>
      <c r="AA2691" s="2" t="s">
        <v>46</v>
      </c>
    </row>
    <row r="2692" spans="1:27" ht="22.5" x14ac:dyDescent="0.25">
      <c r="A2692" s="2" t="s">
        <v>165</v>
      </c>
      <c r="B2692" s="2" t="s">
        <v>656</v>
      </c>
      <c r="C2692" s="2" t="s">
        <v>657</v>
      </c>
      <c r="D2692" s="2" t="s">
        <v>165</v>
      </c>
      <c r="E2692" s="2" t="s">
        <v>658</v>
      </c>
      <c r="F2692" s="2" t="s">
        <v>667</v>
      </c>
      <c r="G2692" s="2" t="s">
        <v>668</v>
      </c>
      <c r="H2692" s="2" t="s">
        <v>669</v>
      </c>
      <c r="I2692" s="2" t="s">
        <v>670</v>
      </c>
      <c r="J2692" s="2" t="s">
        <v>374</v>
      </c>
      <c r="K2692" s="2" t="s">
        <v>375</v>
      </c>
      <c r="L2692" s="2" t="s">
        <v>160</v>
      </c>
      <c r="M2692" s="2">
        <v>1133</v>
      </c>
      <c r="N2692" s="2" t="s">
        <v>376</v>
      </c>
      <c r="O2692" s="2" t="s">
        <v>377</v>
      </c>
      <c r="P2692" s="4">
        <v>1</v>
      </c>
      <c r="Q2692" s="2" t="s">
        <v>664</v>
      </c>
      <c r="R2692" s="2" t="s">
        <v>665</v>
      </c>
      <c r="S2692" s="2" t="s">
        <v>666</v>
      </c>
      <c r="T2692" s="2" t="s">
        <v>86</v>
      </c>
      <c r="U2692" s="2" t="s">
        <v>44</v>
      </c>
      <c r="V2692" s="2" t="s">
        <v>179</v>
      </c>
      <c r="W2692" s="4">
        <v>149</v>
      </c>
      <c r="X2692" s="5">
        <v>7</v>
      </c>
      <c r="Y2692" s="5">
        <v>0</v>
      </c>
      <c r="Z2692" s="6">
        <v>41141</v>
      </c>
      <c r="AA2692" s="2" t="s">
        <v>46</v>
      </c>
    </row>
    <row r="2693" spans="1:27" ht="33.75" x14ac:dyDescent="0.25">
      <c r="A2693" s="2" t="s">
        <v>165</v>
      </c>
      <c r="B2693" s="2" t="s">
        <v>1271</v>
      </c>
      <c r="C2693" s="2" t="s">
        <v>1272</v>
      </c>
      <c r="D2693" s="2" t="s">
        <v>165</v>
      </c>
      <c r="E2693" s="2" t="s">
        <v>1273</v>
      </c>
      <c r="F2693" s="2" t="s">
        <v>1274</v>
      </c>
      <c r="G2693" s="2" t="s">
        <v>1275</v>
      </c>
      <c r="H2693" s="2" t="s">
        <v>1276</v>
      </c>
      <c r="I2693" s="2" t="s">
        <v>1277</v>
      </c>
      <c r="J2693" s="2" t="s">
        <v>1278</v>
      </c>
      <c r="K2693" s="2" t="s">
        <v>1279</v>
      </c>
      <c r="L2693" s="2" t="s">
        <v>160</v>
      </c>
      <c r="M2693" s="2">
        <v>3874</v>
      </c>
      <c r="N2693" s="2" t="s">
        <v>161</v>
      </c>
      <c r="O2693" s="2" t="s">
        <v>1280</v>
      </c>
      <c r="P2693" s="4">
        <v>1</v>
      </c>
      <c r="Q2693" s="2" t="s">
        <v>1281</v>
      </c>
      <c r="R2693" s="2" t="s">
        <v>1282</v>
      </c>
      <c r="S2693" s="2" t="s">
        <v>42</v>
      </c>
      <c r="T2693" s="2" t="s">
        <v>86</v>
      </c>
      <c r="U2693" s="2" t="s">
        <v>44</v>
      </c>
      <c r="V2693" s="2" t="s">
        <v>179</v>
      </c>
      <c r="W2693" s="4">
        <v>151</v>
      </c>
      <c r="X2693" s="5">
        <v>7</v>
      </c>
      <c r="Y2693" s="5">
        <v>0</v>
      </c>
      <c r="Z2693" s="6">
        <v>41068</v>
      </c>
      <c r="AA2693" s="2" t="s">
        <v>46</v>
      </c>
    </row>
    <row r="2694" spans="1:27" ht="33.75" x14ac:dyDescent="0.25">
      <c r="A2694" s="2" t="s">
        <v>165</v>
      </c>
      <c r="B2694" s="2" t="s">
        <v>11800</v>
      </c>
      <c r="C2694" s="2" t="s">
        <v>11801</v>
      </c>
      <c r="D2694" s="2" t="s">
        <v>165</v>
      </c>
      <c r="E2694" s="2" t="s">
        <v>11802</v>
      </c>
      <c r="F2694" s="2" t="s">
        <v>15377</v>
      </c>
      <c r="G2694" s="2" t="s">
        <v>15378</v>
      </c>
      <c r="H2694" s="2" t="s">
        <v>15379</v>
      </c>
      <c r="I2694" s="2" t="s">
        <v>15380</v>
      </c>
      <c r="J2694" s="2" t="s">
        <v>12740</v>
      </c>
      <c r="K2694" s="2" t="s">
        <v>12697</v>
      </c>
      <c r="L2694" s="2" t="str">
        <f>K2694</f>
        <v>X-Ray Film Processors, Automat</v>
      </c>
      <c r="M2694" s="2">
        <v>3869</v>
      </c>
      <c r="N2694" s="2" t="s">
        <v>825</v>
      </c>
      <c r="O2694" s="2" t="s">
        <v>15381</v>
      </c>
      <c r="P2694" s="4">
        <v>1</v>
      </c>
      <c r="Q2694" s="2" t="s">
        <v>11810</v>
      </c>
      <c r="R2694" s="2" t="s">
        <v>11811</v>
      </c>
      <c r="S2694" s="2" t="s">
        <v>11812</v>
      </c>
      <c r="T2694" s="2" t="s">
        <v>43</v>
      </c>
      <c r="U2694" s="2" t="s">
        <v>44</v>
      </c>
      <c r="V2694" s="2" t="s">
        <v>179</v>
      </c>
      <c r="W2694" s="4">
        <v>421</v>
      </c>
      <c r="X2694" s="5">
        <v>5</v>
      </c>
      <c r="Y2694" s="5">
        <v>0</v>
      </c>
      <c r="Z2694" s="6">
        <v>32874</v>
      </c>
      <c r="AA2694" s="2" t="s">
        <v>46</v>
      </c>
    </row>
    <row r="2695" spans="1:27" ht="22.5" x14ac:dyDescent="0.25">
      <c r="A2695" s="2" t="s">
        <v>165</v>
      </c>
      <c r="B2695" s="2" t="s">
        <v>889</v>
      </c>
      <c r="C2695" s="2" t="s">
        <v>890</v>
      </c>
      <c r="D2695" s="2" t="s">
        <v>165</v>
      </c>
      <c r="E2695" s="2" t="s">
        <v>897</v>
      </c>
      <c r="F2695" s="2" t="s">
        <v>15382</v>
      </c>
      <c r="G2695" s="2" t="s">
        <v>15383</v>
      </c>
      <c r="H2695" s="2" t="s">
        <v>15384</v>
      </c>
      <c r="I2695" s="2" t="s">
        <v>15385</v>
      </c>
      <c r="J2695" s="2" t="s">
        <v>15386</v>
      </c>
      <c r="K2695" s="2" t="s">
        <v>15387</v>
      </c>
      <c r="L2695" s="2" t="str">
        <f>K2695</f>
        <v>Video Image Processors</v>
      </c>
      <c r="M2695" s="2">
        <v>3809</v>
      </c>
      <c r="N2695" s="2" t="s">
        <v>4093</v>
      </c>
      <c r="O2695" s="2" t="s">
        <v>15388</v>
      </c>
      <c r="P2695" s="4">
        <v>1</v>
      </c>
      <c r="Q2695" s="2" t="s">
        <v>901</v>
      </c>
      <c r="R2695" s="2" t="s">
        <v>902</v>
      </c>
      <c r="S2695" s="2" t="s">
        <v>4085</v>
      </c>
      <c r="T2695" s="2" t="s">
        <v>340</v>
      </c>
      <c r="U2695" s="2" t="s">
        <v>44</v>
      </c>
      <c r="V2695" s="2" t="s">
        <v>179</v>
      </c>
      <c r="W2695" s="4">
        <v>196</v>
      </c>
      <c r="X2695" s="5">
        <v>5</v>
      </c>
      <c r="Y2695" s="5">
        <v>0</v>
      </c>
      <c r="Z2695" s="6">
        <v>39700</v>
      </c>
      <c r="AA2695" s="2" t="s">
        <v>46</v>
      </c>
    </row>
    <row r="2696" spans="1:27" ht="22.5" x14ac:dyDescent="0.25">
      <c r="A2696" s="2" t="s">
        <v>165</v>
      </c>
      <c r="B2696" s="2" t="s">
        <v>9366</v>
      </c>
      <c r="C2696" s="2" t="s">
        <v>9367</v>
      </c>
      <c r="D2696" s="2" t="s">
        <v>165</v>
      </c>
      <c r="E2696" s="2" t="s">
        <v>9171</v>
      </c>
      <c r="F2696" s="2" t="s">
        <v>15389</v>
      </c>
      <c r="G2696" s="2" t="s">
        <v>15390</v>
      </c>
      <c r="H2696" s="2" t="s">
        <v>15391</v>
      </c>
      <c r="I2696" s="3"/>
      <c r="J2696" s="2" t="s">
        <v>10654</v>
      </c>
      <c r="K2696" s="2" t="s">
        <v>10655</v>
      </c>
      <c r="L2696" s="2" t="s">
        <v>10656</v>
      </c>
      <c r="M2696" s="2">
        <v>3716</v>
      </c>
      <c r="N2696" s="2" t="s">
        <v>4056</v>
      </c>
      <c r="O2696" s="2" t="s">
        <v>15392</v>
      </c>
      <c r="P2696" s="4">
        <v>1</v>
      </c>
      <c r="Q2696" s="2" t="s">
        <v>9176</v>
      </c>
      <c r="R2696" s="2" t="s">
        <v>9177</v>
      </c>
      <c r="S2696" s="2" t="s">
        <v>42</v>
      </c>
      <c r="T2696" s="2" t="s">
        <v>340</v>
      </c>
      <c r="U2696" s="2" t="s">
        <v>44</v>
      </c>
      <c r="V2696" s="2" t="s">
        <v>179</v>
      </c>
      <c r="W2696" s="4">
        <v>12</v>
      </c>
      <c r="X2696" s="5">
        <v>5.0833333333333304</v>
      </c>
      <c r="Y2696" s="5">
        <v>4.0833333333333304</v>
      </c>
      <c r="Z2696" s="6">
        <v>45294</v>
      </c>
      <c r="AA2696" s="2" t="s">
        <v>46</v>
      </c>
    </row>
    <row r="2697" spans="1:27" ht="22.5" x14ac:dyDescent="0.25">
      <c r="A2697" s="2" t="s">
        <v>165</v>
      </c>
      <c r="B2697" s="2" t="s">
        <v>8750</v>
      </c>
      <c r="C2697" s="2" t="s">
        <v>8751</v>
      </c>
      <c r="D2697" s="2" t="s">
        <v>165</v>
      </c>
      <c r="E2697" s="2" t="s">
        <v>677</v>
      </c>
      <c r="F2697" s="2" t="s">
        <v>15393</v>
      </c>
      <c r="G2697" s="2" t="s">
        <v>15394</v>
      </c>
      <c r="H2697" s="2" t="s">
        <v>15395</v>
      </c>
      <c r="I2697" s="3"/>
      <c r="J2697" s="2" t="s">
        <v>10654</v>
      </c>
      <c r="K2697" s="2" t="s">
        <v>10655</v>
      </c>
      <c r="L2697" s="2" t="s">
        <v>10656</v>
      </c>
      <c r="M2697" s="2">
        <v>3725</v>
      </c>
      <c r="N2697" s="2" t="s">
        <v>4056</v>
      </c>
      <c r="O2697" s="2" t="s">
        <v>15392</v>
      </c>
      <c r="P2697" s="4">
        <v>1</v>
      </c>
      <c r="Q2697" s="2" t="s">
        <v>9161</v>
      </c>
      <c r="R2697" s="2" t="s">
        <v>9162</v>
      </c>
      <c r="S2697" s="2" t="s">
        <v>238</v>
      </c>
      <c r="T2697" s="2" t="s">
        <v>340</v>
      </c>
      <c r="U2697" s="2" t="s">
        <v>599</v>
      </c>
      <c r="V2697" s="2" t="s">
        <v>7107</v>
      </c>
      <c r="W2697" s="4">
        <v>37</v>
      </c>
      <c r="X2697" s="5">
        <v>5.0833333333333304</v>
      </c>
      <c r="Y2697" s="5">
        <v>2.0833333333333299</v>
      </c>
      <c r="Z2697" s="6">
        <v>44543</v>
      </c>
      <c r="AA2697" s="2" t="s">
        <v>46</v>
      </c>
    </row>
    <row r="2698" spans="1:27" ht="22.5" x14ac:dyDescent="0.25">
      <c r="A2698" s="2" t="s">
        <v>165</v>
      </c>
      <c r="B2698" s="2" t="s">
        <v>8750</v>
      </c>
      <c r="C2698" s="2" t="s">
        <v>8751</v>
      </c>
      <c r="D2698" s="2" t="s">
        <v>165</v>
      </c>
      <c r="E2698" s="2" t="s">
        <v>677</v>
      </c>
      <c r="F2698" s="2" t="s">
        <v>15396</v>
      </c>
      <c r="G2698" s="2" t="s">
        <v>15397</v>
      </c>
      <c r="H2698" s="2" t="s">
        <v>15398</v>
      </c>
      <c r="I2698" s="3"/>
      <c r="J2698" s="2" t="s">
        <v>10654</v>
      </c>
      <c r="K2698" s="2" t="s">
        <v>10655</v>
      </c>
      <c r="L2698" s="2" t="s">
        <v>10656</v>
      </c>
      <c r="M2698" s="2">
        <v>3727</v>
      </c>
      <c r="N2698" s="2" t="s">
        <v>4056</v>
      </c>
      <c r="O2698" s="2" t="s">
        <v>15392</v>
      </c>
      <c r="P2698" s="4">
        <v>1</v>
      </c>
      <c r="Q2698" s="2" t="s">
        <v>683</v>
      </c>
      <c r="R2698" s="2" t="s">
        <v>684</v>
      </c>
      <c r="S2698" s="2" t="s">
        <v>8757</v>
      </c>
      <c r="T2698" s="2" t="s">
        <v>340</v>
      </c>
      <c r="U2698" s="2" t="s">
        <v>599</v>
      </c>
      <c r="V2698" s="2" t="s">
        <v>8955</v>
      </c>
      <c r="W2698" s="4">
        <v>37</v>
      </c>
      <c r="X2698" s="5">
        <v>5.0833333333333304</v>
      </c>
      <c r="Y2698" s="5">
        <v>2.0833333333333299</v>
      </c>
      <c r="Z2698" s="6">
        <v>44545</v>
      </c>
      <c r="AA2698" s="2" t="s">
        <v>46</v>
      </c>
    </row>
    <row r="2699" spans="1:27" ht="22.5" x14ac:dyDescent="0.25">
      <c r="A2699" s="2" t="s">
        <v>165</v>
      </c>
      <c r="B2699" s="2" t="s">
        <v>8750</v>
      </c>
      <c r="C2699" s="2" t="s">
        <v>8751</v>
      </c>
      <c r="D2699" s="2" t="s">
        <v>165</v>
      </c>
      <c r="E2699" s="2" t="s">
        <v>677</v>
      </c>
      <c r="F2699" s="2" t="s">
        <v>15399</v>
      </c>
      <c r="G2699" s="2" t="s">
        <v>15400</v>
      </c>
      <c r="H2699" s="2" t="s">
        <v>15401</v>
      </c>
      <c r="I2699" s="3"/>
      <c r="J2699" s="2" t="s">
        <v>10654</v>
      </c>
      <c r="K2699" s="2" t="s">
        <v>10655</v>
      </c>
      <c r="L2699" s="2" t="s">
        <v>10656</v>
      </c>
      <c r="M2699" s="2">
        <v>3731</v>
      </c>
      <c r="N2699" s="2" t="s">
        <v>4056</v>
      </c>
      <c r="O2699" s="2" t="s">
        <v>15392</v>
      </c>
      <c r="P2699" s="4">
        <v>1</v>
      </c>
      <c r="Q2699" s="2" t="s">
        <v>683</v>
      </c>
      <c r="R2699" s="2" t="s">
        <v>684</v>
      </c>
      <c r="S2699" s="2" t="s">
        <v>8757</v>
      </c>
      <c r="T2699" s="2" t="s">
        <v>340</v>
      </c>
      <c r="U2699" s="2" t="s">
        <v>599</v>
      </c>
      <c r="V2699" s="2" t="s">
        <v>8955</v>
      </c>
      <c r="W2699" s="4">
        <v>16</v>
      </c>
      <c r="X2699" s="5">
        <v>5.0833333333333304</v>
      </c>
      <c r="Y2699" s="5">
        <v>4.0833333333333304</v>
      </c>
      <c r="Z2699" s="6">
        <v>45189</v>
      </c>
      <c r="AA2699" s="2" t="s">
        <v>46</v>
      </c>
    </row>
    <row r="2700" spans="1:27" ht="22.5" x14ac:dyDescent="0.25">
      <c r="A2700" s="2" t="s">
        <v>4180</v>
      </c>
      <c r="B2700" s="2" t="s">
        <v>845</v>
      </c>
      <c r="C2700" s="2" t="s">
        <v>693</v>
      </c>
      <c r="D2700" s="2" t="s">
        <v>4180</v>
      </c>
      <c r="E2700" s="2" t="s">
        <v>1522</v>
      </c>
      <c r="F2700" s="2" t="s">
        <v>15402</v>
      </c>
      <c r="G2700" s="2" t="s">
        <v>15403</v>
      </c>
      <c r="H2700" s="2" t="s">
        <v>15404</v>
      </c>
      <c r="I2700" s="3"/>
      <c r="J2700" s="2" t="s">
        <v>10654</v>
      </c>
      <c r="K2700" s="2" t="s">
        <v>10655</v>
      </c>
      <c r="L2700" s="2" t="s">
        <v>10656</v>
      </c>
      <c r="M2700" s="2">
        <v>3333</v>
      </c>
      <c r="N2700" s="2" t="s">
        <v>5235</v>
      </c>
      <c r="O2700" s="2" t="s">
        <v>15405</v>
      </c>
      <c r="P2700" s="4">
        <v>1</v>
      </c>
      <c r="Q2700" s="2" t="s">
        <v>5530</v>
      </c>
      <c r="R2700" s="2" t="s">
        <v>5531</v>
      </c>
      <c r="S2700" s="2" t="s">
        <v>299</v>
      </c>
      <c r="T2700" s="2" t="s">
        <v>340</v>
      </c>
      <c r="U2700" s="3"/>
      <c r="V2700" s="3"/>
      <c r="W2700" s="4">
        <v>156</v>
      </c>
      <c r="X2700" s="5">
        <v>5</v>
      </c>
      <c r="Y2700" s="5">
        <v>0</v>
      </c>
      <c r="Z2700" s="6">
        <v>40918</v>
      </c>
      <c r="AA2700" s="2" t="s">
        <v>46</v>
      </c>
    </row>
    <row r="2701" spans="1:27" ht="22.5" x14ac:dyDescent="0.25">
      <c r="A2701" s="2" t="s">
        <v>350</v>
      </c>
      <c r="B2701" s="2" t="s">
        <v>8790</v>
      </c>
      <c r="C2701" s="2" t="s">
        <v>8791</v>
      </c>
      <c r="D2701" s="2" t="s">
        <v>350</v>
      </c>
      <c r="E2701" s="2" t="s">
        <v>8764</v>
      </c>
      <c r="F2701" s="2" t="s">
        <v>15406</v>
      </c>
      <c r="G2701" s="2" t="s">
        <v>15407</v>
      </c>
      <c r="H2701" s="2" t="s">
        <v>15408</v>
      </c>
      <c r="I2701" s="3"/>
      <c r="J2701" s="2" t="s">
        <v>10654</v>
      </c>
      <c r="K2701" s="2" t="s">
        <v>10655</v>
      </c>
      <c r="L2701" s="2" t="s">
        <v>10656</v>
      </c>
      <c r="M2701" s="2">
        <v>3695</v>
      </c>
      <c r="N2701" s="2" t="s">
        <v>5235</v>
      </c>
      <c r="O2701" s="2" t="s">
        <v>15405</v>
      </c>
      <c r="P2701" s="4">
        <v>1</v>
      </c>
      <c r="Q2701" s="2" t="s">
        <v>8895</v>
      </c>
      <c r="R2701" s="2" t="s">
        <v>8896</v>
      </c>
      <c r="S2701" s="2" t="s">
        <v>11720</v>
      </c>
      <c r="T2701" s="2" t="s">
        <v>340</v>
      </c>
      <c r="U2701" s="3"/>
      <c r="V2701" s="3"/>
      <c r="W2701" s="4">
        <v>206</v>
      </c>
      <c r="X2701" s="5">
        <v>5</v>
      </c>
      <c r="Y2701" s="5">
        <v>0</v>
      </c>
      <c r="Z2701" s="6">
        <v>39391</v>
      </c>
      <c r="AA2701" s="2" t="s">
        <v>46</v>
      </c>
    </row>
    <row r="2702" spans="1:27" ht="22.5" x14ac:dyDescent="0.25">
      <c r="A2702" s="2" t="s">
        <v>350</v>
      </c>
      <c r="B2702" s="2" t="s">
        <v>8790</v>
      </c>
      <c r="C2702" s="2" t="s">
        <v>8791</v>
      </c>
      <c r="D2702" s="2" t="s">
        <v>350</v>
      </c>
      <c r="E2702" s="2" t="s">
        <v>8764</v>
      </c>
      <c r="F2702" s="2" t="s">
        <v>15409</v>
      </c>
      <c r="G2702" s="2" t="s">
        <v>15410</v>
      </c>
      <c r="H2702" s="2" t="s">
        <v>15411</v>
      </c>
      <c r="I2702" s="3"/>
      <c r="J2702" s="2" t="s">
        <v>10654</v>
      </c>
      <c r="K2702" s="2" t="s">
        <v>10655</v>
      </c>
      <c r="L2702" s="2" t="s">
        <v>10656</v>
      </c>
      <c r="M2702" s="2">
        <v>3697</v>
      </c>
      <c r="N2702" s="2" t="s">
        <v>5235</v>
      </c>
      <c r="O2702" s="2" t="s">
        <v>15405</v>
      </c>
      <c r="P2702" s="4">
        <v>1</v>
      </c>
      <c r="Q2702" s="2" t="s">
        <v>8895</v>
      </c>
      <c r="R2702" s="2" t="s">
        <v>8896</v>
      </c>
      <c r="S2702" s="2" t="s">
        <v>11720</v>
      </c>
      <c r="T2702" s="2" t="s">
        <v>340</v>
      </c>
      <c r="U2702" s="3"/>
      <c r="V2702" s="3"/>
      <c r="W2702" s="4">
        <v>206</v>
      </c>
      <c r="X2702" s="5">
        <v>5</v>
      </c>
      <c r="Y2702" s="5">
        <v>0</v>
      </c>
      <c r="Z2702" s="6">
        <v>39391</v>
      </c>
      <c r="AA2702" s="2" t="s">
        <v>46</v>
      </c>
    </row>
    <row r="2703" spans="1:27" ht="22.5" x14ac:dyDescent="0.25">
      <c r="A2703" s="2" t="s">
        <v>350</v>
      </c>
      <c r="B2703" s="2" t="s">
        <v>8790</v>
      </c>
      <c r="C2703" s="2" t="s">
        <v>8791</v>
      </c>
      <c r="D2703" s="2" t="s">
        <v>350</v>
      </c>
      <c r="E2703" s="2" t="s">
        <v>8764</v>
      </c>
      <c r="F2703" s="2" t="s">
        <v>15412</v>
      </c>
      <c r="G2703" s="2" t="s">
        <v>15413</v>
      </c>
      <c r="H2703" s="2" t="s">
        <v>15414</v>
      </c>
      <c r="I2703" s="3"/>
      <c r="J2703" s="2" t="s">
        <v>10654</v>
      </c>
      <c r="K2703" s="2" t="s">
        <v>10655</v>
      </c>
      <c r="L2703" s="2" t="s">
        <v>10656</v>
      </c>
      <c r="M2703" s="2">
        <v>3703</v>
      </c>
      <c r="N2703" s="2" t="s">
        <v>5235</v>
      </c>
      <c r="O2703" s="2" t="s">
        <v>15405</v>
      </c>
      <c r="P2703" s="4">
        <v>1</v>
      </c>
      <c r="Q2703" s="2" t="s">
        <v>8895</v>
      </c>
      <c r="R2703" s="2" t="s">
        <v>8896</v>
      </c>
      <c r="S2703" s="2" t="s">
        <v>11720</v>
      </c>
      <c r="T2703" s="2" t="s">
        <v>340</v>
      </c>
      <c r="U2703" s="3"/>
      <c r="V2703" s="3"/>
      <c r="W2703" s="4">
        <v>206</v>
      </c>
      <c r="X2703" s="5">
        <v>5</v>
      </c>
      <c r="Y2703" s="5">
        <v>0</v>
      </c>
      <c r="Z2703" s="6">
        <v>39391</v>
      </c>
      <c r="AA2703" s="2" t="s">
        <v>46</v>
      </c>
    </row>
    <row r="2704" spans="1:27" ht="22.5" x14ac:dyDescent="0.25">
      <c r="A2704" s="2" t="s">
        <v>441</v>
      </c>
      <c r="B2704" s="2" t="s">
        <v>845</v>
      </c>
      <c r="C2704" s="2" t="s">
        <v>693</v>
      </c>
      <c r="D2704" s="2" t="s">
        <v>441</v>
      </c>
      <c r="E2704" s="2" t="s">
        <v>1522</v>
      </c>
      <c r="F2704" s="2" t="s">
        <v>15415</v>
      </c>
      <c r="G2704" s="2" t="s">
        <v>15416</v>
      </c>
      <c r="H2704" s="2" t="s">
        <v>15417</v>
      </c>
      <c r="I2704" s="3"/>
      <c r="J2704" s="2" t="s">
        <v>10654</v>
      </c>
      <c r="K2704" s="2" t="s">
        <v>10655</v>
      </c>
      <c r="L2704" s="2" t="s">
        <v>10656</v>
      </c>
      <c r="M2704" s="2">
        <v>3353</v>
      </c>
      <c r="N2704" s="2" t="s">
        <v>4056</v>
      </c>
      <c r="O2704" s="2" t="s">
        <v>15418</v>
      </c>
      <c r="P2704" s="4">
        <v>1</v>
      </c>
      <c r="Q2704" s="2" t="s">
        <v>4212</v>
      </c>
      <c r="R2704" s="2" t="s">
        <v>4213</v>
      </c>
      <c r="S2704" s="2" t="s">
        <v>238</v>
      </c>
      <c r="T2704" s="2" t="s">
        <v>340</v>
      </c>
      <c r="U2704" s="3"/>
      <c r="V2704" s="3"/>
      <c r="W2704" s="4">
        <v>148</v>
      </c>
      <c r="X2704" s="5">
        <v>5</v>
      </c>
      <c r="Y2704" s="5">
        <v>0</v>
      </c>
      <c r="Z2704" s="6">
        <v>41157</v>
      </c>
      <c r="AA2704" s="2" t="s">
        <v>46</v>
      </c>
    </row>
    <row r="2705" spans="1:27" ht="22.5" x14ac:dyDescent="0.25">
      <c r="A2705" s="2" t="s">
        <v>1777</v>
      </c>
      <c r="B2705" s="2" t="s">
        <v>442</v>
      </c>
      <c r="C2705" s="2" t="s">
        <v>443</v>
      </c>
      <c r="D2705" s="2" t="s">
        <v>1777</v>
      </c>
      <c r="E2705" s="2" t="s">
        <v>1797</v>
      </c>
      <c r="F2705" s="2" t="s">
        <v>15419</v>
      </c>
      <c r="G2705" s="2" t="s">
        <v>15420</v>
      </c>
      <c r="H2705" s="2" t="s">
        <v>15421</v>
      </c>
      <c r="I2705" s="3"/>
      <c r="J2705" s="2" t="s">
        <v>10654</v>
      </c>
      <c r="K2705" s="2" t="s">
        <v>10655</v>
      </c>
      <c r="L2705" s="2" t="s">
        <v>10656</v>
      </c>
      <c r="M2705" s="2">
        <v>3402</v>
      </c>
      <c r="N2705" s="2" t="s">
        <v>4056</v>
      </c>
      <c r="O2705" s="2" t="s">
        <v>15418</v>
      </c>
      <c r="P2705" s="4">
        <v>1</v>
      </c>
      <c r="Q2705" s="2" t="s">
        <v>2064</v>
      </c>
      <c r="R2705" s="2" t="s">
        <v>2065</v>
      </c>
      <c r="S2705" s="2" t="s">
        <v>42</v>
      </c>
      <c r="T2705" s="2" t="s">
        <v>340</v>
      </c>
      <c r="U2705" s="2" t="s">
        <v>44</v>
      </c>
      <c r="V2705" s="2" t="s">
        <v>1357</v>
      </c>
      <c r="W2705" s="4">
        <v>25</v>
      </c>
      <c r="X2705" s="5">
        <v>15.25</v>
      </c>
      <c r="Y2705" s="5">
        <v>13.25</v>
      </c>
      <c r="Z2705" s="6">
        <v>44907</v>
      </c>
      <c r="AA2705" s="2" t="s">
        <v>46</v>
      </c>
    </row>
    <row r="2706" spans="1:27" ht="22.5" x14ac:dyDescent="0.25">
      <c r="A2706" s="2" t="s">
        <v>1446</v>
      </c>
      <c r="B2706" s="2" t="s">
        <v>8790</v>
      </c>
      <c r="C2706" s="2" t="s">
        <v>8791</v>
      </c>
      <c r="D2706" s="2" t="s">
        <v>1446</v>
      </c>
      <c r="E2706" s="2" t="s">
        <v>768</v>
      </c>
      <c r="F2706" s="2" t="s">
        <v>15422</v>
      </c>
      <c r="G2706" s="2" t="s">
        <v>15423</v>
      </c>
      <c r="H2706" s="2" t="s">
        <v>15424</v>
      </c>
      <c r="I2706" s="3"/>
      <c r="J2706" s="2" t="s">
        <v>10654</v>
      </c>
      <c r="K2706" s="2" t="s">
        <v>10655</v>
      </c>
      <c r="L2706" s="2" t="s">
        <v>10656</v>
      </c>
      <c r="M2706" s="2">
        <v>3551</v>
      </c>
      <c r="N2706" s="2" t="s">
        <v>4056</v>
      </c>
      <c r="O2706" s="2" t="s">
        <v>15418</v>
      </c>
      <c r="P2706" s="4">
        <v>1</v>
      </c>
      <c r="Q2706" s="2" t="s">
        <v>10251</v>
      </c>
      <c r="R2706" s="2" t="s">
        <v>10252</v>
      </c>
      <c r="S2706" s="2" t="s">
        <v>42</v>
      </c>
      <c r="T2706" s="2" t="s">
        <v>340</v>
      </c>
      <c r="U2706" s="2" t="s">
        <v>599</v>
      </c>
      <c r="V2706" s="2" t="s">
        <v>8955</v>
      </c>
      <c r="W2706" s="4">
        <v>25</v>
      </c>
      <c r="X2706" s="5">
        <v>15.25</v>
      </c>
      <c r="Y2706" s="5">
        <v>13.25</v>
      </c>
      <c r="Z2706" s="6">
        <v>44916</v>
      </c>
      <c r="AA2706" s="2" t="s">
        <v>46</v>
      </c>
    </row>
    <row r="2707" spans="1:27" ht="22.5" x14ac:dyDescent="0.25">
      <c r="A2707" s="2" t="s">
        <v>1446</v>
      </c>
      <c r="B2707" s="2" t="s">
        <v>8790</v>
      </c>
      <c r="C2707" s="2" t="s">
        <v>8791</v>
      </c>
      <c r="D2707" s="2" t="s">
        <v>1446</v>
      </c>
      <c r="E2707" s="2" t="s">
        <v>8764</v>
      </c>
      <c r="F2707" s="2" t="s">
        <v>15425</v>
      </c>
      <c r="G2707" s="2" t="s">
        <v>15426</v>
      </c>
      <c r="H2707" s="2" t="s">
        <v>15427</v>
      </c>
      <c r="I2707" s="3"/>
      <c r="J2707" s="2" t="s">
        <v>10654</v>
      </c>
      <c r="K2707" s="2" t="s">
        <v>10655</v>
      </c>
      <c r="L2707" s="2" t="s">
        <v>10656</v>
      </c>
      <c r="M2707" s="2">
        <v>3562</v>
      </c>
      <c r="N2707" s="2" t="s">
        <v>4056</v>
      </c>
      <c r="O2707" s="2" t="s">
        <v>15418</v>
      </c>
      <c r="P2707" s="4">
        <v>1</v>
      </c>
      <c r="Q2707" s="2" t="s">
        <v>8796</v>
      </c>
      <c r="R2707" s="2" t="s">
        <v>8797</v>
      </c>
      <c r="S2707" s="2" t="s">
        <v>42</v>
      </c>
      <c r="T2707" s="2" t="s">
        <v>340</v>
      </c>
      <c r="U2707" s="2" t="s">
        <v>599</v>
      </c>
      <c r="V2707" s="2" t="s">
        <v>8955</v>
      </c>
      <c r="W2707" s="4">
        <v>25</v>
      </c>
      <c r="X2707" s="5">
        <v>15.25</v>
      </c>
      <c r="Y2707" s="5">
        <v>13.25</v>
      </c>
      <c r="Z2707" s="6">
        <v>44916</v>
      </c>
      <c r="AA2707" s="2" t="s">
        <v>46</v>
      </c>
    </row>
    <row r="2708" spans="1:27" ht="22.5" x14ac:dyDescent="0.25">
      <c r="A2708" s="2" t="s">
        <v>1446</v>
      </c>
      <c r="B2708" s="2" t="s">
        <v>8790</v>
      </c>
      <c r="C2708" s="2" t="s">
        <v>8791</v>
      </c>
      <c r="D2708" s="2" t="s">
        <v>1446</v>
      </c>
      <c r="E2708" s="2" t="s">
        <v>8764</v>
      </c>
      <c r="F2708" s="2" t="s">
        <v>15428</v>
      </c>
      <c r="G2708" s="2" t="s">
        <v>15429</v>
      </c>
      <c r="H2708" s="2" t="s">
        <v>15430</v>
      </c>
      <c r="I2708" s="3"/>
      <c r="J2708" s="2" t="s">
        <v>10654</v>
      </c>
      <c r="K2708" s="2" t="s">
        <v>10655</v>
      </c>
      <c r="L2708" s="2" t="s">
        <v>10656</v>
      </c>
      <c r="M2708" s="2">
        <v>3563</v>
      </c>
      <c r="N2708" s="2" t="s">
        <v>4056</v>
      </c>
      <c r="O2708" s="2" t="s">
        <v>15418</v>
      </c>
      <c r="P2708" s="4">
        <v>1</v>
      </c>
      <c r="Q2708" s="2" t="s">
        <v>8796</v>
      </c>
      <c r="R2708" s="2" t="s">
        <v>8797</v>
      </c>
      <c r="S2708" s="2" t="s">
        <v>42</v>
      </c>
      <c r="T2708" s="2" t="s">
        <v>340</v>
      </c>
      <c r="U2708" s="2" t="s">
        <v>599</v>
      </c>
      <c r="V2708" s="2" t="s">
        <v>8955</v>
      </c>
      <c r="W2708" s="4">
        <v>25</v>
      </c>
      <c r="X2708" s="5">
        <v>15.25</v>
      </c>
      <c r="Y2708" s="5">
        <v>13.25</v>
      </c>
      <c r="Z2708" s="6">
        <v>44916</v>
      </c>
      <c r="AA2708" s="2" t="s">
        <v>46</v>
      </c>
    </row>
    <row r="2709" spans="1:27" ht="22.5" x14ac:dyDescent="0.25">
      <c r="A2709" s="2" t="s">
        <v>1777</v>
      </c>
      <c r="B2709" s="2" t="s">
        <v>845</v>
      </c>
      <c r="C2709" s="2" t="s">
        <v>693</v>
      </c>
      <c r="D2709" s="2" t="s">
        <v>1777</v>
      </c>
      <c r="E2709" s="2" t="s">
        <v>1522</v>
      </c>
      <c r="F2709" s="2" t="s">
        <v>15431</v>
      </c>
      <c r="G2709" s="3"/>
      <c r="H2709" s="2" t="s">
        <v>15432</v>
      </c>
      <c r="I2709" s="3"/>
      <c r="J2709" s="2" t="s">
        <v>10654</v>
      </c>
      <c r="K2709" s="2" t="s">
        <v>10655</v>
      </c>
      <c r="L2709" s="2" t="s">
        <v>10656</v>
      </c>
      <c r="M2709" s="2">
        <v>3403</v>
      </c>
      <c r="N2709" s="2" t="s">
        <v>511</v>
      </c>
      <c r="O2709" s="2" t="s">
        <v>15433</v>
      </c>
      <c r="P2709" s="4">
        <v>1</v>
      </c>
      <c r="Q2709" s="2" t="s">
        <v>1840</v>
      </c>
      <c r="R2709" s="2" t="s">
        <v>1841</v>
      </c>
      <c r="S2709" s="2" t="s">
        <v>42</v>
      </c>
      <c r="T2709" s="2" t="s">
        <v>340</v>
      </c>
      <c r="U2709" s="3"/>
      <c r="V2709" s="3"/>
      <c r="W2709" s="4">
        <v>76</v>
      </c>
      <c r="X2709" s="5">
        <v>5</v>
      </c>
      <c r="Y2709" s="5">
        <v>0</v>
      </c>
      <c r="Z2709" s="6">
        <v>43364</v>
      </c>
      <c r="AA2709" s="2" t="s">
        <v>46</v>
      </c>
    </row>
    <row r="2710" spans="1:27" ht="22.5" x14ac:dyDescent="0.25">
      <c r="A2710" s="2" t="s">
        <v>1521</v>
      </c>
      <c r="B2710" s="2" t="s">
        <v>2584</v>
      </c>
      <c r="C2710" s="2" t="s">
        <v>2585</v>
      </c>
      <c r="D2710" s="2" t="s">
        <v>1521</v>
      </c>
      <c r="E2710" s="2" t="s">
        <v>1522</v>
      </c>
      <c r="F2710" s="2" t="s">
        <v>15434</v>
      </c>
      <c r="G2710" s="2" t="s">
        <v>15435</v>
      </c>
      <c r="H2710" s="2" t="s">
        <v>15436</v>
      </c>
      <c r="I2710" s="3"/>
      <c r="J2710" s="2" t="s">
        <v>10654</v>
      </c>
      <c r="K2710" s="2" t="s">
        <v>10655</v>
      </c>
      <c r="L2710" s="2" t="s">
        <v>10656</v>
      </c>
      <c r="M2710" s="2">
        <v>3603</v>
      </c>
      <c r="N2710" s="2" t="s">
        <v>511</v>
      </c>
      <c r="O2710" s="2" t="s">
        <v>15433</v>
      </c>
      <c r="P2710" s="4">
        <v>1</v>
      </c>
      <c r="Q2710" s="2" t="s">
        <v>1527</v>
      </c>
      <c r="R2710" s="2" t="s">
        <v>1528</v>
      </c>
      <c r="S2710" s="2" t="s">
        <v>1534</v>
      </c>
      <c r="T2710" s="2" t="s">
        <v>340</v>
      </c>
      <c r="U2710" s="2" t="s">
        <v>108</v>
      </c>
      <c r="V2710" s="2" t="s">
        <v>109</v>
      </c>
      <c r="W2710" s="4">
        <v>95</v>
      </c>
      <c r="X2710" s="5">
        <v>5</v>
      </c>
      <c r="Y2710" s="5">
        <v>0</v>
      </c>
      <c r="Z2710" s="6">
        <v>42780</v>
      </c>
      <c r="AA2710" s="2" t="s">
        <v>46</v>
      </c>
    </row>
    <row r="2711" spans="1:27" ht="33.75" x14ac:dyDescent="0.25">
      <c r="A2711" s="2" t="s">
        <v>165</v>
      </c>
      <c r="B2711" s="2" t="s">
        <v>945</v>
      </c>
      <c r="C2711" s="2" t="s">
        <v>946</v>
      </c>
      <c r="D2711" s="2" t="s">
        <v>165</v>
      </c>
      <c r="E2711" s="2" t="s">
        <v>947</v>
      </c>
      <c r="F2711" s="2" t="s">
        <v>948</v>
      </c>
      <c r="G2711" s="2" t="s">
        <v>949</v>
      </c>
      <c r="H2711" s="2" t="s">
        <v>950</v>
      </c>
      <c r="I2711" s="2" t="s">
        <v>951</v>
      </c>
      <c r="J2711" s="2" t="s">
        <v>952</v>
      </c>
      <c r="K2711" s="2" t="s">
        <v>927</v>
      </c>
      <c r="L2711" s="2" t="s">
        <v>160</v>
      </c>
      <c r="M2711" s="2">
        <v>1427</v>
      </c>
      <c r="N2711" s="2" t="s">
        <v>825</v>
      </c>
      <c r="O2711" s="2" t="s">
        <v>953</v>
      </c>
      <c r="P2711" s="4">
        <v>1</v>
      </c>
      <c r="Q2711" s="2" t="s">
        <v>954</v>
      </c>
      <c r="R2711" s="2" t="s">
        <v>955</v>
      </c>
      <c r="S2711" s="2" t="s">
        <v>238</v>
      </c>
      <c r="T2711" s="2" t="s">
        <v>86</v>
      </c>
      <c r="U2711" s="2" t="s">
        <v>44</v>
      </c>
      <c r="V2711" s="2" t="s">
        <v>179</v>
      </c>
      <c r="W2711" s="4">
        <v>129</v>
      </c>
      <c r="X2711" s="5">
        <v>5</v>
      </c>
      <c r="Y2711" s="5">
        <v>0</v>
      </c>
      <c r="Z2711" s="6">
        <v>41759</v>
      </c>
      <c r="AA2711" s="2" t="s">
        <v>46</v>
      </c>
    </row>
    <row r="2712" spans="1:27" ht="33.75" x14ac:dyDescent="0.25">
      <c r="A2712" s="2" t="s">
        <v>165</v>
      </c>
      <c r="B2712" s="2" t="s">
        <v>1013</v>
      </c>
      <c r="C2712" s="2" t="s">
        <v>1014</v>
      </c>
      <c r="D2712" s="2" t="s">
        <v>165</v>
      </c>
      <c r="E2712" s="2" t="s">
        <v>791</v>
      </c>
      <c r="F2712" s="2" t="s">
        <v>1015</v>
      </c>
      <c r="G2712" s="2" t="s">
        <v>1016</v>
      </c>
      <c r="H2712" s="2" t="s">
        <v>1017</v>
      </c>
      <c r="I2712" s="2" t="s">
        <v>1018</v>
      </c>
      <c r="J2712" s="2" t="s">
        <v>952</v>
      </c>
      <c r="K2712" s="2" t="s">
        <v>927</v>
      </c>
      <c r="L2712" s="2" t="s">
        <v>160</v>
      </c>
      <c r="M2712" s="2">
        <v>1424</v>
      </c>
      <c r="N2712" s="2" t="s">
        <v>825</v>
      </c>
      <c r="O2712" s="2" t="s">
        <v>1019</v>
      </c>
      <c r="P2712" s="4">
        <v>1</v>
      </c>
      <c r="Q2712" s="2" t="s">
        <v>796</v>
      </c>
      <c r="R2712" s="2" t="s">
        <v>797</v>
      </c>
      <c r="S2712" s="2" t="s">
        <v>42</v>
      </c>
      <c r="T2712" s="2" t="s">
        <v>86</v>
      </c>
      <c r="U2712" s="2" t="s">
        <v>44</v>
      </c>
      <c r="V2712" s="2" t="s">
        <v>179</v>
      </c>
      <c r="W2712" s="4">
        <v>127</v>
      </c>
      <c r="X2712" s="5">
        <v>5</v>
      </c>
      <c r="Y2712" s="5">
        <v>0</v>
      </c>
      <c r="Z2712" s="6">
        <v>41795</v>
      </c>
      <c r="AA2712" s="2" t="s">
        <v>46</v>
      </c>
    </row>
    <row r="2713" spans="1:27" ht="22.5" x14ac:dyDescent="0.25">
      <c r="A2713" s="2" t="s">
        <v>1446</v>
      </c>
      <c r="B2713" s="2" t="s">
        <v>1483</v>
      </c>
      <c r="C2713" s="2" t="s">
        <v>1484</v>
      </c>
      <c r="D2713" s="2" t="s">
        <v>1446</v>
      </c>
      <c r="E2713" s="2" t="s">
        <v>1485</v>
      </c>
      <c r="F2713" s="2" t="s">
        <v>6449</v>
      </c>
      <c r="G2713" s="2" t="s">
        <v>6450</v>
      </c>
      <c r="H2713" s="2" t="s">
        <v>6451</v>
      </c>
      <c r="I2713" s="2" t="s">
        <v>6452</v>
      </c>
      <c r="J2713" s="2" t="s">
        <v>80</v>
      </c>
      <c r="K2713" s="2" t="s">
        <v>81</v>
      </c>
      <c r="L2713" s="2" t="s">
        <v>82</v>
      </c>
      <c r="M2713" s="2">
        <v>1653</v>
      </c>
      <c r="N2713" s="2" t="s">
        <v>4056</v>
      </c>
      <c r="O2713" s="2" t="s">
        <v>6453</v>
      </c>
      <c r="P2713" s="4">
        <v>1</v>
      </c>
      <c r="Q2713" s="2" t="s">
        <v>1490</v>
      </c>
      <c r="R2713" s="2" t="s">
        <v>1491</v>
      </c>
      <c r="S2713" s="2" t="s">
        <v>6454</v>
      </c>
      <c r="T2713" s="2" t="s">
        <v>43</v>
      </c>
      <c r="U2713" s="2" t="s">
        <v>44</v>
      </c>
      <c r="V2713" s="2" t="s">
        <v>179</v>
      </c>
      <c r="W2713" s="4">
        <v>25</v>
      </c>
      <c r="X2713" s="5">
        <v>5</v>
      </c>
      <c r="Y2713" s="5">
        <v>3</v>
      </c>
      <c r="Z2713" s="6">
        <v>44902</v>
      </c>
      <c r="AA2713" s="2" t="s">
        <v>46</v>
      </c>
    </row>
    <row r="2714" spans="1:27" ht="22.5" x14ac:dyDescent="0.25">
      <c r="A2714" s="2" t="s">
        <v>1386</v>
      </c>
      <c r="B2714" s="2" t="s">
        <v>1483</v>
      </c>
      <c r="C2714" s="2" t="s">
        <v>1484</v>
      </c>
      <c r="D2714" s="2" t="s">
        <v>1386</v>
      </c>
      <c r="E2714" s="2" t="s">
        <v>1485</v>
      </c>
      <c r="F2714" s="2" t="s">
        <v>6505</v>
      </c>
      <c r="G2714" s="2" t="s">
        <v>6506</v>
      </c>
      <c r="H2714" s="2" t="s">
        <v>6507</v>
      </c>
      <c r="I2714" s="2" t="s">
        <v>6507</v>
      </c>
      <c r="J2714" s="2" t="s">
        <v>80</v>
      </c>
      <c r="K2714" s="2" t="s">
        <v>81</v>
      </c>
      <c r="L2714" s="2" t="s">
        <v>82</v>
      </c>
      <c r="M2714" s="2">
        <v>1615</v>
      </c>
      <c r="N2714" s="2" t="s">
        <v>4056</v>
      </c>
      <c r="O2714" s="2" t="s">
        <v>6458</v>
      </c>
      <c r="P2714" s="4">
        <v>1</v>
      </c>
      <c r="Q2714" s="2" t="s">
        <v>1503</v>
      </c>
      <c r="R2714" s="2" t="s">
        <v>1504</v>
      </c>
      <c r="S2714" s="2" t="s">
        <v>42</v>
      </c>
      <c r="T2714" s="2" t="s">
        <v>86</v>
      </c>
      <c r="U2714" s="2" t="s">
        <v>44</v>
      </c>
      <c r="V2714" s="2" t="s">
        <v>179</v>
      </c>
      <c r="W2714" s="4">
        <v>71</v>
      </c>
      <c r="X2714" s="5">
        <v>5</v>
      </c>
      <c r="Y2714" s="5">
        <v>0</v>
      </c>
      <c r="Z2714" s="6">
        <v>43504</v>
      </c>
      <c r="AA2714" s="2" t="s">
        <v>46</v>
      </c>
    </row>
    <row r="2715" spans="1:27" ht="22.5" x14ac:dyDescent="0.25">
      <c r="A2715" s="2" t="s">
        <v>1634</v>
      </c>
      <c r="B2715" s="2" t="s">
        <v>1483</v>
      </c>
      <c r="C2715" s="2" t="s">
        <v>1484</v>
      </c>
      <c r="D2715" s="2" t="s">
        <v>1634</v>
      </c>
      <c r="E2715" s="2" t="s">
        <v>1485</v>
      </c>
      <c r="F2715" s="2" t="s">
        <v>6501</v>
      </c>
      <c r="G2715" s="2" t="s">
        <v>6502</v>
      </c>
      <c r="H2715" s="2" t="s">
        <v>6503</v>
      </c>
      <c r="I2715" s="2" t="s">
        <v>6504</v>
      </c>
      <c r="J2715" s="2" t="s">
        <v>80</v>
      </c>
      <c r="K2715" s="2" t="s">
        <v>81</v>
      </c>
      <c r="L2715" s="2" t="s">
        <v>82</v>
      </c>
      <c r="M2715" s="2">
        <v>1619</v>
      </c>
      <c r="N2715" s="2" t="s">
        <v>4056</v>
      </c>
      <c r="O2715" s="2" t="s">
        <v>6458</v>
      </c>
      <c r="P2715" s="4">
        <v>1</v>
      </c>
      <c r="Q2715" s="2" t="s">
        <v>6390</v>
      </c>
      <c r="R2715" s="2" t="s">
        <v>6391</v>
      </c>
      <c r="S2715" s="2" t="s">
        <v>238</v>
      </c>
      <c r="T2715" s="2" t="s">
        <v>86</v>
      </c>
      <c r="U2715" s="2" t="s">
        <v>44</v>
      </c>
      <c r="V2715" s="2" t="s">
        <v>179</v>
      </c>
      <c r="W2715" s="4">
        <v>92</v>
      </c>
      <c r="X2715" s="5">
        <v>5</v>
      </c>
      <c r="Y2715" s="5">
        <v>0</v>
      </c>
      <c r="Z2715" s="6">
        <v>42872</v>
      </c>
      <c r="AA2715" s="2" t="s">
        <v>46</v>
      </c>
    </row>
    <row r="2716" spans="1:27" ht="22.5" x14ac:dyDescent="0.25">
      <c r="A2716" s="2" t="s">
        <v>4180</v>
      </c>
      <c r="B2716" s="2" t="s">
        <v>1483</v>
      </c>
      <c r="C2716" s="2" t="s">
        <v>1484</v>
      </c>
      <c r="D2716" s="2" t="s">
        <v>4180</v>
      </c>
      <c r="E2716" s="2" t="s">
        <v>1797</v>
      </c>
      <c r="F2716" s="2" t="s">
        <v>6497</v>
      </c>
      <c r="G2716" s="2" t="s">
        <v>6498</v>
      </c>
      <c r="H2716" s="2" t="s">
        <v>6499</v>
      </c>
      <c r="I2716" s="2" t="s">
        <v>6500</v>
      </c>
      <c r="J2716" s="2" t="s">
        <v>80</v>
      </c>
      <c r="K2716" s="2" t="s">
        <v>81</v>
      </c>
      <c r="L2716" s="2" t="s">
        <v>82</v>
      </c>
      <c r="M2716" s="2">
        <v>1623</v>
      </c>
      <c r="N2716" s="2" t="s">
        <v>4056</v>
      </c>
      <c r="O2716" s="2" t="s">
        <v>6458</v>
      </c>
      <c r="P2716" s="4">
        <v>1</v>
      </c>
      <c r="Q2716" s="2" t="s">
        <v>4185</v>
      </c>
      <c r="R2716" s="2" t="s">
        <v>4186</v>
      </c>
      <c r="S2716" s="2" t="s">
        <v>42</v>
      </c>
      <c r="T2716" s="2" t="s">
        <v>86</v>
      </c>
      <c r="U2716" s="2" t="s">
        <v>44</v>
      </c>
      <c r="V2716" s="2" t="s">
        <v>179</v>
      </c>
      <c r="W2716" s="4">
        <v>104</v>
      </c>
      <c r="X2716" s="5">
        <v>5</v>
      </c>
      <c r="Y2716" s="5">
        <v>0</v>
      </c>
      <c r="Z2716" s="6">
        <v>42508</v>
      </c>
      <c r="AA2716" s="2" t="s">
        <v>46</v>
      </c>
    </row>
    <row r="2717" spans="1:27" ht="22.5" x14ac:dyDescent="0.25">
      <c r="A2717" s="2" t="s">
        <v>441</v>
      </c>
      <c r="B2717" s="2" t="s">
        <v>1483</v>
      </c>
      <c r="C2717" s="2" t="s">
        <v>1484</v>
      </c>
      <c r="D2717" s="2" t="s">
        <v>441</v>
      </c>
      <c r="E2717" s="2" t="s">
        <v>1797</v>
      </c>
      <c r="F2717" s="2" t="s">
        <v>6493</v>
      </c>
      <c r="G2717" s="2" t="s">
        <v>6494</v>
      </c>
      <c r="H2717" s="2" t="s">
        <v>6495</v>
      </c>
      <c r="I2717" s="2" t="s">
        <v>6496</v>
      </c>
      <c r="J2717" s="2" t="s">
        <v>80</v>
      </c>
      <c r="K2717" s="2" t="s">
        <v>81</v>
      </c>
      <c r="L2717" s="2" t="s">
        <v>82</v>
      </c>
      <c r="M2717" s="2">
        <v>1626</v>
      </c>
      <c r="N2717" s="2" t="s">
        <v>4056</v>
      </c>
      <c r="O2717" s="2" t="s">
        <v>6458</v>
      </c>
      <c r="P2717" s="4">
        <v>1</v>
      </c>
      <c r="Q2717" s="2" t="s">
        <v>5435</v>
      </c>
      <c r="R2717" s="2" t="s">
        <v>5436</v>
      </c>
      <c r="S2717" s="2" t="s">
        <v>1990</v>
      </c>
      <c r="T2717" s="2" t="s">
        <v>86</v>
      </c>
      <c r="U2717" s="2" t="s">
        <v>44</v>
      </c>
      <c r="V2717" s="2" t="s">
        <v>179</v>
      </c>
      <c r="W2717" s="4">
        <v>81</v>
      </c>
      <c r="X2717" s="5">
        <v>3</v>
      </c>
      <c r="Y2717" s="5">
        <v>0</v>
      </c>
      <c r="Z2717" s="6">
        <v>43201</v>
      </c>
      <c r="AA2717" s="2" t="s">
        <v>46</v>
      </c>
    </row>
    <row r="2718" spans="1:27" ht="22.5" x14ac:dyDescent="0.25">
      <c r="A2718" s="2" t="s">
        <v>853</v>
      </c>
      <c r="B2718" s="2" t="s">
        <v>1483</v>
      </c>
      <c r="C2718" s="2" t="s">
        <v>1484</v>
      </c>
      <c r="D2718" s="2" t="s">
        <v>853</v>
      </c>
      <c r="E2718" s="2" t="s">
        <v>1485</v>
      </c>
      <c r="F2718" s="2" t="s">
        <v>6487</v>
      </c>
      <c r="G2718" s="2" t="s">
        <v>6488</v>
      </c>
      <c r="H2718" s="2" t="s">
        <v>6489</v>
      </c>
      <c r="I2718" s="2" t="s">
        <v>6490</v>
      </c>
      <c r="J2718" s="2" t="s">
        <v>80</v>
      </c>
      <c r="K2718" s="2" t="s">
        <v>81</v>
      </c>
      <c r="L2718" s="2" t="s">
        <v>82</v>
      </c>
      <c r="M2718" s="2">
        <v>1637</v>
      </c>
      <c r="N2718" s="2" t="s">
        <v>4056</v>
      </c>
      <c r="O2718" s="2" t="s">
        <v>6458</v>
      </c>
      <c r="P2718" s="4">
        <v>1</v>
      </c>
      <c r="Q2718" s="2" t="s">
        <v>6491</v>
      </c>
      <c r="R2718" s="2" t="s">
        <v>6492</v>
      </c>
      <c r="S2718" s="2" t="s">
        <v>42</v>
      </c>
      <c r="T2718" s="2" t="s">
        <v>86</v>
      </c>
      <c r="U2718" s="2" t="s">
        <v>44</v>
      </c>
      <c r="V2718" s="2" t="s">
        <v>179</v>
      </c>
      <c r="W2718" s="4">
        <v>66</v>
      </c>
      <c r="X2718" s="5">
        <v>5</v>
      </c>
      <c r="Y2718" s="5">
        <v>0</v>
      </c>
      <c r="Z2718" s="6">
        <v>43656</v>
      </c>
      <c r="AA2718" s="2" t="s">
        <v>46</v>
      </c>
    </row>
    <row r="2719" spans="1:27" ht="22.5" x14ac:dyDescent="0.25">
      <c r="A2719" s="2" t="s">
        <v>452</v>
      </c>
      <c r="B2719" s="2" t="s">
        <v>1483</v>
      </c>
      <c r="C2719" s="2" t="s">
        <v>1484</v>
      </c>
      <c r="D2719" s="2" t="s">
        <v>452</v>
      </c>
      <c r="E2719" s="2" t="s">
        <v>1485</v>
      </c>
      <c r="F2719" s="2" t="s">
        <v>6483</v>
      </c>
      <c r="G2719" s="2" t="s">
        <v>6484</v>
      </c>
      <c r="H2719" s="2" t="s">
        <v>6485</v>
      </c>
      <c r="I2719" s="2" t="s">
        <v>6486</v>
      </c>
      <c r="J2719" s="2" t="s">
        <v>80</v>
      </c>
      <c r="K2719" s="2" t="s">
        <v>81</v>
      </c>
      <c r="L2719" s="2" t="s">
        <v>82</v>
      </c>
      <c r="M2719" s="2">
        <v>1645</v>
      </c>
      <c r="N2719" s="2" t="s">
        <v>4056</v>
      </c>
      <c r="O2719" s="2" t="s">
        <v>6458</v>
      </c>
      <c r="P2719" s="4">
        <v>1</v>
      </c>
      <c r="Q2719" s="2" t="s">
        <v>6443</v>
      </c>
      <c r="R2719" s="2" t="s">
        <v>6444</v>
      </c>
      <c r="S2719" s="2" t="s">
        <v>6299</v>
      </c>
      <c r="T2719" s="2" t="s">
        <v>86</v>
      </c>
      <c r="U2719" s="2" t="s">
        <v>44</v>
      </c>
      <c r="V2719" s="2" t="s">
        <v>179</v>
      </c>
      <c r="W2719" s="4">
        <v>35</v>
      </c>
      <c r="X2719" s="5">
        <v>5</v>
      </c>
      <c r="Y2719" s="5">
        <v>2</v>
      </c>
      <c r="Z2719" s="6">
        <v>44594</v>
      </c>
      <c r="AA2719" s="2" t="s">
        <v>46</v>
      </c>
    </row>
    <row r="2720" spans="1:27" ht="22.5" x14ac:dyDescent="0.25">
      <c r="A2720" s="2" t="s">
        <v>4109</v>
      </c>
      <c r="B2720" s="2" t="s">
        <v>845</v>
      </c>
      <c r="C2720" s="2" t="s">
        <v>693</v>
      </c>
      <c r="D2720" s="2" t="s">
        <v>4109</v>
      </c>
      <c r="E2720" s="2" t="s">
        <v>1522</v>
      </c>
      <c r="F2720" s="2" t="s">
        <v>6479</v>
      </c>
      <c r="G2720" s="2" t="s">
        <v>6480</v>
      </c>
      <c r="H2720" s="2" t="s">
        <v>6481</v>
      </c>
      <c r="I2720" s="2" t="s">
        <v>6482</v>
      </c>
      <c r="J2720" s="2" t="s">
        <v>80</v>
      </c>
      <c r="K2720" s="2" t="s">
        <v>81</v>
      </c>
      <c r="L2720" s="2" t="s">
        <v>82</v>
      </c>
      <c r="M2720" s="2">
        <v>1669</v>
      </c>
      <c r="N2720" s="2" t="s">
        <v>4056</v>
      </c>
      <c r="O2720" s="2" t="s">
        <v>6458</v>
      </c>
      <c r="P2720" s="4">
        <v>1</v>
      </c>
      <c r="Q2720" s="2" t="s">
        <v>4114</v>
      </c>
      <c r="R2720" s="2" t="s">
        <v>4115</v>
      </c>
      <c r="S2720" s="2" t="s">
        <v>6299</v>
      </c>
      <c r="T2720" s="2" t="s">
        <v>86</v>
      </c>
      <c r="U2720" s="2" t="s">
        <v>44</v>
      </c>
      <c r="V2720" s="2" t="s">
        <v>179</v>
      </c>
      <c r="W2720" s="4">
        <v>104</v>
      </c>
      <c r="X2720" s="5">
        <v>5</v>
      </c>
      <c r="Y2720" s="5">
        <v>0</v>
      </c>
      <c r="Z2720" s="6">
        <v>42506</v>
      </c>
      <c r="AA2720" s="2" t="s">
        <v>46</v>
      </c>
    </row>
    <row r="2721" spans="1:27" ht="22.5" x14ac:dyDescent="0.25">
      <c r="A2721" s="2" t="s">
        <v>1856</v>
      </c>
      <c r="B2721" s="2" t="s">
        <v>1483</v>
      </c>
      <c r="C2721" s="2" t="s">
        <v>1484</v>
      </c>
      <c r="D2721" s="2" t="s">
        <v>1856</v>
      </c>
      <c r="E2721" s="2" t="s">
        <v>1485</v>
      </c>
      <c r="F2721" s="2" t="s">
        <v>6474</v>
      </c>
      <c r="G2721" s="2" t="s">
        <v>6475</v>
      </c>
      <c r="H2721" s="2" t="s">
        <v>6476</v>
      </c>
      <c r="I2721" s="3"/>
      <c r="J2721" s="2" t="s">
        <v>80</v>
      </c>
      <c r="K2721" s="2" t="s">
        <v>81</v>
      </c>
      <c r="L2721" s="2" t="s">
        <v>82</v>
      </c>
      <c r="M2721" s="2">
        <v>1670</v>
      </c>
      <c r="N2721" s="2" t="s">
        <v>4056</v>
      </c>
      <c r="O2721" s="2" t="s">
        <v>6458</v>
      </c>
      <c r="P2721" s="4">
        <v>1</v>
      </c>
      <c r="Q2721" s="2" t="s">
        <v>6477</v>
      </c>
      <c r="R2721" s="2" t="s">
        <v>6478</v>
      </c>
      <c r="S2721" s="2" t="s">
        <v>42</v>
      </c>
      <c r="T2721" s="2" t="s">
        <v>86</v>
      </c>
      <c r="U2721" s="2" t="s">
        <v>44</v>
      </c>
      <c r="V2721" s="2" t="s">
        <v>179</v>
      </c>
      <c r="W2721" s="4">
        <v>46</v>
      </c>
      <c r="X2721" s="5">
        <v>5</v>
      </c>
      <c r="Y2721" s="5">
        <v>1</v>
      </c>
      <c r="Z2721" s="6">
        <v>44263</v>
      </c>
      <c r="AA2721" s="2" t="s">
        <v>46</v>
      </c>
    </row>
    <row r="2722" spans="1:27" ht="22.5" x14ac:dyDescent="0.25">
      <c r="A2722" s="2" t="s">
        <v>4117</v>
      </c>
      <c r="B2722" s="2" t="s">
        <v>845</v>
      </c>
      <c r="C2722" s="2" t="s">
        <v>693</v>
      </c>
      <c r="D2722" s="2" t="s">
        <v>4117</v>
      </c>
      <c r="E2722" s="2" t="s">
        <v>1522</v>
      </c>
      <c r="F2722" s="2" t="s">
        <v>6470</v>
      </c>
      <c r="G2722" s="2" t="s">
        <v>6471</v>
      </c>
      <c r="H2722" s="2" t="s">
        <v>6472</v>
      </c>
      <c r="I2722" s="2" t="s">
        <v>6473</v>
      </c>
      <c r="J2722" s="2" t="s">
        <v>80</v>
      </c>
      <c r="K2722" s="2" t="s">
        <v>81</v>
      </c>
      <c r="L2722" s="2" t="s">
        <v>82</v>
      </c>
      <c r="M2722" s="2">
        <v>1672</v>
      </c>
      <c r="N2722" s="2" t="s">
        <v>4056</v>
      </c>
      <c r="O2722" s="2" t="s">
        <v>6458</v>
      </c>
      <c r="P2722" s="4">
        <v>1</v>
      </c>
      <c r="Q2722" s="2" t="s">
        <v>4122</v>
      </c>
      <c r="R2722" s="2" t="s">
        <v>4123</v>
      </c>
      <c r="S2722" s="2" t="s">
        <v>42</v>
      </c>
      <c r="T2722" s="2" t="s">
        <v>86</v>
      </c>
      <c r="U2722" s="2" t="s">
        <v>44</v>
      </c>
      <c r="V2722" s="2" t="s">
        <v>179</v>
      </c>
      <c r="W2722" s="4">
        <v>94</v>
      </c>
      <c r="X2722" s="5">
        <v>5</v>
      </c>
      <c r="Y2722" s="5">
        <v>0</v>
      </c>
      <c r="Z2722" s="6">
        <v>42800</v>
      </c>
      <c r="AA2722" s="2" t="s">
        <v>46</v>
      </c>
    </row>
    <row r="2723" spans="1:27" ht="22.5" x14ac:dyDescent="0.25">
      <c r="A2723" s="2" t="s">
        <v>390</v>
      </c>
      <c r="B2723" s="2" t="s">
        <v>1483</v>
      </c>
      <c r="C2723" s="2" t="s">
        <v>1484</v>
      </c>
      <c r="D2723" s="2" t="s">
        <v>390</v>
      </c>
      <c r="E2723" s="2" t="s">
        <v>1485</v>
      </c>
      <c r="F2723" s="2" t="s">
        <v>6465</v>
      </c>
      <c r="G2723" s="2" t="s">
        <v>6466</v>
      </c>
      <c r="H2723" s="2" t="s">
        <v>6467</v>
      </c>
      <c r="I2723" s="2" t="s">
        <v>6467</v>
      </c>
      <c r="J2723" s="2" t="s">
        <v>80</v>
      </c>
      <c r="K2723" s="2" t="s">
        <v>81</v>
      </c>
      <c r="L2723" s="2" t="s">
        <v>82</v>
      </c>
      <c r="M2723" s="2">
        <v>1678</v>
      </c>
      <c r="N2723" s="2" t="s">
        <v>4056</v>
      </c>
      <c r="O2723" s="2" t="s">
        <v>6458</v>
      </c>
      <c r="P2723" s="4">
        <v>1</v>
      </c>
      <c r="Q2723" s="2" t="s">
        <v>6468</v>
      </c>
      <c r="R2723" s="2" t="s">
        <v>6469</v>
      </c>
      <c r="S2723" s="2" t="s">
        <v>42</v>
      </c>
      <c r="T2723" s="2" t="s">
        <v>86</v>
      </c>
      <c r="U2723" s="2" t="s">
        <v>44</v>
      </c>
      <c r="V2723" s="2" t="s">
        <v>179</v>
      </c>
      <c r="W2723" s="4">
        <v>71</v>
      </c>
      <c r="X2723" s="5">
        <v>5</v>
      </c>
      <c r="Y2723" s="5">
        <v>0</v>
      </c>
      <c r="Z2723" s="6">
        <v>43513</v>
      </c>
      <c r="AA2723" s="2" t="s">
        <v>46</v>
      </c>
    </row>
    <row r="2724" spans="1:27" ht="22.5" x14ac:dyDescent="0.25">
      <c r="A2724" s="2" t="s">
        <v>829</v>
      </c>
      <c r="B2724" s="2" t="s">
        <v>1483</v>
      </c>
      <c r="C2724" s="2" t="s">
        <v>1484</v>
      </c>
      <c r="D2724" s="2" t="s">
        <v>829</v>
      </c>
      <c r="E2724" s="2" t="s">
        <v>1485</v>
      </c>
      <c r="F2724" s="2" t="s">
        <v>6459</v>
      </c>
      <c r="G2724" s="2" t="s">
        <v>6460</v>
      </c>
      <c r="H2724" s="2" t="s">
        <v>6461</v>
      </c>
      <c r="I2724" s="2" t="s">
        <v>6462</v>
      </c>
      <c r="J2724" s="2" t="s">
        <v>80</v>
      </c>
      <c r="K2724" s="2" t="s">
        <v>81</v>
      </c>
      <c r="L2724" s="2" t="s">
        <v>82</v>
      </c>
      <c r="M2724" s="2">
        <v>1685</v>
      </c>
      <c r="N2724" s="2" t="s">
        <v>4056</v>
      </c>
      <c r="O2724" s="2" t="s">
        <v>6458</v>
      </c>
      <c r="P2724" s="4">
        <v>1</v>
      </c>
      <c r="Q2724" s="2" t="s">
        <v>6463</v>
      </c>
      <c r="R2724" s="2" t="s">
        <v>6464</v>
      </c>
      <c r="S2724" s="2" t="s">
        <v>42</v>
      </c>
      <c r="T2724" s="2" t="s">
        <v>86</v>
      </c>
      <c r="U2724" s="2" t="s">
        <v>44</v>
      </c>
      <c r="V2724" s="2" t="s">
        <v>179</v>
      </c>
      <c r="W2724" s="4">
        <v>47</v>
      </c>
      <c r="X2724" s="5">
        <v>5</v>
      </c>
      <c r="Y2724" s="5">
        <v>1</v>
      </c>
      <c r="Z2724" s="6">
        <v>44256</v>
      </c>
      <c r="AA2724" s="2" t="s">
        <v>46</v>
      </c>
    </row>
    <row r="2725" spans="1:27" ht="22.5" x14ac:dyDescent="0.25">
      <c r="A2725" s="2" t="s">
        <v>4163</v>
      </c>
      <c r="B2725" s="2" t="s">
        <v>845</v>
      </c>
      <c r="C2725" s="2" t="s">
        <v>693</v>
      </c>
      <c r="D2725" s="2" t="s">
        <v>4163</v>
      </c>
      <c r="E2725" s="2" t="s">
        <v>1522</v>
      </c>
      <c r="F2725" s="2" t="s">
        <v>6455</v>
      </c>
      <c r="G2725" s="2" t="s">
        <v>6456</v>
      </c>
      <c r="H2725" s="2" t="s">
        <v>6457</v>
      </c>
      <c r="I2725" s="2" t="s">
        <v>6457</v>
      </c>
      <c r="J2725" s="2" t="s">
        <v>80</v>
      </c>
      <c r="K2725" s="2" t="s">
        <v>81</v>
      </c>
      <c r="L2725" s="2" t="s">
        <v>82</v>
      </c>
      <c r="M2725" s="2">
        <v>1704</v>
      </c>
      <c r="N2725" s="2" t="s">
        <v>4056</v>
      </c>
      <c r="O2725" s="2" t="s">
        <v>6458</v>
      </c>
      <c r="P2725" s="4">
        <v>1</v>
      </c>
      <c r="Q2725" s="2" t="s">
        <v>4168</v>
      </c>
      <c r="R2725" s="2" t="s">
        <v>4169</v>
      </c>
      <c r="S2725" s="2" t="s">
        <v>42</v>
      </c>
      <c r="T2725" s="2" t="s">
        <v>86</v>
      </c>
      <c r="U2725" s="2" t="s">
        <v>44</v>
      </c>
      <c r="V2725" s="2" t="s">
        <v>179</v>
      </c>
      <c r="W2725" s="4">
        <v>98</v>
      </c>
      <c r="X2725" s="5">
        <v>5</v>
      </c>
      <c r="Y2725" s="5">
        <v>0</v>
      </c>
      <c r="Z2725" s="6">
        <v>42704</v>
      </c>
      <c r="AA2725" s="2" t="s">
        <v>46</v>
      </c>
    </row>
    <row r="2726" spans="1:27" ht="22.5" x14ac:dyDescent="0.25">
      <c r="A2726" s="2" t="s">
        <v>1386</v>
      </c>
      <c r="B2726" s="2" t="s">
        <v>1483</v>
      </c>
      <c r="C2726" s="2" t="s">
        <v>1484</v>
      </c>
      <c r="D2726" s="2" t="s">
        <v>1386</v>
      </c>
      <c r="E2726" s="2" t="s">
        <v>1485</v>
      </c>
      <c r="F2726" s="2" t="s">
        <v>6518</v>
      </c>
      <c r="G2726" s="2" t="s">
        <v>6519</v>
      </c>
      <c r="H2726" s="2" t="s">
        <v>6520</v>
      </c>
      <c r="I2726" s="2" t="s">
        <v>6520</v>
      </c>
      <c r="J2726" s="2" t="s">
        <v>80</v>
      </c>
      <c r="K2726" s="2" t="s">
        <v>81</v>
      </c>
      <c r="L2726" s="2" t="s">
        <v>82</v>
      </c>
      <c r="M2726" s="2">
        <v>1614</v>
      </c>
      <c r="N2726" s="2" t="s">
        <v>4056</v>
      </c>
      <c r="O2726" s="2" t="s">
        <v>6511</v>
      </c>
      <c r="P2726" s="4">
        <v>1</v>
      </c>
      <c r="Q2726" s="2" t="s">
        <v>1503</v>
      </c>
      <c r="R2726" s="2" t="s">
        <v>1504</v>
      </c>
      <c r="S2726" s="2" t="s">
        <v>6521</v>
      </c>
      <c r="T2726" s="2" t="s">
        <v>86</v>
      </c>
      <c r="U2726" s="2" t="s">
        <v>44</v>
      </c>
      <c r="V2726" s="2" t="s">
        <v>179</v>
      </c>
      <c r="W2726" s="4">
        <v>85</v>
      </c>
      <c r="X2726" s="5">
        <v>5</v>
      </c>
      <c r="Y2726" s="5">
        <v>0</v>
      </c>
      <c r="Z2726" s="6">
        <v>43101</v>
      </c>
      <c r="AA2726" s="2" t="s">
        <v>46</v>
      </c>
    </row>
    <row r="2727" spans="1:27" ht="22.5" x14ac:dyDescent="0.25">
      <c r="A2727" s="2" t="s">
        <v>1777</v>
      </c>
      <c r="B2727" s="2" t="s">
        <v>1483</v>
      </c>
      <c r="C2727" s="2" t="s">
        <v>1484</v>
      </c>
      <c r="D2727" s="2" t="s">
        <v>1777</v>
      </c>
      <c r="E2727" s="2" t="s">
        <v>1485</v>
      </c>
      <c r="F2727" s="2" t="s">
        <v>6513</v>
      </c>
      <c r="G2727" s="2" t="s">
        <v>6514</v>
      </c>
      <c r="H2727" s="2" t="s">
        <v>6515</v>
      </c>
      <c r="I2727" s="2" t="s">
        <v>6515</v>
      </c>
      <c r="J2727" s="2" t="s">
        <v>80</v>
      </c>
      <c r="K2727" s="2" t="s">
        <v>81</v>
      </c>
      <c r="L2727" s="2" t="s">
        <v>82</v>
      </c>
      <c r="M2727" s="2">
        <v>1642</v>
      </c>
      <c r="N2727" s="2" t="s">
        <v>4056</v>
      </c>
      <c r="O2727" s="2" t="s">
        <v>6511</v>
      </c>
      <c r="P2727" s="4">
        <v>1</v>
      </c>
      <c r="Q2727" s="2" t="s">
        <v>6516</v>
      </c>
      <c r="R2727" s="2" t="s">
        <v>6517</v>
      </c>
      <c r="S2727" s="2" t="s">
        <v>42</v>
      </c>
      <c r="T2727" s="2" t="s">
        <v>86</v>
      </c>
      <c r="U2727" s="2" t="s">
        <v>44</v>
      </c>
      <c r="V2727" s="2" t="s">
        <v>179</v>
      </c>
      <c r="W2727" s="4">
        <v>78</v>
      </c>
      <c r="X2727" s="5">
        <v>5</v>
      </c>
      <c r="Y2727" s="5">
        <v>0</v>
      </c>
      <c r="Z2727" s="6">
        <v>43313</v>
      </c>
      <c r="AA2727" s="2" t="s">
        <v>46</v>
      </c>
    </row>
    <row r="2728" spans="1:27" ht="22.5" x14ac:dyDescent="0.25">
      <c r="A2728" s="2" t="s">
        <v>390</v>
      </c>
      <c r="B2728" s="2" t="s">
        <v>1483</v>
      </c>
      <c r="C2728" s="2" t="s">
        <v>1484</v>
      </c>
      <c r="D2728" s="2" t="s">
        <v>390</v>
      </c>
      <c r="E2728" s="2" t="s">
        <v>1485</v>
      </c>
      <c r="F2728" s="2" t="s">
        <v>6508</v>
      </c>
      <c r="G2728" s="2" t="s">
        <v>6509</v>
      </c>
      <c r="H2728" s="2" t="s">
        <v>6510</v>
      </c>
      <c r="I2728" s="2" t="s">
        <v>6510</v>
      </c>
      <c r="J2728" s="2" t="s">
        <v>80</v>
      </c>
      <c r="K2728" s="2" t="s">
        <v>81</v>
      </c>
      <c r="L2728" s="2" t="s">
        <v>82</v>
      </c>
      <c r="M2728" s="2">
        <v>1677</v>
      </c>
      <c r="N2728" s="2" t="s">
        <v>4056</v>
      </c>
      <c r="O2728" s="2" t="s">
        <v>6511</v>
      </c>
      <c r="P2728" s="4">
        <v>1</v>
      </c>
      <c r="Q2728" s="2" t="s">
        <v>6468</v>
      </c>
      <c r="R2728" s="2" t="s">
        <v>6469</v>
      </c>
      <c r="S2728" s="2" t="s">
        <v>6512</v>
      </c>
      <c r="T2728" s="2" t="s">
        <v>86</v>
      </c>
      <c r="U2728" s="2" t="s">
        <v>44</v>
      </c>
      <c r="V2728" s="2" t="s">
        <v>179</v>
      </c>
      <c r="W2728" s="4">
        <v>72</v>
      </c>
      <c r="X2728" s="5">
        <v>5</v>
      </c>
      <c r="Y2728" s="5">
        <v>0</v>
      </c>
      <c r="Z2728" s="6">
        <v>43492</v>
      </c>
      <c r="AA2728" s="2" t="s">
        <v>46</v>
      </c>
    </row>
    <row r="2729" spans="1:27" ht="22.5" x14ac:dyDescent="0.25">
      <c r="A2729" s="2" t="s">
        <v>1634</v>
      </c>
      <c r="B2729" s="2" t="s">
        <v>1635</v>
      </c>
      <c r="C2729" s="2" t="s">
        <v>1636</v>
      </c>
      <c r="D2729" s="2" t="s">
        <v>1634</v>
      </c>
      <c r="E2729" s="2" t="s">
        <v>6228</v>
      </c>
      <c r="F2729" s="2" t="s">
        <v>6558</v>
      </c>
      <c r="G2729" s="2" t="s">
        <v>6559</v>
      </c>
      <c r="H2729" s="2" t="s">
        <v>6560</v>
      </c>
      <c r="I2729" s="3"/>
      <c r="J2729" s="2" t="s">
        <v>80</v>
      </c>
      <c r="K2729" s="2" t="s">
        <v>81</v>
      </c>
      <c r="L2729" s="2" t="s">
        <v>82</v>
      </c>
      <c r="M2729" s="2">
        <v>1617</v>
      </c>
      <c r="N2729" s="2" t="s">
        <v>4056</v>
      </c>
      <c r="O2729" s="2" t="s">
        <v>6525</v>
      </c>
      <c r="P2729" s="4">
        <v>1</v>
      </c>
      <c r="Q2729" s="2" t="s">
        <v>6561</v>
      </c>
      <c r="R2729" s="2" t="s">
        <v>6562</v>
      </c>
      <c r="S2729" s="2" t="s">
        <v>42</v>
      </c>
      <c r="T2729" s="2" t="s">
        <v>86</v>
      </c>
      <c r="U2729" s="2" t="s">
        <v>44</v>
      </c>
      <c r="V2729" s="2" t="s">
        <v>179</v>
      </c>
      <c r="W2729" s="4">
        <v>15</v>
      </c>
      <c r="X2729" s="5">
        <v>5</v>
      </c>
      <c r="Y2729" s="5">
        <v>4</v>
      </c>
      <c r="Z2729" s="6">
        <v>45204</v>
      </c>
      <c r="AA2729" s="2" t="s">
        <v>46</v>
      </c>
    </row>
    <row r="2730" spans="1:27" ht="22.5" x14ac:dyDescent="0.25">
      <c r="A2730" s="2" t="s">
        <v>441</v>
      </c>
      <c r="B2730" s="2" t="s">
        <v>1483</v>
      </c>
      <c r="C2730" s="2" t="s">
        <v>1484</v>
      </c>
      <c r="D2730" s="2" t="s">
        <v>441</v>
      </c>
      <c r="E2730" s="2" t="s">
        <v>1485</v>
      </c>
      <c r="F2730" s="2" t="s">
        <v>6553</v>
      </c>
      <c r="G2730" s="2" t="s">
        <v>6554</v>
      </c>
      <c r="H2730" s="2" t="s">
        <v>6555</v>
      </c>
      <c r="I2730" s="2" t="s">
        <v>6556</v>
      </c>
      <c r="J2730" s="2" t="s">
        <v>80</v>
      </c>
      <c r="K2730" s="2" t="s">
        <v>81</v>
      </c>
      <c r="L2730" s="2" t="s">
        <v>82</v>
      </c>
      <c r="M2730" s="2">
        <v>1630</v>
      </c>
      <c r="N2730" s="2" t="s">
        <v>4056</v>
      </c>
      <c r="O2730" s="2" t="s">
        <v>6525</v>
      </c>
      <c r="P2730" s="4">
        <v>1</v>
      </c>
      <c r="Q2730" s="2" t="s">
        <v>6265</v>
      </c>
      <c r="R2730" s="2" t="s">
        <v>6266</v>
      </c>
      <c r="S2730" s="2" t="s">
        <v>6557</v>
      </c>
      <c r="T2730" s="2" t="s">
        <v>86</v>
      </c>
      <c r="U2730" s="2" t="s">
        <v>44</v>
      </c>
      <c r="V2730" s="2" t="s">
        <v>179</v>
      </c>
      <c r="W2730" s="4">
        <v>96</v>
      </c>
      <c r="X2730" s="5">
        <v>5</v>
      </c>
      <c r="Y2730" s="5">
        <v>0</v>
      </c>
      <c r="Z2730" s="6">
        <v>42766</v>
      </c>
      <c r="AA2730" s="2" t="s">
        <v>46</v>
      </c>
    </row>
    <row r="2731" spans="1:27" ht="22.5" x14ac:dyDescent="0.25">
      <c r="A2731" s="2" t="s">
        <v>1446</v>
      </c>
      <c r="B2731" s="2" t="s">
        <v>1483</v>
      </c>
      <c r="C2731" s="2" t="s">
        <v>1484</v>
      </c>
      <c r="D2731" s="2" t="s">
        <v>1446</v>
      </c>
      <c r="E2731" s="2" t="s">
        <v>1485</v>
      </c>
      <c r="F2731" s="2" t="s">
        <v>6549</v>
      </c>
      <c r="G2731" s="2" t="s">
        <v>6550</v>
      </c>
      <c r="H2731" s="2" t="s">
        <v>6551</v>
      </c>
      <c r="I2731" s="2" t="s">
        <v>6552</v>
      </c>
      <c r="J2731" s="2" t="s">
        <v>80</v>
      </c>
      <c r="K2731" s="2" t="s">
        <v>81</v>
      </c>
      <c r="L2731" s="2" t="s">
        <v>82</v>
      </c>
      <c r="M2731" s="2">
        <v>1651</v>
      </c>
      <c r="N2731" s="2" t="s">
        <v>4056</v>
      </c>
      <c r="O2731" s="2" t="s">
        <v>6525</v>
      </c>
      <c r="P2731" s="4">
        <v>1</v>
      </c>
      <c r="Q2731" s="2" t="s">
        <v>1490</v>
      </c>
      <c r="R2731" s="2" t="s">
        <v>1491</v>
      </c>
      <c r="S2731" s="2" t="s">
        <v>238</v>
      </c>
      <c r="T2731" s="2" t="s">
        <v>86</v>
      </c>
      <c r="U2731" s="2" t="s">
        <v>44</v>
      </c>
      <c r="V2731" s="2" t="s">
        <v>179</v>
      </c>
      <c r="W2731" s="4">
        <v>93</v>
      </c>
      <c r="X2731" s="5">
        <v>5</v>
      </c>
      <c r="Y2731" s="5">
        <v>0</v>
      </c>
      <c r="Z2731" s="6">
        <v>42838</v>
      </c>
      <c r="AA2731" s="2" t="s">
        <v>46</v>
      </c>
    </row>
    <row r="2732" spans="1:27" ht="22.5" x14ac:dyDescent="0.25">
      <c r="A2732" s="2" t="s">
        <v>1446</v>
      </c>
      <c r="B2732" s="2" t="s">
        <v>1483</v>
      </c>
      <c r="C2732" s="2" t="s">
        <v>1484</v>
      </c>
      <c r="D2732" s="2" t="s">
        <v>1446</v>
      </c>
      <c r="E2732" s="2" t="s">
        <v>1485</v>
      </c>
      <c r="F2732" s="2" t="s">
        <v>6546</v>
      </c>
      <c r="G2732" s="2" t="s">
        <v>6547</v>
      </c>
      <c r="H2732" s="2" t="s">
        <v>6548</v>
      </c>
      <c r="I2732" s="2" t="s">
        <v>6548</v>
      </c>
      <c r="J2732" s="2" t="s">
        <v>80</v>
      </c>
      <c r="K2732" s="2" t="s">
        <v>81</v>
      </c>
      <c r="L2732" s="2" t="s">
        <v>82</v>
      </c>
      <c r="M2732" s="2">
        <v>1652</v>
      </c>
      <c r="N2732" s="2" t="s">
        <v>4056</v>
      </c>
      <c r="O2732" s="2" t="s">
        <v>6525</v>
      </c>
      <c r="P2732" s="4">
        <v>1</v>
      </c>
      <c r="Q2732" s="2" t="s">
        <v>1490</v>
      </c>
      <c r="R2732" s="2" t="s">
        <v>1491</v>
      </c>
      <c r="S2732" s="2" t="s">
        <v>42</v>
      </c>
      <c r="T2732" s="2" t="s">
        <v>86</v>
      </c>
      <c r="U2732" s="2" t="s">
        <v>44</v>
      </c>
      <c r="V2732" s="2" t="s">
        <v>179</v>
      </c>
      <c r="W2732" s="4">
        <v>70</v>
      </c>
      <c r="X2732" s="5">
        <v>5</v>
      </c>
      <c r="Y2732" s="5">
        <v>0</v>
      </c>
      <c r="Z2732" s="6">
        <v>43528</v>
      </c>
      <c r="AA2732" s="2" t="s">
        <v>46</v>
      </c>
    </row>
    <row r="2733" spans="1:27" ht="22.5" x14ac:dyDescent="0.25">
      <c r="A2733" s="2" t="s">
        <v>1460</v>
      </c>
      <c r="B2733" s="2" t="s">
        <v>1483</v>
      </c>
      <c r="C2733" s="2" t="s">
        <v>1484</v>
      </c>
      <c r="D2733" s="2" t="s">
        <v>1460</v>
      </c>
      <c r="E2733" s="2" t="s">
        <v>1485</v>
      </c>
      <c r="F2733" s="2" t="s">
        <v>6542</v>
      </c>
      <c r="G2733" s="2" t="s">
        <v>6543</v>
      </c>
      <c r="H2733" s="2" t="s">
        <v>6544</v>
      </c>
      <c r="I2733" s="2" t="s">
        <v>6545</v>
      </c>
      <c r="J2733" s="2" t="s">
        <v>80</v>
      </c>
      <c r="K2733" s="2" t="s">
        <v>81</v>
      </c>
      <c r="L2733" s="2" t="s">
        <v>82</v>
      </c>
      <c r="M2733" s="2">
        <v>1663</v>
      </c>
      <c r="N2733" s="2" t="s">
        <v>4056</v>
      </c>
      <c r="O2733" s="2" t="s">
        <v>6525</v>
      </c>
      <c r="P2733" s="4">
        <v>1</v>
      </c>
      <c r="Q2733" s="2" t="s">
        <v>1518</v>
      </c>
      <c r="R2733" s="2" t="s">
        <v>1519</v>
      </c>
      <c r="S2733" s="2" t="s">
        <v>42</v>
      </c>
      <c r="T2733" s="2" t="s">
        <v>86</v>
      </c>
      <c r="U2733" s="2" t="s">
        <v>44</v>
      </c>
      <c r="V2733" s="2" t="s">
        <v>179</v>
      </c>
      <c r="W2733" s="4">
        <v>128</v>
      </c>
      <c r="X2733" s="5">
        <v>5</v>
      </c>
      <c r="Y2733" s="5">
        <v>0</v>
      </c>
      <c r="Z2733" s="6">
        <v>41786</v>
      </c>
      <c r="AA2733" s="2" t="s">
        <v>46</v>
      </c>
    </row>
    <row r="2734" spans="1:27" ht="22.5" x14ac:dyDescent="0.25">
      <c r="A2734" s="2" t="s">
        <v>829</v>
      </c>
      <c r="B2734" s="2" t="s">
        <v>1483</v>
      </c>
      <c r="C2734" s="2" t="s">
        <v>1484</v>
      </c>
      <c r="D2734" s="2" t="s">
        <v>829</v>
      </c>
      <c r="E2734" s="2" t="s">
        <v>1485</v>
      </c>
      <c r="F2734" s="2" t="s">
        <v>6538</v>
      </c>
      <c r="G2734" s="2" t="s">
        <v>6539</v>
      </c>
      <c r="H2734" s="2" t="s">
        <v>6540</v>
      </c>
      <c r="I2734" s="2" t="s">
        <v>6541</v>
      </c>
      <c r="J2734" s="2" t="s">
        <v>80</v>
      </c>
      <c r="K2734" s="2" t="s">
        <v>81</v>
      </c>
      <c r="L2734" s="2" t="s">
        <v>82</v>
      </c>
      <c r="M2734" s="2">
        <v>1684</v>
      </c>
      <c r="N2734" s="2" t="s">
        <v>4056</v>
      </c>
      <c r="O2734" s="2" t="s">
        <v>6525</v>
      </c>
      <c r="P2734" s="4">
        <v>1</v>
      </c>
      <c r="Q2734" s="2" t="s">
        <v>6463</v>
      </c>
      <c r="R2734" s="2" t="s">
        <v>6464</v>
      </c>
      <c r="S2734" s="2" t="s">
        <v>238</v>
      </c>
      <c r="T2734" s="2" t="s">
        <v>86</v>
      </c>
      <c r="U2734" s="2" t="s">
        <v>44</v>
      </c>
      <c r="V2734" s="2" t="s">
        <v>179</v>
      </c>
      <c r="W2734" s="4">
        <v>120</v>
      </c>
      <c r="X2734" s="5">
        <v>5</v>
      </c>
      <c r="Y2734" s="5">
        <v>0</v>
      </c>
      <c r="Z2734" s="6">
        <v>42016</v>
      </c>
      <c r="AA2734" s="2" t="s">
        <v>46</v>
      </c>
    </row>
    <row r="2735" spans="1:27" ht="22.5" x14ac:dyDescent="0.25">
      <c r="A2735" s="2" t="s">
        <v>350</v>
      </c>
      <c r="B2735" s="2" t="s">
        <v>1483</v>
      </c>
      <c r="C2735" s="2" t="s">
        <v>1484</v>
      </c>
      <c r="D2735" s="2" t="s">
        <v>350</v>
      </c>
      <c r="E2735" s="2" t="s">
        <v>1485</v>
      </c>
      <c r="F2735" s="2" t="s">
        <v>6534</v>
      </c>
      <c r="G2735" s="2" t="s">
        <v>6535</v>
      </c>
      <c r="H2735" s="2" t="s">
        <v>6536</v>
      </c>
      <c r="I2735" s="2" t="s">
        <v>6537</v>
      </c>
      <c r="J2735" s="2" t="s">
        <v>80</v>
      </c>
      <c r="K2735" s="2" t="s">
        <v>81</v>
      </c>
      <c r="L2735" s="2" t="s">
        <v>82</v>
      </c>
      <c r="M2735" s="2">
        <v>1691</v>
      </c>
      <c r="N2735" s="2" t="s">
        <v>4056</v>
      </c>
      <c r="O2735" s="2" t="s">
        <v>6525</v>
      </c>
      <c r="P2735" s="4">
        <v>1</v>
      </c>
      <c r="Q2735" s="2" t="s">
        <v>1553</v>
      </c>
      <c r="R2735" s="2" t="s">
        <v>1554</v>
      </c>
      <c r="S2735" s="2" t="s">
        <v>42</v>
      </c>
      <c r="T2735" s="2" t="s">
        <v>86</v>
      </c>
      <c r="U2735" s="2" t="s">
        <v>44</v>
      </c>
      <c r="V2735" s="2" t="s">
        <v>179</v>
      </c>
      <c r="W2735" s="4">
        <v>107</v>
      </c>
      <c r="X2735" s="5">
        <v>5</v>
      </c>
      <c r="Y2735" s="5">
        <v>0</v>
      </c>
      <c r="Z2735" s="6">
        <v>42423</v>
      </c>
      <c r="AA2735" s="2" t="s">
        <v>46</v>
      </c>
    </row>
    <row r="2736" spans="1:27" ht="22.5" x14ac:dyDescent="0.25">
      <c r="A2736" s="2" t="s">
        <v>350</v>
      </c>
      <c r="B2736" s="2" t="s">
        <v>1565</v>
      </c>
      <c r="C2736" s="2" t="s">
        <v>1566</v>
      </c>
      <c r="D2736" s="2" t="s">
        <v>350</v>
      </c>
      <c r="E2736" s="2" t="s">
        <v>1567</v>
      </c>
      <c r="F2736" s="2" t="s">
        <v>6528</v>
      </c>
      <c r="G2736" s="2" t="s">
        <v>6529</v>
      </c>
      <c r="H2736" s="2" t="s">
        <v>6530</v>
      </c>
      <c r="I2736" s="3"/>
      <c r="J2736" s="2" t="s">
        <v>80</v>
      </c>
      <c r="K2736" s="2" t="s">
        <v>81</v>
      </c>
      <c r="L2736" s="2" t="s">
        <v>82</v>
      </c>
      <c r="M2736" s="2">
        <v>1697</v>
      </c>
      <c r="N2736" s="2" t="s">
        <v>4056</v>
      </c>
      <c r="O2736" s="2" t="s">
        <v>6525</v>
      </c>
      <c r="P2736" s="4">
        <v>1</v>
      </c>
      <c r="Q2736" s="2" t="s">
        <v>6531</v>
      </c>
      <c r="R2736" s="2" t="s">
        <v>6532</v>
      </c>
      <c r="S2736" s="2" t="s">
        <v>42</v>
      </c>
      <c r="T2736" s="2" t="s">
        <v>86</v>
      </c>
      <c r="U2736" s="2" t="s">
        <v>359</v>
      </c>
      <c r="V2736" s="2" t="s">
        <v>6533</v>
      </c>
      <c r="W2736" s="4">
        <v>53</v>
      </c>
      <c r="X2736" s="5">
        <v>5</v>
      </c>
      <c r="Y2736" s="5">
        <v>1</v>
      </c>
      <c r="Z2736" s="6">
        <v>44063</v>
      </c>
      <c r="AA2736" s="2" t="s">
        <v>46</v>
      </c>
    </row>
    <row r="2737" spans="1:27" ht="22.5" x14ac:dyDescent="0.25">
      <c r="A2737" s="2" t="s">
        <v>2221</v>
      </c>
      <c r="B2737" s="2" t="s">
        <v>1483</v>
      </c>
      <c r="C2737" s="2" t="s">
        <v>1484</v>
      </c>
      <c r="D2737" s="2" t="s">
        <v>2221</v>
      </c>
      <c r="E2737" s="2" t="s">
        <v>1485</v>
      </c>
      <c r="F2737" s="2" t="s">
        <v>6522</v>
      </c>
      <c r="G2737" s="2" t="s">
        <v>6523</v>
      </c>
      <c r="H2737" s="2" t="s">
        <v>6524</v>
      </c>
      <c r="I2737" s="3"/>
      <c r="J2737" s="2" t="s">
        <v>80</v>
      </c>
      <c r="K2737" s="2" t="s">
        <v>81</v>
      </c>
      <c r="L2737" s="2" t="s">
        <v>82</v>
      </c>
      <c r="M2737" s="2">
        <v>1711</v>
      </c>
      <c r="N2737" s="2" t="s">
        <v>4056</v>
      </c>
      <c r="O2737" s="2" t="s">
        <v>6525</v>
      </c>
      <c r="P2737" s="4">
        <v>1</v>
      </c>
      <c r="Q2737" s="2" t="s">
        <v>6526</v>
      </c>
      <c r="R2737" s="2" t="s">
        <v>6527</v>
      </c>
      <c r="S2737" s="2" t="s">
        <v>42</v>
      </c>
      <c r="T2737" s="2" t="s">
        <v>86</v>
      </c>
      <c r="U2737" s="2" t="s">
        <v>44</v>
      </c>
      <c r="V2737" s="2" t="s">
        <v>179</v>
      </c>
      <c r="W2737" s="4">
        <v>10</v>
      </c>
      <c r="X2737" s="5">
        <v>5</v>
      </c>
      <c r="Y2737" s="5">
        <v>4</v>
      </c>
      <c r="Z2737" s="6">
        <v>45363</v>
      </c>
      <c r="AA2737" s="2" t="s">
        <v>46</v>
      </c>
    </row>
    <row r="2738" spans="1:27" ht="22.5" x14ac:dyDescent="0.25">
      <c r="A2738" s="2" t="s">
        <v>165</v>
      </c>
      <c r="B2738" s="2" t="s">
        <v>8750</v>
      </c>
      <c r="C2738" s="2" t="s">
        <v>8751</v>
      </c>
      <c r="D2738" s="2" t="s">
        <v>165</v>
      </c>
      <c r="E2738" s="2" t="s">
        <v>677</v>
      </c>
      <c r="F2738" s="2" t="s">
        <v>15437</v>
      </c>
      <c r="G2738" s="2" t="s">
        <v>15438</v>
      </c>
      <c r="H2738" s="2" t="s">
        <v>15439</v>
      </c>
      <c r="I2738" s="3"/>
      <c r="J2738" s="2" t="s">
        <v>10654</v>
      </c>
      <c r="K2738" s="2" t="s">
        <v>10655</v>
      </c>
      <c r="L2738" s="2" t="s">
        <v>10656</v>
      </c>
      <c r="M2738" s="2">
        <v>3726</v>
      </c>
      <c r="N2738" s="2" t="s">
        <v>4056</v>
      </c>
      <c r="O2738" s="2" t="s">
        <v>15440</v>
      </c>
      <c r="P2738" s="4">
        <v>1</v>
      </c>
      <c r="Q2738" s="2" t="s">
        <v>9161</v>
      </c>
      <c r="R2738" s="2" t="s">
        <v>9162</v>
      </c>
      <c r="S2738" s="2" t="s">
        <v>238</v>
      </c>
      <c r="T2738" s="2" t="s">
        <v>340</v>
      </c>
      <c r="U2738" s="2" t="s">
        <v>599</v>
      </c>
      <c r="V2738" s="2" t="s">
        <v>7107</v>
      </c>
      <c r="W2738" s="4">
        <v>37</v>
      </c>
      <c r="X2738" s="5">
        <v>5.0833333333333304</v>
      </c>
      <c r="Y2738" s="5">
        <v>2.0833333333333299</v>
      </c>
      <c r="Z2738" s="6">
        <v>44545</v>
      </c>
      <c r="AA2738" s="2" t="s">
        <v>46</v>
      </c>
    </row>
    <row r="2739" spans="1:27" ht="22.5" x14ac:dyDescent="0.25">
      <c r="A2739" s="2" t="s">
        <v>165</v>
      </c>
      <c r="B2739" s="2" t="s">
        <v>8750</v>
      </c>
      <c r="C2739" s="2" t="s">
        <v>8751</v>
      </c>
      <c r="D2739" s="2" t="s">
        <v>165</v>
      </c>
      <c r="E2739" s="2" t="s">
        <v>677</v>
      </c>
      <c r="F2739" s="2" t="s">
        <v>15441</v>
      </c>
      <c r="G2739" s="2" t="s">
        <v>15442</v>
      </c>
      <c r="H2739" s="2" t="s">
        <v>15443</v>
      </c>
      <c r="I2739" s="3"/>
      <c r="J2739" s="2" t="s">
        <v>10654</v>
      </c>
      <c r="K2739" s="2" t="s">
        <v>10655</v>
      </c>
      <c r="L2739" s="2" t="s">
        <v>10656</v>
      </c>
      <c r="M2739" s="2">
        <v>3728</v>
      </c>
      <c r="N2739" s="2" t="s">
        <v>4056</v>
      </c>
      <c r="O2739" s="2" t="s">
        <v>15440</v>
      </c>
      <c r="P2739" s="4">
        <v>1</v>
      </c>
      <c r="Q2739" s="2" t="s">
        <v>683</v>
      </c>
      <c r="R2739" s="2" t="s">
        <v>684</v>
      </c>
      <c r="S2739" s="2" t="s">
        <v>42</v>
      </c>
      <c r="T2739" s="2" t="s">
        <v>340</v>
      </c>
      <c r="U2739" s="2" t="s">
        <v>599</v>
      </c>
      <c r="V2739" s="2" t="s">
        <v>8955</v>
      </c>
      <c r="W2739" s="4">
        <v>37</v>
      </c>
      <c r="X2739" s="5">
        <v>5.0833333333333304</v>
      </c>
      <c r="Y2739" s="5">
        <v>2.0833333333333299</v>
      </c>
      <c r="Z2739" s="6">
        <v>44545</v>
      </c>
      <c r="AA2739" s="2" t="s">
        <v>46</v>
      </c>
    </row>
    <row r="2740" spans="1:27" ht="22.5" x14ac:dyDescent="0.25">
      <c r="A2740" s="2" t="s">
        <v>165</v>
      </c>
      <c r="B2740" s="2" t="s">
        <v>8750</v>
      </c>
      <c r="C2740" s="2" t="s">
        <v>8751</v>
      </c>
      <c r="D2740" s="2" t="s">
        <v>165</v>
      </c>
      <c r="E2740" s="2" t="s">
        <v>677</v>
      </c>
      <c r="F2740" s="2" t="s">
        <v>15444</v>
      </c>
      <c r="G2740" s="2" t="s">
        <v>15445</v>
      </c>
      <c r="H2740" s="2" t="s">
        <v>15446</v>
      </c>
      <c r="I2740" s="3"/>
      <c r="J2740" s="2" t="s">
        <v>10654</v>
      </c>
      <c r="K2740" s="2" t="s">
        <v>10655</v>
      </c>
      <c r="L2740" s="2" t="s">
        <v>10656</v>
      </c>
      <c r="M2740" s="2">
        <v>3730</v>
      </c>
      <c r="N2740" s="2" t="s">
        <v>4056</v>
      </c>
      <c r="O2740" s="2" t="s">
        <v>15440</v>
      </c>
      <c r="P2740" s="4">
        <v>1</v>
      </c>
      <c r="Q2740" s="2" t="s">
        <v>683</v>
      </c>
      <c r="R2740" s="2" t="s">
        <v>684</v>
      </c>
      <c r="S2740" s="2" t="s">
        <v>8757</v>
      </c>
      <c r="T2740" s="2" t="s">
        <v>340</v>
      </c>
      <c r="U2740" s="2" t="s">
        <v>599</v>
      </c>
      <c r="V2740" s="2" t="s">
        <v>8955</v>
      </c>
      <c r="W2740" s="4">
        <v>16</v>
      </c>
      <c r="X2740" s="5">
        <v>5.0833333333333304</v>
      </c>
      <c r="Y2740" s="5">
        <v>4.0833333333333304</v>
      </c>
      <c r="Z2740" s="6">
        <v>45189</v>
      </c>
      <c r="AA2740" s="2" t="s">
        <v>46</v>
      </c>
    </row>
    <row r="2741" spans="1:27" ht="22.5" x14ac:dyDescent="0.25">
      <c r="A2741" s="2" t="s">
        <v>1886</v>
      </c>
      <c r="B2741" s="2" t="s">
        <v>10553</v>
      </c>
      <c r="C2741" s="2" t="s">
        <v>10554</v>
      </c>
      <c r="D2741" s="2" t="s">
        <v>4180</v>
      </c>
      <c r="E2741" s="2" t="s">
        <v>2436</v>
      </c>
      <c r="F2741" s="2" t="s">
        <v>15447</v>
      </c>
      <c r="G2741" s="2" t="s">
        <v>15448</v>
      </c>
      <c r="H2741" s="2" t="s">
        <v>15449</v>
      </c>
      <c r="I2741" s="3"/>
      <c r="J2741" s="2" t="s">
        <v>10654</v>
      </c>
      <c r="K2741" s="2" t="s">
        <v>10655</v>
      </c>
      <c r="L2741" s="2" t="s">
        <v>10656</v>
      </c>
      <c r="M2741" s="2">
        <v>3299</v>
      </c>
      <c r="N2741" s="2" t="s">
        <v>4056</v>
      </c>
      <c r="O2741" s="2" t="s">
        <v>15450</v>
      </c>
      <c r="P2741" s="4">
        <v>1</v>
      </c>
      <c r="Q2741" s="2" t="s">
        <v>8034</v>
      </c>
      <c r="R2741" s="2" t="s">
        <v>8035</v>
      </c>
      <c r="S2741" s="2" t="s">
        <v>15451</v>
      </c>
      <c r="T2741" s="2" t="s">
        <v>340</v>
      </c>
      <c r="U2741" s="2" t="s">
        <v>44</v>
      </c>
      <c r="V2741" s="2" t="s">
        <v>179</v>
      </c>
      <c r="W2741" s="4">
        <v>174</v>
      </c>
      <c r="X2741" s="5">
        <v>5</v>
      </c>
      <c r="Y2741" s="5">
        <v>0</v>
      </c>
      <c r="Z2741" s="6">
        <v>40391</v>
      </c>
      <c r="AA2741" s="2" t="s">
        <v>46</v>
      </c>
    </row>
    <row r="2742" spans="1:27" ht="22.5" x14ac:dyDescent="0.25">
      <c r="A2742" s="2" t="s">
        <v>1886</v>
      </c>
      <c r="B2742" s="2" t="s">
        <v>10553</v>
      </c>
      <c r="C2742" s="2" t="s">
        <v>10554</v>
      </c>
      <c r="D2742" s="2" t="s">
        <v>350</v>
      </c>
      <c r="E2742" s="2" t="s">
        <v>8764</v>
      </c>
      <c r="F2742" s="2" t="s">
        <v>15452</v>
      </c>
      <c r="G2742" s="2" t="s">
        <v>15453</v>
      </c>
      <c r="H2742" s="2" t="s">
        <v>15454</v>
      </c>
      <c r="I2742" s="3"/>
      <c r="J2742" s="2" t="s">
        <v>10654</v>
      </c>
      <c r="K2742" s="2" t="s">
        <v>10655</v>
      </c>
      <c r="L2742" s="2" t="s">
        <v>10656</v>
      </c>
      <c r="M2742" s="2">
        <v>3306</v>
      </c>
      <c r="N2742" s="2" t="s">
        <v>4056</v>
      </c>
      <c r="O2742" s="2" t="s">
        <v>15450</v>
      </c>
      <c r="P2742" s="4">
        <v>1</v>
      </c>
      <c r="Q2742" s="2" t="s">
        <v>8895</v>
      </c>
      <c r="R2742" s="2" t="s">
        <v>8896</v>
      </c>
      <c r="S2742" s="2" t="s">
        <v>11720</v>
      </c>
      <c r="T2742" s="2" t="s">
        <v>340</v>
      </c>
      <c r="U2742" s="3"/>
      <c r="V2742" s="3"/>
      <c r="W2742" s="4">
        <v>206</v>
      </c>
      <c r="X2742" s="5">
        <v>5</v>
      </c>
      <c r="Y2742" s="5">
        <v>0</v>
      </c>
      <c r="Z2742" s="6">
        <v>39391</v>
      </c>
      <c r="AA2742" s="2" t="s">
        <v>46</v>
      </c>
    </row>
    <row r="2743" spans="1:27" ht="22.5" x14ac:dyDescent="0.25">
      <c r="A2743" s="2" t="s">
        <v>441</v>
      </c>
      <c r="B2743" s="2" t="s">
        <v>2550</v>
      </c>
      <c r="C2743" s="2" t="s">
        <v>2551</v>
      </c>
      <c r="D2743" s="2" t="s">
        <v>441</v>
      </c>
      <c r="E2743" s="2" t="s">
        <v>2436</v>
      </c>
      <c r="F2743" s="2" t="s">
        <v>15455</v>
      </c>
      <c r="G2743" s="3"/>
      <c r="H2743" s="3"/>
      <c r="I2743" s="3"/>
      <c r="J2743" s="2" t="s">
        <v>10654</v>
      </c>
      <c r="K2743" s="2" t="s">
        <v>10655</v>
      </c>
      <c r="L2743" s="2" t="s">
        <v>10656</v>
      </c>
      <c r="M2743" s="2">
        <v>3362</v>
      </c>
      <c r="N2743" s="2" t="s">
        <v>4056</v>
      </c>
      <c r="O2743" s="2" t="s">
        <v>15450</v>
      </c>
      <c r="P2743" s="4">
        <v>1</v>
      </c>
      <c r="Q2743" s="2" t="s">
        <v>7467</v>
      </c>
      <c r="R2743" s="2" t="s">
        <v>7468</v>
      </c>
      <c r="S2743" s="2" t="s">
        <v>42</v>
      </c>
      <c r="T2743" s="2" t="s">
        <v>340</v>
      </c>
      <c r="U2743" s="3"/>
      <c r="V2743" s="3"/>
      <c r="W2743" s="4">
        <v>35</v>
      </c>
      <c r="X2743" s="5">
        <v>5</v>
      </c>
      <c r="Y2743" s="5">
        <v>2</v>
      </c>
      <c r="Z2743" s="6">
        <v>44621</v>
      </c>
      <c r="AA2743" s="2" t="s">
        <v>46</v>
      </c>
    </row>
    <row r="2744" spans="1:27" ht="22.5" x14ac:dyDescent="0.25">
      <c r="A2744" s="2" t="s">
        <v>441</v>
      </c>
      <c r="B2744" s="2" t="s">
        <v>2550</v>
      </c>
      <c r="C2744" s="2" t="s">
        <v>2551</v>
      </c>
      <c r="D2744" s="2" t="s">
        <v>441</v>
      </c>
      <c r="E2744" s="2" t="s">
        <v>6986</v>
      </c>
      <c r="F2744" s="2" t="s">
        <v>15456</v>
      </c>
      <c r="G2744" s="2" t="s">
        <v>15457</v>
      </c>
      <c r="H2744" s="2" t="s">
        <v>15458</v>
      </c>
      <c r="I2744" s="3"/>
      <c r="J2744" s="2" t="s">
        <v>10654</v>
      </c>
      <c r="K2744" s="2" t="s">
        <v>10655</v>
      </c>
      <c r="L2744" s="2" t="s">
        <v>10656</v>
      </c>
      <c r="M2744" s="2">
        <v>3363</v>
      </c>
      <c r="N2744" s="2" t="s">
        <v>4056</v>
      </c>
      <c r="O2744" s="2" t="s">
        <v>15450</v>
      </c>
      <c r="P2744" s="4">
        <v>1</v>
      </c>
      <c r="Q2744" s="2" t="s">
        <v>7273</v>
      </c>
      <c r="R2744" s="2" t="s">
        <v>7274</v>
      </c>
      <c r="S2744" s="2" t="s">
        <v>2596</v>
      </c>
      <c r="T2744" s="2" t="s">
        <v>340</v>
      </c>
      <c r="U2744" s="3"/>
      <c r="V2744" s="3"/>
      <c r="W2744" s="4">
        <v>145</v>
      </c>
      <c r="X2744" s="5">
        <v>5</v>
      </c>
      <c r="Y2744" s="5">
        <v>0</v>
      </c>
      <c r="Z2744" s="6">
        <v>41253</v>
      </c>
      <c r="AA2744" s="2" t="s">
        <v>46</v>
      </c>
    </row>
    <row r="2745" spans="1:27" ht="22.5" x14ac:dyDescent="0.25">
      <c r="A2745" s="2" t="s">
        <v>853</v>
      </c>
      <c r="B2745" s="2" t="s">
        <v>8790</v>
      </c>
      <c r="C2745" s="2" t="s">
        <v>8791</v>
      </c>
      <c r="D2745" s="2" t="s">
        <v>853</v>
      </c>
      <c r="E2745" s="2" t="s">
        <v>8764</v>
      </c>
      <c r="F2745" s="2" t="s">
        <v>15459</v>
      </c>
      <c r="G2745" s="2" t="s">
        <v>15460</v>
      </c>
      <c r="H2745" s="2" t="s">
        <v>15461</v>
      </c>
      <c r="I2745" s="3"/>
      <c r="J2745" s="2" t="s">
        <v>10654</v>
      </c>
      <c r="K2745" s="2" t="s">
        <v>10655</v>
      </c>
      <c r="L2745" s="2" t="s">
        <v>10656</v>
      </c>
      <c r="M2745" s="2">
        <v>3393</v>
      </c>
      <c r="N2745" s="2" t="s">
        <v>4056</v>
      </c>
      <c r="O2745" s="2" t="s">
        <v>15450</v>
      </c>
      <c r="P2745" s="4">
        <v>1</v>
      </c>
      <c r="Q2745" s="2" t="s">
        <v>8977</v>
      </c>
      <c r="R2745" s="2" t="s">
        <v>8978</v>
      </c>
      <c r="S2745" s="2" t="s">
        <v>15462</v>
      </c>
      <c r="T2745" s="2" t="s">
        <v>340</v>
      </c>
      <c r="U2745" s="3"/>
      <c r="V2745" s="3"/>
      <c r="W2745" s="4">
        <v>215</v>
      </c>
      <c r="X2745" s="5">
        <v>5</v>
      </c>
      <c r="Y2745" s="5">
        <v>0</v>
      </c>
      <c r="Z2745" s="6">
        <v>39128</v>
      </c>
      <c r="AA2745" s="2" t="s">
        <v>46</v>
      </c>
    </row>
    <row r="2746" spans="1:27" ht="22.5" x14ac:dyDescent="0.25">
      <c r="A2746" s="2" t="s">
        <v>1777</v>
      </c>
      <c r="B2746" s="2" t="s">
        <v>442</v>
      </c>
      <c r="C2746" s="2" t="s">
        <v>443</v>
      </c>
      <c r="D2746" s="2" t="s">
        <v>1777</v>
      </c>
      <c r="E2746" s="2" t="s">
        <v>1797</v>
      </c>
      <c r="F2746" s="2" t="s">
        <v>15463</v>
      </c>
      <c r="G2746" s="2" t="s">
        <v>15464</v>
      </c>
      <c r="H2746" s="2" t="s">
        <v>15465</v>
      </c>
      <c r="I2746" s="3"/>
      <c r="J2746" s="2" t="s">
        <v>10654</v>
      </c>
      <c r="K2746" s="2" t="s">
        <v>10655</v>
      </c>
      <c r="L2746" s="2" t="s">
        <v>10656</v>
      </c>
      <c r="M2746" s="2">
        <v>3401</v>
      </c>
      <c r="N2746" s="2" t="s">
        <v>4056</v>
      </c>
      <c r="O2746" s="2" t="s">
        <v>15450</v>
      </c>
      <c r="P2746" s="4">
        <v>1</v>
      </c>
      <c r="Q2746" s="2" t="s">
        <v>2064</v>
      </c>
      <c r="R2746" s="2" t="s">
        <v>2065</v>
      </c>
      <c r="S2746" s="2" t="s">
        <v>42</v>
      </c>
      <c r="T2746" s="2" t="s">
        <v>340</v>
      </c>
      <c r="U2746" s="2" t="s">
        <v>44</v>
      </c>
      <c r="V2746" s="2" t="s">
        <v>1357</v>
      </c>
      <c r="W2746" s="4">
        <v>25</v>
      </c>
      <c r="X2746" s="5">
        <v>15.25</v>
      </c>
      <c r="Y2746" s="5">
        <v>13.25</v>
      </c>
      <c r="Z2746" s="6">
        <v>44907</v>
      </c>
      <c r="AA2746" s="2" t="s">
        <v>46</v>
      </c>
    </row>
    <row r="2747" spans="1:27" ht="22.5" x14ac:dyDescent="0.25">
      <c r="A2747" s="2" t="s">
        <v>452</v>
      </c>
      <c r="B2747" s="2" t="s">
        <v>8790</v>
      </c>
      <c r="C2747" s="2" t="s">
        <v>8791</v>
      </c>
      <c r="D2747" s="2" t="s">
        <v>452</v>
      </c>
      <c r="E2747" s="2" t="s">
        <v>8764</v>
      </c>
      <c r="F2747" s="2" t="s">
        <v>15466</v>
      </c>
      <c r="G2747" s="2" t="s">
        <v>15467</v>
      </c>
      <c r="H2747" s="2" t="s">
        <v>15468</v>
      </c>
      <c r="I2747" s="3"/>
      <c r="J2747" s="2" t="s">
        <v>10654</v>
      </c>
      <c r="K2747" s="2" t="s">
        <v>10655</v>
      </c>
      <c r="L2747" s="2" t="s">
        <v>10656</v>
      </c>
      <c r="M2747" s="2">
        <v>3414</v>
      </c>
      <c r="N2747" s="2" t="s">
        <v>4056</v>
      </c>
      <c r="O2747" s="2" t="s">
        <v>15450</v>
      </c>
      <c r="P2747" s="4">
        <v>1</v>
      </c>
      <c r="Q2747" s="2" t="s">
        <v>8967</v>
      </c>
      <c r="R2747" s="2" t="s">
        <v>8968</v>
      </c>
      <c r="S2747" s="2" t="s">
        <v>42</v>
      </c>
      <c r="T2747" s="2" t="s">
        <v>340</v>
      </c>
      <c r="U2747" s="2" t="s">
        <v>256</v>
      </c>
      <c r="V2747" s="2" t="s">
        <v>9999</v>
      </c>
      <c r="W2747" s="4">
        <v>39</v>
      </c>
      <c r="X2747" s="5">
        <v>5</v>
      </c>
      <c r="Y2747" s="5">
        <v>2</v>
      </c>
      <c r="Z2747" s="6">
        <v>44480</v>
      </c>
      <c r="AA2747" s="2" t="s">
        <v>46</v>
      </c>
    </row>
    <row r="2748" spans="1:27" ht="22.5" x14ac:dyDescent="0.25">
      <c r="A2748" s="2" t="s">
        <v>1446</v>
      </c>
      <c r="B2748" s="2" t="s">
        <v>2550</v>
      </c>
      <c r="C2748" s="2" t="s">
        <v>2551</v>
      </c>
      <c r="D2748" s="2" t="s">
        <v>1446</v>
      </c>
      <c r="E2748" s="2" t="s">
        <v>2436</v>
      </c>
      <c r="F2748" s="2" t="s">
        <v>15469</v>
      </c>
      <c r="G2748" s="2" t="s">
        <v>15470</v>
      </c>
      <c r="H2748" s="2" t="s">
        <v>15471</v>
      </c>
      <c r="I2748" s="3"/>
      <c r="J2748" s="2" t="s">
        <v>10654</v>
      </c>
      <c r="K2748" s="2" t="s">
        <v>10655</v>
      </c>
      <c r="L2748" s="2" t="s">
        <v>10656</v>
      </c>
      <c r="M2748" s="2">
        <v>3532</v>
      </c>
      <c r="N2748" s="2" t="s">
        <v>4056</v>
      </c>
      <c r="O2748" s="2" t="s">
        <v>15450</v>
      </c>
      <c r="P2748" s="4">
        <v>1</v>
      </c>
      <c r="Q2748" s="2" t="s">
        <v>8088</v>
      </c>
      <c r="R2748" s="2" t="s">
        <v>8089</v>
      </c>
      <c r="S2748" s="2" t="s">
        <v>42</v>
      </c>
      <c r="T2748" s="2" t="s">
        <v>340</v>
      </c>
      <c r="U2748" s="2" t="s">
        <v>599</v>
      </c>
      <c r="V2748" s="2" t="s">
        <v>7107</v>
      </c>
      <c r="W2748" s="4">
        <v>43</v>
      </c>
      <c r="X2748" s="5">
        <v>5</v>
      </c>
      <c r="Y2748" s="5">
        <v>1</v>
      </c>
      <c r="Z2748" s="6">
        <v>44372</v>
      </c>
      <c r="AA2748" s="2" t="s">
        <v>46</v>
      </c>
    </row>
    <row r="2749" spans="1:27" ht="22.5" x14ac:dyDescent="0.25">
      <c r="A2749" s="2" t="s">
        <v>1446</v>
      </c>
      <c r="B2749" s="2" t="s">
        <v>2550</v>
      </c>
      <c r="C2749" s="2" t="s">
        <v>2551</v>
      </c>
      <c r="D2749" s="2" t="s">
        <v>1446</v>
      </c>
      <c r="E2749" s="2" t="s">
        <v>2436</v>
      </c>
      <c r="F2749" s="2" t="s">
        <v>15472</v>
      </c>
      <c r="G2749" s="2" t="s">
        <v>15473</v>
      </c>
      <c r="H2749" s="2" t="s">
        <v>15474</v>
      </c>
      <c r="I2749" s="3"/>
      <c r="J2749" s="2" t="s">
        <v>10654</v>
      </c>
      <c r="K2749" s="2" t="s">
        <v>10655</v>
      </c>
      <c r="L2749" s="2" t="s">
        <v>10656</v>
      </c>
      <c r="M2749" s="2">
        <v>3538</v>
      </c>
      <c r="N2749" s="2" t="s">
        <v>4056</v>
      </c>
      <c r="O2749" s="2" t="s">
        <v>15450</v>
      </c>
      <c r="P2749" s="4">
        <v>1</v>
      </c>
      <c r="Q2749" s="2" t="s">
        <v>8088</v>
      </c>
      <c r="R2749" s="2" t="s">
        <v>8089</v>
      </c>
      <c r="S2749" s="2" t="s">
        <v>42</v>
      </c>
      <c r="T2749" s="2" t="s">
        <v>340</v>
      </c>
      <c r="U2749" s="2" t="s">
        <v>44</v>
      </c>
      <c r="V2749" s="2" t="s">
        <v>179</v>
      </c>
      <c r="W2749" s="4">
        <v>1</v>
      </c>
      <c r="X2749" s="5">
        <v>15.25</v>
      </c>
      <c r="Y2749" s="5">
        <v>15.25</v>
      </c>
      <c r="Z2749" s="6">
        <v>45644</v>
      </c>
      <c r="AA2749" s="2" t="s">
        <v>46</v>
      </c>
    </row>
    <row r="2750" spans="1:27" ht="22.5" x14ac:dyDescent="0.25">
      <c r="A2750" s="2" t="s">
        <v>1446</v>
      </c>
      <c r="B2750" s="2" t="s">
        <v>8790</v>
      </c>
      <c r="C2750" s="2" t="s">
        <v>8791</v>
      </c>
      <c r="D2750" s="2" t="s">
        <v>1446</v>
      </c>
      <c r="E2750" s="2" t="s">
        <v>8764</v>
      </c>
      <c r="F2750" s="2" t="s">
        <v>15475</v>
      </c>
      <c r="G2750" s="2" t="s">
        <v>15476</v>
      </c>
      <c r="H2750" s="2" t="s">
        <v>15477</v>
      </c>
      <c r="I2750" s="3"/>
      <c r="J2750" s="2" t="s">
        <v>10654</v>
      </c>
      <c r="K2750" s="2" t="s">
        <v>10655</v>
      </c>
      <c r="L2750" s="2" t="s">
        <v>10656</v>
      </c>
      <c r="M2750" s="2">
        <v>3566</v>
      </c>
      <c r="N2750" s="2" t="s">
        <v>4056</v>
      </c>
      <c r="O2750" s="2" t="s">
        <v>15450</v>
      </c>
      <c r="P2750" s="4">
        <v>1</v>
      </c>
      <c r="Q2750" s="2" t="s">
        <v>8796</v>
      </c>
      <c r="R2750" s="2" t="s">
        <v>8797</v>
      </c>
      <c r="S2750" s="2" t="s">
        <v>238</v>
      </c>
      <c r="T2750" s="2" t="s">
        <v>340</v>
      </c>
      <c r="U2750" s="2" t="s">
        <v>599</v>
      </c>
      <c r="V2750" s="2" t="s">
        <v>8955</v>
      </c>
      <c r="W2750" s="4">
        <v>16</v>
      </c>
      <c r="X2750" s="5">
        <v>15.25</v>
      </c>
      <c r="Y2750" s="5">
        <v>14.25</v>
      </c>
      <c r="Z2750" s="6">
        <v>45189</v>
      </c>
      <c r="AA2750" s="2" t="s">
        <v>46</v>
      </c>
    </row>
    <row r="2751" spans="1:27" ht="22.5" x14ac:dyDescent="0.25">
      <c r="A2751" s="2" t="s">
        <v>350</v>
      </c>
      <c r="B2751" s="2" t="s">
        <v>8790</v>
      </c>
      <c r="C2751" s="2" t="s">
        <v>8791</v>
      </c>
      <c r="D2751" s="2" t="s">
        <v>350</v>
      </c>
      <c r="E2751" s="2" t="s">
        <v>8764</v>
      </c>
      <c r="F2751" s="2" t="s">
        <v>15478</v>
      </c>
      <c r="G2751" s="2" t="s">
        <v>15479</v>
      </c>
      <c r="H2751" s="2" t="s">
        <v>15480</v>
      </c>
      <c r="I2751" s="3"/>
      <c r="J2751" s="2" t="s">
        <v>10654</v>
      </c>
      <c r="K2751" s="2" t="s">
        <v>10655</v>
      </c>
      <c r="L2751" s="2" t="s">
        <v>10656</v>
      </c>
      <c r="M2751" s="2">
        <v>3696</v>
      </c>
      <c r="N2751" s="2" t="s">
        <v>4056</v>
      </c>
      <c r="O2751" s="2" t="s">
        <v>15450</v>
      </c>
      <c r="P2751" s="4">
        <v>1</v>
      </c>
      <c r="Q2751" s="2" t="s">
        <v>8895</v>
      </c>
      <c r="R2751" s="2" t="s">
        <v>8896</v>
      </c>
      <c r="S2751" s="2" t="s">
        <v>11720</v>
      </c>
      <c r="T2751" s="2" t="s">
        <v>340</v>
      </c>
      <c r="U2751" s="3"/>
      <c r="V2751" s="3"/>
      <c r="W2751" s="4">
        <v>206</v>
      </c>
      <c r="X2751" s="5">
        <v>5</v>
      </c>
      <c r="Y2751" s="5">
        <v>0</v>
      </c>
      <c r="Z2751" s="6">
        <v>39391</v>
      </c>
      <c r="AA2751" s="2" t="s">
        <v>46</v>
      </c>
    </row>
    <row r="2752" spans="1:27" ht="22.5" x14ac:dyDescent="0.25">
      <c r="A2752" s="2" t="s">
        <v>350</v>
      </c>
      <c r="B2752" s="2" t="s">
        <v>8790</v>
      </c>
      <c r="C2752" s="2" t="s">
        <v>8791</v>
      </c>
      <c r="D2752" s="2" t="s">
        <v>350</v>
      </c>
      <c r="E2752" s="2" t="s">
        <v>8764</v>
      </c>
      <c r="F2752" s="2" t="s">
        <v>15481</v>
      </c>
      <c r="G2752" s="2" t="s">
        <v>15482</v>
      </c>
      <c r="H2752" s="2" t="s">
        <v>15483</v>
      </c>
      <c r="I2752" s="3"/>
      <c r="J2752" s="2" t="s">
        <v>10654</v>
      </c>
      <c r="K2752" s="2" t="s">
        <v>10655</v>
      </c>
      <c r="L2752" s="2" t="s">
        <v>10656</v>
      </c>
      <c r="M2752" s="2">
        <v>3699</v>
      </c>
      <c r="N2752" s="2" t="s">
        <v>4056</v>
      </c>
      <c r="O2752" s="2" t="s">
        <v>15450</v>
      </c>
      <c r="P2752" s="4">
        <v>1</v>
      </c>
      <c r="Q2752" s="2" t="s">
        <v>8895</v>
      </c>
      <c r="R2752" s="2" t="s">
        <v>8896</v>
      </c>
      <c r="S2752" s="2" t="s">
        <v>11720</v>
      </c>
      <c r="T2752" s="2" t="s">
        <v>340</v>
      </c>
      <c r="U2752" s="3"/>
      <c r="V2752" s="3"/>
      <c r="W2752" s="4">
        <v>206</v>
      </c>
      <c r="X2752" s="5">
        <v>5</v>
      </c>
      <c r="Y2752" s="5">
        <v>0</v>
      </c>
      <c r="Z2752" s="6">
        <v>39391</v>
      </c>
      <c r="AA2752" s="2" t="s">
        <v>46</v>
      </c>
    </row>
    <row r="2753" spans="1:27" ht="22.5" x14ac:dyDescent="0.25">
      <c r="A2753" s="2" t="s">
        <v>350</v>
      </c>
      <c r="B2753" s="2" t="s">
        <v>8790</v>
      </c>
      <c r="C2753" s="2" t="s">
        <v>8791</v>
      </c>
      <c r="D2753" s="2" t="s">
        <v>350</v>
      </c>
      <c r="E2753" s="2" t="s">
        <v>8764</v>
      </c>
      <c r="F2753" s="2" t="s">
        <v>15484</v>
      </c>
      <c r="G2753" s="2" t="s">
        <v>15485</v>
      </c>
      <c r="H2753" s="2" t="s">
        <v>15486</v>
      </c>
      <c r="I2753" s="3"/>
      <c r="J2753" s="2" t="s">
        <v>10654</v>
      </c>
      <c r="K2753" s="2" t="s">
        <v>10655</v>
      </c>
      <c r="L2753" s="2" t="s">
        <v>10656</v>
      </c>
      <c r="M2753" s="2">
        <v>3700</v>
      </c>
      <c r="N2753" s="2" t="s">
        <v>4056</v>
      </c>
      <c r="O2753" s="2" t="s">
        <v>15450</v>
      </c>
      <c r="P2753" s="4">
        <v>1</v>
      </c>
      <c r="Q2753" s="2" t="s">
        <v>8895</v>
      </c>
      <c r="R2753" s="2" t="s">
        <v>8896</v>
      </c>
      <c r="S2753" s="2" t="s">
        <v>11720</v>
      </c>
      <c r="T2753" s="2" t="s">
        <v>340</v>
      </c>
      <c r="U2753" s="3"/>
      <c r="V2753" s="3"/>
      <c r="W2753" s="4">
        <v>206</v>
      </c>
      <c r="X2753" s="5">
        <v>5</v>
      </c>
      <c r="Y2753" s="5">
        <v>0</v>
      </c>
      <c r="Z2753" s="6">
        <v>39391</v>
      </c>
      <c r="AA2753" s="2" t="s">
        <v>46</v>
      </c>
    </row>
    <row r="2754" spans="1:27" ht="22.5" x14ac:dyDescent="0.25">
      <c r="A2754" s="2" t="s">
        <v>350</v>
      </c>
      <c r="B2754" s="2" t="s">
        <v>8790</v>
      </c>
      <c r="C2754" s="2" t="s">
        <v>8791</v>
      </c>
      <c r="D2754" s="2" t="s">
        <v>350</v>
      </c>
      <c r="E2754" s="2" t="s">
        <v>8764</v>
      </c>
      <c r="F2754" s="2" t="s">
        <v>15487</v>
      </c>
      <c r="G2754" s="2" t="s">
        <v>15488</v>
      </c>
      <c r="H2754" s="2" t="s">
        <v>15489</v>
      </c>
      <c r="I2754" s="3"/>
      <c r="J2754" s="2" t="s">
        <v>10654</v>
      </c>
      <c r="K2754" s="2" t="s">
        <v>10655</v>
      </c>
      <c r="L2754" s="2" t="s">
        <v>10656</v>
      </c>
      <c r="M2754" s="2">
        <v>3701</v>
      </c>
      <c r="N2754" s="2" t="s">
        <v>4056</v>
      </c>
      <c r="O2754" s="2" t="s">
        <v>15450</v>
      </c>
      <c r="P2754" s="4">
        <v>1</v>
      </c>
      <c r="Q2754" s="2" t="s">
        <v>8895</v>
      </c>
      <c r="R2754" s="2" t="s">
        <v>8896</v>
      </c>
      <c r="S2754" s="2" t="s">
        <v>11720</v>
      </c>
      <c r="T2754" s="2" t="s">
        <v>340</v>
      </c>
      <c r="U2754" s="3"/>
      <c r="V2754" s="3"/>
      <c r="W2754" s="4">
        <v>206</v>
      </c>
      <c r="X2754" s="5">
        <v>5</v>
      </c>
      <c r="Y2754" s="5">
        <v>0</v>
      </c>
      <c r="Z2754" s="6">
        <v>39391</v>
      </c>
      <c r="AA2754" s="2" t="s">
        <v>46</v>
      </c>
    </row>
    <row r="2755" spans="1:27" ht="22.5" x14ac:dyDescent="0.25">
      <c r="A2755" s="2" t="s">
        <v>350</v>
      </c>
      <c r="B2755" s="2" t="s">
        <v>8790</v>
      </c>
      <c r="C2755" s="2" t="s">
        <v>8791</v>
      </c>
      <c r="D2755" s="2" t="s">
        <v>350</v>
      </c>
      <c r="E2755" s="2" t="s">
        <v>8764</v>
      </c>
      <c r="F2755" s="2" t="s">
        <v>15490</v>
      </c>
      <c r="G2755" s="2" t="s">
        <v>15491</v>
      </c>
      <c r="H2755" s="2" t="s">
        <v>15492</v>
      </c>
      <c r="I2755" s="3"/>
      <c r="J2755" s="2" t="s">
        <v>10654</v>
      </c>
      <c r="K2755" s="2" t="s">
        <v>10655</v>
      </c>
      <c r="L2755" s="2" t="s">
        <v>10656</v>
      </c>
      <c r="M2755" s="2">
        <v>3704</v>
      </c>
      <c r="N2755" s="2" t="s">
        <v>4056</v>
      </c>
      <c r="O2755" s="2" t="s">
        <v>15450</v>
      </c>
      <c r="P2755" s="4">
        <v>1</v>
      </c>
      <c r="Q2755" s="2" t="s">
        <v>8895</v>
      </c>
      <c r="R2755" s="2" t="s">
        <v>8896</v>
      </c>
      <c r="S2755" s="2" t="s">
        <v>11720</v>
      </c>
      <c r="T2755" s="2" t="s">
        <v>340</v>
      </c>
      <c r="U2755" s="3"/>
      <c r="V2755" s="3"/>
      <c r="W2755" s="4">
        <v>206</v>
      </c>
      <c r="X2755" s="5">
        <v>5</v>
      </c>
      <c r="Y2755" s="5">
        <v>0</v>
      </c>
      <c r="Z2755" s="6">
        <v>39391</v>
      </c>
      <c r="AA2755" s="2" t="s">
        <v>46</v>
      </c>
    </row>
    <row r="2756" spans="1:27" ht="22.5" x14ac:dyDescent="0.25">
      <c r="A2756" s="2" t="s">
        <v>165</v>
      </c>
      <c r="B2756" s="2" t="s">
        <v>8828</v>
      </c>
      <c r="C2756" s="2" t="s">
        <v>8829</v>
      </c>
      <c r="D2756" s="2" t="s">
        <v>165</v>
      </c>
      <c r="E2756" s="2" t="s">
        <v>8830</v>
      </c>
      <c r="F2756" s="2" t="s">
        <v>15493</v>
      </c>
      <c r="G2756" s="2" t="s">
        <v>15494</v>
      </c>
      <c r="H2756" s="2" t="s">
        <v>15495</v>
      </c>
      <c r="I2756" s="3"/>
      <c r="J2756" s="2" t="s">
        <v>10654</v>
      </c>
      <c r="K2756" s="2" t="s">
        <v>10655</v>
      </c>
      <c r="L2756" s="2" t="s">
        <v>10656</v>
      </c>
      <c r="M2756" s="2">
        <v>3746</v>
      </c>
      <c r="N2756" s="2" t="s">
        <v>4056</v>
      </c>
      <c r="O2756" s="2" t="s">
        <v>15450</v>
      </c>
      <c r="P2756" s="4">
        <v>1</v>
      </c>
      <c r="Q2756" s="2" t="s">
        <v>8834</v>
      </c>
      <c r="R2756" s="2" t="s">
        <v>8835</v>
      </c>
      <c r="S2756" s="2" t="s">
        <v>42</v>
      </c>
      <c r="T2756" s="2" t="s">
        <v>340</v>
      </c>
      <c r="U2756" s="2" t="s">
        <v>44</v>
      </c>
      <c r="V2756" s="2" t="s">
        <v>179</v>
      </c>
      <c r="W2756" s="4">
        <v>24</v>
      </c>
      <c r="X2756" s="5">
        <v>15.25</v>
      </c>
      <c r="Y2756" s="5">
        <v>13.25</v>
      </c>
      <c r="Z2756" s="6">
        <v>44930</v>
      </c>
      <c r="AA2756" s="2" t="s">
        <v>46</v>
      </c>
    </row>
    <row r="2757" spans="1:27" x14ac:dyDescent="0.25">
      <c r="A2757" s="2" t="s">
        <v>853</v>
      </c>
      <c r="B2757" s="2" t="s">
        <v>1565</v>
      </c>
      <c r="C2757" s="2" t="s">
        <v>1566</v>
      </c>
      <c r="D2757" s="2" t="s">
        <v>853</v>
      </c>
      <c r="E2757" s="2" t="s">
        <v>1567</v>
      </c>
      <c r="F2757" s="2" t="s">
        <v>15496</v>
      </c>
      <c r="G2757" s="2" t="s">
        <v>15497</v>
      </c>
      <c r="H2757" s="2" t="s">
        <v>10816</v>
      </c>
      <c r="I2757" s="2" t="s">
        <v>15498</v>
      </c>
      <c r="J2757" s="2" t="s">
        <v>10495</v>
      </c>
      <c r="K2757" s="2" t="s">
        <v>10496</v>
      </c>
      <c r="L2757" s="2" t="str">
        <f>K2757</f>
        <v>Radiation Survey Meters, Geige</v>
      </c>
      <c r="M2757" s="2">
        <v>812</v>
      </c>
      <c r="N2757" s="2" t="s">
        <v>13280</v>
      </c>
      <c r="O2757" s="2" t="s">
        <v>15499</v>
      </c>
      <c r="P2757" s="4">
        <v>1</v>
      </c>
      <c r="Q2757" s="2" t="s">
        <v>2521</v>
      </c>
      <c r="R2757" s="2" t="s">
        <v>2522</v>
      </c>
      <c r="S2757" s="2" t="s">
        <v>15500</v>
      </c>
      <c r="T2757" s="2" t="s">
        <v>43</v>
      </c>
      <c r="U2757" s="2" t="s">
        <v>44</v>
      </c>
      <c r="V2757" s="2" t="s">
        <v>179</v>
      </c>
      <c r="W2757" s="4">
        <v>339</v>
      </c>
      <c r="X2757" s="5">
        <v>5</v>
      </c>
      <c r="Y2757" s="5">
        <v>0</v>
      </c>
      <c r="Z2757" s="6">
        <v>35362</v>
      </c>
      <c r="AA2757" s="2" t="s">
        <v>46</v>
      </c>
    </row>
    <row r="2758" spans="1:27" x14ac:dyDescent="0.25">
      <c r="A2758" s="2" t="s">
        <v>853</v>
      </c>
      <c r="B2758" s="2" t="s">
        <v>1565</v>
      </c>
      <c r="C2758" s="2" t="s">
        <v>1566</v>
      </c>
      <c r="D2758" s="2" t="s">
        <v>853</v>
      </c>
      <c r="E2758" s="2" t="s">
        <v>1567</v>
      </c>
      <c r="F2758" s="2" t="s">
        <v>15501</v>
      </c>
      <c r="G2758" s="2" t="s">
        <v>15502</v>
      </c>
      <c r="H2758" s="2" t="s">
        <v>15503</v>
      </c>
      <c r="I2758" s="2" t="s">
        <v>15504</v>
      </c>
      <c r="J2758" s="2" t="s">
        <v>10495</v>
      </c>
      <c r="K2758" s="2" t="s">
        <v>10496</v>
      </c>
      <c r="L2758" s="2" t="str">
        <f>K2758</f>
        <v>Radiation Survey Meters, Geige</v>
      </c>
      <c r="M2758" s="2">
        <v>813</v>
      </c>
      <c r="N2758" s="2" t="s">
        <v>13280</v>
      </c>
      <c r="O2758" s="2" t="s">
        <v>15499</v>
      </c>
      <c r="P2758" s="4">
        <v>1</v>
      </c>
      <c r="Q2758" s="2" t="s">
        <v>2521</v>
      </c>
      <c r="R2758" s="2" t="s">
        <v>2522</v>
      </c>
      <c r="S2758" s="2" t="s">
        <v>2523</v>
      </c>
      <c r="T2758" s="2" t="s">
        <v>43</v>
      </c>
      <c r="U2758" s="2" t="s">
        <v>44</v>
      </c>
      <c r="V2758" s="2" t="s">
        <v>179</v>
      </c>
      <c r="W2758" s="4">
        <v>339</v>
      </c>
      <c r="X2758" s="5">
        <v>5</v>
      </c>
      <c r="Y2758" s="5">
        <v>0</v>
      </c>
      <c r="Z2758" s="6">
        <v>35362</v>
      </c>
      <c r="AA2758" s="2" t="s">
        <v>46</v>
      </c>
    </row>
    <row r="2759" spans="1:27" ht="22.5" x14ac:dyDescent="0.25">
      <c r="A2759" s="2" t="s">
        <v>1446</v>
      </c>
      <c r="B2759" s="2" t="s">
        <v>8790</v>
      </c>
      <c r="C2759" s="2" t="s">
        <v>8791</v>
      </c>
      <c r="D2759" s="2" t="s">
        <v>1446</v>
      </c>
      <c r="E2759" s="2" t="s">
        <v>8764</v>
      </c>
      <c r="F2759" s="2" t="s">
        <v>15505</v>
      </c>
      <c r="G2759" s="2" t="s">
        <v>15506</v>
      </c>
      <c r="H2759" s="2" t="s">
        <v>15507</v>
      </c>
      <c r="I2759" s="3"/>
      <c r="J2759" s="2" t="s">
        <v>10654</v>
      </c>
      <c r="K2759" s="2" t="s">
        <v>10655</v>
      </c>
      <c r="L2759" s="2" t="s">
        <v>10656</v>
      </c>
      <c r="M2759" s="2">
        <v>3559</v>
      </c>
      <c r="N2759" s="2" t="s">
        <v>4056</v>
      </c>
      <c r="O2759" s="2" t="s">
        <v>15508</v>
      </c>
      <c r="P2759" s="4">
        <v>1</v>
      </c>
      <c r="Q2759" s="2" t="s">
        <v>8796</v>
      </c>
      <c r="R2759" s="2" t="s">
        <v>8797</v>
      </c>
      <c r="S2759" s="2" t="s">
        <v>6969</v>
      </c>
      <c r="T2759" s="2" t="s">
        <v>340</v>
      </c>
      <c r="U2759" s="2" t="s">
        <v>599</v>
      </c>
      <c r="V2759" s="2" t="s">
        <v>8955</v>
      </c>
      <c r="W2759" s="4">
        <v>26</v>
      </c>
      <c r="X2759" s="5">
        <v>5</v>
      </c>
      <c r="Y2759" s="5">
        <v>3</v>
      </c>
      <c r="Z2759" s="6">
        <v>44893</v>
      </c>
      <c r="AA2759" s="2" t="s">
        <v>46</v>
      </c>
    </row>
    <row r="2760" spans="1:27" ht="22.5" x14ac:dyDescent="0.25">
      <c r="A2760" s="2" t="s">
        <v>1446</v>
      </c>
      <c r="B2760" s="2" t="s">
        <v>8790</v>
      </c>
      <c r="C2760" s="2" t="s">
        <v>8791</v>
      </c>
      <c r="D2760" s="2" t="s">
        <v>1446</v>
      </c>
      <c r="E2760" s="2" t="s">
        <v>8764</v>
      </c>
      <c r="F2760" s="2" t="s">
        <v>15509</v>
      </c>
      <c r="G2760" s="2" t="s">
        <v>15510</v>
      </c>
      <c r="H2760" s="2" t="s">
        <v>15511</v>
      </c>
      <c r="I2760" s="3"/>
      <c r="J2760" s="2" t="s">
        <v>10654</v>
      </c>
      <c r="K2760" s="2" t="s">
        <v>10655</v>
      </c>
      <c r="L2760" s="2" t="s">
        <v>10656</v>
      </c>
      <c r="M2760" s="2">
        <v>3567</v>
      </c>
      <c r="N2760" s="2" t="s">
        <v>4056</v>
      </c>
      <c r="O2760" s="2" t="s">
        <v>15508</v>
      </c>
      <c r="P2760" s="4">
        <v>1</v>
      </c>
      <c r="Q2760" s="2" t="s">
        <v>8796</v>
      </c>
      <c r="R2760" s="2" t="s">
        <v>8797</v>
      </c>
      <c r="S2760" s="2" t="s">
        <v>238</v>
      </c>
      <c r="T2760" s="2" t="s">
        <v>340</v>
      </c>
      <c r="U2760" s="2" t="s">
        <v>599</v>
      </c>
      <c r="V2760" s="2" t="s">
        <v>8955</v>
      </c>
      <c r="W2760" s="4">
        <v>16</v>
      </c>
      <c r="X2760" s="5">
        <v>5</v>
      </c>
      <c r="Y2760" s="5">
        <v>4</v>
      </c>
      <c r="Z2760" s="6">
        <v>45189</v>
      </c>
      <c r="AA2760" s="2" t="s">
        <v>46</v>
      </c>
    </row>
    <row r="2761" spans="1:27" ht="22.5" x14ac:dyDescent="0.25">
      <c r="A2761" s="2" t="s">
        <v>165</v>
      </c>
      <c r="B2761" s="2" t="s">
        <v>8828</v>
      </c>
      <c r="C2761" s="2" t="s">
        <v>8829</v>
      </c>
      <c r="D2761" s="2" t="s">
        <v>165</v>
      </c>
      <c r="E2761" s="2" t="s">
        <v>8830</v>
      </c>
      <c r="F2761" s="2" t="s">
        <v>15512</v>
      </c>
      <c r="G2761" s="2" t="s">
        <v>15513</v>
      </c>
      <c r="H2761" s="2" t="s">
        <v>15514</v>
      </c>
      <c r="I2761" s="3"/>
      <c r="J2761" s="2" t="s">
        <v>10654</v>
      </c>
      <c r="K2761" s="2" t="s">
        <v>10655</v>
      </c>
      <c r="L2761" s="2" t="s">
        <v>10656</v>
      </c>
      <c r="M2761" s="2">
        <v>3749</v>
      </c>
      <c r="N2761" s="2" t="s">
        <v>4056</v>
      </c>
      <c r="O2761" s="2" t="s">
        <v>15508</v>
      </c>
      <c r="P2761" s="4">
        <v>1</v>
      </c>
      <c r="Q2761" s="2" t="s">
        <v>8834</v>
      </c>
      <c r="R2761" s="2" t="s">
        <v>8835</v>
      </c>
      <c r="S2761" s="2" t="s">
        <v>42</v>
      </c>
      <c r="T2761" s="2" t="s">
        <v>340</v>
      </c>
      <c r="U2761" s="2" t="s">
        <v>44</v>
      </c>
      <c r="V2761" s="2" t="s">
        <v>179</v>
      </c>
      <c r="W2761" s="4">
        <v>24</v>
      </c>
      <c r="X2761" s="5">
        <v>5</v>
      </c>
      <c r="Y2761" s="5">
        <v>3</v>
      </c>
      <c r="Z2761" s="6">
        <v>44939</v>
      </c>
      <c r="AA2761" s="2" t="s">
        <v>46</v>
      </c>
    </row>
    <row r="2762" spans="1:27" ht="22.5" x14ac:dyDescent="0.25">
      <c r="A2762" s="2" t="s">
        <v>1386</v>
      </c>
      <c r="B2762" s="2" t="s">
        <v>1647</v>
      </c>
      <c r="C2762" s="2" t="s">
        <v>1648</v>
      </c>
      <c r="D2762" s="2" t="s">
        <v>1386</v>
      </c>
      <c r="E2762" s="2" t="s">
        <v>1649</v>
      </c>
      <c r="F2762" s="2" t="s">
        <v>15515</v>
      </c>
      <c r="G2762" s="2" t="s">
        <v>15516</v>
      </c>
      <c r="H2762" s="2" t="s">
        <v>15517</v>
      </c>
      <c r="I2762" s="3"/>
      <c r="J2762" s="2" t="s">
        <v>10654</v>
      </c>
      <c r="K2762" s="2" t="s">
        <v>10655</v>
      </c>
      <c r="L2762" s="2" t="s">
        <v>10656</v>
      </c>
      <c r="M2762" s="2">
        <v>3322</v>
      </c>
      <c r="N2762" s="2" t="s">
        <v>511</v>
      </c>
      <c r="O2762" s="2" t="s">
        <v>15518</v>
      </c>
      <c r="P2762" s="4">
        <v>1</v>
      </c>
      <c r="Q2762" s="2" t="s">
        <v>1771</v>
      </c>
      <c r="R2762" s="2" t="s">
        <v>1772</v>
      </c>
      <c r="S2762" s="2" t="s">
        <v>42</v>
      </c>
      <c r="T2762" s="2" t="s">
        <v>340</v>
      </c>
      <c r="U2762" s="2" t="s">
        <v>108</v>
      </c>
      <c r="V2762" s="2" t="s">
        <v>109</v>
      </c>
      <c r="W2762" s="4">
        <v>71</v>
      </c>
      <c r="X2762" s="5">
        <v>5</v>
      </c>
      <c r="Y2762" s="5">
        <v>0</v>
      </c>
      <c r="Z2762" s="6">
        <v>43504</v>
      </c>
      <c r="AA2762" s="2" t="s">
        <v>46</v>
      </c>
    </row>
    <row r="2763" spans="1:27" ht="22.5" x14ac:dyDescent="0.25">
      <c r="A2763" s="2" t="s">
        <v>1777</v>
      </c>
      <c r="B2763" s="2" t="s">
        <v>442</v>
      </c>
      <c r="C2763" s="2" t="s">
        <v>443</v>
      </c>
      <c r="D2763" s="2" t="s">
        <v>1777</v>
      </c>
      <c r="E2763" s="2" t="s">
        <v>1506</v>
      </c>
      <c r="F2763" s="2" t="s">
        <v>15519</v>
      </c>
      <c r="G2763" s="2" t="s">
        <v>15520</v>
      </c>
      <c r="H2763" s="2" t="s">
        <v>15521</v>
      </c>
      <c r="I2763" s="3"/>
      <c r="J2763" s="2" t="s">
        <v>10654</v>
      </c>
      <c r="K2763" s="2" t="s">
        <v>10655</v>
      </c>
      <c r="L2763" s="2" t="s">
        <v>10656</v>
      </c>
      <c r="M2763" s="2">
        <v>3397</v>
      </c>
      <c r="N2763" s="2" t="s">
        <v>511</v>
      </c>
      <c r="O2763" s="2" t="s">
        <v>15518</v>
      </c>
      <c r="P2763" s="4">
        <v>1</v>
      </c>
      <c r="Q2763" s="2" t="s">
        <v>1782</v>
      </c>
      <c r="R2763" s="2" t="s">
        <v>1783</v>
      </c>
      <c r="S2763" s="2" t="s">
        <v>42</v>
      </c>
      <c r="T2763" s="2" t="s">
        <v>340</v>
      </c>
      <c r="U2763" s="2" t="s">
        <v>108</v>
      </c>
      <c r="V2763" s="2" t="s">
        <v>109</v>
      </c>
      <c r="W2763" s="4">
        <v>76</v>
      </c>
      <c r="X2763" s="5">
        <v>5</v>
      </c>
      <c r="Y2763" s="5">
        <v>0</v>
      </c>
      <c r="Z2763" s="6">
        <v>43355</v>
      </c>
      <c r="AA2763" s="2" t="s">
        <v>46</v>
      </c>
    </row>
    <row r="2764" spans="1:27" ht="22.5" x14ac:dyDescent="0.25">
      <c r="A2764" s="2" t="s">
        <v>4163</v>
      </c>
      <c r="B2764" s="2" t="s">
        <v>504</v>
      </c>
      <c r="C2764" s="2" t="s">
        <v>505</v>
      </c>
      <c r="D2764" s="2" t="s">
        <v>4163</v>
      </c>
      <c r="E2764" s="2" t="s">
        <v>2373</v>
      </c>
      <c r="F2764" s="2" t="s">
        <v>8462</v>
      </c>
      <c r="G2764" s="2" t="s">
        <v>8463</v>
      </c>
      <c r="H2764" s="2" t="s">
        <v>8464</v>
      </c>
      <c r="I2764" s="2" t="s">
        <v>8465</v>
      </c>
      <c r="J2764" s="2" t="s">
        <v>135</v>
      </c>
      <c r="K2764" s="2" t="s">
        <v>121</v>
      </c>
      <c r="L2764" s="2" t="s">
        <v>136</v>
      </c>
      <c r="M2764" s="2">
        <v>2574</v>
      </c>
      <c r="N2764" s="2" t="s">
        <v>4056</v>
      </c>
      <c r="O2764" s="2" t="s">
        <v>8466</v>
      </c>
      <c r="P2764" s="4">
        <v>1</v>
      </c>
      <c r="Q2764" s="2" t="s">
        <v>8467</v>
      </c>
      <c r="R2764" s="2" t="s">
        <v>8468</v>
      </c>
      <c r="S2764" s="2" t="s">
        <v>8469</v>
      </c>
      <c r="T2764" s="2" t="s">
        <v>86</v>
      </c>
      <c r="U2764" s="2" t="s">
        <v>44</v>
      </c>
      <c r="V2764" s="2" t="s">
        <v>179</v>
      </c>
      <c r="W2764" s="4">
        <v>156</v>
      </c>
      <c r="X2764" s="5">
        <v>5</v>
      </c>
      <c r="Y2764" s="5">
        <v>0</v>
      </c>
      <c r="Z2764" s="6">
        <v>40918</v>
      </c>
      <c r="AA2764" s="2" t="s">
        <v>46</v>
      </c>
    </row>
    <row r="2765" spans="1:27" ht="22.5" x14ac:dyDescent="0.25">
      <c r="A2765" s="2" t="s">
        <v>4058</v>
      </c>
      <c r="B2765" s="2" t="s">
        <v>845</v>
      </c>
      <c r="C2765" s="2" t="s">
        <v>693</v>
      </c>
      <c r="D2765" s="2" t="s">
        <v>4058</v>
      </c>
      <c r="E2765" s="2" t="s">
        <v>1797</v>
      </c>
      <c r="F2765" s="2" t="s">
        <v>15522</v>
      </c>
      <c r="G2765" s="2" t="s">
        <v>15523</v>
      </c>
      <c r="H2765" s="2" t="s">
        <v>15524</v>
      </c>
      <c r="I2765" s="3"/>
      <c r="J2765" s="2" t="s">
        <v>10654</v>
      </c>
      <c r="K2765" s="2" t="s">
        <v>10655</v>
      </c>
      <c r="L2765" s="2" t="s">
        <v>10656</v>
      </c>
      <c r="M2765" s="2">
        <v>3329</v>
      </c>
      <c r="N2765" s="2" t="s">
        <v>281</v>
      </c>
      <c r="O2765" s="2" t="s">
        <v>15525</v>
      </c>
      <c r="P2765" s="4">
        <v>1</v>
      </c>
      <c r="Q2765" s="2" t="s">
        <v>15526</v>
      </c>
      <c r="R2765" s="2" t="s">
        <v>15527</v>
      </c>
      <c r="S2765" s="2" t="s">
        <v>42</v>
      </c>
      <c r="T2765" s="2" t="s">
        <v>340</v>
      </c>
      <c r="U2765" s="2" t="s">
        <v>9966</v>
      </c>
      <c r="V2765" s="2" t="s">
        <v>9967</v>
      </c>
      <c r="W2765" s="4">
        <v>48</v>
      </c>
      <c r="X2765" s="5">
        <v>5</v>
      </c>
      <c r="Y2765" s="5">
        <v>1</v>
      </c>
      <c r="Z2765" s="6">
        <v>44202</v>
      </c>
      <c r="AA2765" s="2" t="s">
        <v>46</v>
      </c>
    </row>
    <row r="2766" spans="1:27" ht="22.5" x14ac:dyDescent="0.25">
      <c r="A2766" s="2" t="s">
        <v>441</v>
      </c>
      <c r="B2766" s="2" t="s">
        <v>3603</v>
      </c>
      <c r="C2766" s="2" t="s">
        <v>3604</v>
      </c>
      <c r="D2766" s="2" t="s">
        <v>441</v>
      </c>
      <c r="E2766" s="2" t="s">
        <v>10269</v>
      </c>
      <c r="F2766" s="2" t="s">
        <v>15528</v>
      </c>
      <c r="G2766" s="2" t="s">
        <v>15529</v>
      </c>
      <c r="H2766" s="2" t="s">
        <v>15530</v>
      </c>
      <c r="I2766" s="2" t="s">
        <v>12925</v>
      </c>
      <c r="J2766" s="2" t="s">
        <v>10654</v>
      </c>
      <c r="K2766" s="2" t="s">
        <v>10655</v>
      </c>
      <c r="L2766" s="2" t="s">
        <v>10656</v>
      </c>
      <c r="M2766" s="2">
        <v>3345</v>
      </c>
      <c r="N2766" s="2" t="s">
        <v>281</v>
      </c>
      <c r="O2766" s="2" t="s">
        <v>15525</v>
      </c>
      <c r="P2766" s="4">
        <v>1</v>
      </c>
      <c r="Q2766" s="2" t="s">
        <v>12927</v>
      </c>
      <c r="R2766" s="2" t="s">
        <v>12928</v>
      </c>
      <c r="S2766" s="2" t="s">
        <v>12929</v>
      </c>
      <c r="T2766" s="2" t="s">
        <v>340</v>
      </c>
      <c r="U2766" s="2" t="s">
        <v>44</v>
      </c>
      <c r="V2766" s="2" t="s">
        <v>179</v>
      </c>
      <c r="W2766" s="4">
        <v>156</v>
      </c>
      <c r="X2766" s="5">
        <v>5</v>
      </c>
      <c r="Y2766" s="5">
        <v>0</v>
      </c>
      <c r="Z2766" s="6">
        <v>40918</v>
      </c>
      <c r="AA2766" s="2" t="s">
        <v>46</v>
      </c>
    </row>
    <row r="2767" spans="1:27" ht="22.5" x14ac:dyDescent="0.25">
      <c r="A2767" s="2" t="s">
        <v>1446</v>
      </c>
      <c r="B2767" s="2" t="s">
        <v>1387</v>
      </c>
      <c r="C2767" s="2" t="s">
        <v>1388</v>
      </c>
      <c r="D2767" s="2" t="s">
        <v>1446</v>
      </c>
      <c r="E2767" s="2" t="s">
        <v>3073</v>
      </c>
      <c r="F2767" s="2" t="s">
        <v>15531</v>
      </c>
      <c r="G2767" s="2" t="s">
        <v>15532</v>
      </c>
      <c r="H2767" s="2" t="s">
        <v>15533</v>
      </c>
      <c r="I2767" s="3"/>
      <c r="J2767" s="2" t="s">
        <v>10654</v>
      </c>
      <c r="K2767" s="2" t="s">
        <v>10655</v>
      </c>
      <c r="L2767" s="2" t="s">
        <v>10656</v>
      </c>
      <c r="M2767" s="2">
        <v>3446</v>
      </c>
      <c r="N2767" s="2" t="s">
        <v>281</v>
      </c>
      <c r="O2767" s="2" t="s">
        <v>15525</v>
      </c>
      <c r="P2767" s="4">
        <v>1</v>
      </c>
      <c r="Q2767" s="2" t="s">
        <v>3078</v>
      </c>
      <c r="R2767" s="2" t="s">
        <v>3079</v>
      </c>
      <c r="S2767" s="2" t="s">
        <v>42</v>
      </c>
      <c r="T2767" s="2" t="s">
        <v>340</v>
      </c>
      <c r="U2767" s="2" t="s">
        <v>44</v>
      </c>
      <c r="V2767" s="2" t="s">
        <v>179</v>
      </c>
      <c r="W2767" s="4">
        <v>127</v>
      </c>
      <c r="X2767" s="5">
        <v>5</v>
      </c>
      <c r="Y2767" s="5">
        <v>0</v>
      </c>
      <c r="Z2767" s="6">
        <v>41817</v>
      </c>
      <c r="AA2767" s="2" t="s">
        <v>46</v>
      </c>
    </row>
    <row r="2768" spans="1:27" ht="22.5" x14ac:dyDescent="0.25">
      <c r="A2768" s="2" t="s">
        <v>1446</v>
      </c>
      <c r="B2768" s="2" t="s">
        <v>1387</v>
      </c>
      <c r="C2768" s="2" t="s">
        <v>1388</v>
      </c>
      <c r="D2768" s="2" t="s">
        <v>1446</v>
      </c>
      <c r="E2768" s="2" t="s">
        <v>3073</v>
      </c>
      <c r="F2768" s="2" t="s">
        <v>15534</v>
      </c>
      <c r="G2768" s="2" t="s">
        <v>15535</v>
      </c>
      <c r="H2768" s="2" t="s">
        <v>15536</v>
      </c>
      <c r="I2768" s="3"/>
      <c r="J2768" s="2" t="s">
        <v>10654</v>
      </c>
      <c r="K2768" s="2" t="s">
        <v>10655</v>
      </c>
      <c r="L2768" s="2" t="s">
        <v>10656</v>
      </c>
      <c r="M2768" s="2">
        <v>3451</v>
      </c>
      <c r="N2768" s="2" t="s">
        <v>281</v>
      </c>
      <c r="O2768" s="2" t="s">
        <v>15525</v>
      </c>
      <c r="P2768" s="4">
        <v>1</v>
      </c>
      <c r="Q2768" s="2" t="s">
        <v>3078</v>
      </c>
      <c r="R2768" s="2" t="s">
        <v>3079</v>
      </c>
      <c r="S2768" s="2" t="s">
        <v>42</v>
      </c>
      <c r="T2768" s="2" t="s">
        <v>340</v>
      </c>
      <c r="U2768" s="2" t="s">
        <v>44</v>
      </c>
      <c r="V2768" s="2" t="s">
        <v>179</v>
      </c>
      <c r="W2768" s="4">
        <v>127</v>
      </c>
      <c r="X2768" s="5">
        <v>5</v>
      </c>
      <c r="Y2768" s="5">
        <v>0</v>
      </c>
      <c r="Z2768" s="6">
        <v>41806</v>
      </c>
      <c r="AA2768" s="2" t="s">
        <v>46</v>
      </c>
    </row>
    <row r="2769" spans="1:27" ht="22.5" x14ac:dyDescent="0.25">
      <c r="A2769" s="2" t="s">
        <v>1446</v>
      </c>
      <c r="B2769" s="2" t="s">
        <v>1387</v>
      </c>
      <c r="C2769" s="2" t="s">
        <v>1388</v>
      </c>
      <c r="D2769" s="2" t="s">
        <v>1446</v>
      </c>
      <c r="E2769" s="2" t="s">
        <v>3073</v>
      </c>
      <c r="F2769" s="2" t="s">
        <v>15537</v>
      </c>
      <c r="G2769" s="2" t="s">
        <v>15538</v>
      </c>
      <c r="H2769" s="2" t="s">
        <v>15539</v>
      </c>
      <c r="I2769" s="3"/>
      <c r="J2769" s="2" t="s">
        <v>10654</v>
      </c>
      <c r="K2769" s="2" t="s">
        <v>10655</v>
      </c>
      <c r="L2769" s="2" t="s">
        <v>10656</v>
      </c>
      <c r="M2769" s="2">
        <v>3454</v>
      </c>
      <c r="N2769" s="2" t="s">
        <v>281</v>
      </c>
      <c r="O2769" s="2" t="s">
        <v>15525</v>
      </c>
      <c r="P2769" s="4">
        <v>1</v>
      </c>
      <c r="Q2769" s="2" t="s">
        <v>3078</v>
      </c>
      <c r="R2769" s="2" t="s">
        <v>3079</v>
      </c>
      <c r="S2769" s="2" t="s">
        <v>238</v>
      </c>
      <c r="T2769" s="2" t="s">
        <v>340</v>
      </c>
      <c r="U2769" s="2" t="s">
        <v>599</v>
      </c>
      <c r="V2769" s="2" t="s">
        <v>5741</v>
      </c>
      <c r="W2769" s="4">
        <v>58</v>
      </c>
      <c r="X2769" s="5">
        <v>5</v>
      </c>
      <c r="Y2769" s="5">
        <v>0</v>
      </c>
      <c r="Z2769" s="6">
        <v>43896</v>
      </c>
      <c r="AA2769" s="2" t="s">
        <v>46</v>
      </c>
    </row>
    <row r="2770" spans="1:27" ht="22.5" x14ac:dyDescent="0.25">
      <c r="A2770" s="2" t="s">
        <v>1446</v>
      </c>
      <c r="B2770" s="2" t="s">
        <v>1387</v>
      </c>
      <c r="C2770" s="2" t="s">
        <v>1388</v>
      </c>
      <c r="D2770" s="2" t="s">
        <v>1446</v>
      </c>
      <c r="E2770" s="2" t="s">
        <v>3073</v>
      </c>
      <c r="F2770" s="2" t="s">
        <v>15540</v>
      </c>
      <c r="G2770" s="2" t="s">
        <v>15541</v>
      </c>
      <c r="H2770" s="2" t="s">
        <v>15542</v>
      </c>
      <c r="I2770" s="3"/>
      <c r="J2770" s="2" t="s">
        <v>10654</v>
      </c>
      <c r="K2770" s="2" t="s">
        <v>10655</v>
      </c>
      <c r="L2770" s="2" t="s">
        <v>10656</v>
      </c>
      <c r="M2770" s="2">
        <v>3464</v>
      </c>
      <c r="N2770" s="2" t="s">
        <v>281</v>
      </c>
      <c r="O2770" s="2" t="s">
        <v>15525</v>
      </c>
      <c r="P2770" s="4">
        <v>1</v>
      </c>
      <c r="Q2770" s="2" t="s">
        <v>3078</v>
      </c>
      <c r="R2770" s="2" t="s">
        <v>3079</v>
      </c>
      <c r="S2770" s="2" t="s">
        <v>9712</v>
      </c>
      <c r="T2770" s="2" t="s">
        <v>340</v>
      </c>
      <c r="U2770" s="2" t="s">
        <v>599</v>
      </c>
      <c r="V2770" s="2" t="s">
        <v>5741</v>
      </c>
      <c r="W2770" s="4">
        <v>50</v>
      </c>
      <c r="X2770" s="5">
        <v>5</v>
      </c>
      <c r="Y2770" s="5">
        <v>1</v>
      </c>
      <c r="Z2770" s="6">
        <v>44144</v>
      </c>
      <c r="AA2770" s="2" t="s">
        <v>46</v>
      </c>
    </row>
    <row r="2771" spans="1:27" ht="22.5" x14ac:dyDescent="0.25">
      <c r="A2771" s="2" t="s">
        <v>1446</v>
      </c>
      <c r="B2771" s="2" t="s">
        <v>1387</v>
      </c>
      <c r="C2771" s="2" t="s">
        <v>1388</v>
      </c>
      <c r="D2771" s="2" t="s">
        <v>1446</v>
      </c>
      <c r="E2771" s="2" t="s">
        <v>3073</v>
      </c>
      <c r="F2771" s="2" t="s">
        <v>15543</v>
      </c>
      <c r="G2771" s="2" t="s">
        <v>15544</v>
      </c>
      <c r="H2771" s="2" t="s">
        <v>15545</v>
      </c>
      <c r="I2771" s="3"/>
      <c r="J2771" s="2" t="s">
        <v>10654</v>
      </c>
      <c r="K2771" s="2" t="s">
        <v>10655</v>
      </c>
      <c r="L2771" s="2" t="s">
        <v>10656</v>
      </c>
      <c r="M2771" s="2">
        <v>3465</v>
      </c>
      <c r="N2771" s="2" t="s">
        <v>281</v>
      </c>
      <c r="O2771" s="2" t="s">
        <v>15525</v>
      </c>
      <c r="P2771" s="4">
        <v>1</v>
      </c>
      <c r="Q2771" s="2" t="s">
        <v>3078</v>
      </c>
      <c r="R2771" s="2" t="s">
        <v>3079</v>
      </c>
      <c r="S2771" s="2" t="s">
        <v>12973</v>
      </c>
      <c r="T2771" s="2" t="s">
        <v>340</v>
      </c>
      <c r="U2771" s="2" t="s">
        <v>599</v>
      </c>
      <c r="V2771" s="2" t="s">
        <v>5741</v>
      </c>
      <c r="W2771" s="4">
        <v>50</v>
      </c>
      <c r="X2771" s="5">
        <v>5</v>
      </c>
      <c r="Y2771" s="5">
        <v>1</v>
      </c>
      <c r="Z2771" s="6">
        <v>44144</v>
      </c>
      <c r="AA2771" s="2" t="s">
        <v>46</v>
      </c>
    </row>
    <row r="2772" spans="1:27" ht="22.5" x14ac:dyDescent="0.25">
      <c r="A2772" s="2" t="s">
        <v>1446</v>
      </c>
      <c r="B2772" s="2" t="s">
        <v>1387</v>
      </c>
      <c r="C2772" s="2" t="s">
        <v>1388</v>
      </c>
      <c r="D2772" s="2" t="s">
        <v>1446</v>
      </c>
      <c r="E2772" s="2" t="s">
        <v>3073</v>
      </c>
      <c r="F2772" s="2" t="s">
        <v>15546</v>
      </c>
      <c r="G2772" s="2" t="s">
        <v>15547</v>
      </c>
      <c r="H2772" s="2" t="s">
        <v>15548</v>
      </c>
      <c r="I2772" s="3"/>
      <c r="J2772" s="2" t="s">
        <v>10654</v>
      </c>
      <c r="K2772" s="2" t="s">
        <v>10655</v>
      </c>
      <c r="L2772" s="2" t="s">
        <v>10656</v>
      </c>
      <c r="M2772" s="2">
        <v>3466</v>
      </c>
      <c r="N2772" s="2" t="s">
        <v>281</v>
      </c>
      <c r="O2772" s="2" t="s">
        <v>15525</v>
      </c>
      <c r="P2772" s="4">
        <v>1</v>
      </c>
      <c r="Q2772" s="2" t="s">
        <v>3078</v>
      </c>
      <c r="R2772" s="2" t="s">
        <v>3079</v>
      </c>
      <c r="S2772" s="2" t="s">
        <v>238</v>
      </c>
      <c r="T2772" s="2" t="s">
        <v>340</v>
      </c>
      <c r="U2772" s="2" t="s">
        <v>599</v>
      </c>
      <c r="V2772" s="2" t="s">
        <v>5741</v>
      </c>
      <c r="W2772" s="4">
        <v>50</v>
      </c>
      <c r="X2772" s="5">
        <v>5</v>
      </c>
      <c r="Y2772" s="5">
        <v>1</v>
      </c>
      <c r="Z2772" s="6">
        <v>44144</v>
      </c>
      <c r="AA2772" s="2" t="s">
        <v>46</v>
      </c>
    </row>
    <row r="2773" spans="1:27" ht="22.5" x14ac:dyDescent="0.25">
      <c r="A2773" s="2" t="s">
        <v>1446</v>
      </c>
      <c r="B2773" s="2" t="s">
        <v>1387</v>
      </c>
      <c r="C2773" s="2" t="s">
        <v>1388</v>
      </c>
      <c r="D2773" s="2" t="s">
        <v>1446</v>
      </c>
      <c r="E2773" s="2" t="s">
        <v>3073</v>
      </c>
      <c r="F2773" s="2" t="s">
        <v>15549</v>
      </c>
      <c r="G2773" s="2" t="s">
        <v>15550</v>
      </c>
      <c r="H2773" s="2" t="s">
        <v>15551</v>
      </c>
      <c r="I2773" s="3"/>
      <c r="J2773" s="2" t="s">
        <v>10654</v>
      </c>
      <c r="K2773" s="2" t="s">
        <v>10655</v>
      </c>
      <c r="L2773" s="2" t="s">
        <v>10656</v>
      </c>
      <c r="M2773" s="2">
        <v>3467</v>
      </c>
      <c r="N2773" s="2" t="s">
        <v>281</v>
      </c>
      <c r="O2773" s="2" t="s">
        <v>15525</v>
      </c>
      <c r="P2773" s="4">
        <v>1</v>
      </c>
      <c r="Q2773" s="2" t="s">
        <v>3078</v>
      </c>
      <c r="R2773" s="2" t="s">
        <v>3079</v>
      </c>
      <c r="S2773" s="2" t="s">
        <v>238</v>
      </c>
      <c r="T2773" s="2" t="s">
        <v>340</v>
      </c>
      <c r="U2773" s="2" t="s">
        <v>599</v>
      </c>
      <c r="V2773" s="2" t="s">
        <v>5741</v>
      </c>
      <c r="W2773" s="4">
        <v>50</v>
      </c>
      <c r="X2773" s="5">
        <v>5</v>
      </c>
      <c r="Y2773" s="5">
        <v>1</v>
      </c>
      <c r="Z2773" s="6">
        <v>44144</v>
      </c>
      <c r="AA2773" s="2" t="s">
        <v>46</v>
      </c>
    </row>
    <row r="2774" spans="1:27" ht="22.5" x14ac:dyDescent="0.25">
      <c r="A2774" s="2" t="s">
        <v>1446</v>
      </c>
      <c r="B2774" s="2" t="s">
        <v>1387</v>
      </c>
      <c r="C2774" s="2" t="s">
        <v>1388</v>
      </c>
      <c r="D2774" s="2" t="s">
        <v>1446</v>
      </c>
      <c r="E2774" s="2" t="s">
        <v>3073</v>
      </c>
      <c r="F2774" s="2" t="s">
        <v>15552</v>
      </c>
      <c r="G2774" s="2" t="s">
        <v>15553</v>
      </c>
      <c r="H2774" s="2" t="s">
        <v>15554</v>
      </c>
      <c r="I2774" s="3"/>
      <c r="J2774" s="2" t="s">
        <v>10654</v>
      </c>
      <c r="K2774" s="2" t="s">
        <v>10655</v>
      </c>
      <c r="L2774" s="2" t="s">
        <v>10656</v>
      </c>
      <c r="M2774" s="2">
        <v>3501</v>
      </c>
      <c r="N2774" s="2" t="s">
        <v>281</v>
      </c>
      <c r="O2774" s="2" t="s">
        <v>15525</v>
      </c>
      <c r="P2774" s="4">
        <v>1</v>
      </c>
      <c r="Q2774" s="2" t="s">
        <v>3078</v>
      </c>
      <c r="R2774" s="2" t="s">
        <v>3079</v>
      </c>
      <c r="S2774" s="2" t="s">
        <v>42</v>
      </c>
      <c r="T2774" s="2" t="s">
        <v>340</v>
      </c>
      <c r="U2774" s="2" t="s">
        <v>599</v>
      </c>
      <c r="V2774" s="2" t="s">
        <v>5741</v>
      </c>
      <c r="W2774" s="4">
        <v>42</v>
      </c>
      <c r="X2774" s="5">
        <v>5</v>
      </c>
      <c r="Y2774" s="5">
        <v>2</v>
      </c>
      <c r="Z2774" s="6">
        <v>44407</v>
      </c>
      <c r="AA2774" s="2" t="s">
        <v>46</v>
      </c>
    </row>
    <row r="2775" spans="1:27" ht="22.5" x14ac:dyDescent="0.25">
      <c r="A2775" s="2" t="s">
        <v>1460</v>
      </c>
      <c r="B2775" s="2" t="s">
        <v>2929</v>
      </c>
      <c r="C2775" s="2" t="s">
        <v>2930</v>
      </c>
      <c r="D2775" s="2" t="s">
        <v>1460</v>
      </c>
      <c r="E2775" s="2" t="s">
        <v>2931</v>
      </c>
      <c r="F2775" s="2" t="s">
        <v>15555</v>
      </c>
      <c r="G2775" s="2" t="s">
        <v>15556</v>
      </c>
      <c r="H2775" s="2" t="s">
        <v>15557</v>
      </c>
      <c r="I2775" s="3"/>
      <c r="J2775" s="2" t="s">
        <v>10654</v>
      </c>
      <c r="K2775" s="2" t="s">
        <v>10655</v>
      </c>
      <c r="L2775" s="2" t="s">
        <v>10656</v>
      </c>
      <c r="M2775" s="2">
        <v>3585</v>
      </c>
      <c r="N2775" s="2" t="s">
        <v>281</v>
      </c>
      <c r="O2775" s="2" t="s">
        <v>15525</v>
      </c>
      <c r="P2775" s="4">
        <v>1</v>
      </c>
      <c r="Q2775" s="2" t="s">
        <v>2936</v>
      </c>
      <c r="R2775" s="2" t="s">
        <v>2937</v>
      </c>
      <c r="S2775" s="2" t="s">
        <v>42</v>
      </c>
      <c r="T2775" s="2" t="s">
        <v>340</v>
      </c>
      <c r="U2775" s="2" t="s">
        <v>44</v>
      </c>
      <c r="V2775" s="2" t="s">
        <v>179</v>
      </c>
      <c r="W2775" s="4">
        <v>34</v>
      </c>
      <c r="X2775" s="5">
        <v>5</v>
      </c>
      <c r="Y2775" s="5">
        <v>2</v>
      </c>
      <c r="Z2775" s="6">
        <v>44629</v>
      </c>
      <c r="AA2775" s="2" t="s">
        <v>46</v>
      </c>
    </row>
    <row r="2776" spans="1:27" ht="22.5" x14ac:dyDescent="0.25">
      <c r="A2776" s="2" t="s">
        <v>1460</v>
      </c>
      <c r="B2776" s="2" t="s">
        <v>2929</v>
      </c>
      <c r="C2776" s="2" t="s">
        <v>2930</v>
      </c>
      <c r="D2776" s="2" t="s">
        <v>1460</v>
      </c>
      <c r="E2776" s="2" t="s">
        <v>2931</v>
      </c>
      <c r="F2776" s="2" t="s">
        <v>15558</v>
      </c>
      <c r="G2776" s="2" t="s">
        <v>15559</v>
      </c>
      <c r="H2776" s="2" t="s">
        <v>15560</v>
      </c>
      <c r="I2776" s="3"/>
      <c r="J2776" s="2" t="s">
        <v>10654</v>
      </c>
      <c r="K2776" s="2" t="s">
        <v>10655</v>
      </c>
      <c r="L2776" s="2" t="s">
        <v>10656</v>
      </c>
      <c r="M2776" s="2">
        <v>3586</v>
      </c>
      <c r="N2776" s="2" t="s">
        <v>281</v>
      </c>
      <c r="O2776" s="2" t="s">
        <v>15525</v>
      </c>
      <c r="P2776" s="4">
        <v>1</v>
      </c>
      <c r="Q2776" s="2" t="s">
        <v>2936</v>
      </c>
      <c r="R2776" s="2" t="s">
        <v>2937</v>
      </c>
      <c r="S2776" s="2" t="s">
        <v>42</v>
      </c>
      <c r="T2776" s="2" t="s">
        <v>340</v>
      </c>
      <c r="U2776" s="2" t="s">
        <v>44</v>
      </c>
      <c r="V2776" s="2" t="s">
        <v>179</v>
      </c>
      <c r="W2776" s="4">
        <v>34</v>
      </c>
      <c r="X2776" s="5">
        <v>5</v>
      </c>
      <c r="Y2776" s="5">
        <v>2</v>
      </c>
      <c r="Z2776" s="6">
        <v>44629</v>
      </c>
      <c r="AA2776" s="2" t="s">
        <v>46</v>
      </c>
    </row>
    <row r="2777" spans="1:27" ht="22.5" x14ac:dyDescent="0.25">
      <c r="A2777" s="2" t="s">
        <v>1886</v>
      </c>
      <c r="B2777" s="2" t="s">
        <v>10553</v>
      </c>
      <c r="C2777" s="2" t="s">
        <v>10554</v>
      </c>
      <c r="D2777" s="2" t="s">
        <v>4180</v>
      </c>
      <c r="E2777" s="2" t="s">
        <v>1522</v>
      </c>
      <c r="F2777" s="2" t="s">
        <v>15561</v>
      </c>
      <c r="G2777" s="2" t="s">
        <v>15562</v>
      </c>
      <c r="H2777" s="2" t="s">
        <v>15563</v>
      </c>
      <c r="I2777" s="3"/>
      <c r="J2777" s="2" t="s">
        <v>10654</v>
      </c>
      <c r="K2777" s="2" t="s">
        <v>10655</v>
      </c>
      <c r="L2777" s="2" t="s">
        <v>10656</v>
      </c>
      <c r="M2777" s="2">
        <v>3298</v>
      </c>
      <c r="N2777" s="2" t="s">
        <v>5235</v>
      </c>
      <c r="O2777" s="2" t="s">
        <v>15564</v>
      </c>
      <c r="P2777" s="4">
        <v>1</v>
      </c>
      <c r="Q2777" s="2" t="s">
        <v>5530</v>
      </c>
      <c r="R2777" s="2" t="s">
        <v>5531</v>
      </c>
      <c r="S2777" s="2" t="s">
        <v>299</v>
      </c>
      <c r="T2777" s="2" t="s">
        <v>340</v>
      </c>
      <c r="U2777" s="3"/>
      <c r="V2777" s="3"/>
      <c r="W2777" s="4">
        <v>156</v>
      </c>
      <c r="X2777" s="5">
        <v>5</v>
      </c>
      <c r="Y2777" s="5">
        <v>0</v>
      </c>
      <c r="Z2777" s="6">
        <v>40918</v>
      </c>
      <c r="AA2777" s="2" t="s">
        <v>46</v>
      </c>
    </row>
    <row r="2778" spans="1:27" ht="22.5" x14ac:dyDescent="0.25">
      <c r="A2778" s="2" t="s">
        <v>441</v>
      </c>
      <c r="B2778" s="2" t="s">
        <v>2550</v>
      </c>
      <c r="C2778" s="2" t="s">
        <v>2551</v>
      </c>
      <c r="D2778" s="2" t="s">
        <v>441</v>
      </c>
      <c r="E2778" s="2" t="s">
        <v>2436</v>
      </c>
      <c r="F2778" s="2" t="s">
        <v>15565</v>
      </c>
      <c r="G2778" s="2" t="s">
        <v>15566</v>
      </c>
      <c r="H2778" s="2" t="s">
        <v>15567</v>
      </c>
      <c r="I2778" s="3"/>
      <c r="J2778" s="2" t="s">
        <v>10654</v>
      </c>
      <c r="K2778" s="2" t="s">
        <v>10655</v>
      </c>
      <c r="L2778" s="2" t="s">
        <v>10656</v>
      </c>
      <c r="M2778" s="2">
        <v>3359</v>
      </c>
      <c r="N2778" s="2" t="s">
        <v>5235</v>
      </c>
      <c r="O2778" s="2" t="s">
        <v>15564</v>
      </c>
      <c r="P2778" s="4">
        <v>1</v>
      </c>
      <c r="Q2778" s="2" t="s">
        <v>7467</v>
      </c>
      <c r="R2778" s="2" t="s">
        <v>7468</v>
      </c>
      <c r="S2778" s="2" t="s">
        <v>15568</v>
      </c>
      <c r="T2778" s="2" t="s">
        <v>340</v>
      </c>
      <c r="U2778" s="3"/>
      <c r="V2778" s="3"/>
      <c r="W2778" s="4">
        <v>156</v>
      </c>
      <c r="X2778" s="5">
        <v>5</v>
      </c>
      <c r="Y2778" s="5">
        <v>0</v>
      </c>
      <c r="Z2778" s="6">
        <v>40935</v>
      </c>
      <c r="AA2778" s="2" t="s">
        <v>46</v>
      </c>
    </row>
    <row r="2779" spans="1:27" ht="22.5" x14ac:dyDescent="0.25">
      <c r="A2779" s="2" t="s">
        <v>1460</v>
      </c>
      <c r="B2779" s="2" t="s">
        <v>2550</v>
      </c>
      <c r="C2779" s="2" t="s">
        <v>2551</v>
      </c>
      <c r="D2779" s="2" t="s">
        <v>1460</v>
      </c>
      <c r="E2779" s="2" t="s">
        <v>2436</v>
      </c>
      <c r="F2779" s="2" t="s">
        <v>15569</v>
      </c>
      <c r="G2779" s="2" t="s">
        <v>15570</v>
      </c>
      <c r="H2779" s="2" t="s">
        <v>15571</v>
      </c>
      <c r="I2779" s="3"/>
      <c r="J2779" s="2" t="s">
        <v>10654</v>
      </c>
      <c r="K2779" s="2" t="s">
        <v>10655</v>
      </c>
      <c r="L2779" s="2" t="s">
        <v>10656</v>
      </c>
      <c r="M2779" s="2">
        <v>3591</v>
      </c>
      <c r="N2779" s="2" t="s">
        <v>5235</v>
      </c>
      <c r="O2779" s="2" t="s">
        <v>15564</v>
      </c>
      <c r="P2779" s="4">
        <v>1</v>
      </c>
      <c r="Q2779" s="2" t="s">
        <v>2441</v>
      </c>
      <c r="R2779" s="2" t="s">
        <v>2442</v>
      </c>
      <c r="S2779" s="2" t="s">
        <v>8927</v>
      </c>
      <c r="T2779" s="2" t="s">
        <v>340</v>
      </c>
      <c r="U2779" s="3"/>
      <c r="V2779" s="3"/>
      <c r="W2779" s="4">
        <v>172</v>
      </c>
      <c r="X2779" s="5">
        <v>5</v>
      </c>
      <c r="Y2779" s="5">
        <v>0</v>
      </c>
      <c r="Z2779" s="6">
        <v>40449</v>
      </c>
      <c r="AA2779" s="2" t="s">
        <v>46</v>
      </c>
    </row>
    <row r="2780" spans="1:27" ht="22.5" x14ac:dyDescent="0.25">
      <c r="A2780" s="2" t="s">
        <v>4117</v>
      </c>
      <c r="B2780" s="2" t="s">
        <v>845</v>
      </c>
      <c r="C2780" s="2" t="s">
        <v>693</v>
      </c>
      <c r="D2780" s="2" t="s">
        <v>4117</v>
      </c>
      <c r="E2780" s="2" t="s">
        <v>1522</v>
      </c>
      <c r="F2780" s="2" t="s">
        <v>15572</v>
      </c>
      <c r="G2780" s="2" t="s">
        <v>15573</v>
      </c>
      <c r="H2780" s="2" t="s">
        <v>15574</v>
      </c>
      <c r="I2780" s="2" t="s">
        <v>11715</v>
      </c>
      <c r="J2780" s="2" t="s">
        <v>10654</v>
      </c>
      <c r="K2780" s="2" t="s">
        <v>10655</v>
      </c>
      <c r="L2780" s="2" t="s">
        <v>10656</v>
      </c>
      <c r="M2780" s="2">
        <v>3614</v>
      </c>
      <c r="N2780" s="2" t="s">
        <v>4056</v>
      </c>
      <c r="O2780" s="2" t="s">
        <v>15564</v>
      </c>
      <c r="P2780" s="4">
        <v>1</v>
      </c>
      <c r="Q2780" s="2" t="s">
        <v>4122</v>
      </c>
      <c r="R2780" s="2" t="s">
        <v>4123</v>
      </c>
      <c r="S2780" s="2" t="s">
        <v>2896</v>
      </c>
      <c r="T2780" s="2" t="s">
        <v>340</v>
      </c>
      <c r="U2780" s="2" t="s">
        <v>44</v>
      </c>
      <c r="V2780" s="2" t="s">
        <v>179</v>
      </c>
      <c r="W2780" s="4">
        <v>156</v>
      </c>
      <c r="X2780" s="5">
        <v>5</v>
      </c>
      <c r="Y2780" s="5">
        <v>0</v>
      </c>
      <c r="Z2780" s="6">
        <v>40918</v>
      </c>
      <c r="AA2780" s="2" t="s">
        <v>46</v>
      </c>
    </row>
    <row r="2781" spans="1:27" ht="22.5" x14ac:dyDescent="0.25">
      <c r="A2781" s="2" t="s">
        <v>441</v>
      </c>
      <c r="B2781" s="2" t="s">
        <v>2550</v>
      </c>
      <c r="C2781" s="2" t="s">
        <v>2551</v>
      </c>
      <c r="D2781" s="2" t="s">
        <v>441</v>
      </c>
      <c r="E2781" s="2" t="s">
        <v>2436</v>
      </c>
      <c r="F2781" s="2" t="s">
        <v>15575</v>
      </c>
      <c r="G2781" s="2" t="s">
        <v>15576</v>
      </c>
      <c r="H2781" s="2" t="s">
        <v>15577</v>
      </c>
      <c r="I2781" s="3"/>
      <c r="J2781" s="2" t="s">
        <v>10654</v>
      </c>
      <c r="K2781" s="2" t="s">
        <v>10655</v>
      </c>
      <c r="L2781" s="2" t="s">
        <v>10656</v>
      </c>
      <c r="M2781" s="2">
        <v>3360</v>
      </c>
      <c r="N2781" s="2" t="s">
        <v>4056</v>
      </c>
      <c r="O2781" s="2" t="s">
        <v>15578</v>
      </c>
      <c r="P2781" s="4">
        <v>1</v>
      </c>
      <c r="Q2781" s="2" t="s">
        <v>7467</v>
      </c>
      <c r="R2781" s="2" t="s">
        <v>7468</v>
      </c>
      <c r="S2781" s="2" t="s">
        <v>15568</v>
      </c>
      <c r="T2781" s="2" t="s">
        <v>340</v>
      </c>
      <c r="U2781" s="3"/>
      <c r="V2781" s="3"/>
      <c r="W2781" s="4">
        <v>155</v>
      </c>
      <c r="X2781" s="5">
        <v>5</v>
      </c>
      <c r="Y2781" s="5">
        <v>0</v>
      </c>
      <c r="Z2781" s="6">
        <v>40947</v>
      </c>
      <c r="AA2781" s="2" t="s">
        <v>46</v>
      </c>
    </row>
    <row r="2782" spans="1:27" ht="22.5" x14ac:dyDescent="0.25">
      <c r="A2782" s="2" t="s">
        <v>1460</v>
      </c>
      <c r="B2782" s="2" t="s">
        <v>2550</v>
      </c>
      <c r="C2782" s="2" t="s">
        <v>2551</v>
      </c>
      <c r="D2782" s="2" t="s">
        <v>1460</v>
      </c>
      <c r="E2782" s="2" t="s">
        <v>2436</v>
      </c>
      <c r="F2782" s="2" t="s">
        <v>15579</v>
      </c>
      <c r="G2782" s="2" t="s">
        <v>15580</v>
      </c>
      <c r="H2782" s="2" t="s">
        <v>15581</v>
      </c>
      <c r="I2782" s="3"/>
      <c r="J2782" s="2" t="s">
        <v>10654</v>
      </c>
      <c r="K2782" s="2" t="s">
        <v>10655</v>
      </c>
      <c r="L2782" s="2" t="s">
        <v>10656</v>
      </c>
      <c r="M2782" s="2">
        <v>3587</v>
      </c>
      <c r="N2782" s="2" t="s">
        <v>4056</v>
      </c>
      <c r="O2782" s="2" t="s">
        <v>15578</v>
      </c>
      <c r="P2782" s="4">
        <v>1</v>
      </c>
      <c r="Q2782" s="2" t="s">
        <v>2441</v>
      </c>
      <c r="R2782" s="2" t="s">
        <v>2442</v>
      </c>
      <c r="S2782" s="2" t="s">
        <v>8927</v>
      </c>
      <c r="T2782" s="2" t="s">
        <v>340</v>
      </c>
      <c r="U2782" s="3"/>
      <c r="V2782" s="3"/>
      <c r="W2782" s="4">
        <v>172</v>
      </c>
      <c r="X2782" s="5">
        <v>5</v>
      </c>
      <c r="Y2782" s="5">
        <v>0</v>
      </c>
      <c r="Z2782" s="6">
        <v>40449</v>
      </c>
      <c r="AA2782" s="2" t="s">
        <v>46</v>
      </c>
    </row>
    <row r="2783" spans="1:27" ht="22.5" x14ac:dyDescent="0.25">
      <c r="A2783" s="2" t="s">
        <v>452</v>
      </c>
      <c r="B2783" s="2" t="s">
        <v>2138</v>
      </c>
      <c r="C2783" s="2" t="s">
        <v>2139</v>
      </c>
      <c r="D2783" s="2" t="s">
        <v>452</v>
      </c>
      <c r="E2783" s="2" t="s">
        <v>2156</v>
      </c>
      <c r="F2783" s="2" t="s">
        <v>10463</v>
      </c>
      <c r="G2783" s="2" t="s">
        <v>10464</v>
      </c>
      <c r="H2783" s="2" t="s">
        <v>10465</v>
      </c>
      <c r="I2783" s="2" t="s">
        <v>10466</v>
      </c>
      <c r="J2783" s="2" t="s">
        <v>9797</v>
      </c>
      <c r="K2783" s="2" t="s">
        <v>121</v>
      </c>
      <c r="L2783" s="2" t="s">
        <v>136</v>
      </c>
      <c r="M2783" s="2">
        <v>2122</v>
      </c>
      <c r="N2783" s="2" t="s">
        <v>10448</v>
      </c>
      <c r="O2783" s="2" t="s">
        <v>10467</v>
      </c>
      <c r="P2783" s="4">
        <v>1</v>
      </c>
      <c r="Q2783" s="2" t="s">
        <v>5850</v>
      </c>
      <c r="R2783" s="2" t="s">
        <v>5851</v>
      </c>
      <c r="S2783" s="2" t="s">
        <v>5885</v>
      </c>
      <c r="T2783" s="2" t="s">
        <v>86</v>
      </c>
      <c r="U2783" s="2" t="s">
        <v>44</v>
      </c>
      <c r="V2783" s="2" t="s">
        <v>179</v>
      </c>
      <c r="W2783" s="4">
        <v>159</v>
      </c>
      <c r="X2783" s="5">
        <v>5</v>
      </c>
      <c r="Y2783" s="5">
        <v>0</v>
      </c>
      <c r="Z2783" s="6">
        <v>40840</v>
      </c>
      <c r="AA2783" s="2" t="s">
        <v>46</v>
      </c>
    </row>
    <row r="2784" spans="1:27" ht="22.5" x14ac:dyDescent="0.25">
      <c r="A2784" s="2" t="s">
        <v>441</v>
      </c>
      <c r="B2784" s="2" t="s">
        <v>3603</v>
      </c>
      <c r="C2784" s="2" t="s">
        <v>3604</v>
      </c>
      <c r="D2784" s="2" t="s">
        <v>441</v>
      </c>
      <c r="E2784" s="2" t="s">
        <v>10269</v>
      </c>
      <c r="F2784" s="2" t="s">
        <v>15582</v>
      </c>
      <c r="G2784" s="2" t="s">
        <v>15583</v>
      </c>
      <c r="H2784" s="2" t="s">
        <v>15584</v>
      </c>
      <c r="I2784" s="2" t="s">
        <v>12925</v>
      </c>
      <c r="J2784" s="2" t="s">
        <v>10654</v>
      </c>
      <c r="K2784" s="2" t="s">
        <v>10655</v>
      </c>
      <c r="L2784" s="2" t="s">
        <v>10656</v>
      </c>
      <c r="M2784" s="2">
        <v>3344</v>
      </c>
      <c r="N2784" s="2" t="s">
        <v>281</v>
      </c>
      <c r="O2784" s="2" t="s">
        <v>15585</v>
      </c>
      <c r="P2784" s="4">
        <v>1</v>
      </c>
      <c r="Q2784" s="2" t="s">
        <v>12927</v>
      </c>
      <c r="R2784" s="2" t="s">
        <v>12928</v>
      </c>
      <c r="S2784" s="2" t="s">
        <v>12929</v>
      </c>
      <c r="T2784" s="2" t="s">
        <v>340</v>
      </c>
      <c r="U2784" s="2" t="s">
        <v>44</v>
      </c>
      <c r="V2784" s="2" t="s">
        <v>179</v>
      </c>
      <c r="W2784" s="4">
        <v>156</v>
      </c>
      <c r="X2784" s="5">
        <v>5</v>
      </c>
      <c r="Y2784" s="5">
        <v>0</v>
      </c>
      <c r="Z2784" s="6">
        <v>40918</v>
      </c>
      <c r="AA2784" s="2" t="s">
        <v>46</v>
      </c>
    </row>
    <row r="2785" spans="1:27" ht="22.5" x14ac:dyDescent="0.25">
      <c r="A2785" s="2" t="s">
        <v>441</v>
      </c>
      <c r="B2785" s="2" t="s">
        <v>2138</v>
      </c>
      <c r="C2785" s="2" t="s">
        <v>2139</v>
      </c>
      <c r="D2785" s="2" t="s">
        <v>441</v>
      </c>
      <c r="E2785" s="2" t="s">
        <v>2156</v>
      </c>
      <c r="F2785" s="2" t="s">
        <v>15586</v>
      </c>
      <c r="G2785" s="2" t="s">
        <v>15587</v>
      </c>
      <c r="H2785" s="2" t="s">
        <v>15588</v>
      </c>
      <c r="I2785" s="2" t="s">
        <v>13895</v>
      </c>
      <c r="J2785" s="2" t="s">
        <v>10654</v>
      </c>
      <c r="K2785" s="2" t="s">
        <v>10655</v>
      </c>
      <c r="L2785" s="2" t="s">
        <v>10656</v>
      </c>
      <c r="M2785" s="2">
        <v>3348</v>
      </c>
      <c r="N2785" s="2" t="s">
        <v>281</v>
      </c>
      <c r="O2785" s="2" t="s">
        <v>15585</v>
      </c>
      <c r="P2785" s="4">
        <v>1</v>
      </c>
      <c r="Q2785" s="2" t="s">
        <v>5857</v>
      </c>
      <c r="R2785" s="2" t="s">
        <v>5858</v>
      </c>
      <c r="S2785" s="2" t="s">
        <v>13896</v>
      </c>
      <c r="T2785" s="2" t="s">
        <v>340</v>
      </c>
      <c r="U2785" s="2" t="s">
        <v>44</v>
      </c>
      <c r="V2785" s="2" t="s">
        <v>179</v>
      </c>
      <c r="W2785" s="4">
        <v>156</v>
      </c>
      <c r="X2785" s="5">
        <v>5</v>
      </c>
      <c r="Y2785" s="5">
        <v>0</v>
      </c>
      <c r="Z2785" s="6">
        <v>40918</v>
      </c>
      <c r="AA2785" s="2" t="s">
        <v>46</v>
      </c>
    </row>
    <row r="2786" spans="1:27" ht="22.5" x14ac:dyDescent="0.25">
      <c r="A2786" s="2" t="s">
        <v>1460</v>
      </c>
      <c r="B2786" s="2" t="s">
        <v>2929</v>
      </c>
      <c r="C2786" s="2" t="s">
        <v>2930</v>
      </c>
      <c r="D2786" s="2" t="s">
        <v>1460</v>
      </c>
      <c r="E2786" s="2" t="s">
        <v>2931</v>
      </c>
      <c r="F2786" s="2" t="s">
        <v>15589</v>
      </c>
      <c r="G2786" s="2" t="s">
        <v>15590</v>
      </c>
      <c r="H2786" s="2" t="s">
        <v>15591</v>
      </c>
      <c r="I2786" s="3"/>
      <c r="J2786" s="2" t="s">
        <v>10654</v>
      </c>
      <c r="K2786" s="2" t="s">
        <v>10655</v>
      </c>
      <c r="L2786" s="2" t="s">
        <v>10656</v>
      </c>
      <c r="M2786" s="2">
        <v>3579</v>
      </c>
      <c r="N2786" s="2" t="s">
        <v>281</v>
      </c>
      <c r="O2786" s="2" t="s">
        <v>15585</v>
      </c>
      <c r="P2786" s="4">
        <v>1</v>
      </c>
      <c r="Q2786" s="2" t="s">
        <v>3042</v>
      </c>
      <c r="R2786" s="2" t="s">
        <v>3043</v>
      </c>
      <c r="S2786" s="2" t="s">
        <v>42</v>
      </c>
      <c r="T2786" s="2" t="s">
        <v>340</v>
      </c>
      <c r="U2786" s="2" t="s">
        <v>44</v>
      </c>
      <c r="V2786" s="2" t="s">
        <v>179</v>
      </c>
      <c r="W2786" s="4">
        <v>54</v>
      </c>
      <c r="X2786" s="5">
        <v>5</v>
      </c>
      <c r="Y2786" s="5">
        <v>1</v>
      </c>
      <c r="Z2786" s="6">
        <v>44040</v>
      </c>
      <c r="AA2786" s="2" t="s">
        <v>46</v>
      </c>
    </row>
    <row r="2787" spans="1:27" ht="22.5" x14ac:dyDescent="0.25">
      <c r="A2787" s="2" t="s">
        <v>1460</v>
      </c>
      <c r="B2787" s="2" t="s">
        <v>2929</v>
      </c>
      <c r="C2787" s="2" t="s">
        <v>2930</v>
      </c>
      <c r="D2787" s="2" t="s">
        <v>1460</v>
      </c>
      <c r="E2787" s="2" t="s">
        <v>2931</v>
      </c>
      <c r="F2787" s="2" t="s">
        <v>15592</v>
      </c>
      <c r="G2787" s="2" t="s">
        <v>15593</v>
      </c>
      <c r="H2787" s="2" t="s">
        <v>15594</v>
      </c>
      <c r="I2787" s="3"/>
      <c r="J2787" s="2" t="s">
        <v>10654</v>
      </c>
      <c r="K2787" s="2" t="s">
        <v>10655</v>
      </c>
      <c r="L2787" s="2" t="s">
        <v>10656</v>
      </c>
      <c r="M2787" s="2">
        <v>3580</v>
      </c>
      <c r="N2787" s="2" t="s">
        <v>281</v>
      </c>
      <c r="O2787" s="2" t="s">
        <v>15585</v>
      </c>
      <c r="P2787" s="4">
        <v>1</v>
      </c>
      <c r="Q2787" s="2" t="s">
        <v>3042</v>
      </c>
      <c r="R2787" s="2" t="s">
        <v>3043</v>
      </c>
      <c r="S2787" s="2" t="s">
        <v>42</v>
      </c>
      <c r="T2787" s="2" t="s">
        <v>340</v>
      </c>
      <c r="U2787" s="2" t="s">
        <v>44</v>
      </c>
      <c r="V2787" s="2" t="s">
        <v>179</v>
      </c>
      <c r="W2787" s="4">
        <v>54</v>
      </c>
      <c r="X2787" s="5">
        <v>5</v>
      </c>
      <c r="Y2787" s="5">
        <v>1</v>
      </c>
      <c r="Z2787" s="6">
        <v>44040</v>
      </c>
      <c r="AA2787" s="2" t="s">
        <v>46</v>
      </c>
    </row>
    <row r="2788" spans="1:27" ht="22.5" x14ac:dyDescent="0.25">
      <c r="A2788" s="2" t="s">
        <v>390</v>
      </c>
      <c r="B2788" s="2" t="s">
        <v>391</v>
      </c>
      <c r="C2788" s="2" t="s">
        <v>392</v>
      </c>
      <c r="D2788" s="2" t="s">
        <v>2755</v>
      </c>
      <c r="E2788" s="2" t="s">
        <v>2756</v>
      </c>
      <c r="F2788" s="2" t="s">
        <v>15595</v>
      </c>
      <c r="G2788" s="2" t="s">
        <v>15596</v>
      </c>
      <c r="H2788" s="2" t="s">
        <v>15597</v>
      </c>
      <c r="I2788" s="3"/>
      <c r="J2788" s="2" t="s">
        <v>10654</v>
      </c>
      <c r="K2788" s="2" t="s">
        <v>10655</v>
      </c>
      <c r="L2788" s="2" t="s">
        <v>10656</v>
      </c>
      <c r="M2788" s="2">
        <v>3635</v>
      </c>
      <c r="N2788" s="2" t="s">
        <v>281</v>
      </c>
      <c r="O2788" s="2" t="s">
        <v>15585</v>
      </c>
      <c r="P2788" s="4">
        <v>1</v>
      </c>
      <c r="Q2788" s="2" t="s">
        <v>42</v>
      </c>
      <c r="R2788" s="2" t="s">
        <v>42</v>
      </c>
      <c r="S2788" s="2" t="s">
        <v>42</v>
      </c>
      <c r="T2788" s="2" t="s">
        <v>340</v>
      </c>
      <c r="U2788" s="3"/>
      <c r="V2788" s="3"/>
      <c r="W2788" s="4">
        <v>144</v>
      </c>
      <c r="X2788" s="5">
        <v>5</v>
      </c>
      <c r="Y2788" s="5">
        <v>0</v>
      </c>
      <c r="Z2788" s="6">
        <v>41283</v>
      </c>
      <c r="AA2788" s="2" t="s">
        <v>46</v>
      </c>
    </row>
    <row r="2789" spans="1:27" ht="22.5" x14ac:dyDescent="0.25">
      <c r="A2789" s="2" t="s">
        <v>390</v>
      </c>
      <c r="B2789" s="2" t="s">
        <v>391</v>
      </c>
      <c r="C2789" s="2" t="s">
        <v>392</v>
      </c>
      <c r="D2789" s="2" t="s">
        <v>2755</v>
      </c>
      <c r="E2789" s="2" t="s">
        <v>2756</v>
      </c>
      <c r="F2789" s="2" t="s">
        <v>15598</v>
      </c>
      <c r="G2789" s="2" t="s">
        <v>15599</v>
      </c>
      <c r="H2789" s="2" t="s">
        <v>15600</v>
      </c>
      <c r="I2789" s="3"/>
      <c r="J2789" s="2" t="s">
        <v>10654</v>
      </c>
      <c r="K2789" s="2" t="s">
        <v>10655</v>
      </c>
      <c r="L2789" s="2" t="s">
        <v>10656</v>
      </c>
      <c r="M2789" s="2">
        <v>3637</v>
      </c>
      <c r="N2789" s="2" t="s">
        <v>281</v>
      </c>
      <c r="O2789" s="2" t="s">
        <v>15585</v>
      </c>
      <c r="P2789" s="4">
        <v>1</v>
      </c>
      <c r="Q2789" s="2" t="s">
        <v>42</v>
      </c>
      <c r="R2789" s="2" t="s">
        <v>42</v>
      </c>
      <c r="S2789" s="2" t="s">
        <v>42</v>
      </c>
      <c r="T2789" s="2" t="s">
        <v>340</v>
      </c>
      <c r="U2789" s="2" t="s">
        <v>44</v>
      </c>
      <c r="V2789" s="2" t="s">
        <v>179</v>
      </c>
      <c r="W2789" s="4">
        <v>144</v>
      </c>
      <c r="X2789" s="5">
        <v>5</v>
      </c>
      <c r="Y2789" s="5">
        <v>0</v>
      </c>
      <c r="Z2789" s="6">
        <v>41283</v>
      </c>
      <c r="AA2789" s="2" t="s">
        <v>46</v>
      </c>
    </row>
    <row r="2790" spans="1:27" ht="22.5" x14ac:dyDescent="0.25">
      <c r="A2790" s="2" t="s">
        <v>829</v>
      </c>
      <c r="B2790" s="2" t="s">
        <v>2550</v>
      </c>
      <c r="C2790" s="2" t="s">
        <v>2551</v>
      </c>
      <c r="D2790" s="2" t="s">
        <v>829</v>
      </c>
      <c r="E2790" s="2" t="s">
        <v>2436</v>
      </c>
      <c r="F2790" s="2" t="s">
        <v>15601</v>
      </c>
      <c r="G2790" s="2" t="s">
        <v>15602</v>
      </c>
      <c r="H2790" s="2" t="s">
        <v>15603</v>
      </c>
      <c r="I2790" s="2" t="s">
        <v>13900</v>
      </c>
      <c r="J2790" s="2" t="s">
        <v>10654</v>
      </c>
      <c r="K2790" s="2" t="s">
        <v>10655</v>
      </c>
      <c r="L2790" s="2" t="s">
        <v>10656</v>
      </c>
      <c r="M2790" s="2">
        <v>3655</v>
      </c>
      <c r="N2790" s="2" t="s">
        <v>281</v>
      </c>
      <c r="O2790" s="2" t="s">
        <v>15585</v>
      </c>
      <c r="P2790" s="4">
        <v>1</v>
      </c>
      <c r="Q2790" s="2" t="s">
        <v>8130</v>
      </c>
      <c r="R2790" s="2" t="s">
        <v>8131</v>
      </c>
      <c r="S2790" s="2" t="s">
        <v>238</v>
      </c>
      <c r="T2790" s="2" t="s">
        <v>340</v>
      </c>
      <c r="U2790" s="2" t="s">
        <v>44</v>
      </c>
      <c r="V2790" s="2" t="s">
        <v>179</v>
      </c>
      <c r="W2790" s="4">
        <v>156</v>
      </c>
      <c r="X2790" s="5">
        <v>5</v>
      </c>
      <c r="Y2790" s="5">
        <v>0</v>
      </c>
      <c r="Z2790" s="6">
        <v>40918</v>
      </c>
      <c r="AA2790" s="2" t="s">
        <v>46</v>
      </c>
    </row>
    <row r="2791" spans="1:27" ht="22.5" x14ac:dyDescent="0.25">
      <c r="A2791" s="2" t="s">
        <v>441</v>
      </c>
      <c r="B2791" s="2" t="s">
        <v>2138</v>
      </c>
      <c r="C2791" s="2" t="s">
        <v>2139</v>
      </c>
      <c r="D2791" s="2" t="s">
        <v>441</v>
      </c>
      <c r="E2791" s="2" t="s">
        <v>2156</v>
      </c>
      <c r="F2791" s="2" t="s">
        <v>15604</v>
      </c>
      <c r="G2791" s="2" t="s">
        <v>15605</v>
      </c>
      <c r="H2791" s="2" t="s">
        <v>15606</v>
      </c>
      <c r="I2791" s="2" t="s">
        <v>15607</v>
      </c>
      <c r="J2791" s="2" t="s">
        <v>15608</v>
      </c>
      <c r="K2791" s="2" t="s">
        <v>15609</v>
      </c>
      <c r="L2791" s="2" t="str">
        <f>K2791</f>
        <v>Interface, Adapter Box</v>
      </c>
      <c r="M2791" s="2">
        <v>558</v>
      </c>
      <c r="N2791" s="2" t="s">
        <v>10448</v>
      </c>
      <c r="O2791" s="2" t="s">
        <v>15610</v>
      </c>
      <c r="P2791" s="4">
        <v>1</v>
      </c>
      <c r="Q2791" s="2" t="s">
        <v>5857</v>
      </c>
      <c r="R2791" s="2" t="s">
        <v>5858</v>
      </c>
      <c r="S2791" s="2" t="s">
        <v>8525</v>
      </c>
      <c r="T2791" s="2" t="s">
        <v>340</v>
      </c>
      <c r="U2791" s="3"/>
      <c r="V2791" s="3"/>
      <c r="W2791" s="4">
        <v>162</v>
      </c>
      <c r="X2791" s="5">
        <v>5</v>
      </c>
      <c r="Y2791" s="5">
        <v>0</v>
      </c>
      <c r="Z2791" s="6">
        <v>40756</v>
      </c>
      <c r="AA2791" s="2" t="s">
        <v>46</v>
      </c>
    </row>
    <row r="2792" spans="1:27" ht="22.5" x14ac:dyDescent="0.25">
      <c r="A2792" s="2" t="s">
        <v>441</v>
      </c>
      <c r="B2792" s="2" t="s">
        <v>2138</v>
      </c>
      <c r="C2792" s="2" t="s">
        <v>2139</v>
      </c>
      <c r="D2792" s="2" t="s">
        <v>441</v>
      </c>
      <c r="E2792" s="2" t="s">
        <v>2156</v>
      </c>
      <c r="F2792" s="2" t="s">
        <v>15611</v>
      </c>
      <c r="G2792" s="2" t="s">
        <v>15612</v>
      </c>
      <c r="H2792" s="2" t="s">
        <v>15613</v>
      </c>
      <c r="I2792" s="2" t="s">
        <v>15614</v>
      </c>
      <c r="J2792" s="2" t="s">
        <v>15608</v>
      </c>
      <c r="K2792" s="2" t="s">
        <v>15609</v>
      </c>
      <c r="L2792" s="2" t="str">
        <f>K2792</f>
        <v>Interface, Adapter Box</v>
      </c>
      <c r="M2792" s="2">
        <v>559</v>
      </c>
      <c r="N2792" s="2" t="s">
        <v>10448</v>
      </c>
      <c r="O2792" s="2" t="s">
        <v>15610</v>
      </c>
      <c r="P2792" s="4">
        <v>1</v>
      </c>
      <c r="Q2792" s="2" t="s">
        <v>5857</v>
      </c>
      <c r="R2792" s="2" t="s">
        <v>5858</v>
      </c>
      <c r="S2792" s="2" t="s">
        <v>8525</v>
      </c>
      <c r="T2792" s="2" t="s">
        <v>340</v>
      </c>
      <c r="U2792" s="3"/>
      <c r="V2792" s="3"/>
      <c r="W2792" s="4">
        <v>162</v>
      </c>
      <c r="X2792" s="5">
        <v>5</v>
      </c>
      <c r="Y2792" s="5">
        <v>0</v>
      </c>
      <c r="Z2792" s="6">
        <v>40756</v>
      </c>
      <c r="AA2792" s="2" t="s">
        <v>46</v>
      </c>
    </row>
    <row r="2793" spans="1:27" ht="22.5" x14ac:dyDescent="0.25">
      <c r="A2793" s="2" t="s">
        <v>441</v>
      </c>
      <c r="B2793" s="2" t="s">
        <v>2138</v>
      </c>
      <c r="C2793" s="2" t="s">
        <v>2139</v>
      </c>
      <c r="D2793" s="2" t="s">
        <v>441</v>
      </c>
      <c r="E2793" s="2" t="s">
        <v>2156</v>
      </c>
      <c r="F2793" s="2" t="s">
        <v>15615</v>
      </c>
      <c r="G2793" s="2" t="s">
        <v>15616</v>
      </c>
      <c r="H2793" s="2" t="s">
        <v>15617</v>
      </c>
      <c r="I2793" s="2" t="s">
        <v>15618</v>
      </c>
      <c r="J2793" s="2" t="s">
        <v>15608</v>
      </c>
      <c r="K2793" s="2" t="s">
        <v>15609</v>
      </c>
      <c r="L2793" s="2" t="str">
        <f>K2793</f>
        <v>Interface, Adapter Box</v>
      </c>
      <c r="M2793" s="2">
        <v>560</v>
      </c>
      <c r="N2793" s="2" t="s">
        <v>10448</v>
      </c>
      <c r="O2793" s="2" t="s">
        <v>15610</v>
      </c>
      <c r="P2793" s="4">
        <v>1</v>
      </c>
      <c r="Q2793" s="2" t="s">
        <v>5857</v>
      </c>
      <c r="R2793" s="2" t="s">
        <v>5858</v>
      </c>
      <c r="S2793" s="2" t="s">
        <v>8525</v>
      </c>
      <c r="T2793" s="2" t="s">
        <v>340</v>
      </c>
      <c r="U2793" s="3"/>
      <c r="V2793" s="3"/>
      <c r="W2793" s="4">
        <v>162</v>
      </c>
      <c r="X2793" s="5">
        <v>5</v>
      </c>
      <c r="Y2793" s="5">
        <v>0</v>
      </c>
      <c r="Z2793" s="6">
        <v>40756</v>
      </c>
      <c r="AA2793" s="2" t="s">
        <v>46</v>
      </c>
    </row>
    <row r="2794" spans="1:27" ht="22.5" x14ac:dyDescent="0.25">
      <c r="A2794" s="2" t="s">
        <v>452</v>
      </c>
      <c r="B2794" s="2" t="s">
        <v>2138</v>
      </c>
      <c r="C2794" s="2" t="s">
        <v>2139</v>
      </c>
      <c r="D2794" s="2" t="s">
        <v>452</v>
      </c>
      <c r="E2794" s="2" t="s">
        <v>2156</v>
      </c>
      <c r="F2794" s="2" t="s">
        <v>15619</v>
      </c>
      <c r="G2794" s="2" t="s">
        <v>15620</v>
      </c>
      <c r="H2794" s="2" t="s">
        <v>15621</v>
      </c>
      <c r="I2794" s="2" t="s">
        <v>15622</v>
      </c>
      <c r="J2794" s="2" t="s">
        <v>15608</v>
      </c>
      <c r="K2794" s="2" t="s">
        <v>15609</v>
      </c>
      <c r="L2794" s="2" t="str">
        <f>K2794</f>
        <v>Interface, Adapter Box</v>
      </c>
      <c r="M2794" s="2">
        <v>561</v>
      </c>
      <c r="N2794" s="2" t="s">
        <v>10448</v>
      </c>
      <c r="O2794" s="2" t="s">
        <v>15610</v>
      </c>
      <c r="P2794" s="4">
        <v>1</v>
      </c>
      <c r="Q2794" s="2" t="s">
        <v>5850</v>
      </c>
      <c r="R2794" s="2" t="s">
        <v>5851</v>
      </c>
      <c r="S2794" s="2" t="s">
        <v>5885</v>
      </c>
      <c r="T2794" s="2" t="s">
        <v>340</v>
      </c>
      <c r="U2794" s="2" t="s">
        <v>44</v>
      </c>
      <c r="V2794" s="2" t="s">
        <v>179</v>
      </c>
      <c r="W2794" s="4">
        <v>154</v>
      </c>
      <c r="X2794" s="5">
        <v>5</v>
      </c>
      <c r="Y2794" s="5">
        <v>0</v>
      </c>
      <c r="Z2794" s="6">
        <v>40989</v>
      </c>
      <c r="AA2794" s="2" t="s">
        <v>46</v>
      </c>
    </row>
    <row r="2795" spans="1:27" ht="22.5" x14ac:dyDescent="0.25">
      <c r="A2795" s="2" t="s">
        <v>350</v>
      </c>
      <c r="B2795" s="2" t="s">
        <v>2129</v>
      </c>
      <c r="C2795" s="2" t="s">
        <v>2130</v>
      </c>
      <c r="D2795" s="2" t="s">
        <v>350</v>
      </c>
      <c r="E2795" s="2" t="s">
        <v>1649</v>
      </c>
      <c r="F2795" s="2" t="s">
        <v>15623</v>
      </c>
      <c r="G2795" s="2" t="s">
        <v>15624</v>
      </c>
      <c r="H2795" s="2" t="s">
        <v>15625</v>
      </c>
      <c r="I2795" s="2" t="s">
        <v>15626</v>
      </c>
      <c r="J2795" s="2" t="s">
        <v>11761</v>
      </c>
      <c r="K2795" s="2" t="s">
        <v>11762</v>
      </c>
      <c r="L2795" s="2" t="s">
        <v>10619</v>
      </c>
      <c r="M2795" s="2">
        <v>109</v>
      </c>
      <c r="N2795" s="2" t="s">
        <v>10448</v>
      </c>
      <c r="O2795" s="2" t="s">
        <v>10472</v>
      </c>
      <c r="P2795" s="4">
        <v>1</v>
      </c>
      <c r="Q2795" s="2" t="s">
        <v>1821</v>
      </c>
      <c r="R2795" s="2" t="s">
        <v>1822</v>
      </c>
      <c r="S2795" s="2" t="s">
        <v>42</v>
      </c>
      <c r="T2795" s="2" t="s">
        <v>86</v>
      </c>
      <c r="U2795" s="2" t="s">
        <v>359</v>
      </c>
      <c r="V2795" s="2" t="s">
        <v>3434</v>
      </c>
      <c r="W2795" s="4">
        <v>89</v>
      </c>
      <c r="X2795" s="5">
        <v>5</v>
      </c>
      <c r="Y2795" s="5">
        <v>0</v>
      </c>
      <c r="Z2795" s="6">
        <v>42964</v>
      </c>
      <c r="AA2795" s="2" t="s">
        <v>46</v>
      </c>
    </row>
    <row r="2796" spans="1:27" ht="22.5" x14ac:dyDescent="0.25">
      <c r="A2796" s="2" t="s">
        <v>350</v>
      </c>
      <c r="B2796" s="2" t="s">
        <v>2138</v>
      </c>
      <c r="C2796" s="2" t="s">
        <v>2139</v>
      </c>
      <c r="D2796" s="2" t="s">
        <v>350</v>
      </c>
      <c r="E2796" s="2" t="s">
        <v>2156</v>
      </c>
      <c r="F2796" s="2" t="s">
        <v>10468</v>
      </c>
      <c r="G2796" s="2" t="s">
        <v>10469</v>
      </c>
      <c r="H2796" s="2" t="s">
        <v>10470</v>
      </c>
      <c r="I2796" s="2" t="s">
        <v>10471</v>
      </c>
      <c r="J2796" s="2" t="s">
        <v>9797</v>
      </c>
      <c r="K2796" s="2" t="s">
        <v>121</v>
      </c>
      <c r="L2796" s="2" t="s">
        <v>136</v>
      </c>
      <c r="M2796" s="2">
        <v>2475</v>
      </c>
      <c r="N2796" s="2" t="s">
        <v>10448</v>
      </c>
      <c r="O2796" s="2" t="s">
        <v>10472</v>
      </c>
      <c r="P2796" s="4">
        <v>1</v>
      </c>
      <c r="Q2796" s="2" t="s">
        <v>2238</v>
      </c>
      <c r="R2796" s="2" t="s">
        <v>2239</v>
      </c>
      <c r="S2796" s="2" t="s">
        <v>10473</v>
      </c>
      <c r="T2796" s="2" t="s">
        <v>86</v>
      </c>
      <c r="U2796" s="2" t="s">
        <v>359</v>
      </c>
      <c r="V2796" s="2" t="s">
        <v>9860</v>
      </c>
      <c r="W2796" s="4">
        <v>199</v>
      </c>
      <c r="X2796" s="5">
        <v>5</v>
      </c>
      <c r="Y2796" s="5">
        <v>0</v>
      </c>
      <c r="Z2796" s="6">
        <v>39625</v>
      </c>
      <c r="AA2796" s="2" t="s">
        <v>46</v>
      </c>
    </row>
    <row r="2797" spans="1:27" ht="22.5" x14ac:dyDescent="0.25">
      <c r="A2797" s="2" t="s">
        <v>1446</v>
      </c>
      <c r="B2797" s="2" t="s">
        <v>2138</v>
      </c>
      <c r="C2797" s="2" t="s">
        <v>2139</v>
      </c>
      <c r="D2797" s="2" t="s">
        <v>1446</v>
      </c>
      <c r="E2797" s="2" t="s">
        <v>2156</v>
      </c>
      <c r="F2797" s="2" t="s">
        <v>10479</v>
      </c>
      <c r="G2797" s="2" t="s">
        <v>10480</v>
      </c>
      <c r="H2797" s="2" t="s">
        <v>10481</v>
      </c>
      <c r="I2797" s="2" t="s">
        <v>10482</v>
      </c>
      <c r="J2797" s="2" t="s">
        <v>9797</v>
      </c>
      <c r="K2797" s="2" t="s">
        <v>121</v>
      </c>
      <c r="L2797" s="2" t="s">
        <v>136</v>
      </c>
      <c r="M2797" s="2">
        <v>2159</v>
      </c>
      <c r="N2797" s="2" t="s">
        <v>10448</v>
      </c>
      <c r="O2797" s="2" t="s">
        <v>10478</v>
      </c>
      <c r="P2797" s="4">
        <v>1</v>
      </c>
      <c r="Q2797" s="2" t="s">
        <v>2167</v>
      </c>
      <c r="R2797" s="2" t="s">
        <v>2168</v>
      </c>
      <c r="S2797" s="2" t="s">
        <v>8741</v>
      </c>
      <c r="T2797" s="2" t="s">
        <v>86</v>
      </c>
      <c r="U2797" s="2" t="s">
        <v>44</v>
      </c>
      <c r="V2797" s="2" t="s">
        <v>179</v>
      </c>
      <c r="W2797" s="4">
        <v>155</v>
      </c>
      <c r="X2797" s="5">
        <v>5</v>
      </c>
      <c r="Y2797" s="5">
        <v>0</v>
      </c>
      <c r="Z2797" s="6">
        <v>40969</v>
      </c>
      <c r="AA2797" s="2" t="s">
        <v>46</v>
      </c>
    </row>
    <row r="2798" spans="1:27" ht="22.5" x14ac:dyDescent="0.25">
      <c r="A2798" s="2" t="s">
        <v>390</v>
      </c>
      <c r="B2798" s="2" t="s">
        <v>2129</v>
      </c>
      <c r="C2798" s="2" t="s">
        <v>2130</v>
      </c>
      <c r="D2798" s="2" t="s">
        <v>1886</v>
      </c>
      <c r="E2798" s="2" t="s">
        <v>1887</v>
      </c>
      <c r="F2798" s="2" t="s">
        <v>10474</v>
      </c>
      <c r="G2798" s="2" t="s">
        <v>10475</v>
      </c>
      <c r="H2798" s="2" t="s">
        <v>10476</v>
      </c>
      <c r="I2798" s="2" t="s">
        <v>10477</v>
      </c>
      <c r="J2798" s="2" t="s">
        <v>9797</v>
      </c>
      <c r="K2798" s="2" t="s">
        <v>121</v>
      </c>
      <c r="L2798" s="2" t="s">
        <v>136</v>
      </c>
      <c r="M2798" s="2">
        <v>2368</v>
      </c>
      <c r="N2798" s="2" t="s">
        <v>10448</v>
      </c>
      <c r="O2798" s="2" t="s">
        <v>10478</v>
      </c>
      <c r="P2798" s="4">
        <v>1</v>
      </c>
      <c r="Q2798" s="2" t="s">
        <v>1892</v>
      </c>
      <c r="R2798" s="2" t="s">
        <v>1893</v>
      </c>
      <c r="S2798" s="2" t="s">
        <v>1894</v>
      </c>
      <c r="T2798" s="2" t="s">
        <v>86</v>
      </c>
      <c r="U2798" s="2" t="s">
        <v>44</v>
      </c>
      <c r="V2798" s="2" t="s">
        <v>179</v>
      </c>
      <c r="W2798" s="4">
        <v>139</v>
      </c>
      <c r="X2798" s="5">
        <v>5</v>
      </c>
      <c r="Y2798" s="5">
        <v>0</v>
      </c>
      <c r="Z2798" s="6">
        <v>41437</v>
      </c>
      <c r="AA2798" s="2" t="s">
        <v>46</v>
      </c>
    </row>
    <row r="2799" spans="1:27" ht="22.5" x14ac:dyDescent="0.25">
      <c r="A2799" s="2" t="s">
        <v>1446</v>
      </c>
      <c r="B2799" s="2" t="s">
        <v>1387</v>
      </c>
      <c r="C2799" s="2" t="s">
        <v>1388</v>
      </c>
      <c r="D2799" s="2" t="s">
        <v>1446</v>
      </c>
      <c r="E2799" s="2" t="s">
        <v>3073</v>
      </c>
      <c r="F2799" s="2" t="s">
        <v>15627</v>
      </c>
      <c r="G2799" s="2" t="s">
        <v>15628</v>
      </c>
      <c r="H2799" s="2" t="s">
        <v>15629</v>
      </c>
      <c r="I2799" s="3"/>
      <c r="J2799" s="2" t="s">
        <v>10654</v>
      </c>
      <c r="K2799" s="2" t="s">
        <v>10655</v>
      </c>
      <c r="L2799" s="2" t="s">
        <v>10656</v>
      </c>
      <c r="M2799" s="2">
        <v>3461</v>
      </c>
      <c r="N2799" s="2" t="s">
        <v>281</v>
      </c>
      <c r="O2799" s="2" t="s">
        <v>15630</v>
      </c>
      <c r="P2799" s="4">
        <v>1</v>
      </c>
      <c r="Q2799" s="2" t="s">
        <v>3078</v>
      </c>
      <c r="R2799" s="2" t="s">
        <v>3079</v>
      </c>
      <c r="S2799" s="2" t="s">
        <v>238</v>
      </c>
      <c r="T2799" s="2" t="s">
        <v>340</v>
      </c>
      <c r="U2799" s="2" t="s">
        <v>599</v>
      </c>
      <c r="V2799" s="2" t="s">
        <v>5741</v>
      </c>
      <c r="W2799" s="4">
        <v>50</v>
      </c>
      <c r="X2799" s="5">
        <v>5</v>
      </c>
      <c r="Y2799" s="5">
        <v>1</v>
      </c>
      <c r="Z2799" s="6">
        <v>44144</v>
      </c>
      <c r="AA2799" s="2" t="s">
        <v>46</v>
      </c>
    </row>
    <row r="2800" spans="1:27" ht="22.5" x14ac:dyDescent="0.25">
      <c r="A2800" s="2" t="s">
        <v>1460</v>
      </c>
      <c r="B2800" s="2" t="s">
        <v>2929</v>
      </c>
      <c r="C2800" s="2" t="s">
        <v>2930</v>
      </c>
      <c r="D2800" s="2" t="s">
        <v>1460</v>
      </c>
      <c r="E2800" s="2" t="s">
        <v>2931</v>
      </c>
      <c r="F2800" s="2" t="s">
        <v>15631</v>
      </c>
      <c r="G2800" s="2" t="s">
        <v>15632</v>
      </c>
      <c r="H2800" s="2" t="s">
        <v>15633</v>
      </c>
      <c r="I2800" s="2" t="s">
        <v>15634</v>
      </c>
      <c r="J2800" s="2" t="s">
        <v>10654</v>
      </c>
      <c r="K2800" s="2" t="s">
        <v>10655</v>
      </c>
      <c r="L2800" s="2" t="s">
        <v>10656</v>
      </c>
      <c r="M2800" s="2">
        <v>3578</v>
      </c>
      <c r="N2800" s="2" t="s">
        <v>281</v>
      </c>
      <c r="O2800" s="2" t="s">
        <v>15630</v>
      </c>
      <c r="P2800" s="4">
        <v>1</v>
      </c>
      <c r="Q2800" s="2" t="s">
        <v>2936</v>
      </c>
      <c r="R2800" s="2" t="s">
        <v>2937</v>
      </c>
      <c r="S2800" s="2" t="s">
        <v>2938</v>
      </c>
      <c r="T2800" s="2" t="s">
        <v>340</v>
      </c>
      <c r="U2800" s="2" t="s">
        <v>44</v>
      </c>
      <c r="V2800" s="2" t="s">
        <v>179</v>
      </c>
      <c r="W2800" s="4">
        <v>198</v>
      </c>
      <c r="X2800" s="5">
        <v>5</v>
      </c>
      <c r="Y2800" s="5">
        <v>0</v>
      </c>
      <c r="Z2800" s="6">
        <v>39650</v>
      </c>
      <c r="AA2800" s="2" t="s">
        <v>46</v>
      </c>
    </row>
    <row r="2801" spans="1:27" ht="22.5" x14ac:dyDescent="0.25">
      <c r="A2801" s="2" t="s">
        <v>1460</v>
      </c>
      <c r="B2801" s="2" t="s">
        <v>2929</v>
      </c>
      <c r="C2801" s="2" t="s">
        <v>2930</v>
      </c>
      <c r="D2801" s="2" t="s">
        <v>1460</v>
      </c>
      <c r="E2801" s="2" t="s">
        <v>2931</v>
      </c>
      <c r="F2801" s="2" t="s">
        <v>15635</v>
      </c>
      <c r="G2801" s="2" t="s">
        <v>15636</v>
      </c>
      <c r="H2801" s="2" t="s">
        <v>15637</v>
      </c>
      <c r="I2801" s="3"/>
      <c r="J2801" s="2" t="s">
        <v>10654</v>
      </c>
      <c r="K2801" s="2" t="s">
        <v>10655</v>
      </c>
      <c r="L2801" s="2" t="s">
        <v>10656</v>
      </c>
      <c r="M2801" s="2">
        <v>3581</v>
      </c>
      <c r="N2801" s="2" t="s">
        <v>281</v>
      </c>
      <c r="O2801" s="2" t="s">
        <v>15630</v>
      </c>
      <c r="P2801" s="4">
        <v>1</v>
      </c>
      <c r="Q2801" s="2" t="s">
        <v>2936</v>
      </c>
      <c r="R2801" s="2" t="s">
        <v>2937</v>
      </c>
      <c r="S2801" s="2" t="s">
        <v>42</v>
      </c>
      <c r="T2801" s="2" t="s">
        <v>340</v>
      </c>
      <c r="U2801" s="2" t="s">
        <v>44</v>
      </c>
      <c r="V2801" s="2" t="s">
        <v>179</v>
      </c>
      <c r="W2801" s="4">
        <v>54</v>
      </c>
      <c r="X2801" s="5">
        <v>5</v>
      </c>
      <c r="Y2801" s="5">
        <v>1</v>
      </c>
      <c r="Z2801" s="6">
        <v>44040</v>
      </c>
      <c r="AA2801" s="2" t="s">
        <v>46</v>
      </c>
    </row>
    <row r="2802" spans="1:27" ht="22.5" x14ac:dyDescent="0.25">
      <c r="A2802" s="2" t="s">
        <v>350</v>
      </c>
      <c r="B2802" s="2" t="s">
        <v>391</v>
      </c>
      <c r="C2802" s="2" t="s">
        <v>392</v>
      </c>
      <c r="D2802" s="2" t="s">
        <v>350</v>
      </c>
      <c r="E2802" s="2" t="s">
        <v>2858</v>
      </c>
      <c r="F2802" s="2" t="s">
        <v>15638</v>
      </c>
      <c r="G2802" s="2" t="s">
        <v>15639</v>
      </c>
      <c r="H2802" s="2" t="s">
        <v>15640</v>
      </c>
      <c r="I2802" s="2" t="s">
        <v>15641</v>
      </c>
      <c r="J2802" s="2" t="s">
        <v>10654</v>
      </c>
      <c r="K2802" s="2" t="s">
        <v>10655</v>
      </c>
      <c r="L2802" s="2" t="s">
        <v>10656</v>
      </c>
      <c r="M2802" s="2">
        <v>3673</v>
      </c>
      <c r="N2802" s="2" t="s">
        <v>281</v>
      </c>
      <c r="O2802" s="2" t="s">
        <v>15630</v>
      </c>
      <c r="P2802" s="4">
        <v>1</v>
      </c>
      <c r="Q2802" s="2" t="s">
        <v>11065</v>
      </c>
      <c r="R2802" s="2" t="s">
        <v>11066</v>
      </c>
      <c r="S2802" s="2" t="s">
        <v>238</v>
      </c>
      <c r="T2802" s="2" t="s">
        <v>340</v>
      </c>
      <c r="U2802" s="2" t="s">
        <v>44</v>
      </c>
      <c r="V2802" s="2" t="s">
        <v>179</v>
      </c>
      <c r="W2802" s="4">
        <v>191</v>
      </c>
      <c r="X2802" s="5">
        <v>5</v>
      </c>
      <c r="Y2802" s="5">
        <v>0</v>
      </c>
      <c r="Z2802" s="6">
        <v>39850</v>
      </c>
      <c r="AA2802" s="2" t="s">
        <v>46</v>
      </c>
    </row>
    <row r="2803" spans="1:27" ht="22.5" x14ac:dyDescent="0.25">
      <c r="A2803" s="2" t="s">
        <v>441</v>
      </c>
      <c r="B2803" s="2" t="s">
        <v>3603</v>
      </c>
      <c r="C2803" s="2" t="s">
        <v>3604</v>
      </c>
      <c r="D2803" s="2" t="s">
        <v>441</v>
      </c>
      <c r="E2803" s="2" t="s">
        <v>10269</v>
      </c>
      <c r="F2803" s="2" t="s">
        <v>15642</v>
      </c>
      <c r="G2803" s="2" t="s">
        <v>15643</v>
      </c>
      <c r="H2803" s="2" t="s">
        <v>15644</v>
      </c>
      <c r="I2803" s="2" t="s">
        <v>12925</v>
      </c>
      <c r="J2803" s="2" t="s">
        <v>10654</v>
      </c>
      <c r="K2803" s="2" t="s">
        <v>10655</v>
      </c>
      <c r="L2803" s="2" t="s">
        <v>10656</v>
      </c>
      <c r="M2803" s="2">
        <v>3343</v>
      </c>
      <c r="N2803" s="2" t="s">
        <v>281</v>
      </c>
      <c r="O2803" s="2" t="s">
        <v>15645</v>
      </c>
      <c r="P2803" s="4">
        <v>1</v>
      </c>
      <c r="Q2803" s="2" t="s">
        <v>12927</v>
      </c>
      <c r="R2803" s="2" t="s">
        <v>12928</v>
      </c>
      <c r="S2803" s="2" t="s">
        <v>12929</v>
      </c>
      <c r="T2803" s="2" t="s">
        <v>340</v>
      </c>
      <c r="U2803" s="2" t="s">
        <v>44</v>
      </c>
      <c r="V2803" s="2" t="s">
        <v>179</v>
      </c>
      <c r="W2803" s="4">
        <v>156</v>
      </c>
      <c r="X2803" s="5">
        <v>5</v>
      </c>
      <c r="Y2803" s="5">
        <v>0</v>
      </c>
      <c r="Z2803" s="6">
        <v>40918</v>
      </c>
      <c r="AA2803" s="2" t="s">
        <v>46</v>
      </c>
    </row>
    <row r="2804" spans="1:27" ht="22.5" x14ac:dyDescent="0.25">
      <c r="A2804" s="2" t="s">
        <v>1446</v>
      </c>
      <c r="B2804" s="2" t="s">
        <v>1387</v>
      </c>
      <c r="C2804" s="2" t="s">
        <v>1388</v>
      </c>
      <c r="D2804" s="2" t="s">
        <v>1446</v>
      </c>
      <c r="E2804" s="2" t="s">
        <v>3073</v>
      </c>
      <c r="F2804" s="2" t="s">
        <v>15646</v>
      </c>
      <c r="G2804" s="2" t="s">
        <v>15647</v>
      </c>
      <c r="H2804" s="2" t="s">
        <v>15648</v>
      </c>
      <c r="I2804" s="3"/>
      <c r="J2804" s="2" t="s">
        <v>10654</v>
      </c>
      <c r="K2804" s="2" t="s">
        <v>10655</v>
      </c>
      <c r="L2804" s="2" t="s">
        <v>10656</v>
      </c>
      <c r="M2804" s="2">
        <v>3445</v>
      </c>
      <c r="N2804" s="2" t="s">
        <v>281</v>
      </c>
      <c r="O2804" s="2" t="s">
        <v>15645</v>
      </c>
      <c r="P2804" s="4">
        <v>1</v>
      </c>
      <c r="Q2804" s="2" t="s">
        <v>3078</v>
      </c>
      <c r="R2804" s="2" t="s">
        <v>3079</v>
      </c>
      <c r="S2804" s="2" t="s">
        <v>42</v>
      </c>
      <c r="T2804" s="2" t="s">
        <v>340</v>
      </c>
      <c r="U2804" s="2" t="s">
        <v>44</v>
      </c>
      <c r="V2804" s="2" t="s">
        <v>179</v>
      </c>
      <c r="W2804" s="4">
        <v>127</v>
      </c>
      <c r="X2804" s="5">
        <v>5</v>
      </c>
      <c r="Y2804" s="5">
        <v>0</v>
      </c>
      <c r="Z2804" s="6">
        <v>41817</v>
      </c>
      <c r="AA2804" s="2" t="s">
        <v>46</v>
      </c>
    </row>
    <row r="2805" spans="1:27" ht="22.5" x14ac:dyDescent="0.25">
      <c r="A2805" s="2" t="s">
        <v>1446</v>
      </c>
      <c r="B2805" s="2" t="s">
        <v>1387</v>
      </c>
      <c r="C2805" s="2" t="s">
        <v>1388</v>
      </c>
      <c r="D2805" s="2" t="s">
        <v>1446</v>
      </c>
      <c r="E2805" s="2" t="s">
        <v>3073</v>
      </c>
      <c r="F2805" s="2" t="s">
        <v>15649</v>
      </c>
      <c r="G2805" s="2" t="s">
        <v>15650</v>
      </c>
      <c r="H2805" s="2" t="s">
        <v>15651</v>
      </c>
      <c r="I2805" s="3"/>
      <c r="J2805" s="2" t="s">
        <v>10654</v>
      </c>
      <c r="K2805" s="2" t="s">
        <v>10655</v>
      </c>
      <c r="L2805" s="2" t="s">
        <v>10656</v>
      </c>
      <c r="M2805" s="2">
        <v>3450</v>
      </c>
      <c r="N2805" s="2" t="s">
        <v>281</v>
      </c>
      <c r="O2805" s="2" t="s">
        <v>15645</v>
      </c>
      <c r="P2805" s="4">
        <v>1</v>
      </c>
      <c r="Q2805" s="2" t="s">
        <v>3078</v>
      </c>
      <c r="R2805" s="2" t="s">
        <v>3079</v>
      </c>
      <c r="S2805" s="2" t="s">
        <v>42</v>
      </c>
      <c r="T2805" s="2" t="s">
        <v>340</v>
      </c>
      <c r="U2805" s="2" t="s">
        <v>44</v>
      </c>
      <c r="V2805" s="2" t="s">
        <v>179</v>
      </c>
      <c r="W2805" s="4">
        <v>127</v>
      </c>
      <c r="X2805" s="5">
        <v>5</v>
      </c>
      <c r="Y2805" s="5">
        <v>0</v>
      </c>
      <c r="Z2805" s="6">
        <v>41806</v>
      </c>
      <c r="AA2805" s="2" t="s">
        <v>46</v>
      </c>
    </row>
    <row r="2806" spans="1:27" ht="22.5" x14ac:dyDescent="0.25">
      <c r="A2806" s="2" t="s">
        <v>1446</v>
      </c>
      <c r="B2806" s="2" t="s">
        <v>1387</v>
      </c>
      <c r="C2806" s="2" t="s">
        <v>1388</v>
      </c>
      <c r="D2806" s="2" t="s">
        <v>1446</v>
      </c>
      <c r="E2806" s="2" t="s">
        <v>3073</v>
      </c>
      <c r="F2806" s="2" t="s">
        <v>15652</v>
      </c>
      <c r="G2806" s="2" t="s">
        <v>15653</v>
      </c>
      <c r="H2806" s="2" t="s">
        <v>15654</v>
      </c>
      <c r="I2806" s="3"/>
      <c r="J2806" s="2" t="s">
        <v>10654</v>
      </c>
      <c r="K2806" s="2" t="s">
        <v>10655</v>
      </c>
      <c r="L2806" s="2" t="s">
        <v>10656</v>
      </c>
      <c r="M2806" s="2">
        <v>3468</v>
      </c>
      <c r="N2806" s="2" t="s">
        <v>281</v>
      </c>
      <c r="O2806" s="2" t="s">
        <v>15645</v>
      </c>
      <c r="P2806" s="4">
        <v>1</v>
      </c>
      <c r="Q2806" s="2" t="s">
        <v>3078</v>
      </c>
      <c r="R2806" s="2" t="s">
        <v>3079</v>
      </c>
      <c r="S2806" s="2" t="s">
        <v>12973</v>
      </c>
      <c r="T2806" s="2" t="s">
        <v>340</v>
      </c>
      <c r="U2806" s="2" t="s">
        <v>599</v>
      </c>
      <c r="V2806" s="2" t="s">
        <v>5741</v>
      </c>
      <c r="W2806" s="4">
        <v>50</v>
      </c>
      <c r="X2806" s="5">
        <v>5</v>
      </c>
      <c r="Y2806" s="5">
        <v>1</v>
      </c>
      <c r="Z2806" s="6">
        <v>44144</v>
      </c>
      <c r="AA2806" s="2" t="s">
        <v>46</v>
      </c>
    </row>
    <row r="2807" spans="1:27" ht="22.5" x14ac:dyDescent="0.25">
      <c r="A2807" s="2" t="s">
        <v>1446</v>
      </c>
      <c r="B2807" s="2" t="s">
        <v>1387</v>
      </c>
      <c r="C2807" s="2" t="s">
        <v>1388</v>
      </c>
      <c r="D2807" s="2" t="s">
        <v>1446</v>
      </c>
      <c r="E2807" s="2" t="s">
        <v>3073</v>
      </c>
      <c r="F2807" s="2" t="s">
        <v>15655</v>
      </c>
      <c r="G2807" s="2" t="s">
        <v>15656</v>
      </c>
      <c r="H2807" s="2" t="s">
        <v>15657</v>
      </c>
      <c r="I2807" s="3"/>
      <c r="J2807" s="2" t="s">
        <v>10654</v>
      </c>
      <c r="K2807" s="2" t="s">
        <v>10655</v>
      </c>
      <c r="L2807" s="2" t="s">
        <v>10656</v>
      </c>
      <c r="M2807" s="2">
        <v>3469</v>
      </c>
      <c r="N2807" s="2" t="s">
        <v>281</v>
      </c>
      <c r="O2807" s="2" t="s">
        <v>15645</v>
      </c>
      <c r="P2807" s="4">
        <v>1</v>
      </c>
      <c r="Q2807" s="2" t="s">
        <v>3078</v>
      </c>
      <c r="R2807" s="2" t="s">
        <v>3079</v>
      </c>
      <c r="S2807" s="2" t="s">
        <v>238</v>
      </c>
      <c r="T2807" s="2" t="s">
        <v>340</v>
      </c>
      <c r="U2807" s="2" t="s">
        <v>599</v>
      </c>
      <c r="V2807" s="2" t="s">
        <v>5741</v>
      </c>
      <c r="W2807" s="4">
        <v>50</v>
      </c>
      <c r="X2807" s="5">
        <v>5</v>
      </c>
      <c r="Y2807" s="5">
        <v>1</v>
      </c>
      <c r="Z2807" s="6">
        <v>44144</v>
      </c>
      <c r="AA2807" s="2" t="s">
        <v>46</v>
      </c>
    </row>
    <row r="2808" spans="1:27" ht="22.5" x14ac:dyDescent="0.25">
      <c r="A2808" s="2" t="s">
        <v>1446</v>
      </c>
      <c r="B2808" s="2" t="s">
        <v>1387</v>
      </c>
      <c r="C2808" s="2" t="s">
        <v>1388</v>
      </c>
      <c r="D2808" s="2" t="s">
        <v>1446</v>
      </c>
      <c r="E2808" s="2" t="s">
        <v>3073</v>
      </c>
      <c r="F2808" s="2" t="s">
        <v>15658</v>
      </c>
      <c r="G2808" s="2" t="s">
        <v>15659</v>
      </c>
      <c r="H2808" s="2" t="s">
        <v>15660</v>
      </c>
      <c r="I2808" s="3"/>
      <c r="J2808" s="2" t="s">
        <v>10654</v>
      </c>
      <c r="K2808" s="2" t="s">
        <v>10655</v>
      </c>
      <c r="L2808" s="2" t="s">
        <v>10656</v>
      </c>
      <c r="M2808" s="2">
        <v>3470</v>
      </c>
      <c r="N2808" s="2" t="s">
        <v>281</v>
      </c>
      <c r="O2808" s="2" t="s">
        <v>15645</v>
      </c>
      <c r="P2808" s="4">
        <v>1</v>
      </c>
      <c r="Q2808" s="2" t="s">
        <v>3078</v>
      </c>
      <c r="R2808" s="2" t="s">
        <v>3079</v>
      </c>
      <c r="S2808" s="2" t="s">
        <v>3065</v>
      </c>
      <c r="T2808" s="2" t="s">
        <v>340</v>
      </c>
      <c r="U2808" s="2" t="s">
        <v>599</v>
      </c>
      <c r="V2808" s="2" t="s">
        <v>5741</v>
      </c>
      <c r="W2808" s="4">
        <v>50</v>
      </c>
      <c r="X2808" s="5">
        <v>5</v>
      </c>
      <c r="Y2808" s="5">
        <v>1</v>
      </c>
      <c r="Z2808" s="6">
        <v>44144</v>
      </c>
      <c r="AA2808" s="2" t="s">
        <v>46</v>
      </c>
    </row>
    <row r="2809" spans="1:27" ht="22.5" x14ac:dyDescent="0.25">
      <c r="A2809" s="2" t="s">
        <v>1446</v>
      </c>
      <c r="B2809" s="2" t="s">
        <v>1387</v>
      </c>
      <c r="C2809" s="2" t="s">
        <v>1388</v>
      </c>
      <c r="D2809" s="2" t="s">
        <v>1446</v>
      </c>
      <c r="E2809" s="2" t="s">
        <v>3073</v>
      </c>
      <c r="F2809" s="2" t="s">
        <v>15661</v>
      </c>
      <c r="G2809" s="2" t="s">
        <v>15662</v>
      </c>
      <c r="H2809" s="2" t="s">
        <v>15663</v>
      </c>
      <c r="I2809" s="3"/>
      <c r="J2809" s="2" t="s">
        <v>10654</v>
      </c>
      <c r="K2809" s="2" t="s">
        <v>10655</v>
      </c>
      <c r="L2809" s="2" t="s">
        <v>10656</v>
      </c>
      <c r="M2809" s="2">
        <v>3484</v>
      </c>
      <c r="N2809" s="2" t="s">
        <v>281</v>
      </c>
      <c r="O2809" s="2" t="s">
        <v>15645</v>
      </c>
      <c r="P2809" s="4">
        <v>1</v>
      </c>
      <c r="Q2809" s="2" t="s">
        <v>3078</v>
      </c>
      <c r="R2809" s="2" t="s">
        <v>3079</v>
      </c>
      <c r="S2809" s="2" t="s">
        <v>238</v>
      </c>
      <c r="T2809" s="2" t="s">
        <v>340</v>
      </c>
      <c r="U2809" s="2" t="s">
        <v>599</v>
      </c>
      <c r="V2809" s="2" t="s">
        <v>5741</v>
      </c>
      <c r="W2809" s="4">
        <v>47</v>
      </c>
      <c r="X2809" s="5">
        <v>5</v>
      </c>
      <c r="Y2809" s="5">
        <v>1</v>
      </c>
      <c r="Z2809" s="6">
        <v>44245</v>
      </c>
      <c r="AA2809" s="2" t="s">
        <v>46</v>
      </c>
    </row>
    <row r="2810" spans="1:27" ht="22.5" x14ac:dyDescent="0.25">
      <c r="A2810" s="2" t="s">
        <v>829</v>
      </c>
      <c r="B2810" s="2" t="s">
        <v>2550</v>
      </c>
      <c r="C2810" s="2" t="s">
        <v>2551</v>
      </c>
      <c r="D2810" s="2" t="s">
        <v>829</v>
      </c>
      <c r="E2810" s="2" t="s">
        <v>2436</v>
      </c>
      <c r="F2810" s="2" t="s">
        <v>15664</v>
      </c>
      <c r="G2810" s="2" t="s">
        <v>15665</v>
      </c>
      <c r="H2810" s="2" t="s">
        <v>15666</v>
      </c>
      <c r="I2810" s="2" t="s">
        <v>13900</v>
      </c>
      <c r="J2810" s="2" t="s">
        <v>10654</v>
      </c>
      <c r="K2810" s="2" t="s">
        <v>10655</v>
      </c>
      <c r="L2810" s="2" t="s">
        <v>10656</v>
      </c>
      <c r="M2810" s="2">
        <v>3656</v>
      </c>
      <c r="N2810" s="2" t="s">
        <v>281</v>
      </c>
      <c r="O2810" s="2" t="s">
        <v>15645</v>
      </c>
      <c r="P2810" s="4">
        <v>1</v>
      </c>
      <c r="Q2810" s="2" t="s">
        <v>8130</v>
      </c>
      <c r="R2810" s="2" t="s">
        <v>8131</v>
      </c>
      <c r="S2810" s="2" t="s">
        <v>238</v>
      </c>
      <c r="T2810" s="2" t="s">
        <v>340</v>
      </c>
      <c r="U2810" s="2" t="s">
        <v>44</v>
      </c>
      <c r="V2810" s="2" t="s">
        <v>179</v>
      </c>
      <c r="W2810" s="4">
        <v>156</v>
      </c>
      <c r="X2810" s="5">
        <v>5</v>
      </c>
      <c r="Y2810" s="5">
        <v>0</v>
      </c>
      <c r="Z2810" s="6">
        <v>40918</v>
      </c>
      <c r="AA2810" s="2" t="s">
        <v>46</v>
      </c>
    </row>
    <row r="2811" spans="1:27" ht="22.5" x14ac:dyDescent="0.25">
      <c r="A2811" s="2" t="s">
        <v>1460</v>
      </c>
      <c r="B2811" s="2" t="s">
        <v>2929</v>
      </c>
      <c r="C2811" s="2" t="s">
        <v>2930</v>
      </c>
      <c r="D2811" s="2" t="s">
        <v>1460</v>
      </c>
      <c r="E2811" s="2" t="s">
        <v>2931</v>
      </c>
      <c r="F2811" s="2" t="s">
        <v>15667</v>
      </c>
      <c r="G2811" s="2" t="s">
        <v>15668</v>
      </c>
      <c r="H2811" s="2" t="s">
        <v>15669</v>
      </c>
      <c r="I2811" s="2" t="s">
        <v>15670</v>
      </c>
      <c r="J2811" s="2" t="s">
        <v>10654</v>
      </c>
      <c r="K2811" s="2" t="s">
        <v>10655</v>
      </c>
      <c r="L2811" s="2" t="s">
        <v>10656</v>
      </c>
      <c r="M2811" s="2">
        <v>3574</v>
      </c>
      <c r="N2811" s="2" t="s">
        <v>281</v>
      </c>
      <c r="O2811" s="2" t="s">
        <v>15671</v>
      </c>
      <c r="P2811" s="4">
        <v>1</v>
      </c>
      <c r="Q2811" s="2" t="s">
        <v>2936</v>
      </c>
      <c r="R2811" s="2" t="s">
        <v>2937</v>
      </c>
      <c r="S2811" s="2" t="s">
        <v>2938</v>
      </c>
      <c r="T2811" s="2" t="s">
        <v>340</v>
      </c>
      <c r="U2811" s="2" t="s">
        <v>44</v>
      </c>
      <c r="V2811" s="2" t="s">
        <v>179</v>
      </c>
      <c r="W2811" s="4">
        <v>165</v>
      </c>
      <c r="X2811" s="5">
        <v>5</v>
      </c>
      <c r="Y2811" s="5">
        <v>0</v>
      </c>
      <c r="Z2811" s="6">
        <v>40661</v>
      </c>
      <c r="AA2811" s="2" t="s">
        <v>46</v>
      </c>
    </row>
    <row r="2812" spans="1:27" ht="22.5" x14ac:dyDescent="0.25">
      <c r="A2812" s="2" t="s">
        <v>4058</v>
      </c>
      <c r="B2812" s="2" t="s">
        <v>442</v>
      </c>
      <c r="C2812" s="2" t="s">
        <v>443</v>
      </c>
      <c r="D2812" s="2" t="s">
        <v>4058</v>
      </c>
      <c r="E2812" s="2" t="s">
        <v>1522</v>
      </c>
      <c r="F2812" s="2" t="s">
        <v>15672</v>
      </c>
      <c r="G2812" s="2" t="s">
        <v>15673</v>
      </c>
      <c r="H2812" s="2" t="s">
        <v>15674</v>
      </c>
      <c r="I2812" s="3"/>
      <c r="J2812" s="2" t="s">
        <v>10654</v>
      </c>
      <c r="K2812" s="2" t="s">
        <v>10655</v>
      </c>
      <c r="L2812" s="2" t="s">
        <v>10656</v>
      </c>
      <c r="M2812" s="2">
        <v>3326</v>
      </c>
      <c r="N2812" s="2" t="s">
        <v>281</v>
      </c>
      <c r="O2812" s="2" t="s">
        <v>15675</v>
      </c>
      <c r="P2812" s="4">
        <v>1</v>
      </c>
      <c r="Q2812" s="2" t="s">
        <v>4062</v>
      </c>
      <c r="R2812" s="2" t="s">
        <v>4063</v>
      </c>
      <c r="S2812" s="2" t="s">
        <v>42</v>
      </c>
      <c r="T2812" s="2" t="s">
        <v>340</v>
      </c>
      <c r="U2812" s="2" t="s">
        <v>44</v>
      </c>
      <c r="V2812" s="2" t="s">
        <v>3385</v>
      </c>
      <c r="W2812" s="4">
        <v>48</v>
      </c>
      <c r="X2812" s="5">
        <v>5</v>
      </c>
      <c r="Y2812" s="5">
        <v>1</v>
      </c>
      <c r="Z2812" s="6">
        <v>44202</v>
      </c>
      <c r="AA2812" s="2" t="s">
        <v>46</v>
      </c>
    </row>
    <row r="2813" spans="1:27" ht="22.5" x14ac:dyDescent="0.25">
      <c r="A2813" s="2" t="s">
        <v>1446</v>
      </c>
      <c r="B2813" s="2" t="s">
        <v>1387</v>
      </c>
      <c r="C2813" s="2" t="s">
        <v>1388</v>
      </c>
      <c r="D2813" s="2" t="s">
        <v>1446</v>
      </c>
      <c r="E2813" s="2" t="s">
        <v>3073</v>
      </c>
      <c r="F2813" s="2" t="s">
        <v>15676</v>
      </c>
      <c r="G2813" s="2" t="s">
        <v>15677</v>
      </c>
      <c r="H2813" s="2" t="s">
        <v>15678</v>
      </c>
      <c r="I2813" s="3"/>
      <c r="J2813" s="2" t="s">
        <v>10654</v>
      </c>
      <c r="K2813" s="2" t="s">
        <v>10655</v>
      </c>
      <c r="L2813" s="2" t="s">
        <v>10656</v>
      </c>
      <c r="M2813" s="2">
        <v>3456</v>
      </c>
      <c r="N2813" s="2" t="s">
        <v>281</v>
      </c>
      <c r="O2813" s="2" t="s">
        <v>15675</v>
      </c>
      <c r="P2813" s="4">
        <v>1</v>
      </c>
      <c r="Q2813" s="2" t="s">
        <v>3078</v>
      </c>
      <c r="R2813" s="2" t="s">
        <v>3079</v>
      </c>
      <c r="S2813" s="2" t="s">
        <v>238</v>
      </c>
      <c r="T2813" s="2" t="s">
        <v>340</v>
      </c>
      <c r="U2813" s="2" t="s">
        <v>599</v>
      </c>
      <c r="V2813" s="2" t="s">
        <v>5741</v>
      </c>
      <c r="W2813" s="4">
        <v>58</v>
      </c>
      <c r="X2813" s="5">
        <v>5</v>
      </c>
      <c r="Y2813" s="5">
        <v>0</v>
      </c>
      <c r="Z2813" s="6">
        <v>43900</v>
      </c>
      <c r="AA2813" s="2" t="s">
        <v>46</v>
      </c>
    </row>
    <row r="2814" spans="1:27" ht="22.5" x14ac:dyDescent="0.25">
      <c r="A2814" s="2" t="s">
        <v>1446</v>
      </c>
      <c r="B2814" s="2" t="s">
        <v>1387</v>
      </c>
      <c r="C2814" s="2" t="s">
        <v>1388</v>
      </c>
      <c r="D2814" s="2" t="s">
        <v>1446</v>
      </c>
      <c r="E2814" s="2" t="s">
        <v>3073</v>
      </c>
      <c r="F2814" s="2" t="s">
        <v>15679</v>
      </c>
      <c r="G2814" s="2" t="s">
        <v>15680</v>
      </c>
      <c r="H2814" s="2" t="s">
        <v>15681</v>
      </c>
      <c r="I2814" s="3"/>
      <c r="J2814" s="2" t="s">
        <v>10654</v>
      </c>
      <c r="K2814" s="2" t="s">
        <v>10655</v>
      </c>
      <c r="L2814" s="2" t="s">
        <v>10656</v>
      </c>
      <c r="M2814" s="2">
        <v>3457</v>
      </c>
      <c r="N2814" s="2" t="s">
        <v>281</v>
      </c>
      <c r="O2814" s="2" t="s">
        <v>15675</v>
      </c>
      <c r="P2814" s="4">
        <v>1</v>
      </c>
      <c r="Q2814" s="2" t="s">
        <v>3078</v>
      </c>
      <c r="R2814" s="2" t="s">
        <v>3079</v>
      </c>
      <c r="S2814" s="2" t="s">
        <v>238</v>
      </c>
      <c r="T2814" s="2" t="s">
        <v>340</v>
      </c>
      <c r="U2814" s="2" t="s">
        <v>599</v>
      </c>
      <c r="V2814" s="2" t="s">
        <v>5741</v>
      </c>
      <c r="W2814" s="4">
        <v>50</v>
      </c>
      <c r="X2814" s="5">
        <v>5</v>
      </c>
      <c r="Y2814" s="5">
        <v>1</v>
      </c>
      <c r="Z2814" s="6">
        <v>44144</v>
      </c>
      <c r="AA2814" s="2" t="s">
        <v>46</v>
      </c>
    </row>
    <row r="2815" spans="1:27" ht="22.5" x14ac:dyDescent="0.25">
      <c r="A2815" s="2" t="s">
        <v>1446</v>
      </c>
      <c r="B2815" s="2" t="s">
        <v>1387</v>
      </c>
      <c r="C2815" s="2" t="s">
        <v>1388</v>
      </c>
      <c r="D2815" s="2" t="s">
        <v>1446</v>
      </c>
      <c r="E2815" s="2" t="s">
        <v>3073</v>
      </c>
      <c r="F2815" s="2" t="s">
        <v>15682</v>
      </c>
      <c r="G2815" s="2" t="s">
        <v>15683</v>
      </c>
      <c r="H2815" s="2" t="s">
        <v>15684</v>
      </c>
      <c r="I2815" s="3"/>
      <c r="J2815" s="2" t="s">
        <v>10654</v>
      </c>
      <c r="K2815" s="2" t="s">
        <v>10655</v>
      </c>
      <c r="L2815" s="2" t="s">
        <v>10656</v>
      </c>
      <c r="M2815" s="2">
        <v>3499</v>
      </c>
      <c r="N2815" s="2" t="s">
        <v>281</v>
      </c>
      <c r="O2815" s="2" t="s">
        <v>15675</v>
      </c>
      <c r="P2815" s="4">
        <v>1</v>
      </c>
      <c r="Q2815" s="2" t="s">
        <v>3078</v>
      </c>
      <c r="R2815" s="2" t="s">
        <v>3079</v>
      </c>
      <c r="S2815" s="2" t="s">
        <v>238</v>
      </c>
      <c r="T2815" s="2" t="s">
        <v>340</v>
      </c>
      <c r="U2815" s="2" t="s">
        <v>599</v>
      </c>
      <c r="V2815" s="2" t="s">
        <v>5741</v>
      </c>
      <c r="W2815" s="4">
        <v>42</v>
      </c>
      <c r="X2815" s="5">
        <v>5</v>
      </c>
      <c r="Y2815" s="5">
        <v>2</v>
      </c>
      <c r="Z2815" s="6">
        <v>44407</v>
      </c>
      <c r="AA2815" s="2" t="s">
        <v>46</v>
      </c>
    </row>
    <row r="2816" spans="1:27" ht="22.5" x14ac:dyDescent="0.25">
      <c r="A2816" s="2" t="s">
        <v>1446</v>
      </c>
      <c r="B2816" s="2" t="s">
        <v>1387</v>
      </c>
      <c r="C2816" s="2" t="s">
        <v>1388</v>
      </c>
      <c r="D2816" s="2" t="s">
        <v>1446</v>
      </c>
      <c r="E2816" s="2" t="s">
        <v>3073</v>
      </c>
      <c r="F2816" s="2" t="s">
        <v>15685</v>
      </c>
      <c r="G2816" s="2" t="s">
        <v>15686</v>
      </c>
      <c r="H2816" s="2" t="s">
        <v>15687</v>
      </c>
      <c r="I2816" s="3"/>
      <c r="J2816" s="2" t="s">
        <v>10654</v>
      </c>
      <c r="K2816" s="2" t="s">
        <v>10655</v>
      </c>
      <c r="L2816" s="2" t="s">
        <v>10656</v>
      </c>
      <c r="M2816" s="2">
        <v>3500</v>
      </c>
      <c r="N2816" s="2" t="s">
        <v>281</v>
      </c>
      <c r="O2816" s="2" t="s">
        <v>15675</v>
      </c>
      <c r="P2816" s="4">
        <v>1</v>
      </c>
      <c r="Q2816" s="2" t="s">
        <v>3078</v>
      </c>
      <c r="R2816" s="2" t="s">
        <v>3079</v>
      </c>
      <c r="S2816" s="2" t="s">
        <v>238</v>
      </c>
      <c r="T2816" s="2" t="s">
        <v>340</v>
      </c>
      <c r="U2816" s="2" t="s">
        <v>599</v>
      </c>
      <c r="V2816" s="2" t="s">
        <v>5741</v>
      </c>
      <c r="W2816" s="4">
        <v>42</v>
      </c>
      <c r="X2816" s="5">
        <v>5</v>
      </c>
      <c r="Y2816" s="5">
        <v>2</v>
      </c>
      <c r="Z2816" s="6">
        <v>44407</v>
      </c>
      <c r="AA2816" s="2" t="s">
        <v>46</v>
      </c>
    </row>
    <row r="2817" spans="1:27" ht="22.5" x14ac:dyDescent="0.25">
      <c r="A2817" s="2" t="s">
        <v>1460</v>
      </c>
      <c r="B2817" s="2" t="s">
        <v>2929</v>
      </c>
      <c r="C2817" s="2" t="s">
        <v>2930</v>
      </c>
      <c r="D2817" s="2" t="s">
        <v>1460</v>
      </c>
      <c r="E2817" s="2" t="s">
        <v>2931</v>
      </c>
      <c r="F2817" s="2" t="s">
        <v>15688</v>
      </c>
      <c r="G2817" s="2" t="s">
        <v>15689</v>
      </c>
      <c r="H2817" s="2" t="s">
        <v>15690</v>
      </c>
      <c r="I2817" s="3"/>
      <c r="J2817" s="2" t="s">
        <v>10654</v>
      </c>
      <c r="K2817" s="2" t="s">
        <v>10655</v>
      </c>
      <c r="L2817" s="2" t="s">
        <v>10656</v>
      </c>
      <c r="M2817" s="2">
        <v>3583</v>
      </c>
      <c r="N2817" s="2" t="s">
        <v>281</v>
      </c>
      <c r="O2817" s="2" t="s">
        <v>15675</v>
      </c>
      <c r="P2817" s="4">
        <v>1</v>
      </c>
      <c r="Q2817" s="2" t="s">
        <v>2936</v>
      </c>
      <c r="R2817" s="2" t="s">
        <v>2937</v>
      </c>
      <c r="S2817" s="2" t="s">
        <v>42</v>
      </c>
      <c r="T2817" s="2" t="s">
        <v>340</v>
      </c>
      <c r="U2817" s="2" t="s">
        <v>44</v>
      </c>
      <c r="V2817" s="2" t="s">
        <v>179</v>
      </c>
      <c r="W2817" s="4">
        <v>34</v>
      </c>
      <c r="X2817" s="5">
        <v>5</v>
      </c>
      <c r="Y2817" s="5">
        <v>2</v>
      </c>
      <c r="Z2817" s="6">
        <v>44629</v>
      </c>
      <c r="AA2817" s="2" t="s">
        <v>46</v>
      </c>
    </row>
    <row r="2818" spans="1:27" ht="22.5" x14ac:dyDescent="0.25">
      <c r="A2818" s="2" t="s">
        <v>1460</v>
      </c>
      <c r="B2818" s="2" t="s">
        <v>2929</v>
      </c>
      <c r="C2818" s="2" t="s">
        <v>2930</v>
      </c>
      <c r="D2818" s="2" t="s">
        <v>1460</v>
      </c>
      <c r="E2818" s="2" t="s">
        <v>2931</v>
      </c>
      <c r="F2818" s="2" t="s">
        <v>15691</v>
      </c>
      <c r="G2818" s="2" t="s">
        <v>15692</v>
      </c>
      <c r="H2818" s="2" t="s">
        <v>15693</v>
      </c>
      <c r="I2818" s="3"/>
      <c r="J2818" s="2" t="s">
        <v>10654</v>
      </c>
      <c r="K2818" s="2" t="s">
        <v>10655</v>
      </c>
      <c r="L2818" s="2" t="s">
        <v>10656</v>
      </c>
      <c r="M2818" s="2">
        <v>3584</v>
      </c>
      <c r="N2818" s="2" t="s">
        <v>281</v>
      </c>
      <c r="O2818" s="2" t="s">
        <v>15675</v>
      </c>
      <c r="P2818" s="4">
        <v>1</v>
      </c>
      <c r="Q2818" s="2" t="s">
        <v>2936</v>
      </c>
      <c r="R2818" s="2" t="s">
        <v>2937</v>
      </c>
      <c r="S2818" s="2" t="s">
        <v>42</v>
      </c>
      <c r="T2818" s="2" t="s">
        <v>340</v>
      </c>
      <c r="U2818" s="2" t="s">
        <v>44</v>
      </c>
      <c r="V2818" s="2" t="s">
        <v>179</v>
      </c>
      <c r="W2818" s="4">
        <v>34</v>
      </c>
      <c r="X2818" s="5">
        <v>5</v>
      </c>
      <c r="Y2818" s="5">
        <v>2</v>
      </c>
      <c r="Z2818" s="6">
        <v>44629</v>
      </c>
      <c r="AA2818" s="2" t="s">
        <v>46</v>
      </c>
    </row>
    <row r="2819" spans="1:27" ht="22.5" x14ac:dyDescent="0.25">
      <c r="A2819" s="2" t="s">
        <v>350</v>
      </c>
      <c r="B2819" s="2" t="s">
        <v>2138</v>
      </c>
      <c r="C2819" s="2" t="s">
        <v>2139</v>
      </c>
      <c r="D2819" s="2" t="s">
        <v>350</v>
      </c>
      <c r="E2819" s="2" t="s">
        <v>2156</v>
      </c>
      <c r="F2819" s="2" t="s">
        <v>2660</v>
      </c>
      <c r="G2819" s="2" t="s">
        <v>2661</v>
      </c>
      <c r="H2819" s="2" t="s">
        <v>2662</v>
      </c>
      <c r="I2819" s="2" t="s">
        <v>2663</v>
      </c>
      <c r="J2819" s="2" t="s">
        <v>295</v>
      </c>
      <c r="K2819" s="2" t="s">
        <v>121</v>
      </c>
      <c r="L2819" s="2" t="s">
        <v>136</v>
      </c>
      <c r="M2819" s="2">
        <v>2479</v>
      </c>
      <c r="N2819" s="2" t="s">
        <v>511</v>
      </c>
      <c r="O2819" s="2" t="s">
        <v>2664</v>
      </c>
      <c r="P2819" s="4">
        <v>1</v>
      </c>
      <c r="Q2819" s="2" t="s">
        <v>2238</v>
      </c>
      <c r="R2819" s="2" t="s">
        <v>2239</v>
      </c>
      <c r="S2819" s="2" t="s">
        <v>42</v>
      </c>
      <c r="T2819" s="2" t="s">
        <v>340</v>
      </c>
      <c r="U2819" s="2" t="s">
        <v>108</v>
      </c>
      <c r="V2819" s="2" t="s">
        <v>109</v>
      </c>
      <c r="W2819" s="4">
        <v>116</v>
      </c>
      <c r="X2819" s="5">
        <v>5</v>
      </c>
      <c r="Y2819" s="5">
        <v>0</v>
      </c>
      <c r="Z2819" s="6">
        <v>42129</v>
      </c>
      <c r="AA2819" s="2" t="s">
        <v>46</v>
      </c>
    </row>
    <row r="2820" spans="1:27" ht="22.5" x14ac:dyDescent="0.25">
      <c r="A2820" s="2" t="s">
        <v>1634</v>
      </c>
      <c r="B2820" s="2" t="s">
        <v>845</v>
      </c>
      <c r="C2820" s="2" t="s">
        <v>693</v>
      </c>
      <c r="D2820" s="2" t="s">
        <v>1634</v>
      </c>
      <c r="E2820" s="2" t="s">
        <v>1522</v>
      </c>
      <c r="F2820" s="2" t="s">
        <v>15694</v>
      </c>
      <c r="G2820" s="2" t="s">
        <v>15695</v>
      </c>
      <c r="H2820" s="2" t="s">
        <v>15696</v>
      </c>
      <c r="I2820" s="2" t="s">
        <v>15697</v>
      </c>
      <c r="J2820" s="2" t="s">
        <v>11761</v>
      </c>
      <c r="K2820" s="2" t="s">
        <v>11762</v>
      </c>
      <c r="L2820" s="2" t="s">
        <v>10619</v>
      </c>
      <c r="M2820" s="2">
        <v>90</v>
      </c>
      <c r="N2820" s="2" t="s">
        <v>4093</v>
      </c>
      <c r="O2820" s="2" t="s">
        <v>15698</v>
      </c>
      <c r="P2820" s="4">
        <v>1</v>
      </c>
      <c r="Q2820" s="2" t="s">
        <v>2080</v>
      </c>
      <c r="R2820" s="2" t="s">
        <v>2081</v>
      </c>
      <c r="S2820" s="2" t="s">
        <v>3787</v>
      </c>
      <c r="T2820" s="2" t="s">
        <v>340</v>
      </c>
      <c r="U2820" s="2" t="s">
        <v>44</v>
      </c>
      <c r="V2820" s="2" t="s">
        <v>179</v>
      </c>
      <c r="W2820" s="4">
        <v>199</v>
      </c>
      <c r="X2820" s="5">
        <v>5</v>
      </c>
      <c r="Y2820" s="5">
        <v>0</v>
      </c>
      <c r="Z2820" s="6">
        <v>39623</v>
      </c>
      <c r="AA2820" s="2" t="s">
        <v>46</v>
      </c>
    </row>
    <row r="2821" spans="1:27" ht="22.5" x14ac:dyDescent="0.25">
      <c r="A2821" s="2" t="s">
        <v>4180</v>
      </c>
      <c r="B2821" s="2" t="s">
        <v>845</v>
      </c>
      <c r="C2821" s="2" t="s">
        <v>693</v>
      </c>
      <c r="D2821" s="2" t="s">
        <v>4180</v>
      </c>
      <c r="E2821" s="2" t="s">
        <v>1522</v>
      </c>
      <c r="F2821" s="2" t="s">
        <v>15699</v>
      </c>
      <c r="G2821" s="2" t="s">
        <v>15700</v>
      </c>
      <c r="H2821" s="2" t="s">
        <v>15701</v>
      </c>
      <c r="I2821" s="2" t="s">
        <v>15702</v>
      </c>
      <c r="J2821" s="2" t="s">
        <v>11761</v>
      </c>
      <c r="K2821" s="2" t="s">
        <v>11762</v>
      </c>
      <c r="L2821" s="2" t="s">
        <v>10619</v>
      </c>
      <c r="M2821" s="2">
        <v>93</v>
      </c>
      <c r="N2821" s="2" t="s">
        <v>4093</v>
      </c>
      <c r="O2821" s="2" t="s">
        <v>15698</v>
      </c>
      <c r="P2821" s="4">
        <v>1</v>
      </c>
      <c r="Q2821" s="2" t="s">
        <v>5530</v>
      </c>
      <c r="R2821" s="2" t="s">
        <v>5531</v>
      </c>
      <c r="S2821" s="2" t="s">
        <v>299</v>
      </c>
      <c r="T2821" s="2" t="s">
        <v>340</v>
      </c>
      <c r="U2821" s="2" t="s">
        <v>44</v>
      </c>
      <c r="V2821" s="2" t="s">
        <v>179</v>
      </c>
      <c r="W2821" s="4">
        <v>190</v>
      </c>
      <c r="X2821" s="5">
        <v>5</v>
      </c>
      <c r="Y2821" s="5">
        <v>0</v>
      </c>
      <c r="Z2821" s="6">
        <v>39884</v>
      </c>
      <c r="AA2821" s="2" t="s">
        <v>46</v>
      </c>
    </row>
    <row r="2822" spans="1:27" ht="22.5" x14ac:dyDescent="0.25">
      <c r="A2822" s="2" t="s">
        <v>853</v>
      </c>
      <c r="B2822" s="2" t="s">
        <v>4084</v>
      </c>
      <c r="C2822" s="2" t="s">
        <v>4085</v>
      </c>
      <c r="D2822" s="2" t="s">
        <v>853</v>
      </c>
      <c r="E2822" s="2" t="s">
        <v>2552</v>
      </c>
      <c r="F2822" s="2" t="s">
        <v>15703</v>
      </c>
      <c r="G2822" s="2" t="s">
        <v>15704</v>
      </c>
      <c r="H2822" s="2" t="s">
        <v>15705</v>
      </c>
      <c r="I2822" s="2" t="s">
        <v>15706</v>
      </c>
      <c r="J2822" s="2" t="s">
        <v>11761</v>
      </c>
      <c r="K2822" s="2" t="s">
        <v>11762</v>
      </c>
      <c r="L2822" s="2" t="s">
        <v>10619</v>
      </c>
      <c r="M2822" s="2">
        <v>95</v>
      </c>
      <c r="N2822" s="2" t="s">
        <v>4093</v>
      </c>
      <c r="O2822" s="2" t="s">
        <v>15698</v>
      </c>
      <c r="P2822" s="4">
        <v>1</v>
      </c>
      <c r="Q2822" s="2" t="s">
        <v>2556</v>
      </c>
      <c r="R2822" s="2" t="s">
        <v>2557</v>
      </c>
      <c r="S2822" s="2" t="s">
        <v>15707</v>
      </c>
      <c r="T2822" s="2" t="s">
        <v>340</v>
      </c>
      <c r="U2822" s="2" t="s">
        <v>44</v>
      </c>
      <c r="V2822" s="2" t="s">
        <v>179</v>
      </c>
      <c r="W2822" s="4">
        <v>195</v>
      </c>
      <c r="X2822" s="5">
        <v>10</v>
      </c>
      <c r="Y2822" s="5">
        <v>0</v>
      </c>
      <c r="Z2822" s="6">
        <v>39730</v>
      </c>
      <c r="AA2822" s="2" t="s">
        <v>46</v>
      </c>
    </row>
    <row r="2823" spans="1:27" ht="22.5" x14ac:dyDescent="0.25">
      <c r="A2823" s="2" t="s">
        <v>1446</v>
      </c>
      <c r="B2823" s="2" t="s">
        <v>4084</v>
      </c>
      <c r="C2823" s="2" t="s">
        <v>4085</v>
      </c>
      <c r="D2823" s="2" t="s">
        <v>1446</v>
      </c>
      <c r="E2823" s="2" t="s">
        <v>2552</v>
      </c>
      <c r="F2823" s="2" t="s">
        <v>15708</v>
      </c>
      <c r="G2823" s="2" t="s">
        <v>15709</v>
      </c>
      <c r="H2823" s="2" t="s">
        <v>15710</v>
      </c>
      <c r="I2823" s="2" t="s">
        <v>15711</v>
      </c>
      <c r="J2823" s="2" t="s">
        <v>11761</v>
      </c>
      <c r="K2823" s="2" t="s">
        <v>11762</v>
      </c>
      <c r="L2823" s="2" t="s">
        <v>10619</v>
      </c>
      <c r="M2823" s="2">
        <v>103</v>
      </c>
      <c r="N2823" s="2" t="s">
        <v>4093</v>
      </c>
      <c r="O2823" s="2" t="s">
        <v>15698</v>
      </c>
      <c r="P2823" s="4">
        <v>1</v>
      </c>
      <c r="Q2823" s="2" t="s">
        <v>4252</v>
      </c>
      <c r="R2823" s="2" t="s">
        <v>4253</v>
      </c>
      <c r="S2823" s="2" t="s">
        <v>4085</v>
      </c>
      <c r="T2823" s="2" t="s">
        <v>340</v>
      </c>
      <c r="U2823" s="2" t="s">
        <v>44</v>
      </c>
      <c r="V2823" s="2" t="s">
        <v>179</v>
      </c>
      <c r="W2823" s="4">
        <v>210</v>
      </c>
      <c r="X2823" s="5">
        <v>5</v>
      </c>
      <c r="Y2823" s="5">
        <v>0</v>
      </c>
      <c r="Z2823" s="6">
        <v>39294</v>
      </c>
      <c r="AA2823" s="2" t="s">
        <v>46</v>
      </c>
    </row>
    <row r="2824" spans="1:27" ht="22.5" x14ac:dyDescent="0.25">
      <c r="A2824" s="2" t="s">
        <v>1446</v>
      </c>
      <c r="B2824" s="2" t="s">
        <v>4084</v>
      </c>
      <c r="C2824" s="2" t="s">
        <v>4085</v>
      </c>
      <c r="D2824" s="2" t="s">
        <v>1446</v>
      </c>
      <c r="E2824" s="2" t="s">
        <v>2552</v>
      </c>
      <c r="F2824" s="2" t="s">
        <v>15712</v>
      </c>
      <c r="G2824" s="2" t="s">
        <v>15713</v>
      </c>
      <c r="H2824" s="2" t="s">
        <v>15714</v>
      </c>
      <c r="I2824" s="2" t="s">
        <v>15715</v>
      </c>
      <c r="J2824" s="2" t="s">
        <v>11761</v>
      </c>
      <c r="K2824" s="2" t="s">
        <v>11762</v>
      </c>
      <c r="L2824" s="2" t="s">
        <v>10619</v>
      </c>
      <c r="M2824" s="2">
        <v>107</v>
      </c>
      <c r="N2824" s="2" t="s">
        <v>4093</v>
      </c>
      <c r="O2824" s="2" t="s">
        <v>15698</v>
      </c>
      <c r="P2824" s="4">
        <v>1</v>
      </c>
      <c r="Q2824" s="2" t="s">
        <v>4252</v>
      </c>
      <c r="R2824" s="2" t="s">
        <v>4253</v>
      </c>
      <c r="S2824" s="2" t="s">
        <v>42</v>
      </c>
      <c r="T2824" s="2" t="s">
        <v>340</v>
      </c>
      <c r="U2824" s="2" t="s">
        <v>44</v>
      </c>
      <c r="V2824" s="2" t="s">
        <v>179</v>
      </c>
      <c r="W2824" s="4">
        <v>207</v>
      </c>
      <c r="X2824" s="5">
        <v>5</v>
      </c>
      <c r="Y2824" s="5">
        <v>0</v>
      </c>
      <c r="Z2824" s="6">
        <v>39387</v>
      </c>
      <c r="AA2824" s="2" t="s">
        <v>46</v>
      </c>
    </row>
    <row r="2825" spans="1:27" ht="22.5" x14ac:dyDescent="0.25">
      <c r="A2825" s="2" t="s">
        <v>165</v>
      </c>
      <c r="B2825" s="2" t="s">
        <v>956</v>
      </c>
      <c r="C2825" s="2" t="s">
        <v>957</v>
      </c>
      <c r="D2825" s="2" t="s">
        <v>165</v>
      </c>
      <c r="E2825" s="2" t="s">
        <v>444</v>
      </c>
      <c r="F2825" s="2" t="s">
        <v>15716</v>
      </c>
      <c r="G2825" s="2" t="s">
        <v>15717</v>
      </c>
      <c r="H2825" s="2" t="s">
        <v>15718</v>
      </c>
      <c r="I2825" s="2" t="s">
        <v>15719</v>
      </c>
      <c r="J2825" s="2" t="s">
        <v>11761</v>
      </c>
      <c r="K2825" s="2" t="s">
        <v>11762</v>
      </c>
      <c r="L2825" s="2" t="s">
        <v>10619</v>
      </c>
      <c r="M2825" s="2">
        <v>118</v>
      </c>
      <c r="N2825" s="2" t="s">
        <v>4093</v>
      </c>
      <c r="O2825" s="2" t="s">
        <v>15698</v>
      </c>
      <c r="P2825" s="4">
        <v>1</v>
      </c>
      <c r="Q2825" s="2" t="s">
        <v>450</v>
      </c>
      <c r="R2825" s="2" t="s">
        <v>451</v>
      </c>
      <c r="S2825" s="2" t="s">
        <v>4085</v>
      </c>
      <c r="T2825" s="2" t="s">
        <v>340</v>
      </c>
      <c r="U2825" s="2" t="s">
        <v>44</v>
      </c>
      <c r="V2825" s="2" t="s">
        <v>179</v>
      </c>
      <c r="W2825" s="4">
        <v>164</v>
      </c>
      <c r="X2825" s="5">
        <v>5</v>
      </c>
      <c r="Y2825" s="5">
        <v>0</v>
      </c>
      <c r="Z2825" s="6">
        <v>40687</v>
      </c>
      <c r="AA2825" s="2" t="s">
        <v>46</v>
      </c>
    </row>
    <row r="2826" spans="1:27" ht="22.5" x14ac:dyDescent="0.25">
      <c r="A2826" s="2" t="s">
        <v>1634</v>
      </c>
      <c r="B2826" s="2" t="s">
        <v>4084</v>
      </c>
      <c r="C2826" s="2" t="s">
        <v>4085</v>
      </c>
      <c r="D2826" s="2" t="s">
        <v>1634</v>
      </c>
      <c r="E2826" s="2" t="s">
        <v>2552</v>
      </c>
      <c r="F2826" s="2" t="s">
        <v>15720</v>
      </c>
      <c r="G2826" s="2" t="s">
        <v>15721</v>
      </c>
      <c r="H2826" s="2" t="s">
        <v>15722</v>
      </c>
      <c r="I2826" s="2" t="s">
        <v>15723</v>
      </c>
      <c r="J2826" s="2" t="s">
        <v>11761</v>
      </c>
      <c r="K2826" s="2" t="s">
        <v>11762</v>
      </c>
      <c r="L2826" s="2" t="s">
        <v>10619</v>
      </c>
      <c r="M2826" s="2">
        <v>91</v>
      </c>
      <c r="N2826" s="2" t="s">
        <v>4093</v>
      </c>
      <c r="O2826" s="2" t="s">
        <v>15724</v>
      </c>
      <c r="P2826" s="4">
        <v>1</v>
      </c>
      <c r="Q2826" s="2" t="s">
        <v>5176</v>
      </c>
      <c r="R2826" s="2" t="s">
        <v>5177</v>
      </c>
      <c r="S2826" s="2" t="s">
        <v>299</v>
      </c>
      <c r="T2826" s="2" t="s">
        <v>340</v>
      </c>
      <c r="U2826" s="2" t="s">
        <v>44</v>
      </c>
      <c r="V2826" s="2" t="s">
        <v>179</v>
      </c>
      <c r="W2826" s="4">
        <v>160</v>
      </c>
      <c r="X2826" s="5">
        <v>5</v>
      </c>
      <c r="Y2826" s="5">
        <v>0</v>
      </c>
      <c r="Z2826" s="6">
        <v>40806</v>
      </c>
      <c r="AA2826" s="2" t="s">
        <v>46</v>
      </c>
    </row>
    <row r="2827" spans="1:27" ht="22.5" x14ac:dyDescent="0.25">
      <c r="A2827" s="2" t="s">
        <v>4180</v>
      </c>
      <c r="B2827" s="2" t="s">
        <v>845</v>
      </c>
      <c r="C2827" s="2" t="s">
        <v>693</v>
      </c>
      <c r="D2827" s="2" t="s">
        <v>4180</v>
      </c>
      <c r="E2827" s="2" t="s">
        <v>1522</v>
      </c>
      <c r="F2827" s="2" t="s">
        <v>15725</v>
      </c>
      <c r="G2827" s="2" t="s">
        <v>15726</v>
      </c>
      <c r="H2827" s="2" t="s">
        <v>15727</v>
      </c>
      <c r="I2827" s="2" t="s">
        <v>15728</v>
      </c>
      <c r="J2827" s="2" t="s">
        <v>11761</v>
      </c>
      <c r="K2827" s="2" t="s">
        <v>11762</v>
      </c>
      <c r="L2827" s="2" t="s">
        <v>10619</v>
      </c>
      <c r="M2827" s="2">
        <v>92</v>
      </c>
      <c r="N2827" s="2" t="s">
        <v>4093</v>
      </c>
      <c r="O2827" s="2" t="s">
        <v>15724</v>
      </c>
      <c r="P2827" s="4">
        <v>1</v>
      </c>
      <c r="Q2827" s="2" t="s">
        <v>5530</v>
      </c>
      <c r="R2827" s="2" t="s">
        <v>5531</v>
      </c>
      <c r="S2827" s="2" t="s">
        <v>299</v>
      </c>
      <c r="T2827" s="2" t="s">
        <v>340</v>
      </c>
      <c r="U2827" s="2" t="s">
        <v>44</v>
      </c>
      <c r="V2827" s="2" t="s">
        <v>179</v>
      </c>
      <c r="W2827" s="4">
        <v>190</v>
      </c>
      <c r="X2827" s="5">
        <v>5</v>
      </c>
      <c r="Y2827" s="5">
        <v>0</v>
      </c>
      <c r="Z2827" s="6">
        <v>39884</v>
      </c>
      <c r="AA2827" s="2" t="s">
        <v>46</v>
      </c>
    </row>
    <row r="2828" spans="1:27" ht="22.5" x14ac:dyDescent="0.25">
      <c r="A2828" s="2" t="s">
        <v>853</v>
      </c>
      <c r="B2828" s="2" t="s">
        <v>4084</v>
      </c>
      <c r="C2828" s="2" t="s">
        <v>4085</v>
      </c>
      <c r="D2828" s="2" t="s">
        <v>853</v>
      </c>
      <c r="E2828" s="2" t="s">
        <v>2552</v>
      </c>
      <c r="F2828" s="2" t="s">
        <v>15729</v>
      </c>
      <c r="G2828" s="2" t="s">
        <v>15730</v>
      </c>
      <c r="H2828" s="2" t="s">
        <v>15731</v>
      </c>
      <c r="I2828" s="2" t="s">
        <v>15731</v>
      </c>
      <c r="J2828" s="2" t="s">
        <v>11761</v>
      </c>
      <c r="K2828" s="2" t="s">
        <v>11762</v>
      </c>
      <c r="L2828" s="2" t="s">
        <v>10619</v>
      </c>
      <c r="M2828" s="2">
        <v>94</v>
      </c>
      <c r="N2828" s="2" t="s">
        <v>4093</v>
      </c>
      <c r="O2828" s="2" t="s">
        <v>15724</v>
      </c>
      <c r="P2828" s="4">
        <v>1</v>
      </c>
      <c r="Q2828" s="2" t="s">
        <v>2556</v>
      </c>
      <c r="R2828" s="2" t="s">
        <v>2557</v>
      </c>
      <c r="S2828" s="2" t="s">
        <v>5167</v>
      </c>
      <c r="T2828" s="2" t="s">
        <v>340</v>
      </c>
      <c r="U2828" s="3"/>
      <c r="V2828" s="3"/>
      <c r="W2828" s="4">
        <v>219</v>
      </c>
      <c r="X2828" s="5">
        <v>5</v>
      </c>
      <c r="Y2828" s="5">
        <v>0</v>
      </c>
      <c r="Z2828" s="6">
        <v>39006</v>
      </c>
      <c r="AA2828" s="2" t="s">
        <v>46</v>
      </c>
    </row>
    <row r="2829" spans="1:27" ht="22.5" x14ac:dyDescent="0.25">
      <c r="A2829" s="2" t="s">
        <v>350</v>
      </c>
      <c r="B2829" s="2" t="s">
        <v>4084</v>
      </c>
      <c r="C2829" s="2" t="s">
        <v>4085</v>
      </c>
      <c r="D2829" s="2" t="s">
        <v>350</v>
      </c>
      <c r="E2829" s="2" t="s">
        <v>2552</v>
      </c>
      <c r="F2829" s="2" t="s">
        <v>15732</v>
      </c>
      <c r="G2829" s="2" t="s">
        <v>15733</v>
      </c>
      <c r="H2829" s="2" t="s">
        <v>15734</v>
      </c>
      <c r="I2829" s="2" t="s">
        <v>15735</v>
      </c>
      <c r="J2829" s="2" t="s">
        <v>11761</v>
      </c>
      <c r="K2829" s="2" t="s">
        <v>11762</v>
      </c>
      <c r="L2829" s="2" t="s">
        <v>10619</v>
      </c>
      <c r="M2829" s="2">
        <v>113</v>
      </c>
      <c r="N2829" s="2" t="s">
        <v>4093</v>
      </c>
      <c r="O2829" s="2" t="s">
        <v>15724</v>
      </c>
      <c r="P2829" s="4">
        <v>1</v>
      </c>
      <c r="Q2829" s="2" t="s">
        <v>4128</v>
      </c>
      <c r="R2829" s="2" t="s">
        <v>4129</v>
      </c>
      <c r="S2829" s="2" t="s">
        <v>5220</v>
      </c>
      <c r="T2829" s="2" t="s">
        <v>340</v>
      </c>
      <c r="U2829" s="2" t="s">
        <v>359</v>
      </c>
      <c r="V2829" s="2" t="s">
        <v>6533</v>
      </c>
      <c r="W2829" s="4">
        <v>196</v>
      </c>
      <c r="X2829" s="5">
        <v>5</v>
      </c>
      <c r="Y2829" s="5">
        <v>0</v>
      </c>
      <c r="Z2829" s="6">
        <v>39696</v>
      </c>
      <c r="AA2829" s="2" t="s">
        <v>46</v>
      </c>
    </row>
    <row r="2830" spans="1:27" ht="22.5" x14ac:dyDescent="0.25">
      <c r="A2830" s="2" t="s">
        <v>350</v>
      </c>
      <c r="B2830" s="2" t="s">
        <v>4084</v>
      </c>
      <c r="C2830" s="2" t="s">
        <v>4085</v>
      </c>
      <c r="D2830" s="2" t="s">
        <v>350</v>
      </c>
      <c r="E2830" s="2" t="s">
        <v>2552</v>
      </c>
      <c r="F2830" s="2" t="s">
        <v>15736</v>
      </c>
      <c r="G2830" s="2" t="s">
        <v>15737</v>
      </c>
      <c r="H2830" s="2" t="s">
        <v>15738</v>
      </c>
      <c r="I2830" s="2" t="s">
        <v>15739</v>
      </c>
      <c r="J2830" s="2" t="s">
        <v>11761</v>
      </c>
      <c r="K2830" s="2" t="s">
        <v>11762</v>
      </c>
      <c r="L2830" s="2" t="s">
        <v>10619</v>
      </c>
      <c r="M2830" s="2">
        <v>114</v>
      </c>
      <c r="N2830" s="2" t="s">
        <v>4093</v>
      </c>
      <c r="O2830" s="2" t="s">
        <v>15724</v>
      </c>
      <c r="P2830" s="4">
        <v>1</v>
      </c>
      <c r="Q2830" s="2" t="s">
        <v>4128</v>
      </c>
      <c r="R2830" s="2" t="s">
        <v>4129</v>
      </c>
      <c r="S2830" s="2" t="s">
        <v>5220</v>
      </c>
      <c r="T2830" s="2" t="s">
        <v>340</v>
      </c>
      <c r="U2830" s="2" t="s">
        <v>44</v>
      </c>
      <c r="V2830" s="2" t="s">
        <v>179</v>
      </c>
      <c r="W2830" s="4">
        <v>161</v>
      </c>
      <c r="X2830" s="5">
        <v>5</v>
      </c>
      <c r="Y2830" s="5">
        <v>0</v>
      </c>
      <c r="Z2830" s="6">
        <v>40771</v>
      </c>
      <c r="AA2830" s="2" t="s">
        <v>46</v>
      </c>
    </row>
    <row r="2831" spans="1:27" ht="22.5" x14ac:dyDescent="0.25">
      <c r="A2831" s="2" t="s">
        <v>165</v>
      </c>
      <c r="B2831" s="2" t="s">
        <v>5020</v>
      </c>
      <c r="C2831" s="2" t="s">
        <v>5021</v>
      </c>
      <c r="D2831" s="2" t="s">
        <v>165</v>
      </c>
      <c r="E2831" s="2" t="s">
        <v>5022</v>
      </c>
      <c r="F2831" s="2" t="s">
        <v>15740</v>
      </c>
      <c r="G2831" s="2" t="s">
        <v>15741</v>
      </c>
      <c r="H2831" s="2" t="s">
        <v>15742</v>
      </c>
      <c r="I2831" s="2" t="s">
        <v>15743</v>
      </c>
      <c r="J2831" s="2" t="s">
        <v>11761</v>
      </c>
      <c r="K2831" s="2" t="s">
        <v>11762</v>
      </c>
      <c r="L2831" s="2" t="s">
        <v>10619</v>
      </c>
      <c r="M2831" s="2">
        <v>116</v>
      </c>
      <c r="N2831" s="2" t="s">
        <v>4093</v>
      </c>
      <c r="O2831" s="2" t="s">
        <v>15724</v>
      </c>
      <c r="P2831" s="4">
        <v>1</v>
      </c>
      <c r="Q2831" s="2" t="s">
        <v>5027</v>
      </c>
      <c r="R2831" s="2" t="s">
        <v>5028</v>
      </c>
      <c r="S2831" s="2" t="s">
        <v>693</v>
      </c>
      <c r="T2831" s="2" t="s">
        <v>340</v>
      </c>
      <c r="U2831" s="2" t="s">
        <v>44</v>
      </c>
      <c r="V2831" s="2" t="s">
        <v>179</v>
      </c>
      <c r="W2831" s="4">
        <v>164</v>
      </c>
      <c r="X2831" s="5">
        <v>5</v>
      </c>
      <c r="Y2831" s="5">
        <v>0</v>
      </c>
      <c r="Z2831" s="6">
        <v>40695</v>
      </c>
      <c r="AA2831" s="2" t="s">
        <v>46</v>
      </c>
    </row>
    <row r="2832" spans="1:27" ht="22.5" x14ac:dyDescent="0.25">
      <c r="A2832" s="2" t="s">
        <v>165</v>
      </c>
      <c r="B2832" s="2" t="s">
        <v>956</v>
      </c>
      <c r="C2832" s="2" t="s">
        <v>957</v>
      </c>
      <c r="D2832" s="2" t="s">
        <v>165</v>
      </c>
      <c r="E2832" s="2" t="s">
        <v>444</v>
      </c>
      <c r="F2832" s="2" t="s">
        <v>15744</v>
      </c>
      <c r="G2832" s="2" t="s">
        <v>15745</v>
      </c>
      <c r="H2832" s="2" t="s">
        <v>15746</v>
      </c>
      <c r="I2832" s="2" t="s">
        <v>15747</v>
      </c>
      <c r="J2832" s="2" t="s">
        <v>11761</v>
      </c>
      <c r="K2832" s="2" t="s">
        <v>11762</v>
      </c>
      <c r="L2832" s="2" t="s">
        <v>10619</v>
      </c>
      <c r="M2832" s="2">
        <v>119</v>
      </c>
      <c r="N2832" s="2" t="s">
        <v>4093</v>
      </c>
      <c r="O2832" s="2" t="s">
        <v>15724</v>
      </c>
      <c r="P2832" s="4">
        <v>1</v>
      </c>
      <c r="Q2832" s="2" t="s">
        <v>450</v>
      </c>
      <c r="R2832" s="2" t="s">
        <v>451</v>
      </c>
      <c r="S2832" s="2" t="s">
        <v>4085</v>
      </c>
      <c r="T2832" s="2" t="s">
        <v>340</v>
      </c>
      <c r="U2832" s="2" t="s">
        <v>44</v>
      </c>
      <c r="V2832" s="2" t="s">
        <v>179</v>
      </c>
      <c r="W2832" s="4">
        <v>164</v>
      </c>
      <c r="X2832" s="5">
        <v>5</v>
      </c>
      <c r="Y2832" s="5">
        <v>0</v>
      </c>
      <c r="Z2832" s="6">
        <v>40687</v>
      </c>
      <c r="AA2832" s="2" t="s">
        <v>46</v>
      </c>
    </row>
    <row r="2833" spans="1:27" ht="22.5" x14ac:dyDescent="0.25">
      <c r="A2833" s="2" t="s">
        <v>853</v>
      </c>
      <c r="B2833" s="2" t="s">
        <v>4084</v>
      </c>
      <c r="C2833" s="2" t="s">
        <v>4085</v>
      </c>
      <c r="D2833" s="2" t="s">
        <v>853</v>
      </c>
      <c r="E2833" s="2" t="s">
        <v>2552</v>
      </c>
      <c r="F2833" s="2" t="s">
        <v>15748</v>
      </c>
      <c r="G2833" s="2" t="s">
        <v>15749</v>
      </c>
      <c r="H2833" s="2" t="s">
        <v>15750</v>
      </c>
      <c r="I2833" s="2" t="s">
        <v>15751</v>
      </c>
      <c r="J2833" s="2" t="s">
        <v>11761</v>
      </c>
      <c r="K2833" s="2" t="s">
        <v>11762</v>
      </c>
      <c r="L2833" s="2" t="s">
        <v>10619</v>
      </c>
      <c r="M2833" s="2">
        <v>96</v>
      </c>
      <c r="N2833" s="2" t="s">
        <v>4093</v>
      </c>
      <c r="O2833" s="2" t="s">
        <v>15752</v>
      </c>
      <c r="P2833" s="4">
        <v>1</v>
      </c>
      <c r="Q2833" s="2" t="s">
        <v>2556</v>
      </c>
      <c r="R2833" s="2" t="s">
        <v>2557</v>
      </c>
      <c r="S2833" s="2" t="s">
        <v>9608</v>
      </c>
      <c r="T2833" s="2" t="s">
        <v>340</v>
      </c>
      <c r="U2833" s="2" t="s">
        <v>44</v>
      </c>
      <c r="V2833" s="2" t="s">
        <v>179</v>
      </c>
      <c r="W2833" s="4">
        <v>206</v>
      </c>
      <c r="X2833" s="5">
        <v>5</v>
      </c>
      <c r="Y2833" s="5">
        <v>0</v>
      </c>
      <c r="Z2833" s="6">
        <v>39409</v>
      </c>
      <c r="AA2833" s="2" t="s">
        <v>46</v>
      </c>
    </row>
    <row r="2834" spans="1:27" ht="22.5" x14ac:dyDescent="0.25">
      <c r="A2834" s="2" t="s">
        <v>853</v>
      </c>
      <c r="B2834" s="2" t="s">
        <v>4084</v>
      </c>
      <c r="C2834" s="2" t="s">
        <v>4085</v>
      </c>
      <c r="D2834" s="2" t="s">
        <v>350</v>
      </c>
      <c r="E2834" s="2" t="s">
        <v>2552</v>
      </c>
      <c r="F2834" s="2" t="s">
        <v>15753</v>
      </c>
      <c r="G2834" s="2" t="s">
        <v>15754</v>
      </c>
      <c r="H2834" s="2" t="s">
        <v>15755</v>
      </c>
      <c r="I2834" s="2" t="s">
        <v>15756</v>
      </c>
      <c r="J2834" s="2" t="s">
        <v>11761</v>
      </c>
      <c r="K2834" s="2" t="s">
        <v>11762</v>
      </c>
      <c r="L2834" s="2" t="s">
        <v>10619</v>
      </c>
      <c r="M2834" s="2">
        <v>97</v>
      </c>
      <c r="N2834" s="2" t="s">
        <v>4093</v>
      </c>
      <c r="O2834" s="2" t="s">
        <v>15752</v>
      </c>
      <c r="P2834" s="4">
        <v>1</v>
      </c>
      <c r="Q2834" s="2" t="s">
        <v>4128</v>
      </c>
      <c r="R2834" s="2" t="s">
        <v>4129</v>
      </c>
      <c r="S2834" s="2" t="s">
        <v>5220</v>
      </c>
      <c r="T2834" s="2" t="s">
        <v>340</v>
      </c>
      <c r="U2834" s="3"/>
      <c r="V2834" s="3"/>
      <c r="W2834" s="4">
        <v>207</v>
      </c>
      <c r="X2834" s="5">
        <v>5</v>
      </c>
      <c r="Y2834" s="5">
        <v>0</v>
      </c>
      <c r="Z2834" s="6">
        <v>39387</v>
      </c>
      <c r="AA2834" s="2" t="s">
        <v>46</v>
      </c>
    </row>
    <row r="2835" spans="1:27" ht="22.5" x14ac:dyDescent="0.25">
      <c r="A2835" s="2" t="s">
        <v>452</v>
      </c>
      <c r="B2835" s="2" t="s">
        <v>4084</v>
      </c>
      <c r="C2835" s="2" t="s">
        <v>4085</v>
      </c>
      <c r="D2835" s="2" t="s">
        <v>452</v>
      </c>
      <c r="E2835" s="2" t="s">
        <v>1522</v>
      </c>
      <c r="F2835" s="2" t="s">
        <v>15757</v>
      </c>
      <c r="G2835" s="2" t="s">
        <v>15758</v>
      </c>
      <c r="H2835" s="2" t="s">
        <v>15759</v>
      </c>
      <c r="I2835" s="2" t="s">
        <v>15759</v>
      </c>
      <c r="J2835" s="2" t="s">
        <v>11761</v>
      </c>
      <c r="K2835" s="2" t="s">
        <v>11762</v>
      </c>
      <c r="L2835" s="2" t="s">
        <v>10619</v>
      </c>
      <c r="M2835" s="2">
        <v>98</v>
      </c>
      <c r="N2835" s="2" t="s">
        <v>4093</v>
      </c>
      <c r="O2835" s="2" t="s">
        <v>15752</v>
      </c>
      <c r="P2835" s="4">
        <v>1</v>
      </c>
      <c r="Q2835" s="2" t="s">
        <v>4545</v>
      </c>
      <c r="R2835" s="2" t="s">
        <v>4546</v>
      </c>
      <c r="S2835" s="2" t="s">
        <v>4085</v>
      </c>
      <c r="T2835" s="2" t="s">
        <v>340</v>
      </c>
      <c r="U2835" s="2" t="s">
        <v>44</v>
      </c>
      <c r="V2835" s="2" t="s">
        <v>179</v>
      </c>
      <c r="W2835" s="4">
        <v>182</v>
      </c>
      <c r="X2835" s="5">
        <v>5</v>
      </c>
      <c r="Y2835" s="5">
        <v>0</v>
      </c>
      <c r="Z2835" s="6">
        <v>40133</v>
      </c>
      <c r="AA2835" s="2" t="s">
        <v>46</v>
      </c>
    </row>
    <row r="2836" spans="1:27" ht="22.5" x14ac:dyDescent="0.25">
      <c r="A2836" s="2" t="s">
        <v>452</v>
      </c>
      <c r="B2836" s="2" t="s">
        <v>4084</v>
      </c>
      <c r="C2836" s="2" t="s">
        <v>4085</v>
      </c>
      <c r="D2836" s="2" t="s">
        <v>452</v>
      </c>
      <c r="E2836" s="2" t="s">
        <v>1522</v>
      </c>
      <c r="F2836" s="2" t="s">
        <v>15760</v>
      </c>
      <c r="G2836" s="2" t="s">
        <v>15761</v>
      </c>
      <c r="H2836" s="2" t="s">
        <v>15762</v>
      </c>
      <c r="I2836" s="2" t="s">
        <v>15762</v>
      </c>
      <c r="J2836" s="2" t="s">
        <v>11761</v>
      </c>
      <c r="K2836" s="2" t="s">
        <v>11762</v>
      </c>
      <c r="L2836" s="2" t="s">
        <v>10619</v>
      </c>
      <c r="M2836" s="2">
        <v>99</v>
      </c>
      <c r="N2836" s="2" t="s">
        <v>4093</v>
      </c>
      <c r="O2836" s="2" t="s">
        <v>15752</v>
      </c>
      <c r="P2836" s="4">
        <v>1</v>
      </c>
      <c r="Q2836" s="2" t="s">
        <v>4545</v>
      </c>
      <c r="R2836" s="2" t="s">
        <v>4546</v>
      </c>
      <c r="S2836" s="2" t="s">
        <v>4085</v>
      </c>
      <c r="T2836" s="2" t="s">
        <v>340</v>
      </c>
      <c r="U2836" s="2" t="s">
        <v>44</v>
      </c>
      <c r="V2836" s="2" t="s">
        <v>179</v>
      </c>
      <c r="W2836" s="4">
        <v>182</v>
      </c>
      <c r="X2836" s="5">
        <v>5</v>
      </c>
      <c r="Y2836" s="5">
        <v>0</v>
      </c>
      <c r="Z2836" s="6">
        <v>40133</v>
      </c>
      <c r="AA2836" s="2" t="s">
        <v>46</v>
      </c>
    </row>
    <row r="2837" spans="1:27" ht="22.5" x14ac:dyDescent="0.25">
      <c r="A2837" s="2" t="s">
        <v>1446</v>
      </c>
      <c r="B2837" s="2" t="s">
        <v>4084</v>
      </c>
      <c r="C2837" s="2" t="s">
        <v>4085</v>
      </c>
      <c r="D2837" s="2" t="s">
        <v>1446</v>
      </c>
      <c r="E2837" s="2" t="s">
        <v>2552</v>
      </c>
      <c r="F2837" s="2" t="s">
        <v>15763</v>
      </c>
      <c r="G2837" s="2" t="s">
        <v>15764</v>
      </c>
      <c r="H2837" s="2" t="s">
        <v>15765</v>
      </c>
      <c r="I2837" s="2" t="s">
        <v>15766</v>
      </c>
      <c r="J2837" s="2" t="s">
        <v>11761</v>
      </c>
      <c r="K2837" s="2" t="s">
        <v>11762</v>
      </c>
      <c r="L2837" s="2" t="s">
        <v>10619</v>
      </c>
      <c r="M2837" s="2">
        <v>104</v>
      </c>
      <c r="N2837" s="2" t="s">
        <v>4093</v>
      </c>
      <c r="O2837" s="2" t="s">
        <v>15752</v>
      </c>
      <c r="P2837" s="4">
        <v>1</v>
      </c>
      <c r="Q2837" s="2" t="s">
        <v>4252</v>
      </c>
      <c r="R2837" s="2" t="s">
        <v>4253</v>
      </c>
      <c r="S2837" s="2" t="s">
        <v>4085</v>
      </c>
      <c r="T2837" s="2" t="s">
        <v>340</v>
      </c>
      <c r="U2837" s="2" t="s">
        <v>44</v>
      </c>
      <c r="V2837" s="2" t="s">
        <v>179</v>
      </c>
      <c r="W2837" s="4">
        <v>200</v>
      </c>
      <c r="X2837" s="5">
        <v>5</v>
      </c>
      <c r="Y2837" s="5">
        <v>0</v>
      </c>
      <c r="Z2837" s="6">
        <v>39583</v>
      </c>
      <c r="AA2837" s="2" t="s">
        <v>46</v>
      </c>
    </row>
    <row r="2838" spans="1:27" ht="22.5" x14ac:dyDescent="0.25">
      <c r="A2838" s="2" t="s">
        <v>1446</v>
      </c>
      <c r="B2838" s="2" t="s">
        <v>4084</v>
      </c>
      <c r="C2838" s="2" t="s">
        <v>4085</v>
      </c>
      <c r="D2838" s="2" t="s">
        <v>1446</v>
      </c>
      <c r="E2838" s="2" t="s">
        <v>2552</v>
      </c>
      <c r="F2838" s="2" t="s">
        <v>15767</v>
      </c>
      <c r="G2838" s="2" t="s">
        <v>15768</v>
      </c>
      <c r="H2838" s="2" t="s">
        <v>15769</v>
      </c>
      <c r="I2838" s="2" t="s">
        <v>15770</v>
      </c>
      <c r="J2838" s="2" t="s">
        <v>11761</v>
      </c>
      <c r="K2838" s="2" t="s">
        <v>11762</v>
      </c>
      <c r="L2838" s="2" t="s">
        <v>10619</v>
      </c>
      <c r="M2838" s="2">
        <v>105</v>
      </c>
      <c r="N2838" s="2" t="s">
        <v>4093</v>
      </c>
      <c r="O2838" s="2" t="s">
        <v>15752</v>
      </c>
      <c r="P2838" s="4">
        <v>1</v>
      </c>
      <c r="Q2838" s="2" t="s">
        <v>4252</v>
      </c>
      <c r="R2838" s="2" t="s">
        <v>4253</v>
      </c>
      <c r="S2838" s="2" t="s">
        <v>15771</v>
      </c>
      <c r="T2838" s="2" t="s">
        <v>340</v>
      </c>
      <c r="U2838" s="2" t="s">
        <v>44</v>
      </c>
      <c r="V2838" s="2" t="s">
        <v>179</v>
      </c>
      <c r="W2838" s="4">
        <v>200</v>
      </c>
      <c r="X2838" s="5">
        <v>5</v>
      </c>
      <c r="Y2838" s="5">
        <v>0</v>
      </c>
      <c r="Z2838" s="6">
        <v>39583</v>
      </c>
      <c r="AA2838" s="2" t="s">
        <v>46</v>
      </c>
    </row>
    <row r="2839" spans="1:27" ht="22.5" x14ac:dyDescent="0.25">
      <c r="A2839" s="2" t="s">
        <v>390</v>
      </c>
      <c r="B2839" s="2" t="s">
        <v>845</v>
      </c>
      <c r="C2839" s="2" t="s">
        <v>693</v>
      </c>
      <c r="D2839" s="2" t="s">
        <v>390</v>
      </c>
      <c r="E2839" s="2" t="s">
        <v>2552</v>
      </c>
      <c r="F2839" s="2" t="s">
        <v>15772</v>
      </c>
      <c r="G2839" s="2" t="s">
        <v>15773</v>
      </c>
      <c r="H2839" s="2" t="s">
        <v>15774</v>
      </c>
      <c r="I2839" s="2" t="s">
        <v>15775</v>
      </c>
      <c r="J2839" s="2" t="s">
        <v>11761</v>
      </c>
      <c r="K2839" s="2" t="s">
        <v>11762</v>
      </c>
      <c r="L2839" s="2" t="s">
        <v>10619</v>
      </c>
      <c r="M2839" s="2">
        <v>108</v>
      </c>
      <c r="N2839" s="2" t="s">
        <v>4093</v>
      </c>
      <c r="O2839" s="2" t="s">
        <v>15752</v>
      </c>
      <c r="P2839" s="4">
        <v>1</v>
      </c>
      <c r="Q2839" s="2" t="s">
        <v>5143</v>
      </c>
      <c r="R2839" s="2" t="s">
        <v>5144</v>
      </c>
      <c r="S2839" s="2" t="s">
        <v>15776</v>
      </c>
      <c r="T2839" s="2" t="s">
        <v>340</v>
      </c>
      <c r="U2839" s="2" t="s">
        <v>44</v>
      </c>
      <c r="V2839" s="2" t="s">
        <v>179</v>
      </c>
      <c r="W2839" s="4">
        <v>203</v>
      </c>
      <c r="X2839" s="5">
        <v>5</v>
      </c>
      <c r="Y2839" s="5">
        <v>0</v>
      </c>
      <c r="Z2839" s="6">
        <v>39496</v>
      </c>
      <c r="AA2839" s="2" t="s">
        <v>46</v>
      </c>
    </row>
    <row r="2840" spans="1:27" ht="22.5" x14ac:dyDescent="0.25">
      <c r="A2840" s="2" t="s">
        <v>350</v>
      </c>
      <c r="B2840" s="2" t="s">
        <v>4084</v>
      </c>
      <c r="C2840" s="2" t="s">
        <v>4085</v>
      </c>
      <c r="D2840" s="2" t="s">
        <v>350</v>
      </c>
      <c r="E2840" s="2" t="s">
        <v>2552</v>
      </c>
      <c r="F2840" s="2" t="s">
        <v>15777</v>
      </c>
      <c r="G2840" s="2" t="s">
        <v>15778</v>
      </c>
      <c r="H2840" s="2" t="s">
        <v>15779</v>
      </c>
      <c r="I2840" s="2" t="s">
        <v>15780</v>
      </c>
      <c r="J2840" s="2" t="s">
        <v>11761</v>
      </c>
      <c r="K2840" s="2" t="s">
        <v>11762</v>
      </c>
      <c r="L2840" s="2" t="s">
        <v>10619</v>
      </c>
      <c r="M2840" s="2">
        <v>112</v>
      </c>
      <c r="N2840" s="2" t="s">
        <v>4093</v>
      </c>
      <c r="O2840" s="2" t="s">
        <v>15752</v>
      </c>
      <c r="P2840" s="4">
        <v>1</v>
      </c>
      <c r="Q2840" s="2" t="s">
        <v>4128</v>
      </c>
      <c r="R2840" s="2" t="s">
        <v>4129</v>
      </c>
      <c r="S2840" s="2" t="s">
        <v>5220</v>
      </c>
      <c r="T2840" s="2" t="s">
        <v>340</v>
      </c>
      <c r="U2840" s="3"/>
      <c r="V2840" s="3"/>
      <c r="W2840" s="4">
        <v>207</v>
      </c>
      <c r="X2840" s="5">
        <v>5</v>
      </c>
      <c r="Y2840" s="5">
        <v>0</v>
      </c>
      <c r="Z2840" s="6">
        <v>39387</v>
      </c>
      <c r="AA2840" s="2" t="s">
        <v>46</v>
      </c>
    </row>
    <row r="2841" spans="1:27" ht="22.5" x14ac:dyDescent="0.25">
      <c r="A2841" s="2" t="s">
        <v>165</v>
      </c>
      <c r="B2841" s="2" t="s">
        <v>956</v>
      </c>
      <c r="C2841" s="2" t="s">
        <v>957</v>
      </c>
      <c r="D2841" s="2" t="s">
        <v>165</v>
      </c>
      <c r="E2841" s="2" t="s">
        <v>444</v>
      </c>
      <c r="F2841" s="2" t="s">
        <v>15781</v>
      </c>
      <c r="G2841" s="2" t="s">
        <v>15782</v>
      </c>
      <c r="H2841" s="2" t="s">
        <v>15783</v>
      </c>
      <c r="I2841" s="2" t="s">
        <v>15784</v>
      </c>
      <c r="J2841" s="2" t="s">
        <v>11761</v>
      </c>
      <c r="K2841" s="2" t="s">
        <v>11762</v>
      </c>
      <c r="L2841" s="2" t="s">
        <v>10619</v>
      </c>
      <c r="M2841" s="2">
        <v>120</v>
      </c>
      <c r="N2841" s="2" t="s">
        <v>4093</v>
      </c>
      <c r="O2841" s="2" t="s">
        <v>15752</v>
      </c>
      <c r="P2841" s="4">
        <v>1</v>
      </c>
      <c r="Q2841" s="2" t="s">
        <v>450</v>
      </c>
      <c r="R2841" s="2" t="s">
        <v>451</v>
      </c>
      <c r="S2841" s="2" t="s">
        <v>4085</v>
      </c>
      <c r="T2841" s="2" t="s">
        <v>340</v>
      </c>
      <c r="U2841" s="2" t="s">
        <v>44</v>
      </c>
      <c r="V2841" s="2" t="s">
        <v>179</v>
      </c>
      <c r="W2841" s="4">
        <v>164</v>
      </c>
      <c r="X2841" s="5">
        <v>5</v>
      </c>
      <c r="Y2841" s="5">
        <v>0</v>
      </c>
      <c r="Z2841" s="6">
        <v>40687</v>
      </c>
      <c r="AA2841" s="2" t="s">
        <v>46</v>
      </c>
    </row>
    <row r="2842" spans="1:27" ht="22.5" x14ac:dyDescent="0.25">
      <c r="A2842" s="2" t="s">
        <v>1386</v>
      </c>
      <c r="B2842" s="2" t="s">
        <v>4084</v>
      </c>
      <c r="C2842" s="2" t="s">
        <v>4085</v>
      </c>
      <c r="D2842" s="2" t="s">
        <v>1386</v>
      </c>
      <c r="E2842" s="2" t="s">
        <v>2552</v>
      </c>
      <c r="F2842" s="2" t="s">
        <v>5457</v>
      </c>
      <c r="G2842" s="2" t="s">
        <v>5458</v>
      </c>
      <c r="H2842" s="2" t="s">
        <v>5459</v>
      </c>
      <c r="I2842" s="2" t="s">
        <v>5460</v>
      </c>
      <c r="J2842" s="2" t="s">
        <v>5265</v>
      </c>
      <c r="K2842" s="2" t="s">
        <v>5266</v>
      </c>
      <c r="L2842" s="2" t="s">
        <v>4085</v>
      </c>
      <c r="M2842" s="2">
        <v>1159</v>
      </c>
      <c r="N2842" s="2" t="s">
        <v>4093</v>
      </c>
      <c r="O2842" s="2" t="s">
        <v>5296</v>
      </c>
      <c r="P2842" s="4">
        <v>1</v>
      </c>
      <c r="Q2842" s="2" t="s">
        <v>4095</v>
      </c>
      <c r="R2842" s="2" t="s">
        <v>4096</v>
      </c>
      <c r="S2842" s="2" t="s">
        <v>1612</v>
      </c>
      <c r="T2842" s="2" t="s">
        <v>86</v>
      </c>
      <c r="U2842" s="2" t="s">
        <v>44</v>
      </c>
      <c r="V2842" s="2" t="s">
        <v>179</v>
      </c>
      <c r="W2842" s="4">
        <v>127</v>
      </c>
      <c r="X2842" s="5">
        <v>5</v>
      </c>
      <c r="Y2842" s="5">
        <v>0</v>
      </c>
      <c r="Z2842" s="6">
        <v>41792</v>
      </c>
      <c r="AA2842" s="2" t="s">
        <v>46</v>
      </c>
    </row>
    <row r="2843" spans="1:27" ht="22.5" x14ac:dyDescent="0.25">
      <c r="A2843" s="2" t="s">
        <v>1634</v>
      </c>
      <c r="B2843" s="2" t="s">
        <v>4084</v>
      </c>
      <c r="C2843" s="2" t="s">
        <v>4085</v>
      </c>
      <c r="D2843" s="2" t="s">
        <v>1634</v>
      </c>
      <c r="E2843" s="2" t="s">
        <v>1522</v>
      </c>
      <c r="F2843" s="2" t="s">
        <v>5453</v>
      </c>
      <c r="G2843" s="2" t="s">
        <v>5454</v>
      </c>
      <c r="H2843" s="2" t="s">
        <v>5455</v>
      </c>
      <c r="I2843" s="2" t="s">
        <v>5456</v>
      </c>
      <c r="J2843" s="2" t="s">
        <v>5265</v>
      </c>
      <c r="K2843" s="2" t="s">
        <v>5266</v>
      </c>
      <c r="L2843" s="2" t="s">
        <v>4085</v>
      </c>
      <c r="M2843" s="2">
        <v>1160</v>
      </c>
      <c r="N2843" s="2" t="s">
        <v>4093</v>
      </c>
      <c r="O2843" s="2" t="s">
        <v>5296</v>
      </c>
      <c r="P2843" s="4">
        <v>1</v>
      </c>
      <c r="Q2843" s="2" t="s">
        <v>2080</v>
      </c>
      <c r="R2843" s="2" t="s">
        <v>2081</v>
      </c>
      <c r="S2843" s="2" t="s">
        <v>1612</v>
      </c>
      <c r="T2843" s="2" t="s">
        <v>86</v>
      </c>
      <c r="U2843" s="2" t="s">
        <v>44</v>
      </c>
      <c r="V2843" s="2" t="s">
        <v>179</v>
      </c>
      <c r="W2843" s="4">
        <v>114</v>
      </c>
      <c r="X2843" s="5">
        <v>5</v>
      </c>
      <c r="Y2843" s="5">
        <v>0</v>
      </c>
      <c r="Z2843" s="6">
        <v>42191</v>
      </c>
      <c r="AA2843" s="2" t="s">
        <v>46</v>
      </c>
    </row>
    <row r="2844" spans="1:27" ht="22.5" x14ac:dyDescent="0.25">
      <c r="A2844" s="2" t="s">
        <v>1634</v>
      </c>
      <c r="B2844" s="2" t="s">
        <v>4084</v>
      </c>
      <c r="C2844" s="2" t="s">
        <v>4085</v>
      </c>
      <c r="D2844" s="2" t="s">
        <v>1634</v>
      </c>
      <c r="E2844" s="2" t="s">
        <v>2552</v>
      </c>
      <c r="F2844" s="2" t="s">
        <v>5450</v>
      </c>
      <c r="G2844" s="2" t="s">
        <v>5451</v>
      </c>
      <c r="H2844" s="2" t="s">
        <v>5452</v>
      </c>
      <c r="I2844" s="3"/>
      <c r="J2844" s="2" t="s">
        <v>5265</v>
      </c>
      <c r="K2844" s="2" t="s">
        <v>5266</v>
      </c>
      <c r="L2844" s="2" t="s">
        <v>4085</v>
      </c>
      <c r="M2844" s="2">
        <v>1161</v>
      </c>
      <c r="N2844" s="2" t="s">
        <v>4093</v>
      </c>
      <c r="O2844" s="2" t="s">
        <v>5296</v>
      </c>
      <c r="P2844" s="4">
        <v>1</v>
      </c>
      <c r="Q2844" s="2" t="s">
        <v>5176</v>
      </c>
      <c r="R2844" s="2" t="s">
        <v>5177</v>
      </c>
      <c r="S2844" s="2" t="s">
        <v>42</v>
      </c>
      <c r="T2844" s="2" t="s">
        <v>86</v>
      </c>
      <c r="U2844" s="2" t="s">
        <v>218</v>
      </c>
      <c r="V2844" s="2" t="s">
        <v>1741</v>
      </c>
      <c r="W2844" s="4">
        <v>51</v>
      </c>
      <c r="X2844" s="5">
        <v>5</v>
      </c>
      <c r="Y2844" s="5">
        <v>1</v>
      </c>
      <c r="Z2844" s="6">
        <v>44135</v>
      </c>
      <c r="AA2844" s="2" t="s">
        <v>46</v>
      </c>
    </row>
    <row r="2845" spans="1:27" ht="22.5" x14ac:dyDescent="0.25">
      <c r="A2845" s="2" t="s">
        <v>4058</v>
      </c>
      <c r="B2845" s="2" t="s">
        <v>845</v>
      </c>
      <c r="C2845" s="2" t="s">
        <v>693</v>
      </c>
      <c r="D2845" s="2" t="s">
        <v>4058</v>
      </c>
      <c r="E2845" s="2" t="s">
        <v>3720</v>
      </c>
      <c r="F2845" s="2" t="s">
        <v>5444</v>
      </c>
      <c r="G2845" s="2" t="s">
        <v>5445</v>
      </c>
      <c r="H2845" s="2" t="s">
        <v>5446</v>
      </c>
      <c r="I2845" s="2" t="s">
        <v>5447</v>
      </c>
      <c r="J2845" s="2" t="s">
        <v>5265</v>
      </c>
      <c r="K2845" s="2" t="s">
        <v>5266</v>
      </c>
      <c r="L2845" s="2" t="s">
        <v>4085</v>
      </c>
      <c r="M2845" s="2">
        <v>1162</v>
      </c>
      <c r="N2845" s="2" t="s">
        <v>4093</v>
      </c>
      <c r="O2845" s="2" t="s">
        <v>5296</v>
      </c>
      <c r="P2845" s="4">
        <v>1</v>
      </c>
      <c r="Q2845" s="2" t="s">
        <v>5448</v>
      </c>
      <c r="R2845" s="2" t="s">
        <v>5449</v>
      </c>
      <c r="S2845" s="2" t="s">
        <v>238</v>
      </c>
      <c r="T2845" s="2" t="s">
        <v>86</v>
      </c>
      <c r="U2845" s="2" t="s">
        <v>44</v>
      </c>
      <c r="V2845" s="2" t="s">
        <v>179</v>
      </c>
      <c r="W2845" s="4">
        <v>105</v>
      </c>
      <c r="X2845" s="5">
        <v>5</v>
      </c>
      <c r="Y2845" s="5">
        <v>0</v>
      </c>
      <c r="Z2845" s="6">
        <v>42475</v>
      </c>
      <c r="AA2845" s="2" t="s">
        <v>46</v>
      </c>
    </row>
    <row r="2846" spans="1:27" ht="22.5" x14ac:dyDescent="0.25">
      <c r="A2846" s="2" t="s">
        <v>4180</v>
      </c>
      <c r="B2846" s="2" t="s">
        <v>845</v>
      </c>
      <c r="C2846" s="2" t="s">
        <v>693</v>
      </c>
      <c r="D2846" s="2" t="s">
        <v>4180</v>
      </c>
      <c r="E2846" s="2" t="s">
        <v>1797</v>
      </c>
      <c r="F2846" s="2" t="s">
        <v>5440</v>
      </c>
      <c r="G2846" s="2" t="s">
        <v>5441</v>
      </c>
      <c r="H2846" s="2" t="s">
        <v>5442</v>
      </c>
      <c r="I2846" s="2" t="s">
        <v>5443</v>
      </c>
      <c r="J2846" s="2" t="s">
        <v>5265</v>
      </c>
      <c r="K2846" s="2" t="s">
        <v>5266</v>
      </c>
      <c r="L2846" s="2" t="s">
        <v>4085</v>
      </c>
      <c r="M2846" s="2">
        <v>1163</v>
      </c>
      <c r="N2846" s="2" t="s">
        <v>4093</v>
      </c>
      <c r="O2846" s="2" t="s">
        <v>5296</v>
      </c>
      <c r="P2846" s="4">
        <v>1</v>
      </c>
      <c r="Q2846" s="2" t="s">
        <v>4185</v>
      </c>
      <c r="R2846" s="2" t="s">
        <v>4186</v>
      </c>
      <c r="S2846" s="2" t="s">
        <v>42</v>
      </c>
      <c r="T2846" s="2" t="s">
        <v>86</v>
      </c>
      <c r="U2846" s="2" t="s">
        <v>44</v>
      </c>
      <c r="V2846" s="2" t="s">
        <v>179</v>
      </c>
      <c r="W2846" s="4">
        <v>80</v>
      </c>
      <c r="X2846" s="5">
        <v>5</v>
      </c>
      <c r="Y2846" s="5">
        <v>0</v>
      </c>
      <c r="Z2846" s="6">
        <v>43241</v>
      </c>
      <c r="AA2846" s="2" t="s">
        <v>46</v>
      </c>
    </row>
    <row r="2847" spans="1:27" ht="22.5" x14ac:dyDescent="0.25">
      <c r="A2847" s="2" t="s">
        <v>2961</v>
      </c>
      <c r="B2847" s="2" t="s">
        <v>845</v>
      </c>
      <c r="C2847" s="2" t="s">
        <v>693</v>
      </c>
      <c r="D2847" s="2" t="s">
        <v>2961</v>
      </c>
      <c r="E2847" s="2" t="s">
        <v>1522</v>
      </c>
      <c r="F2847" s="2" t="s">
        <v>5437</v>
      </c>
      <c r="G2847" s="2" t="s">
        <v>5438</v>
      </c>
      <c r="H2847" s="2" t="s">
        <v>5439</v>
      </c>
      <c r="I2847" s="3"/>
      <c r="J2847" s="2" t="s">
        <v>5265</v>
      </c>
      <c r="K2847" s="2" t="s">
        <v>5266</v>
      </c>
      <c r="L2847" s="2" t="s">
        <v>4085</v>
      </c>
      <c r="M2847" s="2">
        <v>1164</v>
      </c>
      <c r="N2847" s="2" t="s">
        <v>4093</v>
      </c>
      <c r="O2847" s="2" t="s">
        <v>5296</v>
      </c>
      <c r="P2847" s="4">
        <v>1</v>
      </c>
      <c r="Q2847" s="2" t="s">
        <v>4524</v>
      </c>
      <c r="R2847" s="2" t="s">
        <v>4525</v>
      </c>
      <c r="S2847" s="2" t="s">
        <v>5207</v>
      </c>
      <c r="T2847" s="2" t="s">
        <v>86</v>
      </c>
      <c r="U2847" s="2" t="s">
        <v>44</v>
      </c>
      <c r="V2847" s="2" t="s">
        <v>179</v>
      </c>
      <c r="W2847" s="4">
        <v>44</v>
      </c>
      <c r="X2847" s="5">
        <v>5</v>
      </c>
      <c r="Y2847" s="5">
        <v>1</v>
      </c>
      <c r="Z2847" s="6">
        <v>44344</v>
      </c>
      <c r="AA2847" s="2" t="s">
        <v>46</v>
      </c>
    </row>
    <row r="2848" spans="1:27" ht="22.5" x14ac:dyDescent="0.25">
      <c r="A2848" s="2" t="s">
        <v>441</v>
      </c>
      <c r="B2848" s="2" t="s">
        <v>4084</v>
      </c>
      <c r="C2848" s="2" t="s">
        <v>4085</v>
      </c>
      <c r="D2848" s="2" t="s">
        <v>441</v>
      </c>
      <c r="E2848" s="2" t="s">
        <v>1797</v>
      </c>
      <c r="F2848" s="2" t="s">
        <v>5431</v>
      </c>
      <c r="G2848" s="2" t="s">
        <v>5432</v>
      </c>
      <c r="H2848" s="2" t="s">
        <v>5433</v>
      </c>
      <c r="I2848" s="2" t="s">
        <v>5434</v>
      </c>
      <c r="J2848" s="2" t="s">
        <v>5265</v>
      </c>
      <c r="K2848" s="2" t="s">
        <v>5266</v>
      </c>
      <c r="L2848" s="2" t="s">
        <v>4085</v>
      </c>
      <c r="M2848" s="2">
        <v>1165</v>
      </c>
      <c r="N2848" s="2" t="s">
        <v>4093</v>
      </c>
      <c r="O2848" s="2" t="s">
        <v>5296</v>
      </c>
      <c r="P2848" s="4">
        <v>1</v>
      </c>
      <c r="Q2848" s="2" t="s">
        <v>5435</v>
      </c>
      <c r="R2848" s="2" t="s">
        <v>5436</v>
      </c>
      <c r="S2848" s="2" t="s">
        <v>1990</v>
      </c>
      <c r="T2848" s="2" t="s">
        <v>86</v>
      </c>
      <c r="U2848" s="2" t="s">
        <v>44</v>
      </c>
      <c r="V2848" s="2" t="s">
        <v>179</v>
      </c>
      <c r="W2848" s="4">
        <v>79</v>
      </c>
      <c r="X2848" s="5">
        <v>5</v>
      </c>
      <c r="Y2848" s="5">
        <v>0</v>
      </c>
      <c r="Z2848" s="6">
        <v>43271</v>
      </c>
      <c r="AA2848" s="2" t="s">
        <v>46</v>
      </c>
    </row>
    <row r="2849" spans="1:27" ht="22.5" x14ac:dyDescent="0.25">
      <c r="A2849" s="2" t="s">
        <v>441</v>
      </c>
      <c r="B2849" s="2" t="s">
        <v>4084</v>
      </c>
      <c r="C2849" s="2" t="s">
        <v>4085</v>
      </c>
      <c r="D2849" s="2" t="s">
        <v>441</v>
      </c>
      <c r="E2849" s="2" t="s">
        <v>2552</v>
      </c>
      <c r="F2849" s="2" t="s">
        <v>5427</v>
      </c>
      <c r="G2849" s="2" t="s">
        <v>5428</v>
      </c>
      <c r="H2849" s="2" t="s">
        <v>5429</v>
      </c>
      <c r="I2849" s="2" t="s">
        <v>5430</v>
      </c>
      <c r="J2849" s="2" t="s">
        <v>5265</v>
      </c>
      <c r="K2849" s="2" t="s">
        <v>5266</v>
      </c>
      <c r="L2849" s="2" t="s">
        <v>4085</v>
      </c>
      <c r="M2849" s="2">
        <v>1166</v>
      </c>
      <c r="N2849" s="2" t="s">
        <v>4093</v>
      </c>
      <c r="O2849" s="2" t="s">
        <v>5296</v>
      </c>
      <c r="P2849" s="4">
        <v>1</v>
      </c>
      <c r="Q2849" s="2" t="s">
        <v>5417</v>
      </c>
      <c r="R2849" s="2" t="s">
        <v>5418</v>
      </c>
      <c r="S2849" s="2" t="s">
        <v>42</v>
      </c>
      <c r="T2849" s="2" t="s">
        <v>86</v>
      </c>
      <c r="U2849" s="2" t="s">
        <v>44</v>
      </c>
      <c r="V2849" s="2" t="s">
        <v>179</v>
      </c>
      <c r="W2849" s="4">
        <v>79</v>
      </c>
      <c r="X2849" s="5">
        <v>5</v>
      </c>
      <c r="Y2849" s="5">
        <v>0</v>
      </c>
      <c r="Z2849" s="6">
        <v>43266</v>
      </c>
      <c r="AA2849" s="2" t="s">
        <v>46</v>
      </c>
    </row>
    <row r="2850" spans="1:27" ht="22.5" x14ac:dyDescent="0.25">
      <c r="A2850" s="2" t="s">
        <v>441</v>
      </c>
      <c r="B2850" s="2" t="s">
        <v>4084</v>
      </c>
      <c r="C2850" s="2" t="s">
        <v>4085</v>
      </c>
      <c r="D2850" s="2" t="s">
        <v>441</v>
      </c>
      <c r="E2850" s="2" t="s">
        <v>2552</v>
      </c>
      <c r="F2850" s="2" t="s">
        <v>5423</v>
      </c>
      <c r="G2850" s="3"/>
      <c r="H2850" s="2" t="s">
        <v>5424</v>
      </c>
      <c r="I2850" s="3"/>
      <c r="J2850" s="2" t="s">
        <v>5265</v>
      </c>
      <c r="K2850" s="2" t="s">
        <v>5266</v>
      </c>
      <c r="L2850" s="2" t="s">
        <v>4085</v>
      </c>
      <c r="M2850" s="2">
        <v>1167</v>
      </c>
      <c r="N2850" s="2" t="s">
        <v>4093</v>
      </c>
      <c r="O2850" s="2" t="s">
        <v>5296</v>
      </c>
      <c r="P2850" s="4">
        <v>1</v>
      </c>
      <c r="Q2850" s="2" t="s">
        <v>5425</v>
      </c>
      <c r="R2850" s="2" t="s">
        <v>5426</v>
      </c>
      <c r="S2850" s="2" t="s">
        <v>42</v>
      </c>
      <c r="T2850" s="2" t="s">
        <v>86</v>
      </c>
      <c r="U2850" s="3"/>
      <c r="V2850" s="3"/>
      <c r="W2850" s="4">
        <v>58</v>
      </c>
      <c r="X2850" s="5">
        <v>5</v>
      </c>
      <c r="Y2850" s="5">
        <v>0</v>
      </c>
      <c r="Z2850" s="6">
        <v>43895</v>
      </c>
      <c r="AA2850" s="2" t="s">
        <v>46</v>
      </c>
    </row>
    <row r="2851" spans="1:27" ht="22.5" x14ac:dyDescent="0.25">
      <c r="A2851" s="2" t="s">
        <v>441</v>
      </c>
      <c r="B2851" s="2" t="s">
        <v>4084</v>
      </c>
      <c r="C2851" s="2" t="s">
        <v>4085</v>
      </c>
      <c r="D2851" s="2" t="s">
        <v>441</v>
      </c>
      <c r="E2851" s="2" t="s">
        <v>2552</v>
      </c>
      <c r="F2851" s="2" t="s">
        <v>5419</v>
      </c>
      <c r="G2851" s="2" t="s">
        <v>5420</v>
      </c>
      <c r="H2851" s="2" t="s">
        <v>5421</v>
      </c>
      <c r="I2851" s="2" t="s">
        <v>5422</v>
      </c>
      <c r="J2851" s="2" t="s">
        <v>5265</v>
      </c>
      <c r="K2851" s="2" t="s">
        <v>5266</v>
      </c>
      <c r="L2851" s="2" t="s">
        <v>4085</v>
      </c>
      <c r="M2851" s="2">
        <v>1168</v>
      </c>
      <c r="N2851" s="2" t="s">
        <v>4093</v>
      </c>
      <c r="O2851" s="2" t="s">
        <v>5296</v>
      </c>
      <c r="P2851" s="4">
        <v>1</v>
      </c>
      <c r="Q2851" s="2" t="s">
        <v>5417</v>
      </c>
      <c r="R2851" s="2" t="s">
        <v>5418</v>
      </c>
      <c r="S2851" s="2" t="s">
        <v>42</v>
      </c>
      <c r="T2851" s="2" t="s">
        <v>86</v>
      </c>
      <c r="U2851" s="2" t="s">
        <v>44</v>
      </c>
      <c r="V2851" s="2" t="s">
        <v>179</v>
      </c>
      <c r="W2851" s="4">
        <v>44</v>
      </c>
      <c r="X2851" s="5">
        <v>5</v>
      </c>
      <c r="Y2851" s="5">
        <v>1</v>
      </c>
      <c r="Z2851" s="6">
        <v>44320</v>
      </c>
      <c r="AA2851" s="2" t="s">
        <v>46</v>
      </c>
    </row>
    <row r="2852" spans="1:27" ht="22.5" x14ac:dyDescent="0.25">
      <c r="A2852" s="2" t="s">
        <v>441</v>
      </c>
      <c r="B2852" s="2" t="s">
        <v>4084</v>
      </c>
      <c r="C2852" s="2" t="s">
        <v>4085</v>
      </c>
      <c r="D2852" s="2" t="s">
        <v>441</v>
      </c>
      <c r="E2852" s="2" t="s">
        <v>2552</v>
      </c>
      <c r="F2852" s="2" t="s">
        <v>5414</v>
      </c>
      <c r="G2852" s="2" t="s">
        <v>5415</v>
      </c>
      <c r="H2852" s="2" t="s">
        <v>5416</v>
      </c>
      <c r="I2852" s="3"/>
      <c r="J2852" s="2" t="s">
        <v>5265</v>
      </c>
      <c r="K2852" s="2" t="s">
        <v>5266</v>
      </c>
      <c r="L2852" s="2" t="s">
        <v>4085</v>
      </c>
      <c r="M2852" s="2">
        <v>1169</v>
      </c>
      <c r="N2852" s="2" t="s">
        <v>4093</v>
      </c>
      <c r="O2852" s="2" t="s">
        <v>5296</v>
      </c>
      <c r="P2852" s="4">
        <v>1</v>
      </c>
      <c r="Q2852" s="2" t="s">
        <v>5417</v>
      </c>
      <c r="R2852" s="2" t="s">
        <v>5418</v>
      </c>
      <c r="S2852" s="2" t="s">
        <v>1612</v>
      </c>
      <c r="T2852" s="2" t="s">
        <v>86</v>
      </c>
      <c r="U2852" s="2" t="s">
        <v>44</v>
      </c>
      <c r="V2852" s="2" t="s">
        <v>1657</v>
      </c>
      <c r="W2852" s="4">
        <v>24</v>
      </c>
      <c r="X2852" s="5">
        <v>8</v>
      </c>
      <c r="Y2852" s="5">
        <v>6</v>
      </c>
      <c r="Z2852" s="6">
        <v>44952</v>
      </c>
      <c r="AA2852" s="2" t="s">
        <v>46</v>
      </c>
    </row>
    <row r="2853" spans="1:27" ht="22.5" x14ac:dyDescent="0.25">
      <c r="A2853" s="2" t="s">
        <v>4255</v>
      </c>
      <c r="B2853" s="2" t="s">
        <v>845</v>
      </c>
      <c r="C2853" s="2" t="s">
        <v>693</v>
      </c>
      <c r="D2853" s="2" t="s">
        <v>4255</v>
      </c>
      <c r="E2853" s="2" t="s">
        <v>1522</v>
      </c>
      <c r="F2853" s="2" t="s">
        <v>5410</v>
      </c>
      <c r="G2853" s="2" t="s">
        <v>5411</v>
      </c>
      <c r="H2853" s="2" t="s">
        <v>5412</v>
      </c>
      <c r="I2853" s="2" t="s">
        <v>5413</v>
      </c>
      <c r="J2853" s="2" t="s">
        <v>5265</v>
      </c>
      <c r="K2853" s="2" t="s">
        <v>5266</v>
      </c>
      <c r="L2853" s="2" t="s">
        <v>4085</v>
      </c>
      <c r="M2853" s="2">
        <v>1170</v>
      </c>
      <c r="N2853" s="2" t="s">
        <v>4093</v>
      </c>
      <c r="O2853" s="2" t="s">
        <v>5296</v>
      </c>
      <c r="P2853" s="4">
        <v>1</v>
      </c>
      <c r="Q2853" s="2" t="s">
        <v>4259</v>
      </c>
      <c r="R2853" s="2" t="s">
        <v>4260</v>
      </c>
      <c r="S2853" s="2" t="s">
        <v>42</v>
      </c>
      <c r="T2853" s="2" t="s">
        <v>86</v>
      </c>
      <c r="U2853" s="2" t="s">
        <v>44</v>
      </c>
      <c r="V2853" s="2" t="s">
        <v>179</v>
      </c>
      <c r="W2853" s="4">
        <v>19</v>
      </c>
      <c r="X2853" s="5">
        <v>5</v>
      </c>
      <c r="Y2853" s="5">
        <v>3</v>
      </c>
      <c r="Z2853" s="6">
        <v>45097</v>
      </c>
      <c r="AA2853" s="2" t="s">
        <v>46</v>
      </c>
    </row>
    <row r="2854" spans="1:27" ht="22.5" x14ac:dyDescent="0.25">
      <c r="A2854" s="2" t="s">
        <v>853</v>
      </c>
      <c r="B2854" s="2" t="s">
        <v>4084</v>
      </c>
      <c r="C2854" s="2" t="s">
        <v>4085</v>
      </c>
      <c r="D2854" s="2" t="s">
        <v>853</v>
      </c>
      <c r="E2854" s="2" t="s">
        <v>2552</v>
      </c>
      <c r="F2854" s="2" t="s">
        <v>5406</v>
      </c>
      <c r="G2854" s="2" t="s">
        <v>5407</v>
      </c>
      <c r="H2854" s="2" t="s">
        <v>5408</v>
      </c>
      <c r="I2854" s="2" t="s">
        <v>5409</v>
      </c>
      <c r="J2854" s="2" t="s">
        <v>5265</v>
      </c>
      <c r="K2854" s="2" t="s">
        <v>5266</v>
      </c>
      <c r="L2854" s="2" t="s">
        <v>4085</v>
      </c>
      <c r="M2854" s="2">
        <v>1171</v>
      </c>
      <c r="N2854" s="2" t="s">
        <v>4093</v>
      </c>
      <c r="O2854" s="2" t="s">
        <v>5296</v>
      </c>
      <c r="P2854" s="4">
        <v>1</v>
      </c>
      <c r="Q2854" s="2" t="s">
        <v>2556</v>
      </c>
      <c r="R2854" s="2" t="s">
        <v>2557</v>
      </c>
      <c r="S2854" s="2" t="s">
        <v>42</v>
      </c>
      <c r="T2854" s="2" t="s">
        <v>86</v>
      </c>
      <c r="U2854" s="2" t="s">
        <v>44</v>
      </c>
      <c r="V2854" s="2" t="s">
        <v>179</v>
      </c>
      <c r="W2854" s="4">
        <v>136</v>
      </c>
      <c r="X2854" s="5">
        <v>7</v>
      </c>
      <c r="Y2854" s="5">
        <v>0</v>
      </c>
      <c r="Z2854" s="6">
        <v>41540</v>
      </c>
      <c r="AA2854" s="2" t="s">
        <v>46</v>
      </c>
    </row>
    <row r="2855" spans="1:27" ht="22.5" x14ac:dyDescent="0.25">
      <c r="A2855" s="2" t="s">
        <v>853</v>
      </c>
      <c r="B2855" s="2" t="s">
        <v>4084</v>
      </c>
      <c r="C2855" s="2" t="s">
        <v>4085</v>
      </c>
      <c r="D2855" s="2" t="s">
        <v>853</v>
      </c>
      <c r="E2855" s="2" t="s">
        <v>2552</v>
      </c>
      <c r="F2855" s="2" t="s">
        <v>5402</v>
      </c>
      <c r="G2855" s="2" t="s">
        <v>5403</v>
      </c>
      <c r="H2855" s="2" t="s">
        <v>5404</v>
      </c>
      <c r="I2855" s="2" t="s">
        <v>5405</v>
      </c>
      <c r="J2855" s="2" t="s">
        <v>5265</v>
      </c>
      <c r="K2855" s="2" t="s">
        <v>5266</v>
      </c>
      <c r="L2855" s="2" t="s">
        <v>4085</v>
      </c>
      <c r="M2855" s="2">
        <v>1175</v>
      </c>
      <c r="N2855" s="2" t="s">
        <v>4093</v>
      </c>
      <c r="O2855" s="2" t="s">
        <v>5296</v>
      </c>
      <c r="P2855" s="4">
        <v>1</v>
      </c>
      <c r="Q2855" s="2" t="s">
        <v>2556</v>
      </c>
      <c r="R2855" s="2" t="s">
        <v>2557</v>
      </c>
      <c r="S2855" s="2" t="s">
        <v>42</v>
      </c>
      <c r="T2855" s="2" t="s">
        <v>86</v>
      </c>
      <c r="U2855" s="2" t="s">
        <v>44</v>
      </c>
      <c r="V2855" s="2" t="s">
        <v>179</v>
      </c>
      <c r="W2855" s="4">
        <v>72</v>
      </c>
      <c r="X2855" s="5">
        <v>5</v>
      </c>
      <c r="Y2855" s="5">
        <v>0</v>
      </c>
      <c r="Z2855" s="6">
        <v>43476</v>
      </c>
      <c r="AA2855" s="2" t="s">
        <v>46</v>
      </c>
    </row>
    <row r="2856" spans="1:27" ht="22.5" x14ac:dyDescent="0.25">
      <c r="A2856" s="2" t="s">
        <v>452</v>
      </c>
      <c r="B2856" s="2" t="s">
        <v>4084</v>
      </c>
      <c r="C2856" s="2" t="s">
        <v>4085</v>
      </c>
      <c r="D2856" s="2" t="s">
        <v>452</v>
      </c>
      <c r="E2856" s="2" t="s">
        <v>1797</v>
      </c>
      <c r="F2856" s="2" t="s">
        <v>5396</v>
      </c>
      <c r="G2856" s="2" t="s">
        <v>5397</v>
      </c>
      <c r="H2856" s="2" t="s">
        <v>5398</v>
      </c>
      <c r="I2856" s="2" t="s">
        <v>5399</v>
      </c>
      <c r="J2856" s="2" t="s">
        <v>5265</v>
      </c>
      <c r="K2856" s="2" t="s">
        <v>5266</v>
      </c>
      <c r="L2856" s="2" t="s">
        <v>4085</v>
      </c>
      <c r="M2856" s="2">
        <v>1176</v>
      </c>
      <c r="N2856" s="2" t="s">
        <v>4093</v>
      </c>
      <c r="O2856" s="2" t="s">
        <v>5296</v>
      </c>
      <c r="P2856" s="4">
        <v>1</v>
      </c>
      <c r="Q2856" s="2" t="s">
        <v>5400</v>
      </c>
      <c r="R2856" s="2" t="s">
        <v>5401</v>
      </c>
      <c r="S2856" s="2" t="s">
        <v>443</v>
      </c>
      <c r="T2856" s="2" t="s">
        <v>86</v>
      </c>
      <c r="U2856" s="2" t="s">
        <v>44</v>
      </c>
      <c r="V2856" s="2" t="s">
        <v>179</v>
      </c>
      <c r="W2856" s="4">
        <v>79</v>
      </c>
      <c r="X2856" s="5">
        <v>5</v>
      </c>
      <c r="Y2856" s="5">
        <v>0</v>
      </c>
      <c r="Z2856" s="6">
        <v>43266</v>
      </c>
      <c r="AA2856" s="2" t="s">
        <v>46</v>
      </c>
    </row>
    <row r="2857" spans="1:27" ht="22.5" x14ac:dyDescent="0.25">
      <c r="A2857" s="2" t="s">
        <v>452</v>
      </c>
      <c r="B2857" s="2" t="s">
        <v>4084</v>
      </c>
      <c r="C2857" s="2" t="s">
        <v>4085</v>
      </c>
      <c r="D2857" s="2" t="s">
        <v>452</v>
      </c>
      <c r="E2857" s="2" t="s">
        <v>2552</v>
      </c>
      <c r="F2857" s="2" t="s">
        <v>5392</v>
      </c>
      <c r="G2857" s="2" t="s">
        <v>5393</v>
      </c>
      <c r="H2857" s="2" t="s">
        <v>5394</v>
      </c>
      <c r="I2857" s="2" t="s">
        <v>5395</v>
      </c>
      <c r="J2857" s="2" t="s">
        <v>5265</v>
      </c>
      <c r="K2857" s="2" t="s">
        <v>5266</v>
      </c>
      <c r="L2857" s="2" t="s">
        <v>4085</v>
      </c>
      <c r="M2857" s="2">
        <v>1177</v>
      </c>
      <c r="N2857" s="2" t="s">
        <v>4093</v>
      </c>
      <c r="O2857" s="2" t="s">
        <v>5296</v>
      </c>
      <c r="P2857" s="4">
        <v>1</v>
      </c>
      <c r="Q2857" s="2" t="s">
        <v>5200</v>
      </c>
      <c r="R2857" s="2" t="s">
        <v>5201</v>
      </c>
      <c r="S2857" s="2" t="s">
        <v>4085</v>
      </c>
      <c r="T2857" s="2" t="s">
        <v>86</v>
      </c>
      <c r="U2857" s="2" t="s">
        <v>44</v>
      </c>
      <c r="V2857" s="2" t="s">
        <v>179</v>
      </c>
      <c r="W2857" s="4">
        <v>102</v>
      </c>
      <c r="X2857" s="5">
        <v>5</v>
      </c>
      <c r="Y2857" s="5">
        <v>0</v>
      </c>
      <c r="Z2857" s="6">
        <v>42556</v>
      </c>
      <c r="AA2857" s="2" t="s">
        <v>46</v>
      </c>
    </row>
    <row r="2858" spans="1:27" ht="22.5" x14ac:dyDescent="0.25">
      <c r="A2858" s="2" t="s">
        <v>1446</v>
      </c>
      <c r="B2858" s="2" t="s">
        <v>4084</v>
      </c>
      <c r="C2858" s="2" t="s">
        <v>4085</v>
      </c>
      <c r="D2858" s="2" t="s">
        <v>1446</v>
      </c>
      <c r="E2858" s="2" t="s">
        <v>2552</v>
      </c>
      <c r="F2858" s="2" t="s">
        <v>5388</v>
      </c>
      <c r="G2858" s="2" t="s">
        <v>5389</v>
      </c>
      <c r="H2858" s="2" t="s">
        <v>5390</v>
      </c>
      <c r="I2858" s="2" t="s">
        <v>5391</v>
      </c>
      <c r="J2858" s="2" t="s">
        <v>5265</v>
      </c>
      <c r="K2858" s="2" t="s">
        <v>5266</v>
      </c>
      <c r="L2858" s="2" t="s">
        <v>4085</v>
      </c>
      <c r="M2858" s="2">
        <v>1178</v>
      </c>
      <c r="N2858" s="2" t="s">
        <v>4093</v>
      </c>
      <c r="O2858" s="2" t="s">
        <v>5296</v>
      </c>
      <c r="P2858" s="4">
        <v>1</v>
      </c>
      <c r="Q2858" s="2" t="s">
        <v>4252</v>
      </c>
      <c r="R2858" s="2" t="s">
        <v>4253</v>
      </c>
      <c r="S2858" s="2" t="s">
        <v>4085</v>
      </c>
      <c r="T2858" s="2" t="s">
        <v>86</v>
      </c>
      <c r="U2858" s="2" t="s">
        <v>44</v>
      </c>
      <c r="V2858" s="2" t="s">
        <v>179</v>
      </c>
      <c r="W2858" s="4">
        <v>123</v>
      </c>
      <c r="X2858" s="5">
        <v>5</v>
      </c>
      <c r="Y2858" s="5">
        <v>0</v>
      </c>
      <c r="Z2858" s="6">
        <v>41922</v>
      </c>
      <c r="AA2858" s="2" t="s">
        <v>46</v>
      </c>
    </row>
    <row r="2859" spans="1:27" ht="22.5" x14ac:dyDescent="0.25">
      <c r="A2859" s="2" t="s">
        <v>1446</v>
      </c>
      <c r="B2859" s="2" t="s">
        <v>4084</v>
      </c>
      <c r="C2859" s="2" t="s">
        <v>4085</v>
      </c>
      <c r="D2859" s="2" t="s">
        <v>1446</v>
      </c>
      <c r="E2859" s="2" t="s">
        <v>2552</v>
      </c>
      <c r="F2859" s="2" t="s">
        <v>5384</v>
      </c>
      <c r="G2859" s="2" t="s">
        <v>5385</v>
      </c>
      <c r="H2859" s="2" t="s">
        <v>5386</v>
      </c>
      <c r="I2859" s="2" t="s">
        <v>5387</v>
      </c>
      <c r="J2859" s="2" t="s">
        <v>5265</v>
      </c>
      <c r="K2859" s="2" t="s">
        <v>5266</v>
      </c>
      <c r="L2859" s="2" t="s">
        <v>4085</v>
      </c>
      <c r="M2859" s="2">
        <v>1179</v>
      </c>
      <c r="N2859" s="2" t="s">
        <v>4093</v>
      </c>
      <c r="O2859" s="2" t="s">
        <v>5296</v>
      </c>
      <c r="P2859" s="4">
        <v>1</v>
      </c>
      <c r="Q2859" s="2" t="s">
        <v>4252</v>
      </c>
      <c r="R2859" s="2" t="s">
        <v>4253</v>
      </c>
      <c r="S2859" s="2" t="s">
        <v>42</v>
      </c>
      <c r="T2859" s="2" t="s">
        <v>86</v>
      </c>
      <c r="U2859" s="2" t="s">
        <v>44</v>
      </c>
      <c r="V2859" s="2" t="s">
        <v>179</v>
      </c>
      <c r="W2859" s="4">
        <v>91</v>
      </c>
      <c r="X2859" s="5">
        <v>5</v>
      </c>
      <c r="Y2859" s="5">
        <v>0</v>
      </c>
      <c r="Z2859" s="6">
        <v>42907</v>
      </c>
      <c r="AA2859" s="2" t="s">
        <v>46</v>
      </c>
    </row>
    <row r="2860" spans="1:27" ht="22.5" x14ac:dyDescent="0.25">
      <c r="A2860" s="2" t="s">
        <v>1434</v>
      </c>
      <c r="B2860" s="2" t="s">
        <v>845</v>
      </c>
      <c r="C2860" s="2" t="s">
        <v>693</v>
      </c>
      <c r="D2860" s="2" t="s">
        <v>1434</v>
      </c>
      <c r="E2860" s="2" t="s">
        <v>1522</v>
      </c>
      <c r="F2860" s="2" t="s">
        <v>5380</v>
      </c>
      <c r="G2860" s="2" t="s">
        <v>5381</v>
      </c>
      <c r="H2860" s="2" t="s">
        <v>5382</v>
      </c>
      <c r="I2860" s="2" t="s">
        <v>5383</v>
      </c>
      <c r="J2860" s="2" t="s">
        <v>5265</v>
      </c>
      <c r="K2860" s="2" t="s">
        <v>5266</v>
      </c>
      <c r="L2860" s="2" t="s">
        <v>4085</v>
      </c>
      <c r="M2860" s="2">
        <v>1180</v>
      </c>
      <c r="N2860" s="2" t="s">
        <v>4093</v>
      </c>
      <c r="O2860" s="2" t="s">
        <v>5296</v>
      </c>
      <c r="P2860" s="4">
        <v>1</v>
      </c>
      <c r="Q2860" s="2" t="s">
        <v>3292</v>
      </c>
      <c r="R2860" s="2" t="s">
        <v>3293</v>
      </c>
      <c r="S2860" s="2" t="s">
        <v>42</v>
      </c>
      <c r="T2860" s="2" t="s">
        <v>86</v>
      </c>
      <c r="U2860" s="2" t="s">
        <v>44</v>
      </c>
      <c r="V2860" s="2" t="s">
        <v>179</v>
      </c>
      <c r="W2860" s="4">
        <v>67</v>
      </c>
      <c r="X2860" s="5">
        <v>5</v>
      </c>
      <c r="Y2860" s="5">
        <v>0</v>
      </c>
      <c r="Z2860" s="6">
        <v>43626</v>
      </c>
      <c r="AA2860" s="2" t="s">
        <v>46</v>
      </c>
    </row>
    <row r="2861" spans="1:27" ht="22.5" x14ac:dyDescent="0.25">
      <c r="A2861" s="2" t="s">
        <v>1521</v>
      </c>
      <c r="B2861" s="2" t="s">
        <v>4084</v>
      </c>
      <c r="C2861" s="2" t="s">
        <v>4085</v>
      </c>
      <c r="D2861" s="2" t="s">
        <v>1521</v>
      </c>
      <c r="E2861" s="2" t="s">
        <v>2552</v>
      </c>
      <c r="F2861" s="2" t="s">
        <v>5376</v>
      </c>
      <c r="G2861" s="2" t="s">
        <v>5377</v>
      </c>
      <c r="H2861" s="2" t="s">
        <v>5378</v>
      </c>
      <c r="I2861" s="2" t="s">
        <v>5379</v>
      </c>
      <c r="J2861" s="2" t="s">
        <v>5265</v>
      </c>
      <c r="K2861" s="2" t="s">
        <v>5266</v>
      </c>
      <c r="L2861" s="2" t="s">
        <v>4085</v>
      </c>
      <c r="M2861" s="2">
        <v>1181</v>
      </c>
      <c r="N2861" s="2" t="s">
        <v>4093</v>
      </c>
      <c r="O2861" s="2" t="s">
        <v>5296</v>
      </c>
      <c r="P2861" s="4">
        <v>1</v>
      </c>
      <c r="Q2861" s="2" t="s">
        <v>4107</v>
      </c>
      <c r="R2861" s="2" t="s">
        <v>4108</v>
      </c>
      <c r="S2861" s="2" t="s">
        <v>238</v>
      </c>
      <c r="T2861" s="2" t="s">
        <v>86</v>
      </c>
      <c r="U2861" s="2" t="s">
        <v>44</v>
      </c>
      <c r="V2861" s="2" t="s">
        <v>179</v>
      </c>
      <c r="W2861" s="4">
        <v>105</v>
      </c>
      <c r="X2861" s="5">
        <v>7</v>
      </c>
      <c r="Y2861" s="5">
        <v>0</v>
      </c>
      <c r="Z2861" s="6">
        <v>42466</v>
      </c>
      <c r="AA2861" s="2" t="s">
        <v>46</v>
      </c>
    </row>
    <row r="2862" spans="1:27" ht="22.5" x14ac:dyDescent="0.25">
      <c r="A2862" s="2" t="s">
        <v>1521</v>
      </c>
      <c r="B2862" s="2" t="s">
        <v>4084</v>
      </c>
      <c r="C2862" s="2" t="s">
        <v>4085</v>
      </c>
      <c r="D2862" s="2" t="s">
        <v>1521</v>
      </c>
      <c r="E2862" s="2" t="s">
        <v>2552</v>
      </c>
      <c r="F2862" s="2" t="s">
        <v>5372</v>
      </c>
      <c r="G2862" s="2" t="s">
        <v>5373</v>
      </c>
      <c r="H2862" s="2" t="s">
        <v>5374</v>
      </c>
      <c r="I2862" s="2" t="s">
        <v>5375</v>
      </c>
      <c r="J2862" s="2" t="s">
        <v>5265</v>
      </c>
      <c r="K2862" s="2" t="s">
        <v>5266</v>
      </c>
      <c r="L2862" s="2" t="s">
        <v>4085</v>
      </c>
      <c r="M2862" s="2">
        <v>1182</v>
      </c>
      <c r="N2862" s="2" t="s">
        <v>4093</v>
      </c>
      <c r="O2862" s="2" t="s">
        <v>5296</v>
      </c>
      <c r="P2862" s="4">
        <v>1</v>
      </c>
      <c r="Q2862" s="2" t="s">
        <v>4107</v>
      </c>
      <c r="R2862" s="2" t="s">
        <v>4108</v>
      </c>
      <c r="S2862" s="2" t="s">
        <v>42</v>
      </c>
      <c r="T2862" s="2" t="s">
        <v>86</v>
      </c>
      <c r="U2862" s="2" t="s">
        <v>44</v>
      </c>
      <c r="V2862" s="2" t="s">
        <v>179</v>
      </c>
      <c r="W2862" s="4">
        <v>80</v>
      </c>
      <c r="X2862" s="5">
        <v>5</v>
      </c>
      <c r="Y2862" s="5">
        <v>0</v>
      </c>
      <c r="Z2862" s="6">
        <v>43241</v>
      </c>
      <c r="AA2862" s="2" t="s">
        <v>46</v>
      </c>
    </row>
    <row r="2863" spans="1:27" ht="22.5" x14ac:dyDescent="0.25">
      <c r="A2863" s="2" t="s">
        <v>4109</v>
      </c>
      <c r="B2863" s="2" t="s">
        <v>845</v>
      </c>
      <c r="C2863" s="2" t="s">
        <v>693</v>
      </c>
      <c r="D2863" s="2" t="s">
        <v>4109</v>
      </c>
      <c r="E2863" s="2" t="s">
        <v>1522</v>
      </c>
      <c r="F2863" s="2" t="s">
        <v>5367</v>
      </c>
      <c r="G2863" s="2" t="s">
        <v>5368</v>
      </c>
      <c r="H2863" s="2" t="s">
        <v>5369</v>
      </c>
      <c r="I2863" s="2" t="s">
        <v>5370</v>
      </c>
      <c r="J2863" s="2" t="s">
        <v>5265</v>
      </c>
      <c r="K2863" s="2" t="s">
        <v>5266</v>
      </c>
      <c r="L2863" s="2" t="s">
        <v>4085</v>
      </c>
      <c r="M2863" s="2">
        <v>1183</v>
      </c>
      <c r="N2863" s="2" t="s">
        <v>4093</v>
      </c>
      <c r="O2863" s="2" t="s">
        <v>5296</v>
      </c>
      <c r="P2863" s="4">
        <v>1</v>
      </c>
      <c r="Q2863" s="2" t="s">
        <v>4114</v>
      </c>
      <c r="R2863" s="2" t="s">
        <v>4115</v>
      </c>
      <c r="S2863" s="2" t="s">
        <v>42</v>
      </c>
      <c r="T2863" s="2" t="s">
        <v>5371</v>
      </c>
      <c r="U2863" s="2" t="s">
        <v>44</v>
      </c>
      <c r="V2863" s="2" t="s">
        <v>179</v>
      </c>
      <c r="W2863" s="4">
        <v>22</v>
      </c>
      <c r="X2863" s="5">
        <v>5</v>
      </c>
      <c r="Y2863" s="5">
        <v>3</v>
      </c>
      <c r="Z2863" s="6">
        <v>45012</v>
      </c>
      <c r="AA2863" s="2" t="s">
        <v>46</v>
      </c>
    </row>
    <row r="2864" spans="1:27" ht="22.5" x14ac:dyDescent="0.25">
      <c r="A2864" s="2" t="s">
        <v>1856</v>
      </c>
      <c r="B2864" s="2" t="s">
        <v>4084</v>
      </c>
      <c r="C2864" s="2" t="s">
        <v>4085</v>
      </c>
      <c r="D2864" s="2" t="s">
        <v>1856</v>
      </c>
      <c r="E2864" s="2" t="s">
        <v>2552</v>
      </c>
      <c r="F2864" s="2" t="s">
        <v>5361</v>
      </c>
      <c r="G2864" s="2" t="s">
        <v>5362</v>
      </c>
      <c r="H2864" s="2" t="s">
        <v>5363</v>
      </c>
      <c r="I2864" s="3"/>
      <c r="J2864" s="2" t="s">
        <v>5265</v>
      </c>
      <c r="K2864" s="2" t="s">
        <v>5266</v>
      </c>
      <c r="L2864" s="2" t="s">
        <v>4085</v>
      </c>
      <c r="M2864" s="2">
        <v>1184</v>
      </c>
      <c r="N2864" s="2" t="s">
        <v>4093</v>
      </c>
      <c r="O2864" s="2" t="s">
        <v>5296</v>
      </c>
      <c r="P2864" s="4">
        <v>1</v>
      </c>
      <c r="Q2864" s="2" t="s">
        <v>5364</v>
      </c>
      <c r="R2864" s="2" t="s">
        <v>5365</v>
      </c>
      <c r="S2864" s="2" t="s">
        <v>42</v>
      </c>
      <c r="T2864" s="2" t="s">
        <v>86</v>
      </c>
      <c r="U2864" s="2" t="s">
        <v>44</v>
      </c>
      <c r="V2864" s="2" t="s">
        <v>5366</v>
      </c>
      <c r="W2864" s="4">
        <v>46</v>
      </c>
      <c r="X2864" s="5">
        <v>5</v>
      </c>
      <c r="Y2864" s="5">
        <v>1</v>
      </c>
      <c r="Z2864" s="6">
        <v>44264</v>
      </c>
      <c r="AA2864" s="2" t="s">
        <v>46</v>
      </c>
    </row>
    <row r="2865" spans="1:27" ht="22.5" x14ac:dyDescent="0.25">
      <c r="A2865" s="2" t="s">
        <v>4117</v>
      </c>
      <c r="B2865" s="2" t="s">
        <v>845</v>
      </c>
      <c r="C2865" s="2" t="s">
        <v>693</v>
      </c>
      <c r="D2865" s="2" t="s">
        <v>4117</v>
      </c>
      <c r="E2865" s="2" t="s">
        <v>1522</v>
      </c>
      <c r="F2865" s="2" t="s">
        <v>5357</v>
      </c>
      <c r="G2865" s="2" t="s">
        <v>5358</v>
      </c>
      <c r="H2865" s="2" t="s">
        <v>5359</v>
      </c>
      <c r="I2865" s="2" t="s">
        <v>5360</v>
      </c>
      <c r="J2865" s="2" t="s">
        <v>5265</v>
      </c>
      <c r="K2865" s="2" t="s">
        <v>5266</v>
      </c>
      <c r="L2865" s="2" t="s">
        <v>4085</v>
      </c>
      <c r="M2865" s="2">
        <v>1185</v>
      </c>
      <c r="N2865" s="2" t="s">
        <v>4093</v>
      </c>
      <c r="O2865" s="2" t="s">
        <v>5296</v>
      </c>
      <c r="P2865" s="4">
        <v>1</v>
      </c>
      <c r="Q2865" s="2" t="s">
        <v>4122</v>
      </c>
      <c r="R2865" s="2" t="s">
        <v>4123</v>
      </c>
      <c r="S2865" s="2" t="s">
        <v>42</v>
      </c>
      <c r="T2865" s="2" t="s">
        <v>86</v>
      </c>
      <c r="U2865" s="2" t="s">
        <v>44</v>
      </c>
      <c r="V2865" s="2" t="s">
        <v>179</v>
      </c>
      <c r="W2865" s="4">
        <v>70</v>
      </c>
      <c r="X2865" s="5">
        <v>5</v>
      </c>
      <c r="Y2865" s="5">
        <v>0</v>
      </c>
      <c r="Z2865" s="6">
        <v>43532</v>
      </c>
      <c r="AA2865" s="2" t="s">
        <v>46</v>
      </c>
    </row>
    <row r="2866" spans="1:27" ht="22.5" x14ac:dyDescent="0.25">
      <c r="A2866" s="2" t="s">
        <v>1535</v>
      </c>
      <c r="B2866" s="2" t="s">
        <v>4084</v>
      </c>
      <c r="C2866" s="2" t="s">
        <v>4085</v>
      </c>
      <c r="D2866" s="2" t="s">
        <v>1535</v>
      </c>
      <c r="E2866" s="2" t="s">
        <v>2552</v>
      </c>
      <c r="F2866" s="2" t="s">
        <v>5353</v>
      </c>
      <c r="G2866" s="2" t="s">
        <v>5354</v>
      </c>
      <c r="H2866" s="2" t="s">
        <v>5355</v>
      </c>
      <c r="I2866" s="2" t="s">
        <v>5356</v>
      </c>
      <c r="J2866" s="2" t="s">
        <v>5265</v>
      </c>
      <c r="K2866" s="2" t="s">
        <v>5266</v>
      </c>
      <c r="L2866" s="2" t="s">
        <v>4085</v>
      </c>
      <c r="M2866" s="2">
        <v>1186</v>
      </c>
      <c r="N2866" s="2" t="s">
        <v>4093</v>
      </c>
      <c r="O2866" s="2" t="s">
        <v>5296</v>
      </c>
      <c r="P2866" s="4">
        <v>1</v>
      </c>
      <c r="Q2866" s="2" t="s">
        <v>4207</v>
      </c>
      <c r="R2866" s="2" t="s">
        <v>4208</v>
      </c>
      <c r="S2866" s="2" t="s">
        <v>4085</v>
      </c>
      <c r="T2866" s="2" t="s">
        <v>86</v>
      </c>
      <c r="U2866" s="2" t="s">
        <v>44</v>
      </c>
      <c r="V2866" s="2" t="s">
        <v>179</v>
      </c>
      <c r="W2866" s="4">
        <v>89</v>
      </c>
      <c r="X2866" s="5">
        <v>5</v>
      </c>
      <c r="Y2866" s="5">
        <v>0</v>
      </c>
      <c r="Z2866" s="6">
        <v>42964</v>
      </c>
      <c r="AA2866" s="2" t="s">
        <v>46</v>
      </c>
    </row>
    <row r="2867" spans="1:27" ht="22.5" x14ac:dyDescent="0.25">
      <c r="A2867" s="2" t="s">
        <v>390</v>
      </c>
      <c r="B2867" s="2" t="s">
        <v>4084</v>
      </c>
      <c r="C2867" s="2" t="s">
        <v>4085</v>
      </c>
      <c r="D2867" s="2" t="s">
        <v>390</v>
      </c>
      <c r="E2867" s="2" t="s">
        <v>2552</v>
      </c>
      <c r="F2867" s="2" t="s">
        <v>5349</v>
      </c>
      <c r="G2867" s="2" t="s">
        <v>5350</v>
      </c>
      <c r="H2867" s="2" t="s">
        <v>5351</v>
      </c>
      <c r="I2867" s="2" t="s">
        <v>5352</v>
      </c>
      <c r="J2867" s="2" t="s">
        <v>5265</v>
      </c>
      <c r="K2867" s="2" t="s">
        <v>5266</v>
      </c>
      <c r="L2867" s="2" t="s">
        <v>4085</v>
      </c>
      <c r="M2867" s="2">
        <v>1187</v>
      </c>
      <c r="N2867" s="2" t="s">
        <v>4093</v>
      </c>
      <c r="O2867" s="2" t="s">
        <v>5296</v>
      </c>
      <c r="P2867" s="4">
        <v>1</v>
      </c>
      <c r="Q2867" s="2" t="s">
        <v>5143</v>
      </c>
      <c r="R2867" s="2" t="s">
        <v>5144</v>
      </c>
      <c r="S2867" s="2" t="s">
        <v>42</v>
      </c>
      <c r="T2867" s="2" t="s">
        <v>86</v>
      </c>
      <c r="U2867" s="2" t="s">
        <v>44</v>
      </c>
      <c r="V2867" s="2" t="s">
        <v>179</v>
      </c>
      <c r="W2867" s="4">
        <v>114</v>
      </c>
      <c r="X2867" s="5">
        <v>5</v>
      </c>
      <c r="Y2867" s="5">
        <v>0</v>
      </c>
      <c r="Z2867" s="6">
        <v>42193</v>
      </c>
      <c r="AA2867" s="2" t="s">
        <v>46</v>
      </c>
    </row>
    <row r="2868" spans="1:27" ht="22.5" x14ac:dyDescent="0.25">
      <c r="A2868" s="2" t="s">
        <v>390</v>
      </c>
      <c r="B2868" s="2" t="s">
        <v>4084</v>
      </c>
      <c r="C2868" s="2" t="s">
        <v>4085</v>
      </c>
      <c r="D2868" s="2" t="s">
        <v>390</v>
      </c>
      <c r="E2868" s="2" t="s">
        <v>2552</v>
      </c>
      <c r="F2868" s="2" t="s">
        <v>5345</v>
      </c>
      <c r="G2868" s="2" t="s">
        <v>5346</v>
      </c>
      <c r="H2868" s="2" t="s">
        <v>5347</v>
      </c>
      <c r="I2868" s="2" t="s">
        <v>5348</v>
      </c>
      <c r="J2868" s="2" t="s">
        <v>5265</v>
      </c>
      <c r="K2868" s="2" t="s">
        <v>5266</v>
      </c>
      <c r="L2868" s="2" t="s">
        <v>4085</v>
      </c>
      <c r="M2868" s="2">
        <v>1188</v>
      </c>
      <c r="N2868" s="2" t="s">
        <v>4093</v>
      </c>
      <c r="O2868" s="2" t="s">
        <v>5296</v>
      </c>
      <c r="P2868" s="4">
        <v>1</v>
      </c>
      <c r="Q2868" s="2" t="s">
        <v>5143</v>
      </c>
      <c r="R2868" s="2" t="s">
        <v>5144</v>
      </c>
      <c r="S2868" s="2" t="s">
        <v>299</v>
      </c>
      <c r="T2868" s="2" t="s">
        <v>86</v>
      </c>
      <c r="U2868" s="2" t="s">
        <v>44</v>
      </c>
      <c r="V2868" s="2" t="s">
        <v>179</v>
      </c>
      <c r="W2868" s="4">
        <v>81</v>
      </c>
      <c r="X2868" s="5">
        <v>5</v>
      </c>
      <c r="Y2868" s="5">
        <v>0</v>
      </c>
      <c r="Z2868" s="6">
        <v>43200</v>
      </c>
      <c r="AA2868" s="2" t="s">
        <v>46</v>
      </c>
    </row>
    <row r="2869" spans="1:27" ht="22.5" x14ac:dyDescent="0.25">
      <c r="A2869" s="2" t="s">
        <v>829</v>
      </c>
      <c r="B2869" s="2" t="s">
        <v>4084</v>
      </c>
      <c r="C2869" s="2" t="s">
        <v>4085</v>
      </c>
      <c r="D2869" s="2" t="s">
        <v>829</v>
      </c>
      <c r="E2869" s="2" t="s">
        <v>2552</v>
      </c>
      <c r="F2869" s="2" t="s">
        <v>5341</v>
      </c>
      <c r="G2869" s="2" t="s">
        <v>5342</v>
      </c>
      <c r="H2869" s="2" t="s">
        <v>5343</v>
      </c>
      <c r="I2869" s="2" t="s">
        <v>5344</v>
      </c>
      <c r="J2869" s="2" t="s">
        <v>5265</v>
      </c>
      <c r="K2869" s="2" t="s">
        <v>5266</v>
      </c>
      <c r="L2869" s="2" t="s">
        <v>4085</v>
      </c>
      <c r="M2869" s="2">
        <v>1189</v>
      </c>
      <c r="N2869" s="2" t="s">
        <v>4093</v>
      </c>
      <c r="O2869" s="2" t="s">
        <v>5296</v>
      </c>
      <c r="P2869" s="4">
        <v>1</v>
      </c>
      <c r="Q2869" s="2" t="s">
        <v>5137</v>
      </c>
      <c r="R2869" s="2" t="s">
        <v>5138</v>
      </c>
      <c r="S2869" s="2" t="s">
        <v>4085</v>
      </c>
      <c r="T2869" s="2" t="s">
        <v>86</v>
      </c>
      <c r="U2869" s="2" t="s">
        <v>44</v>
      </c>
      <c r="V2869" s="2" t="s">
        <v>179</v>
      </c>
      <c r="W2869" s="4">
        <v>80</v>
      </c>
      <c r="X2869" s="5">
        <v>5</v>
      </c>
      <c r="Y2869" s="5">
        <v>0</v>
      </c>
      <c r="Z2869" s="6">
        <v>43252</v>
      </c>
      <c r="AA2869" s="2" t="s">
        <v>46</v>
      </c>
    </row>
    <row r="2870" spans="1:27" ht="22.5" x14ac:dyDescent="0.25">
      <c r="A2870" s="2" t="s">
        <v>829</v>
      </c>
      <c r="B2870" s="2" t="s">
        <v>4084</v>
      </c>
      <c r="C2870" s="2" t="s">
        <v>4085</v>
      </c>
      <c r="D2870" s="2" t="s">
        <v>829</v>
      </c>
      <c r="E2870" s="2" t="s">
        <v>2552</v>
      </c>
      <c r="F2870" s="2" t="s">
        <v>5338</v>
      </c>
      <c r="G2870" s="2" t="s">
        <v>5339</v>
      </c>
      <c r="H2870" s="2" t="s">
        <v>5340</v>
      </c>
      <c r="I2870" s="2" t="s">
        <v>5340</v>
      </c>
      <c r="J2870" s="2" t="s">
        <v>5265</v>
      </c>
      <c r="K2870" s="2" t="s">
        <v>5266</v>
      </c>
      <c r="L2870" s="2" t="s">
        <v>4085</v>
      </c>
      <c r="M2870" s="2">
        <v>1190</v>
      </c>
      <c r="N2870" s="2" t="s">
        <v>4093</v>
      </c>
      <c r="O2870" s="2" t="s">
        <v>5296</v>
      </c>
      <c r="P2870" s="4">
        <v>1</v>
      </c>
      <c r="Q2870" s="2" t="s">
        <v>5137</v>
      </c>
      <c r="R2870" s="2" t="s">
        <v>5138</v>
      </c>
      <c r="S2870" s="2" t="s">
        <v>42</v>
      </c>
      <c r="T2870" s="2" t="s">
        <v>86</v>
      </c>
      <c r="U2870" s="2" t="s">
        <v>44</v>
      </c>
      <c r="V2870" s="2" t="s">
        <v>179</v>
      </c>
      <c r="W2870" s="4">
        <v>47</v>
      </c>
      <c r="X2870" s="5">
        <v>5</v>
      </c>
      <c r="Y2870" s="5">
        <v>1</v>
      </c>
      <c r="Z2870" s="6">
        <v>44239</v>
      </c>
      <c r="AA2870" s="2" t="s">
        <v>46</v>
      </c>
    </row>
    <row r="2871" spans="1:27" ht="22.5" x14ac:dyDescent="0.25">
      <c r="A2871" s="2" t="s">
        <v>862</v>
      </c>
      <c r="B2871" s="2" t="s">
        <v>845</v>
      </c>
      <c r="C2871" s="2" t="s">
        <v>693</v>
      </c>
      <c r="D2871" s="2" t="s">
        <v>862</v>
      </c>
      <c r="E2871" s="2" t="s">
        <v>1522</v>
      </c>
      <c r="F2871" s="2" t="s">
        <v>5334</v>
      </c>
      <c r="G2871" s="2" t="s">
        <v>5335</v>
      </c>
      <c r="H2871" s="2" t="s">
        <v>5336</v>
      </c>
      <c r="I2871" s="2" t="s">
        <v>5337</v>
      </c>
      <c r="J2871" s="2" t="s">
        <v>5265</v>
      </c>
      <c r="K2871" s="2" t="s">
        <v>5266</v>
      </c>
      <c r="L2871" s="2" t="s">
        <v>4085</v>
      </c>
      <c r="M2871" s="2">
        <v>1191</v>
      </c>
      <c r="N2871" s="2" t="s">
        <v>4093</v>
      </c>
      <c r="O2871" s="2" t="s">
        <v>5296</v>
      </c>
      <c r="P2871" s="4">
        <v>1</v>
      </c>
      <c r="Q2871" s="2" t="s">
        <v>2007</v>
      </c>
      <c r="R2871" s="2" t="s">
        <v>2008</v>
      </c>
      <c r="S2871" s="2" t="s">
        <v>42</v>
      </c>
      <c r="T2871" s="2" t="s">
        <v>86</v>
      </c>
      <c r="U2871" s="2" t="s">
        <v>44</v>
      </c>
      <c r="V2871" s="2" t="s">
        <v>179</v>
      </c>
      <c r="W2871" s="4">
        <v>79</v>
      </c>
      <c r="X2871" s="5">
        <v>5</v>
      </c>
      <c r="Y2871" s="5">
        <v>0</v>
      </c>
      <c r="Z2871" s="6">
        <v>43276</v>
      </c>
      <c r="AA2871" s="2" t="s">
        <v>46</v>
      </c>
    </row>
    <row r="2872" spans="1:27" ht="22.5" x14ac:dyDescent="0.25">
      <c r="A2872" s="2" t="s">
        <v>350</v>
      </c>
      <c r="B2872" s="2" t="s">
        <v>4084</v>
      </c>
      <c r="C2872" s="2" t="s">
        <v>4085</v>
      </c>
      <c r="D2872" s="2" t="s">
        <v>350</v>
      </c>
      <c r="E2872" s="2" t="s">
        <v>2552</v>
      </c>
      <c r="F2872" s="2" t="s">
        <v>5330</v>
      </c>
      <c r="G2872" s="2" t="s">
        <v>5331</v>
      </c>
      <c r="H2872" s="2" t="s">
        <v>5332</v>
      </c>
      <c r="I2872" s="2" t="s">
        <v>5333</v>
      </c>
      <c r="J2872" s="2" t="s">
        <v>5265</v>
      </c>
      <c r="K2872" s="2" t="s">
        <v>5266</v>
      </c>
      <c r="L2872" s="2" t="s">
        <v>4085</v>
      </c>
      <c r="M2872" s="2">
        <v>1193</v>
      </c>
      <c r="N2872" s="2" t="s">
        <v>4093</v>
      </c>
      <c r="O2872" s="2" t="s">
        <v>5296</v>
      </c>
      <c r="P2872" s="4">
        <v>1</v>
      </c>
      <c r="Q2872" s="2" t="s">
        <v>4128</v>
      </c>
      <c r="R2872" s="2" t="s">
        <v>4129</v>
      </c>
      <c r="S2872" s="2" t="s">
        <v>5220</v>
      </c>
      <c r="T2872" s="2" t="s">
        <v>86</v>
      </c>
      <c r="U2872" s="2" t="s">
        <v>44</v>
      </c>
      <c r="V2872" s="2" t="s">
        <v>179</v>
      </c>
      <c r="W2872" s="4">
        <v>183</v>
      </c>
      <c r="X2872" s="5">
        <v>5</v>
      </c>
      <c r="Y2872" s="5">
        <v>0</v>
      </c>
      <c r="Z2872" s="6">
        <v>40118</v>
      </c>
      <c r="AA2872" s="2" t="s">
        <v>46</v>
      </c>
    </row>
    <row r="2873" spans="1:27" ht="22.5" x14ac:dyDescent="0.25">
      <c r="A2873" s="2" t="s">
        <v>350</v>
      </c>
      <c r="B2873" s="2" t="s">
        <v>4084</v>
      </c>
      <c r="C2873" s="2" t="s">
        <v>4085</v>
      </c>
      <c r="D2873" s="2" t="s">
        <v>350</v>
      </c>
      <c r="E2873" s="2" t="s">
        <v>2552</v>
      </c>
      <c r="F2873" s="2" t="s">
        <v>5326</v>
      </c>
      <c r="G2873" s="2" t="s">
        <v>5327</v>
      </c>
      <c r="H2873" s="2" t="s">
        <v>5328</v>
      </c>
      <c r="I2873" s="2" t="s">
        <v>5329</v>
      </c>
      <c r="J2873" s="2" t="s">
        <v>5265</v>
      </c>
      <c r="K2873" s="2" t="s">
        <v>5266</v>
      </c>
      <c r="L2873" s="2" t="s">
        <v>4085</v>
      </c>
      <c r="M2873" s="2">
        <v>1194</v>
      </c>
      <c r="N2873" s="2" t="s">
        <v>4093</v>
      </c>
      <c r="O2873" s="2" t="s">
        <v>5296</v>
      </c>
      <c r="P2873" s="4">
        <v>1</v>
      </c>
      <c r="Q2873" s="2" t="s">
        <v>4128</v>
      </c>
      <c r="R2873" s="2" t="s">
        <v>4129</v>
      </c>
      <c r="S2873" s="2" t="s">
        <v>5220</v>
      </c>
      <c r="T2873" s="2" t="s">
        <v>86</v>
      </c>
      <c r="U2873" s="2" t="s">
        <v>44</v>
      </c>
      <c r="V2873" s="2" t="s">
        <v>179</v>
      </c>
      <c r="W2873" s="4">
        <v>136</v>
      </c>
      <c r="X2873" s="5">
        <v>7</v>
      </c>
      <c r="Y2873" s="5">
        <v>0</v>
      </c>
      <c r="Z2873" s="6">
        <v>41533</v>
      </c>
      <c r="AA2873" s="2" t="s">
        <v>46</v>
      </c>
    </row>
    <row r="2874" spans="1:27" ht="22.5" x14ac:dyDescent="0.25">
      <c r="A2874" s="2" t="s">
        <v>350</v>
      </c>
      <c r="B2874" s="2" t="s">
        <v>4084</v>
      </c>
      <c r="C2874" s="2" t="s">
        <v>4085</v>
      </c>
      <c r="D2874" s="2" t="s">
        <v>350</v>
      </c>
      <c r="E2874" s="2" t="s">
        <v>2552</v>
      </c>
      <c r="F2874" s="2" t="s">
        <v>5322</v>
      </c>
      <c r="G2874" s="2" t="s">
        <v>5323</v>
      </c>
      <c r="H2874" s="2" t="s">
        <v>5324</v>
      </c>
      <c r="I2874" s="2" t="s">
        <v>5325</v>
      </c>
      <c r="J2874" s="2" t="s">
        <v>5265</v>
      </c>
      <c r="K2874" s="2" t="s">
        <v>5266</v>
      </c>
      <c r="L2874" s="2" t="s">
        <v>4085</v>
      </c>
      <c r="M2874" s="2">
        <v>1195</v>
      </c>
      <c r="N2874" s="2" t="s">
        <v>4093</v>
      </c>
      <c r="O2874" s="2" t="s">
        <v>5296</v>
      </c>
      <c r="P2874" s="4">
        <v>1</v>
      </c>
      <c r="Q2874" s="2" t="s">
        <v>4128</v>
      </c>
      <c r="R2874" s="2" t="s">
        <v>4129</v>
      </c>
      <c r="S2874" s="2" t="s">
        <v>42</v>
      </c>
      <c r="T2874" s="2" t="s">
        <v>86</v>
      </c>
      <c r="U2874" s="2" t="s">
        <v>44</v>
      </c>
      <c r="V2874" s="2" t="s">
        <v>179</v>
      </c>
      <c r="W2874" s="4">
        <v>88</v>
      </c>
      <c r="X2874" s="5">
        <v>5</v>
      </c>
      <c r="Y2874" s="5">
        <v>0</v>
      </c>
      <c r="Z2874" s="6">
        <v>42985</v>
      </c>
      <c r="AA2874" s="2" t="s">
        <v>46</v>
      </c>
    </row>
    <row r="2875" spans="1:27" ht="22.5" x14ac:dyDescent="0.25">
      <c r="A2875" s="2" t="s">
        <v>350</v>
      </c>
      <c r="B2875" s="2" t="s">
        <v>4084</v>
      </c>
      <c r="C2875" s="2" t="s">
        <v>4085</v>
      </c>
      <c r="D2875" s="2" t="s">
        <v>350</v>
      </c>
      <c r="E2875" s="2" t="s">
        <v>2552</v>
      </c>
      <c r="F2875" s="2" t="s">
        <v>5318</v>
      </c>
      <c r="G2875" s="2" t="s">
        <v>5319</v>
      </c>
      <c r="H2875" s="2" t="s">
        <v>5320</v>
      </c>
      <c r="I2875" s="2" t="s">
        <v>5321</v>
      </c>
      <c r="J2875" s="2" t="s">
        <v>5265</v>
      </c>
      <c r="K2875" s="2" t="s">
        <v>5266</v>
      </c>
      <c r="L2875" s="2" t="s">
        <v>4085</v>
      </c>
      <c r="M2875" s="2">
        <v>1196</v>
      </c>
      <c r="N2875" s="2" t="s">
        <v>4093</v>
      </c>
      <c r="O2875" s="2" t="s">
        <v>5296</v>
      </c>
      <c r="P2875" s="4">
        <v>1</v>
      </c>
      <c r="Q2875" s="2" t="s">
        <v>4128</v>
      </c>
      <c r="R2875" s="2" t="s">
        <v>4129</v>
      </c>
      <c r="S2875" s="2" t="s">
        <v>42</v>
      </c>
      <c r="T2875" s="2" t="s">
        <v>86</v>
      </c>
      <c r="U2875" s="2" t="s">
        <v>44</v>
      </c>
      <c r="V2875" s="2" t="s">
        <v>179</v>
      </c>
      <c r="W2875" s="4">
        <v>85</v>
      </c>
      <c r="X2875" s="5">
        <v>5</v>
      </c>
      <c r="Y2875" s="5">
        <v>0</v>
      </c>
      <c r="Z2875" s="6">
        <v>43098</v>
      </c>
      <c r="AA2875" s="2" t="s">
        <v>46</v>
      </c>
    </row>
    <row r="2876" spans="1:27" ht="22.5" x14ac:dyDescent="0.25">
      <c r="A2876" s="2" t="s">
        <v>350</v>
      </c>
      <c r="B2876" s="2" t="s">
        <v>4084</v>
      </c>
      <c r="C2876" s="2" t="s">
        <v>4085</v>
      </c>
      <c r="D2876" s="2" t="s">
        <v>350</v>
      </c>
      <c r="E2876" s="2" t="s">
        <v>2552</v>
      </c>
      <c r="F2876" s="2" t="s">
        <v>5314</v>
      </c>
      <c r="G2876" s="2" t="s">
        <v>5315</v>
      </c>
      <c r="H2876" s="2" t="s">
        <v>5316</v>
      </c>
      <c r="I2876" s="2" t="s">
        <v>5317</v>
      </c>
      <c r="J2876" s="2" t="s">
        <v>5265</v>
      </c>
      <c r="K2876" s="2" t="s">
        <v>5266</v>
      </c>
      <c r="L2876" s="2" t="s">
        <v>4085</v>
      </c>
      <c r="M2876" s="2">
        <v>1197</v>
      </c>
      <c r="N2876" s="2" t="s">
        <v>4093</v>
      </c>
      <c r="O2876" s="2" t="s">
        <v>5296</v>
      </c>
      <c r="P2876" s="4">
        <v>1</v>
      </c>
      <c r="Q2876" s="2" t="s">
        <v>4128</v>
      </c>
      <c r="R2876" s="2" t="s">
        <v>4129</v>
      </c>
      <c r="S2876" s="2" t="s">
        <v>42</v>
      </c>
      <c r="T2876" s="2" t="s">
        <v>86</v>
      </c>
      <c r="U2876" s="2" t="s">
        <v>44</v>
      </c>
      <c r="V2876" s="2" t="s">
        <v>179</v>
      </c>
      <c r="W2876" s="4">
        <v>27</v>
      </c>
      <c r="X2876" s="5">
        <v>5</v>
      </c>
      <c r="Y2876" s="5">
        <v>3</v>
      </c>
      <c r="Z2876" s="6">
        <v>44855</v>
      </c>
      <c r="AA2876" s="2" t="s">
        <v>46</v>
      </c>
    </row>
    <row r="2877" spans="1:27" ht="22.5" x14ac:dyDescent="0.25">
      <c r="A2877" s="2" t="s">
        <v>4163</v>
      </c>
      <c r="B2877" s="2" t="s">
        <v>4084</v>
      </c>
      <c r="C2877" s="2" t="s">
        <v>4085</v>
      </c>
      <c r="D2877" s="2" t="s">
        <v>4163</v>
      </c>
      <c r="E2877" s="2" t="s">
        <v>1522</v>
      </c>
      <c r="F2877" s="2" t="s">
        <v>5310</v>
      </c>
      <c r="G2877" s="2" t="s">
        <v>5311</v>
      </c>
      <c r="H2877" s="2" t="s">
        <v>5312</v>
      </c>
      <c r="I2877" s="2" t="s">
        <v>5313</v>
      </c>
      <c r="J2877" s="2" t="s">
        <v>5265</v>
      </c>
      <c r="K2877" s="2" t="s">
        <v>5266</v>
      </c>
      <c r="L2877" s="2" t="s">
        <v>4085</v>
      </c>
      <c r="M2877" s="2">
        <v>1198</v>
      </c>
      <c r="N2877" s="2" t="s">
        <v>4093</v>
      </c>
      <c r="O2877" s="2" t="s">
        <v>5296</v>
      </c>
      <c r="P2877" s="4">
        <v>1</v>
      </c>
      <c r="Q2877" s="2" t="s">
        <v>4168</v>
      </c>
      <c r="R2877" s="2" t="s">
        <v>4169</v>
      </c>
      <c r="S2877" s="2" t="s">
        <v>693</v>
      </c>
      <c r="T2877" s="2" t="s">
        <v>86</v>
      </c>
      <c r="U2877" s="2" t="s">
        <v>44</v>
      </c>
      <c r="V2877" s="2" t="s">
        <v>179</v>
      </c>
      <c r="W2877" s="4">
        <v>70</v>
      </c>
      <c r="X2877" s="5">
        <v>5</v>
      </c>
      <c r="Y2877" s="5">
        <v>0</v>
      </c>
      <c r="Z2877" s="6">
        <v>43538</v>
      </c>
      <c r="AA2877" s="2" t="s">
        <v>46</v>
      </c>
    </row>
    <row r="2878" spans="1:27" ht="22.5" x14ac:dyDescent="0.25">
      <c r="A2878" s="2" t="s">
        <v>165</v>
      </c>
      <c r="B2878" s="2" t="s">
        <v>675</v>
      </c>
      <c r="C2878" s="2" t="s">
        <v>676</v>
      </c>
      <c r="D2878" s="2" t="s">
        <v>165</v>
      </c>
      <c r="E2878" s="2" t="s">
        <v>686</v>
      </c>
      <c r="F2878" s="2" t="s">
        <v>5306</v>
      </c>
      <c r="G2878" s="2" t="s">
        <v>5307</v>
      </c>
      <c r="H2878" s="2" t="s">
        <v>5308</v>
      </c>
      <c r="I2878" s="2" t="s">
        <v>5309</v>
      </c>
      <c r="J2878" s="2" t="s">
        <v>5265</v>
      </c>
      <c r="K2878" s="2" t="s">
        <v>5266</v>
      </c>
      <c r="L2878" s="2" t="s">
        <v>4085</v>
      </c>
      <c r="M2878" s="2">
        <v>1201</v>
      </c>
      <c r="N2878" s="2" t="s">
        <v>4093</v>
      </c>
      <c r="O2878" s="2" t="s">
        <v>5296</v>
      </c>
      <c r="P2878" s="4">
        <v>1</v>
      </c>
      <c r="Q2878" s="2" t="s">
        <v>691</v>
      </c>
      <c r="R2878" s="2" t="s">
        <v>692</v>
      </c>
      <c r="S2878" s="2" t="s">
        <v>238</v>
      </c>
      <c r="T2878" s="2" t="s">
        <v>86</v>
      </c>
      <c r="U2878" s="2" t="s">
        <v>44</v>
      </c>
      <c r="V2878" s="2" t="s">
        <v>179</v>
      </c>
      <c r="W2878" s="4">
        <v>125</v>
      </c>
      <c r="X2878" s="5">
        <v>20</v>
      </c>
      <c r="Y2878" s="5">
        <v>10</v>
      </c>
      <c r="Z2878" s="6">
        <v>41857</v>
      </c>
      <c r="AA2878" s="2" t="s">
        <v>46</v>
      </c>
    </row>
    <row r="2879" spans="1:27" ht="22.5" x14ac:dyDescent="0.25">
      <c r="A2879" s="2" t="s">
        <v>165</v>
      </c>
      <c r="B2879" s="2" t="s">
        <v>675</v>
      </c>
      <c r="C2879" s="2" t="s">
        <v>676</v>
      </c>
      <c r="D2879" s="2" t="s">
        <v>165</v>
      </c>
      <c r="E2879" s="2" t="s">
        <v>677</v>
      </c>
      <c r="F2879" s="2" t="s">
        <v>5301</v>
      </c>
      <c r="G2879" s="2" t="s">
        <v>5302</v>
      </c>
      <c r="H2879" s="2" t="s">
        <v>5303</v>
      </c>
      <c r="I2879" s="3"/>
      <c r="J2879" s="2" t="s">
        <v>5265</v>
      </c>
      <c r="K2879" s="2" t="s">
        <v>5266</v>
      </c>
      <c r="L2879" s="2" t="s">
        <v>4085</v>
      </c>
      <c r="M2879" s="2">
        <v>1202</v>
      </c>
      <c r="N2879" s="2" t="s">
        <v>4093</v>
      </c>
      <c r="O2879" s="2" t="s">
        <v>5296</v>
      </c>
      <c r="P2879" s="4">
        <v>1</v>
      </c>
      <c r="Q2879" s="2" t="s">
        <v>5304</v>
      </c>
      <c r="R2879" s="2" t="s">
        <v>5305</v>
      </c>
      <c r="S2879" s="2" t="s">
        <v>42</v>
      </c>
      <c r="T2879" s="2" t="s">
        <v>86</v>
      </c>
      <c r="U2879" s="2" t="s">
        <v>44</v>
      </c>
      <c r="V2879" s="2" t="s">
        <v>179</v>
      </c>
      <c r="W2879" s="4">
        <v>49</v>
      </c>
      <c r="X2879" s="5">
        <v>5</v>
      </c>
      <c r="Y2879" s="5">
        <v>1</v>
      </c>
      <c r="Z2879" s="6">
        <v>44193</v>
      </c>
      <c r="AA2879" s="2" t="s">
        <v>46</v>
      </c>
    </row>
    <row r="2880" spans="1:27" ht="22.5" x14ac:dyDescent="0.25">
      <c r="A2880" s="2" t="s">
        <v>165</v>
      </c>
      <c r="B2880" s="2" t="s">
        <v>229</v>
      </c>
      <c r="C2880" s="2" t="s">
        <v>230</v>
      </c>
      <c r="D2880" s="2" t="s">
        <v>165</v>
      </c>
      <c r="E2880" s="2" t="s">
        <v>231</v>
      </c>
      <c r="F2880" s="2" t="s">
        <v>5297</v>
      </c>
      <c r="G2880" s="2" t="s">
        <v>5298</v>
      </c>
      <c r="H2880" s="2" t="s">
        <v>5299</v>
      </c>
      <c r="I2880" s="2" t="s">
        <v>5300</v>
      </c>
      <c r="J2880" s="2" t="s">
        <v>5265</v>
      </c>
      <c r="K2880" s="2" t="s">
        <v>5266</v>
      </c>
      <c r="L2880" s="2" t="s">
        <v>4085</v>
      </c>
      <c r="M2880" s="2">
        <v>1203</v>
      </c>
      <c r="N2880" s="2" t="s">
        <v>4093</v>
      </c>
      <c r="O2880" s="2" t="s">
        <v>5296</v>
      </c>
      <c r="P2880" s="4">
        <v>1</v>
      </c>
      <c r="Q2880" s="2" t="s">
        <v>236</v>
      </c>
      <c r="R2880" s="2" t="s">
        <v>237</v>
      </c>
      <c r="S2880" s="2" t="s">
        <v>42</v>
      </c>
      <c r="T2880" s="2" t="s">
        <v>86</v>
      </c>
      <c r="U2880" s="2" t="s">
        <v>44</v>
      </c>
      <c r="V2880" s="2" t="s">
        <v>179</v>
      </c>
      <c r="W2880" s="4">
        <v>83</v>
      </c>
      <c r="X2880" s="5">
        <v>5</v>
      </c>
      <c r="Y2880" s="5">
        <v>0</v>
      </c>
      <c r="Z2880" s="6">
        <v>43157</v>
      </c>
      <c r="AA2880" s="2" t="s">
        <v>46</v>
      </c>
    </row>
    <row r="2881" spans="1:27" ht="22.5" x14ac:dyDescent="0.25">
      <c r="A2881" s="2" t="s">
        <v>165</v>
      </c>
      <c r="B2881" s="2" t="s">
        <v>4153</v>
      </c>
      <c r="C2881" s="2" t="s">
        <v>4154</v>
      </c>
      <c r="D2881" s="2" t="s">
        <v>165</v>
      </c>
      <c r="E2881" s="2" t="s">
        <v>518</v>
      </c>
      <c r="F2881" s="2" t="s">
        <v>5292</v>
      </c>
      <c r="G2881" s="2" t="s">
        <v>5293</v>
      </c>
      <c r="H2881" s="2" t="s">
        <v>5294</v>
      </c>
      <c r="I2881" s="2" t="s">
        <v>5295</v>
      </c>
      <c r="J2881" s="2" t="s">
        <v>5265</v>
      </c>
      <c r="K2881" s="2" t="s">
        <v>5266</v>
      </c>
      <c r="L2881" s="2" t="s">
        <v>4085</v>
      </c>
      <c r="M2881" s="2">
        <v>1204</v>
      </c>
      <c r="N2881" s="2" t="s">
        <v>4093</v>
      </c>
      <c r="O2881" s="2" t="s">
        <v>5296</v>
      </c>
      <c r="P2881" s="4">
        <v>1</v>
      </c>
      <c r="Q2881" s="2" t="s">
        <v>523</v>
      </c>
      <c r="R2881" s="2" t="s">
        <v>524</v>
      </c>
      <c r="S2881" s="2" t="s">
        <v>42</v>
      </c>
      <c r="T2881" s="2" t="s">
        <v>86</v>
      </c>
      <c r="U2881" s="2" t="s">
        <v>44</v>
      </c>
      <c r="V2881" s="2" t="s">
        <v>179</v>
      </c>
      <c r="W2881" s="4">
        <v>69</v>
      </c>
      <c r="X2881" s="5">
        <v>5</v>
      </c>
      <c r="Y2881" s="5">
        <v>0</v>
      </c>
      <c r="Z2881" s="6">
        <v>43557</v>
      </c>
      <c r="AA2881" s="2" t="s">
        <v>46</v>
      </c>
    </row>
    <row r="2882" spans="1:27" ht="22.5" x14ac:dyDescent="0.25">
      <c r="A2882" s="2" t="s">
        <v>1446</v>
      </c>
      <c r="B2882" s="2" t="s">
        <v>1483</v>
      </c>
      <c r="C2882" s="2" t="s">
        <v>1484</v>
      </c>
      <c r="D2882" s="2" t="s">
        <v>1446</v>
      </c>
      <c r="E2882" s="2" t="s">
        <v>1485</v>
      </c>
      <c r="F2882" s="2" t="s">
        <v>1492</v>
      </c>
      <c r="G2882" s="3"/>
      <c r="H2882" s="2" t="s">
        <v>1493</v>
      </c>
      <c r="I2882" s="3"/>
      <c r="J2882" s="2" t="s">
        <v>1494</v>
      </c>
      <c r="K2882" s="2" t="s">
        <v>81</v>
      </c>
      <c r="L2882" s="2" t="s">
        <v>82</v>
      </c>
      <c r="M2882" s="2">
        <v>1650</v>
      </c>
      <c r="N2882" s="2" t="s">
        <v>1495</v>
      </c>
      <c r="O2882" s="2" t="s">
        <v>1496</v>
      </c>
      <c r="P2882" s="4">
        <v>1</v>
      </c>
      <c r="Q2882" s="2" t="s">
        <v>1490</v>
      </c>
      <c r="R2882" s="2" t="s">
        <v>1491</v>
      </c>
      <c r="S2882" s="2" t="s">
        <v>238</v>
      </c>
      <c r="T2882" s="2" t="s">
        <v>86</v>
      </c>
      <c r="U2882" s="3"/>
      <c r="V2882" s="3"/>
      <c r="W2882" s="4">
        <v>124</v>
      </c>
      <c r="X2882" s="5">
        <v>3</v>
      </c>
      <c r="Y2882" s="5">
        <v>0</v>
      </c>
      <c r="Z2882" s="6">
        <v>41893</v>
      </c>
      <c r="AA2882" s="2" t="s">
        <v>46</v>
      </c>
    </row>
    <row r="2883" spans="1:27" ht="22.5" x14ac:dyDescent="0.25">
      <c r="A2883" s="2" t="s">
        <v>390</v>
      </c>
      <c r="B2883" s="2" t="s">
        <v>391</v>
      </c>
      <c r="C2883" s="2" t="s">
        <v>392</v>
      </c>
      <c r="D2883" s="2" t="s">
        <v>390</v>
      </c>
      <c r="E2883" s="2" t="s">
        <v>3629</v>
      </c>
      <c r="F2883" s="2" t="s">
        <v>3630</v>
      </c>
      <c r="G2883" s="2" t="s">
        <v>3631</v>
      </c>
      <c r="H2883" s="2" t="s">
        <v>3632</v>
      </c>
      <c r="I2883" s="2" t="s">
        <v>3633</v>
      </c>
      <c r="J2883" s="2" t="s">
        <v>135</v>
      </c>
      <c r="K2883" s="2" t="s">
        <v>121</v>
      </c>
      <c r="L2883" s="2" t="s">
        <v>136</v>
      </c>
      <c r="M2883" s="2">
        <v>2363</v>
      </c>
      <c r="N2883" s="2" t="s">
        <v>3634</v>
      </c>
      <c r="O2883" s="2" t="s">
        <v>3635</v>
      </c>
      <c r="P2883" s="4">
        <v>1</v>
      </c>
      <c r="Q2883" s="2" t="s">
        <v>3636</v>
      </c>
      <c r="R2883" s="2" t="s">
        <v>3637</v>
      </c>
      <c r="S2883" s="2" t="s">
        <v>3638</v>
      </c>
      <c r="T2883" s="2" t="s">
        <v>86</v>
      </c>
      <c r="U2883" s="2" t="s">
        <v>44</v>
      </c>
      <c r="V2883" s="2" t="s">
        <v>179</v>
      </c>
      <c r="W2883" s="4">
        <v>421</v>
      </c>
      <c r="X2883" s="5">
        <v>5</v>
      </c>
      <c r="Y2883" s="5">
        <v>0</v>
      </c>
      <c r="Z2883" s="6">
        <v>32874</v>
      </c>
      <c r="AA2883" s="2" t="s">
        <v>46</v>
      </c>
    </row>
    <row r="2884" spans="1:27" ht="22.5" x14ac:dyDescent="0.25">
      <c r="A2884" s="2" t="s">
        <v>1634</v>
      </c>
      <c r="B2884" s="2" t="s">
        <v>1435</v>
      </c>
      <c r="C2884" s="2" t="s">
        <v>1436</v>
      </c>
      <c r="D2884" s="2" t="s">
        <v>1634</v>
      </c>
      <c r="E2884" s="2" t="s">
        <v>1437</v>
      </c>
      <c r="F2884" s="2" t="s">
        <v>15785</v>
      </c>
      <c r="G2884" s="3"/>
      <c r="H2884" s="3"/>
      <c r="I2884" s="3"/>
      <c r="J2884" s="2" t="s">
        <v>10634</v>
      </c>
      <c r="K2884" s="2" t="s">
        <v>10635</v>
      </c>
      <c r="L2884" s="2" t="s">
        <v>10889</v>
      </c>
      <c r="M2884" s="2">
        <v>657</v>
      </c>
      <c r="N2884" s="2" t="s">
        <v>4056</v>
      </c>
      <c r="O2884" s="2" t="s">
        <v>15786</v>
      </c>
      <c r="P2884" s="4">
        <v>1</v>
      </c>
      <c r="Q2884" s="2" t="s">
        <v>6683</v>
      </c>
      <c r="R2884" s="2" t="s">
        <v>6684</v>
      </c>
      <c r="S2884" s="2" t="s">
        <v>42</v>
      </c>
      <c r="T2884" s="2" t="s">
        <v>43</v>
      </c>
      <c r="U2884" s="3"/>
      <c r="V2884" s="3"/>
      <c r="W2884" s="4">
        <v>58</v>
      </c>
      <c r="X2884" s="5">
        <v>10</v>
      </c>
      <c r="Y2884" s="5">
        <v>5</v>
      </c>
      <c r="Z2884" s="6">
        <v>43921</v>
      </c>
      <c r="AA2884" s="2" t="s">
        <v>46</v>
      </c>
    </row>
    <row r="2885" spans="1:27" ht="22.5" x14ac:dyDescent="0.25">
      <c r="A2885" s="2" t="s">
        <v>829</v>
      </c>
      <c r="B2885" s="2" t="s">
        <v>845</v>
      </c>
      <c r="C2885" s="2" t="s">
        <v>693</v>
      </c>
      <c r="D2885" s="2" t="s">
        <v>829</v>
      </c>
      <c r="E2885" s="2" t="s">
        <v>1522</v>
      </c>
      <c r="F2885" s="2" t="s">
        <v>15787</v>
      </c>
      <c r="G2885" s="2" t="s">
        <v>15788</v>
      </c>
      <c r="H2885" s="2" t="s">
        <v>15789</v>
      </c>
      <c r="I2885" s="3"/>
      <c r="J2885" s="2" t="s">
        <v>10634</v>
      </c>
      <c r="K2885" s="2" t="s">
        <v>10635</v>
      </c>
      <c r="L2885" s="2" t="s">
        <v>10889</v>
      </c>
      <c r="M2885" s="2">
        <v>735</v>
      </c>
      <c r="N2885" s="2" t="s">
        <v>4056</v>
      </c>
      <c r="O2885" s="2" t="s">
        <v>15786</v>
      </c>
      <c r="P2885" s="4">
        <v>1</v>
      </c>
      <c r="Q2885" s="2" t="s">
        <v>4669</v>
      </c>
      <c r="R2885" s="2" t="s">
        <v>4670</v>
      </c>
      <c r="S2885" s="2" t="s">
        <v>42</v>
      </c>
      <c r="T2885" s="2" t="s">
        <v>43</v>
      </c>
      <c r="U2885" s="2" t="s">
        <v>44</v>
      </c>
      <c r="V2885" s="2" t="s">
        <v>15790</v>
      </c>
      <c r="W2885" s="4">
        <v>73</v>
      </c>
      <c r="X2885" s="5">
        <v>5</v>
      </c>
      <c r="Y2885" s="5">
        <v>0</v>
      </c>
      <c r="Z2885" s="6">
        <v>43462</v>
      </c>
      <c r="AA2885" s="2" t="s">
        <v>46</v>
      </c>
    </row>
    <row r="2886" spans="1:27" ht="22.5" x14ac:dyDescent="0.25">
      <c r="A2886" s="2" t="s">
        <v>829</v>
      </c>
      <c r="B2886" s="2" t="s">
        <v>845</v>
      </c>
      <c r="C2886" s="2" t="s">
        <v>693</v>
      </c>
      <c r="D2886" s="2" t="s">
        <v>829</v>
      </c>
      <c r="E2886" s="2" t="s">
        <v>1522</v>
      </c>
      <c r="F2886" s="2" t="s">
        <v>15791</v>
      </c>
      <c r="G2886" s="2" t="s">
        <v>15792</v>
      </c>
      <c r="H2886" s="2" t="s">
        <v>15793</v>
      </c>
      <c r="I2886" s="2" t="s">
        <v>13044</v>
      </c>
      <c r="J2886" s="2" t="s">
        <v>10634</v>
      </c>
      <c r="K2886" s="2" t="s">
        <v>10635</v>
      </c>
      <c r="L2886" s="2" t="s">
        <v>10889</v>
      </c>
      <c r="M2886" s="2">
        <v>736</v>
      </c>
      <c r="N2886" s="2" t="s">
        <v>4056</v>
      </c>
      <c r="O2886" s="2" t="s">
        <v>15794</v>
      </c>
      <c r="P2886" s="4">
        <v>1</v>
      </c>
      <c r="Q2886" s="2" t="s">
        <v>4669</v>
      </c>
      <c r="R2886" s="2" t="s">
        <v>4670</v>
      </c>
      <c r="S2886" s="2" t="s">
        <v>42</v>
      </c>
      <c r="T2886" s="2" t="s">
        <v>43</v>
      </c>
      <c r="U2886" s="2" t="s">
        <v>44</v>
      </c>
      <c r="V2886" s="2" t="s">
        <v>179</v>
      </c>
      <c r="W2886" s="4">
        <v>73</v>
      </c>
      <c r="X2886" s="5">
        <v>5</v>
      </c>
      <c r="Y2886" s="5">
        <v>0</v>
      </c>
      <c r="Z2886" s="6">
        <v>43462</v>
      </c>
      <c r="AA2886" s="2" t="s">
        <v>46</v>
      </c>
    </row>
    <row r="2887" spans="1:27" ht="22.5" x14ac:dyDescent="0.25">
      <c r="A2887" s="2" t="s">
        <v>1634</v>
      </c>
      <c r="B2887" s="2" t="s">
        <v>1435</v>
      </c>
      <c r="C2887" s="2" t="s">
        <v>1436</v>
      </c>
      <c r="D2887" s="2" t="s">
        <v>1634</v>
      </c>
      <c r="E2887" s="2" t="s">
        <v>1437</v>
      </c>
      <c r="F2887" s="2" t="s">
        <v>15795</v>
      </c>
      <c r="G2887" s="2" t="s">
        <v>15796</v>
      </c>
      <c r="H2887" s="2" t="s">
        <v>10692</v>
      </c>
      <c r="I2887" s="3"/>
      <c r="J2887" s="2" t="s">
        <v>10677</v>
      </c>
      <c r="K2887" s="2" t="s">
        <v>10678</v>
      </c>
      <c r="L2887" s="2" t="str">
        <f t="shared" ref="L2887:L2900" si="24">K2887</f>
        <v>Surface Coils, Magnetic Resona</v>
      </c>
      <c r="M2887" s="2">
        <v>3014</v>
      </c>
      <c r="N2887" s="2" t="s">
        <v>10593</v>
      </c>
      <c r="O2887" s="2" t="s">
        <v>15797</v>
      </c>
      <c r="P2887" s="4">
        <v>1</v>
      </c>
      <c r="Q2887" s="2" t="s">
        <v>6683</v>
      </c>
      <c r="R2887" s="2" t="s">
        <v>6684</v>
      </c>
      <c r="S2887" s="2" t="s">
        <v>238</v>
      </c>
      <c r="T2887" s="2" t="s">
        <v>340</v>
      </c>
      <c r="U2887" s="2" t="s">
        <v>44</v>
      </c>
      <c r="V2887" s="2" t="s">
        <v>179</v>
      </c>
      <c r="W2887" s="4">
        <v>162</v>
      </c>
      <c r="X2887" s="5">
        <v>5</v>
      </c>
      <c r="Y2887" s="5">
        <v>0</v>
      </c>
      <c r="Z2887" s="6">
        <v>40750</v>
      </c>
      <c r="AA2887" s="2" t="s">
        <v>46</v>
      </c>
    </row>
    <row r="2888" spans="1:27" ht="22.5" x14ac:dyDescent="0.25">
      <c r="A2888" s="2" t="s">
        <v>1386</v>
      </c>
      <c r="B2888" s="2" t="s">
        <v>2584</v>
      </c>
      <c r="C2888" s="2" t="s">
        <v>2585</v>
      </c>
      <c r="D2888" s="2" t="s">
        <v>1386</v>
      </c>
      <c r="E2888" s="2" t="s">
        <v>2586</v>
      </c>
      <c r="F2888" s="2" t="s">
        <v>15798</v>
      </c>
      <c r="G2888" s="2" t="s">
        <v>15799</v>
      </c>
      <c r="H2888" s="2" t="s">
        <v>15800</v>
      </c>
      <c r="I2888" s="3"/>
      <c r="J2888" s="2" t="s">
        <v>15801</v>
      </c>
      <c r="K2888" s="2" t="s">
        <v>15802</v>
      </c>
      <c r="L2888" s="2" t="str">
        <f t="shared" si="24"/>
        <v>Catheter/Stylet Tip Locators,</v>
      </c>
      <c r="M2888" s="2">
        <v>32</v>
      </c>
      <c r="N2888" s="2" t="s">
        <v>7348</v>
      </c>
      <c r="O2888" s="2" t="s">
        <v>15803</v>
      </c>
      <c r="P2888" s="4">
        <v>1</v>
      </c>
      <c r="Q2888" s="2" t="s">
        <v>2592</v>
      </c>
      <c r="R2888" s="2" t="s">
        <v>2593</v>
      </c>
      <c r="S2888" s="2" t="s">
        <v>42</v>
      </c>
      <c r="T2888" s="2" t="s">
        <v>340</v>
      </c>
      <c r="U2888" s="2" t="s">
        <v>3427</v>
      </c>
      <c r="V2888" s="2" t="s">
        <v>3428</v>
      </c>
      <c r="W2888" s="4">
        <v>60</v>
      </c>
      <c r="X2888" s="5">
        <v>5</v>
      </c>
      <c r="Y2888" s="5">
        <v>0</v>
      </c>
      <c r="Z2888" s="6">
        <v>43859</v>
      </c>
      <c r="AA2888" s="2" t="s">
        <v>46</v>
      </c>
    </row>
    <row r="2889" spans="1:27" ht="22.5" x14ac:dyDescent="0.25">
      <c r="A2889" s="2" t="s">
        <v>1634</v>
      </c>
      <c r="B2889" s="2" t="s">
        <v>2584</v>
      </c>
      <c r="C2889" s="2" t="s">
        <v>2585</v>
      </c>
      <c r="D2889" s="2" t="s">
        <v>1634</v>
      </c>
      <c r="E2889" s="2" t="s">
        <v>2586</v>
      </c>
      <c r="F2889" s="2" t="s">
        <v>15804</v>
      </c>
      <c r="G2889" s="2" t="s">
        <v>15805</v>
      </c>
      <c r="H2889" s="2" t="s">
        <v>15806</v>
      </c>
      <c r="I2889" s="3"/>
      <c r="J2889" s="2" t="s">
        <v>15801</v>
      </c>
      <c r="K2889" s="2" t="s">
        <v>15802</v>
      </c>
      <c r="L2889" s="2" t="str">
        <f t="shared" si="24"/>
        <v>Catheter/Stylet Tip Locators,</v>
      </c>
      <c r="M2889" s="2">
        <v>33</v>
      </c>
      <c r="N2889" s="2" t="s">
        <v>7348</v>
      </c>
      <c r="O2889" s="2" t="s">
        <v>15803</v>
      </c>
      <c r="P2889" s="4">
        <v>1</v>
      </c>
      <c r="Q2889" s="2" t="s">
        <v>15807</v>
      </c>
      <c r="R2889" s="2" t="s">
        <v>15808</v>
      </c>
      <c r="S2889" s="2" t="s">
        <v>42</v>
      </c>
      <c r="T2889" s="2" t="s">
        <v>340</v>
      </c>
      <c r="U2889" s="3"/>
      <c r="V2889" s="3"/>
      <c r="W2889" s="4">
        <v>56</v>
      </c>
      <c r="X2889" s="5">
        <v>5</v>
      </c>
      <c r="Y2889" s="5">
        <v>0</v>
      </c>
      <c r="Z2889" s="6">
        <v>43956</v>
      </c>
      <c r="AA2889" s="2" t="s">
        <v>46</v>
      </c>
    </row>
    <row r="2890" spans="1:27" ht="22.5" x14ac:dyDescent="0.25">
      <c r="A2890" s="2" t="s">
        <v>441</v>
      </c>
      <c r="B2890" s="2" t="s">
        <v>9829</v>
      </c>
      <c r="C2890" s="2" t="s">
        <v>9830</v>
      </c>
      <c r="D2890" s="2" t="s">
        <v>441</v>
      </c>
      <c r="E2890" s="2" t="s">
        <v>6419</v>
      </c>
      <c r="F2890" s="2" t="s">
        <v>15809</v>
      </c>
      <c r="G2890" s="2" t="s">
        <v>15810</v>
      </c>
      <c r="H2890" s="2" t="s">
        <v>15811</v>
      </c>
      <c r="I2890" s="3"/>
      <c r="J2890" s="2" t="s">
        <v>15801</v>
      </c>
      <c r="K2890" s="2" t="s">
        <v>15802</v>
      </c>
      <c r="L2890" s="2" t="str">
        <f t="shared" si="24"/>
        <v>Catheter/Stylet Tip Locators,</v>
      </c>
      <c r="M2890" s="2">
        <v>34</v>
      </c>
      <c r="N2890" s="2" t="s">
        <v>7348</v>
      </c>
      <c r="O2890" s="2" t="s">
        <v>15803</v>
      </c>
      <c r="P2890" s="4">
        <v>1</v>
      </c>
      <c r="Q2890" s="2" t="s">
        <v>6425</v>
      </c>
      <c r="R2890" s="2" t="s">
        <v>6426</v>
      </c>
      <c r="S2890" s="2" t="s">
        <v>42</v>
      </c>
      <c r="T2890" s="2" t="s">
        <v>340</v>
      </c>
      <c r="U2890" s="2" t="s">
        <v>1246</v>
      </c>
      <c r="V2890" s="2" t="s">
        <v>7441</v>
      </c>
      <c r="W2890" s="4">
        <v>39</v>
      </c>
      <c r="X2890" s="5">
        <v>9.1666666666666696</v>
      </c>
      <c r="Y2890" s="5">
        <v>6.1666666666666696</v>
      </c>
      <c r="Z2890" s="6">
        <v>44489</v>
      </c>
      <c r="AA2890" s="2" t="s">
        <v>46</v>
      </c>
    </row>
    <row r="2891" spans="1:27" ht="22.5" x14ac:dyDescent="0.25">
      <c r="A2891" s="2" t="s">
        <v>441</v>
      </c>
      <c r="B2891" s="2" t="s">
        <v>3557</v>
      </c>
      <c r="C2891" s="2" t="s">
        <v>3558</v>
      </c>
      <c r="D2891" s="2" t="s">
        <v>441</v>
      </c>
      <c r="E2891" s="2" t="s">
        <v>3559</v>
      </c>
      <c r="F2891" s="2" t="s">
        <v>15812</v>
      </c>
      <c r="G2891" s="2" t="s">
        <v>15813</v>
      </c>
      <c r="H2891" s="2" t="s">
        <v>15814</v>
      </c>
      <c r="I2891" s="3"/>
      <c r="J2891" s="2" t="s">
        <v>15801</v>
      </c>
      <c r="K2891" s="2" t="s">
        <v>15802</v>
      </c>
      <c r="L2891" s="2" t="str">
        <f t="shared" si="24"/>
        <v>Catheter/Stylet Tip Locators,</v>
      </c>
      <c r="M2891" s="2">
        <v>35</v>
      </c>
      <c r="N2891" s="2" t="s">
        <v>7348</v>
      </c>
      <c r="O2891" s="2" t="s">
        <v>15803</v>
      </c>
      <c r="P2891" s="4">
        <v>1</v>
      </c>
      <c r="Q2891" s="2" t="s">
        <v>7439</v>
      </c>
      <c r="R2891" s="2" t="s">
        <v>7440</v>
      </c>
      <c r="S2891" s="2" t="s">
        <v>42</v>
      </c>
      <c r="T2891" s="2" t="s">
        <v>340</v>
      </c>
      <c r="U2891" s="2" t="s">
        <v>1246</v>
      </c>
      <c r="V2891" s="2" t="s">
        <v>7441</v>
      </c>
      <c r="W2891" s="4">
        <v>29</v>
      </c>
      <c r="X2891" s="5">
        <v>9.1666666666666696</v>
      </c>
      <c r="Y2891" s="5">
        <v>7.1666666666666696</v>
      </c>
      <c r="Z2891" s="6">
        <v>44797</v>
      </c>
      <c r="AA2891" s="2" t="s">
        <v>46</v>
      </c>
    </row>
    <row r="2892" spans="1:27" ht="22.5" x14ac:dyDescent="0.25">
      <c r="A2892" s="2" t="s">
        <v>441</v>
      </c>
      <c r="B2892" s="2" t="s">
        <v>3557</v>
      </c>
      <c r="C2892" s="2" t="s">
        <v>3558</v>
      </c>
      <c r="D2892" s="2" t="s">
        <v>441</v>
      </c>
      <c r="E2892" s="2" t="s">
        <v>3559</v>
      </c>
      <c r="F2892" s="2" t="s">
        <v>15815</v>
      </c>
      <c r="G2892" s="2" t="s">
        <v>15816</v>
      </c>
      <c r="H2892" s="2" t="s">
        <v>15817</v>
      </c>
      <c r="I2892" s="3"/>
      <c r="J2892" s="2" t="s">
        <v>15801</v>
      </c>
      <c r="K2892" s="2" t="s">
        <v>15802</v>
      </c>
      <c r="L2892" s="2" t="str">
        <f t="shared" si="24"/>
        <v>Catheter/Stylet Tip Locators,</v>
      </c>
      <c r="M2892" s="2">
        <v>36</v>
      </c>
      <c r="N2892" s="2" t="s">
        <v>7348</v>
      </c>
      <c r="O2892" s="2" t="s">
        <v>15803</v>
      </c>
      <c r="P2892" s="4">
        <v>1</v>
      </c>
      <c r="Q2892" s="2" t="s">
        <v>7439</v>
      </c>
      <c r="R2892" s="2" t="s">
        <v>7440</v>
      </c>
      <c r="S2892" s="2" t="s">
        <v>238</v>
      </c>
      <c r="T2892" s="2" t="s">
        <v>340</v>
      </c>
      <c r="U2892" s="2" t="s">
        <v>1246</v>
      </c>
      <c r="V2892" s="2" t="s">
        <v>7441</v>
      </c>
      <c r="W2892" s="4">
        <v>23</v>
      </c>
      <c r="X2892" s="5">
        <v>5</v>
      </c>
      <c r="Y2892" s="5">
        <v>3</v>
      </c>
      <c r="Z2892" s="6">
        <v>44963</v>
      </c>
      <c r="AA2892" s="2" t="s">
        <v>46</v>
      </c>
    </row>
    <row r="2893" spans="1:27" x14ac:dyDescent="0.25">
      <c r="A2893" s="2" t="s">
        <v>1777</v>
      </c>
      <c r="B2893" s="2" t="s">
        <v>2584</v>
      </c>
      <c r="C2893" s="2" t="s">
        <v>2585</v>
      </c>
      <c r="D2893" s="2" t="s">
        <v>1777</v>
      </c>
      <c r="E2893" s="2" t="s">
        <v>2586</v>
      </c>
      <c r="F2893" s="2" t="s">
        <v>15818</v>
      </c>
      <c r="G2893" s="2" t="s">
        <v>15819</v>
      </c>
      <c r="H2893" s="2" t="s">
        <v>15820</v>
      </c>
      <c r="I2893" s="3"/>
      <c r="J2893" s="2" t="s">
        <v>15801</v>
      </c>
      <c r="K2893" s="2" t="s">
        <v>15802</v>
      </c>
      <c r="L2893" s="2" t="str">
        <f t="shared" si="24"/>
        <v>Catheter/Stylet Tip Locators,</v>
      </c>
      <c r="M2893" s="2">
        <v>37</v>
      </c>
      <c r="N2893" s="2" t="s">
        <v>7348</v>
      </c>
      <c r="O2893" s="2" t="s">
        <v>15803</v>
      </c>
      <c r="P2893" s="4">
        <v>1</v>
      </c>
      <c r="Q2893" s="2" t="s">
        <v>3555</v>
      </c>
      <c r="R2893" s="2" t="s">
        <v>3556</v>
      </c>
      <c r="S2893" s="2" t="s">
        <v>42</v>
      </c>
      <c r="T2893" s="2" t="s">
        <v>340</v>
      </c>
      <c r="U2893" s="2" t="s">
        <v>5720</v>
      </c>
      <c r="V2893" s="2" t="s">
        <v>5721</v>
      </c>
      <c r="W2893" s="4">
        <v>75</v>
      </c>
      <c r="X2893" s="5">
        <v>5</v>
      </c>
      <c r="Y2893" s="5">
        <v>0</v>
      </c>
      <c r="Z2893" s="6">
        <v>43396</v>
      </c>
      <c r="AA2893" s="2" t="s">
        <v>46</v>
      </c>
    </row>
    <row r="2894" spans="1:27" ht="22.5" x14ac:dyDescent="0.25">
      <c r="A2894" s="2" t="s">
        <v>452</v>
      </c>
      <c r="B2894" s="2" t="s">
        <v>3557</v>
      </c>
      <c r="C2894" s="2" t="s">
        <v>3558</v>
      </c>
      <c r="D2894" s="2" t="s">
        <v>452</v>
      </c>
      <c r="E2894" s="2" t="s">
        <v>3559</v>
      </c>
      <c r="F2894" s="2" t="s">
        <v>15821</v>
      </c>
      <c r="G2894" s="2" t="s">
        <v>15822</v>
      </c>
      <c r="H2894" s="2" t="s">
        <v>15823</v>
      </c>
      <c r="I2894" s="3"/>
      <c r="J2894" s="2" t="s">
        <v>15801</v>
      </c>
      <c r="K2894" s="2" t="s">
        <v>15802</v>
      </c>
      <c r="L2894" s="2" t="str">
        <f t="shared" si="24"/>
        <v>Catheter/Stylet Tip Locators,</v>
      </c>
      <c r="M2894" s="2">
        <v>38</v>
      </c>
      <c r="N2894" s="2" t="s">
        <v>7348</v>
      </c>
      <c r="O2894" s="2" t="s">
        <v>15803</v>
      </c>
      <c r="P2894" s="4">
        <v>1</v>
      </c>
      <c r="Q2894" s="2" t="s">
        <v>7366</v>
      </c>
      <c r="R2894" s="2" t="s">
        <v>7367</v>
      </c>
      <c r="S2894" s="2" t="s">
        <v>7368</v>
      </c>
      <c r="T2894" s="2" t="s">
        <v>340</v>
      </c>
      <c r="U2894" s="2" t="s">
        <v>256</v>
      </c>
      <c r="V2894" s="2" t="s">
        <v>7435</v>
      </c>
      <c r="W2894" s="4">
        <v>22</v>
      </c>
      <c r="X2894" s="5">
        <v>9.1666666666666696</v>
      </c>
      <c r="Y2894" s="5">
        <v>7.1666666666666696</v>
      </c>
      <c r="Z2894" s="6">
        <v>44995</v>
      </c>
      <c r="AA2894" s="2" t="s">
        <v>46</v>
      </c>
    </row>
    <row r="2895" spans="1:27" ht="22.5" x14ac:dyDescent="0.25">
      <c r="A2895" s="2" t="s">
        <v>1446</v>
      </c>
      <c r="B2895" s="2" t="s">
        <v>2584</v>
      </c>
      <c r="C2895" s="2" t="s">
        <v>2585</v>
      </c>
      <c r="D2895" s="2" t="s">
        <v>1446</v>
      </c>
      <c r="E2895" s="2" t="s">
        <v>2586</v>
      </c>
      <c r="F2895" s="2" t="s">
        <v>15824</v>
      </c>
      <c r="G2895" s="2" t="s">
        <v>15825</v>
      </c>
      <c r="H2895" s="2" t="s">
        <v>15826</v>
      </c>
      <c r="I2895" s="3"/>
      <c r="J2895" s="2" t="s">
        <v>15801</v>
      </c>
      <c r="K2895" s="2" t="s">
        <v>15802</v>
      </c>
      <c r="L2895" s="2" t="str">
        <f t="shared" si="24"/>
        <v>Catheter/Stylet Tip Locators,</v>
      </c>
      <c r="M2895" s="2">
        <v>39</v>
      </c>
      <c r="N2895" s="2" t="s">
        <v>7348</v>
      </c>
      <c r="O2895" s="2" t="s">
        <v>15803</v>
      </c>
      <c r="P2895" s="4">
        <v>1</v>
      </c>
      <c r="Q2895" s="2" t="s">
        <v>7105</v>
      </c>
      <c r="R2895" s="2" t="s">
        <v>7106</v>
      </c>
      <c r="S2895" s="2" t="s">
        <v>42</v>
      </c>
      <c r="T2895" s="2" t="s">
        <v>340</v>
      </c>
      <c r="U2895" s="2" t="s">
        <v>599</v>
      </c>
      <c r="V2895" s="2" t="s">
        <v>7107</v>
      </c>
      <c r="W2895" s="4">
        <v>41</v>
      </c>
      <c r="X2895" s="5">
        <v>5</v>
      </c>
      <c r="Y2895" s="5">
        <v>2</v>
      </c>
      <c r="Z2895" s="6">
        <v>44440</v>
      </c>
      <c r="AA2895" s="2" t="s">
        <v>46</v>
      </c>
    </row>
    <row r="2896" spans="1:27" x14ac:dyDescent="0.25">
      <c r="A2896" s="2" t="s">
        <v>1521</v>
      </c>
      <c r="B2896" s="2" t="s">
        <v>2584</v>
      </c>
      <c r="C2896" s="2" t="s">
        <v>2585</v>
      </c>
      <c r="D2896" s="2" t="s">
        <v>1521</v>
      </c>
      <c r="E2896" s="2" t="s">
        <v>1522</v>
      </c>
      <c r="F2896" s="2" t="s">
        <v>15827</v>
      </c>
      <c r="G2896" s="2" t="s">
        <v>15828</v>
      </c>
      <c r="H2896" s="2" t="s">
        <v>15829</v>
      </c>
      <c r="I2896" s="3"/>
      <c r="J2896" s="2" t="s">
        <v>15801</v>
      </c>
      <c r="K2896" s="2" t="s">
        <v>15802</v>
      </c>
      <c r="L2896" s="2" t="str">
        <f t="shared" si="24"/>
        <v>Catheter/Stylet Tip Locators,</v>
      </c>
      <c r="M2896" s="2">
        <v>40</v>
      </c>
      <c r="N2896" s="2" t="s">
        <v>7348</v>
      </c>
      <c r="O2896" s="2" t="s">
        <v>15803</v>
      </c>
      <c r="P2896" s="4">
        <v>1</v>
      </c>
      <c r="Q2896" s="2" t="s">
        <v>1527</v>
      </c>
      <c r="R2896" s="2" t="s">
        <v>1528</v>
      </c>
      <c r="S2896" s="2" t="s">
        <v>1534</v>
      </c>
      <c r="T2896" s="2" t="s">
        <v>340</v>
      </c>
      <c r="U2896" s="2" t="s">
        <v>1115</v>
      </c>
      <c r="V2896" s="2" t="s">
        <v>1116</v>
      </c>
      <c r="W2896" s="4">
        <v>77</v>
      </c>
      <c r="X2896" s="5">
        <v>5</v>
      </c>
      <c r="Y2896" s="5">
        <v>0</v>
      </c>
      <c r="Z2896" s="6">
        <v>43339</v>
      </c>
      <c r="AA2896" s="2" t="s">
        <v>46</v>
      </c>
    </row>
    <row r="2897" spans="1:27" ht="22.5" x14ac:dyDescent="0.25">
      <c r="A2897" s="2" t="s">
        <v>350</v>
      </c>
      <c r="B2897" s="2" t="s">
        <v>2647</v>
      </c>
      <c r="C2897" s="2" t="s">
        <v>2648</v>
      </c>
      <c r="D2897" s="2" t="s">
        <v>765</v>
      </c>
      <c r="E2897" s="2" t="s">
        <v>2586</v>
      </c>
      <c r="F2897" s="2" t="s">
        <v>15830</v>
      </c>
      <c r="G2897" s="2" t="s">
        <v>15831</v>
      </c>
      <c r="H2897" s="2" t="s">
        <v>15832</v>
      </c>
      <c r="I2897" s="3"/>
      <c r="J2897" s="2" t="s">
        <v>15801</v>
      </c>
      <c r="K2897" s="2" t="s">
        <v>15802</v>
      </c>
      <c r="L2897" s="2" t="str">
        <f t="shared" si="24"/>
        <v>Catheter/Stylet Tip Locators,</v>
      </c>
      <c r="M2897" s="2">
        <v>41</v>
      </c>
      <c r="N2897" s="2" t="s">
        <v>7348</v>
      </c>
      <c r="O2897" s="2" t="s">
        <v>15803</v>
      </c>
      <c r="P2897" s="4">
        <v>1</v>
      </c>
      <c r="Q2897" s="2" t="s">
        <v>15833</v>
      </c>
      <c r="R2897" s="2" t="s">
        <v>15834</v>
      </c>
      <c r="S2897" s="2" t="s">
        <v>42</v>
      </c>
      <c r="T2897" s="2" t="s">
        <v>340</v>
      </c>
      <c r="U2897" s="2" t="s">
        <v>44</v>
      </c>
      <c r="V2897" s="2" t="s">
        <v>179</v>
      </c>
      <c r="W2897" s="4">
        <v>75</v>
      </c>
      <c r="X2897" s="5">
        <v>5</v>
      </c>
      <c r="Y2897" s="5">
        <v>0</v>
      </c>
      <c r="Z2897" s="6">
        <v>43377</v>
      </c>
      <c r="AA2897" s="2" t="s">
        <v>46</v>
      </c>
    </row>
    <row r="2898" spans="1:27" ht="22.5" x14ac:dyDescent="0.25">
      <c r="A2898" s="2" t="s">
        <v>350</v>
      </c>
      <c r="B2898" s="2" t="s">
        <v>2574</v>
      </c>
      <c r="C2898" s="2" t="s">
        <v>2575</v>
      </c>
      <c r="D2898" s="2" t="s">
        <v>350</v>
      </c>
      <c r="E2898" s="2" t="s">
        <v>2576</v>
      </c>
      <c r="F2898" s="2" t="s">
        <v>15835</v>
      </c>
      <c r="G2898" s="2" t="s">
        <v>15836</v>
      </c>
      <c r="H2898" s="2" t="s">
        <v>15837</v>
      </c>
      <c r="I2898" s="3"/>
      <c r="J2898" s="2" t="s">
        <v>15801</v>
      </c>
      <c r="K2898" s="2" t="s">
        <v>15802</v>
      </c>
      <c r="L2898" s="2" t="str">
        <f t="shared" si="24"/>
        <v>Catheter/Stylet Tip Locators,</v>
      </c>
      <c r="M2898" s="2">
        <v>42</v>
      </c>
      <c r="N2898" s="2" t="s">
        <v>7348</v>
      </c>
      <c r="O2898" s="2" t="s">
        <v>15803</v>
      </c>
      <c r="P2898" s="4">
        <v>1</v>
      </c>
      <c r="Q2898" s="2" t="s">
        <v>2582</v>
      </c>
      <c r="R2898" s="2" t="s">
        <v>2583</v>
      </c>
      <c r="S2898" s="2" t="s">
        <v>42</v>
      </c>
      <c r="T2898" s="2" t="s">
        <v>340</v>
      </c>
      <c r="U2898" s="2" t="s">
        <v>359</v>
      </c>
      <c r="V2898" s="2" t="s">
        <v>3420</v>
      </c>
      <c r="W2898" s="4">
        <v>52</v>
      </c>
      <c r="X2898" s="5">
        <v>5</v>
      </c>
      <c r="Y2898" s="5">
        <v>1</v>
      </c>
      <c r="Z2898" s="6">
        <v>44105</v>
      </c>
      <c r="AA2898" s="2" t="s">
        <v>46</v>
      </c>
    </row>
    <row r="2899" spans="1:27" ht="22.5" x14ac:dyDescent="0.25">
      <c r="A2899" s="2" t="s">
        <v>350</v>
      </c>
      <c r="B2899" s="2" t="s">
        <v>2574</v>
      </c>
      <c r="C2899" s="2" t="s">
        <v>2575</v>
      </c>
      <c r="D2899" s="2" t="s">
        <v>350</v>
      </c>
      <c r="E2899" s="2" t="s">
        <v>2576</v>
      </c>
      <c r="F2899" s="2" t="s">
        <v>15838</v>
      </c>
      <c r="G2899" s="2" t="s">
        <v>15839</v>
      </c>
      <c r="H2899" s="2" t="s">
        <v>15840</v>
      </c>
      <c r="I2899" s="3"/>
      <c r="J2899" s="2" t="s">
        <v>15801</v>
      </c>
      <c r="K2899" s="2" t="s">
        <v>15802</v>
      </c>
      <c r="L2899" s="2" t="str">
        <f t="shared" si="24"/>
        <v>Catheter/Stylet Tip Locators,</v>
      </c>
      <c r="M2899" s="2">
        <v>43</v>
      </c>
      <c r="N2899" s="2" t="s">
        <v>7348</v>
      </c>
      <c r="O2899" s="2" t="s">
        <v>15803</v>
      </c>
      <c r="P2899" s="4">
        <v>1</v>
      </c>
      <c r="Q2899" s="2" t="s">
        <v>2582</v>
      </c>
      <c r="R2899" s="2" t="s">
        <v>2583</v>
      </c>
      <c r="S2899" s="2" t="s">
        <v>42</v>
      </c>
      <c r="T2899" s="2" t="s">
        <v>340</v>
      </c>
      <c r="U2899" s="2" t="s">
        <v>359</v>
      </c>
      <c r="V2899" s="2" t="s">
        <v>3420</v>
      </c>
      <c r="W2899" s="4">
        <v>52</v>
      </c>
      <c r="X2899" s="5">
        <v>5</v>
      </c>
      <c r="Y2899" s="5">
        <v>1</v>
      </c>
      <c r="Z2899" s="6">
        <v>44105</v>
      </c>
      <c r="AA2899" s="2" t="s">
        <v>46</v>
      </c>
    </row>
    <row r="2900" spans="1:27" ht="22.5" x14ac:dyDescent="0.25">
      <c r="A2900" s="2" t="s">
        <v>1386</v>
      </c>
      <c r="B2900" s="2" t="s">
        <v>1435</v>
      </c>
      <c r="C2900" s="2" t="s">
        <v>1436</v>
      </c>
      <c r="D2900" s="2" t="s">
        <v>1386</v>
      </c>
      <c r="E2900" s="2" t="s">
        <v>1437</v>
      </c>
      <c r="F2900" s="2" t="s">
        <v>15841</v>
      </c>
      <c r="G2900" s="2" t="s">
        <v>15842</v>
      </c>
      <c r="H2900" s="2" t="s">
        <v>15843</v>
      </c>
      <c r="I2900" s="3"/>
      <c r="J2900" s="2" t="s">
        <v>10677</v>
      </c>
      <c r="K2900" s="2" t="s">
        <v>10678</v>
      </c>
      <c r="L2900" s="2" t="str">
        <f t="shared" si="24"/>
        <v>Surface Coils, Magnetic Resona</v>
      </c>
      <c r="M2900" s="2">
        <v>2997</v>
      </c>
      <c r="N2900" s="2" t="s">
        <v>4056</v>
      </c>
      <c r="O2900" s="2" t="s">
        <v>15844</v>
      </c>
      <c r="P2900" s="4">
        <v>1</v>
      </c>
      <c r="Q2900" s="2" t="s">
        <v>10547</v>
      </c>
      <c r="R2900" s="2" t="s">
        <v>10548</v>
      </c>
      <c r="S2900" s="2" t="s">
        <v>10549</v>
      </c>
      <c r="T2900" s="2" t="s">
        <v>340</v>
      </c>
      <c r="U2900" s="2" t="s">
        <v>3427</v>
      </c>
      <c r="V2900" s="2" t="s">
        <v>3428</v>
      </c>
      <c r="W2900" s="4">
        <v>187</v>
      </c>
      <c r="X2900" s="5">
        <v>5</v>
      </c>
      <c r="Y2900" s="5">
        <v>0</v>
      </c>
      <c r="Z2900" s="6">
        <v>39995</v>
      </c>
      <c r="AA2900" s="2" t="s">
        <v>46</v>
      </c>
    </row>
    <row r="2901" spans="1:27" ht="22.5" x14ac:dyDescent="0.25">
      <c r="A2901" s="2" t="s">
        <v>4058</v>
      </c>
      <c r="B2901" s="2" t="s">
        <v>845</v>
      </c>
      <c r="C2901" s="2" t="s">
        <v>693</v>
      </c>
      <c r="D2901" s="2" t="s">
        <v>4058</v>
      </c>
      <c r="E2901" s="2" t="s">
        <v>9845</v>
      </c>
      <c r="F2901" s="2" t="s">
        <v>9846</v>
      </c>
      <c r="G2901" s="2" t="s">
        <v>9847</v>
      </c>
      <c r="H2901" s="2" t="s">
        <v>9848</v>
      </c>
      <c r="I2901" s="2" t="s">
        <v>9849</v>
      </c>
      <c r="J2901" s="2" t="s">
        <v>295</v>
      </c>
      <c r="K2901" s="2" t="s">
        <v>121</v>
      </c>
      <c r="L2901" s="2" t="s">
        <v>136</v>
      </c>
      <c r="M2901" s="2">
        <v>1947</v>
      </c>
      <c r="N2901" s="2" t="s">
        <v>511</v>
      </c>
      <c r="O2901" s="2" t="s">
        <v>9850</v>
      </c>
      <c r="P2901" s="4">
        <v>1</v>
      </c>
      <c r="Q2901" s="2" t="s">
        <v>9851</v>
      </c>
      <c r="R2901" s="2" t="s">
        <v>9852</v>
      </c>
      <c r="S2901" s="2" t="s">
        <v>9853</v>
      </c>
      <c r="T2901" s="2" t="s">
        <v>340</v>
      </c>
      <c r="U2901" s="2" t="s">
        <v>108</v>
      </c>
      <c r="V2901" s="2" t="s">
        <v>109</v>
      </c>
      <c r="W2901" s="4">
        <v>155</v>
      </c>
      <c r="X2901" s="5">
        <v>5</v>
      </c>
      <c r="Y2901" s="5">
        <v>0</v>
      </c>
      <c r="Z2901" s="6">
        <v>40969</v>
      </c>
      <c r="AA2901" s="2" t="s">
        <v>46</v>
      </c>
    </row>
    <row r="2902" spans="1:27" ht="22.5" x14ac:dyDescent="0.25">
      <c r="A2902" s="2" t="s">
        <v>452</v>
      </c>
      <c r="B2902" s="2" t="s">
        <v>830</v>
      </c>
      <c r="C2902" s="2" t="s">
        <v>831</v>
      </c>
      <c r="D2902" s="2" t="s">
        <v>1886</v>
      </c>
      <c r="E2902" s="2" t="s">
        <v>1887</v>
      </c>
      <c r="F2902" s="2" t="s">
        <v>2739</v>
      </c>
      <c r="G2902" s="2" t="s">
        <v>2740</v>
      </c>
      <c r="H2902" s="2" t="s">
        <v>2741</v>
      </c>
      <c r="I2902" s="2" t="s">
        <v>2742</v>
      </c>
      <c r="J2902" s="2" t="s">
        <v>135</v>
      </c>
      <c r="K2902" s="2" t="s">
        <v>121</v>
      </c>
      <c r="L2902" s="2" t="s">
        <v>136</v>
      </c>
      <c r="M2902" s="2">
        <v>2136</v>
      </c>
      <c r="N2902" s="2" t="s">
        <v>38</v>
      </c>
      <c r="O2902" s="2" t="s">
        <v>2743</v>
      </c>
      <c r="P2902" s="4">
        <v>1</v>
      </c>
      <c r="Q2902" s="2" t="s">
        <v>1892</v>
      </c>
      <c r="R2902" s="2" t="s">
        <v>1893</v>
      </c>
      <c r="S2902" s="2" t="s">
        <v>1894</v>
      </c>
      <c r="T2902" s="2" t="s">
        <v>86</v>
      </c>
      <c r="U2902" s="2" t="s">
        <v>44</v>
      </c>
      <c r="V2902" s="2" t="s">
        <v>179</v>
      </c>
      <c r="W2902" s="4">
        <v>160</v>
      </c>
      <c r="X2902" s="5">
        <v>5</v>
      </c>
      <c r="Y2902" s="5">
        <v>0</v>
      </c>
      <c r="Z2902" s="6">
        <v>40788</v>
      </c>
      <c r="AA2902" s="2" t="s">
        <v>46</v>
      </c>
    </row>
    <row r="2903" spans="1:27" ht="22.5" x14ac:dyDescent="0.25">
      <c r="A2903" s="2" t="s">
        <v>4058</v>
      </c>
      <c r="B2903" s="2" t="s">
        <v>845</v>
      </c>
      <c r="C2903" s="2" t="s">
        <v>693</v>
      </c>
      <c r="D2903" s="2" t="s">
        <v>4058</v>
      </c>
      <c r="E2903" s="2" t="s">
        <v>1522</v>
      </c>
      <c r="F2903" s="2" t="s">
        <v>15845</v>
      </c>
      <c r="G2903" s="2" t="s">
        <v>15846</v>
      </c>
      <c r="H2903" s="2" t="s">
        <v>15847</v>
      </c>
      <c r="I2903" s="2" t="s">
        <v>15848</v>
      </c>
      <c r="J2903" s="2" t="s">
        <v>11882</v>
      </c>
      <c r="K2903" s="2" t="s">
        <v>11883</v>
      </c>
      <c r="L2903" s="2" t="str">
        <f>K2903</f>
        <v>Film Digitizers</v>
      </c>
      <c r="M2903" s="2">
        <v>347</v>
      </c>
      <c r="N2903" s="2" t="s">
        <v>13019</v>
      </c>
      <c r="O2903" s="2" t="s">
        <v>15849</v>
      </c>
      <c r="P2903" s="4">
        <v>1</v>
      </c>
      <c r="Q2903" s="2" t="s">
        <v>4062</v>
      </c>
      <c r="R2903" s="2" t="s">
        <v>4063</v>
      </c>
      <c r="S2903" s="2" t="s">
        <v>693</v>
      </c>
      <c r="T2903" s="2" t="s">
        <v>340</v>
      </c>
      <c r="U2903" s="2" t="s">
        <v>44</v>
      </c>
      <c r="V2903" s="2" t="s">
        <v>179</v>
      </c>
      <c r="W2903" s="4">
        <v>187</v>
      </c>
      <c r="X2903" s="5">
        <v>5</v>
      </c>
      <c r="Y2903" s="5">
        <v>0</v>
      </c>
      <c r="Z2903" s="6">
        <v>39974</v>
      </c>
      <c r="AA2903" s="2" t="s">
        <v>46</v>
      </c>
    </row>
    <row r="2904" spans="1:27" ht="22.5" x14ac:dyDescent="0.25">
      <c r="A2904" s="2" t="s">
        <v>441</v>
      </c>
      <c r="B2904" s="2" t="s">
        <v>1435</v>
      </c>
      <c r="C2904" s="2" t="s">
        <v>1436</v>
      </c>
      <c r="D2904" s="2" t="s">
        <v>441</v>
      </c>
      <c r="E2904" s="2" t="s">
        <v>1437</v>
      </c>
      <c r="F2904" s="2" t="s">
        <v>6779</v>
      </c>
      <c r="G2904" s="2" t="s">
        <v>6780</v>
      </c>
      <c r="H2904" s="2" t="s">
        <v>6781</v>
      </c>
      <c r="I2904" s="2" t="s">
        <v>6781</v>
      </c>
      <c r="J2904" s="2" t="s">
        <v>1458</v>
      </c>
      <c r="K2904" s="2" t="s">
        <v>36</v>
      </c>
      <c r="L2904" s="2" t="s">
        <v>37</v>
      </c>
      <c r="M2904" s="2">
        <v>1731</v>
      </c>
      <c r="N2904" s="2" t="s">
        <v>4056</v>
      </c>
      <c r="O2904" s="2" t="s">
        <v>6782</v>
      </c>
      <c r="P2904" s="4">
        <v>1</v>
      </c>
      <c r="Q2904" s="2" t="s">
        <v>6783</v>
      </c>
      <c r="R2904" s="2" t="s">
        <v>6784</v>
      </c>
      <c r="S2904" s="2" t="s">
        <v>42</v>
      </c>
      <c r="T2904" s="2" t="s">
        <v>4507</v>
      </c>
      <c r="U2904" s="2" t="s">
        <v>44</v>
      </c>
      <c r="V2904" s="2" t="s">
        <v>179</v>
      </c>
      <c r="W2904" s="4">
        <v>82</v>
      </c>
      <c r="X2904" s="5">
        <v>5</v>
      </c>
      <c r="Y2904" s="5">
        <v>0</v>
      </c>
      <c r="Z2904" s="6">
        <v>43164</v>
      </c>
      <c r="AA2904" s="2" t="s">
        <v>46</v>
      </c>
    </row>
    <row r="2905" spans="1:27" ht="22.5" x14ac:dyDescent="0.25">
      <c r="A2905" s="2" t="s">
        <v>6709</v>
      </c>
      <c r="B2905" s="2" t="s">
        <v>6710</v>
      </c>
      <c r="C2905" s="2" t="s">
        <v>6711</v>
      </c>
      <c r="D2905" s="2" t="s">
        <v>1634</v>
      </c>
      <c r="E2905" s="2" t="s">
        <v>1437</v>
      </c>
      <c r="F2905" s="2" t="s">
        <v>6791</v>
      </c>
      <c r="G2905" s="2" t="s">
        <v>6792</v>
      </c>
      <c r="H2905" s="2" t="s">
        <v>6793</v>
      </c>
      <c r="I2905" s="2" t="s">
        <v>6793</v>
      </c>
      <c r="J2905" s="2" t="s">
        <v>1458</v>
      </c>
      <c r="K2905" s="2" t="s">
        <v>36</v>
      </c>
      <c r="L2905" s="2" t="s">
        <v>37</v>
      </c>
      <c r="M2905" s="2">
        <v>1723</v>
      </c>
      <c r="N2905" s="2" t="s">
        <v>4056</v>
      </c>
      <c r="O2905" s="2" t="s">
        <v>6788</v>
      </c>
      <c r="P2905" s="4">
        <v>1</v>
      </c>
      <c r="Q2905" s="2" t="s">
        <v>6683</v>
      </c>
      <c r="R2905" s="2" t="s">
        <v>6684</v>
      </c>
      <c r="S2905" s="2" t="s">
        <v>238</v>
      </c>
      <c r="T2905" s="2" t="s">
        <v>86</v>
      </c>
      <c r="U2905" s="2" t="s">
        <v>44</v>
      </c>
      <c r="V2905" s="2" t="s">
        <v>179</v>
      </c>
      <c r="W2905" s="4">
        <v>88</v>
      </c>
      <c r="X2905" s="5">
        <v>5</v>
      </c>
      <c r="Y2905" s="5">
        <v>0</v>
      </c>
      <c r="Z2905" s="6">
        <v>43008</v>
      </c>
      <c r="AA2905" s="2" t="s">
        <v>46</v>
      </c>
    </row>
    <row r="2906" spans="1:27" x14ac:dyDescent="0.25">
      <c r="A2906" s="2" t="s">
        <v>1777</v>
      </c>
      <c r="B2906" s="2" t="s">
        <v>1435</v>
      </c>
      <c r="C2906" s="2" t="s">
        <v>1436</v>
      </c>
      <c r="D2906" s="2" t="s">
        <v>1777</v>
      </c>
      <c r="E2906" s="2" t="s">
        <v>1437</v>
      </c>
      <c r="F2906" s="2" t="s">
        <v>6785</v>
      </c>
      <c r="G2906" s="2" t="s">
        <v>6786</v>
      </c>
      <c r="H2906" s="3"/>
      <c r="I2906" s="2" t="s">
        <v>6787</v>
      </c>
      <c r="J2906" s="2" t="s">
        <v>1458</v>
      </c>
      <c r="K2906" s="2" t="s">
        <v>36</v>
      </c>
      <c r="L2906" s="2" t="s">
        <v>37</v>
      </c>
      <c r="M2906" s="2">
        <v>1736</v>
      </c>
      <c r="N2906" s="2" t="s">
        <v>4056</v>
      </c>
      <c r="O2906" s="2" t="s">
        <v>6788</v>
      </c>
      <c r="P2906" s="4">
        <v>1</v>
      </c>
      <c r="Q2906" s="2" t="s">
        <v>6789</v>
      </c>
      <c r="R2906" s="2" t="s">
        <v>6790</v>
      </c>
      <c r="S2906" s="2" t="s">
        <v>37</v>
      </c>
      <c r="T2906" s="2" t="s">
        <v>86</v>
      </c>
      <c r="U2906" s="2" t="s">
        <v>44</v>
      </c>
      <c r="V2906" s="2" t="s">
        <v>179</v>
      </c>
      <c r="W2906" s="4">
        <v>78</v>
      </c>
      <c r="X2906" s="5">
        <v>5</v>
      </c>
      <c r="Y2906" s="5">
        <v>0</v>
      </c>
      <c r="Z2906" s="6">
        <v>43313</v>
      </c>
      <c r="AA2906" s="2" t="s">
        <v>46</v>
      </c>
    </row>
    <row r="2907" spans="1:27" x14ac:dyDescent="0.25">
      <c r="A2907" s="2" t="s">
        <v>1521</v>
      </c>
      <c r="B2907" s="2" t="s">
        <v>1435</v>
      </c>
      <c r="C2907" s="2" t="s">
        <v>1436</v>
      </c>
      <c r="D2907" s="2" t="s">
        <v>1521</v>
      </c>
      <c r="E2907" s="2" t="s">
        <v>1437</v>
      </c>
      <c r="F2907" s="2" t="s">
        <v>6800</v>
      </c>
      <c r="G2907" s="2" t="s">
        <v>6801</v>
      </c>
      <c r="H2907" s="2" t="s">
        <v>6802</v>
      </c>
      <c r="I2907" s="2" t="s">
        <v>6802</v>
      </c>
      <c r="J2907" s="2" t="s">
        <v>35</v>
      </c>
      <c r="K2907" s="2" t="s">
        <v>36</v>
      </c>
      <c r="L2907" s="2" t="s">
        <v>37</v>
      </c>
      <c r="M2907" s="2">
        <v>1750</v>
      </c>
      <c r="N2907" s="2" t="s">
        <v>4056</v>
      </c>
      <c r="O2907" s="2" t="s">
        <v>6797</v>
      </c>
      <c r="P2907" s="4">
        <v>1</v>
      </c>
      <c r="Q2907" s="2" t="s">
        <v>6803</v>
      </c>
      <c r="R2907" s="2" t="s">
        <v>6804</v>
      </c>
      <c r="S2907" s="2" t="s">
        <v>42</v>
      </c>
      <c r="T2907" s="2" t="s">
        <v>86</v>
      </c>
      <c r="U2907" s="2" t="s">
        <v>44</v>
      </c>
      <c r="V2907" s="2" t="s">
        <v>179</v>
      </c>
      <c r="W2907" s="4">
        <v>66</v>
      </c>
      <c r="X2907" s="5">
        <v>5</v>
      </c>
      <c r="Y2907" s="5">
        <v>0</v>
      </c>
      <c r="Z2907" s="6">
        <v>43668</v>
      </c>
      <c r="AA2907" s="2" t="s">
        <v>46</v>
      </c>
    </row>
    <row r="2908" spans="1:27" ht="22.5" x14ac:dyDescent="0.25">
      <c r="A2908" s="2" t="s">
        <v>390</v>
      </c>
      <c r="B2908" s="2" t="s">
        <v>1435</v>
      </c>
      <c r="C2908" s="2" t="s">
        <v>1436</v>
      </c>
      <c r="D2908" s="2" t="s">
        <v>390</v>
      </c>
      <c r="E2908" s="2" t="s">
        <v>1437</v>
      </c>
      <c r="F2908" s="2" t="s">
        <v>6794</v>
      </c>
      <c r="G2908" s="2" t="s">
        <v>6795</v>
      </c>
      <c r="H2908" s="2" t="s">
        <v>6746</v>
      </c>
      <c r="I2908" s="2" t="s">
        <v>6796</v>
      </c>
      <c r="J2908" s="2" t="s">
        <v>35</v>
      </c>
      <c r="K2908" s="2" t="s">
        <v>36</v>
      </c>
      <c r="L2908" s="2" t="s">
        <v>37</v>
      </c>
      <c r="M2908" s="2">
        <v>1756</v>
      </c>
      <c r="N2908" s="2" t="s">
        <v>4056</v>
      </c>
      <c r="O2908" s="2" t="s">
        <v>6797</v>
      </c>
      <c r="P2908" s="4">
        <v>1</v>
      </c>
      <c r="Q2908" s="2" t="s">
        <v>6798</v>
      </c>
      <c r="R2908" s="2" t="s">
        <v>6799</v>
      </c>
      <c r="S2908" s="2" t="s">
        <v>42</v>
      </c>
      <c r="T2908" s="2" t="s">
        <v>86</v>
      </c>
      <c r="U2908" s="2" t="s">
        <v>44</v>
      </c>
      <c r="V2908" s="2" t="s">
        <v>179</v>
      </c>
      <c r="W2908" s="4">
        <v>194</v>
      </c>
      <c r="X2908" s="5">
        <v>5</v>
      </c>
      <c r="Y2908" s="5">
        <v>0</v>
      </c>
      <c r="Z2908" s="6">
        <v>39782</v>
      </c>
      <c r="AA2908" s="2" t="s">
        <v>46</v>
      </c>
    </row>
    <row r="2909" spans="1:27" x14ac:dyDescent="0.25">
      <c r="A2909" s="2" t="s">
        <v>853</v>
      </c>
      <c r="B2909" s="2" t="s">
        <v>1435</v>
      </c>
      <c r="C2909" s="2" t="s">
        <v>1436</v>
      </c>
      <c r="D2909" s="2" t="s">
        <v>853</v>
      </c>
      <c r="E2909" s="2" t="s">
        <v>1437</v>
      </c>
      <c r="F2909" s="2" t="s">
        <v>6812</v>
      </c>
      <c r="G2909" s="2" t="s">
        <v>6813</v>
      </c>
      <c r="H2909" s="2" t="s">
        <v>6814</v>
      </c>
      <c r="I2909" s="3"/>
      <c r="J2909" s="2" t="s">
        <v>1458</v>
      </c>
      <c r="K2909" s="2" t="s">
        <v>36</v>
      </c>
      <c r="L2909" s="2" t="s">
        <v>37</v>
      </c>
      <c r="M2909" s="2">
        <v>1734</v>
      </c>
      <c r="N2909" s="2" t="s">
        <v>4056</v>
      </c>
      <c r="O2909" s="2" t="s">
        <v>6809</v>
      </c>
      <c r="P2909" s="4">
        <v>1</v>
      </c>
      <c r="Q2909" s="2" t="s">
        <v>6767</v>
      </c>
      <c r="R2909" s="2" t="s">
        <v>6768</v>
      </c>
      <c r="S2909" s="2" t="s">
        <v>6815</v>
      </c>
      <c r="T2909" s="2" t="s">
        <v>86</v>
      </c>
      <c r="U2909" s="3"/>
      <c r="V2909" s="3"/>
      <c r="W2909" s="4">
        <v>289</v>
      </c>
      <c r="X2909" s="5">
        <v>5</v>
      </c>
      <c r="Y2909" s="5">
        <v>0</v>
      </c>
      <c r="Z2909" s="6">
        <v>36892</v>
      </c>
      <c r="AA2909" s="2" t="s">
        <v>46</v>
      </c>
    </row>
    <row r="2910" spans="1:27" ht="22.5" x14ac:dyDescent="0.25">
      <c r="A2910" s="2" t="s">
        <v>862</v>
      </c>
      <c r="B2910" s="2" t="s">
        <v>1435</v>
      </c>
      <c r="C2910" s="2" t="s">
        <v>1436</v>
      </c>
      <c r="D2910" s="2" t="s">
        <v>862</v>
      </c>
      <c r="E2910" s="2" t="s">
        <v>1437</v>
      </c>
      <c r="F2910" s="2" t="s">
        <v>6805</v>
      </c>
      <c r="G2910" s="2" t="s">
        <v>6806</v>
      </c>
      <c r="H2910" s="2" t="s">
        <v>6807</v>
      </c>
      <c r="I2910" s="2" t="s">
        <v>6808</v>
      </c>
      <c r="J2910" s="2" t="s">
        <v>1458</v>
      </c>
      <c r="K2910" s="2" t="s">
        <v>36</v>
      </c>
      <c r="L2910" s="2" t="s">
        <v>37</v>
      </c>
      <c r="M2910" s="2">
        <v>1760</v>
      </c>
      <c r="N2910" s="2" t="s">
        <v>4056</v>
      </c>
      <c r="O2910" s="2" t="s">
        <v>6809</v>
      </c>
      <c r="P2910" s="4">
        <v>1</v>
      </c>
      <c r="Q2910" s="2" t="s">
        <v>6810</v>
      </c>
      <c r="R2910" s="2" t="s">
        <v>6811</v>
      </c>
      <c r="S2910" s="2" t="s">
        <v>42</v>
      </c>
      <c r="T2910" s="2" t="s">
        <v>86</v>
      </c>
      <c r="U2910" s="2" t="s">
        <v>44</v>
      </c>
      <c r="V2910" s="2" t="s">
        <v>179</v>
      </c>
      <c r="W2910" s="4">
        <v>184</v>
      </c>
      <c r="X2910" s="5">
        <v>5</v>
      </c>
      <c r="Y2910" s="5">
        <v>0</v>
      </c>
      <c r="Z2910" s="6">
        <v>40086</v>
      </c>
      <c r="AA2910" s="2" t="s">
        <v>46</v>
      </c>
    </row>
    <row r="2911" spans="1:27" ht="22.5" x14ac:dyDescent="0.25">
      <c r="A2911" s="2" t="s">
        <v>441</v>
      </c>
      <c r="B2911" s="2" t="s">
        <v>1435</v>
      </c>
      <c r="C2911" s="2" t="s">
        <v>1436</v>
      </c>
      <c r="D2911" s="2" t="s">
        <v>441</v>
      </c>
      <c r="E2911" s="2" t="s">
        <v>1437</v>
      </c>
      <c r="F2911" s="2" t="s">
        <v>6824</v>
      </c>
      <c r="G2911" s="2" t="s">
        <v>6825</v>
      </c>
      <c r="H2911" s="2" t="s">
        <v>6826</v>
      </c>
      <c r="I2911" s="2" t="s">
        <v>6823</v>
      </c>
      <c r="J2911" s="2" t="s">
        <v>1458</v>
      </c>
      <c r="K2911" s="2" t="s">
        <v>36</v>
      </c>
      <c r="L2911" s="2" t="s">
        <v>37</v>
      </c>
      <c r="M2911" s="2">
        <v>1732</v>
      </c>
      <c r="N2911" s="2" t="s">
        <v>4056</v>
      </c>
      <c r="O2911" s="2" t="s">
        <v>6819</v>
      </c>
      <c r="P2911" s="4">
        <v>1</v>
      </c>
      <c r="Q2911" s="2" t="s">
        <v>6783</v>
      </c>
      <c r="R2911" s="2" t="s">
        <v>6784</v>
      </c>
      <c r="S2911" s="2" t="s">
        <v>42</v>
      </c>
      <c r="T2911" s="2" t="s">
        <v>86</v>
      </c>
      <c r="U2911" s="2" t="s">
        <v>44</v>
      </c>
      <c r="V2911" s="2" t="s">
        <v>179</v>
      </c>
      <c r="W2911" s="4">
        <v>73</v>
      </c>
      <c r="X2911" s="5">
        <v>5</v>
      </c>
      <c r="Y2911" s="5">
        <v>0</v>
      </c>
      <c r="Z2911" s="6">
        <v>43456</v>
      </c>
      <c r="AA2911" s="2" t="s">
        <v>46</v>
      </c>
    </row>
    <row r="2912" spans="1:27" ht="22.5" x14ac:dyDescent="0.25">
      <c r="A2912" s="2" t="s">
        <v>390</v>
      </c>
      <c r="B2912" s="2" t="s">
        <v>1435</v>
      </c>
      <c r="C2912" s="2" t="s">
        <v>1436</v>
      </c>
      <c r="D2912" s="2" t="s">
        <v>390</v>
      </c>
      <c r="E2912" s="2" t="s">
        <v>1437</v>
      </c>
      <c r="F2912" s="2" t="s">
        <v>6822</v>
      </c>
      <c r="G2912" s="3"/>
      <c r="H2912" s="2" t="s">
        <v>6823</v>
      </c>
      <c r="I2912" s="3"/>
      <c r="J2912" s="2" t="s">
        <v>1458</v>
      </c>
      <c r="K2912" s="2" t="s">
        <v>36</v>
      </c>
      <c r="L2912" s="2" t="s">
        <v>37</v>
      </c>
      <c r="M2912" s="2">
        <v>1757</v>
      </c>
      <c r="N2912" s="2" t="s">
        <v>4056</v>
      </c>
      <c r="O2912" s="2" t="s">
        <v>6819</v>
      </c>
      <c r="P2912" s="4">
        <v>1</v>
      </c>
      <c r="Q2912" s="2" t="s">
        <v>6798</v>
      </c>
      <c r="R2912" s="2" t="s">
        <v>6799</v>
      </c>
      <c r="S2912" s="2" t="s">
        <v>42</v>
      </c>
      <c r="T2912" s="2" t="s">
        <v>86</v>
      </c>
      <c r="U2912" s="3"/>
      <c r="V2912" s="3"/>
      <c r="W2912" s="4">
        <v>72</v>
      </c>
      <c r="X2912" s="5">
        <v>5</v>
      </c>
      <c r="Y2912" s="5">
        <v>0</v>
      </c>
      <c r="Z2912" s="6">
        <v>43492</v>
      </c>
      <c r="AA2912" s="2" t="s">
        <v>46</v>
      </c>
    </row>
    <row r="2913" spans="1:27" ht="22.5" x14ac:dyDescent="0.25">
      <c r="A2913" s="2" t="s">
        <v>350</v>
      </c>
      <c r="B2913" s="2" t="s">
        <v>6727</v>
      </c>
      <c r="C2913" s="2" t="s">
        <v>6728</v>
      </c>
      <c r="D2913" s="2" t="s">
        <v>765</v>
      </c>
      <c r="E2913" s="2" t="s">
        <v>1437</v>
      </c>
      <c r="F2913" s="2" t="s">
        <v>6816</v>
      </c>
      <c r="G2913" s="2" t="s">
        <v>6817</v>
      </c>
      <c r="H2913" s="2" t="s">
        <v>6818</v>
      </c>
      <c r="I2913" s="2" t="s">
        <v>6818</v>
      </c>
      <c r="J2913" s="2" t="s">
        <v>1458</v>
      </c>
      <c r="K2913" s="2" t="s">
        <v>36</v>
      </c>
      <c r="L2913" s="2" t="s">
        <v>37</v>
      </c>
      <c r="M2913" s="2">
        <v>1767</v>
      </c>
      <c r="N2913" s="2" t="s">
        <v>4056</v>
      </c>
      <c r="O2913" s="2" t="s">
        <v>6819</v>
      </c>
      <c r="P2913" s="4">
        <v>1</v>
      </c>
      <c r="Q2913" s="2" t="s">
        <v>6820</v>
      </c>
      <c r="R2913" s="2" t="s">
        <v>6821</v>
      </c>
      <c r="S2913" s="2" t="s">
        <v>42</v>
      </c>
      <c r="T2913" s="2" t="s">
        <v>86</v>
      </c>
      <c r="U2913" s="2" t="s">
        <v>44</v>
      </c>
      <c r="V2913" s="2" t="s">
        <v>179</v>
      </c>
      <c r="W2913" s="4">
        <v>69</v>
      </c>
      <c r="X2913" s="5">
        <v>5</v>
      </c>
      <c r="Y2913" s="5">
        <v>0</v>
      </c>
      <c r="Z2913" s="6">
        <v>43570</v>
      </c>
      <c r="AA2913" s="2" t="s">
        <v>46</v>
      </c>
    </row>
    <row r="2914" spans="1:27" ht="22.5" x14ac:dyDescent="0.25">
      <c r="A2914" s="2" t="s">
        <v>2221</v>
      </c>
      <c r="B2914" s="2" t="s">
        <v>1435</v>
      </c>
      <c r="C2914" s="2" t="s">
        <v>1436</v>
      </c>
      <c r="D2914" s="2" t="s">
        <v>2221</v>
      </c>
      <c r="E2914" s="2" t="s">
        <v>1437</v>
      </c>
      <c r="F2914" s="2" t="s">
        <v>6827</v>
      </c>
      <c r="G2914" s="2" t="s">
        <v>6828</v>
      </c>
      <c r="H2914" s="2" t="s">
        <v>6829</v>
      </c>
      <c r="I2914" s="3"/>
      <c r="J2914" s="2" t="s">
        <v>1458</v>
      </c>
      <c r="K2914" s="2" t="s">
        <v>36</v>
      </c>
      <c r="L2914" s="2" t="s">
        <v>37</v>
      </c>
      <c r="M2914" s="2">
        <v>1774</v>
      </c>
      <c r="N2914" s="2" t="s">
        <v>4056</v>
      </c>
      <c r="O2914" s="2" t="s">
        <v>6830</v>
      </c>
      <c r="P2914" s="4">
        <v>1</v>
      </c>
      <c r="Q2914" s="2" t="s">
        <v>6831</v>
      </c>
      <c r="R2914" s="2" t="s">
        <v>6832</v>
      </c>
      <c r="S2914" s="2" t="s">
        <v>42</v>
      </c>
      <c r="T2914" s="2" t="s">
        <v>43</v>
      </c>
      <c r="U2914" s="2" t="s">
        <v>44</v>
      </c>
      <c r="V2914" s="2" t="s">
        <v>179</v>
      </c>
      <c r="W2914" s="4">
        <v>6</v>
      </c>
      <c r="X2914" s="5">
        <v>5</v>
      </c>
      <c r="Y2914" s="5">
        <v>5</v>
      </c>
      <c r="Z2914" s="6">
        <v>45492</v>
      </c>
      <c r="AA2914" s="2" t="s">
        <v>46</v>
      </c>
    </row>
    <row r="2915" spans="1:27" ht="22.5" x14ac:dyDescent="0.25">
      <c r="A2915" s="2" t="s">
        <v>452</v>
      </c>
      <c r="B2915" s="2" t="s">
        <v>1435</v>
      </c>
      <c r="C2915" s="2" t="s">
        <v>1436</v>
      </c>
      <c r="D2915" s="2" t="s">
        <v>452</v>
      </c>
      <c r="E2915" s="2" t="s">
        <v>1437</v>
      </c>
      <c r="F2915" s="2" t="s">
        <v>6841</v>
      </c>
      <c r="G2915" s="2" t="s">
        <v>6842</v>
      </c>
      <c r="H2915" s="2" t="s">
        <v>6843</v>
      </c>
      <c r="I2915" s="2" t="s">
        <v>6843</v>
      </c>
      <c r="J2915" s="2" t="s">
        <v>1458</v>
      </c>
      <c r="K2915" s="2" t="s">
        <v>36</v>
      </c>
      <c r="L2915" s="2" t="s">
        <v>37</v>
      </c>
      <c r="M2915" s="2">
        <v>1739</v>
      </c>
      <c r="N2915" s="2" t="s">
        <v>4056</v>
      </c>
      <c r="O2915" s="2" t="s">
        <v>6837</v>
      </c>
      <c r="P2915" s="4">
        <v>1</v>
      </c>
      <c r="Q2915" s="2" t="s">
        <v>6761</v>
      </c>
      <c r="R2915" s="2" t="s">
        <v>6762</v>
      </c>
      <c r="S2915" s="2" t="s">
        <v>42</v>
      </c>
      <c r="T2915" s="2" t="s">
        <v>340</v>
      </c>
      <c r="U2915" s="2" t="s">
        <v>44</v>
      </c>
      <c r="V2915" s="2" t="s">
        <v>179</v>
      </c>
      <c r="W2915" s="4">
        <v>64</v>
      </c>
      <c r="X2915" s="5">
        <v>5</v>
      </c>
      <c r="Y2915" s="5">
        <v>0</v>
      </c>
      <c r="Z2915" s="6">
        <v>43717</v>
      </c>
      <c r="AA2915" s="2" t="s">
        <v>46</v>
      </c>
    </row>
    <row r="2916" spans="1:27" ht="22.5" x14ac:dyDescent="0.25">
      <c r="A2916" s="2" t="s">
        <v>829</v>
      </c>
      <c r="B2916" s="2" t="s">
        <v>1435</v>
      </c>
      <c r="C2916" s="2" t="s">
        <v>1436</v>
      </c>
      <c r="D2916" s="2" t="s">
        <v>829</v>
      </c>
      <c r="E2916" s="2" t="s">
        <v>1437</v>
      </c>
      <c r="F2916" s="2" t="s">
        <v>6838</v>
      </c>
      <c r="G2916" s="2" t="s">
        <v>6839</v>
      </c>
      <c r="H2916" s="2" t="s">
        <v>6840</v>
      </c>
      <c r="I2916" s="2" t="s">
        <v>6840</v>
      </c>
      <c r="J2916" s="2" t="s">
        <v>1458</v>
      </c>
      <c r="K2916" s="2" t="s">
        <v>36</v>
      </c>
      <c r="L2916" s="2" t="s">
        <v>37</v>
      </c>
      <c r="M2916" s="2">
        <v>1759</v>
      </c>
      <c r="N2916" s="2" t="s">
        <v>4056</v>
      </c>
      <c r="O2916" s="2" t="s">
        <v>6837</v>
      </c>
      <c r="P2916" s="4">
        <v>1</v>
      </c>
      <c r="Q2916" s="2" t="s">
        <v>6740</v>
      </c>
      <c r="R2916" s="2" t="s">
        <v>6741</v>
      </c>
      <c r="S2916" s="2" t="s">
        <v>42</v>
      </c>
      <c r="T2916" s="2" t="s">
        <v>340</v>
      </c>
      <c r="U2916" s="2" t="s">
        <v>44</v>
      </c>
      <c r="V2916" s="2" t="s">
        <v>179</v>
      </c>
      <c r="W2916" s="4">
        <v>64</v>
      </c>
      <c r="X2916" s="5">
        <v>5</v>
      </c>
      <c r="Y2916" s="5">
        <v>0</v>
      </c>
      <c r="Z2916" s="6">
        <v>43717</v>
      </c>
      <c r="AA2916" s="2" t="s">
        <v>46</v>
      </c>
    </row>
    <row r="2917" spans="1:27" ht="22.5" x14ac:dyDescent="0.25">
      <c r="A2917" s="2" t="s">
        <v>862</v>
      </c>
      <c r="B2917" s="2" t="s">
        <v>1435</v>
      </c>
      <c r="C2917" s="2" t="s">
        <v>1436</v>
      </c>
      <c r="D2917" s="2" t="s">
        <v>862</v>
      </c>
      <c r="E2917" s="2" t="s">
        <v>1437</v>
      </c>
      <c r="F2917" s="2" t="s">
        <v>6833</v>
      </c>
      <c r="G2917" s="2" t="s">
        <v>6834</v>
      </c>
      <c r="H2917" s="2" t="s">
        <v>6835</v>
      </c>
      <c r="I2917" s="2" t="s">
        <v>6808</v>
      </c>
      <c r="J2917" s="2" t="s">
        <v>1458</v>
      </c>
      <c r="K2917" s="2" t="s">
        <v>36</v>
      </c>
      <c r="L2917" s="2" t="s">
        <v>37</v>
      </c>
      <c r="M2917" s="2">
        <v>1761</v>
      </c>
      <c r="N2917" s="2" t="s">
        <v>4056</v>
      </c>
      <c r="O2917" s="2" t="s">
        <v>6837</v>
      </c>
      <c r="P2917" s="4">
        <v>1</v>
      </c>
      <c r="Q2917" s="2" t="s">
        <v>6810</v>
      </c>
      <c r="R2917" s="2" t="s">
        <v>6811</v>
      </c>
      <c r="S2917" s="2" t="s">
        <v>42</v>
      </c>
      <c r="T2917" s="2" t="s">
        <v>340</v>
      </c>
      <c r="U2917" s="2" t="s">
        <v>44</v>
      </c>
      <c r="V2917" s="2" t="s">
        <v>179</v>
      </c>
      <c r="W2917" s="4">
        <v>65</v>
      </c>
      <c r="X2917" s="5">
        <v>5</v>
      </c>
      <c r="Y2917" s="5">
        <v>0</v>
      </c>
      <c r="Z2917" s="6">
        <v>43689</v>
      </c>
      <c r="AA2917" s="2" t="s">
        <v>46</v>
      </c>
    </row>
    <row r="2918" spans="1:27" ht="22.5" x14ac:dyDescent="0.25">
      <c r="A2918" s="2" t="s">
        <v>1634</v>
      </c>
      <c r="B2918" s="2" t="s">
        <v>1435</v>
      </c>
      <c r="C2918" s="2" t="s">
        <v>1436</v>
      </c>
      <c r="D2918" s="2" t="s">
        <v>1634</v>
      </c>
      <c r="E2918" s="2" t="s">
        <v>1437</v>
      </c>
      <c r="F2918" s="2" t="s">
        <v>6844</v>
      </c>
      <c r="G2918" s="2" t="s">
        <v>6845</v>
      </c>
      <c r="H2918" s="2" t="s">
        <v>6846</v>
      </c>
      <c r="I2918" s="2" t="s">
        <v>6847</v>
      </c>
      <c r="J2918" s="2" t="s">
        <v>1458</v>
      </c>
      <c r="K2918" s="2" t="s">
        <v>36</v>
      </c>
      <c r="L2918" s="2" t="s">
        <v>37</v>
      </c>
      <c r="M2918" s="2">
        <v>1725</v>
      </c>
      <c r="N2918" s="2" t="s">
        <v>4056</v>
      </c>
      <c r="O2918" s="2" t="s">
        <v>6848</v>
      </c>
      <c r="P2918" s="4">
        <v>1</v>
      </c>
      <c r="Q2918" s="2" t="s">
        <v>6683</v>
      </c>
      <c r="R2918" s="2" t="s">
        <v>6684</v>
      </c>
      <c r="S2918" s="2" t="s">
        <v>238</v>
      </c>
      <c r="T2918" s="2" t="s">
        <v>86</v>
      </c>
      <c r="U2918" s="2" t="s">
        <v>44</v>
      </c>
      <c r="V2918" s="2" t="s">
        <v>179</v>
      </c>
      <c r="W2918" s="4">
        <v>273</v>
      </c>
      <c r="X2918" s="5">
        <v>5</v>
      </c>
      <c r="Y2918" s="5">
        <v>0</v>
      </c>
      <c r="Z2918" s="6">
        <v>37375</v>
      </c>
      <c r="AA2918" s="2" t="s">
        <v>46</v>
      </c>
    </row>
    <row r="2919" spans="1:27" x14ac:dyDescent="0.25">
      <c r="A2919" s="2" t="s">
        <v>853</v>
      </c>
      <c r="B2919" s="2" t="s">
        <v>1435</v>
      </c>
      <c r="C2919" s="2" t="s">
        <v>1436</v>
      </c>
      <c r="D2919" s="2" t="s">
        <v>853</v>
      </c>
      <c r="E2919" s="2" t="s">
        <v>1437</v>
      </c>
      <c r="F2919" s="2" t="s">
        <v>6849</v>
      </c>
      <c r="G2919" s="2" t="s">
        <v>6850</v>
      </c>
      <c r="H2919" s="2" t="s">
        <v>6851</v>
      </c>
      <c r="I2919" s="2" t="s">
        <v>6852</v>
      </c>
      <c r="J2919" s="2" t="s">
        <v>35</v>
      </c>
      <c r="K2919" s="2" t="s">
        <v>36</v>
      </c>
      <c r="L2919" s="2" t="s">
        <v>37</v>
      </c>
      <c r="M2919" s="2">
        <v>1733</v>
      </c>
      <c r="N2919" s="2" t="s">
        <v>4056</v>
      </c>
      <c r="O2919" s="2" t="s">
        <v>6853</v>
      </c>
      <c r="P2919" s="4">
        <v>1</v>
      </c>
      <c r="Q2919" s="2" t="s">
        <v>6767</v>
      </c>
      <c r="R2919" s="2" t="s">
        <v>6768</v>
      </c>
      <c r="S2919" s="2" t="s">
        <v>6769</v>
      </c>
      <c r="T2919" s="2" t="s">
        <v>86</v>
      </c>
      <c r="U2919" s="2" t="s">
        <v>44</v>
      </c>
      <c r="V2919" s="2" t="s">
        <v>179</v>
      </c>
      <c r="W2919" s="4">
        <v>260</v>
      </c>
      <c r="X2919" s="5">
        <v>5</v>
      </c>
      <c r="Y2919" s="5">
        <v>0</v>
      </c>
      <c r="Z2919" s="6">
        <v>37773</v>
      </c>
      <c r="AA2919" s="2" t="s">
        <v>46</v>
      </c>
    </row>
    <row r="2920" spans="1:27" ht="22.5" x14ac:dyDescent="0.25">
      <c r="A2920" s="2" t="s">
        <v>853</v>
      </c>
      <c r="B2920" s="2" t="s">
        <v>2685</v>
      </c>
      <c r="C2920" s="2" t="s">
        <v>2686</v>
      </c>
      <c r="D2920" s="2" t="s">
        <v>853</v>
      </c>
      <c r="E2920" s="2" t="s">
        <v>2687</v>
      </c>
      <c r="F2920" s="2" t="s">
        <v>2688</v>
      </c>
      <c r="G2920" s="2" t="s">
        <v>2689</v>
      </c>
      <c r="H2920" s="2" t="s">
        <v>2690</v>
      </c>
      <c r="I2920" s="3"/>
      <c r="J2920" s="2" t="s">
        <v>295</v>
      </c>
      <c r="K2920" s="2" t="s">
        <v>121</v>
      </c>
      <c r="L2920" s="2" t="s">
        <v>136</v>
      </c>
      <c r="M2920" s="2">
        <v>2055</v>
      </c>
      <c r="N2920" s="2" t="s">
        <v>2691</v>
      </c>
      <c r="O2920" s="2" t="s">
        <v>2692</v>
      </c>
      <c r="P2920" s="4">
        <v>1</v>
      </c>
      <c r="Q2920" s="2" t="s">
        <v>2693</v>
      </c>
      <c r="R2920" s="2" t="s">
        <v>2694</v>
      </c>
      <c r="S2920" s="2" t="s">
        <v>2695</v>
      </c>
      <c r="T2920" s="2" t="s">
        <v>86</v>
      </c>
      <c r="U2920" s="2" t="s">
        <v>2558</v>
      </c>
      <c r="V2920" s="2" t="s">
        <v>2696</v>
      </c>
      <c r="W2920" s="4">
        <v>68</v>
      </c>
      <c r="X2920" s="5">
        <v>5</v>
      </c>
      <c r="Y2920" s="5">
        <v>0</v>
      </c>
      <c r="Z2920" s="6">
        <v>43607</v>
      </c>
      <c r="AA2920" s="2" t="s">
        <v>46</v>
      </c>
    </row>
    <row r="2921" spans="1:27" x14ac:dyDescent="0.25">
      <c r="A2921" s="2" t="s">
        <v>853</v>
      </c>
      <c r="B2921" s="2" t="s">
        <v>2697</v>
      </c>
      <c r="C2921" s="2" t="s">
        <v>2698</v>
      </c>
      <c r="D2921" s="2" t="s">
        <v>853</v>
      </c>
      <c r="E2921" s="2" t="s">
        <v>2699</v>
      </c>
      <c r="F2921" s="2" t="s">
        <v>2700</v>
      </c>
      <c r="G2921" s="2" t="s">
        <v>2701</v>
      </c>
      <c r="H2921" s="2" t="s">
        <v>2702</v>
      </c>
      <c r="I2921" s="3"/>
      <c r="J2921" s="2" t="s">
        <v>295</v>
      </c>
      <c r="K2921" s="2" t="s">
        <v>121</v>
      </c>
      <c r="L2921" s="2" t="s">
        <v>136</v>
      </c>
      <c r="M2921" s="2">
        <v>2056</v>
      </c>
      <c r="N2921" s="2" t="s">
        <v>2691</v>
      </c>
      <c r="O2921" s="2" t="s">
        <v>2692</v>
      </c>
      <c r="P2921" s="4">
        <v>1</v>
      </c>
      <c r="Q2921" s="2" t="s">
        <v>2703</v>
      </c>
      <c r="R2921" s="2" t="s">
        <v>2704</v>
      </c>
      <c r="S2921" s="2" t="s">
        <v>2705</v>
      </c>
      <c r="T2921" s="2" t="s">
        <v>86</v>
      </c>
      <c r="U2921" s="2" t="s">
        <v>2558</v>
      </c>
      <c r="V2921" s="2" t="s">
        <v>2706</v>
      </c>
      <c r="W2921" s="4">
        <v>69</v>
      </c>
      <c r="X2921" s="5">
        <v>5</v>
      </c>
      <c r="Y2921" s="5">
        <v>0</v>
      </c>
      <c r="Z2921" s="6">
        <v>43571</v>
      </c>
      <c r="AA2921" s="2" t="s">
        <v>46</v>
      </c>
    </row>
    <row r="2922" spans="1:27" x14ac:dyDescent="0.25">
      <c r="A2922" s="2" t="s">
        <v>853</v>
      </c>
      <c r="B2922" s="2" t="s">
        <v>2697</v>
      </c>
      <c r="C2922" s="2" t="s">
        <v>2698</v>
      </c>
      <c r="D2922" s="2" t="s">
        <v>853</v>
      </c>
      <c r="E2922" s="2" t="s">
        <v>2699</v>
      </c>
      <c r="F2922" s="2" t="s">
        <v>2707</v>
      </c>
      <c r="G2922" s="2" t="s">
        <v>2708</v>
      </c>
      <c r="H2922" s="2" t="s">
        <v>2709</v>
      </c>
      <c r="I2922" s="3"/>
      <c r="J2922" s="2" t="s">
        <v>295</v>
      </c>
      <c r="K2922" s="2" t="s">
        <v>121</v>
      </c>
      <c r="L2922" s="2" t="s">
        <v>136</v>
      </c>
      <c r="M2922" s="2">
        <v>2057</v>
      </c>
      <c r="N2922" s="2" t="s">
        <v>2691</v>
      </c>
      <c r="O2922" s="2" t="s">
        <v>2692</v>
      </c>
      <c r="P2922" s="4">
        <v>1</v>
      </c>
      <c r="Q2922" s="2" t="s">
        <v>2703</v>
      </c>
      <c r="R2922" s="2" t="s">
        <v>2704</v>
      </c>
      <c r="S2922" s="2" t="s">
        <v>2705</v>
      </c>
      <c r="T2922" s="2" t="s">
        <v>86</v>
      </c>
      <c r="U2922" s="2" t="s">
        <v>2558</v>
      </c>
      <c r="V2922" s="2" t="s">
        <v>2696</v>
      </c>
      <c r="W2922" s="4">
        <v>69</v>
      </c>
      <c r="X2922" s="5">
        <v>5</v>
      </c>
      <c r="Y2922" s="5">
        <v>0</v>
      </c>
      <c r="Z2922" s="6">
        <v>43571</v>
      </c>
      <c r="AA2922" s="2" t="s">
        <v>46</v>
      </c>
    </row>
    <row r="2923" spans="1:27" ht="22.5" x14ac:dyDescent="0.25">
      <c r="A2923" s="2" t="s">
        <v>1535</v>
      </c>
      <c r="B2923" s="2" t="s">
        <v>1758</v>
      </c>
      <c r="C2923" s="2" t="s">
        <v>1759</v>
      </c>
      <c r="D2923" s="2" t="s">
        <v>1535</v>
      </c>
      <c r="E2923" s="2" t="s">
        <v>1506</v>
      </c>
      <c r="F2923" s="2" t="s">
        <v>2710</v>
      </c>
      <c r="G2923" s="2" t="s">
        <v>2711</v>
      </c>
      <c r="H2923" s="2" t="s">
        <v>2712</v>
      </c>
      <c r="I2923" s="3"/>
      <c r="J2923" s="2" t="s">
        <v>295</v>
      </c>
      <c r="K2923" s="2" t="s">
        <v>121</v>
      </c>
      <c r="L2923" s="2" t="s">
        <v>136</v>
      </c>
      <c r="M2923" s="2">
        <v>2320</v>
      </c>
      <c r="N2923" s="2" t="s">
        <v>2691</v>
      </c>
      <c r="O2923" s="2" t="s">
        <v>2692</v>
      </c>
      <c r="P2923" s="4">
        <v>1</v>
      </c>
      <c r="Q2923" s="2" t="s">
        <v>2713</v>
      </c>
      <c r="R2923" s="2" t="s">
        <v>2714</v>
      </c>
      <c r="S2923" s="2" t="s">
        <v>238</v>
      </c>
      <c r="T2923" s="2" t="s">
        <v>86</v>
      </c>
      <c r="U2923" s="2" t="s">
        <v>430</v>
      </c>
      <c r="V2923" s="2" t="s">
        <v>431</v>
      </c>
      <c r="W2923" s="4">
        <v>68</v>
      </c>
      <c r="X2923" s="5">
        <v>3.25</v>
      </c>
      <c r="Y2923" s="5">
        <v>0</v>
      </c>
      <c r="Z2923" s="6">
        <v>43605</v>
      </c>
      <c r="AA2923" s="2" t="s">
        <v>46</v>
      </c>
    </row>
    <row r="2924" spans="1:27" ht="22.5" x14ac:dyDescent="0.25">
      <c r="A2924" s="2" t="s">
        <v>1386</v>
      </c>
      <c r="B2924" s="2" t="s">
        <v>1758</v>
      </c>
      <c r="C2924" s="2" t="s">
        <v>1759</v>
      </c>
      <c r="D2924" s="2" t="s">
        <v>1386</v>
      </c>
      <c r="E2924" s="2" t="s">
        <v>1506</v>
      </c>
      <c r="F2924" s="2" t="s">
        <v>15850</v>
      </c>
      <c r="G2924" s="2" t="s">
        <v>15851</v>
      </c>
      <c r="H2924" s="2" t="s">
        <v>15852</v>
      </c>
      <c r="I2924" s="3"/>
      <c r="J2924" s="2" t="s">
        <v>10529</v>
      </c>
      <c r="K2924" s="2" t="s">
        <v>10530</v>
      </c>
      <c r="L2924" s="2" t="s">
        <v>136</v>
      </c>
      <c r="M2924" s="2">
        <v>3784</v>
      </c>
      <c r="N2924" s="2" t="s">
        <v>511</v>
      </c>
      <c r="O2924" s="2" t="s">
        <v>15853</v>
      </c>
      <c r="P2924" s="4">
        <v>1</v>
      </c>
      <c r="Q2924" s="2" t="s">
        <v>1764</v>
      </c>
      <c r="R2924" s="2" t="s">
        <v>1765</v>
      </c>
      <c r="S2924" s="2" t="s">
        <v>238</v>
      </c>
      <c r="T2924" s="2" t="s">
        <v>340</v>
      </c>
      <c r="U2924" s="2" t="s">
        <v>108</v>
      </c>
      <c r="V2924" s="2" t="s">
        <v>109</v>
      </c>
      <c r="W2924" s="4">
        <v>72</v>
      </c>
      <c r="X2924" s="5">
        <v>5</v>
      </c>
      <c r="Y2924" s="5">
        <v>0</v>
      </c>
      <c r="Z2924" s="6">
        <v>43488</v>
      </c>
      <c r="AA2924" s="2" t="s">
        <v>46</v>
      </c>
    </row>
    <row r="2925" spans="1:27" ht="22.5" x14ac:dyDescent="0.25">
      <c r="A2925" s="2" t="s">
        <v>1460</v>
      </c>
      <c r="B2925" s="2" t="s">
        <v>2138</v>
      </c>
      <c r="C2925" s="2" t="s">
        <v>2139</v>
      </c>
      <c r="D2925" s="2" t="s">
        <v>1460</v>
      </c>
      <c r="E2925" s="2" t="s">
        <v>2156</v>
      </c>
      <c r="F2925" s="2" t="s">
        <v>15854</v>
      </c>
      <c r="G2925" s="2" t="s">
        <v>15855</v>
      </c>
      <c r="H2925" s="2" t="s">
        <v>15856</v>
      </c>
      <c r="I2925" s="2" t="s">
        <v>15857</v>
      </c>
      <c r="J2925" s="2" t="s">
        <v>10529</v>
      </c>
      <c r="K2925" s="2" t="s">
        <v>10530</v>
      </c>
      <c r="L2925" s="2" t="s">
        <v>136</v>
      </c>
      <c r="M2925" s="2">
        <v>3793</v>
      </c>
      <c r="N2925" s="2" t="s">
        <v>511</v>
      </c>
      <c r="O2925" s="2" t="s">
        <v>15853</v>
      </c>
      <c r="P2925" s="4">
        <v>1</v>
      </c>
      <c r="Q2925" s="2" t="s">
        <v>2161</v>
      </c>
      <c r="R2925" s="2" t="s">
        <v>2162</v>
      </c>
      <c r="S2925" s="2" t="s">
        <v>42</v>
      </c>
      <c r="T2925" s="2" t="s">
        <v>340</v>
      </c>
      <c r="U2925" s="2" t="s">
        <v>108</v>
      </c>
      <c r="V2925" s="2" t="s">
        <v>109</v>
      </c>
      <c r="W2925" s="4">
        <v>72</v>
      </c>
      <c r="X2925" s="5">
        <v>5</v>
      </c>
      <c r="Y2925" s="5">
        <v>0</v>
      </c>
      <c r="Z2925" s="6">
        <v>43469</v>
      </c>
      <c r="AA2925" s="2" t="s">
        <v>46</v>
      </c>
    </row>
    <row r="2926" spans="1:27" ht="22.5" x14ac:dyDescent="0.25">
      <c r="A2926" s="2" t="s">
        <v>829</v>
      </c>
      <c r="B2926" s="2" t="s">
        <v>2595</v>
      </c>
      <c r="C2926" s="2" t="s">
        <v>2596</v>
      </c>
      <c r="D2926" s="2" t="s">
        <v>829</v>
      </c>
      <c r="E2926" s="2" t="s">
        <v>1649</v>
      </c>
      <c r="F2926" s="2" t="s">
        <v>15858</v>
      </c>
      <c r="G2926" s="2" t="s">
        <v>15859</v>
      </c>
      <c r="H2926" s="2" t="s">
        <v>15860</v>
      </c>
      <c r="I2926" s="2" t="s">
        <v>15861</v>
      </c>
      <c r="J2926" s="2" t="s">
        <v>10529</v>
      </c>
      <c r="K2926" s="2" t="s">
        <v>10530</v>
      </c>
      <c r="L2926" s="2" t="s">
        <v>136</v>
      </c>
      <c r="M2926" s="2">
        <v>3798</v>
      </c>
      <c r="N2926" s="2" t="s">
        <v>511</v>
      </c>
      <c r="O2926" s="2" t="s">
        <v>15853</v>
      </c>
      <c r="P2926" s="4">
        <v>1</v>
      </c>
      <c r="Q2926" s="2" t="s">
        <v>4395</v>
      </c>
      <c r="R2926" s="2" t="s">
        <v>4396</v>
      </c>
      <c r="S2926" s="2" t="s">
        <v>6053</v>
      </c>
      <c r="T2926" s="2" t="s">
        <v>340</v>
      </c>
      <c r="U2926" s="2" t="s">
        <v>44</v>
      </c>
      <c r="V2926" s="2" t="s">
        <v>179</v>
      </c>
      <c r="W2926" s="4">
        <v>76</v>
      </c>
      <c r="X2926" s="5">
        <v>5</v>
      </c>
      <c r="Y2926" s="5">
        <v>0</v>
      </c>
      <c r="Z2926" s="6">
        <v>43374</v>
      </c>
      <c r="AA2926" s="2" t="s">
        <v>46</v>
      </c>
    </row>
    <row r="2927" spans="1:27" ht="22.5" x14ac:dyDescent="0.25">
      <c r="A2927" s="2" t="s">
        <v>350</v>
      </c>
      <c r="B2927" s="2" t="s">
        <v>15862</v>
      </c>
      <c r="C2927" s="2" t="s">
        <v>15863</v>
      </c>
      <c r="D2927" s="2" t="s">
        <v>350</v>
      </c>
      <c r="E2927" s="2" t="s">
        <v>15864</v>
      </c>
      <c r="F2927" s="2" t="s">
        <v>15865</v>
      </c>
      <c r="G2927" s="2" t="s">
        <v>15866</v>
      </c>
      <c r="H2927" s="2" t="s">
        <v>15867</v>
      </c>
      <c r="I2927" s="3"/>
      <c r="J2927" s="2" t="s">
        <v>10529</v>
      </c>
      <c r="K2927" s="2" t="s">
        <v>10530</v>
      </c>
      <c r="L2927" s="2" t="s">
        <v>136</v>
      </c>
      <c r="M2927" s="2">
        <v>3799</v>
      </c>
      <c r="N2927" s="2" t="s">
        <v>511</v>
      </c>
      <c r="O2927" s="2" t="s">
        <v>15853</v>
      </c>
      <c r="P2927" s="4">
        <v>1</v>
      </c>
      <c r="Q2927" s="2" t="s">
        <v>15868</v>
      </c>
      <c r="R2927" s="2" t="s">
        <v>15869</v>
      </c>
      <c r="S2927" s="2" t="s">
        <v>15870</v>
      </c>
      <c r="T2927" s="2" t="s">
        <v>340</v>
      </c>
      <c r="U2927" s="2" t="s">
        <v>359</v>
      </c>
      <c r="V2927" s="2" t="s">
        <v>9860</v>
      </c>
      <c r="W2927" s="4">
        <v>16</v>
      </c>
      <c r="X2927" s="5">
        <v>5</v>
      </c>
      <c r="Y2927" s="5">
        <v>4</v>
      </c>
      <c r="Z2927" s="6">
        <v>45175</v>
      </c>
      <c r="AA2927" s="2" t="s">
        <v>46</v>
      </c>
    </row>
    <row r="2928" spans="1:27" ht="22.5" x14ac:dyDescent="0.25">
      <c r="A2928" s="2" t="s">
        <v>350</v>
      </c>
      <c r="B2928" s="2" t="s">
        <v>2138</v>
      </c>
      <c r="C2928" s="2" t="s">
        <v>2139</v>
      </c>
      <c r="D2928" s="2" t="s">
        <v>350</v>
      </c>
      <c r="E2928" s="2" t="s">
        <v>2156</v>
      </c>
      <c r="F2928" s="2" t="s">
        <v>15871</v>
      </c>
      <c r="G2928" s="2" t="s">
        <v>15872</v>
      </c>
      <c r="H2928" s="2" t="s">
        <v>15873</v>
      </c>
      <c r="I2928" s="2" t="s">
        <v>15874</v>
      </c>
      <c r="J2928" s="2" t="s">
        <v>10529</v>
      </c>
      <c r="K2928" s="2" t="s">
        <v>10530</v>
      </c>
      <c r="L2928" s="2" t="s">
        <v>136</v>
      </c>
      <c r="M2928" s="2">
        <v>3800</v>
      </c>
      <c r="N2928" s="2" t="s">
        <v>511</v>
      </c>
      <c r="O2928" s="2" t="s">
        <v>15853</v>
      </c>
      <c r="P2928" s="4">
        <v>1</v>
      </c>
      <c r="Q2928" s="2" t="s">
        <v>2238</v>
      </c>
      <c r="R2928" s="2" t="s">
        <v>2239</v>
      </c>
      <c r="S2928" s="2" t="s">
        <v>42</v>
      </c>
      <c r="T2928" s="2" t="s">
        <v>340</v>
      </c>
      <c r="U2928" s="2" t="s">
        <v>108</v>
      </c>
      <c r="V2928" s="2" t="s">
        <v>109</v>
      </c>
      <c r="W2928" s="4">
        <v>49</v>
      </c>
      <c r="X2928" s="5">
        <v>5</v>
      </c>
      <c r="Y2928" s="5">
        <v>1</v>
      </c>
      <c r="Z2928" s="6">
        <v>44195</v>
      </c>
      <c r="AA2928" s="2" t="s">
        <v>46</v>
      </c>
    </row>
    <row r="2929" spans="1:27" x14ac:dyDescent="0.25">
      <c r="A2929" s="2" t="s">
        <v>853</v>
      </c>
      <c r="B2929" s="2" t="s">
        <v>830</v>
      </c>
      <c r="C2929" s="2" t="s">
        <v>831</v>
      </c>
      <c r="D2929" s="2" t="s">
        <v>853</v>
      </c>
      <c r="E2929" s="2" t="s">
        <v>1474</v>
      </c>
      <c r="F2929" s="2" t="s">
        <v>15875</v>
      </c>
      <c r="G2929" s="2" t="s">
        <v>15876</v>
      </c>
      <c r="H2929" s="2" t="s">
        <v>965</v>
      </c>
      <c r="I2929" s="2" t="s">
        <v>15877</v>
      </c>
      <c r="J2929" s="2" t="s">
        <v>15878</v>
      </c>
      <c r="K2929" s="2" t="s">
        <v>13926</v>
      </c>
      <c r="L2929" s="2" t="str">
        <f>K2929</f>
        <v>Radiotherapy Simulation System</v>
      </c>
      <c r="M2929" s="2">
        <v>1604</v>
      </c>
      <c r="N2929" s="2" t="s">
        <v>5181</v>
      </c>
      <c r="O2929" s="2" t="s">
        <v>15879</v>
      </c>
      <c r="P2929" s="4">
        <v>1</v>
      </c>
      <c r="Q2929" s="2" t="s">
        <v>2720</v>
      </c>
      <c r="R2929" s="2" t="s">
        <v>2721</v>
      </c>
      <c r="S2929" s="2" t="s">
        <v>15880</v>
      </c>
      <c r="T2929" s="2" t="s">
        <v>43</v>
      </c>
      <c r="U2929" s="3"/>
      <c r="V2929" s="3"/>
      <c r="W2929" s="4">
        <v>421</v>
      </c>
      <c r="X2929" s="5">
        <v>5</v>
      </c>
      <c r="Y2929" s="5">
        <v>0</v>
      </c>
      <c r="Z2929" s="6">
        <v>32874</v>
      </c>
      <c r="AA2929" s="2" t="s">
        <v>46</v>
      </c>
    </row>
    <row r="2930" spans="1:27" ht="22.5" x14ac:dyDescent="0.25">
      <c r="A2930" s="2" t="s">
        <v>390</v>
      </c>
      <c r="B2930" s="2" t="s">
        <v>3557</v>
      </c>
      <c r="C2930" s="2" t="s">
        <v>3558</v>
      </c>
      <c r="D2930" s="2" t="s">
        <v>390</v>
      </c>
      <c r="E2930" s="2" t="s">
        <v>3559</v>
      </c>
      <c r="F2930" s="2" t="s">
        <v>7282</v>
      </c>
      <c r="G2930" s="2" t="s">
        <v>7283</v>
      </c>
      <c r="H2930" s="2" t="s">
        <v>7284</v>
      </c>
      <c r="I2930" s="3"/>
      <c r="J2930" s="2" t="s">
        <v>295</v>
      </c>
      <c r="K2930" s="2" t="s">
        <v>121</v>
      </c>
      <c r="L2930" s="2" t="s">
        <v>136</v>
      </c>
      <c r="M2930" s="2">
        <v>2396</v>
      </c>
      <c r="N2930" s="2" t="s">
        <v>7286</v>
      </c>
      <c r="O2930" s="2" t="s">
        <v>7287</v>
      </c>
      <c r="P2930" s="4">
        <v>1</v>
      </c>
      <c r="Q2930" s="2" t="s">
        <v>3611</v>
      </c>
      <c r="R2930" s="2" t="s">
        <v>3612</v>
      </c>
      <c r="S2930" s="2" t="s">
        <v>7288</v>
      </c>
      <c r="T2930" s="2" t="s">
        <v>43</v>
      </c>
      <c r="U2930" s="2" t="s">
        <v>1256</v>
      </c>
      <c r="V2930" s="2" t="s">
        <v>1257</v>
      </c>
      <c r="W2930" s="4">
        <v>75</v>
      </c>
      <c r="X2930" s="5">
        <v>5</v>
      </c>
      <c r="Y2930" s="5">
        <v>0</v>
      </c>
      <c r="Z2930" s="6">
        <v>43402</v>
      </c>
      <c r="AA2930" s="2" t="s">
        <v>46</v>
      </c>
    </row>
    <row r="2931" spans="1:27" ht="22.5" x14ac:dyDescent="0.25">
      <c r="A2931" s="2" t="s">
        <v>1634</v>
      </c>
      <c r="B2931" s="2" t="s">
        <v>3557</v>
      </c>
      <c r="C2931" s="2" t="s">
        <v>3558</v>
      </c>
      <c r="D2931" s="2" t="s">
        <v>1634</v>
      </c>
      <c r="E2931" s="2" t="s">
        <v>768</v>
      </c>
      <c r="F2931" s="2" t="s">
        <v>7369</v>
      </c>
      <c r="G2931" s="2" t="s">
        <v>7370</v>
      </c>
      <c r="H2931" s="2" t="s">
        <v>7371</v>
      </c>
      <c r="I2931" s="3"/>
      <c r="J2931" s="2" t="s">
        <v>7292</v>
      </c>
      <c r="K2931" s="2" t="s">
        <v>121</v>
      </c>
      <c r="L2931" s="2" t="s">
        <v>136</v>
      </c>
      <c r="M2931" s="2">
        <v>1940</v>
      </c>
      <c r="N2931" s="2" t="s">
        <v>7348</v>
      </c>
      <c r="O2931" s="2" t="s">
        <v>7349</v>
      </c>
      <c r="P2931" s="4">
        <v>1</v>
      </c>
      <c r="Q2931" s="2" t="s">
        <v>1739</v>
      </c>
      <c r="R2931" s="2" t="s">
        <v>1740</v>
      </c>
      <c r="S2931" s="2" t="s">
        <v>238</v>
      </c>
      <c r="T2931" s="2" t="s">
        <v>86</v>
      </c>
      <c r="U2931" s="2" t="s">
        <v>218</v>
      </c>
      <c r="V2931" s="2" t="s">
        <v>1741</v>
      </c>
      <c r="W2931" s="4">
        <v>91</v>
      </c>
      <c r="X2931" s="5">
        <v>5</v>
      </c>
      <c r="Y2931" s="5">
        <v>0</v>
      </c>
      <c r="Z2931" s="6">
        <v>42907</v>
      </c>
      <c r="AA2931" s="2" t="s">
        <v>46</v>
      </c>
    </row>
    <row r="2932" spans="1:27" ht="22.5" x14ac:dyDescent="0.25">
      <c r="A2932" s="2" t="s">
        <v>452</v>
      </c>
      <c r="B2932" s="2" t="s">
        <v>3557</v>
      </c>
      <c r="C2932" s="2" t="s">
        <v>3558</v>
      </c>
      <c r="D2932" s="2" t="s">
        <v>452</v>
      </c>
      <c r="E2932" s="2" t="s">
        <v>3559</v>
      </c>
      <c r="F2932" s="2" t="s">
        <v>7363</v>
      </c>
      <c r="G2932" s="2" t="s">
        <v>7364</v>
      </c>
      <c r="H2932" s="2" t="s">
        <v>7365</v>
      </c>
      <c r="I2932" s="2" t="s">
        <v>7365</v>
      </c>
      <c r="J2932" s="2" t="s">
        <v>7292</v>
      </c>
      <c r="K2932" s="2" t="s">
        <v>121</v>
      </c>
      <c r="L2932" s="2" t="s">
        <v>136</v>
      </c>
      <c r="M2932" s="2">
        <v>2138</v>
      </c>
      <c r="N2932" s="2" t="s">
        <v>7348</v>
      </c>
      <c r="O2932" s="2" t="s">
        <v>7349</v>
      </c>
      <c r="P2932" s="4">
        <v>1</v>
      </c>
      <c r="Q2932" s="2" t="s">
        <v>7366</v>
      </c>
      <c r="R2932" s="2" t="s">
        <v>7367</v>
      </c>
      <c r="S2932" s="2" t="s">
        <v>7368</v>
      </c>
      <c r="T2932" s="2" t="s">
        <v>86</v>
      </c>
      <c r="U2932" s="2" t="s">
        <v>44</v>
      </c>
      <c r="V2932" s="2" t="s">
        <v>179</v>
      </c>
      <c r="W2932" s="4">
        <v>109</v>
      </c>
      <c r="X2932" s="5">
        <v>5</v>
      </c>
      <c r="Y2932" s="5">
        <v>0</v>
      </c>
      <c r="Z2932" s="6">
        <v>42370</v>
      </c>
      <c r="AA2932" s="2" t="s">
        <v>46</v>
      </c>
    </row>
    <row r="2933" spans="1:27" ht="22.5" x14ac:dyDescent="0.25">
      <c r="A2933" s="2" t="s">
        <v>1856</v>
      </c>
      <c r="B2933" s="2" t="s">
        <v>3557</v>
      </c>
      <c r="C2933" s="2" t="s">
        <v>3558</v>
      </c>
      <c r="D2933" s="2" t="s">
        <v>1856</v>
      </c>
      <c r="E2933" s="2" t="s">
        <v>3559</v>
      </c>
      <c r="F2933" s="2" t="s">
        <v>7360</v>
      </c>
      <c r="G2933" s="2" t="s">
        <v>7361</v>
      </c>
      <c r="H2933" s="2" t="s">
        <v>7362</v>
      </c>
      <c r="I2933" s="2" t="s">
        <v>7362</v>
      </c>
      <c r="J2933" s="2" t="s">
        <v>7292</v>
      </c>
      <c r="K2933" s="2" t="s">
        <v>121</v>
      </c>
      <c r="L2933" s="2" t="s">
        <v>136</v>
      </c>
      <c r="M2933" s="2">
        <v>2308</v>
      </c>
      <c r="N2933" s="2" t="s">
        <v>7348</v>
      </c>
      <c r="O2933" s="2" t="s">
        <v>7349</v>
      </c>
      <c r="P2933" s="4">
        <v>1</v>
      </c>
      <c r="Q2933" s="2" t="s">
        <v>7340</v>
      </c>
      <c r="R2933" s="2" t="s">
        <v>7341</v>
      </c>
      <c r="S2933" s="2" t="s">
        <v>42</v>
      </c>
      <c r="T2933" s="2" t="s">
        <v>86</v>
      </c>
      <c r="U2933" s="2" t="s">
        <v>7211</v>
      </c>
      <c r="V2933" s="2" t="s">
        <v>7212</v>
      </c>
      <c r="W2933" s="4">
        <v>103</v>
      </c>
      <c r="X2933" s="5">
        <v>5</v>
      </c>
      <c r="Y2933" s="5">
        <v>0</v>
      </c>
      <c r="Z2933" s="6">
        <v>42538</v>
      </c>
      <c r="AA2933" s="2" t="s">
        <v>46</v>
      </c>
    </row>
    <row r="2934" spans="1:27" ht="22.5" x14ac:dyDescent="0.25">
      <c r="A2934" s="2" t="s">
        <v>829</v>
      </c>
      <c r="B2934" s="2" t="s">
        <v>3557</v>
      </c>
      <c r="C2934" s="2" t="s">
        <v>3558</v>
      </c>
      <c r="D2934" s="2" t="s">
        <v>829</v>
      </c>
      <c r="E2934" s="2" t="s">
        <v>3559</v>
      </c>
      <c r="F2934" s="2" t="s">
        <v>7357</v>
      </c>
      <c r="G2934" s="2" t="s">
        <v>7358</v>
      </c>
      <c r="H2934" s="2" t="s">
        <v>7359</v>
      </c>
      <c r="I2934" s="3"/>
      <c r="J2934" s="2" t="s">
        <v>7292</v>
      </c>
      <c r="K2934" s="2" t="s">
        <v>121</v>
      </c>
      <c r="L2934" s="2" t="s">
        <v>136</v>
      </c>
      <c r="M2934" s="2">
        <v>2430</v>
      </c>
      <c r="N2934" s="2" t="s">
        <v>7348</v>
      </c>
      <c r="O2934" s="2" t="s">
        <v>7349</v>
      </c>
      <c r="P2934" s="4">
        <v>1</v>
      </c>
      <c r="Q2934" s="2" t="s">
        <v>7151</v>
      </c>
      <c r="R2934" s="2" t="s">
        <v>7152</v>
      </c>
      <c r="S2934" s="2" t="s">
        <v>7153</v>
      </c>
      <c r="T2934" s="2" t="s">
        <v>86</v>
      </c>
      <c r="U2934" s="2" t="s">
        <v>44</v>
      </c>
      <c r="V2934" s="2" t="s">
        <v>179</v>
      </c>
      <c r="W2934" s="4">
        <v>89</v>
      </c>
      <c r="X2934" s="5">
        <v>5</v>
      </c>
      <c r="Y2934" s="5">
        <v>0</v>
      </c>
      <c r="Z2934" s="6">
        <v>42970</v>
      </c>
      <c r="AA2934" s="2" t="s">
        <v>46</v>
      </c>
    </row>
    <row r="2935" spans="1:27" ht="22.5" x14ac:dyDescent="0.25">
      <c r="A2935" s="2" t="s">
        <v>862</v>
      </c>
      <c r="B2935" s="2" t="s">
        <v>3557</v>
      </c>
      <c r="C2935" s="2" t="s">
        <v>3558</v>
      </c>
      <c r="D2935" s="2" t="s">
        <v>862</v>
      </c>
      <c r="E2935" s="2" t="s">
        <v>3559</v>
      </c>
      <c r="F2935" s="2" t="s">
        <v>7350</v>
      </c>
      <c r="G2935" s="2" t="s">
        <v>7351</v>
      </c>
      <c r="H2935" s="2" t="s">
        <v>7352</v>
      </c>
      <c r="I2935" s="3"/>
      <c r="J2935" s="2" t="s">
        <v>7292</v>
      </c>
      <c r="K2935" s="2" t="s">
        <v>121</v>
      </c>
      <c r="L2935" s="2" t="s">
        <v>136</v>
      </c>
      <c r="M2935" s="2">
        <v>2438</v>
      </c>
      <c r="N2935" s="2" t="s">
        <v>7348</v>
      </c>
      <c r="O2935" s="2" t="s">
        <v>7349</v>
      </c>
      <c r="P2935" s="4">
        <v>1</v>
      </c>
      <c r="Q2935" s="2" t="s">
        <v>7353</v>
      </c>
      <c r="R2935" s="2" t="s">
        <v>7354</v>
      </c>
      <c r="S2935" s="2" t="s">
        <v>42</v>
      </c>
      <c r="T2935" s="2" t="s">
        <v>86</v>
      </c>
      <c r="U2935" s="2" t="s">
        <v>7355</v>
      </c>
      <c r="V2935" s="2" t="s">
        <v>7356</v>
      </c>
      <c r="W2935" s="4">
        <v>25</v>
      </c>
      <c r="X2935" s="5">
        <v>5</v>
      </c>
      <c r="Y2935" s="5">
        <v>3</v>
      </c>
      <c r="Z2935" s="6">
        <v>44915</v>
      </c>
      <c r="AA2935" s="2" t="s">
        <v>46</v>
      </c>
    </row>
    <row r="2936" spans="1:27" ht="22.5" x14ac:dyDescent="0.25">
      <c r="A2936" s="2" t="s">
        <v>350</v>
      </c>
      <c r="B2936" s="2" t="s">
        <v>2574</v>
      </c>
      <c r="C2936" s="2" t="s">
        <v>2575</v>
      </c>
      <c r="D2936" s="2" t="s">
        <v>350</v>
      </c>
      <c r="E2936" s="2" t="s">
        <v>2576</v>
      </c>
      <c r="F2936" s="2" t="s">
        <v>7345</v>
      </c>
      <c r="G2936" s="2" t="s">
        <v>7346</v>
      </c>
      <c r="H2936" s="2" t="s">
        <v>7347</v>
      </c>
      <c r="I2936" s="3"/>
      <c r="J2936" s="2" t="s">
        <v>7292</v>
      </c>
      <c r="K2936" s="2" t="s">
        <v>121</v>
      </c>
      <c r="L2936" s="2" t="s">
        <v>136</v>
      </c>
      <c r="M2936" s="2">
        <v>2549</v>
      </c>
      <c r="N2936" s="2" t="s">
        <v>7348</v>
      </c>
      <c r="O2936" s="2" t="s">
        <v>7349</v>
      </c>
      <c r="P2936" s="4">
        <v>1</v>
      </c>
      <c r="Q2936" s="2" t="s">
        <v>2582</v>
      </c>
      <c r="R2936" s="2" t="s">
        <v>2583</v>
      </c>
      <c r="S2936" s="2" t="s">
        <v>42</v>
      </c>
      <c r="T2936" s="2" t="s">
        <v>86</v>
      </c>
      <c r="U2936" s="2" t="s">
        <v>44</v>
      </c>
      <c r="V2936" s="2" t="s">
        <v>179</v>
      </c>
      <c r="W2936" s="4">
        <v>72</v>
      </c>
      <c r="X2936" s="5">
        <v>5</v>
      </c>
      <c r="Y2936" s="5">
        <v>0</v>
      </c>
      <c r="Z2936" s="6">
        <v>43475</v>
      </c>
      <c r="AA2936" s="2" t="s">
        <v>46</v>
      </c>
    </row>
    <row r="2937" spans="1:27" ht="22.5" x14ac:dyDescent="0.25">
      <c r="A2937" s="2" t="s">
        <v>2221</v>
      </c>
      <c r="B2937" s="2" t="s">
        <v>2584</v>
      </c>
      <c r="C2937" s="2" t="s">
        <v>2585</v>
      </c>
      <c r="D2937" s="2" t="s">
        <v>2221</v>
      </c>
      <c r="E2937" s="2" t="s">
        <v>2586</v>
      </c>
      <c r="F2937" s="2" t="s">
        <v>15881</v>
      </c>
      <c r="G2937" s="2" t="s">
        <v>15882</v>
      </c>
      <c r="H2937" s="2" t="s">
        <v>15883</v>
      </c>
      <c r="I2937" s="3"/>
      <c r="J2937" s="2" t="s">
        <v>10975</v>
      </c>
      <c r="K2937" s="2" t="s">
        <v>10976</v>
      </c>
      <c r="L2937" s="2" t="s">
        <v>136</v>
      </c>
      <c r="M2937" s="2">
        <v>3781</v>
      </c>
      <c r="N2937" s="2" t="s">
        <v>15884</v>
      </c>
      <c r="O2937" s="2" t="s">
        <v>15885</v>
      </c>
      <c r="P2937" s="4">
        <v>1</v>
      </c>
      <c r="Q2937" s="2" t="s">
        <v>7013</v>
      </c>
      <c r="R2937" s="2" t="s">
        <v>7014</v>
      </c>
      <c r="S2937" s="2" t="s">
        <v>42</v>
      </c>
      <c r="T2937" s="2" t="s">
        <v>340</v>
      </c>
      <c r="U2937" s="2" t="s">
        <v>4409</v>
      </c>
      <c r="V2937" s="2" t="s">
        <v>4410</v>
      </c>
      <c r="W2937" s="4">
        <v>11</v>
      </c>
      <c r="X2937" s="5">
        <v>5</v>
      </c>
      <c r="Y2937" s="5">
        <v>4</v>
      </c>
      <c r="Z2937" s="6">
        <v>45336</v>
      </c>
      <c r="AA2937" s="2" t="s">
        <v>46</v>
      </c>
    </row>
    <row r="2938" spans="1:27" ht="22.5" x14ac:dyDescent="0.25">
      <c r="A2938" s="2" t="s">
        <v>1521</v>
      </c>
      <c r="B2938" s="2" t="s">
        <v>1758</v>
      </c>
      <c r="C2938" s="2" t="s">
        <v>1759</v>
      </c>
      <c r="D2938" s="2" t="s">
        <v>1521</v>
      </c>
      <c r="E2938" s="2" t="s">
        <v>1506</v>
      </c>
      <c r="F2938" s="2" t="s">
        <v>7342</v>
      </c>
      <c r="G2938" s="2" t="s">
        <v>7343</v>
      </c>
      <c r="H2938" s="2" t="s">
        <v>7344</v>
      </c>
      <c r="I2938" s="3"/>
      <c r="J2938" s="2" t="s">
        <v>7292</v>
      </c>
      <c r="K2938" s="2" t="s">
        <v>121</v>
      </c>
      <c r="L2938" s="2" t="s">
        <v>136</v>
      </c>
      <c r="M2938" s="2">
        <v>2285</v>
      </c>
      <c r="N2938" s="2" t="s">
        <v>7286</v>
      </c>
      <c r="O2938" s="2" t="s">
        <v>7293</v>
      </c>
      <c r="P2938" s="4">
        <v>1</v>
      </c>
      <c r="Q2938" s="2" t="s">
        <v>1808</v>
      </c>
      <c r="R2938" s="2" t="s">
        <v>1809</v>
      </c>
      <c r="S2938" s="2" t="s">
        <v>2372</v>
      </c>
      <c r="T2938" s="2" t="s">
        <v>86</v>
      </c>
      <c r="U2938" s="2" t="s">
        <v>44</v>
      </c>
      <c r="V2938" s="2" t="s">
        <v>179</v>
      </c>
      <c r="W2938" s="4">
        <v>127</v>
      </c>
      <c r="X2938" s="5">
        <v>5</v>
      </c>
      <c r="Y2938" s="5">
        <v>0</v>
      </c>
      <c r="Z2938" s="6">
        <v>41794</v>
      </c>
      <c r="AA2938" s="2" t="s">
        <v>46</v>
      </c>
    </row>
    <row r="2939" spans="1:27" ht="22.5" x14ac:dyDescent="0.25">
      <c r="A2939" s="2" t="s">
        <v>1856</v>
      </c>
      <c r="B2939" s="2" t="s">
        <v>3557</v>
      </c>
      <c r="C2939" s="2" t="s">
        <v>3558</v>
      </c>
      <c r="D2939" s="2" t="s">
        <v>1856</v>
      </c>
      <c r="E2939" s="2" t="s">
        <v>3559</v>
      </c>
      <c r="F2939" s="2" t="s">
        <v>7337</v>
      </c>
      <c r="G2939" s="2" t="s">
        <v>7338</v>
      </c>
      <c r="H2939" s="2" t="s">
        <v>7339</v>
      </c>
      <c r="I2939" s="3"/>
      <c r="J2939" s="2" t="s">
        <v>7292</v>
      </c>
      <c r="K2939" s="2" t="s">
        <v>121</v>
      </c>
      <c r="L2939" s="2" t="s">
        <v>136</v>
      </c>
      <c r="M2939" s="2">
        <v>2307</v>
      </c>
      <c r="N2939" s="2" t="s">
        <v>7286</v>
      </c>
      <c r="O2939" s="2" t="s">
        <v>7293</v>
      </c>
      <c r="P2939" s="4">
        <v>1</v>
      </c>
      <c r="Q2939" s="2" t="s">
        <v>7340</v>
      </c>
      <c r="R2939" s="2" t="s">
        <v>7341</v>
      </c>
      <c r="S2939" s="2" t="s">
        <v>5779</v>
      </c>
      <c r="T2939" s="2" t="s">
        <v>86</v>
      </c>
      <c r="U2939" s="2" t="s">
        <v>7211</v>
      </c>
      <c r="V2939" s="2" t="s">
        <v>7212</v>
      </c>
      <c r="W2939" s="4">
        <v>45</v>
      </c>
      <c r="X2939" s="5">
        <v>5</v>
      </c>
      <c r="Y2939" s="5">
        <v>1</v>
      </c>
      <c r="Z2939" s="6">
        <v>44299</v>
      </c>
      <c r="AA2939" s="2" t="s">
        <v>46</v>
      </c>
    </row>
    <row r="2940" spans="1:27" ht="22.5" x14ac:dyDescent="0.25">
      <c r="A2940" s="2" t="s">
        <v>4117</v>
      </c>
      <c r="B2940" s="2" t="s">
        <v>3557</v>
      </c>
      <c r="C2940" s="2" t="s">
        <v>3558</v>
      </c>
      <c r="D2940" s="2" t="s">
        <v>4117</v>
      </c>
      <c r="E2940" s="2" t="s">
        <v>3559</v>
      </c>
      <c r="F2940" s="2" t="s">
        <v>7332</v>
      </c>
      <c r="G2940" s="2" t="s">
        <v>7333</v>
      </c>
      <c r="H2940" s="2" t="s">
        <v>7334</v>
      </c>
      <c r="I2940" s="3"/>
      <c r="J2940" s="2" t="s">
        <v>7292</v>
      </c>
      <c r="K2940" s="2" t="s">
        <v>121</v>
      </c>
      <c r="L2940" s="2" t="s">
        <v>136</v>
      </c>
      <c r="M2940" s="2">
        <v>2314</v>
      </c>
      <c r="N2940" s="2" t="s">
        <v>7286</v>
      </c>
      <c r="O2940" s="2" t="s">
        <v>7293</v>
      </c>
      <c r="P2940" s="4">
        <v>1</v>
      </c>
      <c r="Q2940" s="2" t="s">
        <v>7335</v>
      </c>
      <c r="R2940" s="2" t="s">
        <v>7336</v>
      </c>
      <c r="S2940" s="2" t="s">
        <v>42</v>
      </c>
      <c r="T2940" s="2" t="s">
        <v>86</v>
      </c>
      <c r="U2940" s="2" t="s">
        <v>44</v>
      </c>
      <c r="V2940" s="2" t="s">
        <v>179</v>
      </c>
      <c r="W2940" s="4">
        <v>99</v>
      </c>
      <c r="X2940" s="5">
        <v>5</v>
      </c>
      <c r="Y2940" s="5">
        <v>0</v>
      </c>
      <c r="Z2940" s="6">
        <v>42654</v>
      </c>
      <c r="AA2940" s="2" t="s">
        <v>46</v>
      </c>
    </row>
    <row r="2941" spans="1:27" ht="22.5" x14ac:dyDescent="0.25">
      <c r="A2941" s="2" t="s">
        <v>390</v>
      </c>
      <c r="B2941" s="2" t="s">
        <v>3575</v>
      </c>
      <c r="C2941" s="2" t="s">
        <v>3576</v>
      </c>
      <c r="D2941" s="2" t="s">
        <v>390</v>
      </c>
      <c r="E2941" s="2" t="s">
        <v>7325</v>
      </c>
      <c r="F2941" s="2" t="s">
        <v>7326</v>
      </c>
      <c r="G2941" s="2" t="s">
        <v>7327</v>
      </c>
      <c r="H2941" s="2" t="s">
        <v>7328</v>
      </c>
      <c r="I2941" s="3"/>
      <c r="J2941" s="2" t="s">
        <v>7292</v>
      </c>
      <c r="K2941" s="2" t="s">
        <v>121</v>
      </c>
      <c r="L2941" s="2" t="s">
        <v>136</v>
      </c>
      <c r="M2941" s="2">
        <v>2345</v>
      </c>
      <c r="N2941" s="2" t="s">
        <v>7286</v>
      </c>
      <c r="O2941" s="2" t="s">
        <v>7293</v>
      </c>
      <c r="P2941" s="4">
        <v>1</v>
      </c>
      <c r="Q2941" s="2" t="s">
        <v>7329</v>
      </c>
      <c r="R2941" s="2" t="s">
        <v>7330</v>
      </c>
      <c r="S2941" s="2" t="s">
        <v>7331</v>
      </c>
      <c r="T2941" s="2" t="s">
        <v>86</v>
      </c>
      <c r="U2941" s="2" t="s">
        <v>44</v>
      </c>
      <c r="V2941" s="2" t="s">
        <v>179</v>
      </c>
      <c r="W2941" s="4">
        <v>147</v>
      </c>
      <c r="X2941" s="5">
        <v>5</v>
      </c>
      <c r="Y2941" s="5">
        <v>0</v>
      </c>
      <c r="Z2941" s="6">
        <v>41204</v>
      </c>
      <c r="AA2941" s="2" t="s">
        <v>46</v>
      </c>
    </row>
    <row r="2942" spans="1:27" ht="22.5" x14ac:dyDescent="0.25">
      <c r="A2942" s="2" t="s">
        <v>829</v>
      </c>
      <c r="B2942" s="2" t="s">
        <v>2610</v>
      </c>
      <c r="C2942" s="2" t="s">
        <v>2611</v>
      </c>
      <c r="D2942" s="2" t="s">
        <v>829</v>
      </c>
      <c r="E2942" s="2" t="s">
        <v>2616</v>
      </c>
      <c r="F2942" s="2" t="s">
        <v>7319</v>
      </c>
      <c r="G2942" s="2" t="s">
        <v>7320</v>
      </c>
      <c r="H2942" s="2" t="s">
        <v>7321</v>
      </c>
      <c r="I2942" s="3"/>
      <c r="J2942" s="2" t="s">
        <v>7292</v>
      </c>
      <c r="K2942" s="2" t="s">
        <v>121</v>
      </c>
      <c r="L2942" s="2" t="s">
        <v>136</v>
      </c>
      <c r="M2942" s="2">
        <v>2409</v>
      </c>
      <c r="N2942" s="2" t="s">
        <v>7286</v>
      </c>
      <c r="O2942" s="2" t="s">
        <v>7293</v>
      </c>
      <c r="P2942" s="4">
        <v>1</v>
      </c>
      <c r="Q2942" s="2" t="s">
        <v>7322</v>
      </c>
      <c r="R2942" s="2" t="s">
        <v>7323</v>
      </c>
      <c r="S2942" s="2" t="s">
        <v>7324</v>
      </c>
      <c r="T2942" s="2" t="s">
        <v>86</v>
      </c>
      <c r="U2942" s="2" t="s">
        <v>44</v>
      </c>
      <c r="V2942" s="2" t="s">
        <v>179</v>
      </c>
      <c r="W2942" s="4">
        <v>114</v>
      </c>
      <c r="X2942" s="5">
        <v>5</v>
      </c>
      <c r="Y2942" s="5">
        <v>0</v>
      </c>
      <c r="Z2942" s="6">
        <v>42191</v>
      </c>
      <c r="AA2942" s="2" t="s">
        <v>46</v>
      </c>
    </row>
    <row r="2943" spans="1:27" ht="22.5" x14ac:dyDescent="0.25">
      <c r="A2943" s="2" t="s">
        <v>829</v>
      </c>
      <c r="B2943" s="2" t="s">
        <v>2808</v>
      </c>
      <c r="C2943" s="2" t="s">
        <v>2809</v>
      </c>
      <c r="D2943" s="2" t="s">
        <v>829</v>
      </c>
      <c r="E2943" s="2" t="s">
        <v>1506</v>
      </c>
      <c r="F2943" s="2" t="s">
        <v>7314</v>
      </c>
      <c r="G2943" s="2" t="s">
        <v>7315</v>
      </c>
      <c r="H2943" s="2" t="s">
        <v>7316</v>
      </c>
      <c r="I2943" s="3"/>
      <c r="J2943" s="2" t="s">
        <v>7292</v>
      </c>
      <c r="K2943" s="2" t="s">
        <v>121</v>
      </c>
      <c r="L2943" s="2" t="s">
        <v>136</v>
      </c>
      <c r="M2943" s="2">
        <v>2414</v>
      </c>
      <c r="N2943" s="2" t="s">
        <v>7286</v>
      </c>
      <c r="O2943" s="2" t="s">
        <v>7293</v>
      </c>
      <c r="P2943" s="4">
        <v>1</v>
      </c>
      <c r="Q2943" s="2" t="s">
        <v>7317</v>
      </c>
      <c r="R2943" s="2" t="s">
        <v>7318</v>
      </c>
      <c r="S2943" s="2" t="s">
        <v>6021</v>
      </c>
      <c r="T2943" s="2" t="s">
        <v>86</v>
      </c>
      <c r="U2943" s="2" t="s">
        <v>44</v>
      </c>
      <c r="V2943" s="2" t="s">
        <v>179</v>
      </c>
      <c r="W2943" s="4">
        <v>142</v>
      </c>
      <c r="X2943" s="5">
        <v>5</v>
      </c>
      <c r="Y2943" s="5">
        <v>0</v>
      </c>
      <c r="Z2943" s="6">
        <v>41341</v>
      </c>
      <c r="AA2943" s="2" t="s">
        <v>46</v>
      </c>
    </row>
    <row r="2944" spans="1:27" ht="22.5" x14ac:dyDescent="0.25">
      <c r="A2944" s="2" t="s">
        <v>829</v>
      </c>
      <c r="B2944" s="2" t="s">
        <v>2808</v>
      </c>
      <c r="C2944" s="2" t="s">
        <v>2809</v>
      </c>
      <c r="D2944" s="2" t="s">
        <v>829</v>
      </c>
      <c r="E2944" s="2" t="s">
        <v>3559</v>
      </c>
      <c r="F2944" s="2" t="s">
        <v>7311</v>
      </c>
      <c r="G2944" s="2" t="s">
        <v>7312</v>
      </c>
      <c r="H2944" s="2" t="s">
        <v>7313</v>
      </c>
      <c r="I2944" s="3"/>
      <c r="J2944" s="2" t="s">
        <v>7292</v>
      </c>
      <c r="K2944" s="2" t="s">
        <v>121</v>
      </c>
      <c r="L2944" s="2" t="s">
        <v>136</v>
      </c>
      <c r="M2944" s="2">
        <v>2415</v>
      </c>
      <c r="N2944" s="2" t="s">
        <v>7286</v>
      </c>
      <c r="O2944" s="2" t="s">
        <v>7293</v>
      </c>
      <c r="P2944" s="4">
        <v>1</v>
      </c>
      <c r="Q2944" s="2" t="s">
        <v>7151</v>
      </c>
      <c r="R2944" s="2" t="s">
        <v>7152</v>
      </c>
      <c r="S2944" s="2" t="s">
        <v>7153</v>
      </c>
      <c r="T2944" s="2" t="s">
        <v>86</v>
      </c>
      <c r="U2944" s="2" t="s">
        <v>44</v>
      </c>
      <c r="V2944" s="2" t="s">
        <v>179</v>
      </c>
      <c r="W2944" s="4">
        <v>225</v>
      </c>
      <c r="X2944" s="5">
        <v>5</v>
      </c>
      <c r="Y2944" s="5">
        <v>0</v>
      </c>
      <c r="Z2944" s="6">
        <v>38838</v>
      </c>
      <c r="AA2944" s="2" t="s">
        <v>46</v>
      </c>
    </row>
    <row r="2945" spans="1:27" ht="22.5" x14ac:dyDescent="0.25">
      <c r="A2945" s="2" t="s">
        <v>829</v>
      </c>
      <c r="B2945" s="2" t="s">
        <v>2988</v>
      </c>
      <c r="C2945" s="2" t="s">
        <v>2989</v>
      </c>
      <c r="D2945" s="2" t="s">
        <v>829</v>
      </c>
      <c r="E2945" s="2" t="s">
        <v>5541</v>
      </c>
      <c r="F2945" s="2" t="s">
        <v>7307</v>
      </c>
      <c r="G2945" s="2" t="s">
        <v>7308</v>
      </c>
      <c r="H2945" s="2" t="s">
        <v>7309</v>
      </c>
      <c r="I2945" s="3"/>
      <c r="J2945" s="2" t="s">
        <v>7292</v>
      </c>
      <c r="K2945" s="2" t="s">
        <v>121</v>
      </c>
      <c r="L2945" s="2" t="s">
        <v>136</v>
      </c>
      <c r="M2945" s="2">
        <v>2419</v>
      </c>
      <c r="N2945" s="2" t="s">
        <v>7286</v>
      </c>
      <c r="O2945" s="2" t="s">
        <v>7293</v>
      </c>
      <c r="P2945" s="4">
        <v>1</v>
      </c>
      <c r="Q2945" s="2" t="s">
        <v>7279</v>
      </c>
      <c r="R2945" s="2" t="s">
        <v>7280</v>
      </c>
      <c r="S2945" s="2" t="s">
        <v>7310</v>
      </c>
      <c r="T2945" s="2" t="s">
        <v>86</v>
      </c>
      <c r="U2945" s="2" t="s">
        <v>44</v>
      </c>
      <c r="V2945" s="2" t="s">
        <v>179</v>
      </c>
      <c r="W2945" s="4">
        <v>144</v>
      </c>
      <c r="X2945" s="5">
        <v>5</v>
      </c>
      <c r="Y2945" s="5">
        <v>0</v>
      </c>
      <c r="Z2945" s="6">
        <v>41277</v>
      </c>
      <c r="AA2945" s="2" t="s">
        <v>46</v>
      </c>
    </row>
    <row r="2946" spans="1:27" ht="22.5" x14ac:dyDescent="0.25">
      <c r="A2946" s="2" t="s">
        <v>829</v>
      </c>
      <c r="B2946" s="2" t="s">
        <v>845</v>
      </c>
      <c r="C2946" s="2" t="s">
        <v>693</v>
      </c>
      <c r="D2946" s="2" t="s">
        <v>829</v>
      </c>
      <c r="E2946" s="2" t="s">
        <v>1485</v>
      </c>
      <c r="F2946" s="2" t="s">
        <v>7303</v>
      </c>
      <c r="G2946" s="2" t="s">
        <v>7304</v>
      </c>
      <c r="H2946" s="2" t="s">
        <v>7305</v>
      </c>
      <c r="I2946" s="3"/>
      <c r="J2946" s="2" t="s">
        <v>7292</v>
      </c>
      <c r="K2946" s="2" t="s">
        <v>121</v>
      </c>
      <c r="L2946" s="2" t="s">
        <v>136</v>
      </c>
      <c r="M2946" s="2">
        <v>2422</v>
      </c>
      <c r="N2946" s="2" t="s">
        <v>7286</v>
      </c>
      <c r="O2946" s="2" t="s">
        <v>7293</v>
      </c>
      <c r="P2946" s="4">
        <v>1</v>
      </c>
      <c r="Q2946" s="2" t="s">
        <v>6463</v>
      </c>
      <c r="R2946" s="2" t="s">
        <v>6464</v>
      </c>
      <c r="S2946" s="2" t="s">
        <v>7306</v>
      </c>
      <c r="T2946" s="2" t="s">
        <v>86</v>
      </c>
      <c r="U2946" s="2" t="s">
        <v>44</v>
      </c>
      <c r="V2946" s="2" t="s">
        <v>179</v>
      </c>
      <c r="W2946" s="4">
        <v>96</v>
      </c>
      <c r="X2946" s="5">
        <v>5</v>
      </c>
      <c r="Y2946" s="5">
        <v>0</v>
      </c>
      <c r="Z2946" s="6">
        <v>42753</v>
      </c>
      <c r="AA2946" s="2" t="s">
        <v>46</v>
      </c>
    </row>
    <row r="2947" spans="1:27" ht="22.5" x14ac:dyDescent="0.25">
      <c r="A2947" s="2" t="s">
        <v>829</v>
      </c>
      <c r="B2947" s="2" t="s">
        <v>1483</v>
      </c>
      <c r="C2947" s="2" t="s">
        <v>1484</v>
      </c>
      <c r="D2947" s="2" t="s">
        <v>829</v>
      </c>
      <c r="E2947" s="2" t="s">
        <v>1485</v>
      </c>
      <c r="F2947" s="2" t="s">
        <v>7300</v>
      </c>
      <c r="G2947" s="2" t="s">
        <v>7301</v>
      </c>
      <c r="H2947" s="2" t="s">
        <v>7302</v>
      </c>
      <c r="I2947" s="3"/>
      <c r="J2947" s="2" t="s">
        <v>7292</v>
      </c>
      <c r="K2947" s="2" t="s">
        <v>121</v>
      </c>
      <c r="L2947" s="2" t="s">
        <v>136</v>
      </c>
      <c r="M2947" s="2">
        <v>2423</v>
      </c>
      <c r="N2947" s="2" t="s">
        <v>7286</v>
      </c>
      <c r="O2947" s="2" t="s">
        <v>7293</v>
      </c>
      <c r="P2947" s="4">
        <v>1</v>
      </c>
      <c r="Q2947" s="2" t="s">
        <v>6463</v>
      </c>
      <c r="R2947" s="2" t="s">
        <v>6464</v>
      </c>
      <c r="S2947" s="2" t="s">
        <v>42</v>
      </c>
      <c r="T2947" s="2" t="s">
        <v>86</v>
      </c>
      <c r="U2947" s="2" t="s">
        <v>1246</v>
      </c>
      <c r="V2947" s="2" t="s">
        <v>1247</v>
      </c>
      <c r="W2947" s="4">
        <v>47</v>
      </c>
      <c r="X2947" s="5">
        <v>10</v>
      </c>
      <c r="Y2947" s="5">
        <v>6</v>
      </c>
      <c r="Z2947" s="6">
        <v>44256</v>
      </c>
      <c r="AA2947" s="2" t="s">
        <v>46</v>
      </c>
    </row>
    <row r="2948" spans="1:27" ht="22.5" x14ac:dyDescent="0.25">
      <c r="A2948" s="2" t="s">
        <v>829</v>
      </c>
      <c r="B2948" s="2" t="s">
        <v>1895</v>
      </c>
      <c r="C2948" s="2" t="s">
        <v>1896</v>
      </c>
      <c r="D2948" s="2" t="s">
        <v>829</v>
      </c>
      <c r="E2948" s="2" t="s">
        <v>1790</v>
      </c>
      <c r="F2948" s="2" t="s">
        <v>7294</v>
      </c>
      <c r="G2948" s="2" t="s">
        <v>7295</v>
      </c>
      <c r="H2948" s="2" t="s">
        <v>7296</v>
      </c>
      <c r="I2948" s="3"/>
      <c r="J2948" s="2" t="s">
        <v>7292</v>
      </c>
      <c r="K2948" s="2" t="s">
        <v>121</v>
      </c>
      <c r="L2948" s="2" t="s">
        <v>136</v>
      </c>
      <c r="M2948" s="2">
        <v>2429</v>
      </c>
      <c r="N2948" s="2" t="s">
        <v>7286</v>
      </c>
      <c r="O2948" s="2" t="s">
        <v>7293</v>
      </c>
      <c r="P2948" s="4">
        <v>1</v>
      </c>
      <c r="Q2948" s="2" t="s">
        <v>7297</v>
      </c>
      <c r="R2948" s="2" t="s">
        <v>7298</v>
      </c>
      <c r="S2948" s="2" t="s">
        <v>7299</v>
      </c>
      <c r="T2948" s="2" t="s">
        <v>86</v>
      </c>
      <c r="U2948" s="2" t="s">
        <v>44</v>
      </c>
      <c r="V2948" s="2" t="s">
        <v>179</v>
      </c>
      <c r="W2948" s="4">
        <v>144</v>
      </c>
      <c r="X2948" s="5">
        <v>5</v>
      </c>
      <c r="Y2948" s="5">
        <v>0</v>
      </c>
      <c r="Z2948" s="6">
        <v>41288</v>
      </c>
      <c r="AA2948" s="2" t="s">
        <v>46</v>
      </c>
    </row>
    <row r="2949" spans="1:27" ht="22.5" x14ac:dyDescent="0.25">
      <c r="A2949" s="2" t="s">
        <v>350</v>
      </c>
      <c r="B2949" s="2" t="s">
        <v>2574</v>
      </c>
      <c r="C2949" s="2" t="s">
        <v>2575</v>
      </c>
      <c r="D2949" s="2" t="s">
        <v>350</v>
      </c>
      <c r="E2949" s="2" t="s">
        <v>2576</v>
      </c>
      <c r="F2949" s="2" t="s">
        <v>7289</v>
      </c>
      <c r="G2949" s="2" t="s">
        <v>7290</v>
      </c>
      <c r="H2949" s="2" t="s">
        <v>7291</v>
      </c>
      <c r="I2949" s="3"/>
      <c r="J2949" s="2" t="s">
        <v>7292</v>
      </c>
      <c r="K2949" s="2" t="s">
        <v>121</v>
      </c>
      <c r="L2949" s="2" t="s">
        <v>136</v>
      </c>
      <c r="M2949" s="2">
        <v>2547</v>
      </c>
      <c r="N2949" s="2" t="s">
        <v>7286</v>
      </c>
      <c r="O2949" s="2" t="s">
        <v>7293</v>
      </c>
      <c r="P2949" s="4">
        <v>1</v>
      </c>
      <c r="Q2949" s="2" t="s">
        <v>2582</v>
      </c>
      <c r="R2949" s="2" t="s">
        <v>2583</v>
      </c>
      <c r="S2949" s="2" t="s">
        <v>238</v>
      </c>
      <c r="T2949" s="2" t="s">
        <v>86</v>
      </c>
      <c r="U2949" s="2" t="s">
        <v>44</v>
      </c>
      <c r="V2949" s="2" t="s">
        <v>179</v>
      </c>
      <c r="W2949" s="4">
        <v>144</v>
      </c>
      <c r="X2949" s="5">
        <v>5</v>
      </c>
      <c r="Y2949" s="5">
        <v>0</v>
      </c>
      <c r="Z2949" s="6">
        <v>41276</v>
      </c>
      <c r="AA2949" s="2" t="s">
        <v>46</v>
      </c>
    </row>
    <row r="2950" spans="1:27" ht="22.5" x14ac:dyDescent="0.25">
      <c r="A2950" s="2" t="s">
        <v>1535</v>
      </c>
      <c r="B2950" s="2" t="s">
        <v>2610</v>
      </c>
      <c r="C2950" s="2" t="s">
        <v>2611</v>
      </c>
      <c r="D2950" s="2" t="s">
        <v>1535</v>
      </c>
      <c r="E2950" s="2" t="s">
        <v>2616</v>
      </c>
      <c r="F2950" s="2" t="s">
        <v>7391</v>
      </c>
      <c r="G2950" s="2" t="s">
        <v>7392</v>
      </c>
      <c r="H2950" s="2" t="s">
        <v>7393</v>
      </c>
      <c r="I2950" s="2" t="s">
        <v>7394</v>
      </c>
      <c r="J2950" s="2" t="s">
        <v>7292</v>
      </c>
      <c r="K2950" s="2" t="s">
        <v>121</v>
      </c>
      <c r="L2950" s="2" t="s">
        <v>136</v>
      </c>
      <c r="M2950" s="2">
        <v>2316</v>
      </c>
      <c r="N2950" s="2" t="s">
        <v>7348</v>
      </c>
      <c r="O2950" s="2" t="s">
        <v>7375</v>
      </c>
      <c r="P2950" s="4">
        <v>1</v>
      </c>
      <c r="Q2950" s="2" t="s">
        <v>7395</v>
      </c>
      <c r="R2950" s="2" t="s">
        <v>7396</v>
      </c>
      <c r="S2950" s="2" t="s">
        <v>1748</v>
      </c>
      <c r="T2950" s="2" t="s">
        <v>86</v>
      </c>
      <c r="U2950" s="2" t="s">
        <v>44</v>
      </c>
      <c r="V2950" s="2" t="s">
        <v>179</v>
      </c>
      <c r="W2950" s="4">
        <v>141</v>
      </c>
      <c r="X2950" s="5">
        <v>10</v>
      </c>
      <c r="Y2950" s="5">
        <v>0</v>
      </c>
      <c r="Z2950" s="6">
        <v>41388</v>
      </c>
      <c r="AA2950" s="2" t="s">
        <v>46</v>
      </c>
    </row>
    <row r="2951" spans="1:27" ht="22.5" x14ac:dyDescent="0.25">
      <c r="A2951" s="2" t="s">
        <v>1535</v>
      </c>
      <c r="B2951" s="2" t="s">
        <v>2808</v>
      </c>
      <c r="C2951" s="2" t="s">
        <v>2809</v>
      </c>
      <c r="D2951" s="2" t="s">
        <v>1886</v>
      </c>
      <c r="E2951" s="2" t="s">
        <v>1887</v>
      </c>
      <c r="F2951" s="2" t="s">
        <v>7388</v>
      </c>
      <c r="G2951" s="2" t="s">
        <v>7389</v>
      </c>
      <c r="H2951" s="2" t="s">
        <v>7390</v>
      </c>
      <c r="I2951" s="3"/>
      <c r="J2951" s="2" t="s">
        <v>7292</v>
      </c>
      <c r="K2951" s="2" t="s">
        <v>121</v>
      </c>
      <c r="L2951" s="2" t="s">
        <v>136</v>
      </c>
      <c r="M2951" s="2">
        <v>2317</v>
      </c>
      <c r="N2951" s="2" t="s">
        <v>7348</v>
      </c>
      <c r="O2951" s="2" t="s">
        <v>7375</v>
      </c>
      <c r="P2951" s="4">
        <v>1</v>
      </c>
      <c r="Q2951" s="2" t="s">
        <v>1892</v>
      </c>
      <c r="R2951" s="2" t="s">
        <v>1893</v>
      </c>
      <c r="S2951" s="2" t="s">
        <v>1894</v>
      </c>
      <c r="T2951" s="2" t="s">
        <v>86</v>
      </c>
      <c r="U2951" s="2" t="s">
        <v>44</v>
      </c>
      <c r="V2951" s="2" t="s">
        <v>179</v>
      </c>
      <c r="W2951" s="4">
        <v>181</v>
      </c>
      <c r="X2951" s="5">
        <v>5</v>
      </c>
      <c r="Y2951" s="5">
        <v>0</v>
      </c>
      <c r="Z2951" s="6">
        <v>40169</v>
      </c>
      <c r="AA2951" s="2" t="s">
        <v>46</v>
      </c>
    </row>
    <row r="2952" spans="1:27" ht="22.5" x14ac:dyDescent="0.25">
      <c r="A2952" s="2" t="s">
        <v>390</v>
      </c>
      <c r="B2952" s="2" t="s">
        <v>2138</v>
      </c>
      <c r="C2952" s="2" t="s">
        <v>2139</v>
      </c>
      <c r="D2952" s="2" t="s">
        <v>390</v>
      </c>
      <c r="E2952" s="2" t="s">
        <v>2156</v>
      </c>
      <c r="F2952" s="2" t="s">
        <v>7384</v>
      </c>
      <c r="G2952" s="2" t="s">
        <v>7385</v>
      </c>
      <c r="H2952" s="2" t="s">
        <v>7386</v>
      </c>
      <c r="I2952" s="3"/>
      <c r="J2952" s="2" t="s">
        <v>7292</v>
      </c>
      <c r="K2952" s="2" t="s">
        <v>121</v>
      </c>
      <c r="L2952" s="2" t="s">
        <v>136</v>
      </c>
      <c r="M2952" s="2">
        <v>2350</v>
      </c>
      <c r="N2952" s="2" t="s">
        <v>7348</v>
      </c>
      <c r="O2952" s="2" t="s">
        <v>7375</v>
      </c>
      <c r="P2952" s="4">
        <v>1</v>
      </c>
      <c r="Q2952" s="2" t="s">
        <v>2291</v>
      </c>
      <c r="R2952" s="2" t="s">
        <v>2292</v>
      </c>
      <c r="S2952" s="2" t="s">
        <v>7387</v>
      </c>
      <c r="T2952" s="2" t="s">
        <v>86</v>
      </c>
      <c r="U2952" s="2" t="s">
        <v>44</v>
      </c>
      <c r="V2952" s="2" t="s">
        <v>179</v>
      </c>
      <c r="W2952" s="4">
        <v>161</v>
      </c>
      <c r="X2952" s="5">
        <v>5</v>
      </c>
      <c r="Y2952" s="5">
        <v>0</v>
      </c>
      <c r="Z2952" s="6">
        <v>40780</v>
      </c>
      <c r="AA2952" s="2" t="s">
        <v>46</v>
      </c>
    </row>
    <row r="2953" spans="1:27" ht="22.5" x14ac:dyDescent="0.25">
      <c r="A2953" s="2" t="s">
        <v>390</v>
      </c>
      <c r="B2953" s="2" t="s">
        <v>3557</v>
      </c>
      <c r="C2953" s="2" t="s">
        <v>3558</v>
      </c>
      <c r="D2953" s="2" t="s">
        <v>1886</v>
      </c>
      <c r="E2953" s="2" t="s">
        <v>1887</v>
      </c>
      <c r="F2953" s="2" t="s">
        <v>7381</v>
      </c>
      <c r="G2953" s="2" t="s">
        <v>7382</v>
      </c>
      <c r="H2953" s="2" t="s">
        <v>7383</v>
      </c>
      <c r="I2953" s="3"/>
      <c r="J2953" s="2" t="s">
        <v>7292</v>
      </c>
      <c r="K2953" s="2" t="s">
        <v>121</v>
      </c>
      <c r="L2953" s="2" t="s">
        <v>136</v>
      </c>
      <c r="M2953" s="2">
        <v>2395</v>
      </c>
      <c r="N2953" s="2" t="s">
        <v>7348</v>
      </c>
      <c r="O2953" s="2" t="s">
        <v>7375</v>
      </c>
      <c r="P2953" s="4">
        <v>1</v>
      </c>
      <c r="Q2953" s="2" t="s">
        <v>1892</v>
      </c>
      <c r="R2953" s="2" t="s">
        <v>1893</v>
      </c>
      <c r="S2953" s="2" t="s">
        <v>1894</v>
      </c>
      <c r="T2953" s="2" t="s">
        <v>86</v>
      </c>
      <c r="U2953" s="2" t="s">
        <v>1256</v>
      </c>
      <c r="V2953" s="2" t="s">
        <v>1257</v>
      </c>
      <c r="W2953" s="4">
        <v>201</v>
      </c>
      <c r="X2953" s="5">
        <v>5</v>
      </c>
      <c r="Y2953" s="5">
        <v>0</v>
      </c>
      <c r="Z2953" s="6">
        <v>39548</v>
      </c>
      <c r="AA2953" s="2" t="s">
        <v>46</v>
      </c>
    </row>
    <row r="2954" spans="1:27" ht="22.5" x14ac:dyDescent="0.25">
      <c r="A2954" s="2" t="s">
        <v>350</v>
      </c>
      <c r="B2954" s="2" t="s">
        <v>3557</v>
      </c>
      <c r="C2954" s="2" t="s">
        <v>3558</v>
      </c>
      <c r="D2954" s="2" t="s">
        <v>1521</v>
      </c>
      <c r="E2954" s="2" t="s">
        <v>3559</v>
      </c>
      <c r="F2954" s="2" t="s">
        <v>7376</v>
      </c>
      <c r="G2954" s="2" t="s">
        <v>7377</v>
      </c>
      <c r="H2954" s="2" t="s">
        <v>7378</v>
      </c>
      <c r="I2954" s="3"/>
      <c r="J2954" s="2" t="s">
        <v>7292</v>
      </c>
      <c r="K2954" s="2" t="s">
        <v>121</v>
      </c>
      <c r="L2954" s="2" t="s">
        <v>136</v>
      </c>
      <c r="M2954" s="2">
        <v>2542</v>
      </c>
      <c r="N2954" s="2" t="s">
        <v>7348</v>
      </c>
      <c r="O2954" s="2" t="s">
        <v>7375</v>
      </c>
      <c r="P2954" s="4">
        <v>1</v>
      </c>
      <c r="Q2954" s="2" t="s">
        <v>7379</v>
      </c>
      <c r="R2954" s="2" t="s">
        <v>7380</v>
      </c>
      <c r="S2954" s="2" t="s">
        <v>238</v>
      </c>
      <c r="T2954" s="2" t="s">
        <v>86</v>
      </c>
      <c r="U2954" s="2" t="s">
        <v>44</v>
      </c>
      <c r="V2954" s="2" t="s">
        <v>179</v>
      </c>
      <c r="W2954" s="4">
        <v>198</v>
      </c>
      <c r="X2954" s="5">
        <v>5</v>
      </c>
      <c r="Y2954" s="5">
        <v>0</v>
      </c>
      <c r="Z2954" s="6">
        <v>39652</v>
      </c>
      <c r="AA2954" s="2" t="s">
        <v>46</v>
      </c>
    </row>
    <row r="2955" spans="1:27" ht="22.5" x14ac:dyDescent="0.25">
      <c r="A2955" s="2" t="s">
        <v>350</v>
      </c>
      <c r="B2955" s="2" t="s">
        <v>2574</v>
      </c>
      <c r="C2955" s="2" t="s">
        <v>2575</v>
      </c>
      <c r="D2955" s="2" t="s">
        <v>350</v>
      </c>
      <c r="E2955" s="2" t="s">
        <v>2576</v>
      </c>
      <c r="F2955" s="2" t="s">
        <v>7372</v>
      </c>
      <c r="G2955" s="2" t="s">
        <v>7373</v>
      </c>
      <c r="H2955" s="2" t="s">
        <v>7374</v>
      </c>
      <c r="I2955" s="3"/>
      <c r="J2955" s="2" t="s">
        <v>7292</v>
      </c>
      <c r="K2955" s="2" t="s">
        <v>121</v>
      </c>
      <c r="L2955" s="2" t="s">
        <v>136</v>
      </c>
      <c r="M2955" s="2">
        <v>2548</v>
      </c>
      <c r="N2955" s="2" t="s">
        <v>7348</v>
      </c>
      <c r="O2955" s="2" t="s">
        <v>7375</v>
      </c>
      <c r="P2955" s="4">
        <v>1</v>
      </c>
      <c r="Q2955" s="2" t="s">
        <v>2582</v>
      </c>
      <c r="R2955" s="2" t="s">
        <v>2583</v>
      </c>
      <c r="S2955" s="2" t="s">
        <v>238</v>
      </c>
      <c r="T2955" s="2" t="s">
        <v>86</v>
      </c>
      <c r="U2955" s="2" t="s">
        <v>44</v>
      </c>
      <c r="V2955" s="2" t="s">
        <v>179</v>
      </c>
      <c r="W2955" s="4">
        <v>162</v>
      </c>
      <c r="X2955" s="5">
        <v>5</v>
      </c>
      <c r="Y2955" s="5">
        <v>0</v>
      </c>
      <c r="Z2955" s="6">
        <v>40752</v>
      </c>
      <c r="AA2955" s="2" t="s">
        <v>46</v>
      </c>
    </row>
    <row r="2956" spans="1:27" ht="22.5" x14ac:dyDescent="0.25">
      <c r="A2956" s="2" t="s">
        <v>2961</v>
      </c>
      <c r="B2956" s="2" t="s">
        <v>2550</v>
      </c>
      <c r="C2956" s="2" t="s">
        <v>2551</v>
      </c>
      <c r="D2956" s="2" t="s">
        <v>2961</v>
      </c>
      <c r="E2956" s="2" t="s">
        <v>1522</v>
      </c>
      <c r="F2956" s="2" t="s">
        <v>7410</v>
      </c>
      <c r="G2956" s="2" t="s">
        <v>7411</v>
      </c>
      <c r="H2956" s="2" t="s">
        <v>7412</v>
      </c>
      <c r="I2956" s="3"/>
      <c r="J2956" s="2" t="s">
        <v>7292</v>
      </c>
      <c r="K2956" s="2" t="s">
        <v>121</v>
      </c>
      <c r="L2956" s="2" t="s">
        <v>136</v>
      </c>
      <c r="M2956" s="2">
        <v>1964</v>
      </c>
      <c r="N2956" s="2" t="s">
        <v>7348</v>
      </c>
      <c r="O2956" s="2" t="s">
        <v>7400</v>
      </c>
      <c r="P2956" s="4">
        <v>1</v>
      </c>
      <c r="Q2956" s="2" t="s">
        <v>4524</v>
      </c>
      <c r="R2956" s="2" t="s">
        <v>4525</v>
      </c>
      <c r="S2956" s="2" t="s">
        <v>42</v>
      </c>
      <c r="T2956" s="2" t="s">
        <v>86</v>
      </c>
      <c r="U2956" s="2" t="s">
        <v>44</v>
      </c>
      <c r="V2956" s="2" t="s">
        <v>179</v>
      </c>
      <c r="W2956" s="4">
        <v>130</v>
      </c>
      <c r="X2956" s="5">
        <v>7</v>
      </c>
      <c r="Y2956" s="5">
        <v>0</v>
      </c>
      <c r="Z2956" s="6">
        <v>41726</v>
      </c>
      <c r="AA2956" s="2" t="s">
        <v>46</v>
      </c>
    </row>
    <row r="2957" spans="1:27" ht="22.5" x14ac:dyDescent="0.25">
      <c r="A2957" s="2" t="s">
        <v>350</v>
      </c>
      <c r="B2957" s="2" t="s">
        <v>3557</v>
      </c>
      <c r="C2957" s="2" t="s">
        <v>3558</v>
      </c>
      <c r="D2957" s="2" t="s">
        <v>350</v>
      </c>
      <c r="E2957" s="2" t="s">
        <v>3559</v>
      </c>
      <c r="F2957" s="2" t="s">
        <v>7406</v>
      </c>
      <c r="G2957" s="2" t="s">
        <v>7407</v>
      </c>
      <c r="H2957" s="2" t="s">
        <v>7408</v>
      </c>
      <c r="I2957" s="3"/>
      <c r="J2957" s="2" t="s">
        <v>7292</v>
      </c>
      <c r="K2957" s="2" t="s">
        <v>121</v>
      </c>
      <c r="L2957" s="2" t="s">
        <v>136</v>
      </c>
      <c r="M2957" s="2">
        <v>2543</v>
      </c>
      <c r="N2957" s="2" t="s">
        <v>7348</v>
      </c>
      <c r="O2957" s="2" t="s">
        <v>7400</v>
      </c>
      <c r="P2957" s="4">
        <v>1</v>
      </c>
      <c r="Q2957" s="2" t="s">
        <v>7404</v>
      </c>
      <c r="R2957" s="2" t="s">
        <v>7405</v>
      </c>
      <c r="S2957" s="2" t="s">
        <v>7409</v>
      </c>
      <c r="T2957" s="2" t="s">
        <v>86</v>
      </c>
      <c r="U2957" s="2" t="s">
        <v>44</v>
      </c>
      <c r="V2957" s="2" t="s">
        <v>179</v>
      </c>
      <c r="W2957" s="4">
        <v>163</v>
      </c>
      <c r="X2957" s="5">
        <v>5</v>
      </c>
      <c r="Y2957" s="5">
        <v>0</v>
      </c>
      <c r="Z2957" s="6">
        <v>40718</v>
      </c>
      <c r="AA2957" s="2" t="s">
        <v>46</v>
      </c>
    </row>
    <row r="2958" spans="1:27" ht="22.5" x14ac:dyDescent="0.25">
      <c r="A2958" s="2" t="s">
        <v>350</v>
      </c>
      <c r="B2958" s="2" t="s">
        <v>3557</v>
      </c>
      <c r="C2958" s="2" t="s">
        <v>3558</v>
      </c>
      <c r="D2958" s="2" t="s">
        <v>350</v>
      </c>
      <c r="E2958" s="2" t="s">
        <v>3559</v>
      </c>
      <c r="F2958" s="2" t="s">
        <v>7401</v>
      </c>
      <c r="G2958" s="2" t="s">
        <v>7402</v>
      </c>
      <c r="H2958" s="2" t="s">
        <v>7403</v>
      </c>
      <c r="I2958" s="3"/>
      <c r="J2958" s="2" t="s">
        <v>7292</v>
      </c>
      <c r="K2958" s="2" t="s">
        <v>121</v>
      </c>
      <c r="L2958" s="2" t="s">
        <v>136</v>
      </c>
      <c r="M2958" s="2">
        <v>2544</v>
      </c>
      <c r="N2958" s="2" t="s">
        <v>7348</v>
      </c>
      <c r="O2958" s="2" t="s">
        <v>7400</v>
      </c>
      <c r="P2958" s="4">
        <v>1</v>
      </c>
      <c r="Q2958" s="2" t="s">
        <v>7404</v>
      </c>
      <c r="R2958" s="2" t="s">
        <v>7405</v>
      </c>
      <c r="S2958" s="2" t="s">
        <v>42</v>
      </c>
      <c r="T2958" s="2" t="s">
        <v>86</v>
      </c>
      <c r="U2958" s="2" t="s">
        <v>44</v>
      </c>
      <c r="V2958" s="2" t="s">
        <v>179</v>
      </c>
      <c r="W2958" s="4">
        <v>74</v>
      </c>
      <c r="X2958" s="5">
        <v>5</v>
      </c>
      <c r="Y2958" s="5">
        <v>0</v>
      </c>
      <c r="Z2958" s="6">
        <v>43416</v>
      </c>
      <c r="AA2958" s="2" t="s">
        <v>46</v>
      </c>
    </row>
    <row r="2959" spans="1:27" ht="22.5" x14ac:dyDescent="0.25">
      <c r="A2959" s="2" t="s">
        <v>350</v>
      </c>
      <c r="B2959" s="2" t="s">
        <v>2574</v>
      </c>
      <c r="C2959" s="2" t="s">
        <v>2575</v>
      </c>
      <c r="D2959" s="2" t="s">
        <v>350</v>
      </c>
      <c r="E2959" s="2" t="s">
        <v>2576</v>
      </c>
      <c r="F2959" s="2" t="s">
        <v>7397</v>
      </c>
      <c r="G2959" s="2" t="s">
        <v>7398</v>
      </c>
      <c r="H2959" s="2" t="s">
        <v>7399</v>
      </c>
      <c r="I2959" s="3"/>
      <c r="J2959" s="2" t="s">
        <v>7292</v>
      </c>
      <c r="K2959" s="2" t="s">
        <v>121</v>
      </c>
      <c r="L2959" s="2" t="s">
        <v>136</v>
      </c>
      <c r="M2959" s="2">
        <v>2546</v>
      </c>
      <c r="N2959" s="2" t="s">
        <v>7348</v>
      </c>
      <c r="O2959" s="2" t="s">
        <v>7400</v>
      </c>
      <c r="P2959" s="4">
        <v>1</v>
      </c>
      <c r="Q2959" s="2" t="s">
        <v>2582</v>
      </c>
      <c r="R2959" s="2" t="s">
        <v>2583</v>
      </c>
      <c r="S2959" s="2" t="s">
        <v>238</v>
      </c>
      <c r="T2959" s="2" t="s">
        <v>86</v>
      </c>
      <c r="U2959" s="2" t="s">
        <v>44</v>
      </c>
      <c r="V2959" s="2" t="s">
        <v>179</v>
      </c>
      <c r="W2959" s="4">
        <v>152</v>
      </c>
      <c r="X2959" s="5">
        <v>5</v>
      </c>
      <c r="Y2959" s="5">
        <v>0</v>
      </c>
      <c r="Z2959" s="6">
        <v>41038</v>
      </c>
      <c r="AA2959" s="2" t="s">
        <v>46</v>
      </c>
    </row>
    <row r="2960" spans="1:27" ht="22.5" x14ac:dyDescent="0.25">
      <c r="A2960" s="2" t="s">
        <v>1446</v>
      </c>
      <c r="B2960" s="2" t="s">
        <v>1435</v>
      </c>
      <c r="C2960" s="2" t="s">
        <v>1436</v>
      </c>
      <c r="D2960" s="2" t="s">
        <v>1446</v>
      </c>
      <c r="E2960" s="2" t="s">
        <v>1437</v>
      </c>
      <c r="F2960" s="2" t="s">
        <v>15886</v>
      </c>
      <c r="G2960" s="2" t="s">
        <v>15887</v>
      </c>
      <c r="H2960" s="2" t="s">
        <v>15888</v>
      </c>
      <c r="I2960" s="3"/>
      <c r="J2960" s="2" t="s">
        <v>10677</v>
      </c>
      <c r="K2960" s="2" t="s">
        <v>10678</v>
      </c>
      <c r="L2960" s="2" t="str">
        <f>K2960</f>
        <v>Surface Coils, Magnetic Resona</v>
      </c>
      <c r="M2960" s="2">
        <v>3064</v>
      </c>
      <c r="N2960" s="2" t="s">
        <v>10884</v>
      </c>
      <c r="O2960" s="2" t="s">
        <v>15889</v>
      </c>
      <c r="P2960" s="4">
        <v>1</v>
      </c>
      <c r="Q2960" s="2" t="s">
        <v>1452</v>
      </c>
      <c r="R2960" s="2" t="s">
        <v>1453</v>
      </c>
      <c r="S2960" s="2" t="s">
        <v>238</v>
      </c>
      <c r="T2960" s="2" t="s">
        <v>340</v>
      </c>
      <c r="U2960" s="2" t="s">
        <v>44</v>
      </c>
      <c r="V2960" s="2" t="s">
        <v>179</v>
      </c>
      <c r="W2960" s="4">
        <v>131</v>
      </c>
      <c r="X2960" s="5">
        <v>5</v>
      </c>
      <c r="Y2960" s="5">
        <v>0</v>
      </c>
      <c r="Z2960" s="6">
        <v>41673</v>
      </c>
      <c r="AA2960" s="2" t="s">
        <v>46</v>
      </c>
    </row>
    <row r="2961" spans="1:27" ht="22.5" x14ac:dyDescent="0.25">
      <c r="A2961" s="2" t="s">
        <v>27</v>
      </c>
      <c r="B2961" s="2" t="s">
        <v>28</v>
      </c>
      <c r="C2961" s="2" t="s">
        <v>29</v>
      </c>
      <c r="D2961" s="2" t="s">
        <v>27</v>
      </c>
      <c r="E2961" s="2" t="s">
        <v>30</v>
      </c>
      <c r="F2961" s="2" t="s">
        <v>88</v>
      </c>
      <c r="G2961" s="2" t="s">
        <v>89</v>
      </c>
      <c r="H2961" s="2" t="s">
        <v>90</v>
      </c>
      <c r="I2961" s="2" t="s">
        <v>91</v>
      </c>
      <c r="J2961" s="2" t="s">
        <v>92</v>
      </c>
      <c r="K2961" s="2" t="s">
        <v>81</v>
      </c>
      <c r="L2961" s="2" t="s">
        <v>82</v>
      </c>
      <c r="M2961" s="2">
        <v>1706</v>
      </c>
      <c r="N2961" s="2" t="s">
        <v>38</v>
      </c>
      <c r="O2961" s="2" t="s">
        <v>93</v>
      </c>
      <c r="P2961" s="4">
        <v>1</v>
      </c>
      <c r="Q2961" s="2" t="s">
        <v>40</v>
      </c>
      <c r="R2961" s="2" t="s">
        <v>41</v>
      </c>
      <c r="S2961" s="2" t="s">
        <v>42</v>
      </c>
      <c r="T2961" s="2" t="s">
        <v>86</v>
      </c>
      <c r="U2961" s="2" t="s">
        <v>44</v>
      </c>
      <c r="V2961" s="2" t="s">
        <v>45</v>
      </c>
      <c r="W2961" s="4">
        <v>32</v>
      </c>
      <c r="X2961" s="5">
        <v>5</v>
      </c>
      <c r="Y2961" s="5">
        <v>2</v>
      </c>
      <c r="Z2961" s="6">
        <v>44700</v>
      </c>
      <c r="AA2961" s="2" t="s">
        <v>46</v>
      </c>
    </row>
    <row r="2962" spans="1:27" ht="22.5" x14ac:dyDescent="0.25">
      <c r="A2962" s="2" t="s">
        <v>27</v>
      </c>
      <c r="B2962" s="2" t="s">
        <v>47</v>
      </c>
      <c r="C2962" s="2" t="s">
        <v>48</v>
      </c>
      <c r="D2962" s="2" t="s">
        <v>27</v>
      </c>
      <c r="E2962" s="2" t="s">
        <v>49</v>
      </c>
      <c r="F2962" s="2" t="s">
        <v>94</v>
      </c>
      <c r="G2962" s="2" t="s">
        <v>95</v>
      </c>
      <c r="H2962" s="2" t="s">
        <v>96</v>
      </c>
      <c r="I2962" s="3"/>
      <c r="J2962" s="2" t="s">
        <v>92</v>
      </c>
      <c r="K2962" s="2" t="s">
        <v>81</v>
      </c>
      <c r="L2962" s="2" t="s">
        <v>82</v>
      </c>
      <c r="M2962" s="2">
        <v>1707</v>
      </c>
      <c r="N2962" s="2" t="s">
        <v>38</v>
      </c>
      <c r="O2962" s="2" t="s">
        <v>93</v>
      </c>
      <c r="P2962" s="4">
        <v>1</v>
      </c>
      <c r="Q2962" s="2" t="s">
        <v>53</v>
      </c>
      <c r="R2962" s="2" t="s">
        <v>54</v>
      </c>
      <c r="S2962" s="2" t="s">
        <v>42</v>
      </c>
      <c r="T2962" s="2" t="s">
        <v>86</v>
      </c>
      <c r="U2962" s="2" t="s">
        <v>44</v>
      </c>
      <c r="V2962" s="2" t="s">
        <v>45</v>
      </c>
      <c r="W2962" s="4">
        <v>22</v>
      </c>
      <c r="X2962" s="5">
        <v>5</v>
      </c>
      <c r="Y2962" s="5">
        <v>3</v>
      </c>
      <c r="Z2962" s="6">
        <v>44992</v>
      </c>
      <c r="AA2962" s="2" t="s">
        <v>46</v>
      </c>
    </row>
    <row r="2963" spans="1:27" ht="22.5" x14ac:dyDescent="0.25">
      <c r="A2963" s="2" t="s">
        <v>27</v>
      </c>
      <c r="B2963" s="2" t="s">
        <v>97</v>
      </c>
      <c r="C2963" s="2" t="s">
        <v>98</v>
      </c>
      <c r="D2963" s="2" t="s">
        <v>27</v>
      </c>
      <c r="E2963" s="2" t="s">
        <v>99</v>
      </c>
      <c r="F2963" s="2" t="s">
        <v>100</v>
      </c>
      <c r="G2963" s="2" t="s">
        <v>101</v>
      </c>
      <c r="H2963" s="2" t="s">
        <v>102</v>
      </c>
      <c r="I2963" s="3"/>
      <c r="J2963" s="2" t="s">
        <v>92</v>
      </c>
      <c r="K2963" s="2" t="s">
        <v>81</v>
      </c>
      <c r="L2963" s="2" t="s">
        <v>82</v>
      </c>
      <c r="M2963" s="2">
        <v>1708</v>
      </c>
      <c r="N2963" s="2" t="s">
        <v>38</v>
      </c>
      <c r="O2963" s="2" t="s">
        <v>93</v>
      </c>
      <c r="P2963" s="4">
        <v>1</v>
      </c>
      <c r="Q2963" s="2" t="s">
        <v>103</v>
      </c>
      <c r="R2963" s="2" t="s">
        <v>104</v>
      </c>
      <c r="S2963" s="2" t="s">
        <v>42</v>
      </c>
      <c r="T2963" s="2" t="s">
        <v>86</v>
      </c>
      <c r="U2963" s="2" t="s">
        <v>44</v>
      </c>
      <c r="V2963" s="2" t="s">
        <v>45</v>
      </c>
      <c r="W2963" s="4">
        <v>12</v>
      </c>
      <c r="X2963" s="5">
        <v>5.0833333333333304</v>
      </c>
      <c r="Y2963" s="5">
        <v>4.0833333333333304</v>
      </c>
      <c r="Z2963" s="6">
        <v>45320</v>
      </c>
      <c r="AA2963" s="2" t="s">
        <v>46</v>
      </c>
    </row>
    <row r="2964" spans="1:27" ht="22.5" x14ac:dyDescent="0.25">
      <c r="A2964" s="2" t="s">
        <v>27</v>
      </c>
      <c r="B2964" s="2" t="s">
        <v>55</v>
      </c>
      <c r="C2964" s="2" t="s">
        <v>56</v>
      </c>
      <c r="D2964" s="2" t="s">
        <v>27</v>
      </c>
      <c r="E2964" s="2" t="s">
        <v>57</v>
      </c>
      <c r="F2964" s="2" t="s">
        <v>105</v>
      </c>
      <c r="G2964" s="2" t="s">
        <v>106</v>
      </c>
      <c r="H2964" s="2" t="s">
        <v>107</v>
      </c>
      <c r="I2964" s="3"/>
      <c r="J2964" s="2" t="s">
        <v>92</v>
      </c>
      <c r="K2964" s="2" t="s">
        <v>81</v>
      </c>
      <c r="L2964" s="2" t="s">
        <v>82</v>
      </c>
      <c r="M2964" s="2">
        <v>1709</v>
      </c>
      <c r="N2964" s="2" t="s">
        <v>38</v>
      </c>
      <c r="O2964" s="2" t="s">
        <v>93</v>
      </c>
      <c r="P2964" s="4">
        <v>1</v>
      </c>
      <c r="Q2964" s="2" t="s">
        <v>61</v>
      </c>
      <c r="R2964" s="2" t="s">
        <v>62</v>
      </c>
      <c r="S2964" s="2" t="s">
        <v>42</v>
      </c>
      <c r="T2964" s="2" t="s">
        <v>86</v>
      </c>
      <c r="U2964" s="2" t="s">
        <v>108</v>
      </c>
      <c r="V2964" s="2" t="s">
        <v>109</v>
      </c>
      <c r="W2964" s="4">
        <v>7</v>
      </c>
      <c r="X2964" s="5">
        <v>5.0833333333333304</v>
      </c>
      <c r="Y2964" s="5">
        <v>4.0833333333333304</v>
      </c>
      <c r="Z2964" s="6">
        <v>45450</v>
      </c>
      <c r="AA2964" s="2" t="s">
        <v>46</v>
      </c>
    </row>
    <row r="2965" spans="1:27" ht="22.5" x14ac:dyDescent="0.25">
      <c r="A2965" s="2" t="s">
        <v>27</v>
      </c>
      <c r="B2965" s="2" t="s">
        <v>65</v>
      </c>
      <c r="C2965" s="2" t="s">
        <v>66</v>
      </c>
      <c r="D2965" s="2" t="s">
        <v>27</v>
      </c>
      <c r="E2965" s="2" t="s">
        <v>67</v>
      </c>
      <c r="F2965" s="2" t="s">
        <v>110</v>
      </c>
      <c r="G2965" s="2" t="s">
        <v>111</v>
      </c>
      <c r="H2965" s="2" t="s">
        <v>112</v>
      </c>
      <c r="I2965" s="3"/>
      <c r="J2965" s="2" t="s">
        <v>92</v>
      </c>
      <c r="K2965" s="2" t="s">
        <v>81</v>
      </c>
      <c r="L2965" s="2" t="s">
        <v>82</v>
      </c>
      <c r="M2965" s="2">
        <v>1710</v>
      </c>
      <c r="N2965" s="2" t="s">
        <v>38</v>
      </c>
      <c r="O2965" s="2" t="s">
        <v>93</v>
      </c>
      <c r="P2965" s="4">
        <v>1</v>
      </c>
      <c r="Q2965" s="2" t="s">
        <v>71</v>
      </c>
      <c r="R2965" s="2" t="s">
        <v>72</v>
      </c>
      <c r="S2965" s="2" t="s">
        <v>42</v>
      </c>
      <c r="T2965" s="2" t="s">
        <v>86</v>
      </c>
      <c r="U2965" s="2" t="s">
        <v>108</v>
      </c>
      <c r="V2965" s="2" t="s">
        <v>109</v>
      </c>
      <c r="W2965" s="4">
        <v>7</v>
      </c>
      <c r="X2965" s="5">
        <v>5.0833333333333304</v>
      </c>
      <c r="Y2965" s="5">
        <v>4.0833333333333304</v>
      </c>
      <c r="Z2965" s="6">
        <v>45450</v>
      </c>
      <c r="AA2965" s="2" t="s">
        <v>46</v>
      </c>
    </row>
    <row r="2966" spans="1:27" ht="22.5" x14ac:dyDescent="0.25">
      <c r="A2966" s="2" t="s">
        <v>1446</v>
      </c>
      <c r="B2966" s="2" t="s">
        <v>1483</v>
      </c>
      <c r="C2966" s="2" t="s">
        <v>1484</v>
      </c>
      <c r="D2966" s="2" t="s">
        <v>1446</v>
      </c>
      <c r="E2966" s="2" t="s">
        <v>1485</v>
      </c>
      <c r="F2966" s="2" t="s">
        <v>1486</v>
      </c>
      <c r="G2966" s="2" t="s">
        <v>1487</v>
      </c>
      <c r="H2966" s="2" t="s">
        <v>1488</v>
      </c>
      <c r="I2966" s="2" t="s">
        <v>1489</v>
      </c>
      <c r="J2966" s="2" t="s">
        <v>80</v>
      </c>
      <c r="K2966" s="2" t="s">
        <v>81</v>
      </c>
      <c r="L2966" s="2" t="s">
        <v>82</v>
      </c>
      <c r="M2966" s="2">
        <v>1648</v>
      </c>
      <c r="N2966" s="2" t="s">
        <v>38</v>
      </c>
      <c r="O2966" s="2" t="s">
        <v>83</v>
      </c>
      <c r="P2966" s="4">
        <v>1</v>
      </c>
      <c r="Q2966" s="2" t="s">
        <v>1490</v>
      </c>
      <c r="R2966" s="2" t="s">
        <v>1491</v>
      </c>
      <c r="S2966" s="2" t="s">
        <v>238</v>
      </c>
      <c r="T2966" s="2" t="s">
        <v>86</v>
      </c>
      <c r="U2966" s="2" t="s">
        <v>44</v>
      </c>
      <c r="V2966" s="2" t="s">
        <v>179</v>
      </c>
      <c r="W2966" s="4">
        <v>208</v>
      </c>
      <c r="X2966" s="5">
        <v>20</v>
      </c>
      <c r="Y2966" s="5">
        <v>3</v>
      </c>
      <c r="Z2966" s="6">
        <v>39356</v>
      </c>
      <c r="AA2966" s="2" t="s">
        <v>46</v>
      </c>
    </row>
    <row r="2967" spans="1:27" ht="22.5" x14ac:dyDescent="0.25">
      <c r="A2967" s="2" t="s">
        <v>27</v>
      </c>
      <c r="B2967" s="2" t="s">
        <v>73</v>
      </c>
      <c r="C2967" s="2" t="s">
        <v>74</v>
      </c>
      <c r="D2967" s="2" t="s">
        <v>27</v>
      </c>
      <c r="E2967" s="2" t="s">
        <v>75</v>
      </c>
      <c r="F2967" s="2" t="s">
        <v>76</v>
      </c>
      <c r="G2967" s="2" t="s">
        <v>77</v>
      </c>
      <c r="H2967" s="2" t="s">
        <v>78</v>
      </c>
      <c r="I2967" s="2" t="s">
        <v>79</v>
      </c>
      <c r="J2967" s="2" t="s">
        <v>80</v>
      </c>
      <c r="K2967" s="2" t="s">
        <v>81</v>
      </c>
      <c r="L2967" s="2" t="s">
        <v>82</v>
      </c>
      <c r="M2967" s="2">
        <v>1705</v>
      </c>
      <c r="N2967" s="2" t="s">
        <v>38</v>
      </c>
      <c r="O2967" s="2" t="s">
        <v>83</v>
      </c>
      <c r="P2967" s="4">
        <v>1</v>
      </c>
      <c r="Q2967" s="2" t="s">
        <v>84</v>
      </c>
      <c r="R2967" s="2" t="s">
        <v>85</v>
      </c>
      <c r="S2967" s="2" t="s">
        <v>42</v>
      </c>
      <c r="T2967" s="2" t="s">
        <v>86</v>
      </c>
      <c r="U2967" s="2" t="s">
        <v>63</v>
      </c>
      <c r="V2967" s="2" t="s">
        <v>87</v>
      </c>
      <c r="W2967" s="4">
        <v>36</v>
      </c>
      <c r="X2967" s="5">
        <v>5</v>
      </c>
      <c r="Y2967" s="5">
        <v>2</v>
      </c>
      <c r="Z2967" s="6">
        <v>44575</v>
      </c>
      <c r="AA2967" s="2" t="s">
        <v>46</v>
      </c>
    </row>
    <row r="2968" spans="1:27" ht="22.5" x14ac:dyDescent="0.25">
      <c r="A2968" s="2" t="s">
        <v>1446</v>
      </c>
      <c r="B2968" s="2" t="s">
        <v>4084</v>
      </c>
      <c r="C2968" s="2" t="s">
        <v>4085</v>
      </c>
      <c r="D2968" s="2" t="s">
        <v>1446</v>
      </c>
      <c r="E2968" s="2" t="s">
        <v>2552</v>
      </c>
      <c r="F2968" s="2" t="s">
        <v>15890</v>
      </c>
      <c r="G2968" s="2" t="s">
        <v>15891</v>
      </c>
      <c r="H2968" s="2" t="s">
        <v>15892</v>
      </c>
      <c r="I2968" s="2" t="s">
        <v>7394</v>
      </c>
      <c r="J2968" s="2" t="s">
        <v>15893</v>
      </c>
      <c r="K2968" s="2" t="s">
        <v>12225</v>
      </c>
      <c r="L2968" s="2" t="s">
        <v>10619</v>
      </c>
      <c r="M2968" s="2">
        <v>53</v>
      </c>
      <c r="N2968" s="2" t="s">
        <v>15894</v>
      </c>
      <c r="O2968" s="2" t="s">
        <v>15895</v>
      </c>
      <c r="P2968" s="4">
        <v>1</v>
      </c>
      <c r="Q2968" s="2" t="s">
        <v>4252</v>
      </c>
      <c r="R2968" s="2" t="s">
        <v>4253</v>
      </c>
      <c r="S2968" s="2" t="s">
        <v>4085</v>
      </c>
      <c r="T2968" s="2" t="s">
        <v>86</v>
      </c>
      <c r="U2968" s="2" t="s">
        <v>44</v>
      </c>
      <c r="V2968" s="2" t="s">
        <v>179</v>
      </c>
      <c r="W2968" s="4">
        <v>140</v>
      </c>
      <c r="X2968" s="5">
        <v>7</v>
      </c>
      <c r="Y2968" s="5">
        <v>0</v>
      </c>
      <c r="Z2968" s="6">
        <v>41410</v>
      </c>
      <c r="AA2968" s="2" t="s">
        <v>46</v>
      </c>
    </row>
    <row r="2969" spans="1:27" ht="22.5" x14ac:dyDescent="0.25">
      <c r="A2969" s="2" t="s">
        <v>441</v>
      </c>
      <c r="B2969" s="2" t="s">
        <v>830</v>
      </c>
      <c r="C2969" s="2" t="s">
        <v>831</v>
      </c>
      <c r="D2969" s="2" t="s">
        <v>441</v>
      </c>
      <c r="E2969" s="2" t="s">
        <v>1474</v>
      </c>
      <c r="F2969" s="2" t="s">
        <v>9841</v>
      </c>
      <c r="G2969" s="2" t="s">
        <v>9842</v>
      </c>
      <c r="H2969" s="2" t="s">
        <v>9843</v>
      </c>
      <c r="I2969" s="2" t="s">
        <v>9844</v>
      </c>
      <c r="J2969" s="2" t="s">
        <v>135</v>
      </c>
      <c r="K2969" s="2" t="s">
        <v>121</v>
      </c>
      <c r="L2969" s="2" t="s">
        <v>136</v>
      </c>
      <c r="M2969" s="2">
        <v>2042</v>
      </c>
      <c r="N2969" s="2" t="s">
        <v>38</v>
      </c>
      <c r="O2969" s="2" t="s">
        <v>2719</v>
      </c>
      <c r="P2969" s="4">
        <v>1</v>
      </c>
      <c r="Q2969" s="2" t="s">
        <v>4483</v>
      </c>
      <c r="R2969" s="2" t="s">
        <v>4484</v>
      </c>
      <c r="S2969" s="2" t="s">
        <v>238</v>
      </c>
      <c r="T2969" s="2" t="s">
        <v>86</v>
      </c>
      <c r="U2969" s="2" t="s">
        <v>44</v>
      </c>
      <c r="V2969" s="2" t="s">
        <v>179</v>
      </c>
      <c r="W2969" s="4">
        <v>249</v>
      </c>
      <c r="X2969" s="5">
        <v>5</v>
      </c>
      <c r="Y2969" s="5">
        <v>0</v>
      </c>
      <c r="Z2969" s="6">
        <v>38108</v>
      </c>
      <c r="AA2969" s="2" t="s">
        <v>46</v>
      </c>
    </row>
    <row r="2970" spans="1:27" ht="22.5" x14ac:dyDescent="0.25">
      <c r="A2970" s="2" t="s">
        <v>853</v>
      </c>
      <c r="B2970" s="2" t="s">
        <v>830</v>
      </c>
      <c r="C2970" s="2" t="s">
        <v>831</v>
      </c>
      <c r="D2970" s="2" t="s">
        <v>853</v>
      </c>
      <c r="E2970" s="2" t="s">
        <v>1474</v>
      </c>
      <c r="F2970" s="2" t="s">
        <v>2715</v>
      </c>
      <c r="G2970" s="2" t="s">
        <v>2716</v>
      </c>
      <c r="H2970" s="2" t="s">
        <v>2717</v>
      </c>
      <c r="I2970" s="2" t="s">
        <v>2718</v>
      </c>
      <c r="J2970" s="2" t="s">
        <v>135</v>
      </c>
      <c r="K2970" s="2" t="s">
        <v>121</v>
      </c>
      <c r="L2970" s="2" t="s">
        <v>136</v>
      </c>
      <c r="M2970" s="2">
        <v>2086</v>
      </c>
      <c r="N2970" s="2" t="s">
        <v>38</v>
      </c>
      <c r="O2970" s="2" t="s">
        <v>2719</v>
      </c>
      <c r="P2970" s="4">
        <v>1</v>
      </c>
      <c r="Q2970" s="2" t="s">
        <v>2720</v>
      </c>
      <c r="R2970" s="2" t="s">
        <v>2721</v>
      </c>
      <c r="S2970" s="2" t="s">
        <v>2722</v>
      </c>
      <c r="T2970" s="2" t="s">
        <v>86</v>
      </c>
      <c r="U2970" s="2" t="s">
        <v>44</v>
      </c>
      <c r="V2970" s="2" t="s">
        <v>179</v>
      </c>
      <c r="W2970" s="4">
        <v>242</v>
      </c>
      <c r="X2970" s="5">
        <v>5</v>
      </c>
      <c r="Y2970" s="5">
        <v>0</v>
      </c>
      <c r="Z2970" s="6">
        <v>38293</v>
      </c>
      <c r="AA2970" s="2" t="s">
        <v>46</v>
      </c>
    </row>
    <row r="2971" spans="1:27" ht="22.5" x14ac:dyDescent="0.25">
      <c r="A2971" s="2" t="s">
        <v>853</v>
      </c>
      <c r="B2971" s="2" t="s">
        <v>830</v>
      </c>
      <c r="C2971" s="2" t="s">
        <v>831</v>
      </c>
      <c r="D2971" s="2" t="s">
        <v>853</v>
      </c>
      <c r="E2971" s="2" t="s">
        <v>1474</v>
      </c>
      <c r="F2971" s="2" t="s">
        <v>2723</v>
      </c>
      <c r="G2971" s="2" t="s">
        <v>2724</v>
      </c>
      <c r="H2971" s="2" t="s">
        <v>2725</v>
      </c>
      <c r="I2971" s="2" t="s">
        <v>2726</v>
      </c>
      <c r="J2971" s="2" t="s">
        <v>135</v>
      </c>
      <c r="K2971" s="2" t="s">
        <v>121</v>
      </c>
      <c r="L2971" s="2" t="s">
        <v>136</v>
      </c>
      <c r="M2971" s="2">
        <v>2087</v>
      </c>
      <c r="N2971" s="2" t="s">
        <v>38</v>
      </c>
      <c r="O2971" s="2" t="s">
        <v>2719</v>
      </c>
      <c r="P2971" s="4">
        <v>1</v>
      </c>
      <c r="Q2971" s="2" t="s">
        <v>2720</v>
      </c>
      <c r="R2971" s="2" t="s">
        <v>2721</v>
      </c>
      <c r="S2971" s="2" t="s">
        <v>238</v>
      </c>
      <c r="T2971" s="2" t="s">
        <v>86</v>
      </c>
      <c r="U2971" s="2" t="s">
        <v>44</v>
      </c>
      <c r="V2971" s="2" t="s">
        <v>179</v>
      </c>
      <c r="W2971" s="4">
        <v>267</v>
      </c>
      <c r="X2971" s="5">
        <v>5</v>
      </c>
      <c r="Y2971" s="5">
        <v>0</v>
      </c>
      <c r="Z2971" s="6">
        <v>37560</v>
      </c>
      <c r="AA2971" s="2" t="s">
        <v>46</v>
      </c>
    </row>
    <row r="2972" spans="1:27" ht="22.5" x14ac:dyDescent="0.25">
      <c r="A2972" s="2" t="s">
        <v>1521</v>
      </c>
      <c r="B2972" s="2" t="s">
        <v>830</v>
      </c>
      <c r="C2972" s="2" t="s">
        <v>831</v>
      </c>
      <c r="D2972" s="2" t="s">
        <v>1521</v>
      </c>
      <c r="E2972" s="2" t="s">
        <v>1474</v>
      </c>
      <c r="F2972" s="2" t="s">
        <v>2727</v>
      </c>
      <c r="G2972" s="2" t="s">
        <v>2728</v>
      </c>
      <c r="H2972" s="2" t="s">
        <v>2729</v>
      </c>
      <c r="I2972" s="2" t="s">
        <v>2730</v>
      </c>
      <c r="J2972" s="2" t="s">
        <v>135</v>
      </c>
      <c r="K2972" s="2" t="s">
        <v>121</v>
      </c>
      <c r="L2972" s="2" t="s">
        <v>136</v>
      </c>
      <c r="M2972" s="2">
        <v>2298</v>
      </c>
      <c r="N2972" s="2" t="s">
        <v>38</v>
      </c>
      <c r="O2972" s="2" t="s">
        <v>2719</v>
      </c>
      <c r="P2972" s="4">
        <v>1</v>
      </c>
      <c r="Q2972" s="2" t="s">
        <v>2731</v>
      </c>
      <c r="R2972" s="2" t="s">
        <v>2732</v>
      </c>
      <c r="S2972" s="2" t="s">
        <v>42</v>
      </c>
      <c r="T2972" s="2" t="s">
        <v>86</v>
      </c>
      <c r="U2972" s="2" t="s">
        <v>44</v>
      </c>
      <c r="V2972" s="2" t="s">
        <v>179</v>
      </c>
      <c r="W2972" s="4">
        <v>106</v>
      </c>
      <c r="X2972" s="5">
        <v>5</v>
      </c>
      <c r="Y2972" s="5">
        <v>0</v>
      </c>
      <c r="Z2972" s="6">
        <v>42461</v>
      </c>
      <c r="AA2972" s="2" t="s">
        <v>46</v>
      </c>
    </row>
    <row r="2973" spans="1:27" ht="22.5" x14ac:dyDescent="0.25">
      <c r="A2973" s="2" t="s">
        <v>350</v>
      </c>
      <c r="B2973" s="2" t="s">
        <v>830</v>
      </c>
      <c r="C2973" s="2" t="s">
        <v>831</v>
      </c>
      <c r="D2973" s="2" t="s">
        <v>350</v>
      </c>
      <c r="E2973" s="2" t="s">
        <v>1474</v>
      </c>
      <c r="F2973" s="2" t="s">
        <v>2733</v>
      </c>
      <c r="G2973" s="2" t="s">
        <v>2734</v>
      </c>
      <c r="H2973" s="2" t="s">
        <v>2735</v>
      </c>
      <c r="I2973" s="3"/>
      <c r="J2973" s="2" t="s">
        <v>135</v>
      </c>
      <c r="K2973" s="2" t="s">
        <v>121</v>
      </c>
      <c r="L2973" s="2" t="s">
        <v>136</v>
      </c>
      <c r="M2973" s="2">
        <v>2540</v>
      </c>
      <c r="N2973" s="2" t="s">
        <v>38</v>
      </c>
      <c r="O2973" s="2" t="s">
        <v>2719</v>
      </c>
      <c r="P2973" s="4">
        <v>1</v>
      </c>
      <c r="Q2973" s="2" t="s">
        <v>2736</v>
      </c>
      <c r="R2973" s="2" t="s">
        <v>2737</v>
      </c>
      <c r="S2973" s="2" t="s">
        <v>42</v>
      </c>
      <c r="T2973" s="2" t="s">
        <v>86</v>
      </c>
      <c r="U2973" s="2" t="s">
        <v>359</v>
      </c>
      <c r="V2973" s="2" t="s">
        <v>2738</v>
      </c>
      <c r="W2973" s="4">
        <v>3</v>
      </c>
      <c r="X2973" s="5">
        <v>5</v>
      </c>
      <c r="Y2973" s="5">
        <v>5</v>
      </c>
      <c r="Z2973" s="6">
        <v>45575</v>
      </c>
      <c r="AA2973" s="2" t="s">
        <v>46</v>
      </c>
    </row>
    <row r="2974" spans="1:27" ht="22.5" x14ac:dyDescent="0.25">
      <c r="A2974" s="2" t="s">
        <v>1535</v>
      </c>
      <c r="B2974" s="2" t="s">
        <v>845</v>
      </c>
      <c r="C2974" s="2" t="s">
        <v>693</v>
      </c>
      <c r="D2974" s="2" t="s">
        <v>1886</v>
      </c>
      <c r="E2974" s="2" t="s">
        <v>1887</v>
      </c>
      <c r="F2974" s="2" t="s">
        <v>15896</v>
      </c>
      <c r="G2974" s="2" t="s">
        <v>15897</v>
      </c>
      <c r="H2974" s="2" t="s">
        <v>15898</v>
      </c>
      <c r="I2974" s="2" t="s">
        <v>15899</v>
      </c>
      <c r="J2974" s="2" t="s">
        <v>15900</v>
      </c>
      <c r="K2974" s="2" t="s">
        <v>15901</v>
      </c>
      <c r="L2974" s="2" t="str">
        <f>K2974</f>
        <v>Fetal Heart Detectors, Ultraso</v>
      </c>
      <c r="M2974" s="2">
        <v>342</v>
      </c>
      <c r="N2974" s="2" t="s">
        <v>15902</v>
      </c>
      <c r="O2974" s="2" t="s">
        <v>15903</v>
      </c>
      <c r="P2974" s="4">
        <v>1</v>
      </c>
      <c r="Q2974" s="2" t="s">
        <v>1892</v>
      </c>
      <c r="R2974" s="2" t="s">
        <v>1893</v>
      </c>
      <c r="S2974" s="2" t="s">
        <v>1894</v>
      </c>
      <c r="T2974" s="2" t="s">
        <v>340</v>
      </c>
      <c r="U2974" s="2" t="s">
        <v>44</v>
      </c>
      <c r="V2974" s="2" t="s">
        <v>179</v>
      </c>
      <c r="W2974" s="4">
        <v>87</v>
      </c>
      <c r="X2974" s="5">
        <v>5</v>
      </c>
      <c r="Y2974" s="5">
        <v>0</v>
      </c>
      <c r="Z2974" s="6">
        <v>43033</v>
      </c>
      <c r="AA2974" s="2" t="s">
        <v>46</v>
      </c>
    </row>
    <row r="2975" spans="1:27" ht="22.5" x14ac:dyDescent="0.25">
      <c r="A2975" s="2" t="s">
        <v>165</v>
      </c>
      <c r="B2975" s="2" t="s">
        <v>3729</v>
      </c>
      <c r="C2975" s="2" t="s">
        <v>3730</v>
      </c>
      <c r="D2975" s="2" t="s">
        <v>15904</v>
      </c>
      <c r="E2975" s="2" t="s">
        <v>15905</v>
      </c>
      <c r="F2975" s="2" t="s">
        <v>15906</v>
      </c>
      <c r="G2975" s="2" t="s">
        <v>15907</v>
      </c>
      <c r="H2975" s="2" t="s">
        <v>15908</v>
      </c>
      <c r="I2975" s="3"/>
      <c r="J2975" s="2" t="s">
        <v>15900</v>
      </c>
      <c r="K2975" s="2" t="s">
        <v>15901</v>
      </c>
      <c r="L2975" s="2" t="str">
        <f>K2975</f>
        <v>Fetal Heart Detectors, Ultraso</v>
      </c>
      <c r="M2975" s="2">
        <v>343</v>
      </c>
      <c r="N2975" s="2" t="s">
        <v>15902</v>
      </c>
      <c r="O2975" s="2" t="s">
        <v>15903</v>
      </c>
      <c r="P2975" s="4">
        <v>1</v>
      </c>
      <c r="Q2975" s="2" t="s">
        <v>15909</v>
      </c>
      <c r="R2975" s="2" t="s">
        <v>15910</v>
      </c>
      <c r="S2975" s="2" t="s">
        <v>42</v>
      </c>
      <c r="T2975" s="2" t="s">
        <v>340</v>
      </c>
      <c r="U2975" s="2" t="s">
        <v>430</v>
      </c>
      <c r="V2975" s="2" t="s">
        <v>431</v>
      </c>
      <c r="W2975" s="4">
        <v>31</v>
      </c>
      <c r="X2975" s="5">
        <v>5</v>
      </c>
      <c r="Y2975" s="5">
        <v>2</v>
      </c>
      <c r="Z2975" s="6">
        <v>44740</v>
      </c>
      <c r="AA2975" s="2" t="s">
        <v>46</v>
      </c>
    </row>
    <row r="2976" spans="1:27" ht="22.5" x14ac:dyDescent="0.25">
      <c r="A2976" s="2" t="s">
        <v>165</v>
      </c>
      <c r="B2976" s="2" t="s">
        <v>4981</v>
      </c>
      <c r="C2976" s="2" t="s">
        <v>4982</v>
      </c>
      <c r="D2976" s="2" t="s">
        <v>441</v>
      </c>
      <c r="E2976" s="2" t="s">
        <v>768</v>
      </c>
      <c r="F2976" s="2" t="s">
        <v>15911</v>
      </c>
      <c r="G2976" s="2" t="s">
        <v>15912</v>
      </c>
      <c r="H2976" s="2" t="s">
        <v>15913</v>
      </c>
      <c r="I2976" s="3"/>
      <c r="J2976" s="2" t="s">
        <v>15900</v>
      </c>
      <c r="K2976" s="2" t="s">
        <v>15901</v>
      </c>
      <c r="L2976" s="2" t="str">
        <f>K2976</f>
        <v>Fetal Heart Detectors, Ultraso</v>
      </c>
      <c r="M2976" s="2">
        <v>344</v>
      </c>
      <c r="N2976" s="2" t="s">
        <v>15902</v>
      </c>
      <c r="O2976" s="2" t="s">
        <v>15903</v>
      </c>
      <c r="P2976" s="4">
        <v>1</v>
      </c>
      <c r="Q2976" s="2" t="s">
        <v>15914</v>
      </c>
      <c r="R2976" s="2" t="s">
        <v>15915</v>
      </c>
      <c r="S2976" s="2" t="s">
        <v>238</v>
      </c>
      <c r="T2976" s="2" t="s">
        <v>340</v>
      </c>
      <c r="U2976" s="2" t="s">
        <v>1246</v>
      </c>
      <c r="V2976" s="2" t="s">
        <v>1266</v>
      </c>
      <c r="W2976" s="4">
        <v>150</v>
      </c>
      <c r="X2976" s="5">
        <v>5</v>
      </c>
      <c r="Y2976" s="5">
        <v>0</v>
      </c>
      <c r="Z2976" s="6">
        <v>41122</v>
      </c>
      <c r="AA2976" s="2" t="s">
        <v>46</v>
      </c>
    </row>
    <row r="2977" spans="1:27" ht="22.5" x14ac:dyDescent="0.25">
      <c r="A2977" s="2" t="s">
        <v>165</v>
      </c>
      <c r="B2977" s="2" t="s">
        <v>4981</v>
      </c>
      <c r="C2977" s="2" t="s">
        <v>4982</v>
      </c>
      <c r="D2977" s="2" t="s">
        <v>441</v>
      </c>
      <c r="E2977" s="2" t="s">
        <v>768</v>
      </c>
      <c r="F2977" s="2" t="s">
        <v>15916</v>
      </c>
      <c r="G2977" s="2" t="s">
        <v>15917</v>
      </c>
      <c r="H2977" s="2" t="s">
        <v>15918</v>
      </c>
      <c r="I2977" s="3"/>
      <c r="J2977" s="2" t="s">
        <v>15900</v>
      </c>
      <c r="K2977" s="2" t="s">
        <v>15901</v>
      </c>
      <c r="L2977" s="2" t="str">
        <f>K2977</f>
        <v>Fetal Heart Detectors, Ultraso</v>
      </c>
      <c r="M2977" s="2">
        <v>345</v>
      </c>
      <c r="N2977" s="2" t="s">
        <v>15902</v>
      </c>
      <c r="O2977" s="2" t="s">
        <v>15903</v>
      </c>
      <c r="P2977" s="4">
        <v>1</v>
      </c>
      <c r="Q2977" s="2" t="s">
        <v>15914</v>
      </c>
      <c r="R2977" s="2" t="s">
        <v>15915</v>
      </c>
      <c r="S2977" s="2" t="s">
        <v>238</v>
      </c>
      <c r="T2977" s="2" t="s">
        <v>340</v>
      </c>
      <c r="U2977" s="2" t="s">
        <v>1246</v>
      </c>
      <c r="V2977" s="2" t="s">
        <v>1266</v>
      </c>
      <c r="W2977" s="4">
        <v>150</v>
      </c>
      <c r="X2977" s="5">
        <v>5</v>
      </c>
      <c r="Y2977" s="5">
        <v>0</v>
      </c>
      <c r="Z2977" s="6">
        <v>41122</v>
      </c>
      <c r="AA2977" s="2" t="s">
        <v>46</v>
      </c>
    </row>
    <row r="2978" spans="1:27" ht="22.5" x14ac:dyDescent="0.25">
      <c r="A2978" s="2" t="s">
        <v>165</v>
      </c>
      <c r="B2978" s="2" t="s">
        <v>675</v>
      </c>
      <c r="C2978" s="2" t="s">
        <v>676</v>
      </c>
      <c r="D2978" s="2" t="s">
        <v>165</v>
      </c>
      <c r="E2978" s="2" t="s">
        <v>677</v>
      </c>
      <c r="F2978" s="2" t="s">
        <v>678</v>
      </c>
      <c r="G2978" s="2" t="s">
        <v>679</v>
      </c>
      <c r="H2978" s="2" t="s">
        <v>680</v>
      </c>
      <c r="I2978" s="2" t="s">
        <v>681</v>
      </c>
      <c r="J2978" s="2" t="s">
        <v>135</v>
      </c>
      <c r="K2978" s="2" t="s">
        <v>121</v>
      </c>
      <c r="L2978" s="2" t="s">
        <v>136</v>
      </c>
      <c r="M2978" s="2">
        <v>2627</v>
      </c>
      <c r="N2978" s="2" t="s">
        <v>38</v>
      </c>
      <c r="O2978" s="2" t="s">
        <v>682</v>
      </c>
      <c r="P2978" s="4">
        <v>1</v>
      </c>
      <c r="Q2978" s="2" t="s">
        <v>683</v>
      </c>
      <c r="R2978" s="2" t="s">
        <v>684</v>
      </c>
      <c r="S2978" s="2" t="s">
        <v>685</v>
      </c>
      <c r="T2978" s="2" t="s">
        <v>86</v>
      </c>
      <c r="U2978" s="2" t="s">
        <v>44</v>
      </c>
      <c r="V2978" s="2" t="s">
        <v>179</v>
      </c>
      <c r="W2978" s="4">
        <v>221</v>
      </c>
      <c r="X2978" s="5">
        <v>5</v>
      </c>
      <c r="Y2978" s="5">
        <v>0</v>
      </c>
      <c r="Z2978" s="6">
        <v>38947</v>
      </c>
      <c r="AA2978" s="2" t="s">
        <v>46</v>
      </c>
    </row>
    <row r="2979" spans="1:27" ht="22.5" x14ac:dyDescent="0.25">
      <c r="A2979" s="2" t="s">
        <v>441</v>
      </c>
      <c r="B2979" s="2" t="s">
        <v>391</v>
      </c>
      <c r="C2979" s="2" t="s">
        <v>392</v>
      </c>
      <c r="D2979" s="2" t="s">
        <v>441</v>
      </c>
      <c r="E2979" s="2" t="s">
        <v>2858</v>
      </c>
      <c r="F2979" s="2" t="s">
        <v>9823</v>
      </c>
      <c r="G2979" s="2" t="s">
        <v>9824</v>
      </c>
      <c r="H2979" s="2" t="s">
        <v>9825</v>
      </c>
      <c r="I2979" s="2" t="s">
        <v>9825</v>
      </c>
      <c r="J2979" s="2" t="s">
        <v>398</v>
      </c>
      <c r="K2979" s="2" t="s">
        <v>121</v>
      </c>
      <c r="L2979" s="2" t="s">
        <v>136</v>
      </c>
      <c r="M2979" s="2">
        <v>2007</v>
      </c>
      <c r="N2979" s="2" t="s">
        <v>281</v>
      </c>
      <c r="O2979" s="2" t="s">
        <v>2863</v>
      </c>
      <c r="P2979" s="4">
        <v>1</v>
      </c>
      <c r="Q2979" s="2" t="s">
        <v>9826</v>
      </c>
      <c r="R2979" s="2" t="s">
        <v>9827</v>
      </c>
      <c r="S2979" s="2" t="s">
        <v>9828</v>
      </c>
      <c r="T2979" s="2" t="s">
        <v>86</v>
      </c>
      <c r="U2979" s="2" t="s">
        <v>44</v>
      </c>
      <c r="V2979" s="2" t="s">
        <v>179</v>
      </c>
      <c r="W2979" s="4">
        <v>249</v>
      </c>
      <c r="X2979" s="5">
        <v>5</v>
      </c>
      <c r="Y2979" s="5">
        <v>0</v>
      </c>
      <c r="Z2979" s="6">
        <v>38097</v>
      </c>
      <c r="AA2979" s="2" t="s">
        <v>46</v>
      </c>
    </row>
    <row r="2980" spans="1:27" ht="22.5" x14ac:dyDescent="0.25">
      <c r="A2980" s="2" t="s">
        <v>853</v>
      </c>
      <c r="B2980" s="2" t="s">
        <v>391</v>
      </c>
      <c r="C2980" s="2" t="s">
        <v>392</v>
      </c>
      <c r="D2980" s="2" t="s">
        <v>853</v>
      </c>
      <c r="E2980" s="2" t="s">
        <v>2858</v>
      </c>
      <c r="F2980" s="2" t="s">
        <v>2859</v>
      </c>
      <c r="G2980" s="2" t="s">
        <v>2860</v>
      </c>
      <c r="H2980" s="2" t="s">
        <v>2861</v>
      </c>
      <c r="I2980" s="2" t="s">
        <v>2862</v>
      </c>
      <c r="J2980" s="2" t="s">
        <v>398</v>
      </c>
      <c r="K2980" s="2" t="s">
        <v>121</v>
      </c>
      <c r="L2980" s="2" t="s">
        <v>136</v>
      </c>
      <c r="M2980" s="2">
        <v>2065</v>
      </c>
      <c r="N2980" s="2" t="s">
        <v>281</v>
      </c>
      <c r="O2980" s="2" t="s">
        <v>2863</v>
      </c>
      <c r="P2980" s="4">
        <v>1</v>
      </c>
      <c r="Q2980" s="2" t="s">
        <v>2864</v>
      </c>
      <c r="R2980" s="2" t="s">
        <v>2865</v>
      </c>
      <c r="S2980" s="2" t="s">
        <v>2866</v>
      </c>
      <c r="T2980" s="2" t="s">
        <v>86</v>
      </c>
      <c r="U2980" s="2" t="s">
        <v>44</v>
      </c>
      <c r="V2980" s="2" t="s">
        <v>179</v>
      </c>
      <c r="W2980" s="4">
        <v>421</v>
      </c>
      <c r="X2980" s="5">
        <v>5</v>
      </c>
      <c r="Y2980" s="5">
        <v>0</v>
      </c>
      <c r="Z2980" s="6">
        <v>32874</v>
      </c>
      <c r="AA2980" s="2" t="s">
        <v>46</v>
      </c>
    </row>
    <row r="2981" spans="1:27" ht="22.5" x14ac:dyDescent="0.25">
      <c r="A2981" s="2" t="s">
        <v>853</v>
      </c>
      <c r="B2981" s="2" t="s">
        <v>391</v>
      </c>
      <c r="C2981" s="2" t="s">
        <v>392</v>
      </c>
      <c r="D2981" s="2" t="s">
        <v>853</v>
      </c>
      <c r="E2981" s="2" t="s">
        <v>2858</v>
      </c>
      <c r="F2981" s="2" t="s">
        <v>2867</v>
      </c>
      <c r="G2981" s="2" t="s">
        <v>2868</v>
      </c>
      <c r="H2981" s="2" t="s">
        <v>2869</v>
      </c>
      <c r="I2981" s="2" t="s">
        <v>2870</v>
      </c>
      <c r="J2981" s="2" t="s">
        <v>398</v>
      </c>
      <c r="K2981" s="2" t="s">
        <v>121</v>
      </c>
      <c r="L2981" s="2" t="s">
        <v>136</v>
      </c>
      <c r="M2981" s="2">
        <v>2066</v>
      </c>
      <c r="N2981" s="2" t="s">
        <v>281</v>
      </c>
      <c r="O2981" s="2" t="s">
        <v>2863</v>
      </c>
      <c r="P2981" s="4">
        <v>1</v>
      </c>
      <c r="Q2981" s="2" t="s">
        <v>2864</v>
      </c>
      <c r="R2981" s="2" t="s">
        <v>2865</v>
      </c>
      <c r="S2981" s="2" t="s">
        <v>2871</v>
      </c>
      <c r="T2981" s="2" t="s">
        <v>86</v>
      </c>
      <c r="U2981" s="2" t="s">
        <v>44</v>
      </c>
      <c r="V2981" s="2" t="s">
        <v>179</v>
      </c>
      <c r="W2981" s="4">
        <v>266</v>
      </c>
      <c r="X2981" s="5">
        <v>5</v>
      </c>
      <c r="Y2981" s="5">
        <v>0</v>
      </c>
      <c r="Z2981" s="6">
        <v>37580</v>
      </c>
      <c r="AA2981" s="2" t="s">
        <v>46</v>
      </c>
    </row>
    <row r="2982" spans="1:27" ht="22.5" x14ac:dyDescent="0.25">
      <c r="A2982" s="2" t="s">
        <v>853</v>
      </c>
      <c r="B2982" s="2" t="s">
        <v>2685</v>
      </c>
      <c r="C2982" s="2" t="s">
        <v>2686</v>
      </c>
      <c r="D2982" s="2" t="s">
        <v>853</v>
      </c>
      <c r="E2982" s="2" t="s">
        <v>2787</v>
      </c>
      <c r="F2982" s="2" t="s">
        <v>3624</v>
      </c>
      <c r="G2982" s="2" t="s">
        <v>3625</v>
      </c>
      <c r="H2982" s="2" t="s">
        <v>3626</v>
      </c>
      <c r="I2982" s="2" t="s">
        <v>3627</v>
      </c>
      <c r="J2982" s="2" t="s">
        <v>295</v>
      </c>
      <c r="K2982" s="2" t="s">
        <v>121</v>
      </c>
      <c r="L2982" s="2" t="s">
        <v>136</v>
      </c>
      <c r="M2982" s="2">
        <v>2054</v>
      </c>
      <c r="N2982" s="2" t="s">
        <v>3520</v>
      </c>
      <c r="O2982" s="2" t="s">
        <v>3628</v>
      </c>
      <c r="P2982" s="4">
        <v>1</v>
      </c>
      <c r="Q2982" s="2" t="s">
        <v>2793</v>
      </c>
      <c r="R2982" s="2" t="s">
        <v>2794</v>
      </c>
      <c r="S2982" s="2" t="s">
        <v>42</v>
      </c>
      <c r="T2982" s="2" t="s">
        <v>340</v>
      </c>
      <c r="U2982" s="2" t="s">
        <v>108</v>
      </c>
      <c r="V2982" s="2" t="s">
        <v>109</v>
      </c>
      <c r="W2982" s="4">
        <v>79</v>
      </c>
      <c r="X2982" s="5">
        <v>5</v>
      </c>
      <c r="Y2982" s="5">
        <v>0</v>
      </c>
      <c r="Z2982" s="6">
        <v>43278</v>
      </c>
      <c r="AA2982" s="2" t="s">
        <v>46</v>
      </c>
    </row>
    <row r="2983" spans="1:27" ht="22.5" x14ac:dyDescent="0.25">
      <c r="A2983" s="2" t="s">
        <v>1386</v>
      </c>
      <c r="B2983" s="2" t="s">
        <v>2584</v>
      </c>
      <c r="C2983" s="2" t="s">
        <v>2585</v>
      </c>
      <c r="D2983" s="2" t="s">
        <v>1386</v>
      </c>
      <c r="E2983" s="2" t="s">
        <v>2586</v>
      </c>
      <c r="F2983" s="2" t="s">
        <v>2587</v>
      </c>
      <c r="G2983" s="2" t="s">
        <v>2588</v>
      </c>
      <c r="H2983" s="2" t="s">
        <v>2589</v>
      </c>
      <c r="I2983" s="2" t="s">
        <v>2590</v>
      </c>
      <c r="J2983" s="2" t="s">
        <v>295</v>
      </c>
      <c r="K2983" s="2" t="s">
        <v>121</v>
      </c>
      <c r="L2983" s="2" t="s">
        <v>136</v>
      </c>
      <c r="M2983" s="2">
        <v>1905</v>
      </c>
      <c r="N2983" s="2" t="s">
        <v>511</v>
      </c>
      <c r="O2983" s="2" t="s">
        <v>2591</v>
      </c>
      <c r="P2983" s="4">
        <v>1</v>
      </c>
      <c r="Q2983" s="2" t="s">
        <v>2592</v>
      </c>
      <c r="R2983" s="2" t="s">
        <v>2593</v>
      </c>
      <c r="S2983" s="2" t="s">
        <v>2594</v>
      </c>
      <c r="T2983" s="2" t="s">
        <v>340</v>
      </c>
      <c r="U2983" s="2" t="s">
        <v>108</v>
      </c>
      <c r="V2983" s="2" t="s">
        <v>109</v>
      </c>
      <c r="W2983" s="4">
        <v>155</v>
      </c>
      <c r="X2983" s="5">
        <v>5</v>
      </c>
      <c r="Y2983" s="5">
        <v>0</v>
      </c>
      <c r="Z2983" s="6">
        <v>40941</v>
      </c>
      <c r="AA2983" s="2" t="s">
        <v>46</v>
      </c>
    </row>
    <row r="2984" spans="1:27" ht="22.5" x14ac:dyDescent="0.25">
      <c r="A2984" s="2" t="s">
        <v>1386</v>
      </c>
      <c r="B2984" s="2" t="s">
        <v>2595</v>
      </c>
      <c r="C2984" s="2" t="s">
        <v>2596</v>
      </c>
      <c r="D2984" s="2" t="s">
        <v>1386</v>
      </c>
      <c r="E2984" s="2" t="s">
        <v>1649</v>
      </c>
      <c r="F2984" s="2" t="s">
        <v>2597</v>
      </c>
      <c r="G2984" s="2" t="s">
        <v>2598</v>
      </c>
      <c r="H2984" s="2" t="s">
        <v>2599</v>
      </c>
      <c r="I2984" s="2" t="s">
        <v>2600</v>
      </c>
      <c r="J2984" s="2" t="s">
        <v>295</v>
      </c>
      <c r="K2984" s="2" t="s">
        <v>121</v>
      </c>
      <c r="L2984" s="2" t="s">
        <v>136</v>
      </c>
      <c r="M2984" s="2">
        <v>1913</v>
      </c>
      <c r="N2984" s="2" t="s">
        <v>511</v>
      </c>
      <c r="O2984" s="2" t="s">
        <v>2591</v>
      </c>
      <c r="P2984" s="4">
        <v>1</v>
      </c>
      <c r="Q2984" s="2" t="s">
        <v>1771</v>
      </c>
      <c r="R2984" s="2" t="s">
        <v>1772</v>
      </c>
      <c r="S2984" s="2" t="s">
        <v>2601</v>
      </c>
      <c r="T2984" s="2" t="s">
        <v>340</v>
      </c>
      <c r="U2984" s="2" t="s">
        <v>108</v>
      </c>
      <c r="V2984" s="2" t="s">
        <v>109</v>
      </c>
      <c r="W2984" s="4">
        <v>133</v>
      </c>
      <c r="X2984" s="5">
        <v>5</v>
      </c>
      <c r="Y2984" s="5">
        <v>0</v>
      </c>
      <c r="Z2984" s="6">
        <v>41634</v>
      </c>
      <c r="AA2984" s="2" t="s">
        <v>46</v>
      </c>
    </row>
    <row r="2985" spans="1:27" ht="22.5" x14ac:dyDescent="0.25">
      <c r="A2985" s="2" t="s">
        <v>1634</v>
      </c>
      <c r="B2985" s="2" t="s">
        <v>442</v>
      </c>
      <c r="C2985" s="2" t="s">
        <v>443</v>
      </c>
      <c r="D2985" s="2" t="s">
        <v>1634</v>
      </c>
      <c r="E2985" s="2" t="s">
        <v>1522</v>
      </c>
      <c r="F2985" s="2" t="s">
        <v>2602</v>
      </c>
      <c r="G2985" s="2" t="s">
        <v>2603</v>
      </c>
      <c r="H2985" s="2" t="s">
        <v>2604</v>
      </c>
      <c r="I2985" s="2" t="s">
        <v>2605</v>
      </c>
      <c r="J2985" s="2" t="s">
        <v>295</v>
      </c>
      <c r="K2985" s="2" t="s">
        <v>121</v>
      </c>
      <c r="L2985" s="2" t="s">
        <v>136</v>
      </c>
      <c r="M2985" s="2">
        <v>1925</v>
      </c>
      <c r="N2985" s="2" t="s">
        <v>511</v>
      </c>
      <c r="O2985" s="2" t="s">
        <v>2591</v>
      </c>
      <c r="P2985" s="4">
        <v>1</v>
      </c>
      <c r="Q2985" s="2" t="s">
        <v>2080</v>
      </c>
      <c r="R2985" s="2" t="s">
        <v>2081</v>
      </c>
      <c r="S2985" s="2" t="s">
        <v>42</v>
      </c>
      <c r="T2985" s="2" t="s">
        <v>340</v>
      </c>
      <c r="U2985" s="2" t="s">
        <v>108</v>
      </c>
      <c r="V2985" s="2" t="s">
        <v>109</v>
      </c>
      <c r="W2985" s="4">
        <v>182</v>
      </c>
      <c r="X2985" s="5">
        <v>7</v>
      </c>
      <c r="Y2985" s="5">
        <v>0</v>
      </c>
      <c r="Z2985" s="6">
        <v>40148</v>
      </c>
      <c r="AA2985" s="2" t="s">
        <v>46</v>
      </c>
    </row>
    <row r="2986" spans="1:27" ht="22.5" x14ac:dyDescent="0.25">
      <c r="A2986" s="2" t="s">
        <v>853</v>
      </c>
      <c r="B2986" s="2" t="s">
        <v>2584</v>
      </c>
      <c r="C2986" s="2" t="s">
        <v>2585</v>
      </c>
      <c r="D2986" s="2" t="s">
        <v>853</v>
      </c>
      <c r="E2986" s="2" t="s">
        <v>1522</v>
      </c>
      <c r="F2986" s="2" t="s">
        <v>2606</v>
      </c>
      <c r="G2986" s="2" t="s">
        <v>2607</v>
      </c>
      <c r="H2986" s="2" t="s">
        <v>2608</v>
      </c>
      <c r="I2986" s="2" t="s">
        <v>2609</v>
      </c>
      <c r="J2986" s="2" t="s">
        <v>295</v>
      </c>
      <c r="K2986" s="2" t="s">
        <v>121</v>
      </c>
      <c r="L2986" s="2" t="s">
        <v>136</v>
      </c>
      <c r="M2986" s="2">
        <v>2073</v>
      </c>
      <c r="N2986" s="2" t="s">
        <v>511</v>
      </c>
      <c r="O2986" s="2" t="s">
        <v>2591</v>
      </c>
      <c r="P2986" s="4">
        <v>1</v>
      </c>
      <c r="Q2986" s="2" t="s">
        <v>2072</v>
      </c>
      <c r="R2986" s="2" t="s">
        <v>2073</v>
      </c>
      <c r="S2986" s="2" t="s">
        <v>2110</v>
      </c>
      <c r="T2986" s="2" t="s">
        <v>340</v>
      </c>
      <c r="U2986" s="2" t="s">
        <v>108</v>
      </c>
      <c r="V2986" s="2" t="s">
        <v>109</v>
      </c>
      <c r="W2986" s="4">
        <v>150</v>
      </c>
      <c r="X2986" s="5">
        <v>5</v>
      </c>
      <c r="Y2986" s="5">
        <v>0</v>
      </c>
      <c r="Z2986" s="6">
        <v>41105</v>
      </c>
      <c r="AA2986" s="2" t="s">
        <v>46</v>
      </c>
    </row>
    <row r="2987" spans="1:27" ht="22.5" x14ac:dyDescent="0.25">
      <c r="A2987" s="2" t="s">
        <v>1446</v>
      </c>
      <c r="B2987" s="2" t="s">
        <v>2610</v>
      </c>
      <c r="C2987" s="2" t="s">
        <v>2611</v>
      </c>
      <c r="D2987" s="2" t="s">
        <v>1446</v>
      </c>
      <c r="E2987" s="2" t="s">
        <v>1522</v>
      </c>
      <c r="F2987" s="2" t="s">
        <v>2612</v>
      </c>
      <c r="G2987" s="2" t="s">
        <v>2613</v>
      </c>
      <c r="H2987" s="2" t="s">
        <v>2614</v>
      </c>
      <c r="I2987" s="2" t="s">
        <v>2615</v>
      </c>
      <c r="J2987" s="2" t="s">
        <v>295</v>
      </c>
      <c r="K2987" s="2" t="s">
        <v>121</v>
      </c>
      <c r="L2987" s="2" t="s">
        <v>136</v>
      </c>
      <c r="M2987" s="2">
        <v>2146</v>
      </c>
      <c r="N2987" s="2" t="s">
        <v>511</v>
      </c>
      <c r="O2987" s="2" t="s">
        <v>2591</v>
      </c>
      <c r="P2987" s="4">
        <v>1</v>
      </c>
      <c r="Q2987" s="2" t="s">
        <v>2206</v>
      </c>
      <c r="R2987" s="2" t="s">
        <v>2207</v>
      </c>
      <c r="S2987" s="2" t="s">
        <v>1766</v>
      </c>
      <c r="T2987" s="2" t="s">
        <v>340</v>
      </c>
      <c r="U2987" s="2" t="s">
        <v>108</v>
      </c>
      <c r="V2987" s="2" t="s">
        <v>109</v>
      </c>
      <c r="W2987" s="4">
        <v>173</v>
      </c>
      <c r="X2987" s="5">
        <v>5</v>
      </c>
      <c r="Y2987" s="5">
        <v>0</v>
      </c>
      <c r="Z2987" s="6">
        <v>40422</v>
      </c>
      <c r="AA2987" s="2" t="s">
        <v>46</v>
      </c>
    </row>
    <row r="2988" spans="1:27" ht="22.5" x14ac:dyDescent="0.25">
      <c r="A2988" s="2" t="s">
        <v>1446</v>
      </c>
      <c r="B2988" s="2" t="s">
        <v>2584</v>
      </c>
      <c r="C2988" s="2" t="s">
        <v>2585</v>
      </c>
      <c r="D2988" s="2" t="s">
        <v>1446</v>
      </c>
      <c r="E2988" s="2" t="s">
        <v>2616</v>
      </c>
      <c r="F2988" s="2" t="s">
        <v>2617</v>
      </c>
      <c r="G2988" s="2" t="s">
        <v>2618</v>
      </c>
      <c r="H2988" s="2" t="s">
        <v>2619</v>
      </c>
      <c r="I2988" s="2" t="s">
        <v>2620</v>
      </c>
      <c r="J2988" s="2" t="s">
        <v>295</v>
      </c>
      <c r="K2988" s="2" t="s">
        <v>121</v>
      </c>
      <c r="L2988" s="2" t="s">
        <v>136</v>
      </c>
      <c r="M2988" s="2">
        <v>2187</v>
      </c>
      <c r="N2988" s="2" t="s">
        <v>511</v>
      </c>
      <c r="O2988" s="2" t="s">
        <v>2591</v>
      </c>
      <c r="P2988" s="4">
        <v>1</v>
      </c>
      <c r="Q2988" s="2" t="s">
        <v>2621</v>
      </c>
      <c r="R2988" s="2" t="s">
        <v>2622</v>
      </c>
      <c r="S2988" s="2" t="s">
        <v>238</v>
      </c>
      <c r="T2988" s="2" t="s">
        <v>340</v>
      </c>
      <c r="U2988" s="2" t="s">
        <v>108</v>
      </c>
      <c r="V2988" s="2" t="s">
        <v>109</v>
      </c>
      <c r="W2988" s="4">
        <v>177</v>
      </c>
      <c r="X2988" s="5">
        <v>5</v>
      </c>
      <c r="Y2988" s="5">
        <v>0</v>
      </c>
      <c r="Z2988" s="6">
        <v>40299</v>
      </c>
      <c r="AA2988" s="2" t="s">
        <v>46</v>
      </c>
    </row>
    <row r="2989" spans="1:27" ht="22.5" x14ac:dyDescent="0.25">
      <c r="A2989" s="2" t="s">
        <v>350</v>
      </c>
      <c r="B2989" s="2" t="s">
        <v>2623</v>
      </c>
      <c r="C2989" s="2" t="s">
        <v>2624</v>
      </c>
      <c r="D2989" s="2" t="s">
        <v>350</v>
      </c>
      <c r="E2989" s="2" t="s">
        <v>2625</v>
      </c>
      <c r="F2989" s="2" t="s">
        <v>2626</v>
      </c>
      <c r="G2989" s="2" t="s">
        <v>2627</v>
      </c>
      <c r="H2989" s="2" t="s">
        <v>2628</v>
      </c>
      <c r="I2989" s="2" t="s">
        <v>2629</v>
      </c>
      <c r="J2989" s="2" t="s">
        <v>295</v>
      </c>
      <c r="K2989" s="2" t="s">
        <v>121</v>
      </c>
      <c r="L2989" s="2" t="s">
        <v>136</v>
      </c>
      <c r="M2989" s="2">
        <v>2460</v>
      </c>
      <c r="N2989" s="2" t="s">
        <v>511</v>
      </c>
      <c r="O2989" s="2" t="s">
        <v>2591</v>
      </c>
      <c r="P2989" s="4">
        <v>1</v>
      </c>
      <c r="Q2989" s="2" t="s">
        <v>2630</v>
      </c>
      <c r="R2989" s="2" t="s">
        <v>2631</v>
      </c>
      <c r="S2989" s="2" t="s">
        <v>42</v>
      </c>
      <c r="T2989" s="2" t="s">
        <v>340</v>
      </c>
      <c r="U2989" s="2" t="s">
        <v>108</v>
      </c>
      <c r="V2989" s="2" t="s">
        <v>109</v>
      </c>
      <c r="W2989" s="4">
        <v>181</v>
      </c>
      <c r="X2989" s="5">
        <v>5</v>
      </c>
      <c r="Y2989" s="5">
        <v>0</v>
      </c>
      <c r="Z2989" s="6">
        <v>40179</v>
      </c>
      <c r="AA2989" s="2" t="s">
        <v>46</v>
      </c>
    </row>
    <row r="2990" spans="1:27" ht="22.5" x14ac:dyDescent="0.25">
      <c r="A2990" s="2" t="s">
        <v>350</v>
      </c>
      <c r="B2990" s="2" t="s">
        <v>2623</v>
      </c>
      <c r="C2990" s="2" t="s">
        <v>2624</v>
      </c>
      <c r="D2990" s="2" t="s">
        <v>350</v>
      </c>
      <c r="E2990" s="2" t="s">
        <v>2625</v>
      </c>
      <c r="F2990" s="2" t="s">
        <v>2632</v>
      </c>
      <c r="G2990" s="2" t="s">
        <v>2633</v>
      </c>
      <c r="H2990" s="2" t="s">
        <v>2634</v>
      </c>
      <c r="I2990" s="2" t="s">
        <v>2635</v>
      </c>
      <c r="J2990" s="2" t="s">
        <v>295</v>
      </c>
      <c r="K2990" s="2" t="s">
        <v>121</v>
      </c>
      <c r="L2990" s="2" t="s">
        <v>136</v>
      </c>
      <c r="M2990" s="2">
        <v>2461</v>
      </c>
      <c r="N2990" s="2" t="s">
        <v>511</v>
      </c>
      <c r="O2990" s="2" t="s">
        <v>2591</v>
      </c>
      <c r="P2990" s="4">
        <v>1</v>
      </c>
      <c r="Q2990" s="2" t="s">
        <v>2630</v>
      </c>
      <c r="R2990" s="2" t="s">
        <v>2631</v>
      </c>
      <c r="S2990" s="2" t="s">
        <v>42</v>
      </c>
      <c r="T2990" s="2" t="s">
        <v>340</v>
      </c>
      <c r="U2990" s="2" t="s">
        <v>108</v>
      </c>
      <c r="V2990" s="2" t="s">
        <v>109</v>
      </c>
      <c r="W2990" s="4">
        <v>141</v>
      </c>
      <c r="X2990" s="5">
        <v>5</v>
      </c>
      <c r="Y2990" s="5">
        <v>0</v>
      </c>
      <c r="Z2990" s="6">
        <v>41394</v>
      </c>
      <c r="AA2990" s="2" t="s">
        <v>46</v>
      </c>
    </row>
    <row r="2991" spans="1:27" ht="22.5" x14ac:dyDescent="0.25">
      <c r="A2991" s="2" t="s">
        <v>350</v>
      </c>
      <c r="B2991" s="2" t="s">
        <v>2138</v>
      </c>
      <c r="C2991" s="2" t="s">
        <v>2139</v>
      </c>
      <c r="D2991" s="2" t="s">
        <v>350</v>
      </c>
      <c r="E2991" s="2" t="s">
        <v>2156</v>
      </c>
      <c r="F2991" s="2" t="s">
        <v>2636</v>
      </c>
      <c r="G2991" s="2" t="s">
        <v>2637</v>
      </c>
      <c r="H2991" s="2" t="s">
        <v>2638</v>
      </c>
      <c r="I2991" s="2" t="s">
        <v>2639</v>
      </c>
      <c r="J2991" s="2" t="s">
        <v>295</v>
      </c>
      <c r="K2991" s="2" t="s">
        <v>121</v>
      </c>
      <c r="L2991" s="2" t="s">
        <v>136</v>
      </c>
      <c r="M2991" s="2">
        <v>2476</v>
      </c>
      <c r="N2991" s="2" t="s">
        <v>511</v>
      </c>
      <c r="O2991" s="2" t="s">
        <v>2591</v>
      </c>
      <c r="P2991" s="4">
        <v>1</v>
      </c>
      <c r="Q2991" s="2" t="s">
        <v>2238</v>
      </c>
      <c r="R2991" s="2" t="s">
        <v>2239</v>
      </c>
      <c r="S2991" s="2" t="s">
        <v>238</v>
      </c>
      <c r="T2991" s="2" t="s">
        <v>340</v>
      </c>
      <c r="U2991" s="2" t="s">
        <v>108</v>
      </c>
      <c r="V2991" s="2" t="s">
        <v>109</v>
      </c>
      <c r="W2991" s="4">
        <v>172</v>
      </c>
      <c r="X2991" s="5">
        <v>5</v>
      </c>
      <c r="Y2991" s="5">
        <v>0</v>
      </c>
      <c r="Z2991" s="6">
        <v>40437</v>
      </c>
      <c r="AA2991" s="2" t="s">
        <v>46</v>
      </c>
    </row>
    <row r="2992" spans="1:27" ht="22.5" x14ac:dyDescent="0.25">
      <c r="A2992" s="2" t="s">
        <v>350</v>
      </c>
      <c r="B2992" s="2" t="s">
        <v>2584</v>
      </c>
      <c r="C2992" s="2" t="s">
        <v>2585</v>
      </c>
      <c r="D2992" s="2" t="s">
        <v>350</v>
      </c>
      <c r="E2992" s="2" t="s">
        <v>2640</v>
      </c>
      <c r="F2992" s="2" t="s">
        <v>2641</v>
      </c>
      <c r="G2992" s="2" t="s">
        <v>2642</v>
      </c>
      <c r="H2992" s="2" t="s">
        <v>2643</v>
      </c>
      <c r="I2992" s="2" t="s">
        <v>2644</v>
      </c>
      <c r="J2992" s="2" t="s">
        <v>295</v>
      </c>
      <c r="K2992" s="2" t="s">
        <v>121</v>
      </c>
      <c r="L2992" s="2" t="s">
        <v>136</v>
      </c>
      <c r="M2992" s="2">
        <v>2509</v>
      </c>
      <c r="N2992" s="2" t="s">
        <v>511</v>
      </c>
      <c r="O2992" s="2" t="s">
        <v>2591</v>
      </c>
      <c r="P2992" s="4">
        <v>1</v>
      </c>
      <c r="Q2992" s="2" t="s">
        <v>2645</v>
      </c>
      <c r="R2992" s="2" t="s">
        <v>2646</v>
      </c>
      <c r="S2992" s="2" t="s">
        <v>238</v>
      </c>
      <c r="T2992" s="2" t="s">
        <v>340</v>
      </c>
      <c r="U2992" s="2" t="s">
        <v>108</v>
      </c>
      <c r="V2992" s="2" t="s">
        <v>109</v>
      </c>
      <c r="W2992" s="4">
        <v>169</v>
      </c>
      <c r="X2992" s="5">
        <v>5</v>
      </c>
      <c r="Y2992" s="5">
        <v>0</v>
      </c>
      <c r="Z2992" s="6">
        <v>40535</v>
      </c>
      <c r="AA2992" s="2" t="s">
        <v>46</v>
      </c>
    </row>
    <row r="2993" spans="1:27" ht="22.5" x14ac:dyDescent="0.25">
      <c r="A2993" s="2" t="s">
        <v>350</v>
      </c>
      <c r="B2993" s="2" t="s">
        <v>2647</v>
      </c>
      <c r="C2993" s="2" t="s">
        <v>2648</v>
      </c>
      <c r="D2993" s="2" t="s">
        <v>765</v>
      </c>
      <c r="E2993" s="2" t="s">
        <v>1797</v>
      </c>
      <c r="F2993" s="2" t="s">
        <v>2649</v>
      </c>
      <c r="G2993" s="2" t="s">
        <v>2650</v>
      </c>
      <c r="H2993" s="2" t="s">
        <v>2651</v>
      </c>
      <c r="I2993" s="2" t="s">
        <v>2652</v>
      </c>
      <c r="J2993" s="2" t="s">
        <v>295</v>
      </c>
      <c r="K2993" s="2" t="s">
        <v>121</v>
      </c>
      <c r="L2993" s="2" t="s">
        <v>136</v>
      </c>
      <c r="M2993" s="2">
        <v>2510</v>
      </c>
      <c r="N2993" s="2" t="s">
        <v>511</v>
      </c>
      <c r="O2993" s="2" t="s">
        <v>2591</v>
      </c>
      <c r="P2993" s="4">
        <v>1</v>
      </c>
      <c r="Q2993" s="2" t="s">
        <v>1988</v>
      </c>
      <c r="R2993" s="2" t="s">
        <v>1989</v>
      </c>
      <c r="S2993" s="2" t="s">
        <v>42</v>
      </c>
      <c r="T2993" s="2" t="s">
        <v>340</v>
      </c>
      <c r="U2993" s="2" t="s">
        <v>108</v>
      </c>
      <c r="V2993" s="2" t="s">
        <v>109</v>
      </c>
      <c r="W2993" s="4">
        <v>116</v>
      </c>
      <c r="X2993" s="5">
        <v>5</v>
      </c>
      <c r="Y2993" s="5">
        <v>0</v>
      </c>
      <c r="Z2993" s="6">
        <v>42128</v>
      </c>
      <c r="AA2993" s="2" t="s">
        <v>46</v>
      </c>
    </row>
    <row r="2994" spans="1:27" ht="22.5" x14ac:dyDescent="0.25">
      <c r="A2994" s="2" t="s">
        <v>2653</v>
      </c>
      <c r="B2994" s="2" t="s">
        <v>1647</v>
      </c>
      <c r="C2994" s="2" t="s">
        <v>1648</v>
      </c>
      <c r="D2994" s="2" t="s">
        <v>1886</v>
      </c>
      <c r="E2994" s="2" t="s">
        <v>1887</v>
      </c>
      <c r="F2994" s="2" t="s">
        <v>2654</v>
      </c>
      <c r="G2994" s="2" t="s">
        <v>2655</v>
      </c>
      <c r="H2994" s="2" t="s">
        <v>2656</v>
      </c>
      <c r="I2994" s="2" t="s">
        <v>2657</v>
      </c>
      <c r="J2994" s="2" t="s">
        <v>295</v>
      </c>
      <c r="K2994" s="2" t="s">
        <v>121</v>
      </c>
      <c r="L2994" s="2" t="s">
        <v>136</v>
      </c>
      <c r="M2994" s="2">
        <v>2592</v>
      </c>
      <c r="N2994" s="2" t="s">
        <v>511</v>
      </c>
      <c r="O2994" s="2" t="s">
        <v>2591</v>
      </c>
      <c r="P2994" s="4">
        <v>1</v>
      </c>
      <c r="Q2994" s="2" t="s">
        <v>2658</v>
      </c>
      <c r="R2994" s="2" t="s">
        <v>2659</v>
      </c>
      <c r="S2994" s="2" t="s">
        <v>1894</v>
      </c>
      <c r="T2994" s="2" t="s">
        <v>340</v>
      </c>
      <c r="U2994" s="2" t="s">
        <v>108</v>
      </c>
      <c r="V2994" s="2" t="s">
        <v>109</v>
      </c>
      <c r="W2994" s="4">
        <v>182</v>
      </c>
      <c r="X2994" s="5">
        <v>5</v>
      </c>
      <c r="Y2994" s="5">
        <v>0</v>
      </c>
      <c r="Z2994" s="6">
        <v>40148</v>
      </c>
      <c r="AA2994" s="2" t="s">
        <v>46</v>
      </c>
    </row>
    <row r="2995" spans="1:27" ht="22.5" x14ac:dyDescent="0.25">
      <c r="A2995" s="2" t="s">
        <v>441</v>
      </c>
      <c r="B2995" s="2" t="s">
        <v>7450</v>
      </c>
      <c r="C2995" s="2" t="s">
        <v>7451</v>
      </c>
      <c r="D2995" s="2" t="s">
        <v>441</v>
      </c>
      <c r="E2995" s="2" t="s">
        <v>7452</v>
      </c>
      <c r="F2995" s="2" t="s">
        <v>7453</v>
      </c>
      <c r="G2995" s="3"/>
      <c r="H2995" s="2" t="s">
        <v>7454</v>
      </c>
      <c r="I2995" s="3"/>
      <c r="J2995" s="2" t="s">
        <v>295</v>
      </c>
      <c r="K2995" s="2" t="s">
        <v>121</v>
      </c>
      <c r="L2995" s="2" t="s">
        <v>136</v>
      </c>
      <c r="M2995" s="2">
        <v>1983</v>
      </c>
      <c r="N2995" s="2" t="s">
        <v>3520</v>
      </c>
      <c r="O2995" s="2" t="s">
        <v>3551</v>
      </c>
      <c r="P2995" s="4">
        <v>1</v>
      </c>
      <c r="Q2995" s="2" t="s">
        <v>7455</v>
      </c>
      <c r="R2995" s="2" t="s">
        <v>7456</v>
      </c>
      <c r="S2995" s="2" t="s">
        <v>42</v>
      </c>
      <c r="T2995" s="2" t="s">
        <v>340</v>
      </c>
      <c r="U2995" s="3"/>
      <c r="V2995" s="3"/>
      <c r="W2995" s="4">
        <v>41</v>
      </c>
      <c r="X2995" s="5">
        <v>5</v>
      </c>
      <c r="Y2995" s="5">
        <v>2</v>
      </c>
      <c r="Z2995" s="6">
        <v>44433</v>
      </c>
      <c r="AA2995" s="2" t="s">
        <v>46</v>
      </c>
    </row>
    <row r="2996" spans="1:27" ht="22.5" x14ac:dyDescent="0.25">
      <c r="A2996" s="2" t="s">
        <v>441</v>
      </c>
      <c r="B2996" s="2" t="s">
        <v>3557</v>
      </c>
      <c r="C2996" s="2" t="s">
        <v>3558</v>
      </c>
      <c r="D2996" s="2" t="s">
        <v>441</v>
      </c>
      <c r="E2996" s="2" t="s">
        <v>3559</v>
      </c>
      <c r="F2996" s="2" t="s">
        <v>7447</v>
      </c>
      <c r="G2996" s="2" t="s">
        <v>7448</v>
      </c>
      <c r="H2996" s="2" t="s">
        <v>7449</v>
      </c>
      <c r="I2996" s="3"/>
      <c r="J2996" s="2" t="s">
        <v>295</v>
      </c>
      <c r="K2996" s="2" t="s">
        <v>121</v>
      </c>
      <c r="L2996" s="2" t="s">
        <v>136</v>
      </c>
      <c r="M2996" s="2">
        <v>2044</v>
      </c>
      <c r="N2996" s="2" t="s">
        <v>3520</v>
      </c>
      <c r="O2996" s="2" t="s">
        <v>3551</v>
      </c>
      <c r="P2996" s="4">
        <v>1</v>
      </c>
      <c r="Q2996" s="2" t="s">
        <v>7445</v>
      </c>
      <c r="R2996" s="2" t="s">
        <v>7446</v>
      </c>
      <c r="S2996" s="2" t="s">
        <v>3558</v>
      </c>
      <c r="T2996" s="2" t="s">
        <v>340</v>
      </c>
      <c r="U2996" s="2" t="s">
        <v>108</v>
      </c>
      <c r="V2996" s="2" t="s">
        <v>109</v>
      </c>
      <c r="W2996" s="4">
        <v>102</v>
      </c>
      <c r="X2996" s="5">
        <v>7</v>
      </c>
      <c r="Y2996" s="5">
        <v>0</v>
      </c>
      <c r="Z2996" s="6">
        <v>42556</v>
      </c>
      <c r="AA2996" s="2" t="s">
        <v>46</v>
      </c>
    </row>
    <row r="2997" spans="1:27" ht="22.5" x14ac:dyDescent="0.25">
      <c r="A2997" s="2" t="s">
        <v>441</v>
      </c>
      <c r="B2997" s="2" t="s">
        <v>3557</v>
      </c>
      <c r="C2997" s="2" t="s">
        <v>3558</v>
      </c>
      <c r="D2997" s="2" t="s">
        <v>441</v>
      </c>
      <c r="E2997" s="2" t="s">
        <v>3559</v>
      </c>
      <c r="F2997" s="2" t="s">
        <v>7442</v>
      </c>
      <c r="G2997" s="2" t="s">
        <v>7443</v>
      </c>
      <c r="H2997" s="2" t="s">
        <v>7444</v>
      </c>
      <c r="I2997" s="3"/>
      <c r="J2997" s="2" t="s">
        <v>295</v>
      </c>
      <c r="K2997" s="2" t="s">
        <v>121</v>
      </c>
      <c r="L2997" s="2" t="s">
        <v>136</v>
      </c>
      <c r="M2997" s="2">
        <v>2045</v>
      </c>
      <c r="N2997" s="2" t="s">
        <v>3520</v>
      </c>
      <c r="O2997" s="2" t="s">
        <v>3551</v>
      </c>
      <c r="P2997" s="4">
        <v>1</v>
      </c>
      <c r="Q2997" s="2" t="s">
        <v>7445</v>
      </c>
      <c r="R2997" s="2" t="s">
        <v>7446</v>
      </c>
      <c r="S2997" s="2" t="s">
        <v>3558</v>
      </c>
      <c r="T2997" s="2" t="s">
        <v>340</v>
      </c>
      <c r="U2997" s="2" t="s">
        <v>108</v>
      </c>
      <c r="V2997" s="2" t="s">
        <v>109</v>
      </c>
      <c r="W2997" s="4">
        <v>63</v>
      </c>
      <c r="X2997" s="5">
        <v>5</v>
      </c>
      <c r="Y2997" s="5">
        <v>0</v>
      </c>
      <c r="Z2997" s="6">
        <v>43742</v>
      </c>
      <c r="AA2997" s="2" t="s">
        <v>46</v>
      </c>
    </row>
    <row r="2998" spans="1:27" ht="22.5" x14ac:dyDescent="0.25">
      <c r="A2998" s="2" t="s">
        <v>441</v>
      </c>
      <c r="B2998" s="2" t="s">
        <v>3557</v>
      </c>
      <c r="C2998" s="2" t="s">
        <v>3558</v>
      </c>
      <c r="D2998" s="2" t="s">
        <v>441</v>
      </c>
      <c r="E2998" s="2" t="s">
        <v>3559</v>
      </c>
      <c r="F2998" s="2" t="s">
        <v>7436</v>
      </c>
      <c r="G2998" s="2" t="s">
        <v>7437</v>
      </c>
      <c r="H2998" s="2" t="s">
        <v>7438</v>
      </c>
      <c r="I2998" s="3"/>
      <c r="J2998" s="2" t="s">
        <v>295</v>
      </c>
      <c r="K2998" s="2" t="s">
        <v>121</v>
      </c>
      <c r="L2998" s="2" t="s">
        <v>136</v>
      </c>
      <c r="M2998" s="2">
        <v>2046</v>
      </c>
      <c r="N2998" s="2" t="s">
        <v>3520</v>
      </c>
      <c r="O2998" s="2" t="s">
        <v>3551</v>
      </c>
      <c r="P2998" s="4">
        <v>1</v>
      </c>
      <c r="Q2998" s="2" t="s">
        <v>7439</v>
      </c>
      <c r="R2998" s="2" t="s">
        <v>7440</v>
      </c>
      <c r="S2998" s="2" t="s">
        <v>238</v>
      </c>
      <c r="T2998" s="2" t="s">
        <v>340</v>
      </c>
      <c r="U2998" s="2" t="s">
        <v>1246</v>
      </c>
      <c r="V2998" s="2" t="s">
        <v>7441</v>
      </c>
      <c r="W2998" s="4">
        <v>9</v>
      </c>
      <c r="X2998" s="5">
        <v>5</v>
      </c>
      <c r="Y2998" s="5">
        <v>4</v>
      </c>
      <c r="Z2998" s="6">
        <v>45407</v>
      </c>
      <c r="AA2998" s="2" t="s">
        <v>46</v>
      </c>
    </row>
    <row r="2999" spans="1:27" x14ac:dyDescent="0.25">
      <c r="A2999" s="2" t="s">
        <v>853</v>
      </c>
      <c r="B2999" s="2" t="s">
        <v>1758</v>
      </c>
      <c r="C2999" s="2" t="s">
        <v>1759</v>
      </c>
      <c r="D2999" s="2" t="s">
        <v>853</v>
      </c>
      <c r="E2999" s="2" t="s">
        <v>1506</v>
      </c>
      <c r="F2999" s="2" t="s">
        <v>3548</v>
      </c>
      <c r="G2999" s="2" t="s">
        <v>3549</v>
      </c>
      <c r="H2999" s="2" t="s">
        <v>3550</v>
      </c>
      <c r="I2999" s="3"/>
      <c r="J2999" s="2" t="s">
        <v>295</v>
      </c>
      <c r="K2999" s="2" t="s">
        <v>121</v>
      </c>
      <c r="L2999" s="2" t="s">
        <v>136</v>
      </c>
      <c r="M2999" s="2">
        <v>2063</v>
      </c>
      <c r="N2999" s="2" t="s">
        <v>3520</v>
      </c>
      <c r="O2999" s="2" t="s">
        <v>3551</v>
      </c>
      <c r="P2999" s="4">
        <v>1</v>
      </c>
      <c r="Q2999" s="2" t="s">
        <v>1511</v>
      </c>
      <c r="R2999" s="2" t="s">
        <v>1512</v>
      </c>
      <c r="S2999" s="2" t="s">
        <v>42</v>
      </c>
      <c r="T2999" s="2" t="s">
        <v>340</v>
      </c>
      <c r="U2999" s="2" t="s">
        <v>108</v>
      </c>
      <c r="V2999" s="2" t="s">
        <v>109</v>
      </c>
      <c r="W2999" s="4">
        <v>76</v>
      </c>
      <c r="X2999" s="5">
        <v>5</v>
      </c>
      <c r="Y2999" s="5">
        <v>0</v>
      </c>
      <c r="Z2999" s="6">
        <v>43355</v>
      </c>
      <c r="AA2999" s="2" t="s">
        <v>46</v>
      </c>
    </row>
    <row r="3000" spans="1:27" x14ac:dyDescent="0.25">
      <c r="A3000" s="2" t="s">
        <v>1777</v>
      </c>
      <c r="B3000" s="2" t="s">
        <v>2584</v>
      </c>
      <c r="C3000" s="2" t="s">
        <v>2585</v>
      </c>
      <c r="D3000" s="2" t="s">
        <v>1777</v>
      </c>
      <c r="E3000" s="2" t="s">
        <v>2586</v>
      </c>
      <c r="F3000" s="2" t="s">
        <v>3552</v>
      </c>
      <c r="G3000" s="2" t="s">
        <v>3553</v>
      </c>
      <c r="H3000" s="2" t="s">
        <v>3554</v>
      </c>
      <c r="I3000" s="3"/>
      <c r="J3000" s="2" t="s">
        <v>295</v>
      </c>
      <c r="K3000" s="2" t="s">
        <v>121</v>
      </c>
      <c r="L3000" s="2" t="s">
        <v>136</v>
      </c>
      <c r="M3000" s="2">
        <v>2104</v>
      </c>
      <c r="N3000" s="2" t="s">
        <v>3520</v>
      </c>
      <c r="O3000" s="2" t="s">
        <v>3551</v>
      </c>
      <c r="P3000" s="4">
        <v>1</v>
      </c>
      <c r="Q3000" s="2" t="s">
        <v>3555</v>
      </c>
      <c r="R3000" s="2" t="s">
        <v>3556</v>
      </c>
      <c r="S3000" s="2" t="s">
        <v>42</v>
      </c>
      <c r="T3000" s="2" t="s">
        <v>340</v>
      </c>
      <c r="U3000" s="2" t="s">
        <v>44</v>
      </c>
      <c r="V3000" s="2" t="s">
        <v>179</v>
      </c>
      <c r="W3000" s="4">
        <v>78</v>
      </c>
      <c r="X3000" s="5">
        <v>5</v>
      </c>
      <c r="Y3000" s="5">
        <v>0</v>
      </c>
      <c r="Z3000" s="6">
        <v>43313</v>
      </c>
      <c r="AA3000" s="2" t="s">
        <v>46</v>
      </c>
    </row>
    <row r="3001" spans="1:27" x14ac:dyDescent="0.25">
      <c r="A3001" s="2" t="s">
        <v>1777</v>
      </c>
      <c r="B3001" s="2" t="s">
        <v>3557</v>
      </c>
      <c r="C3001" s="2" t="s">
        <v>3558</v>
      </c>
      <c r="D3001" s="2" t="s">
        <v>1777</v>
      </c>
      <c r="E3001" s="2" t="s">
        <v>3559</v>
      </c>
      <c r="F3001" s="2" t="s">
        <v>3560</v>
      </c>
      <c r="G3001" s="2" t="s">
        <v>3561</v>
      </c>
      <c r="H3001" s="2" t="s">
        <v>3562</v>
      </c>
      <c r="I3001" s="3"/>
      <c r="J3001" s="2" t="s">
        <v>295</v>
      </c>
      <c r="K3001" s="2" t="s">
        <v>121</v>
      </c>
      <c r="L3001" s="2" t="s">
        <v>136</v>
      </c>
      <c r="M3001" s="2">
        <v>2109</v>
      </c>
      <c r="N3001" s="2" t="s">
        <v>3520</v>
      </c>
      <c r="O3001" s="2" t="s">
        <v>3551</v>
      </c>
      <c r="P3001" s="4">
        <v>1</v>
      </c>
      <c r="Q3001" s="2" t="s">
        <v>3563</v>
      </c>
      <c r="R3001" s="2" t="s">
        <v>3564</v>
      </c>
      <c r="S3001" s="2" t="s">
        <v>42</v>
      </c>
      <c r="T3001" s="2" t="s">
        <v>340</v>
      </c>
      <c r="U3001" s="2" t="s">
        <v>44</v>
      </c>
      <c r="V3001" s="2" t="s">
        <v>1357</v>
      </c>
      <c r="W3001" s="4">
        <v>22</v>
      </c>
      <c r="X3001" s="5">
        <v>5</v>
      </c>
      <c r="Y3001" s="5">
        <v>3</v>
      </c>
      <c r="Z3001" s="6">
        <v>44998</v>
      </c>
      <c r="AA3001" s="2" t="s">
        <v>46</v>
      </c>
    </row>
    <row r="3002" spans="1:27" ht="22.5" x14ac:dyDescent="0.25">
      <c r="A3002" s="2" t="s">
        <v>452</v>
      </c>
      <c r="B3002" s="2" t="s">
        <v>3557</v>
      </c>
      <c r="C3002" s="2" t="s">
        <v>3558</v>
      </c>
      <c r="D3002" s="2" t="s">
        <v>452</v>
      </c>
      <c r="E3002" s="2" t="s">
        <v>3559</v>
      </c>
      <c r="F3002" s="2" t="s">
        <v>7432</v>
      </c>
      <c r="G3002" s="2" t="s">
        <v>7433</v>
      </c>
      <c r="H3002" s="2" t="s">
        <v>7434</v>
      </c>
      <c r="I3002" s="3"/>
      <c r="J3002" s="2" t="s">
        <v>295</v>
      </c>
      <c r="K3002" s="2" t="s">
        <v>121</v>
      </c>
      <c r="L3002" s="2" t="s">
        <v>136</v>
      </c>
      <c r="M3002" s="2">
        <v>2139</v>
      </c>
      <c r="N3002" s="2" t="s">
        <v>3520</v>
      </c>
      <c r="O3002" s="2" t="s">
        <v>3551</v>
      </c>
      <c r="P3002" s="4">
        <v>1</v>
      </c>
      <c r="Q3002" s="2" t="s">
        <v>7366</v>
      </c>
      <c r="R3002" s="2" t="s">
        <v>7367</v>
      </c>
      <c r="S3002" s="2" t="s">
        <v>7368</v>
      </c>
      <c r="T3002" s="2" t="s">
        <v>340</v>
      </c>
      <c r="U3002" s="2" t="s">
        <v>256</v>
      </c>
      <c r="V3002" s="2" t="s">
        <v>7435</v>
      </c>
      <c r="W3002" s="4">
        <v>22</v>
      </c>
      <c r="X3002" s="5">
        <v>5</v>
      </c>
      <c r="Y3002" s="5">
        <v>3</v>
      </c>
      <c r="Z3002" s="6">
        <v>44995</v>
      </c>
      <c r="AA3002" s="2" t="s">
        <v>46</v>
      </c>
    </row>
    <row r="3003" spans="1:27" ht="22.5" x14ac:dyDescent="0.25">
      <c r="A3003" s="2" t="s">
        <v>1446</v>
      </c>
      <c r="B3003" s="2" t="s">
        <v>3565</v>
      </c>
      <c r="C3003" s="2" t="s">
        <v>3566</v>
      </c>
      <c r="D3003" s="2" t="s">
        <v>1446</v>
      </c>
      <c r="E3003" s="2" t="s">
        <v>3567</v>
      </c>
      <c r="F3003" s="2" t="s">
        <v>3568</v>
      </c>
      <c r="G3003" s="2" t="s">
        <v>3569</v>
      </c>
      <c r="H3003" s="2" t="s">
        <v>3570</v>
      </c>
      <c r="I3003" s="2" t="s">
        <v>3571</v>
      </c>
      <c r="J3003" s="2" t="s">
        <v>295</v>
      </c>
      <c r="K3003" s="2" t="s">
        <v>121</v>
      </c>
      <c r="L3003" s="2" t="s">
        <v>136</v>
      </c>
      <c r="M3003" s="2">
        <v>2147</v>
      </c>
      <c r="N3003" s="2" t="s">
        <v>3520</v>
      </c>
      <c r="O3003" s="2" t="s">
        <v>3551</v>
      </c>
      <c r="P3003" s="4">
        <v>1</v>
      </c>
      <c r="Q3003" s="2" t="s">
        <v>3572</v>
      </c>
      <c r="R3003" s="2" t="s">
        <v>3573</v>
      </c>
      <c r="S3003" s="2" t="s">
        <v>3574</v>
      </c>
      <c r="T3003" s="2" t="s">
        <v>340</v>
      </c>
      <c r="U3003" s="2" t="s">
        <v>44</v>
      </c>
      <c r="V3003" s="2" t="s">
        <v>179</v>
      </c>
      <c r="W3003" s="4">
        <v>97</v>
      </c>
      <c r="X3003" s="5">
        <v>7</v>
      </c>
      <c r="Y3003" s="5">
        <v>0</v>
      </c>
      <c r="Z3003" s="6">
        <v>42710</v>
      </c>
      <c r="AA3003" s="2" t="s">
        <v>46</v>
      </c>
    </row>
    <row r="3004" spans="1:27" ht="22.5" x14ac:dyDescent="0.25">
      <c r="A3004" s="2" t="s">
        <v>1446</v>
      </c>
      <c r="B3004" s="2" t="s">
        <v>3575</v>
      </c>
      <c r="C3004" s="2" t="s">
        <v>3576</v>
      </c>
      <c r="D3004" s="2" t="s">
        <v>1446</v>
      </c>
      <c r="E3004" s="2" t="s">
        <v>3577</v>
      </c>
      <c r="F3004" s="2" t="s">
        <v>3578</v>
      </c>
      <c r="G3004" s="2" t="s">
        <v>3579</v>
      </c>
      <c r="H3004" s="2" t="s">
        <v>3580</v>
      </c>
      <c r="I3004" s="2" t="s">
        <v>3581</v>
      </c>
      <c r="J3004" s="2" t="s">
        <v>295</v>
      </c>
      <c r="K3004" s="2" t="s">
        <v>121</v>
      </c>
      <c r="L3004" s="2" t="s">
        <v>136</v>
      </c>
      <c r="M3004" s="2">
        <v>2154</v>
      </c>
      <c r="N3004" s="2" t="s">
        <v>3520</v>
      </c>
      <c r="O3004" s="2" t="s">
        <v>3551</v>
      </c>
      <c r="P3004" s="4">
        <v>1</v>
      </c>
      <c r="Q3004" s="2" t="s">
        <v>3582</v>
      </c>
      <c r="R3004" s="2" t="s">
        <v>3583</v>
      </c>
      <c r="S3004" s="2" t="s">
        <v>3584</v>
      </c>
      <c r="T3004" s="2" t="s">
        <v>340</v>
      </c>
      <c r="U3004" s="2" t="s">
        <v>44</v>
      </c>
      <c r="V3004" s="2" t="s">
        <v>179</v>
      </c>
      <c r="W3004" s="4">
        <v>81</v>
      </c>
      <c r="X3004" s="5">
        <v>5</v>
      </c>
      <c r="Y3004" s="5">
        <v>0</v>
      </c>
      <c r="Z3004" s="6">
        <v>43192</v>
      </c>
      <c r="AA3004" s="2" t="s">
        <v>46</v>
      </c>
    </row>
    <row r="3005" spans="1:27" ht="22.5" x14ac:dyDescent="0.25">
      <c r="A3005" s="2" t="s">
        <v>1446</v>
      </c>
      <c r="B3005" s="2" t="s">
        <v>1758</v>
      </c>
      <c r="C3005" s="2" t="s">
        <v>1759</v>
      </c>
      <c r="D3005" s="2" t="s">
        <v>1446</v>
      </c>
      <c r="E3005" s="2" t="s">
        <v>1506</v>
      </c>
      <c r="F3005" s="2" t="s">
        <v>3585</v>
      </c>
      <c r="G3005" s="2" t="s">
        <v>3586</v>
      </c>
      <c r="H3005" s="2" t="s">
        <v>3587</v>
      </c>
      <c r="I3005" s="2" t="s">
        <v>3588</v>
      </c>
      <c r="J3005" s="2" t="s">
        <v>295</v>
      </c>
      <c r="K3005" s="2" t="s">
        <v>121</v>
      </c>
      <c r="L3005" s="2" t="s">
        <v>136</v>
      </c>
      <c r="M3005" s="2">
        <v>2157</v>
      </c>
      <c r="N3005" s="2" t="s">
        <v>3520</v>
      </c>
      <c r="O3005" s="2" t="s">
        <v>3551</v>
      </c>
      <c r="P3005" s="4">
        <v>1</v>
      </c>
      <c r="Q3005" s="2" t="s">
        <v>3534</v>
      </c>
      <c r="R3005" s="2" t="s">
        <v>3535</v>
      </c>
      <c r="S3005" s="2" t="s">
        <v>42</v>
      </c>
      <c r="T3005" s="2" t="s">
        <v>340</v>
      </c>
      <c r="U3005" s="2" t="s">
        <v>44</v>
      </c>
      <c r="V3005" s="2" t="s">
        <v>179</v>
      </c>
      <c r="W3005" s="4">
        <v>84</v>
      </c>
      <c r="X3005" s="5">
        <v>5</v>
      </c>
      <c r="Y3005" s="5">
        <v>0</v>
      </c>
      <c r="Z3005" s="6">
        <v>43105</v>
      </c>
      <c r="AA3005" s="2" t="s">
        <v>46</v>
      </c>
    </row>
    <row r="3006" spans="1:27" ht="22.5" x14ac:dyDescent="0.25">
      <c r="A3006" s="2" t="s">
        <v>1446</v>
      </c>
      <c r="B3006" s="2" t="s">
        <v>2584</v>
      </c>
      <c r="C3006" s="2" t="s">
        <v>2585</v>
      </c>
      <c r="D3006" s="2" t="s">
        <v>1446</v>
      </c>
      <c r="E3006" s="2" t="s">
        <v>1522</v>
      </c>
      <c r="F3006" s="2" t="s">
        <v>3589</v>
      </c>
      <c r="G3006" s="2" t="s">
        <v>3590</v>
      </c>
      <c r="H3006" s="2" t="s">
        <v>3591</v>
      </c>
      <c r="I3006" s="2" t="s">
        <v>3592</v>
      </c>
      <c r="J3006" s="2" t="s">
        <v>295</v>
      </c>
      <c r="K3006" s="2" t="s">
        <v>121</v>
      </c>
      <c r="L3006" s="2" t="s">
        <v>136</v>
      </c>
      <c r="M3006" s="2">
        <v>2188</v>
      </c>
      <c r="N3006" s="2" t="s">
        <v>3520</v>
      </c>
      <c r="O3006" s="2" t="s">
        <v>3551</v>
      </c>
      <c r="P3006" s="4">
        <v>1</v>
      </c>
      <c r="Q3006" s="2" t="s">
        <v>2206</v>
      </c>
      <c r="R3006" s="2" t="s">
        <v>2207</v>
      </c>
      <c r="S3006" s="2" t="s">
        <v>1766</v>
      </c>
      <c r="T3006" s="2" t="s">
        <v>340</v>
      </c>
      <c r="U3006" s="2" t="s">
        <v>44</v>
      </c>
      <c r="V3006" s="2" t="s">
        <v>179</v>
      </c>
      <c r="W3006" s="4">
        <v>78</v>
      </c>
      <c r="X3006" s="5">
        <v>5</v>
      </c>
      <c r="Y3006" s="5">
        <v>0</v>
      </c>
      <c r="Z3006" s="6">
        <v>43307</v>
      </c>
      <c r="AA3006" s="2" t="s">
        <v>46</v>
      </c>
    </row>
    <row r="3007" spans="1:27" ht="22.5" x14ac:dyDescent="0.25">
      <c r="A3007" s="2" t="s">
        <v>1434</v>
      </c>
      <c r="B3007" s="2" t="s">
        <v>1435</v>
      </c>
      <c r="C3007" s="2" t="s">
        <v>1436</v>
      </c>
      <c r="D3007" s="2" t="s">
        <v>1434</v>
      </c>
      <c r="E3007" s="2" t="s">
        <v>1437</v>
      </c>
      <c r="F3007" s="2" t="s">
        <v>3593</v>
      </c>
      <c r="G3007" s="2" t="s">
        <v>3594</v>
      </c>
      <c r="H3007" s="2" t="s">
        <v>3595</v>
      </c>
      <c r="I3007" s="3"/>
      <c r="J3007" s="2" t="s">
        <v>295</v>
      </c>
      <c r="K3007" s="2" t="s">
        <v>121</v>
      </c>
      <c r="L3007" s="2" t="s">
        <v>136</v>
      </c>
      <c r="M3007" s="2">
        <v>2223</v>
      </c>
      <c r="N3007" s="2" t="s">
        <v>3520</v>
      </c>
      <c r="O3007" s="2" t="s">
        <v>3551</v>
      </c>
      <c r="P3007" s="4">
        <v>1</v>
      </c>
      <c r="Q3007" s="2" t="s">
        <v>1444</v>
      </c>
      <c r="R3007" s="2" t="s">
        <v>1445</v>
      </c>
      <c r="S3007" s="2" t="s">
        <v>42</v>
      </c>
      <c r="T3007" s="2" t="s">
        <v>340</v>
      </c>
      <c r="U3007" s="2" t="s">
        <v>108</v>
      </c>
      <c r="V3007" s="2" t="s">
        <v>109</v>
      </c>
      <c r="W3007" s="4">
        <v>91</v>
      </c>
      <c r="X3007" s="5">
        <v>5</v>
      </c>
      <c r="Y3007" s="5">
        <v>0</v>
      </c>
      <c r="Z3007" s="6">
        <v>42898</v>
      </c>
      <c r="AA3007" s="2" t="s">
        <v>46</v>
      </c>
    </row>
    <row r="3008" spans="1:27" x14ac:dyDescent="0.25">
      <c r="A3008" s="2" t="s">
        <v>1521</v>
      </c>
      <c r="B3008" s="2" t="s">
        <v>2584</v>
      </c>
      <c r="C3008" s="2" t="s">
        <v>2585</v>
      </c>
      <c r="D3008" s="2" t="s">
        <v>1521</v>
      </c>
      <c r="E3008" s="2" t="s">
        <v>1506</v>
      </c>
      <c r="F3008" s="2" t="s">
        <v>3596</v>
      </c>
      <c r="G3008" s="2" t="s">
        <v>3597</v>
      </c>
      <c r="H3008" s="2" t="s">
        <v>3598</v>
      </c>
      <c r="I3008" s="3"/>
      <c r="J3008" s="2" t="s">
        <v>295</v>
      </c>
      <c r="K3008" s="2" t="s">
        <v>121</v>
      </c>
      <c r="L3008" s="2" t="s">
        <v>136</v>
      </c>
      <c r="M3008" s="2">
        <v>2291</v>
      </c>
      <c r="N3008" s="2" t="s">
        <v>3520</v>
      </c>
      <c r="O3008" s="2" t="s">
        <v>3551</v>
      </c>
      <c r="P3008" s="4">
        <v>1</v>
      </c>
      <c r="Q3008" s="2" t="s">
        <v>1808</v>
      </c>
      <c r="R3008" s="2" t="s">
        <v>1809</v>
      </c>
      <c r="S3008" s="2" t="s">
        <v>3599</v>
      </c>
      <c r="T3008" s="2" t="s">
        <v>340</v>
      </c>
      <c r="U3008" s="2" t="s">
        <v>108</v>
      </c>
      <c r="V3008" s="2" t="s">
        <v>109</v>
      </c>
      <c r="W3008" s="4">
        <v>98</v>
      </c>
      <c r="X3008" s="5">
        <v>5</v>
      </c>
      <c r="Y3008" s="5">
        <v>0</v>
      </c>
      <c r="Z3008" s="6">
        <v>42681</v>
      </c>
      <c r="AA3008" s="2" t="s">
        <v>46</v>
      </c>
    </row>
    <row r="3009" spans="1:27" x14ac:dyDescent="0.25">
      <c r="A3009" s="2" t="s">
        <v>1521</v>
      </c>
      <c r="B3009" s="2" t="s">
        <v>2550</v>
      </c>
      <c r="C3009" s="2" t="s">
        <v>2551</v>
      </c>
      <c r="D3009" s="2" t="s">
        <v>1521</v>
      </c>
      <c r="E3009" s="2" t="s">
        <v>1522</v>
      </c>
      <c r="F3009" s="2" t="s">
        <v>3600</v>
      </c>
      <c r="G3009" s="2" t="s">
        <v>3601</v>
      </c>
      <c r="H3009" s="2" t="s">
        <v>3602</v>
      </c>
      <c r="I3009" s="3"/>
      <c r="J3009" s="2" t="s">
        <v>295</v>
      </c>
      <c r="K3009" s="2" t="s">
        <v>121</v>
      </c>
      <c r="L3009" s="2" t="s">
        <v>136</v>
      </c>
      <c r="M3009" s="2">
        <v>2293</v>
      </c>
      <c r="N3009" s="2" t="s">
        <v>3520</v>
      </c>
      <c r="O3009" s="2" t="s">
        <v>3551</v>
      </c>
      <c r="P3009" s="4">
        <v>1</v>
      </c>
      <c r="Q3009" s="2" t="s">
        <v>1527</v>
      </c>
      <c r="R3009" s="2" t="s">
        <v>1528</v>
      </c>
      <c r="S3009" s="2" t="s">
        <v>1534</v>
      </c>
      <c r="T3009" s="2" t="s">
        <v>340</v>
      </c>
      <c r="U3009" s="2" t="s">
        <v>108</v>
      </c>
      <c r="V3009" s="2" t="s">
        <v>109</v>
      </c>
      <c r="W3009" s="4">
        <v>18</v>
      </c>
      <c r="X3009" s="5">
        <v>5</v>
      </c>
      <c r="Y3009" s="5">
        <v>3</v>
      </c>
      <c r="Z3009" s="6">
        <v>45112</v>
      </c>
      <c r="AA3009" s="2" t="s">
        <v>46</v>
      </c>
    </row>
    <row r="3010" spans="1:27" ht="22.5" x14ac:dyDescent="0.25">
      <c r="A3010" s="2" t="s">
        <v>390</v>
      </c>
      <c r="B3010" s="2" t="s">
        <v>3603</v>
      </c>
      <c r="C3010" s="2" t="s">
        <v>3604</v>
      </c>
      <c r="D3010" s="2" t="s">
        <v>2221</v>
      </c>
      <c r="E3010" s="2" t="s">
        <v>2998</v>
      </c>
      <c r="F3010" s="2" t="s">
        <v>3605</v>
      </c>
      <c r="G3010" s="2" t="s">
        <v>3606</v>
      </c>
      <c r="H3010" s="2" t="s">
        <v>3607</v>
      </c>
      <c r="I3010" s="3"/>
      <c r="J3010" s="2" t="s">
        <v>295</v>
      </c>
      <c r="K3010" s="2" t="s">
        <v>121</v>
      </c>
      <c r="L3010" s="2" t="s">
        <v>136</v>
      </c>
      <c r="M3010" s="2">
        <v>2338</v>
      </c>
      <c r="N3010" s="2" t="s">
        <v>3520</v>
      </c>
      <c r="O3010" s="2" t="s">
        <v>3551</v>
      </c>
      <c r="P3010" s="4">
        <v>1</v>
      </c>
      <c r="Q3010" s="2" t="s">
        <v>3003</v>
      </c>
      <c r="R3010" s="2" t="s">
        <v>3004</v>
      </c>
      <c r="S3010" s="2" t="s">
        <v>3005</v>
      </c>
      <c r="T3010" s="2" t="s">
        <v>340</v>
      </c>
      <c r="U3010" s="2" t="s">
        <v>108</v>
      </c>
      <c r="V3010" s="2" t="s">
        <v>109</v>
      </c>
      <c r="W3010" s="4">
        <v>94</v>
      </c>
      <c r="X3010" s="5">
        <v>5</v>
      </c>
      <c r="Y3010" s="5">
        <v>0</v>
      </c>
      <c r="Z3010" s="6">
        <v>42816</v>
      </c>
      <c r="AA3010" s="2" t="s">
        <v>46</v>
      </c>
    </row>
    <row r="3011" spans="1:27" ht="22.5" x14ac:dyDescent="0.25">
      <c r="A3011" s="2" t="s">
        <v>390</v>
      </c>
      <c r="B3011" s="2" t="s">
        <v>3557</v>
      </c>
      <c r="C3011" s="2" t="s">
        <v>3558</v>
      </c>
      <c r="D3011" s="2" t="s">
        <v>390</v>
      </c>
      <c r="E3011" s="2" t="s">
        <v>3559</v>
      </c>
      <c r="F3011" s="2" t="s">
        <v>3608</v>
      </c>
      <c r="G3011" s="2" t="s">
        <v>3609</v>
      </c>
      <c r="H3011" s="2" t="s">
        <v>3610</v>
      </c>
      <c r="I3011" s="3"/>
      <c r="J3011" s="2" t="s">
        <v>295</v>
      </c>
      <c r="K3011" s="2" t="s">
        <v>121</v>
      </c>
      <c r="L3011" s="2" t="s">
        <v>136</v>
      </c>
      <c r="M3011" s="2">
        <v>2397</v>
      </c>
      <c r="N3011" s="2" t="s">
        <v>3520</v>
      </c>
      <c r="O3011" s="2" t="s">
        <v>3551</v>
      </c>
      <c r="P3011" s="4">
        <v>1</v>
      </c>
      <c r="Q3011" s="2" t="s">
        <v>3611</v>
      </c>
      <c r="R3011" s="2" t="s">
        <v>3612</v>
      </c>
      <c r="S3011" s="2" t="s">
        <v>42</v>
      </c>
      <c r="T3011" s="2" t="s">
        <v>340</v>
      </c>
      <c r="U3011" s="2" t="s">
        <v>1256</v>
      </c>
      <c r="V3011" s="2" t="s">
        <v>1257</v>
      </c>
      <c r="W3011" s="4">
        <v>19</v>
      </c>
      <c r="X3011" s="5">
        <v>5</v>
      </c>
      <c r="Y3011" s="5">
        <v>3</v>
      </c>
      <c r="Z3011" s="6">
        <v>45090</v>
      </c>
      <c r="AA3011" s="2" t="s">
        <v>46</v>
      </c>
    </row>
    <row r="3012" spans="1:27" ht="22.5" x14ac:dyDescent="0.25">
      <c r="A3012" s="2" t="s">
        <v>350</v>
      </c>
      <c r="B3012" s="2" t="s">
        <v>2138</v>
      </c>
      <c r="C3012" s="2" t="s">
        <v>2139</v>
      </c>
      <c r="D3012" s="2" t="s">
        <v>350</v>
      </c>
      <c r="E3012" s="2" t="s">
        <v>2156</v>
      </c>
      <c r="F3012" s="2" t="s">
        <v>3613</v>
      </c>
      <c r="G3012" s="2" t="s">
        <v>3614</v>
      </c>
      <c r="H3012" s="2" t="s">
        <v>3615</v>
      </c>
      <c r="I3012" s="2" t="s">
        <v>3616</v>
      </c>
      <c r="J3012" s="2" t="s">
        <v>295</v>
      </c>
      <c r="K3012" s="2" t="s">
        <v>121</v>
      </c>
      <c r="L3012" s="2" t="s">
        <v>136</v>
      </c>
      <c r="M3012" s="2">
        <v>2480</v>
      </c>
      <c r="N3012" s="2" t="s">
        <v>3520</v>
      </c>
      <c r="O3012" s="2" t="s">
        <v>3551</v>
      </c>
      <c r="P3012" s="4">
        <v>1</v>
      </c>
      <c r="Q3012" s="2" t="s">
        <v>2238</v>
      </c>
      <c r="R3012" s="2" t="s">
        <v>2239</v>
      </c>
      <c r="S3012" s="2" t="s">
        <v>42</v>
      </c>
      <c r="T3012" s="2" t="s">
        <v>340</v>
      </c>
      <c r="U3012" s="2" t="s">
        <v>108</v>
      </c>
      <c r="V3012" s="2" t="s">
        <v>109</v>
      </c>
      <c r="W3012" s="4">
        <v>85</v>
      </c>
      <c r="X3012" s="5">
        <v>7</v>
      </c>
      <c r="Y3012" s="5">
        <v>0</v>
      </c>
      <c r="Z3012" s="6">
        <v>43081</v>
      </c>
      <c r="AA3012" s="2" t="s">
        <v>46</v>
      </c>
    </row>
    <row r="3013" spans="1:27" ht="22.5" x14ac:dyDescent="0.25">
      <c r="A3013" s="2" t="s">
        <v>350</v>
      </c>
      <c r="B3013" s="2" t="s">
        <v>2138</v>
      </c>
      <c r="C3013" s="2" t="s">
        <v>2139</v>
      </c>
      <c r="D3013" s="2" t="s">
        <v>350</v>
      </c>
      <c r="E3013" s="2" t="s">
        <v>2156</v>
      </c>
      <c r="F3013" s="2" t="s">
        <v>3617</v>
      </c>
      <c r="G3013" s="2" t="s">
        <v>3618</v>
      </c>
      <c r="H3013" s="2" t="s">
        <v>3619</v>
      </c>
      <c r="I3013" s="2" t="s">
        <v>3620</v>
      </c>
      <c r="J3013" s="2" t="s">
        <v>295</v>
      </c>
      <c r="K3013" s="2" t="s">
        <v>121</v>
      </c>
      <c r="L3013" s="2" t="s">
        <v>136</v>
      </c>
      <c r="M3013" s="2">
        <v>2481</v>
      </c>
      <c r="N3013" s="2" t="s">
        <v>3520</v>
      </c>
      <c r="O3013" s="2" t="s">
        <v>3551</v>
      </c>
      <c r="P3013" s="4">
        <v>1</v>
      </c>
      <c r="Q3013" s="2" t="s">
        <v>2238</v>
      </c>
      <c r="R3013" s="2" t="s">
        <v>2239</v>
      </c>
      <c r="S3013" s="2" t="s">
        <v>238</v>
      </c>
      <c r="T3013" s="2" t="s">
        <v>340</v>
      </c>
      <c r="U3013" s="2" t="s">
        <v>108</v>
      </c>
      <c r="V3013" s="2" t="s">
        <v>109</v>
      </c>
      <c r="W3013" s="4">
        <v>81</v>
      </c>
      <c r="X3013" s="5">
        <v>5</v>
      </c>
      <c r="Y3013" s="5">
        <v>0</v>
      </c>
      <c r="Z3013" s="6">
        <v>43214</v>
      </c>
      <c r="AA3013" s="2" t="s">
        <v>46</v>
      </c>
    </row>
    <row r="3014" spans="1:27" ht="22.5" x14ac:dyDescent="0.25">
      <c r="A3014" s="2" t="s">
        <v>350</v>
      </c>
      <c r="B3014" s="2" t="s">
        <v>2584</v>
      </c>
      <c r="C3014" s="2" t="s">
        <v>2585</v>
      </c>
      <c r="D3014" s="2" t="s">
        <v>350</v>
      </c>
      <c r="E3014" s="2" t="s">
        <v>2156</v>
      </c>
      <c r="F3014" s="2" t="s">
        <v>3621</v>
      </c>
      <c r="G3014" s="2" t="s">
        <v>3622</v>
      </c>
      <c r="H3014" s="2" t="s">
        <v>3623</v>
      </c>
      <c r="I3014" s="3"/>
      <c r="J3014" s="2" t="s">
        <v>295</v>
      </c>
      <c r="K3014" s="2" t="s">
        <v>121</v>
      </c>
      <c r="L3014" s="2" t="s">
        <v>136</v>
      </c>
      <c r="M3014" s="2">
        <v>2508</v>
      </c>
      <c r="N3014" s="2" t="s">
        <v>3520</v>
      </c>
      <c r="O3014" s="2" t="s">
        <v>3551</v>
      </c>
      <c r="P3014" s="4">
        <v>1</v>
      </c>
      <c r="Q3014" s="2" t="s">
        <v>2238</v>
      </c>
      <c r="R3014" s="2" t="s">
        <v>2239</v>
      </c>
      <c r="S3014" s="2" t="s">
        <v>42</v>
      </c>
      <c r="T3014" s="2" t="s">
        <v>340</v>
      </c>
      <c r="U3014" s="2" t="s">
        <v>108</v>
      </c>
      <c r="V3014" s="2" t="s">
        <v>109</v>
      </c>
      <c r="W3014" s="4">
        <v>85</v>
      </c>
      <c r="X3014" s="5">
        <v>5</v>
      </c>
      <c r="Y3014" s="5">
        <v>0</v>
      </c>
      <c r="Z3014" s="6">
        <v>43081</v>
      </c>
      <c r="AA3014" s="2" t="s">
        <v>46</v>
      </c>
    </row>
    <row r="3015" spans="1:27" ht="22.5" x14ac:dyDescent="0.25">
      <c r="A3015" s="2" t="s">
        <v>1386</v>
      </c>
      <c r="B3015" s="2" t="s">
        <v>1758</v>
      </c>
      <c r="C3015" s="2" t="s">
        <v>1759</v>
      </c>
      <c r="D3015" s="2" t="s">
        <v>1386</v>
      </c>
      <c r="E3015" s="2" t="s">
        <v>1506</v>
      </c>
      <c r="F3015" s="2" t="s">
        <v>3516</v>
      </c>
      <c r="G3015" s="2" t="s">
        <v>3517</v>
      </c>
      <c r="H3015" s="2" t="s">
        <v>3518</v>
      </c>
      <c r="I3015" s="2" t="s">
        <v>3519</v>
      </c>
      <c r="J3015" s="2" t="s">
        <v>295</v>
      </c>
      <c r="K3015" s="2" t="s">
        <v>121</v>
      </c>
      <c r="L3015" s="2" t="s">
        <v>136</v>
      </c>
      <c r="M3015" s="2">
        <v>1898</v>
      </c>
      <c r="N3015" s="2" t="s">
        <v>3520</v>
      </c>
      <c r="O3015" s="2" t="s">
        <v>3521</v>
      </c>
      <c r="P3015" s="4">
        <v>1</v>
      </c>
      <c r="Q3015" s="2" t="s">
        <v>1764</v>
      </c>
      <c r="R3015" s="2" t="s">
        <v>1765</v>
      </c>
      <c r="S3015" s="2" t="s">
        <v>238</v>
      </c>
      <c r="T3015" s="2" t="s">
        <v>340</v>
      </c>
      <c r="U3015" s="2" t="s">
        <v>108</v>
      </c>
      <c r="V3015" s="2" t="s">
        <v>109</v>
      </c>
      <c r="W3015" s="4">
        <v>129</v>
      </c>
      <c r="X3015" s="5">
        <v>5</v>
      </c>
      <c r="Y3015" s="5">
        <v>0</v>
      </c>
      <c r="Z3015" s="6">
        <v>41759</v>
      </c>
      <c r="AA3015" s="2" t="s">
        <v>46</v>
      </c>
    </row>
    <row r="3016" spans="1:27" ht="22.5" x14ac:dyDescent="0.25">
      <c r="A3016" s="2" t="s">
        <v>441</v>
      </c>
      <c r="B3016" s="2" t="s">
        <v>2550</v>
      </c>
      <c r="C3016" s="2" t="s">
        <v>2551</v>
      </c>
      <c r="D3016" s="2" t="s">
        <v>441</v>
      </c>
      <c r="E3016" s="2" t="s">
        <v>2436</v>
      </c>
      <c r="F3016" s="2" t="s">
        <v>7463</v>
      </c>
      <c r="G3016" s="2" t="s">
        <v>7464</v>
      </c>
      <c r="H3016" s="2" t="s">
        <v>7465</v>
      </c>
      <c r="I3016" s="2" t="s">
        <v>7466</v>
      </c>
      <c r="J3016" s="2" t="s">
        <v>295</v>
      </c>
      <c r="K3016" s="2" t="s">
        <v>121</v>
      </c>
      <c r="L3016" s="2" t="s">
        <v>136</v>
      </c>
      <c r="M3016" s="2">
        <v>2024</v>
      </c>
      <c r="N3016" s="2" t="s">
        <v>3520</v>
      </c>
      <c r="O3016" s="2" t="s">
        <v>3521</v>
      </c>
      <c r="P3016" s="4">
        <v>1</v>
      </c>
      <c r="Q3016" s="2" t="s">
        <v>7467</v>
      </c>
      <c r="R3016" s="2" t="s">
        <v>7468</v>
      </c>
      <c r="S3016" s="2" t="s">
        <v>42</v>
      </c>
      <c r="T3016" s="2" t="s">
        <v>340</v>
      </c>
      <c r="U3016" s="2" t="s">
        <v>44</v>
      </c>
      <c r="V3016" s="2" t="s">
        <v>179</v>
      </c>
      <c r="W3016" s="4">
        <v>76</v>
      </c>
      <c r="X3016" s="5">
        <v>5</v>
      </c>
      <c r="Y3016" s="5">
        <v>0</v>
      </c>
      <c r="Z3016" s="6">
        <v>43368</v>
      </c>
      <c r="AA3016" s="2" t="s">
        <v>46</v>
      </c>
    </row>
    <row r="3017" spans="1:27" x14ac:dyDescent="0.25">
      <c r="A3017" s="2" t="s">
        <v>853</v>
      </c>
      <c r="B3017" s="2" t="s">
        <v>1758</v>
      </c>
      <c r="C3017" s="2" t="s">
        <v>1759</v>
      </c>
      <c r="D3017" s="2" t="s">
        <v>853</v>
      </c>
      <c r="E3017" s="2" t="s">
        <v>1506</v>
      </c>
      <c r="F3017" s="2" t="s">
        <v>3522</v>
      </c>
      <c r="G3017" s="2" t="s">
        <v>3523</v>
      </c>
      <c r="H3017" s="2" t="s">
        <v>3524</v>
      </c>
      <c r="I3017" s="2" t="s">
        <v>3525</v>
      </c>
      <c r="J3017" s="2" t="s">
        <v>295</v>
      </c>
      <c r="K3017" s="2" t="s">
        <v>121</v>
      </c>
      <c r="L3017" s="2" t="s">
        <v>136</v>
      </c>
      <c r="M3017" s="2">
        <v>2062</v>
      </c>
      <c r="N3017" s="2" t="s">
        <v>3520</v>
      </c>
      <c r="O3017" s="2" t="s">
        <v>3521</v>
      </c>
      <c r="P3017" s="4">
        <v>1</v>
      </c>
      <c r="Q3017" s="2" t="s">
        <v>1511</v>
      </c>
      <c r="R3017" s="2" t="s">
        <v>1512</v>
      </c>
      <c r="S3017" s="2" t="s">
        <v>238</v>
      </c>
      <c r="T3017" s="2" t="s">
        <v>340</v>
      </c>
      <c r="U3017" s="2" t="s">
        <v>108</v>
      </c>
      <c r="V3017" s="2" t="s">
        <v>109</v>
      </c>
      <c r="W3017" s="4">
        <v>127</v>
      </c>
      <c r="X3017" s="5">
        <v>5</v>
      </c>
      <c r="Y3017" s="5">
        <v>0</v>
      </c>
      <c r="Z3017" s="6">
        <v>41816</v>
      </c>
      <c r="AA3017" s="2" t="s">
        <v>46</v>
      </c>
    </row>
    <row r="3018" spans="1:27" x14ac:dyDescent="0.25">
      <c r="A3018" s="2" t="s">
        <v>1777</v>
      </c>
      <c r="B3018" s="2" t="s">
        <v>442</v>
      </c>
      <c r="C3018" s="2" t="s">
        <v>443</v>
      </c>
      <c r="D3018" s="2" t="s">
        <v>1777</v>
      </c>
      <c r="E3018" s="2" t="s">
        <v>1506</v>
      </c>
      <c r="F3018" s="2" t="s">
        <v>3526</v>
      </c>
      <c r="G3018" s="2" t="s">
        <v>3527</v>
      </c>
      <c r="H3018" s="2" t="s">
        <v>3528</v>
      </c>
      <c r="I3018" s="2" t="s">
        <v>3529</v>
      </c>
      <c r="J3018" s="2" t="s">
        <v>295</v>
      </c>
      <c r="K3018" s="2" t="s">
        <v>121</v>
      </c>
      <c r="L3018" s="2" t="s">
        <v>136</v>
      </c>
      <c r="M3018" s="2">
        <v>2097</v>
      </c>
      <c r="N3018" s="2" t="s">
        <v>3520</v>
      </c>
      <c r="O3018" s="2" t="s">
        <v>3521</v>
      </c>
      <c r="P3018" s="4">
        <v>1</v>
      </c>
      <c r="Q3018" s="2" t="s">
        <v>1782</v>
      </c>
      <c r="R3018" s="2" t="s">
        <v>1783</v>
      </c>
      <c r="S3018" s="2" t="s">
        <v>42</v>
      </c>
      <c r="T3018" s="2" t="s">
        <v>340</v>
      </c>
      <c r="U3018" s="2" t="s">
        <v>108</v>
      </c>
      <c r="V3018" s="2" t="s">
        <v>109</v>
      </c>
      <c r="W3018" s="4">
        <v>78</v>
      </c>
      <c r="X3018" s="5">
        <v>5</v>
      </c>
      <c r="Y3018" s="5">
        <v>0</v>
      </c>
      <c r="Z3018" s="6">
        <v>43313</v>
      </c>
      <c r="AA3018" s="2" t="s">
        <v>46</v>
      </c>
    </row>
    <row r="3019" spans="1:27" ht="22.5" x14ac:dyDescent="0.25">
      <c r="A3019" s="2" t="s">
        <v>1446</v>
      </c>
      <c r="B3019" s="2" t="s">
        <v>1758</v>
      </c>
      <c r="C3019" s="2" t="s">
        <v>1759</v>
      </c>
      <c r="D3019" s="2" t="s">
        <v>1446</v>
      </c>
      <c r="E3019" s="2" t="s">
        <v>1506</v>
      </c>
      <c r="F3019" s="2" t="s">
        <v>3530</v>
      </c>
      <c r="G3019" s="2" t="s">
        <v>3531</v>
      </c>
      <c r="H3019" s="2" t="s">
        <v>3532</v>
      </c>
      <c r="I3019" s="2" t="s">
        <v>3533</v>
      </c>
      <c r="J3019" s="2" t="s">
        <v>295</v>
      </c>
      <c r="K3019" s="2" t="s">
        <v>121</v>
      </c>
      <c r="L3019" s="2" t="s">
        <v>136</v>
      </c>
      <c r="M3019" s="2">
        <v>2156</v>
      </c>
      <c r="N3019" s="2" t="s">
        <v>3520</v>
      </c>
      <c r="O3019" s="2" t="s">
        <v>3521</v>
      </c>
      <c r="P3019" s="4">
        <v>1</v>
      </c>
      <c r="Q3019" s="2" t="s">
        <v>3534</v>
      </c>
      <c r="R3019" s="2" t="s">
        <v>3535</v>
      </c>
      <c r="S3019" s="2" t="s">
        <v>238</v>
      </c>
      <c r="T3019" s="2" t="s">
        <v>340</v>
      </c>
      <c r="U3019" s="2" t="s">
        <v>108</v>
      </c>
      <c r="V3019" s="2" t="s">
        <v>109</v>
      </c>
      <c r="W3019" s="4">
        <v>127</v>
      </c>
      <c r="X3019" s="5">
        <v>5</v>
      </c>
      <c r="Y3019" s="5">
        <v>0</v>
      </c>
      <c r="Z3019" s="6">
        <v>41793</v>
      </c>
      <c r="AA3019" s="2" t="s">
        <v>46</v>
      </c>
    </row>
    <row r="3020" spans="1:27" ht="22.5" x14ac:dyDescent="0.25">
      <c r="A3020" s="2" t="s">
        <v>4109</v>
      </c>
      <c r="B3020" s="2" t="s">
        <v>2550</v>
      </c>
      <c r="C3020" s="2" t="s">
        <v>2551</v>
      </c>
      <c r="D3020" s="2" t="s">
        <v>4109</v>
      </c>
      <c r="E3020" s="2" t="s">
        <v>2436</v>
      </c>
      <c r="F3020" s="2" t="s">
        <v>7457</v>
      </c>
      <c r="G3020" s="2" t="s">
        <v>7458</v>
      </c>
      <c r="H3020" s="2" t="s">
        <v>7459</v>
      </c>
      <c r="I3020" s="2" t="s">
        <v>7460</v>
      </c>
      <c r="J3020" s="2" t="s">
        <v>295</v>
      </c>
      <c r="K3020" s="2" t="s">
        <v>121</v>
      </c>
      <c r="L3020" s="2" t="s">
        <v>136</v>
      </c>
      <c r="M3020" s="2">
        <v>2301</v>
      </c>
      <c r="N3020" s="2" t="s">
        <v>3520</v>
      </c>
      <c r="O3020" s="2" t="s">
        <v>3521</v>
      </c>
      <c r="P3020" s="4">
        <v>1</v>
      </c>
      <c r="Q3020" s="2" t="s">
        <v>7461</v>
      </c>
      <c r="R3020" s="2" t="s">
        <v>7462</v>
      </c>
      <c r="S3020" s="2" t="s">
        <v>42</v>
      </c>
      <c r="T3020" s="2" t="s">
        <v>340</v>
      </c>
      <c r="U3020" s="2" t="s">
        <v>108</v>
      </c>
      <c r="V3020" s="2" t="s">
        <v>109</v>
      </c>
      <c r="W3020" s="4">
        <v>110</v>
      </c>
      <c r="X3020" s="5">
        <v>5</v>
      </c>
      <c r="Y3020" s="5">
        <v>0</v>
      </c>
      <c r="Z3020" s="6">
        <v>42339</v>
      </c>
      <c r="AA3020" s="2" t="s">
        <v>46</v>
      </c>
    </row>
    <row r="3021" spans="1:27" ht="22.5" x14ac:dyDescent="0.25">
      <c r="A3021" s="2" t="s">
        <v>350</v>
      </c>
      <c r="B3021" s="2" t="s">
        <v>1758</v>
      </c>
      <c r="C3021" s="2" t="s">
        <v>1759</v>
      </c>
      <c r="D3021" s="2" t="s">
        <v>350</v>
      </c>
      <c r="E3021" s="2" t="s">
        <v>1506</v>
      </c>
      <c r="F3021" s="2" t="s">
        <v>3536</v>
      </c>
      <c r="G3021" s="2" t="s">
        <v>3537</v>
      </c>
      <c r="H3021" s="2" t="s">
        <v>3538</v>
      </c>
      <c r="I3021" s="2" t="s">
        <v>3539</v>
      </c>
      <c r="J3021" s="2" t="s">
        <v>295</v>
      </c>
      <c r="K3021" s="2" t="s">
        <v>121</v>
      </c>
      <c r="L3021" s="2" t="s">
        <v>136</v>
      </c>
      <c r="M3021" s="2">
        <v>2468</v>
      </c>
      <c r="N3021" s="2" t="s">
        <v>3520</v>
      </c>
      <c r="O3021" s="2" t="s">
        <v>3521</v>
      </c>
      <c r="P3021" s="4">
        <v>1</v>
      </c>
      <c r="Q3021" s="2" t="s">
        <v>1951</v>
      </c>
      <c r="R3021" s="2" t="s">
        <v>1952</v>
      </c>
      <c r="S3021" s="2" t="s">
        <v>238</v>
      </c>
      <c r="T3021" s="2" t="s">
        <v>340</v>
      </c>
      <c r="U3021" s="2" t="s">
        <v>108</v>
      </c>
      <c r="V3021" s="2" t="s">
        <v>109</v>
      </c>
      <c r="W3021" s="4">
        <v>126</v>
      </c>
      <c r="X3021" s="5">
        <v>7</v>
      </c>
      <c r="Y3021" s="5">
        <v>0</v>
      </c>
      <c r="Z3021" s="6">
        <v>41852</v>
      </c>
      <c r="AA3021" s="2" t="s">
        <v>46</v>
      </c>
    </row>
    <row r="3022" spans="1:27" ht="22.5" x14ac:dyDescent="0.25">
      <c r="A3022" s="2" t="s">
        <v>350</v>
      </c>
      <c r="B3022" s="2" t="s">
        <v>1758</v>
      </c>
      <c r="C3022" s="2" t="s">
        <v>1759</v>
      </c>
      <c r="D3022" s="2" t="s">
        <v>350</v>
      </c>
      <c r="E3022" s="2" t="s">
        <v>1506</v>
      </c>
      <c r="F3022" s="2" t="s">
        <v>3540</v>
      </c>
      <c r="G3022" s="2" t="s">
        <v>3541</v>
      </c>
      <c r="H3022" s="2" t="s">
        <v>3542</v>
      </c>
      <c r="I3022" s="2" t="s">
        <v>3543</v>
      </c>
      <c r="J3022" s="2" t="s">
        <v>295</v>
      </c>
      <c r="K3022" s="2" t="s">
        <v>121</v>
      </c>
      <c r="L3022" s="2" t="s">
        <v>136</v>
      </c>
      <c r="M3022" s="2">
        <v>2469</v>
      </c>
      <c r="N3022" s="2" t="s">
        <v>3520</v>
      </c>
      <c r="O3022" s="2" t="s">
        <v>3521</v>
      </c>
      <c r="P3022" s="4">
        <v>1</v>
      </c>
      <c r="Q3022" s="2" t="s">
        <v>1951</v>
      </c>
      <c r="R3022" s="2" t="s">
        <v>1952</v>
      </c>
      <c r="S3022" s="2" t="s">
        <v>3544</v>
      </c>
      <c r="T3022" s="2" t="s">
        <v>340</v>
      </c>
      <c r="U3022" s="2" t="s">
        <v>108</v>
      </c>
      <c r="V3022" s="2" t="s">
        <v>109</v>
      </c>
      <c r="W3022" s="4">
        <v>127</v>
      </c>
      <c r="X3022" s="5">
        <v>5</v>
      </c>
      <c r="Y3022" s="5">
        <v>0</v>
      </c>
      <c r="Z3022" s="6">
        <v>41802</v>
      </c>
      <c r="AA3022" s="2" t="s">
        <v>46</v>
      </c>
    </row>
    <row r="3023" spans="1:27" ht="22.5" x14ac:dyDescent="0.25">
      <c r="A3023" s="2" t="s">
        <v>2504</v>
      </c>
      <c r="B3023" s="2" t="s">
        <v>1688</v>
      </c>
      <c r="C3023" s="2" t="s">
        <v>1689</v>
      </c>
      <c r="D3023" s="2" t="s">
        <v>2504</v>
      </c>
      <c r="E3023" s="2" t="s">
        <v>1690</v>
      </c>
      <c r="F3023" s="2" t="s">
        <v>3545</v>
      </c>
      <c r="G3023" s="2" t="s">
        <v>3546</v>
      </c>
      <c r="H3023" s="2" t="s">
        <v>3547</v>
      </c>
      <c r="I3023" s="3"/>
      <c r="J3023" s="2" t="s">
        <v>295</v>
      </c>
      <c r="K3023" s="2" t="s">
        <v>121</v>
      </c>
      <c r="L3023" s="2" t="s">
        <v>136</v>
      </c>
      <c r="M3023" s="2">
        <v>2603</v>
      </c>
      <c r="N3023" s="2" t="s">
        <v>3520</v>
      </c>
      <c r="O3023" s="2" t="s">
        <v>3521</v>
      </c>
      <c r="P3023" s="4">
        <v>1</v>
      </c>
      <c r="Q3023" s="2" t="s">
        <v>2508</v>
      </c>
      <c r="R3023" s="2" t="s">
        <v>2509</v>
      </c>
      <c r="S3023" s="2" t="s">
        <v>42</v>
      </c>
      <c r="T3023" s="2" t="s">
        <v>340</v>
      </c>
      <c r="U3023" s="2" t="s">
        <v>108</v>
      </c>
      <c r="V3023" s="2" t="s">
        <v>109</v>
      </c>
      <c r="W3023" s="4">
        <v>5</v>
      </c>
      <c r="X3023" s="5">
        <v>5</v>
      </c>
      <c r="Y3023" s="5">
        <v>5</v>
      </c>
      <c r="Z3023" s="6">
        <v>45527</v>
      </c>
      <c r="AA3023" s="2" t="s">
        <v>46</v>
      </c>
    </row>
    <row r="3024" spans="1:27" ht="22.5" x14ac:dyDescent="0.25">
      <c r="A3024" s="2" t="s">
        <v>1446</v>
      </c>
      <c r="B3024" s="2" t="s">
        <v>8790</v>
      </c>
      <c r="C3024" s="2" t="s">
        <v>8791</v>
      </c>
      <c r="D3024" s="2" t="s">
        <v>1446</v>
      </c>
      <c r="E3024" s="2" t="s">
        <v>8764</v>
      </c>
      <c r="F3024" s="2" t="s">
        <v>15919</v>
      </c>
      <c r="G3024" s="2" t="s">
        <v>15920</v>
      </c>
      <c r="H3024" s="2" t="s">
        <v>15921</v>
      </c>
      <c r="I3024" s="3"/>
      <c r="J3024" s="2" t="s">
        <v>12713</v>
      </c>
      <c r="K3024" s="2" t="s">
        <v>12714</v>
      </c>
      <c r="L3024" s="2" t="str">
        <f>K3024</f>
        <v>Printers, Video</v>
      </c>
      <c r="M3024" s="2">
        <v>789</v>
      </c>
      <c r="N3024" s="2" t="s">
        <v>15922</v>
      </c>
      <c r="O3024" s="2" t="s">
        <v>15923</v>
      </c>
      <c r="P3024" s="4">
        <v>1</v>
      </c>
      <c r="Q3024" s="2" t="s">
        <v>8796</v>
      </c>
      <c r="R3024" s="2" t="s">
        <v>8797</v>
      </c>
      <c r="S3024" s="2" t="s">
        <v>238</v>
      </c>
      <c r="T3024" s="2" t="s">
        <v>340</v>
      </c>
      <c r="U3024" s="2" t="s">
        <v>44</v>
      </c>
      <c r="V3024" s="2" t="s">
        <v>179</v>
      </c>
      <c r="W3024" s="4">
        <v>291</v>
      </c>
      <c r="X3024" s="5">
        <v>5</v>
      </c>
      <c r="Y3024" s="5">
        <v>0</v>
      </c>
      <c r="Z3024" s="6">
        <v>36805</v>
      </c>
      <c r="AA3024" s="2" t="s">
        <v>46</v>
      </c>
    </row>
    <row r="3025" spans="1:27" ht="22.5" x14ac:dyDescent="0.25">
      <c r="A3025" s="2" t="s">
        <v>853</v>
      </c>
      <c r="B3025" s="2" t="s">
        <v>2685</v>
      </c>
      <c r="C3025" s="2" t="s">
        <v>2686</v>
      </c>
      <c r="D3025" s="2" t="s">
        <v>853</v>
      </c>
      <c r="E3025" s="2" t="s">
        <v>2787</v>
      </c>
      <c r="F3025" s="2" t="s">
        <v>2788</v>
      </c>
      <c r="G3025" s="2" t="s">
        <v>2789</v>
      </c>
      <c r="H3025" s="2" t="s">
        <v>2790</v>
      </c>
      <c r="I3025" s="2" t="s">
        <v>2791</v>
      </c>
      <c r="J3025" s="2" t="s">
        <v>135</v>
      </c>
      <c r="K3025" s="2" t="s">
        <v>121</v>
      </c>
      <c r="L3025" s="2" t="s">
        <v>136</v>
      </c>
      <c r="M3025" s="2">
        <v>2053</v>
      </c>
      <c r="N3025" s="2" t="s">
        <v>281</v>
      </c>
      <c r="O3025" s="2" t="s">
        <v>2792</v>
      </c>
      <c r="P3025" s="4">
        <v>1</v>
      </c>
      <c r="Q3025" s="2" t="s">
        <v>2793</v>
      </c>
      <c r="R3025" s="2" t="s">
        <v>2794</v>
      </c>
      <c r="S3025" s="2" t="s">
        <v>42</v>
      </c>
      <c r="T3025" s="2" t="s">
        <v>86</v>
      </c>
      <c r="U3025" s="2" t="s">
        <v>44</v>
      </c>
      <c r="V3025" s="2" t="s">
        <v>179</v>
      </c>
      <c r="W3025" s="4">
        <v>122</v>
      </c>
      <c r="X3025" s="5">
        <v>5</v>
      </c>
      <c r="Y3025" s="5">
        <v>0</v>
      </c>
      <c r="Z3025" s="6">
        <v>41955</v>
      </c>
      <c r="AA3025" s="2" t="s">
        <v>46</v>
      </c>
    </row>
    <row r="3026" spans="1:27" ht="22.5" x14ac:dyDescent="0.25">
      <c r="A3026" s="2" t="s">
        <v>853</v>
      </c>
      <c r="B3026" s="2" t="s">
        <v>1647</v>
      </c>
      <c r="C3026" s="2" t="s">
        <v>1648</v>
      </c>
      <c r="D3026" s="2" t="s">
        <v>853</v>
      </c>
      <c r="E3026" s="2" t="s">
        <v>1649</v>
      </c>
      <c r="F3026" s="2" t="s">
        <v>2795</v>
      </c>
      <c r="G3026" s="2" t="s">
        <v>2796</v>
      </c>
      <c r="H3026" s="2" t="s">
        <v>2797</v>
      </c>
      <c r="I3026" s="2" t="s">
        <v>2798</v>
      </c>
      <c r="J3026" s="2" t="s">
        <v>135</v>
      </c>
      <c r="K3026" s="2" t="s">
        <v>121</v>
      </c>
      <c r="L3026" s="2" t="s">
        <v>136</v>
      </c>
      <c r="M3026" s="2">
        <v>2082</v>
      </c>
      <c r="N3026" s="2" t="s">
        <v>281</v>
      </c>
      <c r="O3026" s="2" t="s">
        <v>2792</v>
      </c>
      <c r="P3026" s="4">
        <v>1</v>
      </c>
      <c r="Q3026" s="2" t="s">
        <v>1961</v>
      </c>
      <c r="R3026" s="2" t="s">
        <v>1962</v>
      </c>
      <c r="S3026" s="2" t="s">
        <v>42</v>
      </c>
      <c r="T3026" s="2" t="s">
        <v>86</v>
      </c>
      <c r="U3026" s="2" t="s">
        <v>44</v>
      </c>
      <c r="V3026" s="2" t="s">
        <v>179</v>
      </c>
      <c r="W3026" s="4">
        <v>125</v>
      </c>
      <c r="X3026" s="5">
        <v>5</v>
      </c>
      <c r="Y3026" s="5">
        <v>0</v>
      </c>
      <c r="Z3026" s="6">
        <v>41872</v>
      </c>
      <c r="AA3026" s="2" t="s">
        <v>46</v>
      </c>
    </row>
    <row r="3027" spans="1:27" ht="22.5" x14ac:dyDescent="0.25">
      <c r="A3027" s="2" t="s">
        <v>853</v>
      </c>
      <c r="B3027" s="2" t="s">
        <v>2799</v>
      </c>
      <c r="C3027" s="2" t="s">
        <v>2800</v>
      </c>
      <c r="D3027" s="2" t="s">
        <v>853</v>
      </c>
      <c r="E3027" s="2" t="s">
        <v>2801</v>
      </c>
      <c r="F3027" s="2" t="s">
        <v>2802</v>
      </c>
      <c r="G3027" s="2" t="s">
        <v>2803</v>
      </c>
      <c r="H3027" s="2" t="s">
        <v>2804</v>
      </c>
      <c r="I3027" s="2" t="s">
        <v>2805</v>
      </c>
      <c r="J3027" s="2" t="s">
        <v>135</v>
      </c>
      <c r="K3027" s="2" t="s">
        <v>121</v>
      </c>
      <c r="L3027" s="2" t="s">
        <v>136</v>
      </c>
      <c r="M3027" s="2">
        <v>2089</v>
      </c>
      <c r="N3027" s="2" t="s">
        <v>281</v>
      </c>
      <c r="O3027" s="2" t="s">
        <v>2792</v>
      </c>
      <c r="P3027" s="4">
        <v>1</v>
      </c>
      <c r="Q3027" s="2" t="s">
        <v>2806</v>
      </c>
      <c r="R3027" s="2" t="s">
        <v>2807</v>
      </c>
      <c r="S3027" s="2" t="s">
        <v>42</v>
      </c>
      <c r="T3027" s="2" t="s">
        <v>86</v>
      </c>
      <c r="U3027" s="2" t="s">
        <v>44</v>
      </c>
      <c r="V3027" s="2" t="s">
        <v>179</v>
      </c>
      <c r="W3027" s="4">
        <v>80</v>
      </c>
      <c r="X3027" s="5">
        <v>5</v>
      </c>
      <c r="Y3027" s="5">
        <v>0</v>
      </c>
      <c r="Z3027" s="6">
        <v>43236</v>
      </c>
      <c r="AA3027" s="2" t="s">
        <v>46</v>
      </c>
    </row>
    <row r="3028" spans="1:27" ht="22.5" x14ac:dyDescent="0.25">
      <c r="A3028" s="2" t="s">
        <v>1521</v>
      </c>
      <c r="B3028" s="2" t="s">
        <v>2808</v>
      </c>
      <c r="C3028" s="2" t="s">
        <v>2809</v>
      </c>
      <c r="D3028" s="2" t="s">
        <v>1521</v>
      </c>
      <c r="E3028" s="2" t="s">
        <v>2365</v>
      </c>
      <c r="F3028" s="2" t="s">
        <v>2810</v>
      </c>
      <c r="G3028" s="2" t="s">
        <v>2811</v>
      </c>
      <c r="H3028" s="2" t="s">
        <v>2812</v>
      </c>
      <c r="I3028" s="2" t="s">
        <v>2813</v>
      </c>
      <c r="J3028" s="2" t="s">
        <v>135</v>
      </c>
      <c r="K3028" s="2" t="s">
        <v>121</v>
      </c>
      <c r="L3028" s="2" t="s">
        <v>136</v>
      </c>
      <c r="M3028" s="2">
        <v>2279</v>
      </c>
      <c r="N3028" s="2" t="s">
        <v>281</v>
      </c>
      <c r="O3028" s="2" t="s">
        <v>2792</v>
      </c>
      <c r="P3028" s="4">
        <v>1</v>
      </c>
      <c r="Q3028" s="2" t="s">
        <v>2370</v>
      </c>
      <c r="R3028" s="2" t="s">
        <v>2371</v>
      </c>
      <c r="S3028" s="2" t="s">
        <v>2814</v>
      </c>
      <c r="T3028" s="2" t="s">
        <v>86</v>
      </c>
      <c r="U3028" s="2" t="s">
        <v>44</v>
      </c>
      <c r="V3028" s="2" t="s">
        <v>179</v>
      </c>
      <c r="W3028" s="4">
        <v>130</v>
      </c>
      <c r="X3028" s="5">
        <v>5</v>
      </c>
      <c r="Y3028" s="5">
        <v>0</v>
      </c>
      <c r="Z3028" s="6">
        <v>41712</v>
      </c>
      <c r="AA3028" s="2" t="s">
        <v>46</v>
      </c>
    </row>
    <row r="3029" spans="1:27" ht="22.5" x14ac:dyDescent="0.25">
      <c r="A3029" s="2" t="s">
        <v>390</v>
      </c>
      <c r="B3029" s="2" t="s">
        <v>2815</v>
      </c>
      <c r="C3029" s="2" t="s">
        <v>2816</v>
      </c>
      <c r="D3029" s="2" t="s">
        <v>390</v>
      </c>
      <c r="E3029" s="2" t="s">
        <v>2817</v>
      </c>
      <c r="F3029" s="2" t="s">
        <v>2818</v>
      </c>
      <c r="G3029" s="2" t="s">
        <v>2819</v>
      </c>
      <c r="H3029" s="2" t="s">
        <v>2820</v>
      </c>
      <c r="I3029" s="2" t="s">
        <v>2821</v>
      </c>
      <c r="J3029" s="2" t="s">
        <v>135</v>
      </c>
      <c r="K3029" s="2" t="s">
        <v>121</v>
      </c>
      <c r="L3029" s="2" t="s">
        <v>136</v>
      </c>
      <c r="M3029" s="2">
        <v>2328</v>
      </c>
      <c r="N3029" s="2" t="s">
        <v>281</v>
      </c>
      <c r="O3029" s="2" t="s">
        <v>2792</v>
      </c>
      <c r="P3029" s="4">
        <v>1</v>
      </c>
      <c r="Q3029" s="2" t="s">
        <v>2822</v>
      </c>
      <c r="R3029" s="2" t="s">
        <v>2823</v>
      </c>
      <c r="S3029" s="2" t="s">
        <v>2824</v>
      </c>
      <c r="T3029" s="2" t="s">
        <v>86</v>
      </c>
      <c r="U3029" s="2" t="s">
        <v>44</v>
      </c>
      <c r="V3029" s="2" t="s">
        <v>179</v>
      </c>
      <c r="W3029" s="4">
        <v>88</v>
      </c>
      <c r="X3029" s="5">
        <v>5</v>
      </c>
      <c r="Y3029" s="5">
        <v>0</v>
      </c>
      <c r="Z3029" s="6">
        <v>42999</v>
      </c>
      <c r="AA3029" s="2" t="s">
        <v>46</v>
      </c>
    </row>
    <row r="3030" spans="1:27" ht="22.5" x14ac:dyDescent="0.25">
      <c r="A3030" s="2" t="s">
        <v>350</v>
      </c>
      <c r="B3030" s="2" t="s">
        <v>2825</v>
      </c>
      <c r="C3030" s="2" t="s">
        <v>2826</v>
      </c>
      <c r="D3030" s="2" t="s">
        <v>350</v>
      </c>
      <c r="E3030" s="2" t="s">
        <v>2827</v>
      </c>
      <c r="F3030" s="2" t="s">
        <v>2828</v>
      </c>
      <c r="G3030" s="2" t="s">
        <v>2829</v>
      </c>
      <c r="H3030" s="2" t="s">
        <v>2830</v>
      </c>
      <c r="I3030" s="2" t="s">
        <v>2831</v>
      </c>
      <c r="J3030" s="2" t="s">
        <v>135</v>
      </c>
      <c r="K3030" s="2" t="s">
        <v>121</v>
      </c>
      <c r="L3030" s="2" t="s">
        <v>136</v>
      </c>
      <c r="M3030" s="2">
        <v>2445</v>
      </c>
      <c r="N3030" s="2" t="s">
        <v>281</v>
      </c>
      <c r="O3030" s="2" t="s">
        <v>2792</v>
      </c>
      <c r="P3030" s="4">
        <v>1</v>
      </c>
      <c r="Q3030" s="2" t="s">
        <v>2832</v>
      </c>
      <c r="R3030" s="2" t="s">
        <v>2833</v>
      </c>
      <c r="S3030" s="2" t="s">
        <v>238</v>
      </c>
      <c r="T3030" s="2" t="s">
        <v>86</v>
      </c>
      <c r="U3030" s="2" t="s">
        <v>44</v>
      </c>
      <c r="V3030" s="2" t="s">
        <v>179</v>
      </c>
      <c r="W3030" s="4">
        <v>156</v>
      </c>
      <c r="X3030" s="5">
        <v>5</v>
      </c>
      <c r="Y3030" s="5">
        <v>0</v>
      </c>
      <c r="Z3030" s="6">
        <v>40918</v>
      </c>
      <c r="AA3030" s="2" t="s">
        <v>46</v>
      </c>
    </row>
    <row r="3031" spans="1:27" ht="22.5" x14ac:dyDescent="0.25">
      <c r="A3031" s="2" t="s">
        <v>350</v>
      </c>
      <c r="B3031" s="2" t="s">
        <v>2815</v>
      </c>
      <c r="C3031" s="2" t="s">
        <v>2816</v>
      </c>
      <c r="D3031" s="2" t="s">
        <v>350</v>
      </c>
      <c r="E3031" s="2" t="s">
        <v>2817</v>
      </c>
      <c r="F3031" s="2" t="s">
        <v>2834</v>
      </c>
      <c r="G3031" s="2" t="s">
        <v>2835</v>
      </c>
      <c r="H3031" s="2" t="s">
        <v>2836</v>
      </c>
      <c r="I3031" s="2" t="s">
        <v>2837</v>
      </c>
      <c r="J3031" s="2" t="s">
        <v>135</v>
      </c>
      <c r="K3031" s="2" t="s">
        <v>121</v>
      </c>
      <c r="L3031" s="2" t="s">
        <v>136</v>
      </c>
      <c r="M3031" s="2">
        <v>2448</v>
      </c>
      <c r="N3031" s="2" t="s">
        <v>281</v>
      </c>
      <c r="O3031" s="2" t="s">
        <v>2792</v>
      </c>
      <c r="P3031" s="4">
        <v>1</v>
      </c>
      <c r="Q3031" s="2" t="s">
        <v>2838</v>
      </c>
      <c r="R3031" s="2" t="s">
        <v>2839</v>
      </c>
      <c r="S3031" s="2" t="s">
        <v>42</v>
      </c>
      <c r="T3031" s="2" t="s">
        <v>86</v>
      </c>
      <c r="U3031" s="2" t="s">
        <v>44</v>
      </c>
      <c r="V3031" s="2" t="s">
        <v>179</v>
      </c>
      <c r="W3031" s="4">
        <v>121</v>
      </c>
      <c r="X3031" s="5">
        <v>5</v>
      </c>
      <c r="Y3031" s="5">
        <v>0</v>
      </c>
      <c r="Z3031" s="6">
        <v>41995</v>
      </c>
      <c r="AA3031" s="2" t="s">
        <v>46</v>
      </c>
    </row>
    <row r="3032" spans="1:27" ht="22.5" x14ac:dyDescent="0.25">
      <c r="A3032" s="2" t="s">
        <v>350</v>
      </c>
      <c r="B3032" s="2" t="s">
        <v>1647</v>
      </c>
      <c r="C3032" s="2" t="s">
        <v>1648</v>
      </c>
      <c r="D3032" s="2" t="s">
        <v>350</v>
      </c>
      <c r="E3032" s="2" t="s">
        <v>1649</v>
      </c>
      <c r="F3032" s="2" t="s">
        <v>2840</v>
      </c>
      <c r="G3032" s="2" t="s">
        <v>2841</v>
      </c>
      <c r="H3032" s="2" t="s">
        <v>2842</v>
      </c>
      <c r="I3032" s="2" t="s">
        <v>2843</v>
      </c>
      <c r="J3032" s="2" t="s">
        <v>135</v>
      </c>
      <c r="K3032" s="2" t="s">
        <v>121</v>
      </c>
      <c r="L3032" s="2" t="s">
        <v>136</v>
      </c>
      <c r="M3032" s="2">
        <v>2527</v>
      </c>
      <c r="N3032" s="2" t="s">
        <v>281</v>
      </c>
      <c r="O3032" s="2" t="s">
        <v>2792</v>
      </c>
      <c r="P3032" s="4">
        <v>1</v>
      </c>
      <c r="Q3032" s="2" t="s">
        <v>1821</v>
      </c>
      <c r="R3032" s="2" t="s">
        <v>1822</v>
      </c>
      <c r="S3032" s="2" t="s">
        <v>2844</v>
      </c>
      <c r="T3032" s="2" t="s">
        <v>86</v>
      </c>
      <c r="U3032" s="2" t="s">
        <v>44</v>
      </c>
      <c r="V3032" s="2" t="s">
        <v>179</v>
      </c>
      <c r="W3032" s="4">
        <v>121</v>
      </c>
      <c r="X3032" s="5">
        <v>5</v>
      </c>
      <c r="Y3032" s="5">
        <v>0</v>
      </c>
      <c r="Z3032" s="6">
        <v>41999</v>
      </c>
      <c r="AA3032" s="2" t="s">
        <v>46</v>
      </c>
    </row>
    <row r="3033" spans="1:27" ht="22.5" x14ac:dyDescent="0.25">
      <c r="A3033" s="2" t="s">
        <v>350</v>
      </c>
      <c r="B3033" s="2" t="s">
        <v>1647</v>
      </c>
      <c r="C3033" s="2" t="s">
        <v>1648</v>
      </c>
      <c r="D3033" s="2" t="s">
        <v>350</v>
      </c>
      <c r="E3033" s="2" t="s">
        <v>1649</v>
      </c>
      <c r="F3033" s="2" t="s">
        <v>2845</v>
      </c>
      <c r="G3033" s="2" t="s">
        <v>2846</v>
      </c>
      <c r="H3033" s="2" t="s">
        <v>2847</v>
      </c>
      <c r="I3033" s="2" t="s">
        <v>2848</v>
      </c>
      <c r="J3033" s="2" t="s">
        <v>135</v>
      </c>
      <c r="K3033" s="2" t="s">
        <v>121</v>
      </c>
      <c r="L3033" s="2" t="s">
        <v>136</v>
      </c>
      <c r="M3033" s="2">
        <v>2528</v>
      </c>
      <c r="N3033" s="2" t="s">
        <v>281</v>
      </c>
      <c r="O3033" s="2" t="s">
        <v>2792</v>
      </c>
      <c r="P3033" s="4">
        <v>1</v>
      </c>
      <c r="Q3033" s="2" t="s">
        <v>1821</v>
      </c>
      <c r="R3033" s="2" t="s">
        <v>1822</v>
      </c>
      <c r="S3033" s="2" t="s">
        <v>238</v>
      </c>
      <c r="T3033" s="2" t="s">
        <v>86</v>
      </c>
      <c r="U3033" s="2" t="s">
        <v>44</v>
      </c>
      <c r="V3033" s="2" t="s">
        <v>179</v>
      </c>
      <c r="W3033" s="4">
        <v>78</v>
      </c>
      <c r="X3033" s="5">
        <v>7</v>
      </c>
      <c r="Y3033" s="5">
        <v>1</v>
      </c>
      <c r="Z3033" s="6">
        <v>43301</v>
      </c>
      <c r="AA3033" s="2" t="s">
        <v>46</v>
      </c>
    </row>
    <row r="3034" spans="1:27" ht="22.5" x14ac:dyDescent="0.25">
      <c r="A3034" s="2" t="s">
        <v>350</v>
      </c>
      <c r="B3034" s="2" t="s">
        <v>2849</v>
      </c>
      <c r="C3034" s="2" t="s">
        <v>2850</v>
      </c>
      <c r="D3034" s="2" t="s">
        <v>350</v>
      </c>
      <c r="E3034" s="2" t="s">
        <v>2851</v>
      </c>
      <c r="F3034" s="2" t="s">
        <v>2852</v>
      </c>
      <c r="G3034" s="2" t="s">
        <v>2853</v>
      </c>
      <c r="H3034" s="2" t="s">
        <v>2854</v>
      </c>
      <c r="I3034" s="2" t="s">
        <v>2855</v>
      </c>
      <c r="J3034" s="2" t="s">
        <v>135</v>
      </c>
      <c r="K3034" s="2" t="s">
        <v>121</v>
      </c>
      <c r="L3034" s="2" t="s">
        <v>136</v>
      </c>
      <c r="M3034" s="2">
        <v>2541</v>
      </c>
      <c r="N3034" s="2" t="s">
        <v>281</v>
      </c>
      <c r="O3034" s="2" t="s">
        <v>2792</v>
      </c>
      <c r="P3034" s="4">
        <v>1</v>
      </c>
      <c r="Q3034" s="2" t="s">
        <v>2856</v>
      </c>
      <c r="R3034" s="2" t="s">
        <v>2857</v>
      </c>
      <c r="S3034" s="2" t="s">
        <v>42</v>
      </c>
      <c r="T3034" s="2" t="s">
        <v>86</v>
      </c>
      <c r="U3034" s="2" t="s">
        <v>44</v>
      </c>
      <c r="V3034" s="2" t="s">
        <v>179</v>
      </c>
      <c r="W3034" s="4">
        <v>105</v>
      </c>
      <c r="X3034" s="5">
        <v>5</v>
      </c>
      <c r="Y3034" s="5">
        <v>0</v>
      </c>
      <c r="Z3034" s="6">
        <v>42484</v>
      </c>
      <c r="AA3034" s="2" t="s">
        <v>46</v>
      </c>
    </row>
    <row r="3035" spans="1:27" ht="22.5" x14ac:dyDescent="0.25">
      <c r="A3035" s="2" t="s">
        <v>441</v>
      </c>
      <c r="B3035" s="2" t="s">
        <v>845</v>
      </c>
      <c r="C3035" s="2" t="s">
        <v>693</v>
      </c>
      <c r="D3035" s="2" t="s">
        <v>441</v>
      </c>
      <c r="E3035" s="2" t="s">
        <v>1522</v>
      </c>
      <c r="F3035" s="2" t="s">
        <v>15924</v>
      </c>
      <c r="G3035" s="2" t="s">
        <v>15925</v>
      </c>
      <c r="H3035" s="2" t="s">
        <v>15926</v>
      </c>
      <c r="I3035" s="2" t="s">
        <v>15927</v>
      </c>
      <c r="J3035" s="2" t="s">
        <v>13353</v>
      </c>
      <c r="K3035" s="2" t="s">
        <v>13354</v>
      </c>
      <c r="L3035" s="2" t="s">
        <v>12900</v>
      </c>
      <c r="M3035" s="2">
        <v>427</v>
      </c>
      <c r="N3035" s="2" t="s">
        <v>11952</v>
      </c>
      <c r="O3035" s="2" t="s">
        <v>15928</v>
      </c>
      <c r="P3035" s="4">
        <v>1</v>
      </c>
      <c r="Q3035" s="2" t="s">
        <v>6146</v>
      </c>
      <c r="R3035" s="2" t="s">
        <v>6147</v>
      </c>
      <c r="S3035" s="2" t="s">
        <v>238</v>
      </c>
      <c r="T3035" s="2" t="s">
        <v>43</v>
      </c>
      <c r="U3035" s="2" t="s">
        <v>44</v>
      </c>
      <c r="V3035" s="2" t="s">
        <v>179</v>
      </c>
      <c r="W3035" s="4">
        <v>164</v>
      </c>
      <c r="X3035" s="5">
        <v>5</v>
      </c>
      <c r="Y3035" s="5">
        <v>0</v>
      </c>
      <c r="Z3035" s="6">
        <v>40688</v>
      </c>
      <c r="AA3035" s="2" t="s">
        <v>46</v>
      </c>
    </row>
    <row r="3036" spans="1:27" ht="22.5" x14ac:dyDescent="0.25">
      <c r="A3036" s="2" t="s">
        <v>853</v>
      </c>
      <c r="B3036" s="2" t="s">
        <v>1435</v>
      </c>
      <c r="C3036" s="2" t="s">
        <v>1436</v>
      </c>
      <c r="D3036" s="2" t="s">
        <v>853</v>
      </c>
      <c r="E3036" s="2" t="s">
        <v>1437</v>
      </c>
      <c r="F3036" s="2" t="s">
        <v>15929</v>
      </c>
      <c r="G3036" s="2" t="s">
        <v>15930</v>
      </c>
      <c r="H3036" s="2" t="s">
        <v>15931</v>
      </c>
      <c r="I3036" s="2" t="s">
        <v>15932</v>
      </c>
      <c r="J3036" s="2" t="s">
        <v>13353</v>
      </c>
      <c r="K3036" s="2" t="s">
        <v>13354</v>
      </c>
      <c r="L3036" s="2" t="s">
        <v>12900</v>
      </c>
      <c r="M3036" s="2">
        <v>433</v>
      </c>
      <c r="N3036" s="2" t="s">
        <v>11952</v>
      </c>
      <c r="O3036" s="2" t="s">
        <v>15928</v>
      </c>
      <c r="P3036" s="4">
        <v>1</v>
      </c>
      <c r="Q3036" s="2" t="s">
        <v>6767</v>
      </c>
      <c r="R3036" s="2" t="s">
        <v>6768</v>
      </c>
      <c r="S3036" s="2" t="s">
        <v>15933</v>
      </c>
      <c r="T3036" s="2" t="s">
        <v>43</v>
      </c>
      <c r="U3036" s="2" t="s">
        <v>44</v>
      </c>
      <c r="V3036" s="2" t="s">
        <v>179</v>
      </c>
      <c r="W3036" s="4">
        <v>266</v>
      </c>
      <c r="X3036" s="5">
        <v>5</v>
      </c>
      <c r="Y3036" s="5">
        <v>0</v>
      </c>
      <c r="Z3036" s="6">
        <v>37581</v>
      </c>
      <c r="AA3036" s="2" t="s">
        <v>46</v>
      </c>
    </row>
    <row r="3037" spans="1:27" ht="22.5" x14ac:dyDescent="0.25">
      <c r="A3037" s="2" t="s">
        <v>390</v>
      </c>
      <c r="B3037" s="2" t="s">
        <v>442</v>
      </c>
      <c r="C3037" s="2" t="s">
        <v>443</v>
      </c>
      <c r="D3037" s="2" t="s">
        <v>390</v>
      </c>
      <c r="E3037" s="2" t="s">
        <v>1797</v>
      </c>
      <c r="F3037" s="2" t="s">
        <v>15934</v>
      </c>
      <c r="G3037" s="2" t="s">
        <v>15935</v>
      </c>
      <c r="H3037" s="2" t="s">
        <v>15936</v>
      </c>
      <c r="I3037" s="2" t="s">
        <v>15937</v>
      </c>
      <c r="J3037" s="2" t="s">
        <v>13353</v>
      </c>
      <c r="K3037" s="2" t="s">
        <v>13354</v>
      </c>
      <c r="L3037" s="2" t="s">
        <v>12900</v>
      </c>
      <c r="M3037" s="2">
        <v>460</v>
      </c>
      <c r="N3037" s="2" t="s">
        <v>11952</v>
      </c>
      <c r="O3037" s="2" t="s">
        <v>15928</v>
      </c>
      <c r="P3037" s="4">
        <v>1</v>
      </c>
      <c r="Q3037" s="2" t="s">
        <v>2297</v>
      </c>
      <c r="R3037" s="2" t="s">
        <v>2298</v>
      </c>
      <c r="S3037" s="2" t="s">
        <v>42</v>
      </c>
      <c r="T3037" s="2" t="s">
        <v>43</v>
      </c>
      <c r="U3037" s="2" t="s">
        <v>1256</v>
      </c>
      <c r="V3037" s="2" t="s">
        <v>4247</v>
      </c>
      <c r="W3037" s="4">
        <v>219</v>
      </c>
      <c r="X3037" s="5">
        <v>5</v>
      </c>
      <c r="Y3037" s="5">
        <v>0</v>
      </c>
      <c r="Z3037" s="6">
        <v>39022</v>
      </c>
      <c r="AA3037" s="2" t="s">
        <v>46</v>
      </c>
    </row>
    <row r="3038" spans="1:27" ht="22.5" x14ac:dyDescent="0.25">
      <c r="A3038" s="2" t="s">
        <v>390</v>
      </c>
      <c r="B3038" s="2" t="s">
        <v>1435</v>
      </c>
      <c r="C3038" s="2" t="s">
        <v>1436</v>
      </c>
      <c r="D3038" s="2" t="s">
        <v>1886</v>
      </c>
      <c r="E3038" s="2" t="s">
        <v>1887</v>
      </c>
      <c r="F3038" s="2" t="s">
        <v>15938</v>
      </c>
      <c r="G3038" s="2" t="s">
        <v>15939</v>
      </c>
      <c r="H3038" s="2" t="s">
        <v>15940</v>
      </c>
      <c r="I3038" s="2" t="s">
        <v>15941</v>
      </c>
      <c r="J3038" s="2" t="s">
        <v>13353</v>
      </c>
      <c r="K3038" s="2" t="s">
        <v>13354</v>
      </c>
      <c r="L3038" s="2" t="s">
        <v>12900</v>
      </c>
      <c r="M3038" s="2">
        <v>462</v>
      </c>
      <c r="N3038" s="2" t="s">
        <v>11952</v>
      </c>
      <c r="O3038" s="2" t="s">
        <v>15928</v>
      </c>
      <c r="P3038" s="4">
        <v>1</v>
      </c>
      <c r="Q3038" s="2" t="s">
        <v>1892</v>
      </c>
      <c r="R3038" s="2" t="s">
        <v>1893</v>
      </c>
      <c r="S3038" s="2" t="s">
        <v>1894</v>
      </c>
      <c r="T3038" s="2" t="s">
        <v>43</v>
      </c>
      <c r="U3038" s="2" t="s">
        <v>44</v>
      </c>
      <c r="V3038" s="2" t="s">
        <v>179</v>
      </c>
      <c r="W3038" s="4">
        <v>192</v>
      </c>
      <c r="X3038" s="5">
        <v>5</v>
      </c>
      <c r="Y3038" s="5">
        <v>0</v>
      </c>
      <c r="Z3038" s="6">
        <v>39834</v>
      </c>
      <c r="AA3038" s="2" t="s">
        <v>46</v>
      </c>
    </row>
    <row r="3039" spans="1:27" ht="22.5" x14ac:dyDescent="0.25">
      <c r="A3039" s="2" t="s">
        <v>6709</v>
      </c>
      <c r="B3039" s="2" t="s">
        <v>6710</v>
      </c>
      <c r="C3039" s="2" t="s">
        <v>6711</v>
      </c>
      <c r="D3039" s="2" t="s">
        <v>3119</v>
      </c>
      <c r="E3039" s="2" t="s">
        <v>6712</v>
      </c>
      <c r="F3039" s="2" t="s">
        <v>15942</v>
      </c>
      <c r="G3039" s="2" t="s">
        <v>15943</v>
      </c>
      <c r="H3039" s="2" t="s">
        <v>15944</v>
      </c>
      <c r="I3039" s="2" t="s">
        <v>15945</v>
      </c>
      <c r="J3039" s="2" t="s">
        <v>15946</v>
      </c>
      <c r="K3039" s="2" t="s">
        <v>12900</v>
      </c>
      <c r="L3039" s="2" t="s">
        <v>12900</v>
      </c>
      <c r="M3039" s="2">
        <v>395</v>
      </c>
      <c r="N3039" s="2" t="s">
        <v>10804</v>
      </c>
      <c r="O3039" s="2" t="s">
        <v>15947</v>
      </c>
      <c r="P3039" s="4">
        <v>1</v>
      </c>
      <c r="Q3039" s="2" t="s">
        <v>6717</v>
      </c>
      <c r="R3039" s="2" t="s">
        <v>6718</v>
      </c>
      <c r="S3039" s="2" t="s">
        <v>42</v>
      </c>
      <c r="T3039" s="2" t="s">
        <v>43</v>
      </c>
      <c r="U3039" s="2" t="s">
        <v>44</v>
      </c>
      <c r="V3039" s="2" t="s">
        <v>179</v>
      </c>
      <c r="W3039" s="4">
        <v>125</v>
      </c>
      <c r="X3039" s="5">
        <v>5</v>
      </c>
      <c r="Y3039" s="5">
        <v>0</v>
      </c>
      <c r="Z3039" s="6">
        <v>41859</v>
      </c>
      <c r="AA3039" s="2" t="s">
        <v>46</v>
      </c>
    </row>
    <row r="3040" spans="1:27" ht="22.5" x14ac:dyDescent="0.25">
      <c r="A3040" s="2" t="s">
        <v>6709</v>
      </c>
      <c r="B3040" s="2" t="s">
        <v>6710</v>
      </c>
      <c r="C3040" s="2" t="s">
        <v>6711</v>
      </c>
      <c r="D3040" s="2" t="s">
        <v>1634</v>
      </c>
      <c r="E3040" s="2" t="s">
        <v>1437</v>
      </c>
      <c r="F3040" s="2" t="s">
        <v>15948</v>
      </c>
      <c r="G3040" s="2" t="s">
        <v>15949</v>
      </c>
      <c r="H3040" s="2" t="s">
        <v>15950</v>
      </c>
      <c r="I3040" s="2" t="s">
        <v>15951</v>
      </c>
      <c r="J3040" s="2" t="s">
        <v>15946</v>
      </c>
      <c r="K3040" s="2" t="s">
        <v>12900</v>
      </c>
      <c r="L3040" s="2" t="s">
        <v>12900</v>
      </c>
      <c r="M3040" s="2">
        <v>396</v>
      </c>
      <c r="N3040" s="2" t="s">
        <v>10804</v>
      </c>
      <c r="O3040" s="2" t="s">
        <v>15947</v>
      </c>
      <c r="P3040" s="4">
        <v>1</v>
      </c>
      <c r="Q3040" s="2" t="s">
        <v>6683</v>
      </c>
      <c r="R3040" s="2" t="s">
        <v>6684</v>
      </c>
      <c r="S3040" s="2" t="s">
        <v>42</v>
      </c>
      <c r="T3040" s="2" t="s">
        <v>43</v>
      </c>
      <c r="U3040" s="2" t="s">
        <v>44</v>
      </c>
      <c r="V3040" s="2" t="s">
        <v>179</v>
      </c>
      <c r="W3040" s="4">
        <v>88</v>
      </c>
      <c r="X3040" s="5">
        <v>5</v>
      </c>
      <c r="Y3040" s="5">
        <v>0</v>
      </c>
      <c r="Z3040" s="6">
        <v>43008</v>
      </c>
      <c r="AA3040" s="2" t="s">
        <v>46</v>
      </c>
    </row>
    <row r="3041" spans="1:27" ht="22.5" x14ac:dyDescent="0.25">
      <c r="A3041" s="2" t="s">
        <v>1886</v>
      </c>
      <c r="B3041" s="2" t="s">
        <v>10553</v>
      </c>
      <c r="C3041" s="2" t="s">
        <v>10554</v>
      </c>
      <c r="D3041" s="2" t="s">
        <v>165</v>
      </c>
      <c r="E3041" s="2" t="s">
        <v>897</v>
      </c>
      <c r="F3041" s="2" t="s">
        <v>15952</v>
      </c>
      <c r="G3041" s="2" t="s">
        <v>15953</v>
      </c>
      <c r="H3041" s="2" t="s">
        <v>15954</v>
      </c>
      <c r="I3041" s="2" t="s">
        <v>15955</v>
      </c>
      <c r="J3041" s="2" t="s">
        <v>15946</v>
      </c>
      <c r="K3041" s="2" t="s">
        <v>12900</v>
      </c>
      <c r="L3041" s="2" t="s">
        <v>12900</v>
      </c>
      <c r="M3041" s="2">
        <v>397</v>
      </c>
      <c r="N3041" s="2" t="s">
        <v>10804</v>
      </c>
      <c r="O3041" s="2" t="s">
        <v>15947</v>
      </c>
      <c r="P3041" s="4">
        <v>1</v>
      </c>
      <c r="Q3041" s="2" t="s">
        <v>901</v>
      </c>
      <c r="R3041" s="2" t="s">
        <v>902</v>
      </c>
      <c r="S3041" s="2" t="s">
        <v>6660</v>
      </c>
      <c r="T3041" s="2" t="s">
        <v>43</v>
      </c>
      <c r="U3041" s="2" t="s">
        <v>44</v>
      </c>
      <c r="V3041" s="2" t="s">
        <v>179</v>
      </c>
      <c r="W3041" s="4">
        <v>146</v>
      </c>
      <c r="X3041" s="5">
        <v>5</v>
      </c>
      <c r="Y3041" s="5">
        <v>0</v>
      </c>
      <c r="Z3041" s="6">
        <v>41244</v>
      </c>
      <c r="AA3041" s="2" t="s">
        <v>46</v>
      </c>
    </row>
    <row r="3042" spans="1:27" ht="22.5" x14ac:dyDescent="0.25">
      <c r="A3042" s="2" t="s">
        <v>4058</v>
      </c>
      <c r="B3042" s="2" t="s">
        <v>845</v>
      </c>
      <c r="C3042" s="2" t="s">
        <v>693</v>
      </c>
      <c r="D3042" s="2" t="s">
        <v>4058</v>
      </c>
      <c r="E3042" s="2" t="s">
        <v>1522</v>
      </c>
      <c r="F3042" s="2" t="s">
        <v>15956</v>
      </c>
      <c r="G3042" s="2" t="s">
        <v>15957</v>
      </c>
      <c r="H3042" s="2" t="s">
        <v>15958</v>
      </c>
      <c r="I3042" s="2" t="s">
        <v>15959</v>
      </c>
      <c r="J3042" s="2" t="s">
        <v>15946</v>
      </c>
      <c r="K3042" s="2" t="s">
        <v>12900</v>
      </c>
      <c r="L3042" s="2" t="s">
        <v>12900</v>
      </c>
      <c r="M3042" s="2">
        <v>398</v>
      </c>
      <c r="N3042" s="2" t="s">
        <v>10804</v>
      </c>
      <c r="O3042" s="2" t="s">
        <v>15947</v>
      </c>
      <c r="P3042" s="4">
        <v>1</v>
      </c>
      <c r="Q3042" s="2" t="s">
        <v>4062</v>
      </c>
      <c r="R3042" s="2" t="s">
        <v>4063</v>
      </c>
      <c r="S3042" s="2" t="s">
        <v>693</v>
      </c>
      <c r="T3042" s="2" t="s">
        <v>43</v>
      </c>
      <c r="U3042" s="2" t="s">
        <v>44</v>
      </c>
      <c r="V3042" s="2" t="s">
        <v>179</v>
      </c>
      <c r="W3042" s="4">
        <v>164</v>
      </c>
      <c r="X3042" s="5">
        <v>10</v>
      </c>
      <c r="Y3042" s="5">
        <v>0</v>
      </c>
      <c r="Z3042" s="6">
        <v>40694</v>
      </c>
      <c r="AA3042" s="2" t="s">
        <v>46</v>
      </c>
    </row>
    <row r="3043" spans="1:27" ht="22.5" x14ac:dyDescent="0.25">
      <c r="A3043" s="2" t="s">
        <v>4180</v>
      </c>
      <c r="B3043" s="2" t="s">
        <v>1435</v>
      </c>
      <c r="C3043" s="2" t="s">
        <v>1436</v>
      </c>
      <c r="D3043" s="2" t="s">
        <v>4180</v>
      </c>
      <c r="E3043" s="2" t="s">
        <v>1437</v>
      </c>
      <c r="F3043" s="2" t="s">
        <v>15960</v>
      </c>
      <c r="G3043" s="2" t="s">
        <v>15961</v>
      </c>
      <c r="H3043" s="2" t="s">
        <v>15962</v>
      </c>
      <c r="I3043" s="2" t="s">
        <v>15963</v>
      </c>
      <c r="J3043" s="2" t="s">
        <v>15946</v>
      </c>
      <c r="K3043" s="2" t="s">
        <v>12900</v>
      </c>
      <c r="L3043" s="2" t="s">
        <v>12900</v>
      </c>
      <c r="M3043" s="2">
        <v>399</v>
      </c>
      <c r="N3043" s="2" t="s">
        <v>10804</v>
      </c>
      <c r="O3043" s="2" t="s">
        <v>15947</v>
      </c>
      <c r="P3043" s="4">
        <v>1</v>
      </c>
      <c r="Q3043" s="2" t="s">
        <v>6774</v>
      </c>
      <c r="R3043" s="2" t="s">
        <v>6775</v>
      </c>
      <c r="S3043" s="2" t="s">
        <v>6660</v>
      </c>
      <c r="T3043" s="2" t="s">
        <v>43</v>
      </c>
      <c r="U3043" s="2" t="s">
        <v>44</v>
      </c>
      <c r="V3043" s="2" t="s">
        <v>179</v>
      </c>
      <c r="W3043" s="4">
        <v>133</v>
      </c>
      <c r="X3043" s="5">
        <v>5</v>
      </c>
      <c r="Y3043" s="5">
        <v>0</v>
      </c>
      <c r="Z3043" s="6">
        <v>41624</v>
      </c>
      <c r="AA3043" s="2" t="s">
        <v>46</v>
      </c>
    </row>
    <row r="3044" spans="1:27" ht="22.5" x14ac:dyDescent="0.25">
      <c r="A3044" s="2" t="s">
        <v>452</v>
      </c>
      <c r="B3044" s="2" t="s">
        <v>845</v>
      </c>
      <c r="C3044" s="2" t="s">
        <v>693</v>
      </c>
      <c r="D3044" s="2" t="s">
        <v>452</v>
      </c>
      <c r="E3044" s="2" t="s">
        <v>1522</v>
      </c>
      <c r="F3044" s="2" t="s">
        <v>15964</v>
      </c>
      <c r="G3044" s="2" t="s">
        <v>15965</v>
      </c>
      <c r="H3044" s="2" t="s">
        <v>15966</v>
      </c>
      <c r="I3044" s="2" t="s">
        <v>15967</v>
      </c>
      <c r="J3044" s="2" t="s">
        <v>15946</v>
      </c>
      <c r="K3044" s="2" t="s">
        <v>12900</v>
      </c>
      <c r="L3044" s="2" t="s">
        <v>12900</v>
      </c>
      <c r="M3044" s="2">
        <v>400</v>
      </c>
      <c r="N3044" s="2" t="s">
        <v>10804</v>
      </c>
      <c r="O3044" s="2" t="s">
        <v>15947</v>
      </c>
      <c r="P3044" s="4">
        <v>1</v>
      </c>
      <c r="Q3044" s="2" t="s">
        <v>4545</v>
      </c>
      <c r="R3044" s="2" t="s">
        <v>4546</v>
      </c>
      <c r="S3044" s="2" t="s">
        <v>15968</v>
      </c>
      <c r="T3044" s="2" t="s">
        <v>43</v>
      </c>
      <c r="U3044" s="2" t="s">
        <v>44</v>
      </c>
      <c r="V3044" s="2" t="s">
        <v>179</v>
      </c>
      <c r="W3044" s="4">
        <v>158</v>
      </c>
      <c r="X3044" s="5">
        <v>5</v>
      </c>
      <c r="Y3044" s="5">
        <v>0</v>
      </c>
      <c r="Z3044" s="6">
        <v>40877</v>
      </c>
      <c r="AA3044" s="2" t="s">
        <v>46</v>
      </c>
    </row>
    <row r="3045" spans="1:27" ht="22.5" x14ac:dyDescent="0.25">
      <c r="A3045" s="2" t="s">
        <v>452</v>
      </c>
      <c r="B3045" s="2" t="s">
        <v>1435</v>
      </c>
      <c r="C3045" s="2" t="s">
        <v>1436</v>
      </c>
      <c r="D3045" s="2" t="s">
        <v>452</v>
      </c>
      <c r="E3045" s="2" t="s">
        <v>1437</v>
      </c>
      <c r="F3045" s="2" t="s">
        <v>15969</v>
      </c>
      <c r="G3045" s="2" t="s">
        <v>15970</v>
      </c>
      <c r="H3045" s="2" t="s">
        <v>15971</v>
      </c>
      <c r="I3045" s="2" t="s">
        <v>15972</v>
      </c>
      <c r="J3045" s="2" t="s">
        <v>15946</v>
      </c>
      <c r="K3045" s="2" t="s">
        <v>12900</v>
      </c>
      <c r="L3045" s="2" t="s">
        <v>12900</v>
      </c>
      <c r="M3045" s="2">
        <v>401</v>
      </c>
      <c r="N3045" s="2" t="s">
        <v>10804</v>
      </c>
      <c r="O3045" s="2" t="s">
        <v>15947</v>
      </c>
      <c r="P3045" s="4">
        <v>1</v>
      </c>
      <c r="Q3045" s="2" t="s">
        <v>6761</v>
      </c>
      <c r="R3045" s="2" t="s">
        <v>6762</v>
      </c>
      <c r="S3045" s="2" t="s">
        <v>6763</v>
      </c>
      <c r="T3045" s="2" t="s">
        <v>43</v>
      </c>
      <c r="U3045" s="2" t="s">
        <v>44</v>
      </c>
      <c r="V3045" s="2" t="s">
        <v>179</v>
      </c>
      <c r="W3045" s="4">
        <v>133</v>
      </c>
      <c r="X3045" s="5">
        <v>10</v>
      </c>
      <c r="Y3045" s="5">
        <v>0</v>
      </c>
      <c r="Z3045" s="6">
        <v>41614</v>
      </c>
      <c r="AA3045" s="2" t="s">
        <v>46</v>
      </c>
    </row>
    <row r="3046" spans="1:27" ht="22.5" x14ac:dyDescent="0.25">
      <c r="A3046" s="2" t="s">
        <v>1446</v>
      </c>
      <c r="B3046" s="2" t="s">
        <v>442</v>
      </c>
      <c r="C3046" s="2" t="s">
        <v>443</v>
      </c>
      <c r="D3046" s="2" t="s">
        <v>1446</v>
      </c>
      <c r="E3046" s="2" t="s">
        <v>1437</v>
      </c>
      <c r="F3046" s="2" t="s">
        <v>15973</v>
      </c>
      <c r="G3046" s="2" t="s">
        <v>15974</v>
      </c>
      <c r="H3046" s="2" t="s">
        <v>15975</v>
      </c>
      <c r="I3046" s="2" t="s">
        <v>15976</v>
      </c>
      <c r="J3046" s="2" t="s">
        <v>15946</v>
      </c>
      <c r="K3046" s="2" t="s">
        <v>12900</v>
      </c>
      <c r="L3046" s="2" t="s">
        <v>12900</v>
      </c>
      <c r="M3046" s="2">
        <v>402</v>
      </c>
      <c r="N3046" s="2" t="s">
        <v>10804</v>
      </c>
      <c r="O3046" s="2" t="s">
        <v>15947</v>
      </c>
      <c r="P3046" s="4">
        <v>1</v>
      </c>
      <c r="Q3046" s="2" t="s">
        <v>1452</v>
      </c>
      <c r="R3046" s="2" t="s">
        <v>1453</v>
      </c>
      <c r="S3046" s="2" t="s">
        <v>238</v>
      </c>
      <c r="T3046" s="2" t="s">
        <v>43</v>
      </c>
      <c r="U3046" s="2" t="s">
        <v>44</v>
      </c>
      <c r="V3046" s="2" t="s">
        <v>179</v>
      </c>
      <c r="W3046" s="4">
        <v>100</v>
      </c>
      <c r="X3046" s="5">
        <v>5</v>
      </c>
      <c r="Y3046" s="5">
        <v>0</v>
      </c>
      <c r="Z3046" s="6">
        <v>42631</v>
      </c>
      <c r="AA3046" s="2" t="s">
        <v>46</v>
      </c>
    </row>
    <row r="3047" spans="1:27" ht="22.5" x14ac:dyDescent="0.25">
      <c r="A3047" s="2" t="s">
        <v>1446</v>
      </c>
      <c r="B3047" s="2" t="s">
        <v>1435</v>
      </c>
      <c r="C3047" s="2" t="s">
        <v>1436</v>
      </c>
      <c r="D3047" s="2" t="s">
        <v>1446</v>
      </c>
      <c r="E3047" s="2" t="s">
        <v>1437</v>
      </c>
      <c r="F3047" s="2" t="s">
        <v>15977</v>
      </c>
      <c r="G3047" s="2" t="s">
        <v>15978</v>
      </c>
      <c r="H3047" s="2" t="s">
        <v>15979</v>
      </c>
      <c r="I3047" s="2" t="s">
        <v>15980</v>
      </c>
      <c r="J3047" s="2" t="s">
        <v>15946</v>
      </c>
      <c r="K3047" s="2" t="s">
        <v>12900</v>
      </c>
      <c r="L3047" s="2" t="s">
        <v>12900</v>
      </c>
      <c r="M3047" s="2">
        <v>403</v>
      </c>
      <c r="N3047" s="2" t="s">
        <v>10804</v>
      </c>
      <c r="O3047" s="2" t="s">
        <v>15947</v>
      </c>
      <c r="P3047" s="4">
        <v>1</v>
      </c>
      <c r="Q3047" s="2" t="s">
        <v>1452</v>
      </c>
      <c r="R3047" s="2" t="s">
        <v>1453</v>
      </c>
      <c r="S3047" s="2" t="s">
        <v>42</v>
      </c>
      <c r="T3047" s="2" t="s">
        <v>43</v>
      </c>
      <c r="U3047" s="2" t="s">
        <v>44</v>
      </c>
      <c r="V3047" s="2" t="s">
        <v>179</v>
      </c>
      <c r="W3047" s="4">
        <v>112</v>
      </c>
      <c r="X3047" s="5">
        <v>5</v>
      </c>
      <c r="Y3047" s="5">
        <v>0</v>
      </c>
      <c r="Z3047" s="6">
        <v>42278</v>
      </c>
      <c r="AA3047" s="2" t="s">
        <v>46</v>
      </c>
    </row>
    <row r="3048" spans="1:27" ht="22.5" x14ac:dyDescent="0.25">
      <c r="A3048" s="2" t="s">
        <v>1446</v>
      </c>
      <c r="B3048" s="2" t="s">
        <v>1435</v>
      </c>
      <c r="C3048" s="2" t="s">
        <v>1436</v>
      </c>
      <c r="D3048" s="2" t="s">
        <v>1446</v>
      </c>
      <c r="E3048" s="2" t="s">
        <v>1437</v>
      </c>
      <c r="F3048" s="2" t="s">
        <v>15981</v>
      </c>
      <c r="G3048" s="2" t="s">
        <v>15982</v>
      </c>
      <c r="H3048" s="2" t="s">
        <v>15983</v>
      </c>
      <c r="I3048" s="2" t="s">
        <v>15984</v>
      </c>
      <c r="J3048" s="2" t="s">
        <v>15946</v>
      </c>
      <c r="K3048" s="2" t="s">
        <v>12900</v>
      </c>
      <c r="L3048" s="2" t="s">
        <v>12900</v>
      </c>
      <c r="M3048" s="2">
        <v>404</v>
      </c>
      <c r="N3048" s="2" t="s">
        <v>10804</v>
      </c>
      <c r="O3048" s="2" t="s">
        <v>15947</v>
      </c>
      <c r="P3048" s="4">
        <v>1</v>
      </c>
      <c r="Q3048" s="2" t="s">
        <v>1452</v>
      </c>
      <c r="R3048" s="2" t="s">
        <v>1453</v>
      </c>
      <c r="S3048" s="2" t="s">
        <v>42</v>
      </c>
      <c r="T3048" s="2" t="s">
        <v>43</v>
      </c>
      <c r="U3048" s="2" t="s">
        <v>44</v>
      </c>
      <c r="V3048" s="2" t="s">
        <v>179</v>
      </c>
      <c r="W3048" s="4">
        <v>112</v>
      </c>
      <c r="X3048" s="5">
        <v>5</v>
      </c>
      <c r="Y3048" s="5">
        <v>0</v>
      </c>
      <c r="Z3048" s="6">
        <v>42278</v>
      </c>
      <c r="AA3048" s="2" t="s">
        <v>46</v>
      </c>
    </row>
    <row r="3049" spans="1:27" ht="22.5" x14ac:dyDescent="0.25">
      <c r="A3049" s="2" t="s">
        <v>1434</v>
      </c>
      <c r="B3049" s="2" t="s">
        <v>1435</v>
      </c>
      <c r="C3049" s="2" t="s">
        <v>1436</v>
      </c>
      <c r="D3049" s="2" t="s">
        <v>1434</v>
      </c>
      <c r="E3049" s="2" t="s">
        <v>1437</v>
      </c>
      <c r="F3049" s="2" t="s">
        <v>15985</v>
      </c>
      <c r="G3049" s="2" t="s">
        <v>15986</v>
      </c>
      <c r="H3049" s="2" t="s">
        <v>15987</v>
      </c>
      <c r="I3049" s="2" t="s">
        <v>15988</v>
      </c>
      <c r="J3049" s="2" t="s">
        <v>15946</v>
      </c>
      <c r="K3049" s="2" t="s">
        <v>12900</v>
      </c>
      <c r="L3049" s="2" t="s">
        <v>12900</v>
      </c>
      <c r="M3049" s="2">
        <v>405</v>
      </c>
      <c r="N3049" s="2" t="s">
        <v>10804</v>
      </c>
      <c r="O3049" s="2" t="s">
        <v>15947</v>
      </c>
      <c r="P3049" s="4">
        <v>1</v>
      </c>
      <c r="Q3049" s="2" t="s">
        <v>1444</v>
      </c>
      <c r="R3049" s="2" t="s">
        <v>1445</v>
      </c>
      <c r="S3049" s="2" t="s">
        <v>42</v>
      </c>
      <c r="T3049" s="2" t="s">
        <v>43</v>
      </c>
      <c r="U3049" s="2" t="s">
        <v>44</v>
      </c>
      <c r="V3049" s="2" t="s">
        <v>179</v>
      </c>
      <c r="W3049" s="4">
        <v>87</v>
      </c>
      <c r="X3049" s="5">
        <v>5</v>
      </c>
      <c r="Y3049" s="5">
        <v>0</v>
      </c>
      <c r="Z3049" s="6">
        <v>43033</v>
      </c>
      <c r="AA3049" s="2" t="s">
        <v>46</v>
      </c>
    </row>
    <row r="3050" spans="1:27" ht="22.5" x14ac:dyDescent="0.25">
      <c r="A3050" s="2" t="s">
        <v>1460</v>
      </c>
      <c r="B3050" s="2" t="s">
        <v>845</v>
      </c>
      <c r="C3050" s="2" t="s">
        <v>693</v>
      </c>
      <c r="D3050" s="2" t="s">
        <v>1460</v>
      </c>
      <c r="E3050" s="2" t="s">
        <v>1522</v>
      </c>
      <c r="F3050" s="2" t="s">
        <v>15989</v>
      </c>
      <c r="G3050" s="2" t="s">
        <v>15990</v>
      </c>
      <c r="H3050" s="2" t="s">
        <v>15991</v>
      </c>
      <c r="I3050" s="2" t="s">
        <v>15992</v>
      </c>
      <c r="J3050" s="2" t="s">
        <v>15946</v>
      </c>
      <c r="K3050" s="2" t="s">
        <v>12900</v>
      </c>
      <c r="L3050" s="2" t="s">
        <v>12900</v>
      </c>
      <c r="M3050" s="2">
        <v>406</v>
      </c>
      <c r="N3050" s="2" t="s">
        <v>10804</v>
      </c>
      <c r="O3050" s="2" t="s">
        <v>15947</v>
      </c>
      <c r="P3050" s="4">
        <v>1</v>
      </c>
      <c r="Q3050" s="2" t="s">
        <v>1720</v>
      </c>
      <c r="R3050" s="2" t="s">
        <v>1721</v>
      </c>
      <c r="S3050" s="2" t="s">
        <v>42</v>
      </c>
      <c r="T3050" s="2" t="s">
        <v>43</v>
      </c>
      <c r="U3050" s="2" t="s">
        <v>44</v>
      </c>
      <c r="V3050" s="2" t="s">
        <v>179</v>
      </c>
      <c r="W3050" s="4">
        <v>69</v>
      </c>
      <c r="X3050" s="5">
        <v>5</v>
      </c>
      <c r="Y3050" s="5">
        <v>0</v>
      </c>
      <c r="Z3050" s="6">
        <v>43577</v>
      </c>
      <c r="AA3050" s="2" t="s">
        <v>46</v>
      </c>
    </row>
    <row r="3051" spans="1:27" ht="22.5" x14ac:dyDescent="0.25">
      <c r="A3051" s="2" t="s">
        <v>1521</v>
      </c>
      <c r="B3051" s="2" t="s">
        <v>1435</v>
      </c>
      <c r="C3051" s="2" t="s">
        <v>1436</v>
      </c>
      <c r="D3051" s="2" t="s">
        <v>1521</v>
      </c>
      <c r="E3051" s="2" t="s">
        <v>1437</v>
      </c>
      <c r="F3051" s="2" t="s">
        <v>15993</v>
      </c>
      <c r="G3051" s="2" t="s">
        <v>15994</v>
      </c>
      <c r="H3051" s="2" t="s">
        <v>15995</v>
      </c>
      <c r="I3051" s="2" t="s">
        <v>15996</v>
      </c>
      <c r="J3051" s="2" t="s">
        <v>15946</v>
      </c>
      <c r="K3051" s="2" t="s">
        <v>12900</v>
      </c>
      <c r="L3051" s="2" t="s">
        <v>12900</v>
      </c>
      <c r="M3051" s="2">
        <v>407</v>
      </c>
      <c r="N3051" s="2" t="s">
        <v>10804</v>
      </c>
      <c r="O3051" s="2" t="s">
        <v>15947</v>
      </c>
      <c r="P3051" s="4">
        <v>1</v>
      </c>
      <c r="Q3051" s="2" t="s">
        <v>6803</v>
      </c>
      <c r="R3051" s="2" t="s">
        <v>6804</v>
      </c>
      <c r="S3051" s="2" t="s">
        <v>9788</v>
      </c>
      <c r="T3051" s="2" t="s">
        <v>43</v>
      </c>
      <c r="U3051" s="2" t="s">
        <v>44</v>
      </c>
      <c r="V3051" s="2" t="s">
        <v>179</v>
      </c>
      <c r="W3051" s="4">
        <v>182</v>
      </c>
      <c r="X3051" s="5">
        <v>5</v>
      </c>
      <c r="Y3051" s="5">
        <v>0</v>
      </c>
      <c r="Z3051" s="6">
        <v>40121</v>
      </c>
      <c r="AA3051" s="2" t="s">
        <v>46</v>
      </c>
    </row>
    <row r="3052" spans="1:27" ht="22.5" x14ac:dyDescent="0.25">
      <c r="A3052" s="2" t="s">
        <v>4117</v>
      </c>
      <c r="B3052" s="2" t="s">
        <v>845</v>
      </c>
      <c r="C3052" s="2" t="s">
        <v>693</v>
      </c>
      <c r="D3052" s="2" t="s">
        <v>4117</v>
      </c>
      <c r="E3052" s="2" t="s">
        <v>1522</v>
      </c>
      <c r="F3052" s="2" t="s">
        <v>15997</v>
      </c>
      <c r="G3052" s="2" t="s">
        <v>15998</v>
      </c>
      <c r="H3052" s="2" t="s">
        <v>15999</v>
      </c>
      <c r="I3052" s="2" t="s">
        <v>16000</v>
      </c>
      <c r="J3052" s="2" t="s">
        <v>15946</v>
      </c>
      <c r="K3052" s="2" t="s">
        <v>12900</v>
      </c>
      <c r="L3052" s="2" t="s">
        <v>12900</v>
      </c>
      <c r="M3052" s="2">
        <v>408</v>
      </c>
      <c r="N3052" s="2" t="s">
        <v>10804</v>
      </c>
      <c r="O3052" s="2" t="s">
        <v>15947</v>
      </c>
      <c r="P3052" s="4">
        <v>1</v>
      </c>
      <c r="Q3052" s="2" t="s">
        <v>4122</v>
      </c>
      <c r="R3052" s="2" t="s">
        <v>4123</v>
      </c>
      <c r="S3052" s="2" t="s">
        <v>42</v>
      </c>
      <c r="T3052" s="2" t="s">
        <v>43</v>
      </c>
      <c r="U3052" s="2" t="s">
        <v>44</v>
      </c>
      <c r="V3052" s="2" t="s">
        <v>179</v>
      </c>
      <c r="W3052" s="4">
        <v>125</v>
      </c>
      <c r="X3052" s="5">
        <v>5</v>
      </c>
      <c r="Y3052" s="5">
        <v>0</v>
      </c>
      <c r="Z3052" s="6">
        <v>41856</v>
      </c>
      <c r="AA3052" s="2" t="s">
        <v>46</v>
      </c>
    </row>
    <row r="3053" spans="1:27" ht="22.5" x14ac:dyDescent="0.25">
      <c r="A3053" s="2" t="s">
        <v>862</v>
      </c>
      <c r="B3053" s="2" t="s">
        <v>1435</v>
      </c>
      <c r="C3053" s="2" t="s">
        <v>1436</v>
      </c>
      <c r="D3053" s="2" t="s">
        <v>1535</v>
      </c>
      <c r="E3053" s="2" t="s">
        <v>1522</v>
      </c>
      <c r="F3053" s="2" t="s">
        <v>16001</v>
      </c>
      <c r="G3053" s="2" t="s">
        <v>16002</v>
      </c>
      <c r="H3053" s="2" t="s">
        <v>16003</v>
      </c>
      <c r="I3053" s="2" t="s">
        <v>16004</v>
      </c>
      <c r="J3053" s="2" t="s">
        <v>15946</v>
      </c>
      <c r="K3053" s="2" t="s">
        <v>12900</v>
      </c>
      <c r="L3053" s="2" t="s">
        <v>12900</v>
      </c>
      <c r="M3053" s="2">
        <v>409</v>
      </c>
      <c r="N3053" s="2" t="s">
        <v>10804</v>
      </c>
      <c r="O3053" s="2" t="s">
        <v>15947</v>
      </c>
      <c r="P3053" s="4">
        <v>1</v>
      </c>
      <c r="Q3053" s="2" t="s">
        <v>1540</v>
      </c>
      <c r="R3053" s="2" t="s">
        <v>1541</v>
      </c>
      <c r="S3053" s="2" t="s">
        <v>1040</v>
      </c>
      <c r="T3053" s="2" t="s">
        <v>43</v>
      </c>
      <c r="U3053" s="2" t="s">
        <v>44</v>
      </c>
      <c r="V3053" s="2" t="s">
        <v>179</v>
      </c>
      <c r="W3053" s="4">
        <v>184</v>
      </c>
      <c r="X3053" s="5">
        <v>10</v>
      </c>
      <c r="Y3053" s="5">
        <v>0</v>
      </c>
      <c r="Z3053" s="6">
        <v>40082</v>
      </c>
      <c r="AA3053" s="2" t="s">
        <v>46</v>
      </c>
    </row>
    <row r="3054" spans="1:27" ht="22.5" x14ac:dyDescent="0.25">
      <c r="A3054" s="2" t="s">
        <v>350</v>
      </c>
      <c r="B3054" s="2" t="s">
        <v>1678</v>
      </c>
      <c r="C3054" s="2" t="s">
        <v>1679</v>
      </c>
      <c r="D3054" s="2" t="s">
        <v>765</v>
      </c>
      <c r="E3054" s="2" t="s">
        <v>1522</v>
      </c>
      <c r="F3054" s="2" t="s">
        <v>16005</v>
      </c>
      <c r="G3054" s="2" t="s">
        <v>16006</v>
      </c>
      <c r="H3054" s="2" t="s">
        <v>16007</v>
      </c>
      <c r="I3054" s="2" t="s">
        <v>16008</v>
      </c>
      <c r="J3054" s="2" t="s">
        <v>15946</v>
      </c>
      <c r="K3054" s="2" t="s">
        <v>12900</v>
      </c>
      <c r="L3054" s="2" t="s">
        <v>12900</v>
      </c>
      <c r="M3054" s="2">
        <v>410</v>
      </c>
      <c r="N3054" s="2" t="s">
        <v>10804</v>
      </c>
      <c r="O3054" s="2" t="s">
        <v>15947</v>
      </c>
      <c r="P3054" s="4">
        <v>1</v>
      </c>
      <c r="Q3054" s="2" t="s">
        <v>1684</v>
      </c>
      <c r="R3054" s="2" t="s">
        <v>1685</v>
      </c>
      <c r="S3054" s="2" t="s">
        <v>6660</v>
      </c>
      <c r="T3054" s="2" t="s">
        <v>43</v>
      </c>
      <c r="U3054" s="2" t="s">
        <v>44</v>
      </c>
      <c r="V3054" s="2" t="s">
        <v>179</v>
      </c>
      <c r="W3054" s="4">
        <v>156</v>
      </c>
      <c r="X3054" s="5">
        <v>5</v>
      </c>
      <c r="Y3054" s="5">
        <v>0</v>
      </c>
      <c r="Z3054" s="6">
        <v>40918</v>
      </c>
      <c r="AA3054" s="2" t="s">
        <v>46</v>
      </c>
    </row>
    <row r="3055" spans="1:27" ht="22.5" x14ac:dyDescent="0.25">
      <c r="A3055" s="2" t="s">
        <v>350</v>
      </c>
      <c r="B3055" s="2" t="s">
        <v>1435</v>
      </c>
      <c r="C3055" s="2" t="s">
        <v>1436</v>
      </c>
      <c r="D3055" s="2" t="s">
        <v>350</v>
      </c>
      <c r="E3055" s="2" t="s">
        <v>1522</v>
      </c>
      <c r="F3055" s="2" t="s">
        <v>16009</v>
      </c>
      <c r="G3055" s="2" t="s">
        <v>16010</v>
      </c>
      <c r="H3055" s="2" t="s">
        <v>16011</v>
      </c>
      <c r="I3055" s="2" t="s">
        <v>16012</v>
      </c>
      <c r="J3055" s="2" t="s">
        <v>15946</v>
      </c>
      <c r="K3055" s="2" t="s">
        <v>12900</v>
      </c>
      <c r="L3055" s="2" t="s">
        <v>12900</v>
      </c>
      <c r="M3055" s="2">
        <v>411</v>
      </c>
      <c r="N3055" s="2" t="s">
        <v>10804</v>
      </c>
      <c r="O3055" s="2" t="s">
        <v>15947</v>
      </c>
      <c r="P3055" s="4">
        <v>1</v>
      </c>
      <c r="Q3055" s="2" t="s">
        <v>1546</v>
      </c>
      <c r="R3055" s="2" t="s">
        <v>1547</v>
      </c>
      <c r="S3055" s="2" t="s">
        <v>1548</v>
      </c>
      <c r="T3055" s="2" t="s">
        <v>43</v>
      </c>
      <c r="U3055" s="2" t="s">
        <v>44</v>
      </c>
      <c r="V3055" s="2" t="s">
        <v>179</v>
      </c>
      <c r="W3055" s="4">
        <v>207</v>
      </c>
      <c r="X3055" s="5">
        <v>10</v>
      </c>
      <c r="Y3055" s="5">
        <v>0</v>
      </c>
      <c r="Z3055" s="6">
        <v>39387</v>
      </c>
      <c r="AA3055" s="2" t="s">
        <v>46</v>
      </c>
    </row>
    <row r="3056" spans="1:27" ht="22.5" x14ac:dyDescent="0.25">
      <c r="A3056" s="2" t="s">
        <v>350</v>
      </c>
      <c r="B3056" s="2" t="s">
        <v>1435</v>
      </c>
      <c r="C3056" s="2" t="s">
        <v>1436</v>
      </c>
      <c r="D3056" s="2" t="s">
        <v>350</v>
      </c>
      <c r="E3056" s="2" t="s">
        <v>1522</v>
      </c>
      <c r="F3056" s="2" t="s">
        <v>16013</v>
      </c>
      <c r="G3056" s="2" t="s">
        <v>16014</v>
      </c>
      <c r="H3056" s="2" t="s">
        <v>16015</v>
      </c>
      <c r="I3056" s="2" t="s">
        <v>16016</v>
      </c>
      <c r="J3056" s="2" t="s">
        <v>15946</v>
      </c>
      <c r="K3056" s="2" t="s">
        <v>12900</v>
      </c>
      <c r="L3056" s="2" t="s">
        <v>12900</v>
      </c>
      <c r="M3056" s="2">
        <v>412</v>
      </c>
      <c r="N3056" s="2" t="s">
        <v>10804</v>
      </c>
      <c r="O3056" s="2" t="s">
        <v>15947</v>
      </c>
      <c r="P3056" s="4">
        <v>1</v>
      </c>
      <c r="Q3056" s="2" t="s">
        <v>1546</v>
      </c>
      <c r="R3056" s="2" t="s">
        <v>1547</v>
      </c>
      <c r="S3056" s="2" t="s">
        <v>1548</v>
      </c>
      <c r="T3056" s="2" t="s">
        <v>43</v>
      </c>
      <c r="U3056" s="2" t="s">
        <v>44</v>
      </c>
      <c r="V3056" s="2" t="s">
        <v>179</v>
      </c>
      <c r="W3056" s="4">
        <v>207</v>
      </c>
      <c r="X3056" s="5">
        <v>10</v>
      </c>
      <c r="Y3056" s="5">
        <v>0</v>
      </c>
      <c r="Z3056" s="6">
        <v>39387</v>
      </c>
      <c r="AA3056" s="2" t="s">
        <v>46</v>
      </c>
    </row>
    <row r="3057" spans="1:27" ht="22.5" x14ac:dyDescent="0.25">
      <c r="A3057" s="2" t="s">
        <v>350</v>
      </c>
      <c r="B3057" s="2" t="s">
        <v>1435</v>
      </c>
      <c r="C3057" s="2" t="s">
        <v>1436</v>
      </c>
      <c r="D3057" s="2" t="s">
        <v>350</v>
      </c>
      <c r="E3057" s="2" t="s">
        <v>1437</v>
      </c>
      <c r="F3057" s="2" t="s">
        <v>16017</v>
      </c>
      <c r="G3057" s="2" t="s">
        <v>16018</v>
      </c>
      <c r="H3057" s="2" t="s">
        <v>16019</v>
      </c>
      <c r="I3057" s="2" t="s">
        <v>16020</v>
      </c>
      <c r="J3057" s="2" t="s">
        <v>15946</v>
      </c>
      <c r="K3057" s="2" t="s">
        <v>12900</v>
      </c>
      <c r="L3057" s="2" t="s">
        <v>12900</v>
      </c>
      <c r="M3057" s="2">
        <v>413</v>
      </c>
      <c r="N3057" s="2" t="s">
        <v>10804</v>
      </c>
      <c r="O3057" s="2" t="s">
        <v>15947</v>
      </c>
      <c r="P3057" s="4">
        <v>1</v>
      </c>
      <c r="Q3057" s="2" t="s">
        <v>6665</v>
      </c>
      <c r="R3057" s="2" t="s">
        <v>6666</v>
      </c>
      <c r="S3057" s="2" t="s">
        <v>6667</v>
      </c>
      <c r="T3057" s="2" t="s">
        <v>43</v>
      </c>
      <c r="U3057" s="2" t="s">
        <v>44</v>
      </c>
      <c r="V3057" s="2" t="s">
        <v>179</v>
      </c>
      <c r="W3057" s="4">
        <v>207</v>
      </c>
      <c r="X3057" s="5">
        <v>10</v>
      </c>
      <c r="Y3057" s="5">
        <v>0</v>
      </c>
      <c r="Z3057" s="6">
        <v>39387</v>
      </c>
      <c r="AA3057" s="2" t="s">
        <v>46</v>
      </c>
    </row>
    <row r="3058" spans="1:27" ht="22.5" x14ac:dyDescent="0.25">
      <c r="A3058" s="2" t="s">
        <v>2653</v>
      </c>
      <c r="B3058" s="2" t="s">
        <v>1435</v>
      </c>
      <c r="C3058" s="2" t="s">
        <v>1436</v>
      </c>
      <c r="D3058" s="2" t="s">
        <v>2653</v>
      </c>
      <c r="E3058" s="2" t="s">
        <v>1437</v>
      </c>
      <c r="F3058" s="2" t="s">
        <v>16021</v>
      </c>
      <c r="G3058" s="2" t="s">
        <v>16022</v>
      </c>
      <c r="H3058" s="2" t="s">
        <v>16023</v>
      </c>
      <c r="I3058" s="2" t="s">
        <v>16024</v>
      </c>
      <c r="J3058" s="2" t="s">
        <v>15946</v>
      </c>
      <c r="K3058" s="2" t="s">
        <v>12900</v>
      </c>
      <c r="L3058" s="2" t="s">
        <v>12900</v>
      </c>
      <c r="M3058" s="2">
        <v>414</v>
      </c>
      <c r="N3058" s="2" t="s">
        <v>10804</v>
      </c>
      <c r="O3058" s="2" t="s">
        <v>15947</v>
      </c>
      <c r="P3058" s="4">
        <v>1</v>
      </c>
      <c r="Q3058" s="2" t="s">
        <v>6652</v>
      </c>
      <c r="R3058" s="2" t="s">
        <v>6653</v>
      </c>
      <c r="S3058" s="2" t="s">
        <v>11051</v>
      </c>
      <c r="T3058" s="2" t="s">
        <v>43</v>
      </c>
      <c r="U3058" s="2" t="s">
        <v>44</v>
      </c>
      <c r="V3058" s="2" t="s">
        <v>179</v>
      </c>
      <c r="W3058" s="4">
        <v>180</v>
      </c>
      <c r="X3058" s="5">
        <v>5</v>
      </c>
      <c r="Y3058" s="5">
        <v>0</v>
      </c>
      <c r="Z3058" s="6">
        <v>40199</v>
      </c>
      <c r="AA3058" s="2" t="s">
        <v>46</v>
      </c>
    </row>
    <row r="3059" spans="1:27" ht="22.5" x14ac:dyDescent="0.25">
      <c r="A3059" s="2" t="s">
        <v>1386</v>
      </c>
      <c r="B3059" s="2" t="s">
        <v>1435</v>
      </c>
      <c r="C3059" s="2" t="s">
        <v>1436</v>
      </c>
      <c r="D3059" s="2" t="s">
        <v>1386</v>
      </c>
      <c r="E3059" s="2" t="s">
        <v>1437</v>
      </c>
      <c r="F3059" s="2" t="s">
        <v>16025</v>
      </c>
      <c r="G3059" s="2" t="s">
        <v>16026</v>
      </c>
      <c r="H3059" s="2" t="s">
        <v>16027</v>
      </c>
      <c r="I3059" s="3"/>
      <c r="J3059" s="2" t="s">
        <v>10677</v>
      </c>
      <c r="K3059" s="2" t="s">
        <v>10678</v>
      </c>
      <c r="L3059" s="2" t="str">
        <f>K3059</f>
        <v>Surface Coils, Magnetic Resona</v>
      </c>
      <c r="M3059" s="2">
        <v>3003</v>
      </c>
      <c r="N3059" s="2" t="s">
        <v>10679</v>
      </c>
      <c r="O3059" s="2" t="s">
        <v>16028</v>
      </c>
      <c r="P3059" s="4">
        <v>1</v>
      </c>
      <c r="Q3059" s="2" t="s">
        <v>10547</v>
      </c>
      <c r="R3059" s="2" t="s">
        <v>10548</v>
      </c>
      <c r="S3059" s="2" t="s">
        <v>10549</v>
      </c>
      <c r="T3059" s="2" t="s">
        <v>340</v>
      </c>
      <c r="U3059" s="2" t="s">
        <v>3427</v>
      </c>
      <c r="V3059" s="2" t="s">
        <v>3428</v>
      </c>
      <c r="W3059" s="4">
        <v>243</v>
      </c>
      <c r="X3059" s="5">
        <v>5</v>
      </c>
      <c r="Y3059" s="5">
        <v>0</v>
      </c>
      <c r="Z3059" s="6">
        <v>38292</v>
      </c>
      <c r="AA3059" s="2" t="s">
        <v>46</v>
      </c>
    </row>
    <row r="3060" spans="1:27" ht="22.5" x14ac:dyDescent="0.25">
      <c r="A3060" s="2" t="s">
        <v>1460</v>
      </c>
      <c r="B3060" s="2" t="s">
        <v>1435</v>
      </c>
      <c r="C3060" s="2" t="s">
        <v>1436</v>
      </c>
      <c r="D3060" s="2" t="s">
        <v>1460</v>
      </c>
      <c r="E3060" s="2" t="s">
        <v>1437</v>
      </c>
      <c r="F3060" s="2" t="s">
        <v>16029</v>
      </c>
      <c r="G3060" s="2" t="s">
        <v>16030</v>
      </c>
      <c r="H3060" s="2" t="s">
        <v>4881</v>
      </c>
      <c r="I3060" s="2" t="s">
        <v>16031</v>
      </c>
      <c r="J3060" s="2" t="s">
        <v>10677</v>
      </c>
      <c r="K3060" s="2" t="s">
        <v>10678</v>
      </c>
      <c r="L3060" s="2" t="str">
        <f>K3060</f>
        <v>Surface Coils, Magnetic Resona</v>
      </c>
      <c r="M3060" s="2">
        <v>3070</v>
      </c>
      <c r="N3060" s="2" t="s">
        <v>4056</v>
      </c>
      <c r="O3060" s="2" t="s">
        <v>16032</v>
      </c>
      <c r="P3060" s="4">
        <v>1</v>
      </c>
      <c r="Q3060" s="2" t="s">
        <v>1466</v>
      </c>
      <c r="R3060" s="2" t="s">
        <v>1467</v>
      </c>
      <c r="S3060" s="2" t="s">
        <v>6642</v>
      </c>
      <c r="T3060" s="2" t="s">
        <v>340</v>
      </c>
      <c r="U3060" s="2" t="s">
        <v>44</v>
      </c>
      <c r="V3060" s="2" t="s">
        <v>179</v>
      </c>
      <c r="W3060" s="4">
        <v>191</v>
      </c>
      <c r="X3060" s="5">
        <v>5</v>
      </c>
      <c r="Y3060" s="5">
        <v>0</v>
      </c>
      <c r="Z3060" s="6">
        <v>39861</v>
      </c>
      <c r="AA3060" s="2" t="s">
        <v>46</v>
      </c>
    </row>
    <row r="3061" spans="1:27" ht="22.5" x14ac:dyDescent="0.25">
      <c r="A3061" s="2" t="s">
        <v>1460</v>
      </c>
      <c r="B3061" s="2" t="s">
        <v>1647</v>
      </c>
      <c r="C3061" s="2" t="s">
        <v>1648</v>
      </c>
      <c r="D3061" s="2" t="s">
        <v>1460</v>
      </c>
      <c r="E3061" s="2" t="s">
        <v>1649</v>
      </c>
      <c r="F3061" s="2" t="s">
        <v>3672</v>
      </c>
      <c r="G3061" s="2" t="s">
        <v>3673</v>
      </c>
      <c r="H3061" s="2" t="s">
        <v>3674</v>
      </c>
      <c r="I3061" s="2" t="s">
        <v>3675</v>
      </c>
      <c r="J3061" s="2" t="s">
        <v>249</v>
      </c>
      <c r="K3061" s="2" t="s">
        <v>250</v>
      </c>
      <c r="L3061" s="2" t="s">
        <v>136</v>
      </c>
      <c r="M3061" s="2">
        <v>1809</v>
      </c>
      <c r="N3061" s="2" t="s">
        <v>3505</v>
      </c>
      <c r="O3061" s="2" t="s">
        <v>3676</v>
      </c>
      <c r="P3061" s="4">
        <v>1</v>
      </c>
      <c r="Q3061" s="2" t="s">
        <v>1654</v>
      </c>
      <c r="R3061" s="2" t="s">
        <v>1655</v>
      </c>
      <c r="S3061" s="2" t="s">
        <v>42</v>
      </c>
      <c r="T3061" s="2" t="s">
        <v>86</v>
      </c>
      <c r="U3061" s="2" t="s">
        <v>44</v>
      </c>
      <c r="V3061" s="2" t="s">
        <v>179</v>
      </c>
      <c r="W3061" s="4">
        <v>244</v>
      </c>
      <c r="X3061" s="5">
        <v>5</v>
      </c>
      <c r="Y3061" s="5">
        <v>0</v>
      </c>
      <c r="Z3061" s="6">
        <v>38261</v>
      </c>
      <c r="AA3061" s="2" t="s">
        <v>46</v>
      </c>
    </row>
    <row r="3062" spans="1:27" ht="22.5" x14ac:dyDescent="0.25">
      <c r="A3062" s="2" t="s">
        <v>853</v>
      </c>
      <c r="B3062" s="2" t="s">
        <v>1565</v>
      </c>
      <c r="C3062" s="2" t="s">
        <v>1566</v>
      </c>
      <c r="D3062" s="2" t="s">
        <v>853</v>
      </c>
      <c r="E3062" s="2" t="s">
        <v>1567</v>
      </c>
      <c r="F3062" s="2" t="s">
        <v>6625</v>
      </c>
      <c r="G3062" s="2" t="s">
        <v>6626</v>
      </c>
      <c r="H3062" s="2" t="s">
        <v>6627</v>
      </c>
      <c r="I3062" s="2" t="s">
        <v>6628</v>
      </c>
      <c r="J3062" s="2" t="s">
        <v>6593</v>
      </c>
      <c r="K3062" s="2" t="s">
        <v>6594</v>
      </c>
      <c r="L3062" s="2" t="s">
        <v>6595</v>
      </c>
      <c r="M3062" s="2">
        <v>1716</v>
      </c>
      <c r="N3062" s="2" t="s">
        <v>5235</v>
      </c>
      <c r="O3062" s="2" t="s">
        <v>6629</v>
      </c>
      <c r="P3062" s="4">
        <v>1</v>
      </c>
      <c r="Q3062" s="2" t="s">
        <v>2521</v>
      </c>
      <c r="R3062" s="2" t="s">
        <v>2522</v>
      </c>
      <c r="S3062" s="2" t="s">
        <v>6630</v>
      </c>
      <c r="T3062" s="2" t="s">
        <v>86</v>
      </c>
      <c r="U3062" s="3"/>
      <c r="V3062" s="3"/>
      <c r="W3062" s="4">
        <v>421</v>
      </c>
      <c r="X3062" s="5">
        <v>5</v>
      </c>
      <c r="Y3062" s="5">
        <v>0</v>
      </c>
      <c r="Z3062" s="6">
        <v>32874</v>
      </c>
      <c r="AA3062" s="2" t="s">
        <v>46</v>
      </c>
    </row>
    <row r="3063" spans="1:27" ht="22.5" x14ac:dyDescent="0.25">
      <c r="A3063" s="2" t="s">
        <v>853</v>
      </c>
      <c r="B3063" s="2" t="s">
        <v>1565</v>
      </c>
      <c r="C3063" s="2" t="s">
        <v>1566</v>
      </c>
      <c r="D3063" s="2" t="s">
        <v>853</v>
      </c>
      <c r="E3063" s="2" t="s">
        <v>1567</v>
      </c>
      <c r="F3063" s="2" t="s">
        <v>6631</v>
      </c>
      <c r="G3063" s="2" t="s">
        <v>6632</v>
      </c>
      <c r="H3063" s="2" t="s">
        <v>6633</v>
      </c>
      <c r="I3063" s="2" t="s">
        <v>6634</v>
      </c>
      <c r="J3063" s="2" t="s">
        <v>6593</v>
      </c>
      <c r="K3063" s="2" t="s">
        <v>6594</v>
      </c>
      <c r="L3063" s="2" t="s">
        <v>6595</v>
      </c>
      <c r="M3063" s="2">
        <v>1717</v>
      </c>
      <c r="N3063" s="2" t="s">
        <v>5235</v>
      </c>
      <c r="O3063" s="2" t="s">
        <v>6635</v>
      </c>
      <c r="P3063" s="4">
        <v>1</v>
      </c>
      <c r="Q3063" s="2" t="s">
        <v>2521</v>
      </c>
      <c r="R3063" s="2" t="s">
        <v>2522</v>
      </c>
      <c r="S3063" s="2" t="s">
        <v>6636</v>
      </c>
      <c r="T3063" s="2" t="s">
        <v>86</v>
      </c>
      <c r="U3063" s="3"/>
      <c r="V3063" s="3"/>
      <c r="W3063" s="4">
        <v>421</v>
      </c>
      <c r="X3063" s="5">
        <v>5</v>
      </c>
      <c r="Y3063" s="5">
        <v>0</v>
      </c>
      <c r="Z3063" s="6">
        <v>32874</v>
      </c>
      <c r="AA3063" s="2" t="s">
        <v>46</v>
      </c>
    </row>
    <row r="3064" spans="1:27" ht="22.5" x14ac:dyDescent="0.25">
      <c r="A3064" s="2" t="s">
        <v>441</v>
      </c>
      <c r="B3064" s="2" t="s">
        <v>1647</v>
      </c>
      <c r="C3064" s="2" t="s">
        <v>1648</v>
      </c>
      <c r="D3064" s="2" t="s">
        <v>1886</v>
      </c>
      <c r="E3064" s="2" t="s">
        <v>1887</v>
      </c>
      <c r="F3064" s="2" t="s">
        <v>5713</v>
      </c>
      <c r="G3064" s="2" t="s">
        <v>5714</v>
      </c>
      <c r="H3064" s="2" t="s">
        <v>5715</v>
      </c>
      <c r="I3064" s="2" t="s">
        <v>5715</v>
      </c>
      <c r="J3064" s="2" t="s">
        <v>3879</v>
      </c>
      <c r="K3064" s="2" t="s">
        <v>927</v>
      </c>
      <c r="L3064" s="2" t="s">
        <v>5685</v>
      </c>
      <c r="M3064" s="2">
        <v>1311</v>
      </c>
      <c r="N3064" s="2" t="s">
        <v>3880</v>
      </c>
      <c r="O3064" s="2" t="s">
        <v>5686</v>
      </c>
      <c r="P3064" s="4">
        <v>1</v>
      </c>
      <c r="Q3064" s="2" t="s">
        <v>1892</v>
      </c>
      <c r="R3064" s="2" t="s">
        <v>1893</v>
      </c>
      <c r="S3064" s="2" t="s">
        <v>1894</v>
      </c>
      <c r="T3064" s="2" t="s">
        <v>86</v>
      </c>
      <c r="U3064" s="2" t="s">
        <v>1246</v>
      </c>
      <c r="V3064" s="2" t="s">
        <v>5709</v>
      </c>
      <c r="W3064" s="4">
        <v>148</v>
      </c>
      <c r="X3064" s="5">
        <v>5</v>
      </c>
      <c r="Y3064" s="5">
        <v>0</v>
      </c>
      <c r="Z3064" s="6">
        <v>41183</v>
      </c>
      <c r="AA3064" s="2" t="s">
        <v>46</v>
      </c>
    </row>
    <row r="3065" spans="1:27" ht="22.5" x14ac:dyDescent="0.25">
      <c r="A3065" s="2" t="s">
        <v>441</v>
      </c>
      <c r="B3065" s="2" t="s">
        <v>1647</v>
      </c>
      <c r="C3065" s="2" t="s">
        <v>1648</v>
      </c>
      <c r="D3065" s="2" t="s">
        <v>441</v>
      </c>
      <c r="E3065" s="2" t="s">
        <v>1649</v>
      </c>
      <c r="F3065" s="2" t="s">
        <v>5710</v>
      </c>
      <c r="G3065" s="2" t="s">
        <v>5711</v>
      </c>
      <c r="H3065" s="2" t="s">
        <v>5712</v>
      </c>
      <c r="I3065" s="2" t="s">
        <v>5712</v>
      </c>
      <c r="J3065" s="2" t="s">
        <v>3879</v>
      </c>
      <c r="K3065" s="2" t="s">
        <v>927</v>
      </c>
      <c r="L3065" s="2" t="s">
        <v>5685</v>
      </c>
      <c r="M3065" s="2">
        <v>1312</v>
      </c>
      <c r="N3065" s="2" t="s">
        <v>3880</v>
      </c>
      <c r="O3065" s="2" t="s">
        <v>5686</v>
      </c>
      <c r="P3065" s="4">
        <v>1</v>
      </c>
      <c r="Q3065" s="2" t="s">
        <v>4813</v>
      </c>
      <c r="R3065" s="2" t="s">
        <v>4814</v>
      </c>
      <c r="S3065" s="2" t="s">
        <v>1773</v>
      </c>
      <c r="T3065" s="2" t="s">
        <v>86</v>
      </c>
      <c r="U3065" s="2" t="s">
        <v>1246</v>
      </c>
      <c r="V3065" s="2" t="s">
        <v>5709</v>
      </c>
      <c r="W3065" s="4">
        <v>133</v>
      </c>
      <c r="X3065" s="5">
        <v>5</v>
      </c>
      <c r="Y3065" s="5">
        <v>0</v>
      </c>
      <c r="Z3065" s="6">
        <v>41635</v>
      </c>
      <c r="AA3065" s="2" t="s">
        <v>46</v>
      </c>
    </row>
    <row r="3066" spans="1:27" ht="22.5" x14ac:dyDescent="0.25">
      <c r="A3066" s="2" t="s">
        <v>441</v>
      </c>
      <c r="B3066" s="2" t="s">
        <v>1647</v>
      </c>
      <c r="C3066" s="2" t="s">
        <v>1648</v>
      </c>
      <c r="D3066" s="2" t="s">
        <v>441</v>
      </c>
      <c r="E3066" s="2" t="s">
        <v>1649</v>
      </c>
      <c r="F3066" s="2" t="s">
        <v>5705</v>
      </c>
      <c r="G3066" s="2" t="s">
        <v>5706</v>
      </c>
      <c r="H3066" s="2" t="s">
        <v>5707</v>
      </c>
      <c r="I3066" s="3"/>
      <c r="J3066" s="2" t="s">
        <v>3879</v>
      </c>
      <c r="K3066" s="2" t="s">
        <v>927</v>
      </c>
      <c r="L3066" s="2" t="s">
        <v>5685</v>
      </c>
      <c r="M3066" s="2">
        <v>1313</v>
      </c>
      <c r="N3066" s="2" t="s">
        <v>3880</v>
      </c>
      <c r="O3066" s="2" t="s">
        <v>5686</v>
      </c>
      <c r="P3066" s="4">
        <v>1</v>
      </c>
      <c r="Q3066" s="2" t="s">
        <v>4813</v>
      </c>
      <c r="R3066" s="2" t="s">
        <v>4814</v>
      </c>
      <c r="S3066" s="2" t="s">
        <v>5708</v>
      </c>
      <c r="T3066" s="2" t="s">
        <v>86</v>
      </c>
      <c r="U3066" s="2" t="s">
        <v>1246</v>
      </c>
      <c r="V3066" s="2" t="s">
        <v>5709</v>
      </c>
      <c r="W3066" s="4">
        <v>130</v>
      </c>
      <c r="X3066" s="5">
        <v>5</v>
      </c>
      <c r="Y3066" s="5">
        <v>0</v>
      </c>
      <c r="Z3066" s="6">
        <v>41729</v>
      </c>
      <c r="AA3066" s="2" t="s">
        <v>46</v>
      </c>
    </row>
    <row r="3067" spans="1:27" ht="22.5" x14ac:dyDescent="0.25">
      <c r="A3067" s="2" t="s">
        <v>452</v>
      </c>
      <c r="B3067" s="2" t="s">
        <v>1647</v>
      </c>
      <c r="C3067" s="2" t="s">
        <v>1648</v>
      </c>
      <c r="D3067" s="2" t="s">
        <v>452</v>
      </c>
      <c r="E3067" s="2" t="s">
        <v>1649</v>
      </c>
      <c r="F3067" s="2" t="s">
        <v>5700</v>
      </c>
      <c r="G3067" s="2" t="s">
        <v>5701</v>
      </c>
      <c r="H3067" s="2" t="s">
        <v>5702</v>
      </c>
      <c r="I3067" s="2" t="s">
        <v>5702</v>
      </c>
      <c r="J3067" s="2" t="s">
        <v>3879</v>
      </c>
      <c r="K3067" s="2" t="s">
        <v>927</v>
      </c>
      <c r="L3067" s="2" t="s">
        <v>5685</v>
      </c>
      <c r="M3067" s="2">
        <v>1328</v>
      </c>
      <c r="N3067" s="2" t="s">
        <v>3880</v>
      </c>
      <c r="O3067" s="2" t="s">
        <v>5686</v>
      </c>
      <c r="P3067" s="4">
        <v>1</v>
      </c>
      <c r="Q3067" s="2" t="s">
        <v>4417</v>
      </c>
      <c r="R3067" s="2" t="s">
        <v>4418</v>
      </c>
      <c r="S3067" s="2" t="s">
        <v>5703</v>
      </c>
      <c r="T3067" s="2" t="s">
        <v>86</v>
      </c>
      <c r="U3067" s="2" t="s">
        <v>44</v>
      </c>
      <c r="V3067" s="2" t="s">
        <v>5704</v>
      </c>
      <c r="W3067" s="4">
        <v>142</v>
      </c>
      <c r="X3067" s="5">
        <v>7</v>
      </c>
      <c r="Y3067" s="5">
        <v>0</v>
      </c>
      <c r="Z3067" s="6">
        <v>41354</v>
      </c>
      <c r="AA3067" s="2" t="s">
        <v>46</v>
      </c>
    </row>
    <row r="3068" spans="1:27" ht="22.5" x14ac:dyDescent="0.25">
      <c r="A3068" s="2" t="s">
        <v>390</v>
      </c>
      <c r="B3068" s="2" t="s">
        <v>1647</v>
      </c>
      <c r="C3068" s="2" t="s">
        <v>1648</v>
      </c>
      <c r="D3068" s="2" t="s">
        <v>390</v>
      </c>
      <c r="E3068" s="2" t="s">
        <v>1649</v>
      </c>
      <c r="F3068" s="2" t="s">
        <v>5696</v>
      </c>
      <c r="G3068" s="2" t="s">
        <v>5697</v>
      </c>
      <c r="H3068" s="2" t="s">
        <v>5698</v>
      </c>
      <c r="I3068" s="2" t="s">
        <v>5698</v>
      </c>
      <c r="J3068" s="2" t="s">
        <v>3879</v>
      </c>
      <c r="K3068" s="2" t="s">
        <v>927</v>
      </c>
      <c r="L3068" s="2" t="s">
        <v>5685</v>
      </c>
      <c r="M3068" s="2">
        <v>1377</v>
      </c>
      <c r="N3068" s="2" t="s">
        <v>3880</v>
      </c>
      <c r="O3068" s="2" t="s">
        <v>5686</v>
      </c>
      <c r="P3068" s="4">
        <v>1</v>
      </c>
      <c r="Q3068" s="2" t="s">
        <v>1671</v>
      </c>
      <c r="R3068" s="2" t="s">
        <v>1672</v>
      </c>
      <c r="S3068" s="2" t="s">
        <v>5699</v>
      </c>
      <c r="T3068" s="2" t="s">
        <v>86</v>
      </c>
      <c r="U3068" s="2" t="s">
        <v>1256</v>
      </c>
      <c r="V3068" s="2" t="s">
        <v>5695</v>
      </c>
      <c r="W3068" s="4">
        <v>194</v>
      </c>
      <c r="X3068" s="5">
        <v>5</v>
      </c>
      <c r="Y3068" s="5">
        <v>0</v>
      </c>
      <c r="Z3068" s="6">
        <v>39782</v>
      </c>
      <c r="AA3068" s="2" t="s">
        <v>46</v>
      </c>
    </row>
    <row r="3069" spans="1:27" ht="22.5" x14ac:dyDescent="0.25">
      <c r="A3069" s="2" t="s">
        <v>390</v>
      </c>
      <c r="B3069" s="2" t="s">
        <v>1647</v>
      </c>
      <c r="C3069" s="2" t="s">
        <v>1648</v>
      </c>
      <c r="D3069" s="2" t="s">
        <v>390</v>
      </c>
      <c r="E3069" s="2" t="s">
        <v>1649</v>
      </c>
      <c r="F3069" s="2" t="s">
        <v>5691</v>
      </c>
      <c r="G3069" s="2" t="s">
        <v>5692</v>
      </c>
      <c r="H3069" s="2" t="s">
        <v>5693</v>
      </c>
      <c r="I3069" s="3"/>
      <c r="J3069" s="2" t="s">
        <v>3879</v>
      </c>
      <c r="K3069" s="2" t="s">
        <v>927</v>
      </c>
      <c r="L3069" s="2" t="s">
        <v>5685</v>
      </c>
      <c r="M3069" s="2">
        <v>1379</v>
      </c>
      <c r="N3069" s="2" t="s">
        <v>3880</v>
      </c>
      <c r="O3069" s="2" t="s">
        <v>5686</v>
      </c>
      <c r="P3069" s="4">
        <v>1</v>
      </c>
      <c r="Q3069" s="2" t="s">
        <v>1671</v>
      </c>
      <c r="R3069" s="2" t="s">
        <v>1672</v>
      </c>
      <c r="S3069" s="2" t="s">
        <v>5694</v>
      </c>
      <c r="T3069" s="2" t="s">
        <v>86</v>
      </c>
      <c r="U3069" s="2" t="s">
        <v>1256</v>
      </c>
      <c r="V3069" s="2" t="s">
        <v>5695</v>
      </c>
      <c r="W3069" s="4">
        <v>57</v>
      </c>
      <c r="X3069" s="5">
        <v>5</v>
      </c>
      <c r="Y3069" s="5">
        <v>0</v>
      </c>
      <c r="Z3069" s="6">
        <v>43943</v>
      </c>
      <c r="AA3069" s="2" t="s">
        <v>46</v>
      </c>
    </row>
    <row r="3070" spans="1:27" ht="22.5" x14ac:dyDescent="0.25">
      <c r="A3070" s="2" t="s">
        <v>350</v>
      </c>
      <c r="B3070" s="2" t="s">
        <v>1647</v>
      </c>
      <c r="C3070" s="2" t="s">
        <v>1648</v>
      </c>
      <c r="D3070" s="2" t="s">
        <v>350</v>
      </c>
      <c r="E3070" s="2" t="s">
        <v>1649</v>
      </c>
      <c r="F3070" s="2" t="s">
        <v>5688</v>
      </c>
      <c r="G3070" s="2" t="s">
        <v>5689</v>
      </c>
      <c r="H3070" s="2" t="s">
        <v>5690</v>
      </c>
      <c r="I3070" s="3"/>
      <c r="J3070" s="2" t="s">
        <v>3879</v>
      </c>
      <c r="K3070" s="2" t="s">
        <v>927</v>
      </c>
      <c r="L3070" s="2" t="s">
        <v>5685</v>
      </c>
      <c r="M3070" s="2">
        <v>1407</v>
      </c>
      <c r="N3070" s="2" t="s">
        <v>3880</v>
      </c>
      <c r="O3070" s="2" t="s">
        <v>5686</v>
      </c>
      <c r="P3070" s="4">
        <v>1</v>
      </c>
      <c r="Q3070" s="2" t="s">
        <v>1995</v>
      </c>
      <c r="R3070" s="2" t="s">
        <v>1996</v>
      </c>
      <c r="S3070" s="2" t="s">
        <v>238</v>
      </c>
      <c r="T3070" s="2" t="s">
        <v>86</v>
      </c>
      <c r="U3070" s="2" t="s">
        <v>359</v>
      </c>
      <c r="V3070" s="2" t="s">
        <v>3434</v>
      </c>
      <c r="W3070" s="4">
        <v>130</v>
      </c>
      <c r="X3070" s="5">
        <v>7</v>
      </c>
      <c r="Y3070" s="5">
        <v>0</v>
      </c>
      <c r="Z3070" s="6">
        <v>41710</v>
      </c>
      <c r="AA3070" s="2" t="s">
        <v>46</v>
      </c>
    </row>
    <row r="3071" spans="1:27" ht="22.5" x14ac:dyDescent="0.25">
      <c r="A3071" s="2" t="s">
        <v>350</v>
      </c>
      <c r="B3071" s="2" t="s">
        <v>1647</v>
      </c>
      <c r="C3071" s="2" t="s">
        <v>1648</v>
      </c>
      <c r="D3071" s="2" t="s">
        <v>350</v>
      </c>
      <c r="E3071" s="2" t="s">
        <v>1649</v>
      </c>
      <c r="F3071" s="2" t="s">
        <v>5682</v>
      </c>
      <c r="G3071" s="2" t="s">
        <v>5683</v>
      </c>
      <c r="H3071" s="2" t="s">
        <v>5684</v>
      </c>
      <c r="I3071" s="3"/>
      <c r="J3071" s="2" t="s">
        <v>3879</v>
      </c>
      <c r="K3071" s="2" t="s">
        <v>927</v>
      </c>
      <c r="L3071" s="2" t="s">
        <v>5685</v>
      </c>
      <c r="M3071" s="2">
        <v>1408</v>
      </c>
      <c r="N3071" s="2" t="s">
        <v>3880</v>
      </c>
      <c r="O3071" s="2" t="s">
        <v>5686</v>
      </c>
      <c r="P3071" s="4">
        <v>1</v>
      </c>
      <c r="Q3071" s="2" t="s">
        <v>1995</v>
      </c>
      <c r="R3071" s="2" t="s">
        <v>1996</v>
      </c>
      <c r="S3071" s="2" t="s">
        <v>5687</v>
      </c>
      <c r="T3071" s="2" t="s">
        <v>86</v>
      </c>
      <c r="U3071" s="2" t="s">
        <v>359</v>
      </c>
      <c r="V3071" s="2" t="s">
        <v>3434</v>
      </c>
      <c r="W3071" s="4">
        <v>92</v>
      </c>
      <c r="X3071" s="5">
        <v>7</v>
      </c>
      <c r="Y3071" s="5">
        <v>0</v>
      </c>
      <c r="Z3071" s="6">
        <v>42862</v>
      </c>
      <c r="AA3071" s="2" t="s">
        <v>46</v>
      </c>
    </row>
    <row r="3072" spans="1:27" ht="22.5" x14ac:dyDescent="0.25">
      <c r="A3072" s="2" t="s">
        <v>1386</v>
      </c>
      <c r="B3072" s="2" t="s">
        <v>1647</v>
      </c>
      <c r="C3072" s="2" t="s">
        <v>1648</v>
      </c>
      <c r="D3072" s="2" t="s">
        <v>1386</v>
      </c>
      <c r="E3072" s="2" t="s">
        <v>1649</v>
      </c>
      <c r="F3072" s="2" t="s">
        <v>5834</v>
      </c>
      <c r="G3072" s="2" t="s">
        <v>5835</v>
      </c>
      <c r="H3072" s="2" t="s">
        <v>5836</v>
      </c>
      <c r="I3072" s="3"/>
      <c r="J3072" s="2" t="s">
        <v>3879</v>
      </c>
      <c r="K3072" s="2" t="s">
        <v>927</v>
      </c>
      <c r="L3072" s="2" t="s">
        <v>5685</v>
      </c>
      <c r="M3072" s="2">
        <v>1290</v>
      </c>
      <c r="N3072" s="2" t="s">
        <v>3880</v>
      </c>
      <c r="O3072" s="2" t="s">
        <v>5719</v>
      </c>
      <c r="P3072" s="4">
        <v>1</v>
      </c>
      <c r="Q3072" s="2" t="s">
        <v>1771</v>
      </c>
      <c r="R3072" s="2" t="s">
        <v>1772</v>
      </c>
      <c r="S3072" s="2" t="s">
        <v>1773</v>
      </c>
      <c r="T3072" s="2" t="s">
        <v>43</v>
      </c>
      <c r="U3072" s="2" t="s">
        <v>3427</v>
      </c>
      <c r="V3072" s="2" t="s">
        <v>5837</v>
      </c>
      <c r="W3072" s="4">
        <v>54</v>
      </c>
      <c r="X3072" s="5">
        <v>5</v>
      </c>
      <c r="Y3072" s="5">
        <v>1</v>
      </c>
      <c r="Z3072" s="6">
        <v>44034</v>
      </c>
      <c r="AA3072" s="2" t="s">
        <v>46</v>
      </c>
    </row>
    <row r="3073" spans="1:27" ht="22.5" x14ac:dyDescent="0.25">
      <c r="A3073" s="2" t="s">
        <v>1634</v>
      </c>
      <c r="B3073" s="2" t="s">
        <v>1647</v>
      </c>
      <c r="C3073" s="2" t="s">
        <v>1648</v>
      </c>
      <c r="D3073" s="2" t="s">
        <v>1634</v>
      </c>
      <c r="E3073" s="2" t="s">
        <v>1649</v>
      </c>
      <c r="F3073" s="2" t="s">
        <v>5831</v>
      </c>
      <c r="G3073" s="2" t="s">
        <v>5832</v>
      </c>
      <c r="H3073" s="2" t="s">
        <v>5833</v>
      </c>
      <c r="I3073" s="3"/>
      <c r="J3073" s="2" t="s">
        <v>3879</v>
      </c>
      <c r="K3073" s="2" t="s">
        <v>927</v>
      </c>
      <c r="L3073" s="2" t="s">
        <v>5685</v>
      </c>
      <c r="M3073" s="2">
        <v>1294</v>
      </c>
      <c r="N3073" s="2" t="s">
        <v>3880</v>
      </c>
      <c r="O3073" s="2" t="s">
        <v>5719</v>
      </c>
      <c r="P3073" s="4">
        <v>1</v>
      </c>
      <c r="Q3073" s="2" t="s">
        <v>1731</v>
      </c>
      <c r="R3073" s="2" t="s">
        <v>1732</v>
      </c>
      <c r="S3073" s="2" t="s">
        <v>42</v>
      </c>
      <c r="T3073" s="2" t="s">
        <v>43</v>
      </c>
      <c r="U3073" s="2" t="s">
        <v>218</v>
      </c>
      <c r="V3073" s="2" t="s">
        <v>1741</v>
      </c>
      <c r="W3073" s="4">
        <v>55</v>
      </c>
      <c r="X3073" s="5">
        <v>5</v>
      </c>
      <c r="Y3073" s="5">
        <v>0</v>
      </c>
      <c r="Z3073" s="6">
        <v>44007</v>
      </c>
      <c r="AA3073" s="2" t="s">
        <v>46</v>
      </c>
    </row>
    <row r="3074" spans="1:27" ht="22.5" x14ac:dyDescent="0.25">
      <c r="A3074" s="2" t="s">
        <v>4180</v>
      </c>
      <c r="B3074" s="2" t="s">
        <v>1647</v>
      </c>
      <c r="C3074" s="2" t="s">
        <v>1648</v>
      </c>
      <c r="D3074" s="2" t="s">
        <v>4180</v>
      </c>
      <c r="E3074" s="2" t="s">
        <v>1649</v>
      </c>
      <c r="F3074" s="2" t="s">
        <v>5827</v>
      </c>
      <c r="G3074" s="2" t="s">
        <v>5828</v>
      </c>
      <c r="H3074" s="2" t="s">
        <v>5829</v>
      </c>
      <c r="I3074" s="3"/>
      <c r="J3074" s="2" t="s">
        <v>3879</v>
      </c>
      <c r="K3074" s="2" t="s">
        <v>927</v>
      </c>
      <c r="L3074" s="2" t="s">
        <v>5685</v>
      </c>
      <c r="M3074" s="2">
        <v>1298</v>
      </c>
      <c r="N3074" s="2" t="s">
        <v>3880</v>
      </c>
      <c r="O3074" s="2" t="s">
        <v>5719</v>
      </c>
      <c r="P3074" s="4">
        <v>1</v>
      </c>
      <c r="Q3074" s="2" t="s">
        <v>5656</v>
      </c>
      <c r="R3074" s="2" t="s">
        <v>5657</v>
      </c>
      <c r="S3074" s="2" t="s">
        <v>1666</v>
      </c>
      <c r="T3074" s="2" t="s">
        <v>43</v>
      </c>
      <c r="U3074" s="2" t="s">
        <v>127</v>
      </c>
      <c r="V3074" s="2" t="s">
        <v>5830</v>
      </c>
      <c r="W3074" s="4">
        <v>63</v>
      </c>
      <c r="X3074" s="5">
        <v>7</v>
      </c>
      <c r="Y3074" s="5">
        <v>2</v>
      </c>
      <c r="Z3074" s="6">
        <v>43761</v>
      </c>
      <c r="AA3074" s="2" t="s">
        <v>46</v>
      </c>
    </row>
    <row r="3075" spans="1:27" ht="22.5" x14ac:dyDescent="0.25">
      <c r="A3075" s="2" t="s">
        <v>441</v>
      </c>
      <c r="B3075" s="2" t="s">
        <v>1647</v>
      </c>
      <c r="C3075" s="2" t="s">
        <v>1648</v>
      </c>
      <c r="D3075" s="2" t="s">
        <v>441</v>
      </c>
      <c r="E3075" s="2" t="s">
        <v>1649</v>
      </c>
      <c r="F3075" s="2" t="s">
        <v>5826</v>
      </c>
      <c r="G3075" s="3"/>
      <c r="H3075" s="3"/>
      <c r="I3075" s="3"/>
      <c r="J3075" s="2" t="s">
        <v>3879</v>
      </c>
      <c r="K3075" s="2" t="s">
        <v>927</v>
      </c>
      <c r="L3075" s="2" t="s">
        <v>5685</v>
      </c>
      <c r="M3075" s="2">
        <v>1314</v>
      </c>
      <c r="N3075" s="2" t="s">
        <v>3880</v>
      </c>
      <c r="O3075" s="2" t="s">
        <v>5719</v>
      </c>
      <c r="P3075" s="4">
        <v>1</v>
      </c>
      <c r="Q3075" s="2" t="s">
        <v>4813</v>
      </c>
      <c r="R3075" s="2" t="s">
        <v>4814</v>
      </c>
      <c r="S3075" s="2" t="s">
        <v>42</v>
      </c>
      <c r="T3075" s="2" t="s">
        <v>43</v>
      </c>
      <c r="U3075" s="3"/>
      <c r="V3075" s="3"/>
      <c r="W3075" s="4">
        <v>39</v>
      </c>
      <c r="X3075" s="5">
        <v>5</v>
      </c>
      <c r="Y3075" s="5">
        <v>2</v>
      </c>
      <c r="Z3075" s="6">
        <v>44483</v>
      </c>
      <c r="AA3075" s="2" t="s">
        <v>46</v>
      </c>
    </row>
    <row r="3076" spans="1:27" ht="22.5" x14ac:dyDescent="0.25">
      <c r="A3076" s="2" t="s">
        <v>853</v>
      </c>
      <c r="B3076" s="2" t="s">
        <v>1647</v>
      </c>
      <c r="C3076" s="2" t="s">
        <v>1648</v>
      </c>
      <c r="D3076" s="2" t="s">
        <v>853</v>
      </c>
      <c r="E3076" s="2" t="s">
        <v>1649</v>
      </c>
      <c r="F3076" s="2" t="s">
        <v>5823</v>
      </c>
      <c r="G3076" s="2" t="s">
        <v>5824</v>
      </c>
      <c r="H3076" s="2" t="s">
        <v>5825</v>
      </c>
      <c r="I3076" s="3"/>
      <c r="J3076" s="2" t="s">
        <v>3879</v>
      </c>
      <c r="K3076" s="2" t="s">
        <v>927</v>
      </c>
      <c r="L3076" s="2" t="s">
        <v>5685</v>
      </c>
      <c r="M3076" s="2">
        <v>1320</v>
      </c>
      <c r="N3076" s="2" t="s">
        <v>3880</v>
      </c>
      <c r="O3076" s="2" t="s">
        <v>5719</v>
      </c>
      <c r="P3076" s="4">
        <v>1</v>
      </c>
      <c r="Q3076" s="2" t="s">
        <v>1961</v>
      </c>
      <c r="R3076" s="2" t="s">
        <v>1962</v>
      </c>
      <c r="S3076" s="2" t="s">
        <v>42</v>
      </c>
      <c r="T3076" s="2" t="s">
        <v>43</v>
      </c>
      <c r="U3076" s="2" t="s">
        <v>2558</v>
      </c>
      <c r="V3076" s="2" t="s">
        <v>2559</v>
      </c>
      <c r="W3076" s="4">
        <v>41</v>
      </c>
      <c r="X3076" s="5">
        <v>7</v>
      </c>
      <c r="Y3076" s="5">
        <v>4</v>
      </c>
      <c r="Z3076" s="6">
        <v>44421</v>
      </c>
      <c r="AA3076" s="2" t="s">
        <v>46</v>
      </c>
    </row>
    <row r="3077" spans="1:27" ht="22.5" x14ac:dyDescent="0.25">
      <c r="A3077" s="2" t="s">
        <v>1777</v>
      </c>
      <c r="B3077" s="2" t="s">
        <v>1647</v>
      </c>
      <c r="C3077" s="2" t="s">
        <v>1648</v>
      </c>
      <c r="D3077" s="2" t="s">
        <v>1777</v>
      </c>
      <c r="E3077" s="2" t="s">
        <v>1649</v>
      </c>
      <c r="F3077" s="2" t="s">
        <v>5820</v>
      </c>
      <c r="G3077" s="2" t="s">
        <v>5821</v>
      </c>
      <c r="H3077" s="2" t="s">
        <v>5822</v>
      </c>
      <c r="I3077" s="3"/>
      <c r="J3077" s="2" t="s">
        <v>3879</v>
      </c>
      <c r="K3077" s="2" t="s">
        <v>927</v>
      </c>
      <c r="L3077" s="2" t="s">
        <v>5685</v>
      </c>
      <c r="M3077" s="2">
        <v>1322</v>
      </c>
      <c r="N3077" s="2" t="s">
        <v>3880</v>
      </c>
      <c r="O3077" s="2" t="s">
        <v>5719</v>
      </c>
      <c r="P3077" s="4">
        <v>1</v>
      </c>
      <c r="Q3077" s="2" t="s">
        <v>5817</v>
      </c>
      <c r="R3077" s="2" t="s">
        <v>5818</v>
      </c>
      <c r="S3077" s="2" t="s">
        <v>42</v>
      </c>
      <c r="T3077" s="2" t="s">
        <v>43</v>
      </c>
      <c r="U3077" s="2" t="s">
        <v>5720</v>
      </c>
      <c r="V3077" s="2" t="s">
        <v>5721</v>
      </c>
      <c r="W3077" s="4">
        <v>76</v>
      </c>
      <c r="X3077" s="5">
        <v>7</v>
      </c>
      <c r="Y3077" s="5">
        <v>1</v>
      </c>
      <c r="Z3077" s="6">
        <v>43363</v>
      </c>
      <c r="AA3077" s="2" t="s">
        <v>46</v>
      </c>
    </row>
    <row r="3078" spans="1:27" ht="22.5" x14ac:dyDescent="0.25">
      <c r="A3078" s="2" t="s">
        <v>1777</v>
      </c>
      <c r="B3078" s="2" t="s">
        <v>1647</v>
      </c>
      <c r="C3078" s="2" t="s">
        <v>1648</v>
      </c>
      <c r="D3078" s="2" t="s">
        <v>1777</v>
      </c>
      <c r="E3078" s="2" t="s">
        <v>1649</v>
      </c>
      <c r="F3078" s="2" t="s">
        <v>5814</v>
      </c>
      <c r="G3078" s="2" t="s">
        <v>5815</v>
      </c>
      <c r="H3078" s="2" t="s">
        <v>5816</v>
      </c>
      <c r="I3078" s="3"/>
      <c r="J3078" s="2" t="s">
        <v>3879</v>
      </c>
      <c r="K3078" s="2" t="s">
        <v>927</v>
      </c>
      <c r="L3078" s="2" t="s">
        <v>5685</v>
      </c>
      <c r="M3078" s="2">
        <v>1323</v>
      </c>
      <c r="N3078" s="2" t="s">
        <v>3880</v>
      </c>
      <c r="O3078" s="2" t="s">
        <v>5719</v>
      </c>
      <c r="P3078" s="4">
        <v>1</v>
      </c>
      <c r="Q3078" s="2" t="s">
        <v>5817</v>
      </c>
      <c r="R3078" s="2" t="s">
        <v>5818</v>
      </c>
      <c r="S3078" s="2" t="s">
        <v>5819</v>
      </c>
      <c r="T3078" s="2" t="s">
        <v>43</v>
      </c>
      <c r="U3078" s="2" t="s">
        <v>5720</v>
      </c>
      <c r="V3078" s="2" t="s">
        <v>5721</v>
      </c>
      <c r="W3078" s="4">
        <v>22</v>
      </c>
      <c r="X3078" s="5">
        <v>7</v>
      </c>
      <c r="Y3078" s="5">
        <v>5</v>
      </c>
      <c r="Z3078" s="6">
        <v>45015</v>
      </c>
      <c r="AA3078" s="2" t="s">
        <v>46</v>
      </c>
    </row>
    <row r="3079" spans="1:27" ht="22.5" x14ac:dyDescent="0.25">
      <c r="A3079" s="2" t="s">
        <v>452</v>
      </c>
      <c r="B3079" s="2" t="s">
        <v>1647</v>
      </c>
      <c r="C3079" s="2" t="s">
        <v>1648</v>
      </c>
      <c r="D3079" s="2" t="s">
        <v>452</v>
      </c>
      <c r="E3079" s="2" t="s">
        <v>1649</v>
      </c>
      <c r="F3079" s="2" t="s">
        <v>5811</v>
      </c>
      <c r="G3079" s="2" t="s">
        <v>5812</v>
      </c>
      <c r="H3079" s="2" t="s">
        <v>5813</v>
      </c>
      <c r="I3079" s="3"/>
      <c r="J3079" s="2" t="s">
        <v>3879</v>
      </c>
      <c r="K3079" s="2" t="s">
        <v>927</v>
      </c>
      <c r="L3079" s="2" t="s">
        <v>5685</v>
      </c>
      <c r="M3079" s="2">
        <v>1329</v>
      </c>
      <c r="N3079" s="2" t="s">
        <v>3880</v>
      </c>
      <c r="O3079" s="2" t="s">
        <v>5719</v>
      </c>
      <c r="P3079" s="4">
        <v>1</v>
      </c>
      <c r="Q3079" s="2" t="s">
        <v>4417</v>
      </c>
      <c r="R3079" s="2" t="s">
        <v>4418</v>
      </c>
      <c r="S3079" s="2" t="s">
        <v>5703</v>
      </c>
      <c r="T3079" s="2" t="s">
        <v>43</v>
      </c>
      <c r="U3079" s="2" t="s">
        <v>44</v>
      </c>
      <c r="V3079" s="2" t="s">
        <v>5704</v>
      </c>
      <c r="W3079" s="4">
        <v>76</v>
      </c>
      <c r="X3079" s="5">
        <v>7</v>
      </c>
      <c r="Y3079" s="5">
        <v>1</v>
      </c>
      <c r="Z3079" s="6">
        <v>43360</v>
      </c>
      <c r="AA3079" s="2" t="s">
        <v>46</v>
      </c>
    </row>
    <row r="3080" spans="1:27" ht="22.5" x14ac:dyDescent="0.25">
      <c r="A3080" s="2" t="s">
        <v>452</v>
      </c>
      <c r="B3080" s="2" t="s">
        <v>1647</v>
      </c>
      <c r="C3080" s="2" t="s">
        <v>1648</v>
      </c>
      <c r="D3080" s="2" t="s">
        <v>452</v>
      </c>
      <c r="E3080" s="2" t="s">
        <v>1649</v>
      </c>
      <c r="F3080" s="2" t="s">
        <v>5808</v>
      </c>
      <c r="G3080" s="2" t="s">
        <v>5809</v>
      </c>
      <c r="H3080" s="2" t="s">
        <v>5810</v>
      </c>
      <c r="I3080" s="3"/>
      <c r="J3080" s="2" t="s">
        <v>3879</v>
      </c>
      <c r="K3080" s="2" t="s">
        <v>927</v>
      </c>
      <c r="L3080" s="2" t="s">
        <v>5685</v>
      </c>
      <c r="M3080" s="2">
        <v>1330</v>
      </c>
      <c r="N3080" s="2" t="s">
        <v>3880</v>
      </c>
      <c r="O3080" s="2" t="s">
        <v>5719</v>
      </c>
      <c r="P3080" s="4">
        <v>1</v>
      </c>
      <c r="Q3080" s="2" t="s">
        <v>4417</v>
      </c>
      <c r="R3080" s="2" t="s">
        <v>4418</v>
      </c>
      <c r="S3080" s="2" t="s">
        <v>5703</v>
      </c>
      <c r="T3080" s="2" t="s">
        <v>43</v>
      </c>
      <c r="U3080" s="2" t="s">
        <v>256</v>
      </c>
      <c r="V3080" s="2" t="s">
        <v>4419</v>
      </c>
      <c r="W3080" s="4">
        <v>32</v>
      </c>
      <c r="X3080" s="5">
        <v>7</v>
      </c>
      <c r="Y3080" s="5">
        <v>4</v>
      </c>
      <c r="Z3080" s="6">
        <v>44687</v>
      </c>
      <c r="AA3080" s="2" t="s">
        <v>46</v>
      </c>
    </row>
    <row r="3081" spans="1:27" ht="22.5" x14ac:dyDescent="0.25">
      <c r="A3081" s="2" t="s">
        <v>1446</v>
      </c>
      <c r="B3081" s="2" t="s">
        <v>1647</v>
      </c>
      <c r="C3081" s="2" t="s">
        <v>1648</v>
      </c>
      <c r="D3081" s="2" t="s">
        <v>1446</v>
      </c>
      <c r="E3081" s="2" t="s">
        <v>1649</v>
      </c>
      <c r="F3081" s="2" t="s">
        <v>5805</v>
      </c>
      <c r="G3081" s="2" t="s">
        <v>5806</v>
      </c>
      <c r="H3081" s="2" t="s">
        <v>5807</v>
      </c>
      <c r="I3081" s="3"/>
      <c r="J3081" s="2" t="s">
        <v>3879</v>
      </c>
      <c r="K3081" s="2" t="s">
        <v>927</v>
      </c>
      <c r="L3081" s="2" t="s">
        <v>5685</v>
      </c>
      <c r="M3081" s="2">
        <v>1343</v>
      </c>
      <c r="N3081" s="2" t="s">
        <v>3880</v>
      </c>
      <c r="O3081" s="2" t="s">
        <v>5719</v>
      </c>
      <c r="P3081" s="4">
        <v>1</v>
      </c>
      <c r="Q3081" s="2" t="s">
        <v>1788</v>
      </c>
      <c r="R3081" s="2" t="s">
        <v>1789</v>
      </c>
      <c r="S3081" s="2" t="s">
        <v>5699</v>
      </c>
      <c r="T3081" s="2" t="s">
        <v>43</v>
      </c>
      <c r="U3081" s="2" t="s">
        <v>44</v>
      </c>
      <c r="V3081" s="2" t="s">
        <v>5704</v>
      </c>
      <c r="W3081" s="4">
        <v>58</v>
      </c>
      <c r="X3081" s="5">
        <v>5</v>
      </c>
      <c r="Y3081" s="5">
        <v>0</v>
      </c>
      <c r="Z3081" s="6">
        <v>43906</v>
      </c>
      <c r="AA3081" s="2" t="s">
        <v>46</v>
      </c>
    </row>
    <row r="3082" spans="1:27" ht="22.5" x14ac:dyDescent="0.25">
      <c r="A3082" s="2" t="s">
        <v>1446</v>
      </c>
      <c r="B3082" s="2" t="s">
        <v>1647</v>
      </c>
      <c r="C3082" s="2" t="s">
        <v>1648</v>
      </c>
      <c r="D3082" s="2" t="s">
        <v>1446</v>
      </c>
      <c r="E3082" s="2" t="s">
        <v>1649</v>
      </c>
      <c r="F3082" s="2" t="s">
        <v>5802</v>
      </c>
      <c r="G3082" s="2" t="s">
        <v>5803</v>
      </c>
      <c r="H3082" s="2" t="s">
        <v>5804</v>
      </c>
      <c r="I3082" s="3"/>
      <c r="J3082" s="2" t="s">
        <v>3879</v>
      </c>
      <c r="K3082" s="2" t="s">
        <v>927</v>
      </c>
      <c r="L3082" s="2" t="s">
        <v>5685</v>
      </c>
      <c r="M3082" s="2">
        <v>1344</v>
      </c>
      <c r="N3082" s="2" t="s">
        <v>3880</v>
      </c>
      <c r="O3082" s="2" t="s">
        <v>5719</v>
      </c>
      <c r="P3082" s="4">
        <v>1</v>
      </c>
      <c r="Q3082" s="2" t="s">
        <v>1788</v>
      </c>
      <c r="R3082" s="2" t="s">
        <v>1789</v>
      </c>
      <c r="S3082" s="2" t="s">
        <v>5699</v>
      </c>
      <c r="T3082" s="2" t="s">
        <v>43</v>
      </c>
      <c r="U3082" s="2" t="s">
        <v>44</v>
      </c>
      <c r="V3082" s="2" t="s">
        <v>5704</v>
      </c>
      <c r="W3082" s="4">
        <v>58</v>
      </c>
      <c r="X3082" s="5">
        <v>5</v>
      </c>
      <c r="Y3082" s="5">
        <v>0</v>
      </c>
      <c r="Z3082" s="6">
        <v>43906</v>
      </c>
      <c r="AA3082" s="2" t="s">
        <v>46</v>
      </c>
    </row>
    <row r="3083" spans="1:27" ht="22.5" x14ac:dyDescent="0.25">
      <c r="A3083" s="2" t="s">
        <v>1446</v>
      </c>
      <c r="B3083" s="2" t="s">
        <v>1647</v>
      </c>
      <c r="C3083" s="2" t="s">
        <v>1648</v>
      </c>
      <c r="D3083" s="2" t="s">
        <v>1446</v>
      </c>
      <c r="E3083" s="2" t="s">
        <v>1649</v>
      </c>
      <c r="F3083" s="2" t="s">
        <v>5799</v>
      </c>
      <c r="G3083" s="2" t="s">
        <v>5800</v>
      </c>
      <c r="H3083" s="2" t="s">
        <v>5801</v>
      </c>
      <c r="I3083" s="3"/>
      <c r="J3083" s="2" t="s">
        <v>3879</v>
      </c>
      <c r="K3083" s="2" t="s">
        <v>927</v>
      </c>
      <c r="L3083" s="2" t="s">
        <v>5685</v>
      </c>
      <c r="M3083" s="2">
        <v>1345</v>
      </c>
      <c r="N3083" s="2" t="s">
        <v>3880</v>
      </c>
      <c r="O3083" s="2" t="s">
        <v>5719</v>
      </c>
      <c r="P3083" s="4">
        <v>1</v>
      </c>
      <c r="Q3083" s="2" t="s">
        <v>1788</v>
      </c>
      <c r="R3083" s="2" t="s">
        <v>1789</v>
      </c>
      <c r="S3083" s="2" t="s">
        <v>5699</v>
      </c>
      <c r="T3083" s="2" t="s">
        <v>43</v>
      </c>
      <c r="U3083" s="2" t="s">
        <v>599</v>
      </c>
      <c r="V3083" s="2" t="s">
        <v>610</v>
      </c>
      <c r="W3083" s="4">
        <v>37</v>
      </c>
      <c r="X3083" s="5">
        <v>7</v>
      </c>
      <c r="Y3083" s="5">
        <v>4</v>
      </c>
      <c r="Z3083" s="6">
        <v>44532</v>
      </c>
      <c r="AA3083" s="2" t="s">
        <v>46</v>
      </c>
    </row>
    <row r="3084" spans="1:27" ht="22.5" x14ac:dyDescent="0.25">
      <c r="A3084" s="2" t="s">
        <v>1460</v>
      </c>
      <c r="B3084" s="2" t="s">
        <v>1647</v>
      </c>
      <c r="C3084" s="2" t="s">
        <v>1648</v>
      </c>
      <c r="D3084" s="2" t="s">
        <v>1460</v>
      </c>
      <c r="E3084" s="2" t="s">
        <v>1649</v>
      </c>
      <c r="F3084" s="2" t="s">
        <v>5796</v>
      </c>
      <c r="G3084" s="2" t="s">
        <v>5797</v>
      </c>
      <c r="H3084" s="2" t="s">
        <v>5798</v>
      </c>
      <c r="I3084" s="3"/>
      <c r="J3084" s="2" t="s">
        <v>3879</v>
      </c>
      <c r="K3084" s="2" t="s">
        <v>927</v>
      </c>
      <c r="L3084" s="2" t="s">
        <v>5685</v>
      </c>
      <c r="M3084" s="2">
        <v>1356</v>
      </c>
      <c r="N3084" s="2" t="s">
        <v>3880</v>
      </c>
      <c r="O3084" s="2" t="s">
        <v>5719</v>
      </c>
      <c r="P3084" s="4">
        <v>1</v>
      </c>
      <c r="Q3084" s="2" t="s">
        <v>1654</v>
      </c>
      <c r="R3084" s="2" t="s">
        <v>1655</v>
      </c>
      <c r="S3084" s="2" t="s">
        <v>5795</v>
      </c>
      <c r="T3084" s="2" t="s">
        <v>43</v>
      </c>
      <c r="U3084" s="2" t="s">
        <v>3499</v>
      </c>
      <c r="V3084" s="2" t="s">
        <v>3500</v>
      </c>
      <c r="W3084" s="4">
        <v>81</v>
      </c>
      <c r="X3084" s="5">
        <v>7</v>
      </c>
      <c r="Y3084" s="5">
        <v>0</v>
      </c>
      <c r="Z3084" s="6">
        <v>43192</v>
      </c>
      <c r="AA3084" s="2" t="s">
        <v>46</v>
      </c>
    </row>
    <row r="3085" spans="1:27" ht="22.5" x14ac:dyDescent="0.25">
      <c r="A3085" s="2" t="s">
        <v>1460</v>
      </c>
      <c r="B3085" s="2" t="s">
        <v>1647</v>
      </c>
      <c r="C3085" s="2" t="s">
        <v>1648</v>
      </c>
      <c r="D3085" s="2" t="s">
        <v>1460</v>
      </c>
      <c r="E3085" s="2" t="s">
        <v>1649</v>
      </c>
      <c r="F3085" s="2" t="s">
        <v>5792</v>
      </c>
      <c r="G3085" s="2" t="s">
        <v>5793</v>
      </c>
      <c r="H3085" s="2" t="s">
        <v>5794</v>
      </c>
      <c r="I3085" s="3"/>
      <c r="J3085" s="2" t="s">
        <v>3879</v>
      </c>
      <c r="K3085" s="2" t="s">
        <v>927</v>
      </c>
      <c r="L3085" s="2" t="s">
        <v>5685</v>
      </c>
      <c r="M3085" s="2">
        <v>1357</v>
      </c>
      <c r="N3085" s="2" t="s">
        <v>3880</v>
      </c>
      <c r="O3085" s="2" t="s">
        <v>5719</v>
      </c>
      <c r="P3085" s="4">
        <v>1</v>
      </c>
      <c r="Q3085" s="2" t="s">
        <v>1654</v>
      </c>
      <c r="R3085" s="2" t="s">
        <v>1655</v>
      </c>
      <c r="S3085" s="2" t="s">
        <v>5795</v>
      </c>
      <c r="T3085" s="2" t="s">
        <v>43</v>
      </c>
      <c r="U3085" s="2" t="s">
        <v>3499</v>
      </c>
      <c r="V3085" s="2" t="s">
        <v>3500</v>
      </c>
      <c r="W3085" s="4">
        <v>43</v>
      </c>
      <c r="X3085" s="5">
        <v>5</v>
      </c>
      <c r="Y3085" s="5">
        <v>1</v>
      </c>
      <c r="Z3085" s="6">
        <v>44357</v>
      </c>
      <c r="AA3085" s="2" t="s">
        <v>46</v>
      </c>
    </row>
    <row r="3086" spans="1:27" ht="22.5" x14ac:dyDescent="0.25">
      <c r="A3086" s="2" t="s">
        <v>1460</v>
      </c>
      <c r="B3086" s="2" t="s">
        <v>1647</v>
      </c>
      <c r="C3086" s="2" t="s">
        <v>1648</v>
      </c>
      <c r="D3086" s="2" t="s">
        <v>1460</v>
      </c>
      <c r="E3086" s="2" t="s">
        <v>1649</v>
      </c>
      <c r="F3086" s="2" t="s">
        <v>5788</v>
      </c>
      <c r="G3086" s="2" t="s">
        <v>5789</v>
      </c>
      <c r="H3086" s="2" t="s">
        <v>5790</v>
      </c>
      <c r="I3086" s="3"/>
      <c r="J3086" s="2" t="s">
        <v>3879</v>
      </c>
      <c r="K3086" s="2" t="s">
        <v>927</v>
      </c>
      <c r="L3086" s="2" t="s">
        <v>5685</v>
      </c>
      <c r="M3086" s="2">
        <v>1358</v>
      </c>
      <c r="N3086" s="2" t="s">
        <v>3880</v>
      </c>
      <c r="O3086" s="2" t="s">
        <v>5719</v>
      </c>
      <c r="P3086" s="4">
        <v>1</v>
      </c>
      <c r="Q3086" s="2" t="s">
        <v>1654</v>
      </c>
      <c r="R3086" s="2" t="s">
        <v>1655</v>
      </c>
      <c r="S3086" s="2" t="s">
        <v>5791</v>
      </c>
      <c r="T3086" s="2" t="s">
        <v>43</v>
      </c>
      <c r="U3086" s="2" t="s">
        <v>3499</v>
      </c>
      <c r="V3086" s="2" t="s">
        <v>3500</v>
      </c>
      <c r="W3086" s="4">
        <v>42</v>
      </c>
      <c r="X3086" s="5">
        <v>5</v>
      </c>
      <c r="Y3086" s="5">
        <v>2</v>
      </c>
      <c r="Z3086" s="6">
        <v>44403</v>
      </c>
      <c r="AA3086" s="2" t="s">
        <v>46</v>
      </c>
    </row>
    <row r="3087" spans="1:27" ht="22.5" x14ac:dyDescent="0.25">
      <c r="A3087" s="2" t="s">
        <v>1521</v>
      </c>
      <c r="B3087" s="2" t="s">
        <v>1647</v>
      </c>
      <c r="C3087" s="2" t="s">
        <v>1648</v>
      </c>
      <c r="D3087" s="2" t="s">
        <v>1521</v>
      </c>
      <c r="E3087" s="2" t="s">
        <v>1649</v>
      </c>
      <c r="F3087" s="2" t="s">
        <v>5785</v>
      </c>
      <c r="G3087" s="2" t="s">
        <v>5786</v>
      </c>
      <c r="H3087" s="2" t="s">
        <v>5787</v>
      </c>
      <c r="I3087" s="3"/>
      <c r="J3087" s="2" t="s">
        <v>3879</v>
      </c>
      <c r="K3087" s="2" t="s">
        <v>927</v>
      </c>
      <c r="L3087" s="2" t="s">
        <v>5685</v>
      </c>
      <c r="M3087" s="2">
        <v>1360</v>
      </c>
      <c r="N3087" s="2" t="s">
        <v>3880</v>
      </c>
      <c r="O3087" s="2" t="s">
        <v>5719</v>
      </c>
      <c r="P3087" s="4">
        <v>1</v>
      </c>
      <c r="Q3087" s="2" t="s">
        <v>1816</v>
      </c>
      <c r="R3087" s="2" t="s">
        <v>1817</v>
      </c>
      <c r="S3087" s="2" t="s">
        <v>5783</v>
      </c>
      <c r="T3087" s="2" t="s">
        <v>43</v>
      </c>
      <c r="U3087" s="2" t="s">
        <v>1115</v>
      </c>
      <c r="V3087" s="2" t="s">
        <v>5784</v>
      </c>
      <c r="W3087" s="4">
        <v>68</v>
      </c>
      <c r="X3087" s="5">
        <v>7</v>
      </c>
      <c r="Y3087" s="5">
        <v>1</v>
      </c>
      <c r="Z3087" s="6">
        <v>43615</v>
      </c>
      <c r="AA3087" s="2" t="s">
        <v>46</v>
      </c>
    </row>
    <row r="3088" spans="1:27" ht="22.5" x14ac:dyDescent="0.25">
      <c r="A3088" s="2" t="s">
        <v>1521</v>
      </c>
      <c r="B3088" s="2" t="s">
        <v>1647</v>
      </c>
      <c r="C3088" s="2" t="s">
        <v>1648</v>
      </c>
      <c r="D3088" s="2" t="s">
        <v>1521</v>
      </c>
      <c r="E3088" s="2" t="s">
        <v>1649</v>
      </c>
      <c r="F3088" s="2" t="s">
        <v>5780</v>
      </c>
      <c r="G3088" s="2" t="s">
        <v>5781</v>
      </c>
      <c r="H3088" s="2" t="s">
        <v>5782</v>
      </c>
      <c r="I3088" s="3"/>
      <c r="J3088" s="2" t="s">
        <v>3879</v>
      </c>
      <c r="K3088" s="2" t="s">
        <v>927</v>
      </c>
      <c r="L3088" s="2" t="s">
        <v>5685</v>
      </c>
      <c r="M3088" s="2">
        <v>1361</v>
      </c>
      <c r="N3088" s="2" t="s">
        <v>3880</v>
      </c>
      <c r="O3088" s="2" t="s">
        <v>5719</v>
      </c>
      <c r="P3088" s="4">
        <v>1</v>
      </c>
      <c r="Q3088" s="2" t="s">
        <v>1816</v>
      </c>
      <c r="R3088" s="2" t="s">
        <v>1817</v>
      </c>
      <c r="S3088" s="2" t="s">
        <v>5783</v>
      </c>
      <c r="T3088" s="2" t="s">
        <v>43</v>
      </c>
      <c r="U3088" s="2" t="s">
        <v>1115</v>
      </c>
      <c r="V3088" s="2" t="s">
        <v>5784</v>
      </c>
      <c r="W3088" s="4">
        <v>47</v>
      </c>
      <c r="X3088" s="5">
        <v>7</v>
      </c>
      <c r="Y3088" s="5">
        <v>3</v>
      </c>
      <c r="Z3088" s="6">
        <v>44245</v>
      </c>
      <c r="AA3088" s="2" t="s">
        <v>46</v>
      </c>
    </row>
    <row r="3089" spans="1:27" ht="22.5" x14ac:dyDescent="0.25">
      <c r="A3089" s="2" t="s">
        <v>1856</v>
      </c>
      <c r="B3089" s="2" t="s">
        <v>1647</v>
      </c>
      <c r="C3089" s="2" t="s">
        <v>1648</v>
      </c>
      <c r="D3089" s="2" t="s">
        <v>1856</v>
      </c>
      <c r="E3089" s="2" t="s">
        <v>1649</v>
      </c>
      <c r="F3089" s="2" t="s">
        <v>5776</v>
      </c>
      <c r="G3089" s="2" t="s">
        <v>5777</v>
      </c>
      <c r="H3089" s="2" t="s">
        <v>5778</v>
      </c>
      <c r="I3089" s="3"/>
      <c r="J3089" s="2" t="s">
        <v>3879</v>
      </c>
      <c r="K3089" s="2" t="s">
        <v>927</v>
      </c>
      <c r="L3089" s="2" t="s">
        <v>5685</v>
      </c>
      <c r="M3089" s="2">
        <v>1363</v>
      </c>
      <c r="N3089" s="2" t="s">
        <v>3880</v>
      </c>
      <c r="O3089" s="2" t="s">
        <v>5719</v>
      </c>
      <c r="P3089" s="4">
        <v>1</v>
      </c>
      <c r="Q3089" s="2" t="s">
        <v>1860</v>
      </c>
      <c r="R3089" s="2" t="s">
        <v>1861</v>
      </c>
      <c r="S3089" s="2" t="s">
        <v>5779</v>
      </c>
      <c r="T3089" s="2" t="s">
        <v>43</v>
      </c>
      <c r="U3089" s="2" t="s">
        <v>44</v>
      </c>
      <c r="V3089" s="2" t="s">
        <v>5704</v>
      </c>
      <c r="W3089" s="4">
        <v>46</v>
      </c>
      <c r="X3089" s="5">
        <v>5</v>
      </c>
      <c r="Y3089" s="5">
        <v>1</v>
      </c>
      <c r="Z3089" s="6">
        <v>44270</v>
      </c>
      <c r="AA3089" s="2" t="s">
        <v>46</v>
      </c>
    </row>
    <row r="3090" spans="1:27" ht="22.5" x14ac:dyDescent="0.25">
      <c r="A3090" s="2" t="s">
        <v>390</v>
      </c>
      <c r="B3090" s="2" t="s">
        <v>1647</v>
      </c>
      <c r="C3090" s="2" t="s">
        <v>1648</v>
      </c>
      <c r="D3090" s="2" t="s">
        <v>390</v>
      </c>
      <c r="E3090" s="2" t="s">
        <v>1649</v>
      </c>
      <c r="F3090" s="2" t="s">
        <v>5773</v>
      </c>
      <c r="G3090" s="2" t="s">
        <v>5774</v>
      </c>
      <c r="H3090" s="2" t="s">
        <v>5775</v>
      </c>
      <c r="I3090" s="3"/>
      <c r="J3090" s="2" t="s">
        <v>3879</v>
      </c>
      <c r="K3090" s="2" t="s">
        <v>927</v>
      </c>
      <c r="L3090" s="2" t="s">
        <v>5685</v>
      </c>
      <c r="M3090" s="2">
        <v>1378</v>
      </c>
      <c r="N3090" s="2" t="s">
        <v>3880</v>
      </c>
      <c r="O3090" s="2" t="s">
        <v>5719</v>
      </c>
      <c r="P3090" s="4">
        <v>1</v>
      </c>
      <c r="Q3090" s="2" t="s">
        <v>1671</v>
      </c>
      <c r="R3090" s="2" t="s">
        <v>1672</v>
      </c>
      <c r="S3090" s="2" t="s">
        <v>42</v>
      </c>
      <c r="T3090" s="2" t="s">
        <v>43</v>
      </c>
      <c r="U3090" s="2" t="s">
        <v>44</v>
      </c>
      <c r="V3090" s="2" t="s">
        <v>5623</v>
      </c>
      <c r="W3090" s="4">
        <v>63</v>
      </c>
      <c r="X3090" s="5">
        <v>5</v>
      </c>
      <c r="Y3090" s="5">
        <v>0</v>
      </c>
      <c r="Z3090" s="6">
        <v>43763</v>
      </c>
      <c r="AA3090" s="2" t="s">
        <v>46</v>
      </c>
    </row>
    <row r="3091" spans="1:27" ht="22.5" x14ac:dyDescent="0.25">
      <c r="A3091" s="2" t="s">
        <v>390</v>
      </c>
      <c r="B3091" s="2" t="s">
        <v>1647</v>
      </c>
      <c r="C3091" s="2" t="s">
        <v>1648</v>
      </c>
      <c r="D3091" s="2" t="s">
        <v>390</v>
      </c>
      <c r="E3091" s="2" t="s">
        <v>1649</v>
      </c>
      <c r="F3091" s="2" t="s">
        <v>5770</v>
      </c>
      <c r="G3091" s="2" t="s">
        <v>5771</v>
      </c>
      <c r="H3091" s="2" t="s">
        <v>5772</v>
      </c>
      <c r="I3091" s="3"/>
      <c r="J3091" s="2" t="s">
        <v>3879</v>
      </c>
      <c r="K3091" s="2" t="s">
        <v>927</v>
      </c>
      <c r="L3091" s="2" t="s">
        <v>5685</v>
      </c>
      <c r="M3091" s="2">
        <v>1380</v>
      </c>
      <c r="N3091" s="2" t="s">
        <v>3880</v>
      </c>
      <c r="O3091" s="2" t="s">
        <v>5719</v>
      </c>
      <c r="P3091" s="4">
        <v>1</v>
      </c>
      <c r="Q3091" s="2" t="s">
        <v>1671</v>
      </c>
      <c r="R3091" s="2" t="s">
        <v>1672</v>
      </c>
      <c r="S3091" s="2" t="s">
        <v>42</v>
      </c>
      <c r="T3091" s="2" t="s">
        <v>43</v>
      </c>
      <c r="U3091" s="2" t="s">
        <v>1256</v>
      </c>
      <c r="V3091" s="2" t="s">
        <v>5695</v>
      </c>
      <c r="W3091" s="4">
        <v>48</v>
      </c>
      <c r="X3091" s="5">
        <v>5</v>
      </c>
      <c r="Y3091" s="5">
        <v>1</v>
      </c>
      <c r="Z3091" s="6">
        <v>44211</v>
      </c>
      <c r="AA3091" s="2" t="s">
        <v>46</v>
      </c>
    </row>
    <row r="3092" spans="1:27" ht="22.5" x14ac:dyDescent="0.25">
      <c r="A3092" s="2" t="s">
        <v>390</v>
      </c>
      <c r="B3092" s="2" t="s">
        <v>1647</v>
      </c>
      <c r="C3092" s="2" t="s">
        <v>1648</v>
      </c>
      <c r="D3092" s="2" t="s">
        <v>390</v>
      </c>
      <c r="E3092" s="2" t="s">
        <v>1649</v>
      </c>
      <c r="F3092" s="2" t="s">
        <v>5767</v>
      </c>
      <c r="G3092" s="2" t="s">
        <v>5768</v>
      </c>
      <c r="H3092" s="2" t="s">
        <v>5769</v>
      </c>
      <c r="I3092" s="3"/>
      <c r="J3092" s="2" t="s">
        <v>3879</v>
      </c>
      <c r="K3092" s="2" t="s">
        <v>927</v>
      </c>
      <c r="L3092" s="2" t="s">
        <v>5685</v>
      </c>
      <c r="M3092" s="2">
        <v>1381</v>
      </c>
      <c r="N3092" s="2" t="s">
        <v>3880</v>
      </c>
      <c r="O3092" s="2" t="s">
        <v>5719</v>
      </c>
      <c r="P3092" s="4">
        <v>1</v>
      </c>
      <c r="Q3092" s="2" t="s">
        <v>1671</v>
      </c>
      <c r="R3092" s="2" t="s">
        <v>1672</v>
      </c>
      <c r="S3092" s="2" t="s">
        <v>5694</v>
      </c>
      <c r="T3092" s="2" t="s">
        <v>43</v>
      </c>
      <c r="U3092" s="2" t="s">
        <v>1256</v>
      </c>
      <c r="V3092" s="2" t="s">
        <v>5695</v>
      </c>
      <c r="W3092" s="4">
        <v>27</v>
      </c>
      <c r="X3092" s="5">
        <v>5</v>
      </c>
      <c r="Y3092" s="5">
        <v>3</v>
      </c>
      <c r="Z3092" s="6">
        <v>44859</v>
      </c>
      <c r="AA3092" s="2" t="s">
        <v>46</v>
      </c>
    </row>
    <row r="3093" spans="1:27" ht="22.5" x14ac:dyDescent="0.25">
      <c r="A3093" s="2" t="s">
        <v>390</v>
      </c>
      <c r="B3093" s="2" t="s">
        <v>1647</v>
      </c>
      <c r="C3093" s="2" t="s">
        <v>1648</v>
      </c>
      <c r="D3093" s="2" t="s">
        <v>390</v>
      </c>
      <c r="E3093" s="2" t="s">
        <v>1649</v>
      </c>
      <c r="F3093" s="2" t="s">
        <v>5762</v>
      </c>
      <c r="G3093" s="2" t="s">
        <v>5763</v>
      </c>
      <c r="H3093" s="2" t="s">
        <v>5764</v>
      </c>
      <c r="I3093" s="3"/>
      <c r="J3093" s="2" t="s">
        <v>3879</v>
      </c>
      <c r="K3093" s="2" t="s">
        <v>927</v>
      </c>
      <c r="L3093" s="2" t="s">
        <v>5685</v>
      </c>
      <c r="M3093" s="2">
        <v>1382</v>
      </c>
      <c r="N3093" s="2" t="s">
        <v>3880</v>
      </c>
      <c r="O3093" s="2" t="s">
        <v>5719</v>
      </c>
      <c r="P3093" s="4">
        <v>1</v>
      </c>
      <c r="Q3093" s="2" t="s">
        <v>1671</v>
      </c>
      <c r="R3093" s="2" t="s">
        <v>1672</v>
      </c>
      <c r="S3093" s="2" t="s">
        <v>5765</v>
      </c>
      <c r="T3093" s="2" t="s">
        <v>43</v>
      </c>
      <c r="U3093" s="2" t="s">
        <v>1256</v>
      </c>
      <c r="V3093" s="2" t="s">
        <v>5766</v>
      </c>
      <c r="W3093" s="4">
        <v>25</v>
      </c>
      <c r="X3093" s="5">
        <v>7</v>
      </c>
      <c r="Y3093" s="5">
        <v>5</v>
      </c>
      <c r="Z3093" s="6">
        <v>44911</v>
      </c>
      <c r="AA3093" s="2" t="s">
        <v>46</v>
      </c>
    </row>
    <row r="3094" spans="1:27" ht="22.5" x14ac:dyDescent="0.25">
      <c r="A3094" s="2" t="s">
        <v>350</v>
      </c>
      <c r="B3094" s="2" t="s">
        <v>1647</v>
      </c>
      <c r="C3094" s="2" t="s">
        <v>1648</v>
      </c>
      <c r="D3094" s="2" t="s">
        <v>350</v>
      </c>
      <c r="E3094" s="2" t="s">
        <v>1649</v>
      </c>
      <c r="F3094" s="2" t="s">
        <v>5759</v>
      </c>
      <c r="G3094" s="2" t="s">
        <v>5760</v>
      </c>
      <c r="H3094" s="2" t="s">
        <v>5761</v>
      </c>
      <c r="I3094" s="3"/>
      <c r="J3094" s="2" t="s">
        <v>3879</v>
      </c>
      <c r="K3094" s="2" t="s">
        <v>927</v>
      </c>
      <c r="L3094" s="2" t="s">
        <v>5685</v>
      </c>
      <c r="M3094" s="2">
        <v>1409</v>
      </c>
      <c r="N3094" s="2" t="s">
        <v>3880</v>
      </c>
      <c r="O3094" s="2" t="s">
        <v>5719</v>
      </c>
      <c r="P3094" s="4">
        <v>1</v>
      </c>
      <c r="Q3094" s="2" t="s">
        <v>1821</v>
      </c>
      <c r="R3094" s="2" t="s">
        <v>1822</v>
      </c>
      <c r="S3094" s="2" t="s">
        <v>238</v>
      </c>
      <c r="T3094" s="2" t="s">
        <v>43</v>
      </c>
      <c r="U3094" s="2" t="s">
        <v>359</v>
      </c>
      <c r="V3094" s="2" t="s">
        <v>3434</v>
      </c>
      <c r="W3094" s="4">
        <v>10</v>
      </c>
      <c r="X3094" s="5">
        <v>7</v>
      </c>
      <c r="Y3094" s="5">
        <v>6</v>
      </c>
      <c r="Z3094" s="6">
        <v>45383</v>
      </c>
      <c r="AA3094" s="2" t="s">
        <v>46</v>
      </c>
    </row>
    <row r="3095" spans="1:27" ht="22.5" x14ac:dyDescent="0.25">
      <c r="A3095" s="2" t="s">
        <v>350</v>
      </c>
      <c r="B3095" s="2" t="s">
        <v>1647</v>
      </c>
      <c r="C3095" s="2" t="s">
        <v>1648</v>
      </c>
      <c r="D3095" s="2" t="s">
        <v>350</v>
      </c>
      <c r="E3095" s="2" t="s">
        <v>1649</v>
      </c>
      <c r="F3095" s="2" t="s">
        <v>5756</v>
      </c>
      <c r="G3095" s="2" t="s">
        <v>5757</v>
      </c>
      <c r="H3095" s="2" t="s">
        <v>5758</v>
      </c>
      <c r="I3095" s="3"/>
      <c r="J3095" s="2" t="s">
        <v>3879</v>
      </c>
      <c r="K3095" s="2" t="s">
        <v>927</v>
      </c>
      <c r="L3095" s="2" t="s">
        <v>5685</v>
      </c>
      <c r="M3095" s="2">
        <v>1410</v>
      </c>
      <c r="N3095" s="2" t="s">
        <v>3880</v>
      </c>
      <c r="O3095" s="2" t="s">
        <v>5719</v>
      </c>
      <c r="P3095" s="4">
        <v>1</v>
      </c>
      <c r="Q3095" s="2" t="s">
        <v>1821</v>
      </c>
      <c r="R3095" s="2" t="s">
        <v>1822</v>
      </c>
      <c r="S3095" s="2" t="s">
        <v>238</v>
      </c>
      <c r="T3095" s="2" t="s">
        <v>43</v>
      </c>
      <c r="U3095" s="2" t="s">
        <v>359</v>
      </c>
      <c r="V3095" s="2" t="s">
        <v>3434</v>
      </c>
      <c r="W3095" s="4">
        <v>10</v>
      </c>
      <c r="X3095" s="5">
        <v>7</v>
      </c>
      <c r="Y3095" s="5">
        <v>6</v>
      </c>
      <c r="Z3095" s="6">
        <v>45383</v>
      </c>
      <c r="AA3095" s="2" t="s">
        <v>46</v>
      </c>
    </row>
    <row r="3096" spans="1:27" ht="22.5" x14ac:dyDescent="0.25">
      <c r="A3096" s="2" t="s">
        <v>350</v>
      </c>
      <c r="B3096" s="2" t="s">
        <v>5748</v>
      </c>
      <c r="C3096" s="2" t="s">
        <v>5749</v>
      </c>
      <c r="D3096" s="2" t="s">
        <v>350</v>
      </c>
      <c r="E3096" s="2" t="s">
        <v>2041</v>
      </c>
      <c r="F3096" s="2" t="s">
        <v>5750</v>
      </c>
      <c r="G3096" s="2" t="s">
        <v>5751</v>
      </c>
      <c r="H3096" s="2" t="s">
        <v>5752</v>
      </c>
      <c r="I3096" s="3"/>
      <c r="J3096" s="2" t="s">
        <v>3879</v>
      </c>
      <c r="K3096" s="2" t="s">
        <v>927</v>
      </c>
      <c r="L3096" s="2" t="s">
        <v>5685</v>
      </c>
      <c r="M3096" s="2">
        <v>1412</v>
      </c>
      <c r="N3096" s="2" t="s">
        <v>3880</v>
      </c>
      <c r="O3096" s="2" t="s">
        <v>5719</v>
      </c>
      <c r="P3096" s="4">
        <v>1</v>
      </c>
      <c r="Q3096" s="2" t="s">
        <v>5753</v>
      </c>
      <c r="R3096" s="2" t="s">
        <v>5754</v>
      </c>
      <c r="S3096" s="2" t="s">
        <v>42</v>
      </c>
      <c r="T3096" s="2" t="s">
        <v>43</v>
      </c>
      <c r="U3096" s="2" t="s">
        <v>359</v>
      </c>
      <c r="V3096" s="2" t="s">
        <v>5755</v>
      </c>
      <c r="W3096" s="4">
        <v>19</v>
      </c>
      <c r="X3096" s="5">
        <v>5</v>
      </c>
      <c r="Y3096" s="5">
        <v>3</v>
      </c>
      <c r="Z3096" s="6">
        <v>45085</v>
      </c>
      <c r="AA3096" s="2" t="s">
        <v>46</v>
      </c>
    </row>
    <row r="3097" spans="1:27" ht="22.5" x14ac:dyDescent="0.25">
      <c r="A3097" s="2" t="s">
        <v>5742</v>
      </c>
      <c r="B3097" s="2" t="s">
        <v>1688</v>
      </c>
      <c r="C3097" s="2" t="s">
        <v>1689</v>
      </c>
      <c r="D3097" s="2" t="s">
        <v>5742</v>
      </c>
      <c r="E3097" s="2" t="s">
        <v>1690</v>
      </c>
      <c r="F3097" s="2" t="s">
        <v>5743</v>
      </c>
      <c r="G3097" s="2" t="s">
        <v>5744</v>
      </c>
      <c r="H3097" s="2" t="s">
        <v>5745</v>
      </c>
      <c r="I3097" s="3"/>
      <c r="J3097" s="2" t="s">
        <v>3879</v>
      </c>
      <c r="K3097" s="2" t="s">
        <v>927</v>
      </c>
      <c r="L3097" s="2" t="s">
        <v>5685</v>
      </c>
      <c r="M3097" s="2">
        <v>1413</v>
      </c>
      <c r="N3097" s="2" t="s">
        <v>3880</v>
      </c>
      <c r="O3097" s="2" t="s">
        <v>5719</v>
      </c>
      <c r="P3097" s="4">
        <v>1</v>
      </c>
      <c r="Q3097" s="2" t="s">
        <v>5746</v>
      </c>
      <c r="R3097" s="2" t="s">
        <v>5747</v>
      </c>
      <c r="S3097" s="2" t="s">
        <v>42</v>
      </c>
      <c r="T3097" s="2" t="s">
        <v>43</v>
      </c>
      <c r="U3097" s="2" t="s">
        <v>2558</v>
      </c>
      <c r="V3097" s="2" t="s">
        <v>2696</v>
      </c>
      <c r="W3097" s="4">
        <v>3</v>
      </c>
      <c r="X3097" s="5">
        <v>5</v>
      </c>
      <c r="Y3097" s="5">
        <v>5</v>
      </c>
      <c r="Z3097" s="6">
        <v>45597</v>
      </c>
      <c r="AA3097" s="2" t="s">
        <v>46</v>
      </c>
    </row>
    <row r="3098" spans="1:27" ht="22.5" x14ac:dyDescent="0.25">
      <c r="A3098" s="2" t="s">
        <v>1742</v>
      </c>
      <c r="B3098" s="2" t="s">
        <v>1688</v>
      </c>
      <c r="C3098" s="2" t="s">
        <v>1689</v>
      </c>
      <c r="D3098" s="2" t="s">
        <v>1742</v>
      </c>
      <c r="E3098" s="2" t="s">
        <v>1690</v>
      </c>
      <c r="F3098" s="2" t="s">
        <v>5738</v>
      </c>
      <c r="G3098" s="2" t="s">
        <v>5739</v>
      </c>
      <c r="H3098" s="2" t="s">
        <v>5740</v>
      </c>
      <c r="I3098" s="3"/>
      <c r="J3098" s="2" t="s">
        <v>3879</v>
      </c>
      <c r="K3098" s="2" t="s">
        <v>927</v>
      </c>
      <c r="L3098" s="2" t="s">
        <v>5685</v>
      </c>
      <c r="M3098" s="2">
        <v>1414</v>
      </c>
      <c r="N3098" s="2" t="s">
        <v>3880</v>
      </c>
      <c r="O3098" s="2" t="s">
        <v>5719</v>
      </c>
      <c r="P3098" s="4">
        <v>1</v>
      </c>
      <c r="Q3098" s="2" t="s">
        <v>1746</v>
      </c>
      <c r="R3098" s="2" t="s">
        <v>1747</v>
      </c>
      <c r="S3098" s="2" t="s">
        <v>1748</v>
      </c>
      <c r="T3098" s="2" t="s">
        <v>43</v>
      </c>
      <c r="U3098" s="2" t="s">
        <v>599</v>
      </c>
      <c r="V3098" s="2" t="s">
        <v>5741</v>
      </c>
      <c r="W3098" s="4">
        <v>5</v>
      </c>
      <c r="X3098" s="5">
        <v>5</v>
      </c>
      <c r="Y3098" s="5">
        <v>5</v>
      </c>
      <c r="Z3098" s="6">
        <v>45536</v>
      </c>
      <c r="AA3098" s="2" t="s">
        <v>46</v>
      </c>
    </row>
    <row r="3099" spans="1:27" ht="22.5" x14ac:dyDescent="0.25">
      <c r="A3099" s="2" t="s">
        <v>1932</v>
      </c>
      <c r="B3099" s="2" t="s">
        <v>1688</v>
      </c>
      <c r="C3099" s="2" t="s">
        <v>1689</v>
      </c>
      <c r="D3099" s="2" t="s">
        <v>1932</v>
      </c>
      <c r="E3099" s="2" t="s">
        <v>1690</v>
      </c>
      <c r="F3099" s="2" t="s">
        <v>5735</v>
      </c>
      <c r="G3099" s="2" t="s">
        <v>5736</v>
      </c>
      <c r="H3099" s="2" t="s">
        <v>5737</v>
      </c>
      <c r="I3099" s="3"/>
      <c r="J3099" s="2" t="s">
        <v>3879</v>
      </c>
      <c r="K3099" s="2" t="s">
        <v>927</v>
      </c>
      <c r="L3099" s="2" t="s">
        <v>5685</v>
      </c>
      <c r="M3099" s="2">
        <v>1415</v>
      </c>
      <c r="N3099" s="2" t="s">
        <v>3880</v>
      </c>
      <c r="O3099" s="2" t="s">
        <v>5719</v>
      </c>
      <c r="P3099" s="4">
        <v>1</v>
      </c>
      <c r="Q3099" s="2" t="s">
        <v>1936</v>
      </c>
      <c r="R3099" s="2" t="s">
        <v>1937</v>
      </c>
      <c r="S3099" s="2" t="s">
        <v>42</v>
      </c>
      <c r="T3099" s="2" t="s">
        <v>43</v>
      </c>
      <c r="U3099" s="2" t="s">
        <v>1246</v>
      </c>
      <c r="V3099" s="2" t="s">
        <v>5709</v>
      </c>
      <c r="W3099" s="4">
        <v>31</v>
      </c>
      <c r="X3099" s="5">
        <v>3.3333333333333299</v>
      </c>
      <c r="Y3099" s="5">
        <v>0.33333333333333298</v>
      </c>
      <c r="Z3099" s="6">
        <v>44720</v>
      </c>
      <c r="AA3099" s="2" t="s">
        <v>46</v>
      </c>
    </row>
    <row r="3100" spans="1:27" ht="22.5" x14ac:dyDescent="0.25">
      <c r="A3100" s="2" t="s">
        <v>4815</v>
      </c>
      <c r="B3100" s="2" t="s">
        <v>1688</v>
      </c>
      <c r="C3100" s="2" t="s">
        <v>1689</v>
      </c>
      <c r="D3100" s="2" t="s">
        <v>4815</v>
      </c>
      <c r="E3100" s="2" t="s">
        <v>1690</v>
      </c>
      <c r="F3100" s="2" t="s">
        <v>5732</v>
      </c>
      <c r="G3100" s="2" t="s">
        <v>5733</v>
      </c>
      <c r="H3100" s="2" t="s">
        <v>5734</v>
      </c>
      <c r="I3100" s="3"/>
      <c r="J3100" s="2" t="s">
        <v>3879</v>
      </c>
      <c r="K3100" s="2" t="s">
        <v>927</v>
      </c>
      <c r="L3100" s="2" t="s">
        <v>5685</v>
      </c>
      <c r="M3100" s="2">
        <v>1416</v>
      </c>
      <c r="N3100" s="2" t="s">
        <v>3880</v>
      </c>
      <c r="O3100" s="2" t="s">
        <v>5719</v>
      </c>
      <c r="P3100" s="4">
        <v>1</v>
      </c>
      <c r="Q3100" s="2" t="s">
        <v>4820</v>
      </c>
      <c r="R3100" s="2" t="s">
        <v>4821</v>
      </c>
      <c r="S3100" s="2" t="s">
        <v>42</v>
      </c>
      <c r="T3100" s="2" t="s">
        <v>43</v>
      </c>
      <c r="U3100" s="2" t="s">
        <v>256</v>
      </c>
      <c r="V3100" s="2" t="s">
        <v>4419</v>
      </c>
      <c r="W3100" s="4">
        <v>2</v>
      </c>
      <c r="X3100" s="5">
        <v>5</v>
      </c>
      <c r="Y3100" s="5">
        <v>5</v>
      </c>
      <c r="Z3100" s="6">
        <v>45610</v>
      </c>
      <c r="AA3100" s="2" t="s">
        <v>46</v>
      </c>
    </row>
    <row r="3101" spans="1:27" ht="22.5" x14ac:dyDescent="0.25">
      <c r="A3101" s="2" t="s">
        <v>2221</v>
      </c>
      <c r="B3101" s="2" t="s">
        <v>1647</v>
      </c>
      <c r="C3101" s="2" t="s">
        <v>1648</v>
      </c>
      <c r="D3101" s="2" t="s">
        <v>2221</v>
      </c>
      <c r="E3101" s="2" t="s">
        <v>1649</v>
      </c>
      <c r="F3101" s="2" t="s">
        <v>5728</v>
      </c>
      <c r="G3101" s="2" t="s">
        <v>5729</v>
      </c>
      <c r="H3101" s="2" t="s">
        <v>5730</v>
      </c>
      <c r="I3101" s="3"/>
      <c r="J3101" s="2" t="s">
        <v>3879</v>
      </c>
      <c r="K3101" s="2" t="s">
        <v>927</v>
      </c>
      <c r="L3101" s="2" t="s">
        <v>5685</v>
      </c>
      <c r="M3101" s="2">
        <v>1420</v>
      </c>
      <c r="N3101" s="2" t="s">
        <v>3880</v>
      </c>
      <c r="O3101" s="2" t="s">
        <v>5719</v>
      </c>
      <c r="P3101" s="4">
        <v>1</v>
      </c>
      <c r="Q3101" s="2" t="s">
        <v>4407</v>
      </c>
      <c r="R3101" s="2" t="s">
        <v>4408</v>
      </c>
      <c r="S3101" s="2" t="s">
        <v>5731</v>
      </c>
      <c r="T3101" s="2" t="s">
        <v>43</v>
      </c>
      <c r="U3101" s="2" t="s">
        <v>4409</v>
      </c>
      <c r="V3101" s="2" t="s">
        <v>4410</v>
      </c>
      <c r="W3101" s="4">
        <v>17</v>
      </c>
      <c r="X3101" s="5">
        <v>7</v>
      </c>
      <c r="Y3101" s="5">
        <v>6</v>
      </c>
      <c r="Z3101" s="6">
        <v>45168</v>
      </c>
      <c r="AA3101" s="2" t="s">
        <v>46</v>
      </c>
    </row>
    <row r="3102" spans="1:27" ht="22.5" x14ac:dyDescent="0.25">
      <c r="A3102" s="2" t="s">
        <v>2221</v>
      </c>
      <c r="B3102" s="2" t="s">
        <v>1647</v>
      </c>
      <c r="C3102" s="2" t="s">
        <v>1648</v>
      </c>
      <c r="D3102" s="2" t="s">
        <v>2221</v>
      </c>
      <c r="E3102" s="2" t="s">
        <v>1649</v>
      </c>
      <c r="F3102" s="2" t="s">
        <v>5725</v>
      </c>
      <c r="G3102" s="2" t="s">
        <v>5726</v>
      </c>
      <c r="H3102" s="2" t="s">
        <v>5727</v>
      </c>
      <c r="I3102" s="3"/>
      <c r="J3102" s="2" t="s">
        <v>3879</v>
      </c>
      <c r="K3102" s="2" t="s">
        <v>927</v>
      </c>
      <c r="L3102" s="2" t="s">
        <v>5685</v>
      </c>
      <c r="M3102" s="2">
        <v>1421</v>
      </c>
      <c r="N3102" s="2" t="s">
        <v>3880</v>
      </c>
      <c r="O3102" s="2" t="s">
        <v>5719</v>
      </c>
      <c r="P3102" s="4">
        <v>1</v>
      </c>
      <c r="Q3102" s="2" t="s">
        <v>4407</v>
      </c>
      <c r="R3102" s="2" t="s">
        <v>4408</v>
      </c>
      <c r="S3102" s="2" t="s">
        <v>42</v>
      </c>
      <c r="T3102" s="2" t="s">
        <v>43</v>
      </c>
      <c r="U3102" s="2" t="s">
        <v>4409</v>
      </c>
      <c r="V3102" s="2" t="s">
        <v>4410</v>
      </c>
      <c r="W3102" s="4">
        <v>8</v>
      </c>
      <c r="X3102" s="5">
        <v>7</v>
      </c>
      <c r="Y3102" s="5">
        <v>6</v>
      </c>
      <c r="Z3102" s="6">
        <v>45415</v>
      </c>
      <c r="AA3102" s="2" t="s">
        <v>46</v>
      </c>
    </row>
    <row r="3103" spans="1:27" ht="22.5" x14ac:dyDescent="0.25">
      <c r="A3103" s="2" t="s">
        <v>1687</v>
      </c>
      <c r="B3103" s="2" t="s">
        <v>1688</v>
      </c>
      <c r="C3103" s="2" t="s">
        <v>1689</v>
      </c>
      <c r="D3103" s="2" t="s">
        <v>1687</v>
      </c>
      <c r="E3103" s="2" t="s">
        <v>1690</v>
      </c>
      <c r="F3103" s="2" t="s">
        <v>5722</v>
      </c>
      <c r="G3103" s="2" t="s">
        <v>5723</v>
      </c>
      <c r="H3103" s="2" t="s">
        <v>5724</v>
      </c>
      <c r="I3103" s="3"/>
      <c r="J3103" s="2" t="s">
        <v>3879</v>
      </c>
      <c r="K3103" s="2" t="s">
        <v>927</v>
      </c>
      <c r="L3103" s="2" t="s">
        <v>5685</v>
      </c>
      <c r="M3103" s="2">
        <v>1422</v>
      </c>
      <c r="N3103" s="2" t="s">
        <v>3880</v>
      </c>
      <c r="O3103" s="2" t="s">
        <v>5719</v>
      </c>
      <c r="P3103" s="4">
        <v>1</v>
      </c>
      <c r="Q3103" s="2" t="s">
        <v>1695</v>
      </c>
      <c r="R3103" s="2" t="s">
        <v>1696</v>
      </c>
      <c r="S3103" s="2" t="s">
        <v>42</v>
      </c>
      <c r="T3103" s="2" t="s">
        <v>43</v>
      </c>
      <c r="U3103" s="2" t="s">
        <v>1256</v>
      </c>
      <c r="V3103" s="2" t="s">
        <v>5592</v>
      </c>
      <c r="W3103" s="4">
        <v>14</v>
      </c>
      <c r="X3103" s="5">
        <v>5</v>
      </c>
      <c r="Y3103" s="5">
        <v>4</v>
      </c>
      <c r="Z3103" s="6">
        <v>45260</v>
      </c>
      <c r="AA3103" s="2" t="s">
        <v>46</v>
      </c>
    </row>
    <row r="3104" spans="1:27" ht="22.5" x14ac:dyDescent="0.25">
      <c r="A3104" s="2" t="s">
        <v>4768</v>
      </c>
      <c r="B3104" s="2" t="s">
        <v>1688</v>
      </c>
      <c r="C3104" s="2" t="s">
        <v>1689</v>
      </c>
      <c r="D3104" s="2" t="s">
        <v>4768</v>
      </c>
      <c r="E3104" s="2" t="s">
        <v>1690</v>
      </c>
      <c r="F3104" s="2" t="s">
        <v>5716</v>
      </c>
      <c r="G3104" s="2" t="s">
        <v>5717</v>
      </c>
      <c r="H3104" s="2" t="s">
        <v>5718</v>
      </c>
      <c r="I3104" s="3"/>
      <c r="J3104" s="2" t="s">
        <v>3879</v>
      </c>
      <c r="K3104" s="2" t="s">
        <v>927</v>
      </c>
      <c r="L3104" s="2" t="s">
        <v>5685</v>
      </c>
      <c r="M3104" s="2">
        <v>1423</v>
      </c>
      <c r="N3104" s="2" t="s">
        <v>3880</v>
      </c>
      <c r="O3104" s="2" t="s">
        <v>5719</v>
      </c>
      <c r="P3104" s="4">
        <v>1</v>
      </c>
      <c r="Q3104" s="2" t="s">
        <v>4772</v>
      </c>
      <c r="R3104" s="2" t="s">
        <v>4773</v>
      </c>
      <c r="S3104" s="2" t="s">
        <v>42</v>
      </c>
      <c r="T3104" s="2" t="s">
        <v>43</v>
      </c>
      <c r="U3104" s="2" t="s">
        <v>5720</v>
      </c>
      <c r="V3104" s="2" t="s">
        <v>5721</v>
      </c>
      <c r="W3104" s="4">
        <v>5</v>
      </c>
      <c r="X3104" s="5">
        <v>7</v>
      </c>
      <c r="Y3104" s="5">
        <v>7</v>
      </c>
      <c r="Z3104" s="6">
        <v>45512</v>
      </c>
      <c r="AA3104" s="2" t="s">
        <v>46</v>
      </c>
    </row>
    <row r="3105" spans="1:27" ht="22.5" x14ac:dyDescent="0.25">
      <c r="A3105" s="2" t="s">
        <v>1386</v>
      </c>
      <c r="B3105" s="2" t="s">
        <v>845</v>
      </c>
      <c r="C3105" s="2" t="s">
        <v>693</v>
      </c>
      <c r="D3105" s="2" t="s">
        <v>1386</v>
      </c>
      <c r="E3105" s="2" t="s">
        <v>1522</v>
      </c>
      <c r="F3105" s="2" t="s">
        <v>16033</v>
      </c>
      <c r="G3105" s="3"/>
      <c r="H3105" s="2" t="s">
        <v>16034</v>
      </c>
      <c r="I3105" s="3"/>
      <c r="J3105" s="2" t="s">
        <v>13353</v>
      </c>
      <c r="K3105" s="2" t="s">
        <v>13354</v>
      </c>
      <c r="L3105" s="2" t="s">
        <v>12900</v>
      </c>
      <c r="M3105" s="2">
        <v>416</v>
      </c>
      <c r="N3105" s="2" t="s">
        <v>10804</v>
      </c>
      <c r="O3105" s="2" t="s">
        <v>16035</v>
      </c>
      <c r="P3105" s="4">
        <v>1</v>
      </c>
      <c r="Q3105" s="2" t="s">
        <v>2085</v>
      </c>
      <c r="R3105" s="2" t="s">
        <v>2086</v>
      </c>
      <c r="S3105" s="2" t="s">
        <v>42</v>
      </c>
      <c r="T3105" s="2" t="s">
        <v>43</v>
      </c>
      <c r="U3105" s="2" t="s">
        <v>4097</v>
      </c>
      <c r="V3105" s="2" t="s">
        <v>4098</v>
      </c>
      <c r="W3105" s="4">
        <v>71</v>
      </c>
      <c r="X3105" s="5">
        <v>10</v>
      </c>
      <c r="Y3105" s="5">
        <v>4</v>
      </c>
      <c r="Z3105" s="6">
        <v>43504</v>
      </c>
      <c r="AA3105" s="2" t="s">
        <v>46</v>
      </c>
    </row>
    <row r="3106" spans="1:27" ht="22.5" x14ac:dyDescent="0.25">
      <c r="A3106" s="2" t="s">
        <v>1386</v>
      </c>
      <c r="B3106" s="2" t="s">
        <v>1483</v>
      </c>
      <c r="C3106" s="2" t="s">
        <v>1484</v>
      </c>
      <c r="D3106" s="2" t="s">
        <v>1386</v>
      </c>
      <c r="E3106" s="2" t="s">
        <v>1485</v>
      </c>
      <c r="F3106" s="2" t="s">
        <v>16036</v>
      </c>
      <c r="G3106" s="2" t="s">
        <v>16037</v>
      </c>
      <c r="H3106" s="2" t="s">
        <v>16038</v>
      </c>
      <c r="I3106" s="2" t="s">
        <v>16039</v>
      </c>
      <c r="J3106" s="2" t="s">
        <v>13353</v>
      </c>
      <c r="K3106" s="2" t="s">
        <v>13354</v>
      </c>
      <c r="L3106" s="2" t="s">
        <v>12900</v>
      </c>
      <c r="M3106" s="2">
        <v>417</v>
      </c>
      <c r="N3106" s="2" t="s">
        <v>10804</v>
      </c>
      <c r="O3106" s="2" t="s">
        <v>16035</v>
      </c>
      <c r="P3106" s="4">
        <v>1</v>
      </c>
      <c r="Q3106" s="2" t="s">
        <v>1503</v>
      </c>
      <c r="R3106" s="2" t="s">
        <v>1504</v>
      </c>
      <c r="S3106" s="2" t="s">
        <v>1505</v>
      </c>
      <c r="T3106" s="2" t="s">
        <v>43</v>
      </c>
      <c r="U3106" s="2" t="s">
        <v>4097</v>
      </c>
      <c r="V3106" s="2" t="s">
        <v>4098</v>
      </c>
      <c r="W3106" s="4">
        <v>170</v>
      </c>
      <c r="X3106" s="5">
        <v>10</v>
      </c>
      <c r="Y3106" s="5">
        <v>0</v>
      </c>
      <c r="Z3106" s="6">
        <v>40505</v>
      </c>
      <c r="AA3106" s="2" t="s">
        <v>46</v>
      </c>
    </row>
    <row r="3107" spans="1:27" ht="22.5" x14ac:dyDescent="0.25">
      <c r="A3107" s="2" t="s">
        <v>1386</v>
      </c>
      <c r="B3107" s="2" t="s">
        <v>1483</v>
      </c>
      <c r="C3107" s="2" t="s">
        <v>1484</v>
      </c>
      <c r="D3107" s="2" t="s">
        <v>1386</v>
      </c>
      <c r="E3107" s="2" t="s">
        <v>1485</v>
      </c>
      <c r="F3107" s="2" t="s">
        <v>16040</v>
      </c>
      <c r="G3107" s="2" t="s">
        <v>16041</v>
      </c>
      <c r="H3107" s="2" t="s">
        <v>16042</v>
      </c>
      <c r="I3107" s="2" t="s">
        <v>16043</v>
      </c>
      <c r="J3107" s="2" t="s">
        <v>13353</v>
      </c>
      <c r="K3107" s="2" t="s">
        <v>13354</v>
      </c>
      <c r="L3107" s="2" t="s">
        <v>12900</v>
      </c>
      <c r="M3107" s="2">
        <v>418</v>
      </c>
      <c r="N3107" s="2" t="s">
        <v>10804</v>
      </c>
      <c r="O3107" s="2" t="s">
        <v>16035</v>
      </c>
      <c r="P3107" s="4">
        <v>1</v>
      </c>
      <c r="Q3107" s="2" t="s">
        <v>1503</v>
      </c>
      <c r="R3107" s="2" t="s">
        <v>1504</v>
      </c>
      <c r="S3107" s="2" t="s">
        <v>16044</v>
      </c>
      <c r="T3107" s="2" t="s">
        <v>43</v>
      </c>
      <c r="U3107" s="2" t="s">
        <v>4097</v>
      </c>
      <c r="V3107" s="2" t="s">
        <v>4098</v>
      </c>
      <c r="W3107" s="4">
        <v>224</v>
      </c>
      <c r="X3107" s="5">
        <v>10</v>
      </c>
      <c r="Y3107" s="5">
        <v>0</v>
      </c>
      <c r="Z3107" s="6">
        <v>38846</v>
      </c>
      <c r="AA3107" s="2" t="s">
        <v>46</v>
      </c>
    </row>
    <row r="3108" spans="1:27" ht="22.5" x14ac:dyDescent="0.25">
      <c r="A3108" s="2" t="s">
        <v>4058</v>
      </c>
      <c r="B3108" s="2" t="s">
        <v>845</v>
      </c>
      <c r="C3108" s="2" t="s">
        <v>693</v>
      </c>
      <c r="D3108" s="2" t="s">
        <v>4058</v>
      </c>
      <c r="E3108" s="2" t="s">
        <v>1522</v>
      </c>
      <c r="F3108" s="2" t="s">
        <v>16045</v>
      </c>
      <c r="G3108" s="2" t="s">
        <v>16046</v>
      </c>
      <c r="H3108" s="2" t="s">
        <v>16047</v>
      </c>
      <c r="I3108" s="2" t="s">
        <v>16048</v>
      </c>
      <c r="J3108" s="2" t="s">
        <v>13353</v>
      </c>
      <c r="K3108" s="2" t="s">
        <v>13354</v>
      </c>
      <c r="L3108" s="2" t="s">
        <v>12900</v>
      </c>
      <c r="M3108" s="2">
        <v>423</v>
      </c>
      <c r="N3108" s="2" t="s">
        <v>10804</v>
      </c>
      <c r="O3108" s="2" t="s">
        <v>16035</v>
      </c>
      <c r="P3108" s="4">
        <v>1</v>
      </c>
      <c r="Q3108" s="2" t="s">
        <v>4062</v>
      </c>
      <c r="R3108" s="2" t="s">
        <v>4063</v>
      </c>
      <c r="S3108" s="2" t="s">
        <v>693</v>
      </c>
      <c r="T3108" s="2" t="s">
        <v>43</v>
      </c>
      <c r="U3108" s="2" t="s">
        <v>4097</v>
      </c>
      <c r="V3108" s="2" t="s">
        <v>4098</v>
      </c>
      <c r="W3108" s="4">
        <v>207</v>
      </c>
      <c r="X3108" s="5">
        <v>10</v>
      </c>
      <c r="Y3108" s="5">
        <v>0</v>
      </c>
      <c r="Z3108" s="6">
        <v>39370</v>
      </c>
      <c r="AA3108" s="2" t="s">
        <v>46</v>
      </c>
    </row>
    <row r="3109" spans="1:27" ht="22.5" x14ac:dyDescent="0.25">
      <c r="A3109" s="2" t="s">
        <v>4180</v>
      </c>
      <c r="B3109" s="2" t="s">
        <v>845</v>
      </c>
      <c r="C3109" s="2" t="s">
        <v>693</v>
      </c>
      <c r="D3109" s="2" t="s">
        <v>4180</v>
      </c>
      <c r="E3109" s="2" t="s">
        <v>1522</v>
      </c>
      <c r="F3109" s="2" t="s">
        <v>16049</v>
      </c>
      <c r="G3109" s="2" t="s">
        <v>16050</v>
      </c>
      <c r="H3109" s="2" t="s">
        <v>16051</v>
      </c>
      <c r="I3109" s="2" t="s">
        <v>16052</v>
      </c>
      <c r="J3109" s="2" t="s">
        <v>13353</v>
      </c>
      <c r="K3109" s="2" t="s">
        <v>13354</v>
      </c>
      <c r="L3109" s="2" t="s">
        <v>12900</v>
      </c>
      <c r="M3109" s="2">
        <v>424</v>
      </c>
      <c r="N3109" s="2" t="s">
        <v>10804</v>
      </c>
      <c r="O3109" s="2" t="s">
        <v>16035</v>
      </c>
      <c r="P3109" s="4">
        <v>1</v>
      </c>
      <c r="Q3109" s="2" t="s">
        <v>5530</v>
      </c>
      <c r="R3109" s="2" t="s">
        <v>5531</v>
      </c>
      <c r="S3109" s="2" t="s">
        <v>299</v>
      </c>
      <c r="T3109" s="2" t="s">
        <v>43</v>
      </c>
      <c r="U3109" s="2" t="s">
        <v>4097</v>
      </c>
      <c r="V3109" s="2" t="s">
        <v>4098</v>
      </c>
      <c r="W3109" s="4">
        <v>164</v>
      </c>
      <c r="X3109" s="5">
        <v>5</v>
      </c>
      <c r="Y3109" s="5">
        <v>0</v>
      </c>
      <c r="Z3109" s="6">
        <v>40674</v>
      </c>
      <c r="AA3109" s="2" t="s">
        <v>46</v>
      </c>
    </row>
    <row r="3110" spans="1:27" ht="22.5" x14ac:dyDescent="0.25">
      <c r="A3110" s="2" t="s">
        <v>441</v>
      </c>
      <c r="B3110" s="2" t="s">
        <v>1483</v>
      </c>
      <c r="C3110" s="2" t="s">
        <v>1484</v>
      </c>
      <c r="D3110" s="2" t="s">
        <v>441</v>
      </c>
      <c r="E3110" s="2" t="s">
        <v>1485</v>
      </c>
      <c r="F3110" s="2" t="s">
        <v>16053</v>
      </c>
      <c r="G3110" s="2" t="s">
        <v>16054</v>
      </c>
      <c r="H3110" s="2" t="s">
        <v>16055</v>
      </c>
      <c r="I3110" s="2" t="s">
        <v>16056</v>
      </c>
      <c r="J3110" s="2" t="s">
        <v>13353</v>
      </c>
      <c r="K3110" s="2" t="s">
        <v>13354</v>
      </c>
      <c r="L3110" s="2" t="s">
        <v>12900</v>
      </c>
      <c r="M3110" s="2">
        <v>428</v>
      </c>
      <c r="N3110" s="2" t="s">
        <v>10804</v>
      </c>
      <c r="O3110" s="2" t="s">
        <v>16035</v>
      </c>
      <c r="P3110" s="4">
        <v>1</v>
      </c>
      <c r="Q3110" s="2" t="s">
        <v>6265</v>
      </c>
      <c r="R3110" s="2" t="s">
        <v>6266</v>
      </c>
      <c r="S3110" s="2" t="s">
        <v>2354</v>
      </c>
      <c r="T3110" s="2" t="s">
        <v>43</v>
      </c>
      <c r="U3110" s="2" t="s">
        <v>4097</v>
      </c>
      <c r="V3110" s="2" t="s">
        <v>4116</v>
      </c>
      <c r="W3110" s="4">
        <v>205</v>
      </c>
      <c r="X3110" s="5">
        <v>5</v>
      </c>
      <c r="Y3110" s="5">
        <v>0</v>
      </c>
      <c r="Z3110" s="6">
        <v>39422</v>
      </c>
      <c r="AA3110" s="2" t="s">
        <v>46</v>
      </c>
    </row>
    <row r="3111" spans="1:27" ht="22.5" x14ac:dyDescent="0.25">
      <c r="A3111" s="2" t="s">
        <v>441</v>
      </c>
      <c r="B3111" s="2" t="s">
        <v>1483</v>
      </c>
      <c r="C3111" s="2" t="s">
        <v>1484</v>
      </c>
      <c r="D3111" s="2" t="s">
        <v>441</v>
      </c>
      <c r="E3111" s="2" t="s">
        <v>1485</v>
      </c>
      <c r="F3111" s="2" t="s">
        <v>16057</v>
      </c>
      <c r="G3111" s="2" t="s">
        <v>16058</v>
      </c>
      <c r="H3111" s="2" t="s">
        <v>16059</v>
      </c>
      <c r="I3111" s="2" t="s">
        <v>16060</v>
      </c>
      <c r="J3111" s="2" t="s">
        <v>13353</v>
      </c>
      <c r="K3111" s="2" t="s">
        <v>13354</v>
      </c>
      <c r="L3111" s="2" t="s">
        <v>12900</v>
      </c>
      <c r="M3111" s="2">
        <v>430</v>
      </c>
      <c r="N3111" s="2" t="s">
        <v>10804</v>
      </c>
      <c r="O3111" s="2" t="s">
        <v>16035</v>
      </c>
      <c r="P3111" s="4">
        <v>1</v>
      </c>
      <c r="Q3111" s="2" t="s">
        <v>6297</v>
      </c>
      <c r="R3111" s="2" t="s">
        <v>6298</v>
      </c>
      <c r="S3111" s="2" t="s">
        <v>42</v>
      </c>
      <c r="T3111" s="2" t="s">
        <v>43</v>
      </c>
      <c r="U3111" s="2" t="s">
        <v>4097</v>
      </c>
      <c r="V3111" s="2" t="s">
        <v>4116</v>
      </c>
      <c r="W3111" s="4">
        <v>73</v>
      </c>
      <c r="X3111" s="5">
        <v>10</v>
      </c>
      <c r="Y3111" s="5">
        <v>4</v>
      </c>
      <c r="Z3111" s="6">
        <v>43466</v>
      </c>
      <c r="AA3111" s="2" t="s">
        <v>46</v>
      </c>
    </row>
    <row r="3112" spans="1:27" ht="22.5" x14ac:dyDescent="0.25">
      <c r="A3112" s="2" t="s">
        <v>441</v>
      </c>
      <c r="B3112" s="2" t="s">
        <v>1483</v>
      </c>
      <c r="C3112" s="2" t="s">
        <v>1484</v>
      </c>
      <c r="D3112" s="2" t="s">
        <v>441</v>
      </c>
      <c r="E3112" s="2" t="s">
        <v>1485</v>
      </c>
      <c r="F3112" s="2" t="s">
        <v>16061</v>
      </c>
      <c r="G3112" s="2" t="s">
        <v>16062</v>
      </c>
      <c r="H3112" s="2" t="s">
        <v>16063</v>
      </c>
      <c r="I3112" s="2" t="s">
        <v>16064</v>
      </c>
      <c r="J3112" s="2" t="s">
        <v>13353</v>
      </c>
      <c r="K3112" s="2" t="s">
        <v>13354</v>
      </c>
      <c r="L3112" s="2" t="s">
        <v>12900</v>
      </c>
      <c r="M3112" s="2">
        <v>431</v>
      </c>
      <c r="N3112" s="2" t="s">
        <v>10804</v>
      </c>
      <c r="O3112" s="2" t="s">
        <v>16035</v>
      </c>
      <c r="P3112" s="4">
        <v>1</v>
      </c>
      <c r="Q3112" s="2" t="s">
        <v>6297</v>
      </c>
      <c r="R3112" s="2" t="s">
        <v>6298</v>
      </c>
      <c r="S3112" s="2" t="s">
        <v>6299</v>
      </c>
      <c r="T3112" s="2" t="s">
        <v>43</v>
      </c>
      <c r="U3112" s="2" t="s">
        <v>4097</v>
      </c>
      <c r="V3112" s="2" t="s">
        <v>4116</v>
      </c>
      <c r="W3112" s="4">
        <v>72</v>
      </c>
      <c r="X3112" s="5">
        <v>10</v>
      </c>
      <c r="Y3112" s="5">
        <v>4</v>
      </c>
      <c r="Z3112" s="6">
        <v>43471</v>
      </c>
      <c r="AA3112" s="2" t="s">
        <v>46</v>
      </c>
    </row>
    <row r="3113" spans="1:27" ht="22.5" x14ac:dyDescent="0.25">
      <c r="A3113" s="2" t="s">
        <v>441</v>
      </c>
      <c r="B3113" s="2" t="s">
        <v>830</v>
      </c>
      <c r="C3113" s="2" t="s">
        <v>831</v>
      </c>
      <c r="D3113" s="2" t="s">
        <v>441</v>
      </c>
      <c r="E3113" s="2" t="s">
        <v>1474</v>
      </c>
      <c r="F3113" s="2" t="s">
        <v>16065</v>
      </c>
      <c r="G3113" s="2" t="s">
        <v>16066</v>
      </c>
      <c r="H3113" s="2" t="s">
        <v>16067</v>
      </c>
      <c r="I3113" s="3"/>
      <c r="J3113" s="2" t="s">
        <v>13353</v>
      </c>
      <c r="K3113" s="2" t="s">
        <v>13354</v>
      </c>
      <c r="L3113" s="2" t="s">
        <v>12900</v>
      </c>
      <c r="M3113" s="2">
        <v>432</v>
      </c>
      <c r="N3113" s="2" t="s">
        <v>10804</v>
      </c>
      <c r="O3113" s="2" t="s">
        <v>16035</v>
      </c>
      <c r="P3113" s="4">
        <v>1</v>
      </c>
      <c r="Q3113" s="2" t="s">
        <v>4483</v>
      </c>
      <c r="R3113" s="2" t="s">
        <v>4484</v>
      </c>
      <c r="S3113" s="2" t="s">
        <v>42</v>
      </c>
      <c r="T3113" s="2" t="s">
        <v>43</v>
      </c>
      <c r="U3113" s="2" t="s">
        <v>4097</v>
      </c>
      <c r="V3113" s="2" t="s">
        <v>4116</v>
      </c>
      <c r="W3113" s="4">
        <v>42</v>
      </c>
      <c r="X3113" s="5">
        <v>5</v>
      </c>
      <c r="Y3113" s="5">
        <v>2</v>
      </c>
      <c r="Z3113" s="6">
        <v>44396</v>
      </c>
      <c r="AA3113" s="2" t="s">
        <v>46</v>
      </c>
    </row>
    <row r="3114" spans="1:27" ht="22.5" x14ac:dyDescent="0.25">
      <c r="A3114" s="2" t="s">
        <v>853</v>
      </c>
      <c r="B3114" s="2" t="s">
        <v>1483</v>
      </c>
      <c r="C3114" s="2" t="s">
        <v>1484</v>
      </c>
      <c r="D3114" s="2" t="s">
        <v>853</v>
      </c>
      <c r="E3114" s="2" t="s">
        <v>1485</v>
      </c>
      <c r="F3114" s="2" t="s">
        <v>16068</v>
      </c>
      <c r="G3114" s="2" t="s">
        <v>16069</v>
      </c>
      <c r="H3114" s="2" t="s">
        <v>16070</v>
      </c>
      <c r="I3114" s="2" t="s">
        <v>16071</v>
      </c>
      <c r="J3114" s="2" t="s">
        <v>13353</v>
      </c>
      <c r="K3114" s="2" t="s">
        <v>13354</v>
      </c>
      <c r="L3114" s="2" t="s">
        <v>12900</v>
      </c>
      <c r="M3114" s="2">
        <v>434</v>
      </c>
      <c r="N3114" s="2" t="s">
        <v>10804</v>
      </c>
      <c r="O3114" s="2" t="s">
        <v>16035</v>
      </c>
      <c r="P3114" s="4">
        <v>1</v>
      </c>
      <c r="Q3114" s="2" t="s">
        <v>6491</v>
      </c>
      <c r="R3114" s="2" t="s">
        <v>6492</v>
      </c>
      <c r="S3114" s="2" t="s">
        <v>16072</v>
      </c>
      <c r="T3114" s="2" t="s">
        <v>43</v>
      </c>
      <c r="U3114" s="2" t="s">
        <v>4097</v>
      </c>
      <c r="V3114" s="2" t="s">
        <v>4098</v>
      </c>
      <c r="W3114" s="4">
        <v>229</v>
      </c>
      <c r="X3114" s="5">
        <v>5</v>
      </c>
      <c r="Y3114" s="5">
        <v>0</v>
      </c>
      <c r="Z3114" s="6">
        <v>38718</v>
      </c>
      <c r="AA3114" s="2" t="s">
        <v>46</v>
      </c>
    </row>
    <row r="3115" spans="1:27" ht="22.5" x14ac:dyDescent="0.25">
      <c r="A3115" s="2" t="s">
        <v>853</v>
      </c>
      <c r="B3115" s="2" t="s">
        <v>1483</v>
      </c>
      <c r="C3115" s="2" t="s">
        <v>1484</v>
      </c>
      <c r="D3115" s="2" t="s">
        <v>853</v>
      </c>
      <c r="E3115" s="2" t="s">
        <v>1485</v>
      </c>
      <c r="F3115" s="2" t="s">
        <v>16073</v>
      </c>
      <c r="G3115" s="2" t="s">
        <v>16074</v>
      </c>
      <c r="H3115" s="2" t="s">
        <v>16075</v>
      </c>
      <c r="I3115" s="2" t="s">
        <v>16076</v>
      </c>
      <c r="J3115" s="2" t="s">
        <v>13353</v>
      </c>
      <c r="K3115" s="2" t="s">
        <v>13354</v>
      </c>
      <c r="L3115" s="2" t="s">
        <v>12900</v>
      </c>
      <c r="M3115" s="2">
        <v>435</v>
      </c>
      <c r="N3115" s="2" t="s">
        <v>10804</v>
      </c>
      <c r="O3115" s="2" t="s">
        <v>16035</v>
      </c>
      <c r="P3115" s="4">
        <v>1</v>
      </c>
      <c r="Q3115" s="2" t="s">
        <v>6491</v>
      </c>
      <c r="R3115" s="2" t="s">
        <v>6492</v>
      </c>
      <c r="S3115" s="2" t="s">
        <v>16072</v>
      </c>
      <c r="T3115" s="2" t="s">
        <v>43</v>
      </c>
      <c r="U3115" s="2" t="s">
        <v>4097</v>
      </c>
      <c r="V3115" s="2" t="s">
        <v>4098</v>
      </c>
      <c r="W3115" s="4">
        <v>211</v>
      </c>
      <c r="X3115" s="5">
        <v>10</v>
      </c>
      <c r="Y3115" s="5">
        <v>0</v>
      </c>
      <c r="Z3115" s="6">
        <v>39261</v>
      </c>
      <c r="AA3115" s="2" t="s">
        <v>46</v>
      </c>
    </row>
    <row r="3116" spans="1:27" ht="22.5" x14ac:dyDescent="0.25">
      <c r="A3116" s="2" t="s">
        <v>853</v>
      </c>
      <c r="B3116" s="2" t="s">
        <v>1483</v>
      </c>
      <c r="C3116" s="2" t="s">
        <v>1484</v>
      </c>
      <c r="D3116" s="2" t="s">
        <v>853</v>
      </c>
      <c r="E3116" s="2" t="s">
        <v>1485</v>
      </c>
      <c r="F3116" s="2" t="s">
        <v>16077</v>
      </c>
      <c r="G3116" s="3"/>
      <c r="H3116" s="2" t="s">
        <v>16078</v>
      </c>
      <c r="I3116" s="3"/>
      <c r="J3116" s="2" t="s">
        <v>13353</v>
      </c>
      <c r="K3116" s="2" t="s">
        <v>13354</v>
      </c>
      <c r="L3116" s="2" t="s">
        <v>12900</v>
      </c>
      <c r="M3116" s="2">
        <v>436</v>
      </c>
      <c r="N3116" s="2" t="s">
        <v>10804</v>
      </c>
      <c r="O3116" s="2" t="s">
        <v>16035</v>
      </c>
      <c r="P3116" s="4">
        <v>1</v>
      </c>
      <c r="Q3116" s="2" t="s">
        <v>6491</v>
      </c>
      <c r="R3116" s="2" t="s">
        <v>6492</v>
      </c>
      <c r="S3116" s="2" t="s">
        <v>42</v>
      </c>
      <c r="T3116" s="2" t="s">
        <v>43</v>
      </c>
      <c r="U3116" s="2" t="s">
        <v>4097</v>
      </c>
      <c r="V3116" s="2" t="s">
        <v>4098</v>
      </c>
      <c r="W3116" s="4">
        <v>67</v>
      </c>
      <c r="X3116" s="5">
        <v>10</v>
      </c>
      <c r="Y3116" s="5">
        <v>4</v>
      </c>
      <c r="Z3116" s="6">
        <v>43647</v>
      </c>
      <c r="AA3116" s="2" t="s">
        <v>46</v>
      </c>
    </row>
    <row r="3117" spans="1:27" ht="22.5" x14ac:dyDescent="0.25">
      <c r="A3117" s="2" t="s">
        <v>1777</v>
      </c>
      <c r="B3117" s="2" t="s">
        <v>1483</v>
      </c>
      <c r="C3117" s="2" t="s">
        <v>1484</v>
      </c>
      <c r="D3117" s="2" t="s">
        <v>1777</v>
      </c>
      <c r="E3117" s="2" t="s">
        <v>1485</v>
      </c>
      <c r="F3117" s="2" t="s">
        <v>16079</v>
      </c>
      <c r="G3117" s="2" t="s">
        <v>16080</v>
      </c>
      <c r="H3117" s="2" t="s">
        <v>16081</v>
      </c>
      <c r="I3117" s="2" t="s">
        <v>16082</v>
      </c>
      <c r="J3117" s="2" t="s">
        <v>13353</v>
      </c>
      <c r="K3117" s="2" t="s">
        <v>13354</v>
      </c>
      <c r="L3117" s="2" t="s">
        <v>12900</v>
      </c>
      <c r="M3117" s="2">
        <v>438</v>
      </c>
      <c r="N3117" s="2" t="s">
        <v>10804</v>
      </c>
      <c r="O3117" s="2" t="s">
        <v>16035</v>
      </c>
      <c r="P3117" s="4">
        <v>1</v>
      </c>
      <c r="Q3117" s="2" t="s">
        <v>6516</v>
      </c>
      <c r="R3117" s="2" t="s">
        <v>6517</v>
      </c>
      <c r="S3117" s="2" t="s">
        <v>42</v>
      </c>
      <c r="T3117" s="2" t="s">
        <v>43</v>
      </c>
      <c r="U3117" s="2" t="s">
        <v>4097</v>
      </c>
      <c r="V3117" s="2" t="s">
        <v>4098</v>
      </c>
      <c r="W3117" s="4">
        <v>78</v>
      </c>
      <c r="X3117" s="5">
        <v>10</v>
      </c>
      <c r="Y3117" s="5">
        <v>4</v>
      </c>
      <c r="Z3117" s="6">
        <v>43313</v>
      </c>
      <c r="AA3117" s="2" t="s">
        <v>46</v>
      </c>
    </row>
    <row r="3118" spans="1:27" ht="22.5" x14ac:dyDescent="0.25">
      <c r="A3118" s="2" t="s">
        <v>452</v>
      </c>
      <c r="B3118" s="2" t="s">
        <v>1483</v>
      </c>
      <c r="C3118" s="2" t="s">
        <v>1484</v>
      </c>
      <c r="D3118" s="2" t="s">
        <v>452</v>
      </c>
      <c r="E3118" s="2" t="s">
        <v>1485</v>
      </c>
      <c r="F3118" s="2" t="s">
        <v>16083</v>
      </c>
      <c r="G3118" s="2" t="s">
        <v>16084</v>
      </c>
      <c r="H3118" s="2" t="s">
        <v>16085</v>
      </c>
      <c r="I3118" s="2" t="s">
        <v>16086</v>
      </c>
      <c r="J3118" s="2" t="s">
        <v>13353</v>
      </c>
      <c r="K3118" s="2" t="s">
        <v>13354</v>
      </c>
      <c r="L3118" s="2" t="s">
        <v>12900</v>
      </c>
      <c r="M3118" s="2">
        <v>440</v>
      </c>
      <c r="N3118" s="2" t="s">
        <v>10804</v>
      </c>
      <c r="O3118" s="2" t="s">
        <v>16035</v>
      </c>
      <c r="P3118" s="4">
        <v>1</v>
      </c>
      <c r="Q3118" s="2" t="s">
        <v>6443</v>
      </c>
      <c r="R3118" s="2" t="s">
        <v>6444</v>
      </c>
      <c r="S3118" s="2" t="s">
        <v>6299</v>
      </c>
      <c r="T3118" s="2" t="s">
        <v>43</v>
      </c>
      <c r="U3118" s="2" t="s">
        <v>4097</v>
      </c>
      <c r="V3118" s="2" t="s">
        <v>4098</v>
      </c>
      <c r="W3118" s="4">
        <v>225</v>
      </c>
      <c r="X3118" s="5">
        <v>10</v>
      </c>
      <c r="Y3118" s="5">
        <v>0</v>
      </c>
      <c r="Z3118" s="6">
        <v>38832</v>
      </c>
      <c r="AA3118" s="2" t="s">
        <v>46</v>
      </c>
    </row>
    <row r="3119" spans="1:27" ht="22.5" x14ac:dyDescent="0.25">
      <c r="A3119" s="2" t="s">
        <v>452</v>
      </c>
      <c r="B3119" s="2" t="s">
        <v>1483</v>
      </c>
      <c r="C3119" s="2" t="s">
        <v>1484</v>
      </c>
      <c r="D3119" s="2" t="s">
        <v>452</v>
      </c>
      <c r="E3119" s="2" t="s">
        <v>1485</v>
      </c>
      <c r="F3119" s="2" t="s">
        <v>16087</v>
      </c>
      <c r="G3119" s="2" t="s">
        <v>16088</v>
      </c>
      <c r="H3119" s="2" t="s">
        <v>16089</v>
      </c>
      <c r="I3119" s="2" t="s">
        <v>16090</v>
      </c>
      <c r="J3119" s="2" t="s">
        <v>13353</v>
      </c>
      <c r="K3119" s="2" t="s">
        <v>13354</v>
      </c>
      <c r="L3119" s="2" t="s">
        <v>12900</v>
      </c>
      <c r="M3119" s="2">
        <v>441</v>
      </c>
      <c r="N3119" s="2" t="s">
        <v>10804</v>
      </c>
      <c r="O3119" s="2" t="s">
        <v>16035</v>
      </c>
      <c r="P3119" s="4">
        <v>1</v>
      </c>
      <c r="Q3119" s="2" t="s">
        <v>6443</v>
      </c>
      <c r="R3119" s="2" t="s">
        <v>6444</v>
      </c>
      <c r="S3119" s="2" t="s">
        <v>6299</v>
      </c>
      <c r="T3119" s="2" t="s">
        <v>43</v>
      </c>
      <c r="U3119" s="2" t="s">
        <v>4097</v>
      </c>
      <c r="V3119" s="2" t="s">
        <v>4098</v>
      </c>
      <c r="W3119" s="4">
        <v>205</v>
      </c>
      <c r="X3119" s="5">
        <v>10</v>
      </c>
      <c r="Y3119" s="5">
        <v>0</v>
      </c>
      <c r="Z3119" s="6">
        <v>39442</v>
      </c>
      <c r="AA3119" s="2" t="s">
        <v>46</v>
      </c>
    </row>
    <row r="3120" spans="1:27" ht="22.5" x14ac:dyDescent="0.25">
      <c r="A3120" s="2" t="s">
        <v>1446</v>
      </c>
      <c r="B3120" s="2" t="s">
        <v>1483</v>
      </c>
      <c r="C3120" s="2" t="s">
        <v>1484</v>
      </c>
      <c r="D3120" s="2" t="s">
        <v>165</v>
      </c>
      <c r="E3120" s="2" t="s">
        <v>444</v>
      </c>
      <c r="F3120" s="2" t="s">
        <v>16091</v>
      </c>
      <c r="G3120" s="2" t="s">
        <v>16092</v>
      </c>
      <c r="H3120" s="2" t="s">
        <v>16093</v>
      </c>
      <c r="I3120" s="2" t="s">
        <v>16094</v>
      </c>
      <c r="J3120" s="2" t="s">
        <v>13353</v>
      </c>
      <c r="K3120" s="2" t="s">
        <v>13354</v>
      </c>
      <c r="L3120" s="2" t="s">
        <v>12900</v>
      </c>
      <c r="M3120" s="2">
        <v>448</v>
      </c>
      <c r="N3120" s="2" t="s">
        <v>10804</v>
      </c>
      <c r="O3120" s="2" t="s">
        <v>16035</v>
      </c>
      <c r="P3120" s="4">
        <v>1</v>
      </c>
      <c r="Q3120" s="2" t="s">
        <v>450</v>
      </c>
      <c r="R3120" s="2" t="s">
        <v>451</v>
      </c>
      <c r="S3120" s="2" t="s">
        <v>693</v>
      </c>
      <c r="T3120" s="2" t="s">
        <v>43</v>
      </c>
      <c r="U3120" s="2" t="s">
        <v>4097</v>
      </c>
      <c r="V3120" s="2" t="s">
        <v>4098</v>
      </c>
      <c r="W3120" s="4">
        <v>163</v>
      </c>
      <c r="X3120" s="5">
        <v>5</v>
      </c>
      <c r="Y3120" s="5">
        <v>0</v>
      </c>
      <c r="Z3120" s="6">
        <v>40697</v>
      </c>
      <c r="AA3120" s="2" t="s">
        <v>46</v>
      </c>
    </row>
    <row r="3121" spans="1:27" ht="22.5" x14ac:dyDescent="0.25">
      <c r="A3121" s="2" t="s">
        <v>1434</v>
      </c>
      <c r="B3121" s="2" t="s">
        <v>845</v>
      </c>
      <c r="C3121" s="2" t="s">
        <v>693</v>
      </c>
      <c r="D3121" s="2" t="s">
        <v>1434</v>
      </c>
      <c r="E3121" s="2" t="s">
        <v>1522</v>
      </c>
      <c r="F3121" s="2" t="s">
        <v>16095</v>
      </c>
      <c r="G3121" s="2" t="s">
        <v>16096</v>
      </c>
      <c r="H3121" s="2" t="s">
        <v>16097</v>
      </c>
      <c r="I3121" s="2" t="s">
        <v>16098</v>
      </c>
      <c r="J3121" s="2" t="s">
        <v>13353</v>
      </c>
      <c r="K3121" s="2" t="s">
        <v>13354</v>
      </c>
      <c r="L3121" s="2" t="s">
        <v>12900</v>
      </c>
      <c r="M3121" s="2">
        <v>450</v>
      </c>
      <c r="N3121" s="2" t="s">
        <v>10804</v>
      </c>
      <c r="O3121" s="2" t="s">
        <v>16035</v>
      </c>
      <c r="P3121" s="4">
        <v>1</v>
      </c>
      <c r="Q3121" s="2" t="s">
        <v>3292</v>
      </c>
      <c r="R3121" s="2" t="s">
        <v>3293</v>
      </c>
      <c r="S3121" s="2" t="s">
        <v>693</v>
      </c>
      <c r="T3121" s="2" t="s">
        <v>43</v>
      </c>
      <c r="U3121" s="2" t="s">
        <v>4097</v>
      </c>
      <c r="V3121" s="2" t="s">
        <v>4116</v>
      </c>
      <c r="W3121" s="4">
        <v>197</v>
      </c>
      <c r="X3121" s="5">
        <v>10</v>
      </c>
      <c r="Y3121" s="5">
        <v>0</v>
      </c>
      <c r="Z3121" s="6">
        <v>39686</v>
      </c>
      <c r="AA3121" s="2" t="s">
        <v>46</v>
      </c>
    </row>
    <row r="3122" spans="1:27" ht="22.5" x14ac:dyDescent="0.25">
      <c r="A3122" s="2" t="s">
        <v>1460</v>
      </c>
      <c r="B3122" s="2" t="s">
        <v>1483</v>
      </c>
      <c r="C3122" s="2" t="s">
        <v>1484</v>
      </c>
      <c r="D3122" s="2" t="s">
        <v>1460</v>
      </c>
      <c r="E3122" s="2" t="s">
        <v>1485</v>
      </c>
      <c r="F3122" s="2" t="s">
        <v>16099</v>
      </c>
      <c r="G3122" s="2" t="s">
        <v>16100</v>
      </c>
      <c r="H3122" s="2" t="s">
        <v>1308</v>
      </c>
      <c r="I3122" s="2" t="s">
        <v>16101</v>
      </c>
      <c r="J3122" s="2" t="s">
        <v>13353</v>
      </c>
      <c r="K3122" s="2" t="s">
        <v>13354</v>
      </c>
      <c r="L3122" s="2" t="s">
        <v>12900</v>
      </c>
      <c r="M3122" s="2">
        <v>452</v>
      </c>
      <c r="N3122" s="2" t="s">
        <v>10804</v>
      </c>
      <c r="O3122" s="2" t="s">
        <v>16035</v>
      </c>
      <c r="P3122" s="4">
        <v>1</v>
      </c>
      <c r="Q3122" s="2" t="s">
        <v>1518</v>
      </c>
      <c r="R3122" s="2" t="s">
        <v>1519</v>
      </c>
      <c r="S3122" s="2" t="s">
        <v>1520</v>
      </c>
      <c r="T3122" s="2" t="s">
        <v>43</v>
      </c>
      <c r="U3122" s="2" t="s">
        <v>4097</v>
      </c>
      <c r="V3122" s="2" t="s">
        <v>4098</v>
      </c>
      <c r="W3122" s="4">
        <v>194</v>
      </c>
      <c r="X3122" s="5">
        <v>5</v>
      </c>
      <c r="Y3122" s="5">
        <v>0</v>
      </c>
      <c r="Z3122" s="6">
        <v>39783</v>
      </c>
      <c r="AA3122" s="2" t="s">
        <v>46</v>
      </c>
    </row>
    <row r="3123" spans="1:27" ht="22.5" x14ac:dyDescent="0.25">
      <c r="A3123" s="2" t="s">
        <v>1460</v>
      </c>
      <c r="B3123" s="2" t="s">
        <v>1483</v>
      </c>
      <c r="C3123" s="2" t="s">
        <v>1484</v>
      </c>
      <c r="D3123" s="2" t="s">
        <v>1460</v>
      </c>
      <c r="E3123" s="2" t="s">
        <v>1485</v>
      </c>
      <c r="F3123" s="2" t="s">
        <v>16102</v>
      </c>
      <c r="G3123" s="2" t="s">
        <v>16103</v>
      </c>
      <c r="H3123" s="2" t="s">
        <v>16104</v>
      </c>
      <c r="I3123" s="2" t="s">
        <v>16105</v>
      </c>
      <c r="J3123" s="2" t="s">
        <v>13353</v>
      </c>
      <c r="K3123" s="2" t="s">
        <v>13354</v>
      </c>
      <c r="L3123" s="2" t="s">
        <v>12900</v>
      </c>
      <c r="M3123" s="2">
        <v>453</v>
      </c>
      <c r="N3123" s="2" t="s">
        <v>10804</v>
      </c>
      <c r="O3123" s="2" t="s">
        <v>16035</v>
      </c>
      <c r="P3123" s="4">
        <v>1</v>
      </c>
      <c r="Q3123" s="2" t="s">
        <v>1518</v>
      </c>
      <c r="R3123" s="2" t="s">
        <v>1519</v>
      </c>
      <c r="S3123" s="2" t="s">
        <v>6392</v>
      </c>
      <c r="T3123" s="2" t="s">
        <v>43</v>
      </c>
      <c r="U3123" s="2" t="s">
        <v>4097</v>
      </c>
      <c r="V3123" s="2" t="s">
        <v>4098</v>
      </c>
      <c r="W3123" s="4">
        <v>196</v>
      </c>
      <c r="X3123" s="5">
        <v>5</v>
      </c>
      <c r="Y3123" s="5">
        <v>0</v>
      </c>
      <c r="Z3123" s="6">
        <v>39722</v>
      </c>
      <c r="AA3123" s="2" t="s">
        <v>46</v>
      </c>
    </row>
    <row r="3124" spans="1:27" ht="22.5" x14ac:dyDescent="0.25">
      <c r="A3124" s="2" t="s">
        <v>1521</v>
      </c>
      <c r="B3124" s="2" t="s">
        <v>1483</v>
      </c>
      <c r="C3124" s="2" t="s">
        <v>1484</v>
      </c>
      <c r="D3124" s="2" t="s">
        <v>1521</v>
      </c>
      <c r="E3124" s="2" t="s">
        <v>1485</v>
      </c>
      <c r="F3124" s="2" t="s">
        <v>16106</v>
      </c>
      <c r="G3124" s="2" t="s">
        <v>16107</v>
      </c>
      <c r="H3124" s="2" t="s">
        <v>16108</v>
      </c>
      <c r="I3124" s="2" t="s">
        <v>16109</v>
      </c>
      <c r="J3124" s="2" t="s">
        <v>13353</v>
      </c>
      <c r="K3124" s="2" t="s">
        <v>13354</v>
      </c>
      <c r="L3124" s="2" t="s">
        <v>12900</v>
      </c>
      <c r="M3124" s="2">
        <v>454</v>
      </c>
      <c r="N3124" s="2" t="s">
        <v>10804</v>
      </c>
      <c r="O3124" s="2" t="s">
        <v>16035</v>
      </c>
      <c r="P3124" s="4">
        <v>1</v>
      </c>
      <c r="Q3124" s="2" t="s">
        <v>16110</v>
      </c>
      <c r="R3124" s="2" t="s">
        <v>16111</v>
      </c>
      <c r="S3124" s="2" t="s">
        <v>12533</v>
      </c>
      <c r="T3124" s="2" t="s">
        <v>43</v>
      </c>
      <c r="U3124" s="2" t="s">
        <v>4097</v>
      </c>
      <c r="V3124" s="2" t="s">
        <v>4098</v>
      </c>
      <c r="W3124" s="4">
        <v>183</v>
      </c>
      <c r="X3124" s="5">
        <v>10</v>
      </c>
      <c r="Y3124" s="5">
        <v>0</v>
      </c>
      <c r="Z3124" s="6">
        <v>40118</v>
      </c>
      <c r="AA3124" s="2" t="s">
        <v>46</v>
      </c>
    </row>
    <row r="3125" spans="1:27" ht="22.5" x14ac:dyDescent="0.25">
      <c r="A3125" s="2" t="s">
        <v>1521</v>
      </c>
      <c r="B3125" s="2" t="s">
        <v>1483</v>
      </c>
      <c r="C3125" s="2" t="s">
        <v>1484</v>
      </c>
      <c r="D3125" s="2" t="s">
        <v>1521</v>
      </c>
      <c r="E3125" s="2" t="s">
        <v>1485</v>
      </c>
      <c r="F3125" s="2" t="s">
        <v>16112</v>
      </c>
      <c r="G3125" s="2" t="s">
        <v>16113</v>
      </c>
      <c r="H3125" s="2" t="s">
        <v>16114</v>
      </c>
      <c r="I3125" s="2" t="s">
        <v>16115</v>
      </c>
      <c r="J3125" s="2" t="s">
        <v>13353</v>
      </c>
      <c r="K3125" s="2" t="s">
        <v>13354</v>
      </c>
      <c r="L3125" s="2" t="s">
        <v>12900</v>
      </c>
      <c r="M3125" s="2">
        <v>455</v>
      </c>
      <c r="N3125" s="2" t="s">
        <v>10804</v>
      </c>
      <c r="O3125" s="2" t="s">
        <v>16035</v>
      </c>
      <c r="P3125" s="4">
        <v>1</v>
      </c>
      <c r="Q3125" s="2" t="s">
        <v>16110</v>
      </c>
      <c r="R3125" s="2" t="s">
        <v>16111</v>
      </c>
      <c r="S3125" s="2" t="s">
        <v>42</v>
      </c>
      <c r="T3125" s="2" t="s">
        <v>43</v>
      </c>
      <c r="U3125" s="2" t="s">
        <v>4097</v>
      </c>
      <c r="V3125" s="2" t="s">
        <v>4098</v>
      </c>
      <c r="W3125" s="4">
        <v>183</v>
      </c>
      <c r="X3125" s="5">
        <v>10</v>
      </c>
      <c r="Y3125" s="5">
        <v>0</v>
      </c>
      <c r="Z3125" s="6">
        <v>40118</v>
      </c>
      <c r="AA3125" s="2" t="s">
        <v>46</v>
      </c>
    </row>
    <row r="3126" spans="1:27" ht="22.5" x14ac:dyDescent="0.25">
      <c r="A3126" s="2" t="s">
        <v>4109</v>
      </c>
      <c r="B3126" s="2" t="s">
        <v>845</v>
      </c>
      <c r="C3126" s="2" t="s">
        <v>693</v>
      </c>
      <c r="D3126" s="2" t="s">
        <v>4109</v>
      </c>
      <c r="E3126" s="2" t="s">
        <v>1522</v>
      </c>
      <c r="F3126" s="2" t="s">
        <v>16116</v>
      </c>
      <c r="G3126" s="2" t="s">
        <v>16117</v>
      </c>
      <c r="H3126" s="2" t="s">
        <v>16118</v>
      </c>
      <c r="I3126" s="2" t="s">
        <v>16119</v>
      </c>
      <c r="J3126" s="2" t="s">
        <v>13353</v>
      </c>
      <c r="K3126" s="2" t="s">
        <v>13354</v>
      </c>
      <c r="L3126" s="2" t="s">
        <v>12900</v>
      </c>
      <c r="M3126" s="2">
        <v>456</v>
      </c>
      <c r="N3126" s="2" t="s">
        <v>10804</v>
      </c>
      <c r="O3126" s="2" t="s">
        <v>16035</v>
      </c>
      <c r="P3126" s="4">
        <v>1</v>
      </c>
      <c r="Q3126" s="2" t="s">
        <v>4114</v>
      </c>
      <c r="R3126" s="2" t="s">
        <v>4115</v>
      </c>
      <c r="S3126" s="2" t="s">
        <v>6299</v>
      </c>
      <c r="T3126" s="2" t="s">
        <v>43</v>
      </c>
      <c r="U3126" s="2" t="s">
        <v>4097</v>
      </c>
      <c r="V3126" s="2" t="s">
        <v>4116</v>
      </c>
      <c r="W3126" s="4">
        <v>194</v>
      </c>
      <c r="X3126" s="5">
        <v>10</v>
      </c>
      <c r="Y3126" s="5">
        <v>0</v>
      </c>
      <c r="Z3126" s="6">
        <v>39782</v>
      </c>
      <c r="AA3126" s="2" t="s">
        <v>46</v>
      </c>
    </row>
    <row r="3127" spans="1:27" ht="22.5" x14ac:dyDescent="0.25">
      <c r="A3127" s="2" t="s">
        <v>4117</v>
      </c>
      <c r="B3127" s="2" t="s">
        <v>845</v>
      </c>
      <c r="C3127" s="2" t="s">
        <v>693</v>
      </c>
      <c r="D3127" s="2" t="s">
        <v>4117</v>
      </c>
      <c r="E3127" s="2" t="s">
        <v>1522</v>
      </c>
      <c r="F3127" s="2" t="s">
        <v>16120</v>
      </c>
      <c r="G3127" s="2" t="s">
        <v>16121</v>
      </c>
      <c r="H3127" s="2" t="s">
        <v>16122</v>
      </c>
      <c r="I3127" s="2" t="s">
        <v>16123</v>
      </c>
      <c r="J3127" s="2" t="s">
        <v>13353</v>
      </c>
      <c r="K3127" s="2" t="s">
        <v>13354</v>
      </c>
      <c r="L3127" s="2" t="s">
        <v>12900</v>
      </c>
      <c r="M3127" s="2">
        <v>458</v>
      </c>
      <c r="N3127" s="2" t="s">
        <v>10804</v>
      </c>
      <c r="O3127" s="2" t="s">
        <v>16035</v>
      </c>
      <c r="P3127" s="4">
        <v>1</v>
      </c>
      <c r="Q3127" s="2" t="s">
        <v>4122</v>
      </c>
      <c r="R3127" s="2" t="s">
        <v>4123</v>
      </c>
      <c r="S3127" s="2" t="s">
        <v>693</v>
      </c>
      <c r="T3127" s="2" t="s">
        <v>43</v>
      </c>
      <c r="U3127" s="2" t="s">
        <v>4097</v>
      </c>
      <c r="V3127" s="2" t="s">
        <v>4116</v>
      </c>
      <c r="W3127" s="4">
        <v>239</v>
      </c>
      <c r="X3127" s="5">
        <v>10</v>
      </c>
      <c r="Y3127" s="5">
        <v>0</v>
      </c>
      <c r="Z3127" s="6">
        <v>38391</v>
      </c>
      <c r="AA3127" s="2" t="s">
        <v>46</v>
      </c>
    </row>
    <row r="3128" spans="1:27" ht="22.5" x14ac:dyDescent="0.25">
      <c r="A3128" s="2" t="s">
        <v>1535</v>
      </c>
      <c r="B3128" s="2" t="s">
        <v>1483</v>
      </c>
      <c r="C3128" s="2" t="s">
        <v>1484</v>
      </c>
      <c r="D3128" s="2" t="s">
        <v>1535</v>
      </c>
      <c r="E3128" s="2" t="s">
        <v>1522</v>
      </c>
      <c r="F3128" s="2" t="s">
        <v>16124</v>
      </c>
      <c r="G3128" s="2" t="s">
        <v>16125</v>
      </c>
      <c r="H3128" s="2" t="s">
        <v>16126</v>
      </c>
      <c r="I3128" s="2" t="s">
        <v>16127</v>
      </c>
      <c r="J3128" s="2" t="s">
        <v>13353</v>
      </c>
      <c r="K3128" s="2" t="s">
        <v>13354</v>
      </c>
      <c r="L3128" s="2" t="s">
        <v>12900</v>
      </c>
      <c r="M3128" s="2">
        <v>459</v>
      </c>
      <c r="N3128" s="2" t="s">
        <v>10804</v>
      </c>
      <c r="O3128" s="2" t="s">
        <v>16035</v>
      </c>
      <c r="P3128" s="4">
        <v>1</v>
      </c>
      <c r="Q3128" s="2" t="s">
        <v>1540</v>
      </c>
      <c r="R3128" s="2" t="s">
        <v>1541</v>
      </c>
      <c r="S3128" s="2" t="s">
        <v>1040</v>
      </c>
      <c r="T3128" s="2" t="s">
        <v>43</v>
      </c>
      <c r="U3128" s="2" t="s">
        <v>4097</v>
      </c>
      <c r="V3128" s="2" t="s">
        <v>4116</v>
      </c>
      <c r="W3128" s="4">
        <v>184</v>
      </c>
      <c r="X3128" s="5">
        <v>10</v>
      </c>
      <c r="Y3128" s="5">
        <v>0</v>
      </c>
      <c r="Z3128" s="6">
        <v>40082</v>
      </c>
      <c r="AA3128" s="2" t="s">
        <v>46</v>
      </c>
    </row>
    <row r="3129" spans="1:27" ht="22.5" x14ac:dyDescent="0.25">
      <c r="A3129" s="2" t="s">
        <v>390</v>
      </c>
      <c r="B3129" s="2" t="s">
        <v>845</v>
      </c>
      <c r="C3129" s="2" t="s">
        <v>693</v>
      </c>
      <c r="D3129" s="2" t="s">
        <v>390</v>
      </c>
      <c r="E3129" s="2" t="s">
        <v>1522</v>
      </c>
      <c r="F3129" s="2" t="s">
        <v>16128</v>
      </c>
      <c r="G3129" s="2" t="s">
        <v>16129</v>
      </c>
      <c r="H3129" s="2" t="s">
        <v>16130</v>
      </c>
      <c r="I3129" s="2" t="s">
        <v>16131</v>
      </c>
      <c r="J3129" s="2" t="s">
        <v>13353</v>
      </c>
      <c r="K3129" s="2" t="s">
        <v>13354</v>
      </c>
      <c r="L3129" s="2" t="s">
        <v>12900</v>
      </c>
      <c r="M3129" s="2">
        <v>461</v>
      </c>
      <c r="N3129" s="2" t="s">
        <v>10804</v>
      </c>
      <c r="O3129" s="2" t="s">
        <v>16035</v>
      </c>
      <c r="P3129" s="4">
        <v>1</v>
      </c>
      <c r="Q3129" s="2" t="s">
        <v>2020</v>
      </c>
      <c r="R3129" s="2" t="s">
        <v>2021</v>
      </c>
      <c r="S3129" s="2" t="s">
        <v>6305</v>
      </c>
      <c r="T3129" s="2" t="s">
        <v>43</v>
      </c>
      <c r="U3129" s="2" t="s">
        <v>4097</v>
      </c>
      <c r="V3129" s="2" t="s">
        <v>4116</v>
      </c>
      <c r="W3129" s="4">
        <v>176</v>
      </c>
      <c r="X3129" s="5">
        <v>5</v>
      </c>
      <c r="Y3129" s="5">
        <v>0</v>
      </c>
      <c r="Z3129" s="6">
        <v>40326</v>
      </c>
      <c r="AA3129" s="2" t="s">
        <v>46</v>
      </c>
    </row>
    <row r="3130" spans="1:27" ht="22.5" x14ac:dyDescent="0.25">
      <c r="A3130" s="2" t="s">
        <v>390</v>
      </c>
      <c r="B3130" s="2" t="s">
        <v>1483</v>
      </c>
      <c r="C3130" s="2" t="s">
        <v>1484</v>
      </c>
      <c r="D3130" s="2" t="s">
        <v>390</v>
      </c>
      <c r="E3130" s="2" t="s">
        <v>1485</v>
      </c>
      <c r="F3130" s="2" t="s">
        <v>16132</v>
      </c>
      <c r="G3130" s="2" t="s">
        <v>16133</v>
      </c>
      <c r="H3130" s="2" t="s">
        <v>16134</v>
      </c>
      <c r="I3130" s="2" t="s">
        <v>16135</v>
      </c>
      <c r="J3130" s="2" t="s">
        <v>13353</v>
      </c>
      <c r="K3130" s="2" t="s">
        <v>13354</v>
      </c>
      <c r="L3130" s="2" t="s">
        <v>12900</v>
      </c>
      <c r="M3130" s="2">
        <v>463</v>
      </c>
      <c r="N3130" s="2" t="s">
        <v>10804</v>
      </c>
      <c r="O3130" s="2" t="s">
        <v>16035</v>
      </c>
      <c r="P3130" s="4">
        <v>1</v>
      </c>
      <c r="Q3130" s="2" t="s">
        <v>6468</v>
      </c>
      <c r="R3130" s="2" t="s">
        <v>6469</v>
      </c>
      <c r="S3130" s="2" t="s">
        <v>6299</v>
      </c>
      <c r="T3130" s="2" t="s">
        <v>43</v>
      </c>
      <c r="U3130" s="2" t="s">
        <v>4097</v>
      </c>
      <c r="V3130" s="2" t="s">
        <v>4116</v>
      </c>
      <c r="W3130" s="4">
        <v>216</v>
      </c>
      <c r="X3130" s="5">
        <v>5</v>
      </c>
      <c r="Y3130" s="5">
        <v>0</v>
      </c>
      <c r="Z3130" s="6">
        <v>39089</v>
      </c>
      <c r="AA3130" s="2" t="s">
        <v>46</v>
      </c>
    </row>
    <row r="3131" spans="1:27" ht="22.5" x14ac:dyDescent="0.25">
      <c r="A3131" s="2" t="s">
        <v>390</v>
      </c>
      <c r="B3131" s="2" t="s">
        <v>830</v>
      </c>
      <c r="C3131" s="2" t="s">
        <v>831</v>
      </c>
      <c r="D3131" s="2" t="s">
        <v>390</v>
      </c>
      <c r="E3131" s="2" t="s">
        <v>1474</v>
      </c>
      <c r="F3131" s="2" t="s">
        <v>16136</v>
      </c>
      <c r="G3131" s="2" t="s">
        <v>16137</v>
      </c>
      <c r="H3131" s="2" t="s">
        <v>16138</v>
      </c>
      <c r="I3131" s="2" t="s">
        <v>16139</v>
      </c>
      <c r="J3131" s="2" t="s">
        <v>13353</v>
      </c>
      <c r="K3131" s="2" t="s">
        <v>13354</v>
      </c>
      <c r="L3131" s="2" t="s">
        <v>12900</v>
      </c>
      <c r="M3131" s="2">
        <v>470</v>
      </c>
      <c r="N3131" s="2" t="s">
        <v>10804</v>
      </c>
      <c r="O3131" s="2" t="s">
        <v>16035</v>
      </c>
      <c r="P3131" s="4">
        <v>1</v>
      </c>
      <c r="Q3131" s="2" t="s">
        <v>1480</v>
      </c>
      <c r="R3131" s="2" t="s">
        <v>1481</v>
      </c>
      <c r="S3131" s="2" t="s">
        <v>1482</v>
      </c>
      <c r="T3131" s="2" t="s">
        <v>43</v>
      </c>
      <c r="U3131" s="2" t="s">
        <v>4097</v>
      </c>
      <c r="V3131" s="2" t="s">
        <v>4116</v>
      </c>
      <c r="W3131" s="4">
        <v>156</v>
      </c>
      <c r="X3131" s="5">
        <v>5</v>
      </c>
      <c r="Y3131" s="5">
        <v>0</v>
      </c>
      <c r="Z3131" s="6">
        <v>40918</v>
      </c>
      <c r="AA3131" s="2" t="s">
        <v>46</v>
      </c>
    </row>
    <row r="3132" spans="1:27" ht="22.5" x14ac:dyDescent="0.25">
      <c r="A3132" s="2" t="s">
        <v>829</v>
      </c>
      <c r="B3132" s="2" t="s">
        <v>1483</v>
      </c>
      <c r="C3132" s="2" t="s">
        <v>1484</v>
      </c>
      <c r="D3132" s="2" t="s">
        <v>829</v>
      </c>
      <c r="E3132" s="2" t="s">
        <v>1485</v>
      </c>
      <c r="F3132" s="2" t="s">
        <v>16140</v>
      </c>
      <c r="G3132" s="2" t="s">
        <v>16141</v>
      </c>
      <c r="H3132" s="2" t="s">
        <v>16142</v>
      </c>
      <c r="I3132" s="2" t="s">
        <v>16143</v>
      </c>
      <c r="J3132" s="2" t="s">
        <v>13353</v>
      </c>
      <c r="K3132" s="2" t="s">
        <v>13354</v>
      </c>
      <c r="L3132" s="2" t="s">
        <v>12900</v>
      </c>
      <c r="M3132" s="2">
        <v>471</v>
      </c>
      <c r="N3132" s="2" t="s">
        <v>10804</v>
      </c>
      <c r="O3132" s="2" t="s">
        <v>16035</v>
      </c>
      <c r="P3132" s="4">
        <v>1</v>
      </c>
      <c r="Q3132" s="2" t="s">
        <v>6463</v>
      </c>
      <c r="R3132" s="2" t="s">
        <v>6464</v>
      </c>
      <c r="S3132" s="2" t="s">
        <v>238</v>
      </c>
      <c r="T3132" s="2" t="s">
        <v>43</v>
      </c>
      <c r="U3132" s="2" t="s">
        <v>4097</v>
      </c>
      <c r="V3132" s="2" t="s">
        <v>4116</v>
      </c>
      <c r="W3132" s="4">
        <v>262</v>
      </c>
      <c r="X3132" s="5">
        <v>5</v>
      </c>
      <c r="Y3132" s="5">
        <v>0</v>
      </c>
      <c r="Z3132" s="6">
        <v>37712</v>
      </c>
      <c r="AA3132" s="2" t="s">
        <v>46</v>
      </c>
    </row>
    <row r="3133" spans="1:27" ht="22.5" x14ac:dyDescent="0.25">
      <c r="A3133" s="2" t="s">
        <v>829</v>
      </c>
      <c r="B3133" s="2" t="s">
        <v>1483</v>
      </c>
      <c r="C3133" s="2" t="s">
        <v>1484</v>
      </c>
      <c r="D3133" s="2" t="s">
        <v>829</v>
      </c>
      <c r="E3133" s="2" t="s">
        <v>1485</v>
      </c>
      <c r="F3133" s="2" t="s">
        <v>16144</v>
      </c>
      <c r="G3133" s="2" t="s">
        <v>16145</v>
      </c>
      <c r="H3133" s="2" t="s">
        <v>16146</v>
      </c>
      <c r="I3133" s="3"/>
      <c r="J3133" s="2" t="s">
        <v>13353</v>
      </c>
      <c r="K3133" s="2" t="s">
        <v>13354</v>
      </c>
      <c r="L3133" s="2" t="s">
        <v>12900</v>
      </c>
      <c r="M3133" s="2">
        <v>472</v>
      </c>
      <c r="N3133" s="2" t="s">
        <v>10804</v>
      </c>
      <c r="O3133" s="2" t="s">
        <v>16035</v>
      </c>
      <c r="P3133" s="4">
        <v>1</v>
      </c>
      <c r="Q3133" s="2" t="s">
        <v>6463</v>
      </c>
      <c r="R3133" s="2" t="s">
        <v>6464</v>
      </c>
      <c r="S3133" s="2" t="s">
        <v>42</v>
      </c>
      <c r="T3133" s="2" t="s">
        <v>43</v>
      </c>
      <c r="U3133" s="2" t="s">
        <v>4097</v>
      </c>
      <c r="V3133" s="2" t="s">
        <v>4116</v>
      </c>
      <c r="W3133" s="4">
        <v>47</v>
      </c>
      <c r="X3133" s="5">
        <v>10</v>
      </c>
      <c r="Y3133" s="5">
        <v>6</v>
      </c>
      <c r="Z3133" s="6">
        <v>44256</v>
      </c>
      <c r="AA3133" s="2" t="s">
        <v>46</v>
      </c>
    </row>
    <row r="3134" spans="1:27" ht="22.5" x14ac:dyDescent="0.25">
      <c r="A3134" s="2" t="s">
        <v>350</v>
      </c>
      <c r="B3134" s="2" t="s">
        <v>1483</v>
      </c>
      <c r="C3134" s="2" t="s">
        <v>1484</v>
      </c>
      <c r="D3134" s="2" t="s">
        <v>350</v>
      </c>
      <c r="E3134" s="2" t="s">
        <v>1485</v>
      </c>
      <c r="F3134" s="2" t="s">
        <v>16147</v>
      </c>
      <c r="G3134" s="2" t="s">
        <v>16148</v>
      </c>
      <c r="H3134" s="2" t="s">
        <v>16149</v>
      </c>
      <c r="I3134" s="2" t="s">
        <v>16150</v>
      </c>
      <c r="J3134" s="2" t="s">
        <v>13353</v>
      </c>
      <c r="K3134" s="2" t="s">
        <v>13354</v>
      </c>
      <c r="L3134" s="2" t="s">
        <v>12900</v>
      </c>
      <c r="M3134" s="2">
        <v>475</v>
      </c>
      <c r="N3134" s="2" t="s">
        <v>10804</v>
      </c>
      <c r="O3134" s="2" t="s">
        <v>16035</v>
      </c>
      <c r="P3134" s="4">
        <v>1</v>
      </c>
      <c r="Q3134" s="2" t="s">
        <v>1553</v>
      </c>
      <c r="R3134" s="2" t="s">
        <v>1554</v>
      </c>
      <c r="S3134" s="2" t="s">
        <v>2354</v>
      </c>
      <c r="T3134" s="2" t="s">
        <v>43</v>
      </c>
      <c r="U3134" s="2" t="s">
        <v>4097</v>
      </c>
      <c r="V3134" s="2" t="s">
        <v>4098</v>
      </c>
      <c r="W3134" s="4">
        <v>250</v>
      </c>
      <c r="X3134" s="5">
        <v>5</v>
      </c>
      <c r="Y3134" s="5">
        <v>0</v>
      </c>
      <c r="Z3134" s="6">
        <v>38050</v>
      </c>
      <c r="AA3134" s="2" t="s">
        <v>46</v>
      </c>
    </row>
    <row r="3135" spans="1:27" ht="22.5" x14ac:dyDescent="0.25">
      <c r="A3135" s="2" t="s">
        <v>350</v>
      </c>
      <c r="B3135" s="2" t="s">
        <v>1483</v>
      </c>
      <c r="C3135" s="2" t="s">
        <v>1484</v>
      </c>
      <c r="D3135" s="2" t="s">
        <v>350</v>
      </c>
      <c r="E3135" s="2" t="s">
        <v>1485</v>
      </c>
      <c r="F3135" s="2" t="s">
        <v>16151</v>
      </c>
      <c r="G3135" s="2" t="s">
        <v>16152</v>
      </c>
      <c r="H3135" s="2" t="s">
        <v>16153</v>
      </c>
      <c r="I3135" s="2" t="s">
        <v>16154</v>
      </c>
      <c r="J3135" s="2" t="s">
        <v>13353</v>
      </c>
      <c r="K3135" s="2" t="s">
        <v>13354</v>
      </c>
      <c r="L3135" s="2" t="s">
        <v>12900</v>
      </c>
      <c r="M3135" s="2">
        <v>476</v>
      </c>
      <c r="N3135" s="2" t="s">
        <v>10804</v>
      </c>
      <c r="O3135" s="2" t="s">
        <v>16035</v>
      </c>
      <c r="P3135" s="4">
        <v>1</v>
      </c>
      <c r="Q3135" s="2" t="s">
        <v>1553</v>
      </c>
      <c r="R3135" s="2" t="s">
        <v>1554</v>
      </c>
      <c r="S3135" s="2" t="s">
        <v>42</v>
      </c>
      <c r="T3135" s="2" t="s">
        <v>43</v>
      </c>
      <c r="U3135" s="2" t="s">
        <v>4097</v>
      </c>
      <c r="V3135" s="2" t="s">
        <v>4098</v>
      </c>
      <c r="W3135" s="4">
        <v>230</v>
      </c>
      <c r="X3135" s="5">
        <v>10</v>
      </c>
      <c r="Y3135" s="5">
        <v>0</v>
      </c>
      <c r="Z3135" s="6">
        <v>38676</v>
      </c>
      <c r="AA3135" s="2" t="s">
        <v>46</v>
      </c>
    </row>
    <row r="3136" spans="1:27" ht="22.5" x14ac:dyDescent="0.25">
      <c r="A3136" s="2" t="s">
        <v>4163</v>
      </c>
      <c r="B3136" s="2" t="s">
        <v>845</v>
      </c>
      <c r="C3136" s="2" t="s">
        <v>693</v>
      </c>
      <c r="D3136" s="2" t="s">
        <v>4163</v>
      </c>
      <c r="E3136" s="2" t="s">
        <v>1522</v>
      </c>
      <c r="F3136" s="2" t="s">
        <v>16155</v>
      </c>
      <c r="G3136" s="2" t="s">
        <v>16156</v>
      </c>
      <c r="H3136" s="2" t="s">
        <v>16157</v>
      </c>
      <c r="I3136" s="2" t="s">
        <v>16158</v>
      </c>
      <c r="J3136" s="2" t="s">
        <v>13353</v>
      </c>
      <c r="K3136" s="2" t="s">
        <v>13354</v>
      </c>
      <c r="L3136" s="2" t="s">
        <v>12900</v>
      </c>
      <c r="M3136" s="2">
        <v>481</v>
      </c>
      <c r="N3136" s="2" t="s">
        <v>10804</v>
      </c>
      <c r="O3136" s="2" t="s">
        <v>16035</v>
      </c>
      <c r="P3136" s="4">
        <v>1</v>
      </c>
      <c r="Q3136" s="2" t="s">
        <v>4168</v>
      </c>
      <c r="R3136" s="2" t="s">
        <v>4169</v>
      </c>
      <c r="S3136" s="2" t="s">
        <v>693</v>
      </c>
      <c r="T3136" s="2" t="s">
        <v>43</v>
      </c>
      <c r="U3136" s="2" t="s">
        <v>4097</v>
      </c>
      <c r="V3136" s="2" t="s">
        <v>4116</v>
      </c>
      <c r="W3136" s="4">
        <v>46</v>
      </c>
      <c r="X3136" s="5">
        <v>5</v>
      </c>
      <c r="Y3136" s="5">
        <v>1</v>
      </c>
      <c r="Z3136" s="6">
        <v>44279</v>
      </c>
      <c r="AA3136" s="2" t="s">
        <v>46</v>
      </c>
    </row>
    <row r="3137" spans="1:27" ht="22.5" x14ac:dyDescent="0.25">
      <c r="A3137" s="2" t="s">
        <v>2221</v>
      </c>
      <c r="B3137" s="2" t="s">
        <v>1483</v>
      </c>
      <c r="C3137" s="2" t="s">
        <v>1484</v>
      </c>
      <c r="D3137" s="2" t="s">
        <v>2221</v>
      </c>
      <c r="E3137" s="2" t="s">
        <v>1485</v>
      </c>
      <c r="F3137" s="2" t="s">
        <v>16159</v>
      </c>
      <c r="G3137" s="2" t="s">
        <v>16160</v>
      </c>
      <c r="H3137" s="2" t="s">
        <v>16161</v>
      </c>
      <c r="I3137" s="2" t="s">
        <v>16161</v>
      </c>
      <c r="J3137" s="2" t="s">
        <v>13353</v>
      </c>
      <c r="K3137" s="2" t="s">
        <v>13354</v>
      </c>
      <c r="L3137" s="2" t="s">
        <v>12900</v>
      </c>
      <c r="M3137" s="2">
        <v>489</v>
      </c>
      <c r="N3137" s="2" t="s">
        <v>10804</v>
      </c>
      <c r="O3137" s="2" t="s">
        <v>16035</v>
      </c>
      <c r="P3137" s="4">
        <v>1</v>
      </c>
      <c r="Q3137" s="2" t="s">
        <v>6526</v>
      </c>
      <c r="R3137" s="2" t="s">
        <v>6527</v>
      </c>
      <c r="S3137" s="2" t="s">
        <v>42</v>
      </c>
      <c r="T3137" s="2" t="s">
        <v>43</v>
      </c>
      <c r="U3137" s="2" t="s">
        <v>4097</v>
      </c>
      <c r="V3137" s="2" t="s">
        <v>4116</v>
      </c>
      <c r="W3137" s="4">
        <v>10</v>
      </c>
      <c r="X3137" s="5">
        <v>5</v>
      </c>
      <c r="Y3137" s="5">
        <v>4</v>
      </c>
      <c r="Z3137" s="6">
        <v>45363</v>
      </c>
      <c r="AA3137" s="2" t="s">
        <v>46</v>
      </c>
    </row>
    <row r="3138" spans="1:27" ht="22.5" x14ac:dyDescent="0.25">
      <c r="A3138" s="2" t="s">
        <v>2961</v>
      </c>
      <c r="B3138" s="2" t="s">
        <v>1483</v>
      </c>
      <c r="C3138" s="2" t="s">
        <v>1484</v>
      </c>
      <c r="D3138" s="2" t="s">
        <v>2961</v>
      </c>
      <c r="E3138" s="2" t="s">
        <v>1522</v>
      </c>
      <c r="F3138" s="2" t="s">
        <v>16162</v>
      </c>
      <c r="G3138" s="2" t="s">
        <v>16163</v>
      </c>
      <c r="H3138" s="2" t="s">
        <v>16164</v>
      </c>
      <c r="I3138" s="2" t="s">
        <v>16165</v>
      </c>
      <c r="J3138" s="2" t="s">
        <v>13353</v>
      </c>
      <c r="K3138" s="2" t="s">
        <v>13354</v>
      </c>
      <c r="L3138" s="2" t="s">
        <v>12900</v>
      </c>
      <c r="M3138" s="2">
        <v>425</v>
      </c>
      <c r="N3138" s="2" t="s">
        <v>10804</v>
      </c>
      <c r="O3138" s="2" t="s">
        <v>16166</v>
      </c>
      <c r="P3138" s="4">
        <v>1</v>
      </c>
      <c r="Q3138" s="2" t="s">
        <v>4524</v>
      </c>
      <c r="R3138" s="2" t="s">
        <v>4525</v>
      </c>
      <c r="S3138" s="2" t="s">
        <v>5102</v>
      </c>
      <c r="T3138" s="2" t="s">
        <v>43</v>
      </c>
      <c r="U3138" s="2" t="s">
        <v>4097</v>
      </c>
      <c r="V3138" s="2" t="s">
        <v>4116</v>
      </c>
      <c r="W3138" s="4">
        <v>186</v>
      </c>
      <c r="X3138" s="5">
        <v>5</v>
      </c>
      <c r="Y3138" s="5">
        <v>0</v>
      </c>
      <c r="Z3138" s="6">
        <v>40025</v>
      </c>
      <c r="AA3138" s="2" t="s">
        <v>46</v>
      </c>
    </row>
    <row r="3139" spans="1:27" ht="22.5" x14ac:dyDescent="0.25">
      <c r="A3139" s="2" t="s">
        <v>441</v>
      </c>
      <c r="B3139" s="2" t="s">
        <v>1483</v>
      </c>
      <c r="C3139" s="2" t="s">
        <v>1484</v>
      </c>
      <c r="D3139" s="2" t="s">
        <v>441</v>
      </c>
      <c r="E3139" s="2" t="s">
        <v>1485</v>
      </c>
      <c r="F3139" s="2" t="s">
        <v>16167</v>
      </c>
      <c r="G3139" s="2" t="s">
        <v>16168</v>
      </c>
      <c r="H3139" s="2" t="s">
        <v>16169</v>
      </c>
      <c r="I3139" s="2" t="s">
        <v>16170</v>
      </c>
      <c r="J3139" s="2" t="s">
        <v>13353</v>
      </c>
      <c r="K3139" s="2" t="s">
        <v>13354</v>
      </c>
      <c r="L3139" s="2" t="s">
        <v>12900</v>
      </c>
      <c r="M3139" s="2">
        <v>429</v>
      </c>
      <c r="N3139" s="2" t="s">
        <v>10804</v>
      </c>
      <c r="O3139" s="2" t="s">
        <v>16166</v>
      </c>
      <c r="P3139" s="4">
        <v>1</v>
      </c>
      <c r="Q3139" s="2" t="s">
        <v>16171</v>
      </c>
      <c r="R3139" s="2" t="s">
        <v>16172</v>
      </c>
      <c r="S3139" s="2" t="s">
        <v>42</v>
      </c>
      <c r="T3139" s="2" t="s">
        <v>43</v>
      </c>
      <c r="U3139" s="2" t="s">
        <v>4097</v>
      </c>
      <c r="V3139" s="2" t="s">
        <v>4116</v>
      </c>
      <c r="W3139" s="4">
        <v>93</v>
      </c>
      <c r="X3139" s="5">
        <v>10</v>
      </c>
      <c r="Y3139" s="5">
        <v>2</v>
      </c>
      <c r="Z3139" s="6">
        <v>42856</v>
      </c>
      <c r="AA3139" s="2" t="s">
        <v>46</v>
      </c>
    </row>
    <row r="3140" spans="1:27" ht="22.5" x14ac:dyDescent="0.25">
      <c r="A3140" s="2" t="s">
        <v>165</v>
      </c>
      <c r="B3140" s="2" t="s">
        <v>889</v>
      </c>
      <c r="C3140" s="2" t="s">
        <v>890</v>
      </c>
      <c r="D3140" s="2" t="s">
        <v>165</v>
      </c>
      <c r="E3140" s="2" t="s">
        <v>897</v>
      </c>
      <c r="F3140" s="2" t="s">
        <v>16173</v>
      </c>
      <c r="G3140" s="2" t="s">
        <v>16174</v>
      </c>
      <c r="H3140" s="2" t="s">
        <v>16175</v>
      </c>
      <c r="I3140" s="2" t="s">
        <v>16176</v>
      </c>
      <c r="J3140" s="2" t="s">
        <v>13353</v>
      </c>
      <c r="K3140" s="2" t="s">
        <v>13354</v>
      </c>
      <c r="L3140" s="2" t="s">
        <v>12900</v>
      </c>
      <c r="M3140" s="2">
        <v>490</v>
      </c>
      <c r="N3140" s="2" t="s">
        <v>10804</v>
      </c>
      <c r="O3140" s="2" t="s">
        <v>16166</v>
      </c>
      <c r="P3140" s="4">
        <v>1</v>
      </c>
      <c r="Q3140" s="2" t="s">
        <v>901</v>
      </c>
      <c r="R3140" s="2" t="s">
        <v>902</v>
      </c>
      <c r="S3140" s="2" t="s">
        <v>16177</v>
      </c>
      <c r="T3140" s="2" t="s">
        <v>43</v>
      </c>
      <c r="U3140" s="2" t="s">
        <v>4097</v>
      </c>
      <c r="V3140" s="2" t="s">
        <v>4098</v>
      </c>
      <c r="W3140" s="4">
        <v>180</v>
      </c>
      <c r="X3140" s="5">
        <v>5</v>
      </c>
      <c r="Y3140" s="5">
        <v>0</v>
      </c>
      <c r="Z3140" s="6">
        <v>40190</v>
      </c>
      <c r="AA3140" s="2" t="s">
        <v>46</v>
      </c>
    </row>
    <row r="3141" spans="1:27" ht="22.5" x14ac:dyDescent="0.25">
      <c r="A3141" s="2" t="s">
        <v>2560</v>
      </c>
      <c r="B3141" s="2" t="s">
        <v>16178</v>
      </c>
      <c r="C3141" s="2" t="s">
        <v>16179</v>
      </c>
      <c r="D3141" s="2" t="s">
        <v>2560</v>
      </c>
      <c r="E3141" s="2" t="s">
        <v>16180</v>
      </c>
      <c r="F3141" s="2" t="s">
        <v>16181</v>
      </c>
      <c r="G3141" s="2" t="s">
        <v>16182</v>
      </c>
      <c r="H3141" s="2" t="s">
        <v>16183</v>
      </c>
      <c r="I3141" s="3"/>
      <c r="J3141" s="2" t="s">
        <v>13353</v>
      </c>
      <c r="K3141" s="2" t="s">
        <v>13354</v>
      </c>
      <c r="L3141" s="2" t="s">
        <v>12900</v>
      </c>
      <c r="M3141" s="2">
        <v>492</v>
      </c>
      <c r="N3141" s="2" t="s">
        <v>10804</v>
      </c>
      <c r="O3141" s="2" t="s">
        <v>16166</v>
      </c>
      <c r="P3141" s="4">
        <v>1</v>
      </c>
      <c r="Q3141" s="2" t="s">
        <v>16184</v>
      </c>
      <c r="R3141" s="2" t="s">
        <v>16185</v>
      </c>
      <c r="S3141" s="2" t="s">
        <v>42</v>
      </c>
      <c r="T3141" s="2" t="s">
        <v>43</v>
      </c>
      <c r="U3141" s="2" t="s">
        <v>1246</v>
      </c>
      <c r="V3141" s="2" t="s">
        <v>2573</v>
      </c>
      <c r="W3141" s="4">
        <v>6</v>
      </c>
      <c r="X3141" s="5">
        <v>10</v>
      </c>
      <c r="Y3141" s="5">
        <v>10</v>
      </c>
      <c r="Z3141" s="6">
        <v>45491</v>
      </c>
      <c r="AA3141" s="2" t="s">
        <v>46</v>
      </c>
    </row>
    <row r="3142" spans="1:27" ht="22.5" x14ac:dyDescent="0.25">
      <c r="A3142" s="2" t="s">
        <v>1634</v>
      </c>
      <c r="B3142" s="2" t="s">
        <v>1483</v>
      </c>
      <c r="C3142" s="2" t="s">
        <v>1484</v>
      </c>
      <c r="D3142" s="2" t="s">
        <v>1634</v>
      </c>
      <c r="E3142" s="2" t="s">
        <v>1485</v>
      </c>
      <c r="F3142" s="2" t="s">
        <v>16186</v>
      </c>
      <c r="G3142" s="2" t="s">
        <v>16187</v>
      </c>
      <c r="H3142" s="2" t="s">
        <v>16188</v>
      </c>
      <c r="I3142" s="2" t="s">
        <v>16189</v>
      </c>
      <c r="J3142" s="2" t="s">
        <v>13353</v>
      </c>
      <c r="K3142" s="2" t="s">
        <v>13354</v>
      </c>
      <c r="L3142" s="2" t="s">
        <v>12900</v>
      </c>
      <c r="M3142" s="2">
        <v>420</v>
      </c>
      <c r="N3142" s="2" t="s">
        <v>10804</v>
      </c>
      <c r="O3142" s="2" t="s">
        <v>16190</v>
      </c>
      <c r="P3142" s="4">
        <v>1</v>
      </c>
      <c r="Q3142" s="2" t="s">
        <v>6390</v>
      </c>
      <c r="R3142" s="2" t="s">
        <v>6391</v>
      </c>
      <c r="S3142" s="2" t="s">
        <v>238</v>
      </c>
      <c r="T3142" s="2" t="s">
        <v>43</v>
      </c>
      <c r="U3142" s="2" t="s">
        <v>4097</v>
      </c>
      <c r="V3142" s="2" t="s">
        <v>4116</v>
      </c>
      <c r="W3142" s="4">
        <v>92</v>
      </c>
      <c r="X3142" s="5">
        <v>5</v>
      </c>
      <c r="Y3142" s="5">
        <v>0</v>
      </c>
      <c r="Z3142" s="6">
        <v>42872</v>
      </c>
      <c r="AA3142" s="2" t="s">
        <v>46</v>
      </c>
    </row>
    <row r="3143" spans="1:27" ht="22.5" x14ac:dyDescent="0.25">
      <c r="A3143" s="2" t="s">
        <v>1856</v>
      </c>
      <c r="B3143" s="2" t="s">
        <v>1483</v>
      </c>
      <c r="C3143" s="2" t="s">
        <v>1484</v>
      </c>
      <c r="D3143" s="2" t="s">
        <v>1856</v>
      </c>
      <c r="E3143" s="2" t="s">
        <v>1485</v>
      </c>
      <c r="F3143" s="2" t="s">
        <v>16191</v>
      </c>
      <c r="G3143" s="2" t="s">
        <v>16192</v>
      </c>
      <c r="H3143" s="2" t="s">
        <v>16193</v>
      </c>
      <c r="I3143" s="3"/>
      <c r="J3143" s="2" t="s">
        <v>13353</v>
      </c>
      <c r="K3143" s="2" t="s">
        <v>13354</v>
      </c>
      <c r="L3143" s="2" t="s">
        <v>12900</v>
      </c>
      <c r="M3143" s="2">
        <v>457</v>
      </c>
      <c r="N3143" s="2" t="s">
        <v>10804</v>
      </c>
      <c r="O3143" s="2" t="s">
        <v>16190</v>
      </c>
      <c r="P3143" s="4">
        <v>1</v>
      </c>
      <c r="Q3143" s="2" t="s">
        <v>6477</v>
      </c>
      <c r="R3143" s="2" t="s">
        <v>6478</v>
      </c>
      <c r="S3143" s="2" t="s">
        <v>42</v>
      </c>
      <c r="T3143" s="2" t="s">
        <v>43</v>
      </c>
      <c r="U3143" s="2" t="s">
        <v>4097</v>
      </c>
      <c r="V3143" s="2" t="s">
        <v>4116</v>
      </c>
      <c r="W3143" s="4">
        <v>46</v>
      </c>
      <c r="X3143" s="5">
        <v>10</v>
      </c>
      <c r="Y3143" s="5">
        <v>6</v>
      </c>
      <c r="Z3143" s="6">
        <v>44263</v>
      </c>
      <c r="AA3143" s="2" t="s">
        <v>46</v>
      </c>
    </row>
    <row r="3144" spans="1:27" ht="22.5" x14ac:dyDescent="0.25">
      <c r="A3144" s="2" t="s">
        <v>350</v>
      </c>
      <c r="B3144" s="2" t="s">
        <v>1483</v>
      </c>
      <c r="C3144" s="2" t="s">
        <v>1484</v>
      </c>
      <c r="D3144" s="2" t="s">
        <v>350</v>
      </c>
      <c r="E3144" s="2" t="s">
        <v>1522</v>
      </c>
      <c r="F3144" s="2" t="s">
        <v>16194</v>
      </c>
      <c r="G3144" s="2" t="s">
        <v>16195</v>
      </c>
      <c r="H3144" s="2" t="s">
        <v>16196</v>
      </c>
      <c r="I3144" s="2" t="s">
        <v>16197</v>
      </c>
      <c r="J3144" s="2" t="s">
        <v>13353</v>
      </c>
      <c r="K3144" s="2" t="s">
        <v>13354</v>
      </c>
      <c r="L3144" s="2" t="s">
        <v>12900</v>
      </c>
      <c r="M3144" s="2">
        <v>473</v>
      </c>
      <c r="N3144" s="2" t="s">
        <v>10804</v>
      </c>
      <c r="O3144" s="2" t="s">
        <v>16190</v>
      </c>
      <c r="P3144" s="4">
        <v>1</v>
      </c>
      <c r="Q3144" s="2" t="s">
        <v>1546</v>
      </c>
      <c r="R3144" s="2" t="s">
        <v>1547</v>
      </c>
      <c r="S3144" s="2" t="s">
        <v>1548</v>
      </c>
      <c r="T3144" s="2" t="s">
        <v>43</v>
      </c>
      <c r="U3144" s="2" t="s">
        <v>4097</v>
      </c>
      <c r="V3144" s="2" t="s">
        <v>4098</v>
      </c>
      <c r="W3144" s="4">
        <v>207</v>
      </c>
      <c r="X3144" s="5">
        <v>10</v>
      </c>
      <c r="Y3144" s="5">
        <v>0</v>
      </c>
      <c r="Z3144" s="6">
        <v>39387</v>
      </c>
      <c r="AA3144" s="2" t="s">
        <v>46</v>
      </c>
    </row>
    <row r="3145" spans="1:27" ht="22.5" x14ac:dyDescent="0.25">
      <c r="A3145" s="2" t="s">
        <v>350</v>
      </c>
      <c r="B3145" s="2" t="s">
        <v>1483</v>
      </c>
      <c r="C3145" s="2" t="s">
        <v>1484</v>
      </c>
      <c r="D3145" s="2" t="s">
        <v>350</v>
      </c>
      <c r="E3145" s="2" t="s">
        <v>1522</v>
      </c>
      <c r="F3145" s="2" t="s">
        <v>16198</v>
      </c>
      <c r="G3145" s="2" t="s">
        <v>16199</v>
      </c>
      <c r="H3145" s="2" t="s">
        <v>16200</v>
      </c>
      <c r="I3145" s="2" t="s">
        <v>16201</v>
      </c>
      <c r="J3145" s="2" t="s">
        <v>13353</v>
      </c>
      <c r="K3145" s="2" t="s">
        <v>13354</v>
      </c>
      <c r="L3145" s="2" t="s">
        <v>12900</v>
      </c>
      <c r="M3145" s="2">
        <v>474</v>
      </c>
      <c r="N3145" s="2" t="s">
        <v>10804</v>
      </c>
      <c r="O3145" s="2" t="s">
        <v>16190</v>
      </c>
      <c r="P3145" s="4">
        <v>1</v>
      </c>
      <c r="Q3145" s="2" t="s">
        <v>1546</v>
      </c>
      <c r="R3145" s="2" t="s">
        <v>1547</v>
      </c>
      <c r="S3145" s="2" t="s">
        <v>1548</v>
      </c>
      <c r="T3145" s="2" t="s">
        <v>43</v>
      </c>
      <c r="U3145" s="2" t="s">
        <v>4097</v>
      </c>
      <c r="V3145" s="2" t="s">
        <v>4098</v>
      </c>
      <c r="W3145" s="4">
        <v>207</v>
      </c>
      <c r="X3145" s="5">
        <v>10</v>
      </c>
      <c r="Y3145" s="5">
        <v>0</v>
      </c>
      <c r="Z3145" s="6">
        <v>39387</v>
      </c>
      <c r="AA3145" s="2" t="s">
        <v>46</v>
      </c>
    </row>
    <row r="3146" spans="1:27" ht="22.5" x14ac:dyDescent="0.25">
      <c r="A3146" s="2" t="s">
        <v>350</v>
      </c>
      <c r="B3146" s="2" t="s">
        <v>1483</v>
      </c>
      <c r="C3146" s="2" t="s">
        <v>1484</v>
      </c>
      <c r="D3146" s="2" t="s">
        <v>350</v>
      </c>
      <c r="E3146" s="2" t="s">
        <v>1485</v>
      </c>
      <c r="F3146" s="2" t="s">
        <v>16202</v>
      </c>
      <c r="G3146" s="2" t="s">
        <v>16203</v>
      </c>
      <c r="H3146" s="2" t="s">
        <v>16204</v>
      </c>
      <c r="I3146" s="2" t="s">
        <v>16205</v>
      </c>
      <c r="J3146" s="2" t="s">
        <v>13353</v>
      </c>
      <c r="K3146" s="2" t="s">
        <v>13354</v>
      </c>
      <c r="L3146" s="2" t="s">
        <v>12900</v>
      </c>
      <c r="M3146" s="2">
        <v>477</v>
      </c>
      <c r="N3146" s="2" t="s">
        <v>10804</v>
      </c>
      <c r="O3146" s="2" t="s">
        <v>16190</v>
      </c>
      <c r="P3146" s="4">
        <v>1</v>
      </c>
      <c r="Q3146" s="2" t="s">
        <v>1553</v>
      </c>
      <c r="R3146" s="2" t="s">
        <v>1554</v>
      </c>
      <c r="S3146" s="2" t="s">
        <v>2354</v>
      </c>
      <c r="T3146" s="2" t="s">
        <v>43</v>
      </c>
      <c r="U3146" s="2" t="s">
        <v>4097</v>
      </c>
      <c r="V3146" s="2" t="s">
        <v>4098</v>
      </c>
      <c r="W3146" s="4">
        <v>207</v>
      </c>
      <c r="X3146" s="5">
        <v>10</v>
      </c>
      <c r="Y3146" s="5">
        <v>0</v>
      </c>
      <c r="Z3146" s="6">
        <v>39387</v>
      </c>
      <c r="AA3146" s="2" t="s">
        <v>46</v>
      </c>
    </row>
    <row r="3147" spans="1:27" ht="22.5" x14ac:dyDescent="0.25">
      <c r="A3147" s="2" t="s">
        <v>350</v>
      </c>
      <c r="B3147" s="2" t="s">
        <v>1483</v>
      </c>
      <c r="C3147" s="2" t="s">
        <v>1484</v>
      </c>
      <c r="D3147" s="2" t="s">
        <v>350</v>
      </c>
      <c r="E3147" s="2" t="s">
        <v>1485</v>
      </c>
      <c r="F3147" s="2" t="s">
        <v>16206</v>
      </c>
      <c r="G3147" s="2" t="s">
        <v>16207</v>
      </c>
      <c r="H3147" s="2" t="s">
        <v>16208</v>
      </c>
      <c r="I3147" s="2" t="s">
        <v>16209</v>
      </c>
      <c r="J3147" s="2" t="s">
        <v>13353</v>
      </c>
      <c r="K3147" s="2" t="s">
        <v>13354</v>
      </c>
      <c r="L3147" s="2" t="s">
        <v>12900</v>
      </c>
      <c r="M3147" s="2">
        <v>478</v>
      </c>
      <c r="N3147" s="2" t="s">
        <v>10804</v>
      </c>
      <c r="O3147" s="2" t="s">
        <v>16190</v>
      </c>
      <c r="P3147" s="4">
        <v>1</v>
      </c>
      <c r="Q3147" s="2" t="s">
        <v>1553</v>
      </c>
      <c r="R3147" s="2" t="s">
        <v>1554</v>
      </c>
      <c r="S3147" s="2" t="s">
        <v>2354</v>
      </c>
      <c r="T3147" s="2" t="s">
        <v>43</v>
      </c>
      <c r="U3147" s="2" t="s">
        <v>4097</v>
      </c>
      <c r="V3147" s="2" t="s">
        <v>4098</v>
      </c>
      <c r="W3147" s="4">
        <v>207</v>
      </c>
      <c r="X3147" s="5">
        <v>10</v>
      </c>
      <c r="Y3147" s="5">
        <v>0</v>
      </c>
      <c r="Z3147" s="6">
        <v>39387</v>
      </c>
      <c r="AA3147" s="2" t="s">
        <v>46</v>
      </c>
    </row>
    <row r="3148" spans="1:27" ht="22.5" x14ac:dyDescent="0.25">
      <c r="A3148" s="2" t="s">
        <v>350</v>
      </c>
      <c r="B3148" s="2" t="s">
        <v>6428</v>
      </c>
      <c r="C3148" s="2" t="s">
        <v>6429</v>
      </c>
      <c r="D3148" s="2" t="s">
        <v>765</v>
      </c>
      <c r="E3148" s="2" t="s">
        <v>1522</v>
      </c>
      <c r="F3148" s="2" t="s">
        <v>16210</v>
      </c>
      <c r="G3148" s="2" t="s">
        <v>16211</v>
      </c>
      <c r="H3148" s="2" t="s">
        <v>16212</v>
      </c>
      <c r="I3148" s="2" t="s">
        <v>16213</v>
      </c>
      <c r="J3148" s="2" t="s">
        <v>13353</v>
      </c>
      <c r="K3148" s="2" t="s">
        <v>13354</v>
      </c>
      <c r="L3148" s="2" t="s">
        <v>12900</v>
      </c>
      <c r="M3148" s="2">
        <v>479</v>
      </c>
      <c r="N3148" s="2" t="s">
        <v>10804</v>
      </c>
      <c r="O3148" s="2" t="s">
        <v>16190</v>
      </c>
      <c r="P3148" s="4">
        <v>1</v>
      </c>
      <c r="Q3148" s="2" t="s">
        <v>1684</v>
      </c>
      <c r="R3148" s="2" t="s">
        <v>1685</v>
      </c>
      <c r="S3148" s="2" t="s">
        <v>299</v>
      </c>
      <c r="T3148" s="2" t="s">
        <v>43</v>
      </c>
      <c r="U3148" s="2" t="s">
        <v>4097</v>
      </c>
      <c r="V3148" s="2" t="s">
        <v>4098</v>
      </c>
      <c r="W3148" s="4">
        <v>185</v>
      </c>
      <c r="X3148" s="5">
        <v>5</v>
      </c>
      <c r="Y3148" s="5">
        <v>0</v>
      </c>
      <c r="Z3148" s="6">
        <v>40039</v>
      </c>
      <c r="AA3148" s="2" t="s">
        <v>46</v>
      </c>
    </row>
    <row r="3149" spans="1:27" ht="22.5" x14ac:dyDescent="0.25">
      <c r="A3149" s="2" t="s">
        <v>350</v>
      </c>
      <c r="B3149" s="2" t="s">
        <v>830</v>
      </c>
      <c r="C3149" s="2" t="s">
        <v>831</v>
      </c>
      <c r="D3149" s="2" t="s">
        <v>350</v>
      </c>
      <c r="E3149" s="2" t="s">
        <v>1474</v>
      </c>
      <c r="F3149" s="2" t="s">
        <v>16214</v>
      </c>
      <c r="G3149" s="2" t="s">
        <v>16215</v>
      </c>
      <c r="H3149" s="2" t="s">
        <v>16216</v>
      </c>
      <c r="I3149" s="2" t="s">
        <v>16217</v>
      </c>
      <c r="J3149" s="2" t="s">
        <v>13353</v>
      </c>
      <c r="K3149" s="2" t="s">
        <v>13354</v>
      </c>
      <c r="L3149" s="2" t="s">
        <v>12900</v>
      </c>
      <c r="M3149" s="2">
        <v>480</v>
      </c>
      <c r="N3149" s="2" t="s">
        <v>10804</v>
      </c>
      <c r="O3149" s="2" t="s">
        <v>16190</v>
      </c>
      <c r="P3149" s="4">
        <v>1</v>
      </c>
      <c r="Q3149" s="2" t="s">
        <v>2736</v>
      </c>
      <c r="R3149" s="2" t="s">
        <v>2737</v>
      </c>
      <c r="S3149" s="2" t="s">
        <v>16218</v>
      </c>
      <c r="T3149" s="2" t="s">
        <v>43</v>
      </c>
      <c r="U3149" s="2" t="s">
        <v>4097</v>
      </c>
      <c r="V3149" s="2" t="s">
        <v>4098</v>
      </c>
      <c r="W3149" s="4">
        <v>216</v>
      </c>
      <c r="X3149" s="5">
        <v>10</v>
      </c>
      <c r="Y3149" s="5">
        <v>0</v>
      </c>
      <c r="Z3149" s="6">
        <v>39086</v>
      </c>
      <c r="AA3149" s="2" t="s">
        <v>46</v>
      </c>
    </row>
    <row r="3150" spans="1:27" ht="22.5" x14ac:dyDescent="0.25">
      <c r="A3150" s="2" t="s">
        <v>853</v>
      </c>
      <c r="B3150" s="2" t="s">
        <v>16219</v>
      </c>
      <c r="C3150" s="2" t="s">
        <v>16220</v>
      </c>
      <c r="D3150" s="2" t="s">
        <v>11027</v>
      </c>
      <c r="E3150" s="2" t="s">
        <v>16221</v>
      </c>
      <c r="F3150" s="2" t="s">
        <v>16222</v>
      </c>
      <c r="G3150" s="2" t="s">
        <v>16223</v>
      </c>
      <c r="H3150" s="2" t="s">
        <v>16224</v>
      </c>
      <c r="I3150" s="3"/>
      <c r="J3150" s="2" t="s">
        <v>10634</v>
      </c>
      <c r="K3150" s="2" t="s">
        <v>10635</v>
      </c>
      <c r="L3150" s="2" t="str">
        <f t="shared" ref="L3150:L3164" si="25">K3150</f>
        <v>Power Systems, Uninterruptible</v>
      </c>
      <c r="M3150" s="2">
        <v>683</v>
      </c>
      <c r="N3150" s="2" t="s">
        <v>16225</v>
      </c>
      <c r="O3150" s="2" t="s">
        <v>16226</v>
      </c>
      <c r="P3150" s="4">
        <v>1</v>
      </c>
      <c r="Q3150" s="2" t="s">
        <v>16227</v>
      </c>
      <c r="R3150" s="2" t="s">
        <v>16228</v>
      </c>
      <c r="S3150" s="2" t="s">
        <v>16229</v>
      </c>
      <c r="T3150" s="2" t="s">
        <v>43</v>
      </c>
      <c r="U3150" s="2" t="s">
        <v>11036</v>
      </c>
      <c r="V3150" s="2" t="s">
        <v>11037</v>
      </c>
      <c r="W3150" s="4">
        <v>270</v>
      </c>
      <c r="X3150" s="5">
        <v>5</v>
      </c>
      <c r="Y3150" s="5">
        <v>0</v>
      </c>
      <c r="Z3150" s="6">
        <v>37456</v>
      </c>
      <c r="AA3150" s="2" t="s">
        <v>46</v>
      </c>
    </row>
    <row r="3151" spans="1:27" ht="22.5" x14ac:dyDescent="0.25">
      <c r="A3151" s="2" t="s">
        <v>1446</v>
      </c>
      <c r="B3151" s="2" t="s">
        <v>4084</v>
      </c>
      <c r="C3151" s="2" t="s">
        <v>4085</v>
      </c>
      <c r="D3151" s="2" t="s">
        <v>1446</v>
      </c>
      <c r="E3151" s="2" t="s">
        <v>2552</v>
      </c>
      <c r="F3151" s="2" t="s">
        <v>16230</v>
      </c>
      <c r="G3151" s="2" t="s">
        <v>16231</v>
      </c>
      <c r="H3151" s="2" t="s">
        <v>16232</v>
      </c>
      <c r="I3151" s="3"/>
      <c r="J3151" s="2" t="s">
        <v>10634</v>
      </c>
      <c r="K3151" s="2" t="s">
        <v>10635</v>
      </c>
      <c r="L3151" s="2" t="str">
        <f t="shared" si="25"/>
        <v>Power Systems, Uninterruptible</v>
      </c>
      <c r="M3151" s="2">
        <v>693</v>
      </c>
      <c r="N3151" s="2" t="s">
        <v>16225</v>
      </c>
      <c r="O3151" s="2" t="s">
        <v>16226</v>
      </c>
      <c r="P3151" s="4">
        <v>1</v>
      </c>
      <c r="Q3151" s="2" t="s">
        <v>4252</v>
      </c>
      <c r="R3151" s="2" t="s">
        <v>4253</v>
      </c>
      <c r="S3151" s="2" t="s">
        <v>5157</v>
      </c>
      <c r="T3151" s="2" t="s">
        <v>43</v>
      </c>
      <c r="U3151" s="2" t="s">
        <v>599</v>
      </c>
      <c r="V3151" s="2" t="s">
        <v>5741</v>
      </c>
      <c r="W3151" s="4">
        <v>54</v>
      </c>
      <c r="X3151" s="5">
        <v>5</v>
      </c>
      <c r="Y3151" s="5">
        <v>0</v>
      </c>
      <c r="Z3151" s="6">
        <v>44022</v>
      </c>
      <c r="AA3151" s="2" t="s">
        <v>46</v>
      </c>
    </row>
    <row r="3152" spans="1:27" ht="22.5" x14ac:dyDescent="0.25">
      <c r="A3152" s="2" t="s">
        <v>1446</v>
      </c>
      <c r="B3152" s="2" t="s">
        <v>4084</v>
      </c>
      <c r="C3152" s="2" t="s">
        <v>4085</v>
      </c>
      <c r="D3152" s="2" t="s">
        <v>1446</v>
      </c>
      <c r="E3152" s="2" t="s">
        <v>2552</v>
      </c>
      <c r="F3152" s="2" t="s">
        <v>16233</v>
      </c>
      <c r="G3152" s="2" t="s">
        <v>16234</v>
      </c>
      <c r="H3152" s="2" t="s">
        <v>16235</v>
      </c>
      <c r="I3152" s="3"/>
      <c r="J3152" s="2" t="s">
        <v>10634</v>
      </c>
      <c r="K3152" s="2" t="s">
        <v>10635</v>
      </c>
      <c r="L3152" s="2" t="str">
        <f t="shared" si="25"/>
        <v>Power Systems, Uninterruptible</v>
      </c>
      <c r="M3152" s="2">
        <v>694</v>
      </c>
      <c r="N3152" s="2" t="s">
        <v>16225</v>
      </c>
      <c r="O3152" s="2" t="s">
        <v>16226</v>
      </c>
      <c r="P3152" s="4">
        <v>1</v>
      </c>
      <c r="Q3152" s="2" t="s">
        <v>4252</v>
      </c>
      <c r="R3152" s="2" t="s">
        <v>4253</v>
      </c>
      <c r="S3152" s="2" t="s">
        <v>5157</v>
      </c>
      <c r="T3152" s="2" t="s">
        <v>43</v>
      </c>
      <c r="U3152" s="2" t="s">
        <v>599</v>
      </c>
      <c r="V3152" s="2" t="s">
        <v>5741</v>
      </c>
      <c r="W3152" s="4">
        <v>12</v>
      </c>
      <c r="X3152" s="5">
        <v>15.25</v>
      </c>
      <c r="Y3152" s="5">
        <v>14.25</v>
      </c>
      <c r="Z3152" s="6">
        <v>45322</v>
      </c>
      <c r="AA3152" s="2" t="s">
        <v>46</v>
      </c>
    </row>
    <row r="3153" spans="1:27" ht="22.5" x14ac:dyDescent="0.25">
      <c r="A3153" s="2" t="s">
        <v>390</v>
      </c>
      <c r="B3153" s="2" t="s">
        <v>845</v>
      </c>
      <c r="C3153" s="2" t="s">
        <v>693</v>
      </c>
      <c r="D3153" s="2" t="s">
        <v>390</v>
      </c>
      <c r="E3153" s="2" t="s">
        <v>1522</v>
      </c>
      <c r="F3153" s="2" t="s">
        <v>16236</v>
      </c>
      <c r="G3153" s="2" t="s">
        <v>16237</v>
      </c>
      <c r="H3153" s="2" t="s">
        <v>16238</v>
      </c>
      <c r="I3153" s="3"/>
      <c r="J3153" s="2" t="s">
        <v>10634</v>
      </c>
      <c r="K3153" s="2" t="s">
        <v>10635</v>
      </c>
      <c r="L3153" s="2" t="str">
        <f t="shared" si="25"/>
        <v>Power Systems, Uninterruptible</v>
      </c>
      <c r="M3153" s="2">
        <v>720</v>
      </c>
      <c r="N3153" s="2" t="s">
        <v>16225</v>
      </c>
      <c r="O3153" s="2" t="s">
        <v>16226</v>
      </c>
      <c r="P3153" s="4">
        <v>1</v>
      </c>
      <c r="Q3153" s="2" t="s">
        <v>2020</v>
      </c>
      <c r="R3153" s="2" t="s">
        <v>2021</v>
      </c>
      <c r="S3153" s="2" t="s">
        <v>16239</v>
      </c>
      <c r="T3153" s="2" t="s">
        <v>43</v>
      </c>
      <c r="U3153" s="2" t="s">
        <v>1256</v>
      </c>
      <c r="V3153" s="2" t="s">
        <v>4247</v>
      </c>
      <c r="W3153" s="4">
        <v>56</v>
      </c>
      <c r="X3153" s="5">
        <v>5</v>
      </c>
      <c r="Y3153" s="5">
        <v>0</v>
      </c>
      <c r="Z3153" s="6">
        <v>43983</v>
      </c>
      <c r="AA3153" s="2" t="s">
        <v>46</v>
      </c>
    </row>
    <row r="3154" spans="1:27" ht="22.5" x14ac:dyDescent="0.25">
      <c r="A3154" s="2" t="s">
        <v>11027</v>
      </c>
      <c r="B3154" s="2" t="s">
        <v>16240</v>
      </c>
      <c r="C3154" s="2" t="s">
        <v>16241</v>
      </c>
      <c r="D3154" s="2" t="s">
        <v>853</v>
      </c>
      <c r="E3154" s="2" t="s">
        <v>16242</v>
      </c>
      <c r="F3154" s="2" t="s">
        <v>16243</v>
      </c>
      <c r="G3154" s="2" t="s">
        <v>16244</v>
      </c>
      <c r="H3154" s="2" t="s">
        <v>16245</v>
      </c>
      <c r="I3154" s="3"/>
      <c r="J3154" s="2" t="s">
        <v>10634</v>
      </c>
      <c r="K3154" s="2" t="s">
        <v>10635</v>
      </c>
      <c r="L3154" s="2" t="str">
        <f t="shared" si="25"/>
        <v>Power Systems, Uninterruptible</v>
      </c>
      <c r="M3154" s="2">
        <v>739</v>
      </c>
      <c r="N3154" s="2" t="s">
        <v>16225</v>
      </c>
      <c r="O3154" s="2" t="s">
        <v>16226</v>
      </c>
      <c r="P3154" s="4">
        <v>1</v>
      </c>
      <c r="Q3154" s="2" t="s">
        <v>16246</v>
      </c>
      <c r="R3154" s="2" t="s">
        <v>16247</v>
      </c>
      <c r="S3154" s="2" t="s">
        <v>42</v>
      </c>
      <c r="T3154" s="2" t="s">
        <v>43</v>
      </c>
      <c r="U3154" s="2" t="s">
        <v>2558</v>
      </c>
      <c r="V3154" s="2" t="s">
        <v>2559</v>
      </c>
      <c r="W3154" s="4">
        <v>205</v>
      </c>
      <c r="X3154" s="5">
        <v>5</v>
      </c>
      <c r="Y3154" s="5">
        <v>0</v>
      </c>
      <c r="Z3154" s="6">
        <v>39443</v>
      </c>
      <c r="AA3154" s="2" t="s">
        <v>46</v>
      </c>
    </row>
    <row r="3155" spans="1:27" ht="22.5" x14ac:dyDescent="0.25">
      <c r="A3155" s="2" t="s">
        <v>11027</v>
      </c>
      <c r="B3155" s="2" t="s">
        <v>11028</v>
      </c>
      <c r="C3155" s="2" t="s">
        <v>11029</v>
      </c>
      <c r="D3155" s="2" t="s">
        <v>11027</v>
      </c>
      <c r="E3155" s="2" t="s">
        <v>16221</v>
      </c>
      <c r="F3155" s="2" t="s">
        <v>16248</v>
      </c>
      <c r="G3155" s="2" t="s">
        <v>16249</v>
      </c>
      <c r="H3155" s="2" t="s">
        <v>16250</v>
      </c>
      <c r="I3155" s="3"/>
      <c r="J3155" s="2" t="s">
        <v>10634</v>
      </c>
      <c r="K3155" s="2" t="s">
        <v>10635</v>
      </c>
      <c r="L3155" s="2" t="str">
        <f t="shared" si="25"/>
        <v>Power Systems, Uninterruptible</v>
      </c>
      <c r="M3155" s="2">
        <v>742</v>
      </c>
      <c r="N3155" s="2" t="s">
        <v>16225</v>
      </c>
      <c r="O3155" s="2" t="s">
        <v>16226</v>
      </c>
      <c r="P3155" s="4">
        <v>1</v>
      </c>
      <c r="Q3155" s="2" t="s">
        <v>16227</v>
      </c>
      <c r="R3155" s="2" t="s">
        <v>16228</v>
      </c>
      <c r="S3155" s="2" t="s">
        <v>16251</v>
      </c>
      <c r="T3155" s="2" t="s">
        <v>43</v>
      </c>
      <c r="U3155" s="2" t="s">
        <v>11036</v>
      </c>
      <c r="V3155" s="2" t="s">
        <v>11037</v>
      </c>
      <c r="W3155" s="4">
        <v>197</v>
      </c>
      <c r="X3155" s="5">
        <v>5</v>
      </c>
      <c r="Y3155" s="5">
        <v>0</v>
      </c>
      <c r="Z3155" s="6">
        <v>39672</v>
      </c>
      <c r="AA3155" s="2" t="s">
        <v>46</v>
      </c>
    </row>
    <row r="3156" spans="1:27" ht="22.5" x14ac:dyDescent="0.25">
      <c r="A3156" s="2" t="s">
        <v>11027</v>
      </c>
      <c r="B3156" s="2" t="s">
        <v>11028</v>
      </c>
      <c r="C3156" s="2" t="s">
        <v>11029</v>
      </c>
      <c r="D3156" s="2" t="s">
        <v>11027</v>
      </c>
      <c r="E3156" s="2" t="s">
        <v>16221</v>
      </c>
      <c r="F3156" s="2" t="s">
        <v>16252</v>
      </c>
      <c r="G3156" s="2" t="s">
        <v>16253</v>
      </c>
      <c r="H3156" s="2" t="s">
        <v>16254</v>
      </c>
      <c r="I3156" s="3"/>
      <c r="J3156" s="2" t="s">
        <v>10634</v>
      </c>
      <c r="K3156" s="2" t="s">
        <v>10635</v>
      </c>
      <c r="L3156" s="2" t="str">
        <f t="shared" si="25"/>
        <v>Power Systems, Uninterruptible</v>
      </c>
      <c r="M3156" s="2">
        <v>743</v>
      </c>
      <c r="N3156" s="2" t="s">
        <v>16225</v>
      </c>
      <c r="O3156" s="2" t="s">
        <v>16226</v>
      </c>
      <c r="P3156" s="4">
        <v>1</v>
      </c>
      <c r="Q3156" s="2" t="s">
        <v>16227</v>
      </c>
      <c r="R3156" s="2" t="s">
        <v>16228</v>
      </c>
      <c r="S3156" s="2" t="s">
        <v>16229</v>
      </c>
      <c r="T3156" s="2" t="s">
        <v>43</v>
      </c>
      <c r="U3156" s="2" t="s">
        <v>11036</v>
      </c>
      <c r="V3156" s="2" t="s">
        <v>11037</v>
      </c>
      <c r="W3156" s="4">
        <v>197</v>
      </c>
      <c r="X3156" s="5">
        <v>5</v>
      </c>
      <c r="Y3156" s="5">
        <v>0</v>
      </c>
      <c r="Z3156" s="6">
        <v>39672</v>
      </c>
      <c r="AA3156" s="2" t="s">
        <v>46</v>
      </c>
    </row>
    <row r="3157" spans="1:27" ht="22.5" x14ac:dyDescent="0.25">
      <c r="A3157" s="2" t="s">
        <v>11027</v>
      </c>
      <c r="B3157" s="2" t="s">
        <v>11028</v>
      </c>
      <c r="C3157" s="2" t="s">
        <v>11029</v>
      </c>
      <c r="D3157" s="2" t="s">
        <v>11027</v>
      </c>
      <c r="E3157" s="2" t="s">
        <v>16221</v>
      </c>
      <c r="F3157" s="2" t="s">
        <v>16255</v>
      </c>
      <c r="G3157" s="2" t="s">
        <v>16256</v>
      </c>
      <c r="H3157" s="2" t="s">
        <v>16257</v>
      </c>
      <c r="I3157" s="3"/>
      <c r="J3157" s="2" t="s">
        <v>10634</v>
      </c>
      <c r="K3157" s="2" t="s">
        <v>10635</v>
      </c>
      <c r="L3157" s="2" t="str">
        <f t="shared" si="25"/>
        <v>Power Systems, Uninterruptible</v>
      </c>
      <c r="M3157" s="2">
        <v>744</v>
      </c>
      <c r="N3157" s="2" t="s">
        <v>16225</v>
      </c>
      <c r="O3157" s="2" t="s">
        <v>16226</v>
      </c>
      <c r="P3157" s="4">
        <v>1</v>
      </c>
      <c r="Q3157" s="2" t="s">
        <v>16227</v>
      </c>
      <c r="R3157" s="2" t="s">
        <v>16228</v>
      </c>
      <c r="S3157" s="2" t="s">
        <v>16258</v>
      </c>
      <c r="T3157" s="2" t="s">
        <v>43</v>
      </c>
      <c r="U3157" s="2" t="s">
        <v>11036</v>
      </c>
      <c r="V3157" s="2" t="s">
        <v>11037</v>
      </c>
      <c r="W3157" s="4">
        <v>185</v>
      </c>
      <c r="X3157" s="5">
        <v>5</v>
      </c>
      <c r="Y3157" s="5">
        <v>0</v>
      </c>
      <c r="Z3157" s="6">
        <v>40030</v>
      </c>
      <c r="AA3157" s="2" t="s">
        <v>46</v>
      </c>
    </row>
    <row r="3158" spans="1:27" ht="22.5" x14ac:dyDescent="0.25">
      <c r="A3158" s="2" t="s">
        <v>11027</v>
      </c>
      <c r="B3158" s="2" t="s">
        <v>11028</v>
      </c>
      <c r="C3158" s="2" t="s">
        <v>11029</v>
      </c>
      <c r="D3158" s="2" t="s">
        <v>11027</v>
      </c>
      <c r="E3158" s="2" t="s">
        <v>16221</v>
      </c>
      <c r="F3158" s="2" t="s">
        <v>16259</v>
      </c>
      <c r="G3158" s="2" t="s">
        <v>16260</v>
      </c>
      <c r="H3158" s="2" t="s">
        <v>16261</v>
      </c>
      <c r="I3158" s="3"/>
      <c r="J3158" s="2" t="s">
        <v>10634</v>
      </c>
      <c r="K3158" s="2" t="s">
        <v>10635</v>
      </c>
      <c r="L3158" s="2" t="str">
        <f t="shared" si="25"/>
        <v>Power Systems, Uninterruptible</v>
      </c>
      <c r="M3158" s="2">
        <v>745</v>
      </c>
      <c r="N3158" s="2" t="s">
        <v>16225</v>
      </c>
      <c r="O3158" s="2" t="s">
        <v>16226</v>
      </c>
      <c r="P3158" s="4">
        <v>1</v>
      </c>
      <c r="Q3158" s="2" t="s">
        <v>16227</v>
      </c>
      <c r="R3158" s="2" t="s">
        <v>16228</v>
      </c>
      <c r="S3158" s="2" t="s">
        <v>16229</v>
      </c>
      <c r="T3158" s="2" t="s">
        <v>43</v>
      </c>
      <c r="U3158" s="2" t="s">
        <v>11036</v>
      </c>
      <c r="V3158" s="2" t="s">
        <v>11037</v>
      </c>
      <c r="W3158" s="4">
        <v>185</v>
      </c>
      <c r="X3158" s="5">
        <v>5</v>
      </c>
      <c r="Y3158" s="5">
        <v>0</v>
      </c>
      <c r="Z3158" s="6">
        <v>40056</v>
      </c>
      <c r="AA3158" s="2" t="s">
        <v>46</v>
      </c>
    </row>
    <row r="3159" spans="1:27" ht="22.5" x14ac:dyDescent="0.25">
      <c r="A3159" s="2" t="s">
        <v>11027</v>
      </c>
      <c r="B3159" s="2" t="s">
        <v>11028</v>
      </c>
      <c r="C3159" s="2" t="s">
        <v>11029</v>
      </c>
      <c r="D3159" s="2" t="s">
        <v>11027</v>
      </c>
      <c r="E3159" s="2" t="s">
        <v>16221</v>
      </c>
      <c r="F3159" s="2" t="s">
        <v>16262</v>
      </c>
      <c r="G3159" s="2" t="s">
        <v>16263</v>
      </c>
      <c r="H3159" s="2" t="s">
        <v>16264</v>
      </c>
      <c r="I3159" s="3"/>
      <c r="J3159" s="2" t="s">
        <v>10634</v>
      </c>
      <c r="K3159" s="2" t="s">
        <v>10635</v>
      </c>
      <c r="L3159" s="2" t="str">
        <f t="shared" si="25"/>
        <v>Power Systems, Uninterruptible</v>
      </c>
      <c r="M3159" s="2">
        <v>746</v>
      </c>
      <c r="N3159" s="2" t="s">
        <v>16225</v>
      </c>
      <c r="O3159" s="2" t="s">
        <v>16226</v>
      </c>
      <c r="P3159" s="4">
        <v>1</v>
      </c>
      <c r="Q3159" s="2" t="s">
        <v>16227</v>
      </c>
      <c r="R3159" s="2" t="s">
        <v>16228</v>
      </c>
      <c r="S3159" s="2" t="s">
        <v>16229</v>
      </c>
      <c r="T3159" s="2" t="s">
        <v>43</v>
      </c>
      <c r="U3159" s="2" t="s">
        <v>11036</v>
      </c>
      <c r="V3159" s="2" t="s">
        <v>11037</v>
      </c>
      <c r="W3159" s="4">
        <v>216</v>
      </c>
      <c r="X3159" s="5">
        <v>5</v>
      </c>
      <c r="Y3159" s="5">
        <v>0</v>
      </c>
      <c r="Z3159" s="6">
        <v>39105</v>
      </c>
      <c r="AA3159" s="2" t="s">
        <v>46</v>
      </c>
    </row>
    <row r="3160" spans="1:27" ht="22.5" x14ac:dyDescent="0.25">
      <c r="A3160" s="2" t="s">
        <v>11027</v>
      </c>
      <c r="B3160" s="2" t="s">
        <v>16265</v>
      </c>
      <c r="C3160" s="2" t="s">
        <v>16266</v>
      </c>
      <c r="D3160" s="2" t="s">
        <v>11027</v>
      </c>
      <c r="E3160" s="2" t="s">
        <v>16267</v>
      </c>
      <c r="F3160" s="2" t="s">
        <v>16268</v>
      </c>
      <c r="G3160" s="2" t="s">
        <v>16269</v>
      </c>
      <c r="H3160" s="2" t="s">
        <v>16270</v>
      </c>
      <c r="I3160" s="3"/>
      <c r="J3160" s="2" t="s">
        <v>10634</v>
      </c>
      <c r="K3160" s="2" t="s">
        <v>10635</v>
      </c>
      <c r="L3160" s="2" t="str">
        <f t="shared" si="25"/>
        <v>Power Systems, Uninterruptible</v>
      </c>
      <c r="M3160" s="2">
        <v>747</v>
      </c>
      <c r="N3160" s="2" t="s">
        <v>16225</v>
      </c>
      <c r="O3160" s="2" t="s">
        <v>16226</v>
      </c>
      <c r="P3160" s="4">
        <v>1</v>
      </c>
      <c r="Q3160" s="2" t="s">
        <v>16271</v>
      </c>
      <c r="R3160" s="2" t="s">
        <v>16272</v>
      </c>
      <c r="S3160" s="2" t="s">
        <v>42</v>
      </c>
      <c r="T3160" s="2" t="s">
        <v>43</v>
      </c>
      <c r="U3160" s="2" t="s">
        <v>11036</v>
      </c>
      <c r="V3160" s="2" t="s">
        <v>11037</v>
      </c>
      <c r="W3160" s="4">
        <v>103</v>
      </c>
      <c r="X3160" s="5">
        <v>5</v>
      </c>
      <c r="Y3160" s="5">
        <v>0</v>
      </c>
      <c r="Z3160" s="6">
        <v>42537</v>
      </c>
      <c r="AA3160" s="2" t="s">
        <v>46</v>
      </c>
    </row>
    <row r="3161" spans="1:27" ht="22.5" x14ac:dyDescent="0.25">
      <c r="A3161" s="2" t="s">
        <v>1386</v>
      </c>
      <c r="B3161" s="2" t="s">
        <v>1565</v>
      </c>
      <c r="C3161" s="2" t="s">
        <v>1566</v>
      </c>
      <c r="D3161" s="2" t="s">
        <v>1386</v>
      </c>
      <c r="E3161" s="2" t="s">
        <v>1567</v>
      </c>
      <c r="F3161" s="2" t="s">
        <v>16273</v>
      </c>
      <c r="G3161" s="2" t="s">
        <v>16274</v>
      </c>
      <c r="H3161" s="2" t="s">
        <v>16275</v>
      </c>
      <c r="I3161" s="2" t="s">
        <v>16276</v>
      </c>
      <c r="J3161" s="2" t="s">
        <v>10495</v>
      </c>
      <c r="K3161" s="2" t="s">
        <v>10496</v>
      </c>
      <c r="L3161" s="2" t="str">
        <f t="shared" si="25"/>
        <v>Radiation Survey Meters, Geige</v>
      </c>
      <c r="M3161" s="2">
        <v>805</v>
      </c>
      <c r="N3161" s="2" t="s">
        <v>16277</v>
      </c>
      <c r="O3161" s="2" t="s">
        <v>16278</v>
      </c>
      <c r="P3161" s="4">
        <v>1</v>
      </c>
      <c r="Q3161" s="2" t="s">
        <v>2515</v>
      </c>
      <c r="R3161" s="2" t="s">
        <v>2516</v>
      </c>
      <c r="S3161" s="2" t="s">
        <v>238</v>
      </c>
      <c r="T3161" s="2" t="s">
        <v>43</v>
      </c>
      <c r="U3161" s="2" t="s">
        <v>44</v>
      </c>
      <c r="V3161" s="2" t="s">
        <v>179</v>
      </c>
      <c r="W3161" s="4">
        <v>192</v>
      </c>
      <c r="X3161" s="5">
        <v>5</v>
      </c>
      <c r="Y3161" s="5">
        <v>0</v>
      </c>
      <c r="Z3161" s="6">
        <v>39822</v>
      </c>
      <c r="AA3161" s="2" t="s">
        <v>46</v>
      </c>
    </row>
    <row r="3162" spans="1:27" ht="22.5" x14ac:dyDescent="0.25">
      <c r="A3162" s="2" t="s">
        <v>853</v>
      </c>
      <c r="B3162" s="2" t="s">
        <v>8790</v>
      </c>
      <c r="C3162" s="2" t="s">
        <v>8791</v>
      </c>
      <c r="D3162" s="2" t="s">
        <v>853</v>
      </c>
      <c r="E3162" s="2" t="s">
        <v>8764</v>
      </c>
      <c r="F3162" s="2" t="s">
        <v>16279</v>
      </c>
      <c r="G3162" s="2" t="s">
        <v>16280</v>
      </c>
      <c r="H3162" s="2" t="s">
        <v>16281</v>
      </c>
      <c r="I3162" s="3"/>
      <c r="J3162" s="2" t="s">
        <v>14214</v>
      </c>
      <c r="K3162" s="2" t="s">
        <v>14215</v>
      </c>
      <c r="L3162" s="2" t="str">
        <f t="shared" si="25"/>
        <v>Recorders, Tape, Video</v>
      </c>
      <c r="M3162" s="2">
        <v>1609</v>
      </c>
      <c r="N3162" s="2" t="s">
        <v>15922</v>
      </c>
      <c r="O3162" s="2" t="s">
        <v>16282</v>
      </c>
      <c r="P3162" s="4">
        <v>1</v>
      </c>
      <c r="Q3162" s="2" t="s">
        <v>8977</v>
      </c>
      <c r="R3162" s="2" t="s">
        <v>8978</v>
      </c>
      <c r="S3162" s="2" t="s">
        <v>238</v>
      </c>
      <c r="T3162" s="2" t="s">
        <v>6574</v>
      </c>
      <c r="U3162" s="2" t="s">
        <v>2558</v>
      </c>
      <c r="V3162" s="2" t="s">
        <v>10660</v>
      </c>
      <c r="W3162" s="4">
        <v>313</v>
      </c>
      <c r="X3162" s="5">
        <v>5</v>
      </c>
      <c r="Y3162" s="5">
        <v>0</v>
      </c>
      <c r="Z3162" s="6">
        <v>36143</v>
      </c>
      <c r="AA3162" s="2" t="s">
        <v>46</v>
      </c>
    </row>
    <row r="3163" spans="1:27" ht="22.5" x14ac:dyDescent="0.25">
      <c r="A3163" s="2" t="s">
        <v>390</v>
      </c>
      <c r="B3163" s="2" t="s">
        <v>2550</v>
      </c>
      <c r="C3163" s="2" t="s">
        <v>2551</v>
      </c>
      <c r="D3163" s="2" t="s">
        <v>390</v>
      </c>
      <c r="E3163" s="2" t="s">
        <v>2436</v>
      </c>
      <c r="F3163" s="2" t="s">
        <v>16283</v>
      </c>
      <c r="G3163" s="2" t="s">
        <v>16284</v>
      </c>
      <c r="H3163" s="2" t="s">
        <v>16285</v>
      </c>
      <c r="I3163" s="3"/>
      <c r="J3163" s="2" t="s">
        <v>14214</v>
      </c>
      <c r="K3163" s="2" t="s">
        <v>14215</v>
      </c>
      <c r="L3163" s="2" t="str">
        <f t="shared" si="25"/>
        <v>Recorders, Tape, Video</v>
      </c>
      <c r="M3163" s="2">
        <v>1610</v>
      </c>
      <c r="N3163" s="2" t="s">
        <v>15922</v>
      </c>
      <c r="O3163" s="2" t="s">
        <v>16282</v>
      </c>
      <c r="P3163" s="4">
        <v>1</v>
      </c>
      <c r="Q3163" s="2" t="s">
        <v>3409</v>
      </c>
      <c r="R3163" s="2" t="s">
        <v>3410</v>
      </c>
      <c r="S3163" s="2" t="s">
        <v>16286</v>
      </c>
      <c r="T3163" s="2" t="s">
        <v>6574</v>
      </c>
      <c r="U3163" s="2" t="s">
        <v>44</v>
      </c>
      <c r="V3163" s="2" t="s">
        <v>179</v>
      </c>
      <c r="W3163" s="4">
        <v>360</v>
      </c>
      <c r="X3163" s="5">
        <v>5</v>
      </c>
      <c r="Y3163" s="5">
        <v>0</v>
      </c>
      <c r="Z3163" s="6">
        <v>34710</v>
      </c>
      <c r="AA3163" s="2" t="s">
        <v>46</v>
      </c>
    </row>
    <row r="3164" spans="1:27" ht="22.5" x14ac:dyDescent="0.25">
      <c r="A3164" s="2" t="s">
        <v>829</v>
      </c>
      <c r="B3164" s="2" t="s">
        <v>2550</v>
      </c>
      <c r="C3164" s="2" t="s">
        <v>2551</v>
      </c>
      <c r="D3164" s="2" t="s">
        <v>829</v>
      </c>
      <c r="E3164" s="2" t="s">
        <v>2436</v>
      </c>
      <c r="F3164" s="2" t="s">
        <v>16287</v>
      </c>
      <c r="G3164" s="2" t="s">
        <v>16288</v>
      </c>
      <c r="H3164" s="2" t="s">
        <v>1038</v>
      </c>
      <c r="I3164" s="2" t="s">
        <v>11003</v>
      </c>
      <c r="J3164" s="2" t="s">
        <v>14214</v>
      </c>
      <c r="K3164" s="2" t="s">
        <v>14215</v>
      </c>
      <c r="L3164" s="2" t="str">
        <f t="shared" si="25"/>
        <v>Recorders, Tape, Video</v>
      </c>
      <c r="M3164" s="2">
        <v>1611</v>
      </c>
      <c r="N3164" s="2" t="s">
        <v>15922</v>
      </c>
      <c r="O3164" s="2" t="s">
        <v>16282</v>
      </c>
      <c r="P3164" s="4">
        <v>1</v>
      </c>
      <c r="Q3164" s="2" t="s">
        <v>8130</v>
      </c>
      <c r="R3164" s="2" t="s">
        <v>8131</v>
      </c>
      <c r="S3164" s="2" t="s">
        <v>8248</v>
      </c>
      <c r="T3164" s="2" t="s">
        <v>6574</v>
      </c>
      <c r="U3164" s="2" t="s">
        <v>44</v>
      </c>
      <c r="V3164" s="2" t="s">
        <v>179</v>
      </c>
      <c r="W3164" s="4">
        <v>156</v>
      </c>
      <c r="X3164" s="5">
        <v>5</v>
      </c>
      <c r="Y3164" s="5">
        <v>0</v>
      </c>
      <c r="Z3164" s="6">
        <v>40918</v>
      </c>
      <c r="AA3164" s="2" t="s">
        <v>46</v>
      </c>
    </row>
    <row r="3165" spans="1:27" ht="22.5" x14ac:dyDescent="0.25">
      <c r="A3165" s="2" t="s">
        <v>1386</v>
      </c>
      <c r="B3165" s="2" t="s">
        <v>1565</v>
      </c>
      <c r="C3165" s="2" t="s">
        <v>1566</v>
      </c>
      <c r="D3165" s="2" t="s">
        <v>1386</v>
      </c>
      <c r="E3165" s="2" t="s">
        <v>1567</v>
      </c>
      <c r="F3165" s="2" t="s">
        <v>2510</v>
      </c>
      <c r="G3165" s="2" t="s">
        <v>2511</v>
      </c>
      <c r="H3165" s="2" t="s">
        <v>2512</v>
      </c>
      <c r="I3165" s="2" t="s">
        <v>2513</v>
      </c>
      <c r="J3165" s="2" t="s">
        <v>1572</v>
      </c>
      <c r="K3165" s="2" t="s">
        <v>81</v>
      </c>
      <c r="L3165" s="2" t="s">
        <v>82</v>
      </c>
      <c r="M3165" s="2">
        <v>1616</v>
      </c>
      <c r="N3165" s="2" t="s">
        <v>38</v>
      </c>
      <c r="O3165" s="2" t="s">
        <v>2514</v>
      </c>
      <c r="P3165" s="4">
        <v>1</v>
      </c>
      <c r="Q3165" s="2" t="s">
        <v>2515</v>
      </c>
      <c r="R3165" s="2" t="s">
        <v>2516</v>
      </c>
      <c r="S3165" s="2" t="s">
        <v>42</v>
      </c>
      <c r="T3165" s="2" t="s">
        <v>86</v>
      </c>
      <c r="U3165" s="2" t="s">
        <v>44</v>
      </c>
      <c r="V3165" s="2" t="s">
        <v>179</v>
      </c>
      <c r="W3165" s="4">
        <v>113</v>
      </c>
      <c r="X3165" s="5">
        <v>5</v>
      </c>
      <c r="Y3165" s="5">
        <v>0</v>
      </c>
      <c r="Z3165" s="6">
        <v>42244</v>
      </c>
      <c r="AA3165" s="2" t="s">
        <v>46</v>
      </c>
    </row>
    <row r="3166" spans="1:27" ht="22.5" x14ac:dyDescent="0.25">
      <c r="A3166" s="2" t="s">
        <v>441</v>
      </c>
      <c r="B3166" s="2" t="s">
        <v>1483</v>
      </c>
      <c r="C3166" s="2" t="s">
        <v>1484</v>
      </c>
      <c r="D3166" s="2" t="s">
        <v>441</v>
      </c>
      <c r="E3166" s="2" t="s">
        <v>1485</v>
      </c>
      <c r="F3166" s="2" t="s">
        <v>6585</v>
      </c>
      <c r="G3166" s="2" t="s">
        <v>6586</v>
      </c>
      <c r="H3166" s="2" t="s">
        <v>6587</v>
      </c>
      <c r="I3166" s="2" t="s">
        <v>6588</v>
      </c>
      <c r="J3166" s="2" t="s">
        <v>1572</v>
      </c>
      <c r="K3166" s="2" t="s">
        <v>81</v>
      </c>
      <c r="L3166" s="2" t="s">
        <v>82</v>
      </c>
      <c r="M3166" s="2">
        <v>1631</v>
      </c>
      <c r="N3166" s="2" t="s">
        <v>38</v>
      </c>
      <c r="O3166" s="2" t="s">
        <v>2514</v>
      </c>
      <c r="P3166" s="4">
        <v>1</v>
      </c>
      <c r="Q3166" s="2" t="s">
        <v>6297</v>
      </c>
      <c r="R3166" s="2" t="s">
        <v>6298</v>
      </c>
      <c r="S3166" s="2" t="s">
        <v>42</v>
      </c>
      <c r="T3166" s="2" t="s">
        <v>86</v>
      </c>
      <c r="U3166" s="2" t="s">
        <v>44</v>
      </c>
      <c r="V3166" s="2" t="s">
        <v>179</v>
      </c>
      <c r="W3166" s="4">
        <v>73</v>
      </c>
      <c r="X3166" s="5">
        <v>5</v>
      </c>
      <c r="Y3166" s="5">
        <v>0</v>
      </c>
      <c r="Z3166" s="6">
        <v>43451</v>
      </c>
      <c r="AA3166" s="2" t="s">
        <v>46</v>
      </c>
    </row>
    <row r="3167" spans="1:27" ht="22.5" x14ac:dyDescent="0.25">
      <c r="A3167" s="2" t="s">
        <v>853</v>
      </c>
      <c r="B3167" s="2" t="s">
        <v>1565</v>
      </c>
      <c r="C3167" s="2" t="s">
        <v>1566</v>
      </c>
      <c r="D3167" s="2" t="s">
        <v>853</v>
      </c>
      <c r="E3167" s="2" t="s">
        <v>1567</v>
      </c>
      <c r="F3167" s="2" t="s">
        <v>2517</v>
      </c>
      <c r="G3167" s="2" t="s">
        <v>2518</v>
      </c>
      <c r="H3167" s="2" t="s">
        <v>2519</v>
      </c>
      <c r="I3167" s="2" t="s">
        <v>2520</v>
      </c>
      <c r="J3167" s="2" t="s">
        <v>1572</v>
      </c>
      <c r="K3167" s="2" t="s">
        <v>81</v>
      </c>
      <c r="L3167" s="2" t="s">
        <v>82</v>
      </c>
      <c r="M3167" s="2">
        <v>1639</v>
      </c>
      <c r="N3167" s="2" t="s">
        <v>38</v>
      </c>
      <c r="O3167" s="2" t="s">
        <v>2514</v>
      </c>
      <c r="P3167" s="4">
        <v>1</v>
      </c>
      <c r="Q3167" s="2" t="s">
        <v>2521</v>
      </c>
      <c r="R3167" s="2" t="s">
        <v>2522</v>
      </c>
      <c r="S3167" s="2" t="s">
        <v>2523</v>
      </c>
      <c r="T3167" s="2" t="s">
        <v>86</v>
      </c>
      <c r="U3167" s="2" t="s">
        <v>44</v>
      </c>
      <c r="V3167" s="2" t="s">
        <v>179</v>
      </c>
      <c r="W3167" s="4">
        <v>141</v>
      </c>
      <c r="X3167" s="5">
        <v>5</v>
      </c>
      <c r="Y3167" s="5">
        <v>0</v>
      </c>
      <c r="Z3167" s="6">
        <v>41395</v>
      </c>
      <c r="AA3167" s="2" t="s">
        <v>46</v>
      </c>
    </row>
    <row r="3168" spans="1:27" ht="22.5" x14ac:dyDescent="0.25">
      <c r="A3168" s="2" t="s">
        <v>1777</v>
      </c>
      <c r="B3168" s="2" t="s">
        <v>1565</v>
      </c>
      <c r="C3168" s="2" t="s">
        <v>1566</v>
      </c>
      <c r="D3168" s="2" t="s">
        <v>1777</v>
      </c>
      <c r="E3168" s="2" t="s">
        <v>1522</v>
      </c>
      <c r="F3168" s="2" t="s">
        <v>2524</v>
      </c>
      <c r="G3168" s="2" t="s">
        <v>2525</v>
      </c>
      <c r="H3168" s="2" t="s">
        <v>2526</v>
      </c>
      <c r="I3168" s="2" t="s">
        <v>2527</v>
      </c>
      <c r="J3168" s="2" t="s">
        <v>1572</v>
      </c>
      <c r="K3168" s="2" t="s">
        <v>81</v>
      </c>
      <c r="L3168" s="2" t="s">
        <v>82</v>
      </c>
      <c r="M3168" s="2">
        <v>1643</v>
      </c>
      <c r="N3168" s="2" t="s">
        <v>38</v>
      </c>
      <c r="O3168" s="2" t="s">
        <v>2514</v>
      </c>
      <c r="P3168" s="4">
        <v>1</v>
      </c>
      <c r="Q3168" s="2" t="s">
        <v>1840</v>
      </c>
      <c r="R3168" s="2" t="s">
        <v>1841</v>
      </c>
      <c r="S3168" s="2" t="s">
        <v>42</v>
      </c>
      <c r="T3168" s="2" t="s">
        <v>86</v>
      </c>
      <c r="U3168" s="2" t="s">
        <v>44</v>
      </c>
      <c r="V3168" s="2" t="s">
        <v>179</v>
      </c>
      <c r="W3168" s="4">
        <v>75</v>
      </c>
      <c r="X3168" s="5">
        <v>5</v>
      </c>
      <c r="Y3168" s="5">
        <v>0</v>
      </c>
      <c r="Z3168" s="6">
        <v>43389</v>
      </c>
      <c r="AA3168" s="2" t="s">
        <v>46</v>
      </c>
    </row>
    <row r="3169" spans="1:27" ht="22.5" x14ac:dyDescent="0.25">
      <c r="A3169" s="2" t="s">
        <v>452</v>
      </c>
      <c r="B3169" s="2" t="s">
        <v>1565</v>
      </c>
      <c r="C3169" s="2" t="s">
        <v>1566</v>
      </c>
      <c r="D3169" s="2" t="s">
        <v>452</v>
      </c>
      <c r="E3169" s="2" t="s">
        <v>1567</v>
      </c>
      <c r="F3169" s="2" t="s">
        <v>6581</v>
      </c>
      <c r="G3169" s="2" t="s">
        <v>6582</v>
      </c>
      <c r="H3169" s="2" t="s">
        <v>6583</v>
      </c>
      <c r="I3169" s="2" t="s">
        <v>6584</v>
      </c>
      <c r="J3169" s="2" t="s">
        <v>1572</v>
      </c>
      <c r="K3169" s="2" t="s">
        <v>81</v>
      </c>
      <c r="L3169" s="2" t="s">
        <v>82</v>
      </c>
      <c r="M3169" s="2">
        <v>1647</v>
      </c>
      <c r="N3169" s="2" t="s">
        <v>38</v>
      </c>
      <c r="O3169" s="2" t="s">
        <v>2514</v>
      </c>
      <c r="P3169" s="4">
        <v>1</v>
      </c>
      <c r="Q3169" s="2" t="s">
        <v>6338</v>
      </c>
      <c r="R3169" s="2" t="s">
        <v>6339</v>
      </c>
      <c r="S3169" s="2" t="s">
        <v>42</v>
      </c>
      <c r="T3169" s="2" t="s">
        <v>86</v>
      </c>
      <c r="U3169" s="2" t="s">
        <v>44</v>
      </c>
      <c r="V3169" s="2" t="s">
        <v>179</v>
      </c>
      <c r="W3169" s="4">
        <v>109</v>
      </c>
      <c r="X3169" s="5">
        <v>5</v>
      </c>
      <c r="Y3169" s="5">
        <v>0</v>
      </c>
      <c r="Z3169" s="6">
        <v>42366</v>
      </c>
      <c r="AA3169" s="2" t="s">
        <v>46</v>
      </c>
    </row>
    <row r="3170" spans="1:27" ht="22.5" x14ac:dyDescent="0.25">
      <c r="A3170" s="2" t="s">
        <v>1446</v>
      </c>
      <c r="B3170" s="2" t="s">
        <v>1565</v>
      </c>
      <c r="C3170" s="2" t="s">
        <v>1566</v>
      </c>
      <c r="D3170" s="2" t="s">
        <v>1446</v>
      </c>
      <c r="E3170" s="2" t="s">
        <v>1567</v>
      </c>
      <c r="F3170" s="2" t="s">
        <v>2528</v>
      </c>
      <c r="G3170" s="2" t="s">
        <v>2529</v>
      </c>
      <c r="H3170" s="2" t="s">
        <v>2530</v>
      </c>
      <c r="I3170" s="2" t="s">
        <v>2531</v>
      </c>
      <c r="J3170" s="2" t="s">
        <v>1572</v>
      </c>
      <c r="K3170" s="2" t="s">
        <v>81</v>
      </c>
      <c r="L3170" s="2" t="s">
        <v>82</v>
      </c>
      <c r="M3170" s="2">
        <v>1657</v>
      </c>
      <c r="N3170" s="2" t="s">
        <v>38</v>
      </c>
      <c r="O3170" s="2" t="s">
        <v>2514</v>
      </c>
      <c r="P3170" s="4">
        <v>1</v>
      </c>
      <c r="Q3170" s="2" t="s">
        <v>2532</v>
      </c>
      <c r="R3170" s="2" t="s">
        <v>2533</v>
      </c>
      <c r="S3170" s="2" t="s">
        <v>238</v>
      </c>
      <c r="T3170" s="2" t="s">
        <v>86</v>
      </c>
      <c r="U3170" s="2" t="s">
        <v>44</v>
      </c>
      <c r="V3170" s="2" t="s">
        <v>179</v>
      </c>
      <c r="W3170" s="4">
        <v>110</v>
      </c>
      <c r="X3170" s="5">
        <v>5</v>
      </c>
      <c r="Y3170" s="5">
        <v>0</v>
      </c>
      <c r="Z3170" s="6">
        <v>42318</v>
      </c>
      <c r="AA3170" s="2" t="s">
        <v>46</v>
      </c>
    </row>
    <row r="3171" spans="1:27" ht="22.5" x14ac:dyDescent="0.25">
      <c r="A3171" s="2" t="s">
        <v>1446</v>
      </c>
      <c r="B3171" s="2" t="s">
        <v>1565</v>
      </c>
      <c r="C3171" s="2" t="s">
        <v>1566</v>
      </c>
      <c r="D3171" s="2" t="s">
        <v>1446</v>
      </c>
      <c r="E3171" s="2" t="s">
        <v>1567</v>
      </c>
      <c r="F3171" s="2" t="s">
        <v>2534</v>
      </c>
      <c r="G3171" s="2" t="s">
        <v>2535</v>
      </c>
      <c r="H3171" s="2" t="s">
        <v>2536</v>
      </c>
      <c r="I3171" s="2" t="s">
        <v>2537</v>
      </c>
      <c r="J3171" s="2" t="s">
        <v>1572</v>
      </c>
      <c r="K3171" s="2" t="s">
        <v>81</v>
      </c>
      <c r="L3171" s="2" t="s">
        <v>82</v>
      </c>
      <c r="M3171" s="2">
        <v>1658</v>
      </c>
      <c r="N3171" s="2" t="s">
        <v>38</v>
      </c>
      <c r="O3171" s="2" t="s">
        <v>2514</v>
      </c>
      <c r="P3171" s="4">
        <v>1</v>
      </c>
      <c r="Q3171" s="2" t="s">
        <v>2532</v>
      </c>
      <c r="R3171" s="2" t="s">
        <v>2533</v>
      </c>
      <c r="S3171" s="2" t="s">
        <v>42</v>
      </c>
      <c r="T3171" s="2" t="s">
        <v>86</v>
      </c>
      <c r="U3171" s="2" t="s">
        <v>44</v>
      </c>
      <c r="V3171" s="2" t="s">
        <v>179</v>
      </c>
      <c r="W3171" s="4">
        <v>67</v>
      </c>
      <c r="X3171" s="5">
        <v>5</v>
      </c>
      <c r="Y3171" s="5">
        <v>0</v>
      </c>
      <c r="Z3171" s="6">
        <v>43637</v>
      </c>
      <c r="AA3171" s="2" t="s">
        <v>46</v>
      </c>
    </row>
    <row r="3172" spans="1:27" ht="22.5" x14ac:dyDescent="0.25">
      <c r="A3172" s="2" t="s">
        <v>1460</v>
      </c>
      <c r="B3172" s="2" t="s">
        <v>1565</v>
      </c>
      <c r="C3172" s="2" t="s">
        <v>1566</v>
      </c>
      <c r="D3172" s="2" t="s">
        <v>1460</v>
      </c>
      <c r="E3172" s="2" t="s">
        <v>1567</v>
      </c>
      <c r="F3172" s="2" t="s">
        <v>1568</v>
      </c>
      <c r="G3172" s="2" t="s">
        <v>1569</v>
      </c>
      <c r="H3172" s="2" t="s">
        <v>1570</v>
      </c>
      <c r="I3172" s="2" t="s">
        <v>1571</v>
      </c>
      <c r="J3172" s="2" t="s">
        <v>1572</v>
      </c>
      <c r="K3172" s="2" t="s">
        <v>81</v>
      </c>
      <c r="L3172" s="2" t="s">
        <v>82</v>
      </c>
      <c r="M3172" s="2">
        <v>1664</v>
      </c>
      <c r="N3172" s="2" t="s">
        <v>38</v>
      </c>
      <c r="O3172" s="2" t="s">
        <v>2514</v>
      </c>
      <c r="P3172" s="4">
        <v>1</v>
      </c>
      <c r="Q3172" s="2" t="s">
        <v>1573</v>
      </c>
      <c r="R3172" s="2" t="s">
        <v>1574</v>
      </c>
      <c r="S3172" s="2" t="s">
        <v>42</v>
      </c>
      <c r="T3172" s="2" t="s">
        <v>86</v>
      </c>
      <c r="U3172" s="2" t="s">
        <v>44</v>
      </c>
      <c r="V3172" s="2" t="s">
        <v>179</v>
      </c>
      <c r="W3172" s="4">
        <v>74</v>
      </c>
      <c r="X3172" s="5">
        <v>5</v>
      </c>
      <c r="Y3172" s="5">
        <v>0</v>
      </c>
      <c r="Z3172" s="6">
        <v>43411</v>
      </c>
      <c r="AA3172" s="2" t="s">
        <v>46</v>
      </c>
    </row>
    <row r="3173" spans="1:27" ht="22.5" x14ac:dyDescent="0.25">
      <c r="A3173" s="2" t="s">
        <v>390</v>
      </c>
      <c r="B3173" s="2" t="s">
        <v>1565</v>
      </c>
      <c r="C3173" s="2" t="s">
        <v>1566</v>
      </c>
      <c r="D3173" s="2" t="s">
        <v>390</v>
      </c>
      <c r="E3173" s="2" t="s">
        <v>1522</v>
      </c>
      <c r="F3173" s="2" t="s">
        <v>2538</v>
      </c>
      <c r="G3173" s="2" t="s">
        <v>2539</v>
      </c>
      <c r="H3173" s="2" t="s">
        <v>2540</v>
      </c>
      <c r="I3173" s="2" t="s">
        <v>2541</v>
      </c>
      <c r="J3173" s="2" t="s">
        <v>1572</v>
      </c>
      <c r="K3173" s="2" t="s">
        <v>81</v>
      </c>
      <c r="L3173" s="2" t="s">
        <v>82</v>
      </c>
      <c r="M3173" s="2">
        <v>1681</v>
      </c>
      <c r="N3173" s="2" t="s">
        <v>38</v>
      </c>
      <c r="O3173" s="2" t="s">
        <v>2514</v>
      </c>
      <c r="P3173" s="4">
        <v>1</v>
      </c>
      <c r="Q3173" s="2" t="s">
        <v>2020</v>
      </c>
      <c r="R3173" s="2" t="s">
        <v>2021</v>
      </c>
      <c r="S3173" s="2" t="s">
        <v>42</v>
      </c>
      <c r="T3173" s="2" t="s">
        <v>86</v>
      </c>
      <c r="U3173" s="2" t="s">
        <v>44</v>
      </c>
      <c r="V3173" s="2" t="s">
        <v>179</v>
      </c>
      <c r="W3173" s="4">
        <v>71</v>
      </c>
      <c r="X3173" s="5">
        <v>5</v>
      </c>
      <c r="Y3173" s="5">
        <v>0</v>
      </c>
      <c r="Z3173" s="6">
        <v>43521</v>
      </c>
      <c r="AA3173" s="2" t="s">
        <v>46</v>
      </c>
    </row>
    <row r="3174" spans="1:27" ht="22.5" x14ac:dyDescent="0.25">
      <c r="A3174" s="2" t="s">
        <v>350</v>
      </c>
      <c r="B3174" s="2" t="s">
        <v>1565</v>
      </c>
      <c r="C3174" s="2" t="s">
        <v>1566</v>
      </c>
      <c r="D3174" s="2" t="s">
        <v>350</v>
      </c>
      <c r="E3174" s="2" t="s">
        <v>1522</v>
      </c>
      <c r="F3174" s="2" t="s">
        <v>2542</v>
      </c>
      <c r="G3174" s="2" t="s">
        <v>2543</v>
      </c>
      <c r="H3174" s="2" t="s">
        <v>2544</v>
      </c>
      <c r="I3174" s="2" t="s">
        <v>2545</v>
      </c>
      <c r="J3174" s="2" t="s">
        <v>1572</v>
      </c>
      <c r="K3174" s="2" t="s">
        <v>81</v>
      </c>
      <c r="L3174" s="2" t="s">
        <v>82</v>
      </c>
      <c r="M3174" s="2">
        <v>1696</v>
      </c>
      <c r="N3174" s="2" t="s">
        <v>38</v>
      </c>
      <c r="O3174" s="2" t="s">
        <v>2514</v>
      </c>
      <c r="P3174" s="4">
        <v>1</v>
      </c>
      <c r="Q3174" s="2" t="s">
        <v>2001</v>
      </c>
      <c r="R3174" s="2" t="s">
        <v>2002</v>
      </c>
      <c r="S3174" s="2" t="s">
        <v>42</v>
      </c>
      <c r="T3174" s="2" t="s">
        <v>86</v>
      </c>
      <c r="U3174" s="2" t="s">
        <v>44</v>
      </c>
      <c r="V3174" s="2" t="s">
        <v>179</v>
      </c>
      <c r="W3174" s="4">
        <v>73</v>
      </c>
      <c r="X3174" s="5">
        <v>5</v>
      </c>
      <c r="Y3174" s="5">
        <v>0</v>
      </c>
      <c r="Z3174" s="6">
        <v>43460</v>
      </c>
      <c r="AA3174" s="2" t="s">
        <v>46</v>
      </c>
    </row>
    <row r="3175" spans="1:27" ht="22.5" x14ac:dyDescent="0.25">
      <c r="A3175" s="2" t="s">
        <v>350</v>
      </c>
      <c r="B3175" s="2" t="s">
        <v>2323</v>
      </c>
      <c r="C3175" s="2" t="s">
        <v>2324</v>
      </c>
      <c r="D3175" s="2" t="s">
        <v>350</v>
      </c>
      <c r="E3175" s="2" t="s">
        <v>2325</v>
      </c>
      <c r="F3175" s="2" t="s">
        <v>2546</v>
      </c>
      <c r="G3175" s="2" t="s">
        <v>2547</v>
      </c>
      <c r="H3175" s="2" t="s">
        <v>2548</v>
      </c>
      <c r="I3175" s="2" t="s">
        <v>2549</v>
      </c>
      <c r="J3175" s="2" t="s">
        <v>1572</v>
      </c>
      <c r="K3175" s="2" t="s">
        <v>81</v>
      </c>
      <c r="L3175" s="2" t="s">
        <v>82</v>
      </c>
      <c r="M3175" s="2">
        <v>1701</v>
      </c>
      <c r="N3175" s="2" t="s">
        <v>38</v>
      </c>
      <c r="O3175" s="2" t="s">
        <v>2514</v>
      </c>
      <c r="P3175" s="4">
        <v>1</v>
      </c>
      <c r="Q3175" s="2" t="s">
        <v>2332</v>
      </c>
      <c r="R3175" s="2" t="s">
        <v>2333</v>
      </c>
      <c r="S3175" s="2" t="s">
        <v>42</v>
      </c>
      <c r="T3175" s="2" t="s">
        <v>86</v>
      </c>
      <c r="U3175" s="2" t="s">
        <v>44</v>
      </c>
      <c r="V3175" s="2" t="s">
        <v>179</v>
      </c>
      <c r="W3175" s="4">
        <v>112</v>
      </c>
      <c r="X3175" s="5">
        <v>5</v>
      </c>
      <c r="Y3175" s="5">
        <v>0</v>
      </c>
      <c r="Z3175" s="6">
        <v>42276</v>
      </c>
      <c r="AA3175" s="2" t="s">
        <v>46</v>
      </c>
    </row>
    <row r="3176" spans="1:27" ht="22.5" x14ac:dyDescent="0.25">
      <c r="A3176" s="2" t="s">
        <v>441</v>
      </c>
      <c r="B3176" s="2" t="s">
        <v>2138</v>
      </c>
      <c r="C3176" s="2" t="s">
        <v>2139</v>
      </c>
      <c r="D3176" s="2" t="s">
        <v>441</v>
      </c>
      <c r="E3176" s="2" t="s">
        <v>2156</v>
      </c>
      <c r="F3176" s="2" t="s">
        <v>16289</v>
      </c>
      <c r="G3176" s="2" t="s">
        <v>16290</v>
      </c>
      <c r="H3176" s="2" t="s">
        <v>16291</v>
      </c>
      <c r="I3176" s="2" t="s">
        <v>16292</v>
      </c>
      <c r="J3176" s="2" t="s">
        <v>16293</v>
      </c>
      <c r="K3176" s="2" t="s">
        <v>16294</v>
      </c>
      <c r="L3176" s="2" t="str">
        <f>K3176</f>
        <v>Information Systems, Cardiolog</v>
      </c>
      <c r="M3176" s="2">
        <v>376</v>
      </c>
      <c r="N3176" s="2" t="s">
        <v>38</v>
      </c>
      <c r="O3176" s="2" t="s">
        <v>16295</v>
      </c>
      <c r="P3176" s="4">
        <v>1</v>
      </c>
      <c r="Q3176" s="2" t="s">
        <v>5857</v>
      </c>
      <c r="R3176" s="2" t="s">
        <v>5858</v>
      </c>
      <c r="S3176" s="2" t="s">
        <v>16296</v>
      </c>
      <c r="T3176" s="2" t="s">
        <v>43</v>
      </c>
      <c r="U3176" s="2" t="s">
        <v>44</v>
      </c>
      <c r="V3176" s="2" t="s">
        <v>45</v>
      </c>
      <c r="W3176" s="4">
        <v>136</v>
      </c>
      <c r="X3176" s="5">
        <v>5</v>
      </c>
      <c r="Y3176" s="5">
        <v>0</v>
      </c>
      <c r="Z3176" s="6">
        <v>41532</v>
      </c>
      <c r="AA3176" s="2" t="s">
        <v>46</v>
      </c>
    </row>
    <row r="3177" spans="1:27" ht="22.5" x14ac:dyDescent="0.25">
      <c r="A3177" s="2" t="s">
        <v>390</v>
      </c>
      <c r="B3177" s="2" t="s">
        <v>3646</v>
      </c>
      <c r="C3177" s="2" t="s">
        <v>3647</v>
      </c>
      <c r="D3177" s="2" t="s">
        <v>390</v>
      </c>
      <c r="E3177" s="2" t="s">
        <v>2156</v>
      </c>
      <c r="F3177" s="2" t="s">
        <v>16297</v>
      </c>
      <c r="G3177" s="2" t="s">
        <v>16298</v>
      </c>
      <c r="H3177" s="2" t="s">
        <v>16299</v>
      </c>
      <c r="I3177" s="2" t="s">
        <v>16300</v>
      </c>
      <c r="J3177" s="2" t="s">
        <v>16293</v>
      </c>
      <c r="K3177" s="2" t="s">
        <v>16294</v>
      </c>
      <c r="L3177" s="2" t="str">
        <f>K3177</f>
        <v>Information Systems, Cardiolog</v>
      </c>
      <c r="M3177" s="2">
        <v>377</v>
      </c>
      <c r="N3177" s="2" t="s">
        <v>38</v>
      </c>
      <c r="O3177" s="2" t="s">
        <v>16295</v>
      </c>
      <c r="P3177" s="4">
        <v>1</v>
      </c>
      <c r="Q3177" s="2" t="s">
        <v>2291</v>
      </c>
      <c r="R3177" s="2" t="s">
        <v>2292</v>
      </c>
      <c r="S3177" s="2" t="s">
        <v>42</v>
      </c>
      <c r="T3177" s="2" t="s">
        <v>43</v>
      </c>
      <c r="U3177" s="2" t="s">
        <v>44</v>
      </c>
      <c r="V3177" s="2" t="s">
        <v>179</v>
      </c>
      <c r="W3177" s="4">
        <v>23</v>
      </c>
      <c r="X3177" s="5">
        <v>5</v>
      </c>
      <c r="Y3177" s="5">
        <v>3</v>
      </c>
      <c r="Z3177" s="6">
        <v>44964</v>
      </c>
      <c r="AA3177" s="2" t="s">
        <v>46</v>
      </c>
    </row>
    <row r="3178" spans="1:27" ht="22.5" x14ac:dyDescent="0.25">
      <c r="A3178" s="2" t="s">
        <v>350</v>
      </c>
      <c r="B3178" s="2" t="s">
        <v>2138</v>
      </c>
      <c r="C3178" s="2" t="s">
        <v>2139</v>
      </c>
      <c r="D3178" s="2" t="s">
        <v>350</v>
      </c>
      <c r="E3178" s="2" t="s">
        <v>2156</v>
      </c>
      <c r="F3178" s="2" t="s">
        <v>16301</v>
      </c>
      <c r="G3178" s="2" t="s">
        <v>16302</v>
      </c>
      <c r="H3178" s="2" t="s">
        <v>16303</v>
      </c>
      <c r="I3178" s="2" t="s">
        <v>16304</v>
      </c>
      <c r="J3178" s="2" t="s">
        <v>16293</v>
      </c>
      <c r="K3178" s="2" t="s">
        <v>16294</v>
      </c>
      <c r="L3178" s="2" t="str">
        <f>K3178</f>
        <v>Information Systems, Cardiolog</v>
      </c>
      <c r="M3178" s="2">
        <v>378</v>
      </c>
      <c r="N3178" s="2" t="s">
        <v>38</v>
      </c>
      <c r="O3178" s="2" t="s">
        <v>16295</v>
      </c>
      <c r="P3178" s="4">
        <v>1</v>
      </c>
      <c r="Q3178" s="2" t="s">
        <v>2238</v>
      </c>
      <c r="R3178" s="2" t="s">
        <v>2239</v>
      </c>
      <c r="S3178" s="2" t="s">
        <v>11945</v>
      </c>
      <c r="T3178" s="2" t="s">
        <v>43</v>
      </c>
      <c r="U3178" s="2" t="s">
        <v>44</v>
      </c>
      <c r="V3178" s="2" t="s">
        <v>45</v>
      </c>
      <c r="W3178" s="4">
        <v>200</v>
      </c>
      <c r="X3178" s="5">
        <v>5</v>
      </c>
      <c r="Y3178" s="5">
        <v>0</v>
      </c>
      <c r="Z3178" s="6">
        <v>39574</v>
      </c>
      <c r="AA3178" s="2" t="s">
        <v>46</v>
      </c>
    </row>
    <row r="3179" spans="1:27" ht="22.5" x14ac:dyDescent="0.25">
      <c r="A3179" s="2" t="s">
        <v>27</v>
      </c>
      <c r="B3179" s="2" t="s">
        <v>97</v>
      </c>
      <c r="C3179" s="2" t="s">
        <v>98</v>
      </c>
      <c r="D3179" s="2" t="s">
        <v>27</v>
      </c>
      <c r="E3179" s="2" t="s">
        <v>99</v>
      </c>
      <c r="F3179" s="2" t="s">
        <v>16305</v>
      </c>
      <c r="G3179" s="2" t="s">
        <v>16306</v>
      </c>
      <c r="H3179" s="2" t="s">
        <v>16307</v>
      </c>
      <c r="I3179" s="3"/>
      <c r="J3179" s="2" t="s">
        <v>16293</v>
      </c>
      <c r="K3179" s="2" t="s">
        <v>16294</v>
      </c>
      <c r="L3179" s="2" t="str">
        <f>K3179</f>
        <v>Information Systems, Cardiolog</v>
      </c>
      <c r="M3179" s="2">
        <v>379</v>
      </c>
      <c r="N3179" s="2" t="s">
        <v>38</v>
      </c>
      <c r="O3179" s="2" t="s">
        <v>16295</v>
      </c>
      <c r="P3179" s="4">
        <v>1</v>
      </c>
      <c r="Q3179" s="2" t="s">
        <v>103</v>
      </c>
      <c r="R3179" s="2" t="s">
        <v>104</v>
      </c>
      <c r="S3179" s="2" t="s">
        <v>42</v>
      </c>
      <c r="T3179" s="2" t="s">
        <v>43</v>
      </c>
      <c r="U3179" s="2" t="s">
        <v>44</v>
      </c>
      <c r="V3179" s="2" t="s">
        <v>45</v>
      </c>
      <c r="W3179" s="4">
        <v>12</v>
      </c>
      <c r="X3179" s="5">
        <v>5</v>
      </c>
      <c r="Y3179" s="5">
        <v>4</v>
      </c>
      <c r="Z3179" s="6">
        <v>45320</v>
      </c>
      <c r="AA3179" s="2" t="s">
        <v>46</v>
      </c>
    </row>
    <row r="3180" spans="1:27" ht="22.5" x14ac:dyDescent="0.25">
      <c r="A3180" s="2" t="s">
        <v>1460</v>
      </c>
      <c r="B3180" s="2" t="s">
        <v>2929</v>
      </c>
      <c r="C3180" s="2" t="s">
        <v>2930</v>
      </c>
      <c r="D3180" s="2" t="s">
        <v>1460</v>
      </c>
      <c r="E3180" s="2" t="s">
        <v>2931</v>
      </c>
      <c r="F3180" s="2" t="s">
        <v>16308</v>
      </c>
      <c r="G3180" s="2" t="s">
        <v>16309</v>
      </c>
      <c r="H3180" s="2" t="s">
        <v>1038</v>
      </c>
      <c r="I3180" s="2" t="s">
        <v>16310</v>
      </c>
      <c r="J3180" s="2" t="s">
        <v>11807</v>
      </c>
      <c r="K3180" s="2" t="s">
        <v>11808</v>
      </c>
      <c r="L3180" s="2" t="s">
        <v>10619</v>
      </c>
      <c r="M3180" s="2">
        <v>80</v>
      </c>
      <c r="N3180" s="2" t="s">
        <v>38</v>
      </c>
      <c r="O3180" s="2" t="s">
        <v>16311</v>
      </c>
      <c r="P3180" s="4">
        <v>1</v>
      </c>
      <c r="Q3180" s="2" t="s">
        <v>2936</v>
      </c>
      <c r="R3180" s="2" t="s">
        <v>2937</v>
      </c>
      <c r="S3180" s="2" t="s">
        <v>2938</v>
      </c>
      <c r="T3180" s="2" t="s">
        <v>6574</v>
      </c>
      <c r="U3180" s="2" t="s">
        <v>44</v>
      </c>
      <c r="V3180" s="2" t="s">
        <v>45</v>
      </c>
      <c r="W3180" s="4">
        <v>217</v>
      </c>
      <c r="X3180" s="5">
        <v>5</v>
      </c>
      <c r="Y3180" s="5">
        <v>0</v>
      </c>
      <c r="Z3180" s="6">
        <v>39065</v>
      </c>
      <c r="AA3180" s="2" t="s">
        <v>46</v>
      </c>
    </row>
    <row r="3181" spans="1:27" ht="22.5" x14ac:dyDescent="0.25">
      <c r="A3181" s="2" t="s">
        <v>390</v>
      </c>
      <c r="B3181" s="2" t="s">
        <v>391</v>
      </c>
      <c r="C3181" s="2" t="s">
        <v>392</v>
      </c>
      <c r="D3181" s="2" t="s">
        <v>2755</v>
      </c>
      <c r="E3181" s="2" t="s">
        <v>2756</v>
      </c>
      <c r="F3181" s="2" t="s">
        <v>16312</v>
      </c>
      <c r="G3181" s="2" t="s">
        <v>16313</v>
      </c>
      <c r="H3181" s="2" t="s">
        <v>16314</v>
      </c>
      <c r="I3181" s="2" t="s">
        <v>16314</v>
      </c>
      <c r="J3181" s="2" t="s">
        <v>11807</v>
      </c>
      <c r="K3181" s="2" t="s">
        <v>11808</v>
      </c>
      <c r="L3181" s="2" t="s">
        <v>10619</v>
      </c>
      <c r="M3181" s="2">
        <v>81</v>
      </c>
      <c r="N3181" s="2" t="s">
        <v>38</v>
      </c>
      <c r="O3181" s="2" t="s">
        <v>16311</v>
      </c>
      <c r="P3181" s="4">
        <v>1</v>
      </c>
      <c r="Q3181" s="2" t="s">
        <v>42</v>
      </c>
      <c r="R3181" s="2" t="s">
        <v>42</v>
      </c>
      <c r="S3181" s="2" t="s">
        <v>42</v>
      </c>
      <c r="T3181" s="2" t="s">
        <v>6574</v>
      </c>
      <c r="U3181" s="3"/>
      <c r="V3181" s="3"/>
      <c r="W3181" s="4">
        <v>214</v>
      </c>
      <c r="X3181" s="5">
        <v>5</v>
      </c>
      <c r="Y3181" s="5">
        <v>0</v>
      </c>
      <c r="Z3181" s="6">
        <v>39160</v>
      </c>
      <c r="AA3181" s="2" t="s">
        <v>46</v>
      </c>
    </row>
    <row r="3182" spans="1:27" ht="22.5" x14ac:dyDescent="0.25">
      <c r="A3182" s="2" t="s">
        <v>350</v>
      </c>
      <c r="B3182" s="2" t="s">
        <v>2138</v>
      </c>
      <c r="C3182" s="2" t="s">
        <v>2139</v>
      </c>
      <c r="D3182" s="2" t="s">
        <v>350</v>
      </c>
      <c r="E3182" s="2" t="s">
        <v>2244</v>
      </c>
      <c r="F3182" s="2" t="s">
        <v>16315</v>
      </c>
      <c r="G3182" s="2" t="s">
        <v>16316</v>
      </c>
      <c r="H3182" s="2" t="s">
        <v>16317</v>
      </c>
      <c r="I3182" s="2" t="s">
        <v>16318</v>
      </c>
      <c r="J3182" s="2" t="s">
        <v>11807</v>
      </c>
      <c r="K3182" s="2" t="s">
        <v>11808</v>
      </c>
      <c r="L3182" s="2" t="s">
        <v>10619</v>
      </c>
      <c r="M3182" s="2">
        <v>84</v>
      </c>
      <c r="N3182" s="2" t="s">
        <v>38</v>
      </c>
      <c r="O3182" s="2" t="s">
        <v>16311</v>
      </c>
      <c r="P3182" s="4">
        <v>1</v>
      </c>
      <c r="Q3182" s="2" t="s">
        <v>14072</v>
      </c>
      <c r="R3182" s="2" t="s">
        <v>14073</v>
      </c>
      <c r="S3182" s="2" t="s">
        <v>14074</v>
      </c>
      <c r="T3182" s="2" t="s">
        <v>6574</v>
      </c>
      <c r="U3182" s="3"/>
      <c r="V3182" s="3"/>
      <c r="W3182" s="4">
        <v>200</v>
      </c>
      <c r="X3182" s="5">
        <v>5</v>
      </c>
      <c r="Y3182" s="5">
        <v>0</v>
      </c>
      <c r="Z3182" s="6">
        <v>39583</v>
      </c>
      <c r="AA3182" s="2" t="s">
        <v>46</v>
      </c>
    </row>
    <row r="3183" spans="1:27" x14ac:dyDescent="0.25">
      <c r="A3183" s="2" t="s">
        <v>853</v>
      </c>
      <c r="B3183" s="2" t="s">
        <v>1435</v>
      </c>
      <c r="C3183" s="2" t="s">
        <v>1436</v>
      </c>
      <c r="D3183" s="2" t="s">
        <v>853</v>
      </c>
      <c r="E3183" s="2" t="s">
        <v>1437</v>
      </c>
      <c r="F3183" s="2" t="s">
        <v>16319</v>
      </c>
      <c r="G3183" s="2" t="s">
        <v>16320</v>
      </c>
      <c r="H3183" s="2" t="s">
        <v>16321</v>
      </c>
      <c r="I3183" s="3"/>
      <c r="J3183" s="2" t="s">
        <v>10677</v>
      </c>
      <c r="K3183" s="2" t="s">
        <v>10678</v>
      </c>
      <c r="L3183" s="2" t="str">
        <f>K3183</f>
        <v>Surface Coils, Magnetic Resona</v>
      </c>
      <c r="M3183" s="2">
        <v>3047</v>
      </c>
      <c r="N3183" s="2" t="s">
        <v>4056</v>
      </c>
      <c r="O3183" s="2" t="s">
        <v>16322</v>
      </c>
      <c r="P3183" s="4">
        <v>1</v>
      </c>
      <c r="Q3183" s="2" t="s">
        <v>6767</v>
      </c>
      <c r="R3183" s="2" t="s">
        <v>6768</v>
      </c>
      <c r="S3183" s="2" t="s">
        <v>6815</v>
      </c>
      <c r="T3183" s="2" t="s">
        <v>340</v>
      </c>
      <c r="U3183" s="2" t="s">
        <v>44</v>
      </c>
      <c r="V3183" s="2" t="s">
        <v>179</v>
      </c>
      <c r="W3183" s="4">
        <v>289</v>
      </c>
      <c r="X3183" s="5">
        <v>5</v>
      </c>
      <c r="Y3183" s="5">
        <v>0</v>
      </c>
      <c r="Z3183" s="6">
        <v>36892</v>
      </c>
      <c r="AA3183" s="2" t="s">
        <v>46</v>
      </c>
    </row>
    <row r="3184" spans="1:27" ht="33.75" x14ac:dyDescent="0.25">
      <c r="A3184" s="2" t="s">
        <v>1535</v>
      </c>
      <c r="B3184" s="2" t="s">
        <v>845</v>
      </c>
      <c r="C3184" s="2" t="s">
        <v>693</v>
      </c>
      <c r="D3184" s="2" t="s">
        <v>1535</v>
      </c>
      <c r="E3184" s="2" t="s">
        <v>1522</v>
      </c>
      <c r="F3184" s="2" t="s">
        <v>16323</v>
      </c>
      <c r="G3184" s="2" t="s">
        <v>16324</v>
      </c>
      <c r="H3184" s="2" t="s">
        <v>16325</v>
      </c>
      <c r="I3184" s="2" t="s">
        <v>16326</v>
      </c>
      <c r="J3184" s="2" t="s">
        <v>16327</v>
      </c>
      <c r="K3184" s="2" t="s">
        <v>16328</v>
      </c>
      <c r="L3184" s="2" t="str">
        <f>K3184</f>
        <v>Screens, X-Ray Film Cassette</v>
      </c>
      <c r="M3184" s="2">
        <v>2839</v>
      </c>
      <c r="N3184" s="2" t="s">
        <v>825</v>
      </c>
      <c r="O3184" s="2" t="s">
        <v>16329</v>
      </c>
      <c r="P3184" s="4">
        <v>1</v>
      </c>
      <c r="Q3184" s="2" t="s">
        <v>1540</v>
      </c>
      <c r="R3184" s="2" t="s">
        <v>1541</v>
      </c>
      <c r="S3184" s="2" t="s">
        <v>1040</v>
      </c>
      <c r="T3184" s="2" t="s">
        <v>6574</v>
      </c>
      <c r="U3184" s="2" t="s">
        <v>44</v>
      </c>
      <c r="V3184" s="2" t="s">
        <v>179</v>
      </c>
      <c r="W3184" s="4">
        <v>177</v>
      </c>
      <c r="X3184" s="5">
        <v>5</v>
      </c>
      <c r="Y3184" s="5">
        <v>0</v>
      </c>
      <c r="Z3184" s="6">
        <v>40288</v>
      </c>
      <c r="AA3184" s="2" t="s">
        <v>46</v>
      </c>
    </row>
    <row r="3185" spans="1:27" ht="22.5" x14ac:dyDescent="0.25">
      <c r="A3185" s="2" t="s">
        <v>1634</v>
      </c>
      <c r="B3185" s="2" t="s">
        <v>1647</v>
      </c>
      <c r="C3185" s="2" t="s">
        <v>1648</v>
      </c>
      <c r="D3185" s="2" t="s">
        <v>1634</v>
      </c>
      <c r="E3185" s="2" t="s">
        <v>768</v>
      </c>
      <c r="F3185" s="2" t="s">
        <v>1734</v>
      </c>
      <c r="G3185" s="2" t="s">
        <v>1735</v>
      </c>
      <c r="H3185" s="2" t="s">
        <v>1736</v>
      </c>
      <c r="I3185" s="2" t="s">
        <v>1737</v>
      </c>
      <c r="J3185" s="2" t="s">
        <v>1143</v>
      </c>
      <c r="K3185" s="2" t="s">
        <v>173</v>
      </c>
      <c r="L3185" s="2" t="s">
        <v>160</v>
      </c>
      <c r="M3185" s="2">
        <v>1444</v>
      </c>
      <c r="N3185" s="2" t="s">
        <v>617</v>
      </c>
      <c r="O3185" s="2" t="s">
        <v>1738</v>
      </c>
      <c r="P3185" s="4">
        <v>1</v>
      </c>
      <c r="Q3185" s="2" t="s">
        <v>1739</v>
      </c>
      <c r="R3185" s="2" t="s">
        <v>1740</v>
      </c>
      <c r="S3185" s="2" t="s">
        <v>42</v>
      </c>
      <c r="T3185" s="2" t="s">
        <v>43</v>
      </c>
      <c r="U3185" s="2" t="s">
        <v>218</v>
      </c>
      <c r="V3185" s="2" t="s">
        <v>1741</v>
      </c>
      <c r="W3185" s="4">
        <v>27</v>
      </c>
      <c r="X3185" s="5">
        <v>5</v>
      </c>
      <c r="Y3185" s="5">
        <v>3</v>
      </c>
      <c r="Z3185" s="6">
        <v>44855</v>
      </c>
      <c r="AA3185" s="2" t="s">
        <v>46</v>
      </c>
    </row>
    <row r="3186" spans="1:27" ht="22.5" x14ac:dyDescent="0.25">
      <c r="A3186" s="2" t="s">
        <v>4058</v>
      </c>
      <c r="B3186" s="2" t="s">
        <v>1647</v>
      </c>
      <c r="C3186" s="2" t="s">
        <v>1648</v>
      </c>
      <c r="D3186" s="2" t="s">
        <v>4058</v>
      </c>
      <c r="E3186" s="2" t="s">
        <v>1649</v>
      </c>
      <c r="F3186" s="2" t="s">
        <v>6238</v>
      </c>
      <c r="G3186" s="2" t="s">
        <v>6239</v>
      </c>
      <c r="H3186" s="2" t="s">
        <v>6240</v>
      </c>
      <c r="I3186" s="3"/>
      <c r="J3186" s="2" t="s">
        <v>1143</v>
      </c>
      <c r="K3186" s="2" t="s">
        <v>173</v>
      </c>
      <c r="L3186" s="2" t="s">
        <v>160</v>
      </c>
      <c r="M3186" s="2">
        <v>1448</v>
      </c>
      <c r="N3186" s="2" t="s">
        <v>617</v>
      </c>
      <c r="O3186" s="2" t="s">
        <v>1738</v>
      </c>
      <c r="P3186" s="4">
        <v>1</v>
      </c>
      <c r="Q3186" s="2" t="s">
        <v>6241</v>
      </c>
      <c r="R3186" s="2" t="s">
        <v>6242</v>
      </c>
      <c r="S3186" s="2" t="s">
        <v>42</v>
      </c>
      <c r="T3186" s="2" t="s">
        <v>43</v>
      </c>
      <c r="U3186" s="2" t="s">
        <v>44</v>
      </c>
      <c r="V3186" s="2" t="s">
        <v>1657</v>
      </c>
      <c r="W3186" s="4">
        <v>14</v>
      </c>
      <c r="X3186" s="5">
        <v>7</v>
      </c>
      <c r="Y3186" s="5">
        <v>6</v>
      </c>
      <c r="Z3186" s="6">
        <v>45258</v>
      </c>
      <c r="AA3186" s="2" t="s">
        <v>46</v>
      </c>
    </row>
    <row r="3187" spans="1:27" ht="22.5" x14ac:dyDescent="0.25">
      <c r="A3187" s="2" t="s">
        <v>441</v>
      </c>
      <c r="B3187" s="2" t="s">
        <v>1758</v>
      </c>
      <c r="C3187" s="2" t="s">
        <v>1759</v>
      </c>
      <c r="D3187" s="2" t="s">
        <v>441</v>
      </c>
      <c r="E3187" s="2" t="s">
        <v>1506</v>
      </c>
      <c r="F3187" s="2" t="s">
        <v>6235</v>
      </c>
      <c r="G3187" s="2" t="s">
        <v>6236</v>
      </c>
      <c r="H3187" s="2" t="s">
        <v>6237</v>
      </c>
      <c r="I3187" s="3"/>
      <c r="J3187" s="2" t="s">
        <v>1143</v>
      </c>
      <c r="K3187" s="2" t="s">
        <v>173</v>
      </c>
      <c r="L3187" s="2" t="s">
        <v>160</v>
      </c>
      <c r="M3187" s="2">
        <v>1453</v>
      </c>
      <c r="N3187" s="2" t="s">
        <v>617</v>
      </c>
      <c r="O3187" s="2" t="s">
        <v>1738</v>
      </c>
      <c r="P3187" s="4">
        <v>1</v>
      </c>
      <c r="Q3187" s="2" t="s">
        <v>6019</v>
      </c>
      <c r="R3187" s="2" t="s">
        <v>6020</v>
      </c>
      <c r="S3187" s="2" t="s">
        <v>42</v>
      </c>
      <c r="T3187" s="2" t="s">
        <v>43</v>
      </c>
      <c r="U3187" s="2" t="s">
        <v>44</v>
      </c>
      <c r="V3187" s="2" t="s">
        <v>621</v>
      </c>
      <c r="W3187" s="4">
        <v>25</v>
      </c>
      <c r="X3187" s="5">
        <v>5</v>
      </c>
      <c r="Y3187" s="5">
        <v>3</v>
      </c>
      <c r="Z3187" s="6">
        <v>44907</v>
      </c>
      <c r="AA3187" s="2" t="s">
        <v>46</v>
      </c>
    </row>
    <row r="3188" spans="1:27" ht="22.5" x14ac:dyDescent="0.25">
      <c r="A3188" s="2" t="s">
        <v>441</v>
      </c>
      <c r="B3188" s="2" t="s">
        <v>6226</v>
      </c>
      <c r="C3188" s="2" t="s">
        <v>6227</v>
      </c>
      <c r="D3188" s="2" t="s">
        <v>441</v>
      </c>
      <c r="E3188" s="2" t="s">
        <v>6228</v>
      </c>
      <c r="F3188" s="2" t="s">
        <v>6229</v>
      </c>
      <c r="G3188" s="2" t="s">
        <v>6230</v>
      </c>
      <c r="H3188" s="2" t="s">
        <v>6231</v>
      </c>
      <c r="I3188" s="2" t="s">
        <v>6232</v>
      </c>
      <c r="J3188" s="2" t="s">
        <v>1143</v>
      </c>
      <c r="K3188" s="2" t="s">
        <v>173</v>
      </c>
      <c r="L3188" s="2" t="s">
        <v>160</v>
      </c>
      <c r="M3188" s="2">
        <v>1454</v>
      </c>
      <c r="N3188" s="2" t="s">
        <v>617</v>
      </c>
      <c r="O3188" s="2" t="s">
        <v>1738</v>
      </c>
      <c r="P3188" s="4">
        <v>1</v>
      </c>
      <c r="Q3188" s="2" t="s">
        <v>6233</v>
      </c>
      <c r="R3188" s="2" t="s">
        <v>6234</v>
      </c>
      <c r="S3188" s="2" t="s">
        <v>42</v>
      </c>
      <c r="T3188" s="2" t="s">
        <v>43</v>
      </c>
      <c r="U3188" s="2" t="s">
        <v>44</v>
      </c>
      <c r="V3188" s="2" t="s">
        <v>621</v>
      </c>
      <c r="W3188" s="4">
        <v>17</v>
      </c>
      <c r="X3188" s="5">
        <v>5</v>
      </c>
      <c r="Y3188" s="5">
        <v>4</v>
      </c>
      <c r="Z3188" s="6">
        <v>45169</v>
      </c>
      <c r="AA3188" s="2" t="s">
        <v>46</v>
      </c>
    </row>
    <row r="3189" spans="1:27" ht="22.5" x14ac:dyDescent="0.25">
      <c r="A3189" s="2" t="s">
        <v>1742</v>
      </c>
      <c r="B3189" s="2" t="s">
        <v>1688</v>
      </c>
      <c r="C3189" s="2" t="s">
        <v>1689</v>
      </c>
      <c r="D3189" s="2" t="s">
        <v>1742</v>
      </c>
      <c r="E3189" s="2" t="s">
        <v>1690</v>
      </c>
      <c r="F3189" s="2" t="s">
        <v>1743</v>
      </c>
      <c r="G3189" s="2" t="s">
        <v>1744</v>
      </c>
      <c r="H3189" s="2" t="s">
        <v>1745</v>
      </c>
      <c r="I3189" s="3"/>
      <c r="J3189" s="2" t="s">
        <v>1143</v>
      </c>
      <c r="K3189" s="2" t="s">
        <v>173</v>
      </c>
      <c r="L3189" s="2" t="s">
        <v>160</v>
      </c>
      <c r="M3189" s="2">
        <v>1573</v>
      </c>
      <c r="N3189" s="2" t="s">
        <v>617</v>
      </c>
      <c r="O3189" s="2" t="s">
        <v>1738</v>
      </c>
      <c r="P3189" s="4">
        <v>1</v>
      </c>
      <c r="Q3189" s="2" t="s">
        <v>1746</v>
      </c>
      <c r="R3189" s="2" t="s">
        <v>1747</v>
      </c>
      <c r="S3189" s="2" t="s">
        <v>1748</v>
      </c>
      <c r="T3189" s="2" t="s">
        <v>43</v>
      </c>
      <c r="U3189" s="2" t="s">
        <v>44</v>
      </c>
      <c r="V3189" s="2" t="s">
        <v>621</v>
      </c>
      <c r="W3189" s="4">
        <v>5</v>
      </c>
      <c r="X3189" s="5">
        <v>5</v>
      </c>
      <c r="Y3189" s="5">
        <v>5</v>
      </c>
      <c r="Z3189" s="6">
        <v>45536</v>
      </c>
      <c r="AA3189" s="2" t="s">
        <v>46</v>
      </c>
    </row>
    <row r="3190" spans="1:27" ht="22.5" x14ac:dyDescent="0.25">
      <c r="A3190" s="2" t="s">
        <v>1749</v>
      </c>
      <c r="B3190" s="2" t="s">
        <v>1688</v>
      </c>
      <c r="C3190" s="2" t="s">
        <v>1689</v>
      </c>
      <c r="D3190" s="2" t="s">
        <v>1749</v>
      </c>
      <c r="E3190" s="2" t="s">
        <v>1690</v>
      </c>
      <c r="F3190" s="2" t="s">
        <v>1750</v>
      </c>
      <c r="G3190" s="2" t="s">
        <v>1751</v>
      </c>
      <c r="H3190" s="2" t="s">
        <v>1752</v>
      </c>
      <c r="I3190" s="3"/>
      <c r="J3190" s="2" t="s">
        <v>1143</v>
      </c>
      <c r="K3190" s="2" t="s">
        <v>173</v>
      </c>
      <c r="L3190" s="2" t="s">
        <v>160</v>
      </c>
      <c r="M3190" s="2">
        <v>1586</v>
      </c>
      <c r="N3190" s="2" t="s">
        <v>617</v>
      </c>
      <c r="O3190" s="2" t="s">
        <v>1738</v>
      </c>
      <c r="P3190" s="4">
        <v>1</v>
      </c>
      <c r="Q3190" s="2" t="s">
        <v>1753</v>
      </c>
      <c r="R3190" s="2" t="s">
        <v>1754</v>
      </c>
      <c r="S3190" s="2" t="s">
        <v>42</v>
      </c>
      <c r="T3190" s="2" t="s">
        <v>43</v>
      </c>
      <c r="U3190" s="2" t="s">
        <v>774</v>
      </c>
      <c r="V3190" s="2" t="s">
        <v>775</v>
      </c>
      <c r="W3190" s="4">
        <v>16</v>
      </c>
      <c r="X3190" s="5">
        <v>5</v>
      </c>
      <c r="Y3190" s="5">
        <v>4</v>
      </c>
      <c r="Z3190" s="6">
        <v>45194</v>
      </c>
      <c r="AA3190" s="2" t="s">
        <v>46</v>
      </c>
    </row>
    <row r="3191" spans="1:27" ht="22.5" x14ac:dyDescent="0.25">
      <c r="A3191" s="2" t="s">
        <v>1749</v>
      </c>
      <c r="B3191" s="2" t="s">
        <v>1688</v>
      </c>
      <c r="C3191" s="2" t="s">
        <v>1689</v>
      </c>
      <c r="D3191" s="2" t="s">
        <v>1749</v>
      </c>
      <c r="E3191" s="2" t="s">
        <v>1690</v>
      </c>
      <c r="F3191" s="2" t="s">
        <v>1755</v>
      </c>
      <c r="G3191" s="2" t="s">
        <v>1756</v>
      </c>
      <c r="H3191" s="2" t="s">
        <v>1757</v>
      </c>
      <c r="I3191" s="3"/>
      <c r="J3191" s="2" t="s">
        <v>1143</v>
      </c>
      <c r="K3191" s="2" t="s">
        <v>173</v>
      </c>
      <c r="L3191" s="2" t="s">
        <v>160</v>
      </c>
      <c r="M3191" s="2">
        <v>1587</v>
      </c>
      <c r="N3191" s="2" t="s">
        <v>617</v>
      </c>
      <c r="O3191" s="2" t="s">
        <v>1738</v>
      </c>
      <c r="P3191" s="4">
        <v>1</v>
      </c>
      <c r="Q3191" s="2" t="s">
        <v>1753</v>
      </c>
      <c r="R3191" s="2" t="s">
        <v>1754</v>
      </c>
      <c r="S3191" s="2" t="s">
        <v>42</v>
      </c>
      <c r="T3191" s="2" t="s">
        <v>43</v>
      </c>
      <c r="U3191" s="2" t="s">
        <v>774</v>
      </c>
      <c r="V3191" s="2" t="s">
        <v>775</v>
      </c>
      <c r="W3191" s="4">
        <v>16</v>
      </c>
      <c r="X3191" s="5">
        <v>5</v>
      </c>
      <c r="Y3191" s="5">
        <v>4</v>
      </c>
      <c r="Z3191" s="6">
        <v>45194</v>
      </c>
      <c r="AA3191" s="2" t="s">
        <v>46</v>
      </c>
    </row>
    <row r="3192" spans="1:27" ht="22.5" x14ac:dyDescent="0.25">
      <c r="A3192" s="2" t="s">
        <v>1460</v>
      </c>
      <c r="B3192" s="2" t="s">
        <v>845</v>
      </c>
      <c r="C3192" s="2" t="s">
        <v>693</v>
      </c>
      <c r="D3192" s="2" t="s">
        <v>1460</v>
      </c>
      <c r="E3192" s="2" t="s">
        <v>2027</v>
      </c>
      <c r="F3192" s="2" t="s">
        <v>16330</v>
      </c>
      <c r="G3192" s="2" t="s">
        <v>16331</v>
      </c>
      <c r="H3192" s="2" t="s">
        <v>16332</v>
      </c>
      <c r="I3192" s="3"/>
      <c r="J3192" s="2" t="s">
        <v>13353</v>
      </c>
      <c r="K3192" s="2" t="s">
        <v>13354</v>
      </c>
      <c r="L3192" s="2" t="s">
        <v>12900</v>
      </c>
      <c r="M3192" s="2">
        <v>451</v>
      </c>
      <c r="N3192" s="2" t="s">
        <v>16333</v>
      </c>
      <c r="O3192" s="2" t="s">
        <v>16334</v>
      </c>
      <c r="P3192" s="4">
        <v>1</v>
      </c>
      <c r="Q3192" s="2" t="s">
        <v>2031</v>
      </c>
      <c r="R3192" s="2" t="s">
        <v>2032</v>
      </c>
      <c r="S3192" s="2" t="s">
        <v>2201</v>
      </c>
      <c r="T3192" s="2" t="s">
        <v>43</v>
      </c>
      <c r="U3192" s="2" t="s">
        <v>3499</v>
      </c>
      <c r="V3192" s="2" t="s">
        <v>7092</v>
      </c>
      <c r="W3192" s="4">
        <v>144</v>
      </c>
      <c r="X3192" s="5">
        <v>5</v>
      </c>
      <c r="Y3192" s="5">
        <v>0</v>
      </c>
      <c r="Z3192" s="6">
        <v>41285</v>
      </c>
      <c r="AA3192" s="2" t="s">
        <v>46</v>
      </c>
    </row>
    <row r="3193" spans="1:27" ht="22.5" x14ac:dyDescent="0.25">
      <c r="A3193" s="2" t="s">
        <v>165</v>
      </c>
      <c r="B3193" s="2" t="s">
        <v>1344</v>
      </c>
      <c r="C3193" s="2" t="s">
        <v>1345</v>
      </c>
      <c r="D3193" s="2" t="s">
        <v>165</v>
      </c>
      <c r="E3193" s="2" t="s">
        <v>1346</v>
      </c>
      <c r="F3193" s="2" t="s">
        <v>16335</v>
      </c>
      <c r="G3193" s="2" t="s">
        <v>16336</v>
      </c>
      <c r="H3193" s="2" t="s">
        <v>16337</v>
      </c>
      <c r="I3193" s="3"/>
      <c r="J3193" s="2" t="s">
        <v>13353</v>
      </c>
      <c r="K3193" s="2" t="s">
        <v>13354</v>
      </c>
      <c r="L3193" s="2" t="s">
        <v>12900</v>
      </c>
      <c r="M3193" s="2">
        <v>491</v>
      </c>
      <c r="N3193" s="2" t="s">
        <v>16333</v>
      </c>
      <c r="O3193" s="2" t="s">
        <v>16334</v>
      </c>
      <c r="P3193" s="4">
        <v>1</v>
      </c>
      <c r="Q3193" s="2" t="s">
        <v>1350</v>
      </c>
      <c r="R3193" s="2" t="s">
        <v>1351</v>
      </c>
      <c r="S3193" s="2" t="s">
        <v>42</v>
      </c>
      <c r="T3193" s="2" t="s">
        <v>43</v>
      </c>
      <c r="U3193" s="2" t="s">
        <v>599</v>
      </c>
      <c r="V3193" s="2" t="s">
        <v>10577</v>
      </c>
      <c r="W3193" s="4">
        <v>87</v>
      </c>
      <c r="X3193" s="5">
        <v>5</v>
      </c>
      <c r="Y3193" s="5">
        <v>0</v>
      </c>
      <c r="Z3193" s="6">
        <v>43027</v>
      </c>
      <c r="AA3193" s="2" t="s">
        <v>46</v>
      </c>
    </row>
    <row r="3194" spans="1:27" ht="22.5" x14ac:dyDescent="0.25">
      <c r="A3194" s="2" t="s">
        <v>1460</v>
      </c>
      <c r="B3194" s="2" t="s">
        <v>1758</v>
      </c>
      <c r="C3194" s="2" t="s">
        <v>1759</v>
      </c>
      <c r="D3194" s="2" t="s">
        <v>1460</v>
      </c>
      <c r="E3194" s="2" t="s">
        <v>1506</v>
      </c>
      <c r="F3194" s="2" t="s">
        <v>3456</v>
      </c>
      <c r="G3194" s="2" t="s">
        <v>3457</v>
      </c>
      <c r="H3194" s="2" t="s">
        <v>3458</v>
      </c>
      <c r="I3194" s="2" t="s">
        <v>3459</v>
      </c>
      <c r="J3194" s="2" t="s">
        <v>295</v>
      </c>
      <c r="K3194" s="2" t="s">
        <v>121</v>
      </c>
      <c r="L3194" s="2" t="s">
        <v>136</v>
      </c>
      <c r="M3194" s="2">
        <v>2235</v>
      </c>
      <c r="N3194" s="2" t="s">
        <v>137</v>
      </c>
      <c r="O3194" s="2" t="s">
        <v>3460</v>
      </c>
      <c r="P3194" s="4">
        <v>1</v>
      </c>
      <c r="Q3194" s="2" t="s">
        <v>3461</v>
      </c>
      <c r="R3194" s="2" t="s">
        <v>3462</v>
      </c>
      <c r="S3194" s="2" t="s">
        <v>3463</v>
      </c>
      <c r="T3194" s="2" t="s">
        <v>86</v>
      </c>
      <c r="U3194" s="2" t="s">
        <v>44</v>
      </c>
      <c r="V3194" s="2" t="s">
        <v>179</v>
      </c>
      <c r="W3194" s="4">
        <v>107</v>
      </c>
      <c r="X3194" s="5">
        <v>7</v>
      </c>
      <c r="Y3194" s="5">
        <v>0</v>
      </c>
      <c r="Z3194" s="6">
        <v>42412</v>
      </c>
      <c r="AA3194" s="2" t="s">
        <v>46</v>
      </c>
    </row>
    <row r="3195" spans="1:27" ht="22.5" x14ac:dyDescent="0.25">
      <c r="A3195" s="2" t="s">
        <v>1446</v>
      </c>
      <c r="B3195" s="2" t="s">
        <v>4084</v>
      </c>
      <c r="C3195" s="2" t="s">
        <v>4085</v>
      </c>
      <c r="D3195" s="2" t="s">
        <v>1446</v>
      </c>
      <c r="E3195" s="2" t="s">
        <v>2552</v>
      </c>
      <c r="F3195" s="2" t="s">
        <v>16338</v>
      </c>
      <c r="G3195" s="2" t="s">
        <v>16339</v>
      </c>
      <c r="H3195" s="2" t="s">
        <v>16340</v>
      </c>
      <c r="I3195" s="2" t="s">
        <v>16341</v>
      </c>
      <c r="J3195" s="2" t="s">
        <v>11761</v>
      </c>
      <c r="K3195" s="2" t="s">
        <v>11762</v>
      </c>
      <c r="L3195" s="2" t="s">
        <v>10619</v>
      </c>
      <c r="M3195" s="2">
        <v>106</v>
      </c>
      <c r="N3195" s="2" t="s">
        <v>4093</v>
      </c>
      <c r="O3195" s="2" t="s">
        <v>16342</v>
      </c>
      <c r="P3195" s="4">
        <v>1</v>
      </c>
      <c r="Q3195" s="2" t="s">
        <v>4252</v>
      </c>
      <c r="R3195" s="2" t="s">
        <v>4253</v>
      </c>
      <c r="S3195" s="2" t="s">
        <v>4085</v>
      </c>
      <c r="T3195" s="2" t="s">
        <v>340</v>
      </c>
      <c r="U3195" s="2" t="s">
        <v>44</v>
      </c>
      <c r="V3195" s="2" t="s">
        <v>179</v>
      </c>
      <c r="W3195" s="4">
        <v>147</v>
      </c>
      <c r="X3195" s="5">
        <v>5</v>
      </c>
      <c r="Y3195" s="5">
        <v>0</v>
      </c>
      <c r="Z3195" s="6">
        <v>41187</v>
      </c>
      <c r="AA3195" s="2" t="s">
        <v>46</v>
      </c>
    </row>
    <row r="3196" spans="1:27" ht="22.5" x14ac:dyDescent="0.25">
      <c r="A3196" s="2" t="s">
        <v>350</v>
      </c>
      <c r="B3196" s="2" t="s">
        <v>4084</v>
      </c>
      <c r="C3196" s="2" t="s">
        <v>4085</v>
      </c>
      <c r="D3196" s="2" t="s">
        <v>350</v>
      </c>
      <c r="E3196" s="2" t="s">
        <v>2552</v>
      </c>
      <c r="F3196" s="2" t="s">
        <v>16343</v>
      </c>
      <c r="G3196" s="2" t="s">
        <v>16344</v>
      </c>
      <c r="H3196" s="2" t="s">
        <v>16345</v>
      </c>
      <c r="I3196" s="2" t="s">
        <v>16346</v>
      </c>
      <c r="J3196" s="2" t="s">
        <v>11761</v>
      </c>
      <c r="K3196" s="2" t="s">
        <v>11762</v>
      </c>
      <c r="L3196" s="2" t="s">
        <v>10619</v>
      </c>
      <c r="M3196" s="2">
        <v>111</v>
      </c>
      <c r="N3196" s="2" t="s">
        <v>4093</v>
      </c>
      <c r="O3196" s="2" t="s">
        <v>16342</v>
      </c>
      <c r="P3196" s="4">
        <v>1</v>
      </c>
      <c r="Q3196" s="2" t="s">
        <v>4128</v>
      </c>
      <c r="R3196" s="2" t="s">
        <v>4129</v>
      </c>
      <c r="S3196" s="2" t="s">
        <v>5220</v>
      </c>
      <c r="T3196" s="2" t="s">
        <v>340</v>
      </c>
      <c r="U3196" s="2" t="s">
        <v>44</v>
      </c>
      <c r="V3196" s="2" t="s">
        <v>179</v>
      </c>
      <c r="W3196" s="4">
        <v>207</v>
      </c>
      <c r="X3196" s="5">
        <v>5</v>
      </c>
      <c r="Y3196" s="5">
        <v>0</v>
      </c>
      <c r="Z3196" s="6">
        <v>39387</v>
      </c>
      <c r="AA3196" s="2" t="s">
        <v>46</v>
      </c>
    </row>
    <row r="3197" spans="1:27" ht="22.5" x14ac:dyDescent="0.25">
      <c r="A3197" s="2" t="s">
        <v>350</v>
      </c>
      <c r="B3197" s="2" t="s">
        <v>391</v>
      </c>
      <c r="C3197" s="2" t="s">
        <v>392</v>
      </c>
      <c r="D3197" s="2" t="s">
        <v>350</v>
      </c>
      <c r="E3197" s="2" t="s">
        <v>2858</v>
      </c>
      <c r="F3197" s="2" t="s">
        <v>16347</v>
      </c>
      <c r="G3197" s="2" t="s">
        <v>16348</v>
      </c>
      <c r="H3197" s="2" t="s">
        <v>16349</v>
      </c>
      <c r="I3197" s="2" t="s">
        <v>16350</v>
      </c>
      <c r="J3197" s="2" t="s">
        <v>10654</v>
      </c>
      <c r="K3197" s="2" t="s">
        <v>10655</v>
      </c>
      <c r="L3197" s="2" t="s">
        <v>10656</v>
      </c>
      <c r="M3197" s="2">
        <v>3675</v>
      </c>
      <c r="N3197" s="2" t="s">
        <v>281</v>
      </c>
      <c r="O3197" s="2" t="s">
        <v>16351</v>
      </c>
      <c r="P3197" s="4">
        <v>1</v>
      </c>
      <c r="Q3197" s="2" t="s">
        <v>11065</v>
      </c>
      <c r="R3197" s="2" t="s">
        <v>11066</v>
      </c>
      <c r="S3197" s="2" t="s">
        <v>238</v>
      </c>
      <c r="T3197" s="2" t="s">
        <v>340</v>
      </c>
      <c r="U3197" s="2" t="s">
        <v>44</v>
      </c>
      <c r="V3197" s="2" t="s">
        <v>179</v>
      </c>
      <c r="W3197" s="4">
        <v>191</v>
      </c>
      <c r="X3197" s="5">
        <v>5</v>
      </c>
      <c r="Y3197" s="5">
        <v>0</v>
      </c>
      <c r="Z3197" s="6">
        <v>39850</v>
      </c>
      <c r="AA3197" s="2" t="s">
        <v>46</v>
      </c>
    </row>
    <row r="3198" spans="1:27" ht="22.5" x14ac:dyDescent="0.25">
      <c r="A3198" s="2" t="s">
        <v>350</v>
      </c>
      <c r="B3198" s="2" t="s">
        <v>391</v>
      </c>
      <c r="C3198" s="2" t="s">
        <v>392</v>
      </c>
      <c r="D3198" s="2" t="s">
        <v>350</v>
      </c>
      <c r="E3198" s="2" t="s">
        <v>2858</v>
      </c>
      <c r="F3198" s="2" t="s">
        <v>16352</v>
      </c>
      <c r="G3198" s="2" t="s">
        <v>16353</v>
      </c>
      <c r="H3198" s="2" t="s">
        <v>16354</v>
      </c>
      <c r="I3198" s="2" t="s">
        <v>16355</v>
      </c>
      <c r="J3198" s="2" t="s">
        <v>10654</v>
      </c>
      <c r="K3198" s="2" t="s">
        <v>10655</v>
      </c>
      <c r="L3198" s="2" t="s">
        <v>10656</v>
      </c>
      <c r="M3198" s="2">
        <v>3676</v>
      </c>
      <c r="N3198" s="2" t="s">
        <v>281</v>
      </c>
      <c r="O3198" s="2" t="s">
        <v>16351</v>
      </c>
      <c r="P3198" s="4">
        <v>1</v>
      </c>
      <c r="Q3198" s="2" t="s">
        <v>11065</v>
      </c>
      <c r="R3198" s="2" t="s">
        <v>11066</v>
      </c>
      <c r="S3198" s="2" t="s">
        <v>238</v>
      </c>
      <c r="T3198" s="2" t="s">
        <v>340</v>
      </c>
      <c r="U3198" s="2" t="s">
        <v>44</v>
      </c>
      <c r="V3198" s="2" t="s">
        <v>179</v>
      </c>
      <c r="W3198" s="4">
        <v>191</v>
      </c>
      <c r="X3198" s="5">
        <v>5</v>
      </c>
      <c r="Y3198" s="5">
        <v>0</v>
      </c>
      <c r="Z3198" s="6">
        <v>39850</v>
      </c>
      <c r="AA3198" s="2" t="s">
        <v>46</v>
      </c>
    </row>
    <row r="3199" spans="1:27" ht="22.5" x14ac:dyDescent="0.25">
      <c r="A3199" s="2" t="s">
        <v>350</v>
      </c>
      <c r="B3199" s="2" t="s">
        <v>391</v>
      </c>
      <c r="C3199" s="2" t="s">
        <v>392</v>
      </c>
      <c r="D3199" s="2" t="s">
        <v>350</v>
      </c>
      <c r="E3199" s="2" t="s">
        <v>2858</v>
      </c>
      <c r="F3199" s="2" t="s">
        <v>16356</v>
      </c>
      <c r="G3199" s="2" t="s">
        <v>16357</v>
      </c>
      <c r="H3199" s="2" t="s">
        <v>16358</v>
      </c>
      <c r="I3199" s="2" t="s">
        <v>16359</v>
      </c>
      <c r="J3199" s="2" t="s">
        <v>10654</v>
      </c>
      <c r="K3199" s="2" t="s">
        <v>10655</v>
      </c>
      <c r="L3199" s="2" t="s">
        <v>10656</v>
      </c>
      <c r="M3199" s="2">
        <v>3677</v>
      </c>
      <c r="N3199" s="2" t="s">
        <v>281</v>
      </c>
      <c r="O3199" s="2" t="s">
        <v>16351</v>
      </c>
      <c r="P3199" s="4">
        <v>1</v>
      </c>
      <c r="Q3199" s="2" t="s">
        <v>11065</v>
      </c>
      <c r="R3199" s="2" t="s">
        <v>11066</v>
      </c>
      <c r="S3199" s="2" t="s">
        <v>238</v>
      </c>
      <c r="T3199" s="2" t="s">
        <v>340</v>
      </c>
      <c r="U3199" s="2" t="s">
        <v>44</v>
      </c>
      <c r="V3199" s="2" t="s">
        <v>179</v>
      </c>
      <c r="W3199" s="4">
        <v>191</v>
      </c>
      <c r="X3199" s="5">
        <v>5</v>
      </c>
      <c r="Y3199" s="5">
        <v>0</v>
      </c>
      <c r="Z3199" s="6">
        <v>39850</v>
      </c>
      <c r="AA3199" s="2" t="s">
        <v>46</v>
      </c>
    </row>
    <row r="3200" spans="1:27" ht="22.5" x14ac:dyDescent="0.25">
      <c r="A3200" s="2" t="s">
        <v>350</v>
      </c>
      <c r="B3200" s="2" t="s">
        <v>391</v>
      </c>
      <c r="C3200" s="2" t="s">
        <v>392</v>
      </c>
      <c r="D3200" s="2" t="s">
        <v>350</v>
      </c>
      <c r="E3200" s="2" t="s">
        <v>2858</v>
      </c>
      <c r="F3200" s="2" t="s">
        <v>16360</v>
      </c>
      <c r="G3200" s="2" t="s">
        <v>16361</v>
      </c>
      <c r="H3200" s="2" t="s">
        <v>16362</v>
      </c>
      <c r="I3200" s="2" t="s">
        <v>16363</v>
      </c>
      <c r="J3200" s="2" t="s">
        <v>10654</v>
      </c>
      <c r="K3200" s="2" t="s">
        <v>10655</v>
      </c>
      <c r="L3200" s="2" t="s">
        <v>10656</v>
      </c>
      <c r="M3200" s="2">
        <v>3678</v>
      </c>
      <c r="N3200" s="2" t="s">
        <v>281</v>
      </c>
      <c r="O3200" s="2" t="s">
        <v>16351</v>
      </c>
      <c r="P3200" s="4">
        <v>1</v>
      </c>
      <c r="Q3200" s="2" t="s">
        <v>11065</v>
      </c>
      <c r="R3200" s="2" t="s">
        <v>11066</v>
      </c>
      <c r="S3200" s="2" t="s">
        <v>238</v>
      </c>
      <c r="T3200" s="2" t="s">
        <v>340</v>
      </c>
      <c r="U3200" s="2" t="s">
        <v>44</v>
      </c>
      <c r="V3200" s="2" t="s">
        <v>179</v>
      </c>
      <c r="W3200" s="4">
        <v>191</v>
      </c>
      <c r="X3200" s="5">
        <v>5</v>
      </c>
      <c r="Y3200" s="5">
        <v>0</v>
      </c>
      <c r="Z3200" s="6">
        <v>39850</v>
      </c>
      <c r="AA3200" s="2" t="s">
        <v>46</v>
      </c>
    </row>
    <row r="3201" spans="1:27" ht="22.5" x14ac:dyDescent="0.25">
      <c r="A3201" s="2" t="s">
        <v>1460</v>
      </c>
      <c r="B3201" s="2" t="s">
        <v>2929</v>
      </c>
      <c r="C3201" s="2" t="s">
        <v>2930</v>
      </c>
      <c r="D3201" s="2" t="s">
        <v>1460</v>
      </c>
      <c r="E3201" s="2" t="s">
        <v>2931</v>
      </c>
      <c r="F3201" s="2" t="s">
        <v>16364</v>
      </c>
      <c r="G3201" s="2" t="s">
        <v>16365</v>
      </c>
      <c r="H3201" s="2" t="s">
        <v>16366</v>
      </c>
      <c r="I3201" s="2" t="s">
        <v>16367</v>
      </c>
      <c r="J3201" s="2" t="s">
        <v>10654</v>
      </c>
      <c r="K3201" s="2" t="s">
        <v>10655</v>
      </c>
      <c r="L3201" s="2" t="s">
        <v>10656</v>
      </c>
      <c r="M3201" s="2">
        <v>3576</v>
      </c>
      <c r="N3201" s="2" t="s">
        <v>3634</v>
      </c>
      <c r="O3201" s="2" t="s">
        <v>16368</v>
      </c>
      <c r="P3201" s="4">
        <v>1</v>
      </c>
      <c r="Q3201" s="2" t="s">
        <v>2936</v>
      </c>
      <c r="R3201" s="2" t="s">
        <v>2937</v>
      </c>
      <c r="S3201" s="2" t="s">
        <v>2938</v>
      </c>
      <c r="T3201" s="2" t="s">
        <v>340</v>
      </c>
      <c r="U3201" s="2" t="s">
        <v>44</v>
      </c>
      <c r="V3201" s="2" t="s">
        <v>179</v>
      </c>
      <c r="W3201" s="4">
        <v>165</v>
      </c>
      <c r="X3201" s="5">
        <v>5</v>
      </c>
      <c r="Y3201" s="5">
        <v>0</v>
      </c>
      <c r="Z3201" s="6">
        <v>40661</v>
      </c>
      <c r="AA3201" s="2" t="s">
        <v>46</v>
      </c>
    </row>
    <row r="3202" spans="1:27" ht="22.5" x14ac:dyDescent="0.25">
      <c r="A3202" s="2" t="s">
        <v>1460</v>
      </c>
      <c r="B3202" s="2" t="s">
        <v>2929</v>
      </c>
      <c r="C3202" s="2" t="s">
        <v>2930</v>
      </c>
      <c r="D3202" s="2" t="s">
        <v>1460</v>
      </c>
      <c r="E3202" s="2" t="s">
        <v>2931</v>
      </c>
      <c r="F3202" s="2" t="s">
        <v>16369</v>
      </c>
      <c r="G3202" s="2" t="s">
        <v>16370</v>
      </c>
      <c r="H3202" s="2" t="s">
        <v>16371</v>
      </c>
      <c r="I3202" s="2" t="s">
        <v>16372</v>
      </c>
      <c r="J3202" s="2" t="s">
        <v>10654</v>
      </c>
      <c r="K3202" s="2" t="s">
        <v>10655</v>
      </c>
      <c r="L3202" s="2" t="s">
        <v>10656</v>
      </c>
      <c r="M3202" s="2">
        <v>3577</v>
      </c>
      <c r="N3202" s="2" t="s">
        <v>3634</v>
      </c>
      <c r="O3202" s="2" t="s">
        <v>16368</v>
      </c>
      <c r="P3202" s="4">
        <v>1</v>
      </c>
      <c r="Q3202" s="2" t="s">
        <v>2936</v>
      </c>
      <c r="R3202" s="2" t="s">
        <v>2937</v>
      </c>
      <c r="S3202" s="2" t="s">
        <v>2938</v>
      </c>
      <c r="T3202" s="2" t="s">
        <v>340</v>
      </c>
      <c r="U3202" s="2" t="s">
        <v>44</v>
      </c>
      <c r="V3202" s="2" t="s">
        <v>179</v>
      </c>
      <c r="W3202" s="4">
        <v>165</v>
      </c>
      <c r="X3202" s="5">
        <v>5</v>
      </c>
      <c r="Y3202" s="5">
        <v>0</v>
      </c>
      <c r="Z3202" s="6">
        <v>40661</v>
      </c>
      <c r="AA3202" s="2" t="s">
        <v>46</v>
      </c>
    </row>
    <row r="3203" spans="1:27" ht="22.5" x14ac:dyDescent="0.25">
      <c r="A3203" s="2" t="s">
        <v>1460</v>
      </c>
      <c r="B3203" s="2" t="s">
        <v>2929</v>
      </c>
      <c r="C3203" s="2" t="s">
        <v>2930</v>
      </c>
      <c r="D3203" s="2" t="s">
        <v>1460</v>
      </c>
      <c r="E3203" s="2" t="s">
        <v>2931</v>
      </c>
      <c r="F3203" s="2" t="s">
        <v>16373</v>
      </c>
      <c r="G3203" s="2" t="s">
        <v>16374</v>
      </c>
      <c r="H3203" s="2" t="s">
        <v>16375</v>
      </c>
      <c r="I3203" s="2" t="s">
        <v>16376</v>
      </c>
      <c r="J3203" s="2" t="s">
        <v>10654</v>
      </c>
      <c r="K3203" s="2" t="s">
        <v>10655</v>
      </c>
      <c r="L3203" s="2" t="s">
        <v>10656</v>
      </c>
      <c r="M3203" s="2">
        <v>3575</v>
      </c>
      <c r="N3203" s="2" t="s">
        <v>3634</v>
      </c>
      <c r="O3203" s="2" t="s">
        <v>16377</v>
      </c>
      <c r="P3203" s="4">
        <v>1</v>
      </c>
      <c r="Q3203" s="2" t="s">
        <v>2936</v>
      </c>
      <c r="R3203" s="2" t="s">
        <v>2937</v>
      </c>
      <c r="S3203" s="2" t="s">
        <v>2938</v>
      </c>
      <c r="T3203" s="2" t="s">
        <v>340</v>
      </c>
      <c r="U3203" s="2" t="s">
        <v>44</v>
      </c>
      <c r="V3203" s="2" t="s">
        <v>179</v>
      </c>
      <c r="W3203" s="4">
        <v>165</v>
      </c>
      <c r="X3203" s="5">
        <v>5</v>
      </c>
      <c r="Y3203" s="5">
        <v>0</v>
      </c>
      <c r="Z3203" s="6">
        <v>40661</v>
      </c>
      <c r="AA3203" s="2" t="s">
        <v>46</v>
      </c>
    </row>
    <row r="3204" spans="1:27" ht="22.5" x14ac:dyDescent="0.25">
      <c r="A3204" s="2" t="s">
        <v>441</v>
      </c>
      <c r="B3204" s="2" t="s">
        <v>1758</v>
      </c>
      <c r="C3204" s="2" t="s">
        <v>1759</v>
      </c>
      <c r="D3204" s="2" t="s">
        <v>441</v>
      </c>
      <c r="E3204" s="2" t="s">
        <v>1506</v>
      </c>
      <c r="F3204" s="2" t="s">
        <v>9650</v>
      </c>
      <c r="G3204" s="2" t="s">
        <v>9651</v>
      </c>
      <c r="H3204" s="2" t="s">
        <v>9652</v>
      </c>
      <c r="I3204" s="3"/>
      <c r="J3204" s="2" t="s">
        <v>295</v>
      </c>
      <c r="K3204" s="2" t="s">
        <v>121</v>
      </c>
      <c r="L3204" s="2" t="s">
        <v>136</v>
      </c>
      <c r="M3204" s="2">
        <v>1989</v>
      </c>
      <c r="N3204" s="2" t="s">
        <v>137</v>
      </c>
      <c r="O3204" s="2" t="s">
        <v>9653</v>
      </c>
      <c r="P3204" s="4">
        <v>1</v>
      </c>
      <c r="Q3204" s="2" t="s">
        <v>6019</v>
      </c>
      <c r="R3204" s="2" t="s">
        <v>6020</v>
      </c>
      <c r="S3204" s="2" t="s">
        <v>42</v>
      </c>
      <c r="T3204" s="2" t="s">
        <v>43</v>
      </c>
      <c r="U3204" s="2" t="s">
        <v>44</v>
      </c>
      <c r="V3204" s="2" t="s">
        <v>9634</v>
      </c>
      <c r="W3204" s="4">
        <v>13</v>
      </c>
      <c r="X3204" s="5">
        <v>5</v>
      </c>
      <c r="Y3204" s="5">
        <v>4</v>
      </c>
      <c r="Z3204" s="6">
        <v>45271</v>
      </c>
      <c r="AA3204" s="2" t="s">
        <v>46</v>
      </c>
    </row>
    <row r="3205" spans="1:27" ht="22.5" x14ac:dyDescent="0.25">
      <c r="A3205" s="2" t="s">
        <v>441</v>
      </c>
      <c r="B3205" s="2" t="s">
        <v>6563</v>
      </c>
      <c r="C3205" s="2" t="s">
        <v>6564</v>
      </c>
      <c r="D3205" s="2" t="s">
        <v>441</v>
      </c>
      <c r="E3205" s="2" t="s">
        <v>6565</v>
      </c>
      <c r="F3205" s="2" t="s">
        <v>16378</v>
      </c>
      <c r="G3205" s="2" t="s">
        <v>16379</v>
      </c>
      <c r="H3205" s="2" t="s">
        <v>16380</v>
      </c>
      <c r="I3205" s="3"/>
      <c r="J3205" s="2" t="s">
        <v>10582</v>
      </c>
      <c r="K3205" s="2" t="s">
        <v>10583</v>
      </c>
      <c r="L3205" s="2" t="s">
        <v>10584</v>
      </c>
      <c r="M3205" s="2">
        <v>569</v>
      </c>
      <c r="N3205" s="2" t="s">
        <v>10486</v>
      </c>
      <c r="O3205" s="2" t="s">
        <v>16381</v>
      </c>
      <c r="P3205" s="4">
        <v>1</v>
      </c>
      <c r="Q3205" s="2" t="s">
        <v>16382</v>
      </c>
      <c r="R3205" s="2" t="s">
        <v>16383</v>
      </c>
      <c r="S3205" s="2" t="s">
        <v>42</v>
      </c>
      <c r="T3205" s="2" t="s">
        <v>340</v>
      </c>
      <c r="U3205" s="2" t="s">
        <v>1246</v>
      </c>
      <c r="V3205" s="2" t="s">
        <v>10216</v>
      </c>
      <c r="W3205" s="4">
        <v>18</v>
      </c>
      <c r="X3205" s="5">
        <v>5</v>
      </c>
      <c r="Y3205" s="5">
        <v>4</v>
      </c>
      <c r="Z3205" s="6">
        <v>45134</v>
      </c>
      <c r="AA3205" s="2" t="s">
        <v>46</v>
      </c>
    </row>
    <row r="3206" spans="1:27" ht="22.5" x14ac:dyDescent="0.25">
      <c r="A3206" s="2" t="s">
        <v>11027</v>
      </c>
      <c r="B3206" s="2" t="s">
        <v>16384</v>
      </c>
      <c r="C3206" s="2" t="s">
        <v>16385</v>
      </c>
      <c r="D3206" s="2" t="s">
        <v>11027</v>
      </c>
      <c r="E3206" s="2" t="s">
        <v>16386</v>
      </c>
      <c r="F3206" s="2" t="s">
        <v>16387</v>
      </c>
      <c r="G3206" s="2" t="s">
        <v>16388</v>
      </c>
      <c r="H3206" s="2" t="s">
        <v>16389</v>
      </c>
      <c r="I3206" s="3"/>
      <c r="J3206" s="2" t="s">
        <v>10582</v>
      </c>
      <c r="K3206" s="2" t="s">
        <v>10583</v>
      </c>
      <c r="L3206" s="2" t="s">
        <v>10584</v>
      </c>
      <c r="M3206" s="2">
        <v>577</v>
      </c>
      <c r="N3206" s="2" t="s">
        <v>10486</v>
      </c>
      <c r="O3206" s="2" t="s">
        <v>16381</v>
      </c>
      <c r="P3206" s="4">
        <v>1</v>
      </c>
      <c r="Q3206" s="2" t="s">
        <v>16390</v>
      </c>
      <c r="R3206" s="2" t="s">
        <v>16391</v>
      </c>
      <c r="S3206" s="2" t="s">
        <v>42</v>
      </c>
      <c r="T3206" s="2" t="s">
        <v>340</v>
      </c>
      <c r="U3206" s="2" t="s">
        <v>11036</v>
      </c>
      <c r="V3206" s="2" t="s">
        <v>11037</v>
      </c>
      <c r="W3206" s="4">
        <v>57</v>
      </c>
      <c r="X3206" s="5">
        <v>5</v>
      </c>
      <c r="Y3206" s="5">
        <v>0</v>
      </c>
      <c r="Z3206" s="6">
        <v>43952</v>
      </c>
      <c r="AA3206" s="2" t="s">
        <v>46</v>
      </c>
    </row>
    <row r="3207" spans="1:27" ht="22.5" x14ac:dyDescent="0.25">
      <c r="A3207" s="2" t="s">
        <v>11027</v>
      </c>
      <c r="B3207" s="2" t="s">
        <v>16384</v>
      </c>
      <c r="C3207" s="2" t="s">
        <v>16385</v>
      </c>
      <c r="D3207" s="2" t="s">
        <v>11027</v>
      </c>
      <c r="E3207" s="2" t="s">
        <v>16386</v>
      </c>
      <c r="F3207" s="2" t="s">
        <v>16392</v>
      </c>
      <c r="G3207" s="2" t="s">
        <v>16393</v>
      </c>
      <c r="H3207" s="2" t="s">
        <v>16394</v>
      </c>
      <c r="I3207" s="3"/>
      <c r="J3207" s="2" t="s">
        <v>10582</v>
      </c>
      <c r="K3207" s="2" t="s">
        <v>10583</v>
      </c>
      <c r="L3207" s="2" t="s">
        <v>10584</v>
      </c>
      <c r="M3207" s="2">
        <v>578</v>
      </c>
      <c r="N3207" s="2" t="s">
        <v>10486</v>
      </c>
      <c r="O3207" s="2" t="s">
        <v>16381</v>
      </c>
      <c r="P3207" s="4">
        <v>1</v>
      </c>
      <c r="Q3207" s="2" t="s">
        <v>16390</v>
      </c>
      <c r="R3207" s="2" t="s">
        <v>16391</v>
      </c>
      <c r="S3207" s="2" t="s">
        <v>42</v>
      </c>
      <c r="T3207" s="2" t="s">
        <v>340</v>
      </c>
      <c r="U3207" s="2" t="s">
        <v>11036</v>
      </c>
      <c r="V3207" s="2" t="s">
        <v>11037</v>
      </c>
      <c r="W3207" s="4">
        <v>31</v>
      </c>
      <c r="X3207" s="5">
        <v>5</v>
      </c>
      <c r="Y3207" s="5">
        <v>2</v>
      </c>
      <c r="Z3207" s="6">
        <v>44726</v>
      </c>
      <c r="AA3207" s="2" t="s">
        <v>46</v>
      </c>
    </row>
    <row r="3208" spans="1:27" ht="22.5" x14ac:dyDescent="0.25">
      <c r="A3208" s="2" t="s">
        <v>1634</v>
      </c>
      <c r="B3208" s="2" t="s">
        <v>845</v>
      </c>
      <c r="C3208" s="2" t="s">
        <v>693</v>
      </c>
      <c r="D3208" s="2" t="s">
        <v>1634</v>
      </c>
      <c r="E3208" s="2" t="s">
        <v>1522</v>
      </c>
      <c r="F3208" s="2" t="s">
        <v>16395</v>
      </c>
      <c r="G3208" s="2" t="s">
        <v>16396</v>
      </c>
      <c r="H3208" s="2" t="s">
        <v>16397</v>
      </c>
      <c r="I3208" s="2" t="s">
        <v>16398</v>
      </c>
      <c r="J3208" s="2" t="s">
        <v>13011</v>
      </c>
      <c r="K3208" s="2" t="s">
        <v>13012</v>
      </c>
      <c r="L3208" s="2" t="s">
        <v>10619</v>
      </c>
      <c r="M3208" s="2">
        <v>57</v>
      </c>
      <c r="N3208" s="2" t="s">
        <v>16399</v>
      </c>
      <c r="O3208" s="2" t="s">
        <v>16400</v>
      </c>
      <c r="P3208" s="4">
        <v>1</v>
      </c>
      <c r="Q3208" s="2" t="s">
        <v>2080</v>
      </c>
      <c r="R3208" s="2" t="s">
        <v>2081</v>
      </c>
      <c r="S3208" s="2" t="s">
        <v>42</v>
      </c>
      <c r="T3208" s="2" t="s">
        <v>340</v>
      </c>
      <c r="U3208" s="3"/>
      <c r="V3208" s="3"/>
      <c r="W3208" s="4">
        <v>52</v>
      </c>
      <c r="X3208" s="5">
        <v>5</v>
      </c>
      <c r="Y3208" s="5">
        <v>1</v>
      </c>
      <c r="Z3208" s="6">
        <v>44105</v>
      </c>
      <c r="AA3208" s="2" t="s">
        <v>46</v>
      </c>
    </row>
    <row r="3209" spans="1:27" ht="22.5" x14ac:dyDescent="0.25">
      <c r="A3209" s="2" t="s">
        <v>452</v>
      </c>
      <c r="B3209" s="2" t="s">
        <v>845</v>
      </c>
      <c r="C3209" s="2" t="s">
        <v>693</v>
      </c>
      <c r="D3209" s="2" t="s">
        <v>1886</v>
      </c>
      <c r="E3209" s="2" t="s">
        <v>1887</v>
      </c>
      <c r="F3209" s="2" t="s">
        <v>16401</v>
      </c>
      <c r="G3209" s="2" t="s">
        <v>16402</v>
      </c>
      <c r="H3209" s="2" t="s">
        <v>16403</v>
      </c>
      <c r="I3209" s="2" t="s">
        <v>16404</v>
      </c>
      <c r="J3209" s="2" t="s">
        <v>13011</v>
      </c>
      <c r="K3209" s="2" t="s">
        <v>13012</v>
      </c>
      <c r="L3209" s="2" t="s">
        <v>10619</v>
      </c>
      <c r="M3209" s="2">
        <v>58</v>
      </c>
      <c r="N3209" s="2" t="s">
        <v>16399</v>
      </c>
      <c r="O3209" s="2" t="s">
        <v>16400</v>
      </c>
      <c r="P3209" s="4">
        <v>1</v>
      </c>
      <c r="Q3209" s="2" t="s">
        <v>1892</v>
      </c>
      <c r="R3209" s="2" t="s">
        <v>1893</v>
      </c>
      <c r="S3209" s="2" t="s">
        <v>1894</v>
      </c>
      <c r="T3209" s="2" t="s">
        <v>340</v>
      </c>
      <c r="U3209" s="2" t="s">
        <v>44</v>
      </c>
      <c r="V3209" s="2" t="s">
        <v>179</v>
      </c>
      <c r="W3209" s="4">
        <v>65</v>
      </c>
      <c r="X3209" s="5">
        <v>5</v>
      </c>
      <c r="Y3209" s="5">
        <v>0</v>
      </c>
      <c r="Z3209" s="6">
        <v>43683</v>
      </c>
      <c r="AA3209" s="2" t="s">
        <v>46</v>
      </c>
    </row>
    <row r="3210" spans="1:27" ht="22.5" x14ac:dyDescent="0.25">
      <c r="A3210" s="2" t="s">
        <v>452</v>
      </c>
      <c r="B3210" s="2" t="s">
        <v>845</v>
      </c>
      <c r="C3210" s="2" t="s">
        <v>693</v>
      </c>
      <c r="D3210" s="2" t="s">
        <v>452</v>
      </c>
      <c r="E3210" s="2" t="s">
        <v>1522</v>
      </c>
      <c r="F3210" s="2" t="s">
        <v>16405</v>
      </c>
      <c r="G3210" s="2" t="s">
        <v>16406</v>
      </c>
      <c r="H3210" s="2" t="s">
        <v>16407</v>
      </c>
      <c r="I3210" s="3"/>
      <c r="J3210" s="2" t="s">
        <v>13011</v>
      </c>
      <c r="K3210" s="2" t="s">
        <v>13012</v>
      </c>
      <c r="L3210" s="2" t="s">
        <v>10619</v>
      </c>
      <c r="M3210" s="2">
        <v>59</v>
      </c>
      <c r="N3210" s="2" t="s">
        <v>16399</v>
      </c>
      <c r="O3210" s="2" t="s">
        <v>16400</v>
      </c>
      <c r="P3210" s="4">
        <v>1</v>
      </c>
      <c r="Q3210" s="2" t="s">
        <v>4545</v>
      </c>
      <c r="R3210" s="2" t="s">
        <v>4546</v>
      </c>
      <c r="S3210" s="2" t="s">
        <v>693</v>
      </c>
      <c r="T3210" s="2" t="s">
        <v>340</v>
      </c>
      <c r="U3210" s="2" t="s">
        <v>44</v>
      </c>
      <c r="V3210" s="2" t="s">
        <v>179</v>
      </c>
      <c r="W3210" s="4">
        <v>10</v>
      </c>
      <c r="X3210" s="5">
        <v>5</v>
      </c>
      <c r="Y3210" s="5">
        <v>4</v>
      </c>
      <c r="Z3210" s="6">
        <v>45359</v>
      </c>
      <c r="AA3210" s="2" t="s">
        <v>46</v>
      </c>
    </row>
    <row r="3211" spans="1:27" ht="22.5" x14ac:dyDescent="0.25">
      <c r="A3211" s="2" t="s">
        <v>390</v>
      </c>
      <c r="B3211" s="2" t="s">
        <v>845</v>
      </c>
      <c r="C3211" s="2" t="s">
        <v>693</v>
      </c>
      <c r="D3211" s="2" t="s">
        <v>390</v>
      </c>
      <c r="E3211" s="2" t="s">
        <v>1522</v>
      </c>
      <c r="F3211" s="2" t="s">
        <v>16408</v>
      </c>
      <c r="G3211" s="3"/>
      <c r="H3211" s="2" t="s">
        <v>16409</v>
      </c>
      <c r="I3211" s="3"/>
      <c r="J3211" s="2" t="s">
        <v>13011</v>
      </c>
      <c r="K3211" s="2" t="s">
        <v>13012</v>
      </c>
      <c r="L3211" s="2" t="s">
        <v>10619</v>
      </c>
      <c r="M3211" s="2">
        <v>62</v>
      </c>
      <c r="N3211" s="2" t="s">
        <v>16399</v>
      </c>
      <c r="O3211" s="2" t="s">
        <v>16400</v>
      </c>
      <c r="P3211" s="4">
        <v>1</v>
      </c>
      <c r="Q3211" s="2" t="s">
        <v>2020</v>
      </c>
      <c r="R3211" s="2" t="s">
        <v>2021</v>
      </c>
      <c r="S3211" s="2" t="s">
        <v>42</v>
      </c>
      <c r="T3211" s="2" t="s">
        <v>340</v>
      </c>
      <c r="U3211" s="3"/>
      <c r="V3211" s="3"/>
      <c r="W3211" s="4">
        <v>86</v>
      </c>
      <c r="X3211" s="5">
        <v>5</v>
      </c>
      <c r="Y3211" s="5">
        <v>0</v>
      </c>
      <c r="Z3211" s="6">
        <v>43053</v>
      </c>
      <c r="AA3211" s="2" t="s">
        <v>46</v>
      </c>
    </row>
    <row r="3212" spans="1:27" ht="22.5" x14ac:dyDescent="0.25">
      <c r="A3212" s="2" t="s">
        <v>2653</v>
      </c>
      <c r="B3212" s="2" t="s">
        <v>845</v>
      </c>
      <c r="C3212" s="2" t="s">
        <v>693</v>
      </c>
      <c r="D3212" s="2" t="s">
        <v>2653</v>
      </c>
      <c r="E3212" s="2" t="s">
        <v>1485</v>
      </c>
      <c r="F3212" s="2" t="s">
        <v>16410</v>
      </c>
      <c r="G3212" s="2" t="s">
        <v>16411</v>
      </c>
      <c r="H3212" s="2" t="s">
        <v>16412</v>
      </c>
      <c r="I3212" s="2" t="s">
        <v>16413</v>
      </c>
      <c r="J3212" s="2" t="s">
        <v>13011</v>
      </c>
      <c r="K3212" s="2" t="s">
        <v>13012</v>
      </c>
      <c r="L3212" s="2" t="s">
        <v>10619</v>
      </c>
      <c r="M3212" s="2">
        <v>64</v>
      </c>
      <c r="N3212" s="2" t="s">
        <v>16399</v>
      </c>
      <c r="O3212" s="2" t="s">
        <v>16400</v>
      </c>
      <c r="P3212" s="4">
        <v>1</v>
      </c>
      <c r="Q3212" s="2" t="s">
        <v>11049</v>
      </c>
      <c r="R3212" s="2" t="s">
        <v>11050</v>
      </c>
      <c r="S3212" s="2" t="s">
        <v>42</v>
      </c>
      <c r="T3212" s="2" t="s">
        <v>340</v>
      </c>
      <c r="U3212" s="2" t="s">
        <v>44</v>
      </c>
      <c r="V3212" s="2" t="s">
        <v>179</v>
      </c>
      <c r="W3212" s="4">
        <v>65</v>
      </c>
      <c r="X3212" s="5">
        <v>5</v>
      </c>
      <c r="Y3212" s="5">
        <v>0</v>
      </c>
      <c r="Z3212" s="6">
        <v>43683</v>
      </c>
      <c r="AA3212" s="2" t="s">
        <v>46</v>
      </c>
    </row>
    <row r="3213" spans="1:27" ht="22.5" x14ac:dyDescent="0.25">
      <c r="A3213" s="2" t="s">
        <v>3753</v>
      </c>
      <c r="B3213" s="2" t="s">
        <v>845</v>
      </c>
      <c r="C3213" s="2" t="s">
        <v>693</v>
      </c>
      <c r="D3213" s="2" t="s">
        <v>3753</v>
      </c>
      <c r="E3213" s="2" t="s">
        <v>1522</v>
      </c>
      <c r="F3213" s="2" t="s">
        <v>16414</v>
      </c>
      <c r="G3213" s="2" t="s">
        <v>16415</v>
      </c>
      <c r="H3213" s="2" t="s">
        <v>16416</v>
      </c>
      <c r="I3213" s="2" t="s">
        <v>16417</v>
      </c>
      <c r="J3213" s="2" t="s">
        <v>13011</v>
      </c>
      <c r="K3213" s="2" t="s">
        <v>13012</v>
      </c>
      <c r="L3213" s="2" t="s">
        <v>10619</v>
      </c>
      <c r="M3213" s="2">
        <v>65</v>
      </c>
      <c r="N3213" s="2" t="s">
        <v>16399</v>
      </c>
      <c r="O3213" s="2" t="s">
        <v>16400</v>
      </c>
      <c r="P3213" s="4">
        <v>1</v>
      </c>
      <c r="Q3213" s="2" t="s">
        <v>14365</v>
      </c>
      <c r="R3213" s="2" t="s">
        <v>4723</v>
      </c>
      <c r="S3213" s="2" t="s">
        <v>238</v>
      </c>
      <c r="T3213" s="2" t="s">
        <v>340</v>
      </c>
      <c r="U3213" s="2" t="s">
        <v>5720</v>
      </c>
      <c r="V3213" s="2" t="s">
        <v>5721</v>
      </c>
      <c r="W3213" s="4">
        <v>60</v>
      </c>
      <c r="X3213" s="5">
        <v>5</v>
      </c>
      <c r="Y3213" s="5">
        <v>0</v>
      </c>
      <c r="Z3213" s="6">
        <v>43851</v>
      </c>
      <c r="AA3213" s="2" t="s">
        <v>46</v>
      </c>
    </row>
    <row r="3214" spans="1:27" ht="22.5" x14ac:dyDescent="0.25">
      <c r="A3214" s="2" t="s">
        <v>350</v>
      </c>
      <c r="B3214" s="2" t="s">
        <v>2574</v>
      </c>
      <c r="C3214" s="2" t="s">
        <v>2575</v>
      </c>
      <c r="D3214" s="2" t="s">
        <v>350</v>
      </c>
      <c r="E3214" s="2" t="s">
        <v>2576</v>
      </c>
      <c r="F3214" s="2" t="s">
        <v>2577</v>
      </c>
      <c r="G3214" s="2" t="s">
        <v>2578</v>
      </c>
      <c r="H3214" s="2" t="s">
        <v>2579</v>
      </c>
      <c r="I3214" s="2" t="s">
        <v>2580</v>
      </c>
      <c r="J3214" s="2" t="s">
        <v>295</v>
      </c>
      <c r="K3214" s="2" t="s">
        <v>121</v>
      </c>
      <c r="L3214" s="2" t="s">
        <v>136</v>
      </c>
      <c r="M3214" s="2">
        <v>2545</v>
      </c>
      <c r="N3214" s="2" t="s">
        <v>511</v>
      </c>
      <c r="O3214" s="2" t="s">
        <v>2581</v>
      </c>
      <c r="P3214" s="4">
        <v>1</v>
      </c>
      <c r="Q3214" s="2" t="s">
        <v>2582</v>
      </c>
      <c r="R3214" s="2" t="s">
        <v>2583</v>
      </c>
      <c r="S3214" s="2" t="s">
        <v>238</v>
      </c>
      <c r="T3214" s="2" t="s">
        <v>340</v>
      </c>
      <c r="U3214" s="2" t="s">
        <v>108</v>
      </c>
      <c r="V3214" s="2" t="s">
        <v>109</v>
      </c>
      <c r="W3214" s="4">
        <v>207</v>
      </c>
      <c r="X3214" s="5">
        <v>5</v>
      </c>
      <c r="Y3214" s="5">
        <v>0</v>
      </c>
      <c r="Z3214" s="6">
        <v>39387</v>
      </c>
      <c r="AA3214" s="2" t="s">
        <v>46</v>
      </c>
    </row>
    <row r="3215" spans="1:27" ht="22.5" x14ac:dyDescent="0.25">
      <c r="A3215" s="2" t="s">
        <v>452</v>
      </c>
      <c r="B3215" s="2" t="s">
        <v>4084</v>
      </c>
      <c r="C3215" s="2" t="s">
        <v>4085</v>
      </c>
      <c r="D3215" s="2" t="s">
        <v>452</v>
      </c>
      <c r="E3215" s="2" t="s">
        <v>2552</v>
      </c>
      <c r="F3215" s="2" t="s">
        <v>16418</v>
      </c>
      <c r="G3215" s="2" t="s">
        <v>16419</v>
      </c>
      <c r="H3215" s="2" t="s">
        <v>16420</v>
      </c>
      <c r="I3215" s="2" t="s">
        <v>16420</v>
      </c>
      <c r="J3215" s="2" t="s">
        <v>11761</v>
      </c>
      <c r="K3215" s="2" t="s">
        <v>11762</v>
      </c>
      <c r="L3215" s="2" t="s">
        <v>10619</v>
      </c>
      <c r="M3215" s="2">
        <v>101</v>
      </c>
      <c r="N3215" s="2" t="s">
        <v>4093</v>
      </c>
      <c r="O3215" s="2" t="s">
        <v>16421</v>
      </c>
      <c r="P3215" s="4">
        <v>1</v>
      </c>
      <c r="Q3215" s="2" t="s">
        <v>5200</v>
      </c>
      <c r="R3215" s="2" t="s">
        <v>5201</v>
      </c>
      <c r="S3215" s="2" t="s">
        <v>4085</v>
      </c>
      <c r="T3215" s="2" t="s">
        <v>340</v>
      </c>
      <c r="U3215" s="3"/>
      <c r="V3215" s="3"/>
      <c r="W3215" s="4">
        <v>159</v>
      </c>
      <c r="X3215" s="5">
        <v>5</v>
      </c>
      <c r="Y3215" s="5">
        <v>0</v>
      </c>
      <c r="Z3215" s="6">
        <v>40821</v>
      </c>
      <c r="AA3215" s="2" t="s">
        <v>46</v>
      </c>
    </row>
    <row r="3216" spans="1:27" ht="22.5" x14ac:dyDescent="0.25">
      <c r="A3216" s="2" t="s">
        <v>165</v>
      </c>
      <c r="B3216" s="2" t="s">
        <v>16422</v>
      </c>
      <c r="C3216" s="2" t="s">
        <v>16423</v>
      </c>
      <c r="D3216" s="2" t="s">
        <v>165</v>
      </c>
      <c r="E3216" s="2" t="s">
        <v>444</v>
      </c>
      <c r="F3216" s="2" t="s">
        <v>16424</v>
      </c>
      <c r="G3216" s="2" t="s">
        <v>16425</v>
      </c>
      <c r="H3216" s="2" t="s">
        <v>16426</v>
      </c>
      <c r="I3216" s="2" t="s">
        <v>16427</v>
      </c>
      <c r="J3216" s="2" t="s">
        <v>11761</v>
      </c>
      <c r="K3216" s="2" t="s">
        <v>11762</v>
      </c>
      <c r="L3216" s="2" t="s">
        <v>10619</v>
      </c>
      <c r="M3216" s="2">
        <v>117</v>
      </c>
      <c r="N3216" s="2" t="s">
        <v>4093</v>
      </c>
      <c r="O3216" s="2" t="s">
        <v>16421</v>
      </c>
      <c r="P3216" s="4">
        <v>1</v>
      </c>
      <c r="Q3216" s="2" t="s">
        <v>450</v>
      </c>
      <c r="R3216" s="2" t="s">
        <v>451</v>
      </c>
      <c r="S3216" s="2" t="s">
        <v>4085</v>
      </c>
      <c r="T3216" s="2" t="s">
        <v>340</v>
      </c>
      <c r="U3216" s="2" t="s">
        <v>44</v>
      </c>
      <c r="V3216" s="2" t="s">
        <v>179</v>
      </c>
      <c r="W3216" s="4">
        <v>164</v>
      </c>
      <c r="X3216" s="5">
        <v>5</v>
      </c>
      <c r="Y3216" s="5">
        <v>0</v>
      </c>
      <c r="Z3216" s="6">
        <v>40687</v>
      </c>
      <c r="AA3216" s="2" t="s">
        <v>46</v>
      </c>
    </row>
    <row r="3217" spans="1:27" ht="22.5" x14ac:dyDescent="0.25">
      <c r="A3217" s="2" t="s">
        <v>165</v>
      </c>
      <c r="B3217" s="2" t="s">
        <v>9352</v>
      </c>
      <c r="C3217" s="2" t="s">
        <v>9353</v>
      </c>
      <c r="D3217" s="2" t="s">
        <v>829</v>
      </c>
      <c r="E3217" s="2" t="s">
        <v>1649</v>
      </c>
      <c r="F3217" s="2" t="s">
        <v>10488</v>
      </c>
      <c r="G3217" s="2" t="s">
        <v>10489</v>
      </c>
      <c r="H3217" s="2" t="s">
        <v>10490</v>
      </c>
      <c r="I3217" s="2" t="s">
        <v>10491</v>
      </c>
      <c r="J3217" s="2" t="s">
        <v>1278</v>
      </c>
      <c r="K3217" s="2" t="s">
        <v>1279</v>
      </c>
      <c r="L3217" s="2" t="str">
        <f t="shared" ref="L3217:L3227" si="26">K3217</f>
        <v>X-Ray Generators</v>
      </c>
      <c r="M3217" s="2">
        <v>3873</v>
      </c>
      <c r="N3217" s="2" t="s">
        <v>10486</v>
      </c>
      <c r="O3217" s="2" t="s">
        <v>10487</v>
      </c>
      <c r="P3217" s="4">
        <v>1</v>
      </c>
      <c r="Q3217" s="2" t="s">
        <v>4395</v>
      </c>
      <c r="R3217" s="2" t="s">
        <v>4396</v>
      </c>
      <c r="S3217" s="2" t="s">
        <v>238</v>
      </c>
      <c r="T3217" s="2" t="s">
        <v>43</v>
      </c>
      <c r="U3217" s="3"/>
      <c r="V3217" s="3"/>
      <c r="W3217" s="4">
        <v>421</v>
      </c>
      <c r="X3217" s="5">
        <v>5</v>
      </c>
      <c r="Y3217" s="5">
        <v>0</v>
      </c>
      <c r="Z3217" s="6">
        <v>32874</v>
      </c>
      <c r="AA3217" s="2" t="s">
        <v>46</v>
      </c>
    </row>
    <row r="3218" spans="1:27" ht="22.5" x14ac:dyDescent="0.25">
      <c r="A3218" s="2" t="s">
        <v>165</v>
      </c>
      <c r="B3218" s="2" t="s">
        <v>722</v>
      </c>
      <c r="C3218" s="2" t="s">
        <v>723</v>
      </c>
      <c r="D3218" s="2" t="s">
        <v>165</v>
      </c>
      <c r="E3218" s="2" t="s">
        <v>724</v>
      </c>
      <c r="F3218" s="2" t="s">
        <v>10483</v>
      </c>
      <c r="G3218" s="2" t="s">
        <v>10484</v>
      </c>
      <c r="H3218" s="2" t="s">
        <v>1038</v>
      </c>
      <c r="I3218" s="2" t="s">
        <v>10485</v>
      </c>
      <c r="J3218" s="2" t="s">
        <v>1278</v>
      </c>
      <c r="K3218" s="2" t="s">
        <v>1279</v>
      </c>
      <c r="L3218" s="2" t="str">
        <f t="shared" si="26"/>
        <v>X-Ray Generators</v>
      </c>
      <c r="M3218" s="2">
        <v>3875</v>
      </c>
      <c r="N3218" s="2" t="s">
        <v>10486</v>
      </c>
      <c r="O3218" s="2" t="s">
        <v>10487</v>
      </c>
      <c r="P3218" s="4">
        <v>1</v>
      </c>
      <c r="Q3218" s="2" t="s">
        <v>729</v>
      </c>
      <c r="R3218" s="2" t="s">
        <v>730</v>
      </c>
      <c r="S3218" s="2" t="s">
        <v>270</v>
      </c>
      <c r="T3218" s="2" t="s">
        <v>43</v>
      </c>
      <c r="U3218" s="3"/>
      <c r="V3218" s="3"/>
      <c r="W3218" s="4">
        <v>302</v>
      </c>
      <c r="X3218" s="5">
        <v>5</v>
      </c>
      <c r="Y3218" s="5">
        <v>0</v>
      </c>
      <c r="Z3218" s="6">
        <v>36495</v>
      </c>
      <c r="AA3218" s="2" t="s">
        <v>46</v>
      </c>
    </row>
    <row r="3219" spans="1:27" ht="22.5" x14ac:dyDescent="0.25">
      <c r="A3219" s="2" t="s">
        <v>1460</v>
      </c>
      <c r="B3219" s="2" t="s">
        <v>1435</v>
      </c>
      <c r="C3219" s="2" t="s">
        <v>1436</v>
      </c>
      <c r="D3219" s="2" t="s">
        <v>1460</v>
      </c>
      <c r="E3219" s="2" t="s">
        <v>1437</v>
      </c>
      <c r="F3219" s="2" t="s">
        <v>16428</v>
      </c>
      <c r="G3219" s="2" t="s">
        <v>16429</v>
      </c>
      <c r="H3219" s="2" t="s">
        <v>16430</v>
      </c>
      <c r="I3219" s="2" t="s">
        <v>16431</v>
      </c>
      <c r="J3219" s="2" t="s">
        <v>10677</v>
      </c>
      <c r="K3219" s="2" t="s">
        <v>10678</v>
      </c>
      <c r="L3219" s="2" t="str">
        <f t="shared" si="26"/>
        <v>Surface Coils, Magnetic Resona</v>
      </c>
      <c r="M3219" s="2">
        <v>3080</v>
      </c>
      <c r="N3219" s="2" t="s">
        <v>4056</v>
      </c>
      <c r="O3219" s="2" t="s">
        <v>16432</v>
      </c>
      <c r="P3219" s="4">
        <v>1</v>
      </c>
      <c r="Q3219" s="2" t="s">
        <v>1466</v>
      </c>
      <c r="R3219" s="2" t="s">
        <v>1467</v>
      </c>
      <c r="S3219" s="2" t="s">
        <v>6642</v>
      </c>
      <c r="T3219" s="2" t="s">
        <v>340</v>
      </c>
      <c r="U3219" s="2" t="s">
        <v>44</v>
      </c>
      <c r="V3219" s="2" t="s">
        <v>179</v>
      </c>
      <c r="W3219" s="4">
        <v>191</v>
      </c>
      <c r="X3219" s="5">
        <v>5</v>
      </c>
      <c r="Y3219" s="5">
        <v>0</v>
      </c>
      <c r="Z3219" s="6">
        <v>39861</v>
      </c>
      <c r="AA3219" s="2" t="s">
        <v>46</v>
      </c>
    </row>
    <row r="3220" spans="1:27" ht="22.5" x14ac:dyDescent="0.25">
      <c r="A3220" s="2" t="s">
        <v>1386</v>
      </c>
      <c r="B3220" s="2" t="s">
        <v>1435</v>
      </c>
      <c r="C3220" s="2" t="s">
        <v>1436</v>
      </c>
      <c r="D3220" s="2" t="s">
        <v>1386</v>
      </c>
      <c r="E3220" s="2" t="s">
        <v>1437</v>
      </c>
      <c r="F3220" s="2" t="s">
        <v>16433</v>
      </c>
      <c r="G3220" s="2" t="s">
        <v>16434</v>
      </c>
      <c r="H3220" s="2" t="s">
        <v>16435</v>
      </c>
      <c r="I3220" s="3"/>
      <c r="J3220" s="2" t="s">
        <v>10677</v>
      </c>
      <c r="K3220" s="2" t="s">
        <v>10678</v>
      </c>
      <c r="L3220" s="2" t="str">
        <f t="shared" si="26"/>
        <v>Surface Coils, Magnetic Resona</v>
      </c>
      <c r="M3220" s="2">
        <v>3000</v>
      </c>
      <c r="N3220" s="2" t="s">
        <v>4056</v>
      </c>
      <c r="O3220" s="2" t="s">
        <v>16436</v>
      </c>
      <c r="P3220" s="4">
        <v>1</v>
      </c>
      <c r="Q3220" s="2" t="s">
        <v>10547</v>
      </c>
      <c r="R3220" s="2" t="s">
        <v>10548</v>
      </c>
      <c r="S3220" s="2" t="s">
        <v>10549</v>
      </c>
      <c r="T3220" s="2" t="s">
        <v>340</v>
      </c>
      <c r="U3220" s="2" t="s">
        <v>3427</v>
      </c>
      <c r="V3220" s="2" t="s">
        <v>3428</v>
      </c>
      <c r="W3220" s="4">
        <v>255</v>
      </c>
      <c r="X3220" s="5">
        <v>5</v>
      </c>
      <c r="Y3220" s="5">
        <v>0</v>
      </c>
      <c r="Z3220" s="6">
        <v>37926</v>
      </c>
      <c r="AA3220" s="2" t="s">
        <v>46</v>
      </c>
    </row>
    <row r="3221" spans="1:27" ht="22.5" x14ac:dyDescent="0.25">
      <c r="A3221" s="2" t="s">
        <v>1634</v>
      </c>
      <c r="B3221" s="2" t="s">
        <v>1435</v>
      </c>
      <c r="C3221" s="2" t="s">
        <v>1436</v>
      </c>
      <c r="D3221" s="2" t="s">
        <v>1634</v>
      </c>
      <c r="E3221" s="2" t="s">
        <v>1437</v>
      </c>
      <c r="F3221" s="2" t="s">
        <v>16437</v>
      </c>
      <c r="G3221" s="2" t="s">
        <v>16438</v>
      </c>
      <c r="H3221" s="2" t="s">
        <v>16439</v>
      </c>
      <c r="I3221" s="2" t="s">
        <v>16440</v>
      </c>
      <c r="J3221" s="2" t="s">
        <v>10677</v>
      </c>
      <c r="K3221" s="2" t="s">
        <v>10678</v>
      </c>
      <c r="L3221" s="2" t="str">
        <f t="shared" si="26"/>
        <v>Surface Coils, Magnetic Resona</v>
      </c>
      <c r="M3221" s="2">
        <v>3004</v>
      </c>
      <c r="N3221" s="2" t="s">
        <v>4056</v>
      </c>
      <c r="O3221" s="2" t="s">
        <v>16441</v>
      </c>
      <c r="P3221" s="4">
        <v>1</v>
      </c>
      <c r="Q3221" s="2" t="s">
        <v>6683</v>
      </c>
      <c r="R3221" s="2" t="s">
        <v>6684</v>
      </c>
      <c r="S3221" s="2" t="s">
        <v>238</v>
      </c>
      <c r="T3221" s="2" t="s">
        <v>340</v>
      </c>
      <c r="U3221" s="2" t="s">
        <v>44</v>
      </c>
      <c r="V3221" s="2" t="s">
        <v>179</v>
      </c>
      <c r="W3221" s="4">
        <v>235</v>
      </c>
      <c r="X3221" s="5">
        <v>5</v>
      </c>
      <c r="Y3221" s="5">
        <v>0</v>
      </c>
      <c r="Z3221" s="6">
        <v>38518</v>
      </c>
      <c r="AA3221" s="2" t="s">
        <v>46</v>
      </c>
    </row>
    <row r="3222" spans="1:27" ht="22.5" x14ac:dyDescent="0.25">
      <c r="A3222" s="2" t="s">
        <v>1460</v>
      </c>
      <c r="B3222" s="2" t="s">
        <v>1435</v>
      </c>
      <c r="C3222" s="2" t="s">
        <v>1436</v>
      </c>
      <c r="D3222" s="2" t="s">
        <v>1460</v>
      </c>
      <c r="E3222" s="2" t="s">
        <v>1437</v>
      </c>
      <c r="F3222" s="2" t="s">
        <v>16442</v>
      </c>
      <c r="G3222" s="2" t="s">
        <v>16443</v>
      </c>
      <c r="H3222" s="2" t="s">
        <v>16444</v>
      </c>
      <c r="I3222" s="2" t="s">
        <v>16445</v>
      </c>
      <c r="J3222" s="2" t="s">
        <v>10677</v>
      </c>
      <c r="K3222" s="2" t="s">
        <v>10678</v>
      </c>
      <c r="L3222" s="2" t="str">
        <f t="shared" si="26"/>
        <v>Surface Coils, Magnetic Resona</v>
      </c>
      <c r="M3222" s="2">
        <v>3067</v>
      </c>
      <c r="N3222" s="2" t="s">
        <v>4056</v>
      </c>
      <c r="O3222" s="2" t="s">
        <v>16441</v>
      </c>
      <c r="P3222" s="4">
        <v>1</v>
      </c>
      <c r="Q3222" s="2" t="s">
        <v>1466</v>
      </c>
      <c r="R3222" s="2" t="s">
        <v>1467</v>
      </c>
      <c r="S3222" s="2" t="s">
        <v>6642</v>
      </c>
      <c r="T3222" s="2" t="s">
        <v>340</v>
      </c>
      <c r="U3222" s="2" t="s">
        <v>44</v>
      </c>
      <c r="V3222" s="2" t="s">
        <v>179</v>
      </c>
      <c r="W3222" s="4">
        <v>191</v>
      </c>
      <c r="X3222" s="5">
        <v>5</v>
      </c>
      <c r="Y3222" s="5">
        <v>0</v>
      </c>
      <c r="Z3222" s="6">
        <v>39861</v>
      </c>
      <c r="AA3222" s="2" t="s">
        <v>46</v>
      </c>
    </row>
    <row r="3223" spans="1:27" ht="22.5" x14ac:dyDescent="0.25">
      <c r="A3223" s="2" t="s">
        <v>390</v>
      </c>
      <c r="B3223" s="2" t="s">
        <v>845</v>
      </c>
      <c r="C3223" s="2" t="s">
        <v>693</v>
      </c>
      <c r="D3223" s="2" t="s">
        <v>390</v>
      </c>
      <c r="E3223" s="2" t="s">
        <v>1437</v>
      </c>
      <c r="F3223" s="2" t="s">
        <v>16446</v>
      </c>
      <c r="G3223" s="2" t="s">
        <v>16447</v>
      </c>
      <c r="H3223" s="2" t="s">
        <v>16448</v>
      </c>
      <c r="I3223" s="3"/>
      <c r="J3223" s="2" t="s">
        <v>10677</v>
      </c>
      <c r="K3223" s="2" t="s">
        <v>10678</v>
      </c>
      <c r="L3223" s="2" t="str">
        <f t="shared" si="26"/>
        <v>Surface Coils, Magnetic Resona</v>
      </c>
      <c r="M3223" s="2">
        <v>3083</v>
      </c>
      <c r="N3223" s="2" t="s">
        <v>4056</v>
      </c>
      <c r="O3223" s="2" t="s">
        <v>16441</v>
      </c>
      <c r="P3223" s="4">
        <v>1</v>
      </c>
      <c r="Q3223" s="2" t="s">
        <v>6658</v>
      </c>
      <c r="R3223" s="2" t="s">
        <v>6659</v>
      </c>
      <c r="S3223" s="2" t="s">
        <v>6660</v>
      </c>
      <c r="T3223" s="2" t="s">
        <v>340</v>
      </c>
      <c r="U3223" s="2" t="s">
        <v>44</v>
      </c>
      <c r="V3223" s="2" t="s">
        <v>179</v>
      </c>
      <c r="W3223" s="4">
        <v>180</v>
      </c>
      <c r="X3223" s="5">
        <v>5</v>
      </c>
      <c r="Y3223" s="5">
        <v>0</v>
      </c>
      <c r="Z3223" s="6">
        <v>40200</v>
      </c>
      <c r="AA3223" s="2" t="s">
        <v>46</v>
      </c>
    </row>
    <row r="3224" spans="1:27" ht="22.5" x14ac:dyDescent="0.25">
      <c r="A3224" s="2" t="s">
        <v>390</v>
      </c>
      <c r="B3224" s="2" t="s">
        <v>845</v>
      </c>
      <c r="C3224" s="2" t="s">
        <v>693</v>
      </c>
      <c r="D3224" s="2" t="s">
        <v>390</v>
      </c>
      <c r="E3224" s="2" t="s">
        <v>1437</v>
      </c>
      <c r="F3224" s="2" t="s">
        <v>16449</v>
      </c>
      <c r="G3224" s="2" t="s">
        <v>16450</v>
      </c>
      <c r="H3224" s="2" t="s">
        <v>16451</v>
      </c>
      <c r="I3224" s="2" t="s">
        <v>16452</v>
      </c>
      <c r="J3224" s="2" t="s">
        <v>10677</v>
      </c>
      <c r="K3224" s="2" t="s">
        <v>10678</v>
      </c>
      <c r="L3224" s="2" t="str">
        <f t="shared" si="26"/>
        <v>Surface Coils, Magnetic Resona</v>
      </c>
      <c r="M3224" s="2">
        <v>3084</v>
      </c>
      <c r="N3224" s="2" t="s">
        <v>4056</v>
      </c>
      <c r="O3224" s="2" t="s">
        <v>16441</v>
      </c>
      <c r="P3224" s="4">
        <v>1</v>
      </c>
      <c r="Q3224" s="2" t="s">
        <v>6798</v>
      </c>
      <c r="R3224" s="2" t="s">
        <v>6799</v>
      </c>
      <c r="S3224" s="2" t="s">
        <v>10817</v>
      </c>
      <c r="T3224" s="2" t="s">
        <v>340</v>
      </c>
      <c r="U3224" s="2" t="s">
        <v>44</v>
      </c>
      <c r="V3224" s="2" t="s">
        <v>179</v>
      </c>
      <c r="W3224" s="4">
        <v>180</v>
      </c>
      <c r="X3224" s="5">
        <v>5</v>
      </c>
      <c r="Y3224" s="5">
        <v>0</v>
      </c>
      <c r="Z3224" s="6">
        <v>40200</v>
      </c>
      <c r="AA3224" s="2" t="s">
        <v>46</v>
      </c>
    </row>
    <row r="3225" spans="1:27" ht="22.5" x14ac:dyDescent="0.25">
      <c r="A3225" s="2" t="s">
        <v>390</v>
      </c>
      <c r="B3225" s="2" t="s">
        <v>1435</v>
      </c>
      <c r="C3225" s="2" t="s">
        <v>1436</v>
      </c>
      <c r="D3225" s="2" t="s">
        <v>390</v>
      </c>
      <c r="E3225" s="2" t="s">
        <v>1437</v>
      </c>
      <c r="F3225" s="2" t="s">
        <v>16453</v>
      </c>
      <c r="G3225" s="2" t="s">
        <v>16454</v>
      </c>
      <c r="H3225" s="2" t="s">
        <v>16455</v>
      </c>
      <c r="I3225" s="2" t="s">
        <v>16456</v>
      </c>
      <c r="J3225" s="2" t="s">
        <v>10677</v>
      </c>
      <c r="K3225" s="2" t="s">
        <v>10678</v>
      </c>
      <c r="L3225" s="2" t="str">
        <f t="shared" si="26"/>
        <v>Surface Coils, Magnetic Resona</v>
      </c>
      <c r="M3225" s="2">
        <v>3088</v>
      </c>
      <c r="N3225" s="2" t="s">
        <v>4056</v>
      </c>
      <c r="O3225" s="2" t="s">
        <v>16441</v>
      </c>
      <c r="P3225" s="4">
        <v>1</v>
      </c>
      <c r="Q3225" s="2" t="s">
        <v>6798</v>
      </c>
      <c r="R3225" s="2" t="s">
        <v>6799</v>
      </c>
      <c r="S3225" s="2" t="s">
        <v>238</v>
      </c>
      <c r="T3225" s="2" t="s">
        <v>340</v>
      </c>
      <c r="U3225" s="2" t="s">
        <v>44</v>
      </c>
      <c r="V3225" s="2" t="s">
        <v>179</v>
      </c>
      <c r="W3225" s="4">
        <v>228</v>
      </c>
      <c r="X3225" s="5">
        <v>5</v>
      </c>
      <c r="Y3225" s="5">
        <v>0</v>
      </c>
      <c r="Z3225" s="6">
        <v>38749</v>
      </c>
      <c r="AA3225" s="2" t="s">
        <v>46</v>
      </c>
    </row>
    <row r="3226" spans="1:27" ht="22.5" x14ac:dyDescent="0.25">
      <c r="A3226" s="2" t="s">
        <v>390</v>
      </c>
      <c r="B3226" s="2" t="s">
        <v>1435</v>
      </c>
      <c r="C3226" s="2" t="s">
        <v>1436</v>
      </c>
      <c r="D3226" s="2" t="s">
        <v>390</v>
      </c>
      <c r="E3226" s="2" t="s">
        <v>1437</v>
      </c>
      <c r="F3226" s="2" t="s">
        <v>16457</v>
      </c>
      <c r="G3226" s="2" t="s">
        <v>16458</v>
      </c>
      <c r="H3226" s="2" t="s">
        <v>16459</v>
      </c>
      <c r="I3226" s="2" t="s">
        <v>16460</v>
      </c>
      <c r="J3226" s="2" t="s">
        <v>10677</v>
      </c>
      <c r="K3226" s="2" t="s">
        <v>10678</v>
      </c>
      <c r="L3226" s="2" t="str">
        <f t="shared" si="26"/>
        <v>Surface Coils, Magnetic Resona</v>
      </c>
      <c r="M3226" s="2">
        <v>3090</v>
      </c>
      <c r="N3226" s="2" t="s">
        <v>4056</v>
      </c>
      <c r="O3226" s="2" t="s">
        <v>16441</v>
      </c>
      <c r="P3226" s="4">
        <v>1</v>
      </c>
      <c r="Q3226" s="2" t="s">
        <v>6798</v>
      </c>
      <c r="R3226" s="2" t="s">
        <v>6799</v>
      </c>
      <c r="S3226" s="2" t="s">
        <v>238</v>
      </c>
      <c r="T3226" s="2" t="s">
        <v>340</v>
      </c>
      <c r="U3226" s="2" t="s">
        <v>44</v>
      </c>
      <c r="V3226" s="2" t="s">
        <v>179</v>
      </c>
      <c r="W3226" s="4">
        <v>213</v>
      </c>
      <c r="X3226" s="5">
        <v>5</v>
      </c>
      <c r="Y3226" s="5">
        <v>0</v>
      </c>
      <c r="Z3226" s="6">
        <v>39203</v>
      </c>
      <c r="AA3226" s="2" t="s">
        <v>46</v>
      </c>
    </row>
    <row r="3227" spans="1:27" ht="22.5" x14ac:dyDescent="0.25">
      <c r="A3227" s="2" t="s">
        <v>1460</v>
      </c>
      <c r="B3227" s="2" t="s">
        <v>1435</v>
      </c>
      <c r="C3227" s="2" t="s">
        <v>1436</v>
      </c>
      <c r="D3227" s="2" t="s">
        <v>1460</v>
      </c>
      <c r="E3227" s="2" t="s">
        <v>1437</v>
      </c>
      <c r="F3227" s="2" t="s">
        <v>16461</v>
      </c>
      <c r="G3227" s="2" t="s">
        <v>16462</v>
      </c>
      <c r="H3227" s="2" t="s">
        <v>4881</v>
      </c>
      <c r="I3227" s="2" t="s">
        <v>16463</v>
      </c>
      <c r="J3227" s="2" t="s">
        <v>10677</v>
      </c>
      <c r="K3227" s="2" t="s">
        <v>10678</v>
      </c>
      <c r="L3227" s="2" t="str">
        <f t="shared" si="26"/>
        <v>Surface Coils, Magnetic Resona</v>
      </c>
      <c r="M3227" s="2">
        <v>3072</v>
      </c>
      <c r="N3227" s="2" t="s">
        <v>10679</v>
      </c>
      <c r="O3227" s="2" t="s">
        <v>16464</v>
      </c>
      <c r="P3227" s="4">
        <v>1</v>
      </c>
      <c r="Q3227" s="2" t="s">
        <v>1466</v>
      </c>
      <c r="R3227" s="2" t="s">
        <v>1467</v>
      </c>
      <c r="S3227" s="2" t="s">
        <v>6642</v>
      </c>
      <c r="T3227" s="2" t="s">
        <v>340</v>
      </c>
      <c r="U3227" s="2" t="s">
        <v>44</v>
      </c>
      <c r="V3227" s="2" t="s">
        <v>179</v>
      </c>
      <c r="W3227" s="4">
        <v>191</v>
      </c>
      <c r="X3227" s="5">
        <v>5</v>
      </c>
      <c r="Y3227" s="5">
        <v>0</v>
      </c>
      <c r="Z3227" s="6">
        <v>39861</v>
      </c>
      <c r="AA3227" s="2" t="s">
        <v>46</v>
      </c>
    </row>
    <row r="3228" spans="1:27" ht="33.75" x14ac:dyDescent="0.25">
      <c r="A3228" s="2" t="s">
        <v>441</v>
      </c>
      <c r="B3228" s="2" t="s">
        <v>830</v>
      </c>
      <c r="C3228" s="2" t="s">
        <v>831</v>
      </c>
      <c r="D3228" s="2" t="s">
        <v>441</v>
      </c>
      <c r="E3228" s="2" t="s">
        <v>1474</v>
      </c>
      <c r="F3228" s="2" t="s">
        <v>4485</v>
      </c>
      <c r="G3228" s="2" t="s">
        <v>4486</v>
      </c>
      <c r="H3228" s="2" t="s">
        <v>4487</v>
      </c>
      <c r="I3228" s="3"/>
      <c r="J3228" s="2" t="s">
        <v>837</v>
      </c>
      <c r="K3228" s="2" t="s">
        <v>838</v>
      </c>
      <c r="L3228" s="2" t="s">
        <v>838</v>
      </c>
      <c r="M3228" s="2">
        <v>587</v>
      </c>
      <c r="N3228" s="2" t="s">
        <v>839</v>
      </c>
      <c r="O3228" s="2" t="s">
        <v>4478</v>
      </c>
      <c r="P3228" s="4">
        <v>1</v>
      </c>
      <c r="Q3228" s="2" t="s">
        <v>4483</v>
      </c>
      <c r="R3228" s="2" t="s">
        <v>4484</v>
      </c>
      <c r="S3228" s="2" t="s">
        <v>4488</v>
      </c>
      <c r="T3228" s="2" t="s">
        <v>86</v>
      </c>
      <c r="U3228" s="2" t="s">
        <v>4489</v>
      </c>
      <c r="V3228" s="2" t="s">
        <v>4490</v>
      </c>
      <c r="W3228" s="4">
        <v>182</v>
      </c>
      <c r="X3228" s="5">
        <v>7</v>
      </c>
      <c r="Y3228" s="5">
        <v>0</v>
      </c>
      <c r="Z3228" s="6">
        <v>40148</v>
      </c>
      <c r="AA3228" s="2" t="s">
        <v>46</v>
      </c>
    </row>
    <row r="3229" spans="1:27" ht="33.75" x14ac:dyDescent="0.25">
      <c r="A3229" s="2" t="s">
        <v>441</v>
      </c>
      <c r="B3229" s="2" t="s">
        <v>830</v>
      </c>
      <c r="C3229" s="2" t="s">
        <v>831</v>
      </c>
      <c r="D3229" s="2" t="s">
        <v>441</v>
      </c>
      <c r="E3229" s="2" t="s">
        <v>1474</v>
      </c>
      <c r="F3229" s="2" t="s">
        <v>4479</v>
      </c>
      <c r="G3229" s="2" t="s">
        <v>4480</v>
      </c>
      <c r="H3229" s="2" t="s">
        <v>4481</v>
      </c>
      <c r="I3229" s="2" t="s">
        <v>4482</v>
      </c>
      <c r="J3229" s="2" t="s">
        <v>837</v>
      </c>
      <c r="K3229" s="2" t="s">
        <v>838</v>
      </c>
      <c r="L3229" s="2" t="s">
        <v>838</v>
      </c>
      <c r="M3229" s="2">
        <v>588</v>
      </c>
      <c r="N3229" s="2" t="s">
        <v>839</v>
      </c>
      <c r="O3229" s="2" t="s">
        <v>4478</v>
      </c>
      <c r="P3229" s="4">
        <v>1</v>
      </c>
      <c r="Q3229" s="2" t="s">
        <v>4483</v>
      </c>
      <c r="R3229" s="2" t="s">
        <v>4484</v>
      </c>
      <c r="S3229" s="2" t="s">
        <v>42</v>
      </c>
      <c r="T3229" s="2" t="s">
        <v>86</v>
      </c>
      <c r="U3229" s="2" t="s">
        <v>44</v>
      </c>
      <c r="V3229" s="2" t="s">
        <v>844</v>
      </c>
      <c r="W3229" s="4">
        <v>164</v>
      </c>
      <c r="X3229" s="5">
        <v>5</v>
      </c>
      <c r="Y3229" s="5">
        <v>0</v>
      </c>
      <c r="Z3229" s="6">
        <v>40689</v>
      </c>
      <c r="AA3229" s="2" t="s">
        <v>46</v>
      </c>
    </row>
    <row r="3230" spans="1:27" ht="33.75" x14ac:dyDescent="0.25">
      <c r="A3230" s="2" t="s">
        <v>350</v>
      </c>
      <c r="B3230" s="2" t="s">
        <v>830</v>
      </c>
      <c r="C3230" s="2" t="s">
        <v>831</v>
      </c>
      <c r="D3230" s="2" t="s">
        <v>350</v>
      </c>
      <c r="E3230" s="2" t="s">
        <v>1474</v>
      </c>
      <c r="F3230" s="2" t="s">
        <v>4474</v>
      </c>
      <c r="G3230" s="2" t="s">
        <v>4475</v>
      </c>
      <c r="H3230" s="2" t="s">
        <v>4476</v>
      </c>
      <c r="I3230" s="2" t="s">
        <v>4477</v>
      </c>
      <c r="J3230" s="2" t="s">
        <v>837</v>
      </c>
      <c r="K3230" s="2" t="s">
        <v>838</v>
      </c>
      <c r="L3230" s="2" t="s">
        <v>838</v>
      </c>
      <c r="M3230" s="2">
        <v>592</v>
      </c>
      <c r="N3230" s="2" t="s">
        <v>839</v>
      </c>
      <c r="O3230" s="2" t="s">
        <v>4478</v>
      </c>
      <c r="P3230" s="4">
        <v>1</v>
      </c>
      <c r="Q3230" s="2" t="s">
        <v>2736</v>
      </c>
      <c r="R3230" s="2" t="s">
        <v>2737</v>
      </c>
      <c r="S3230" s="2" t="s">
        <v>4473</v>
      </c>
      <c r="T3230" s="2" t="s">
        <v>86</v>
      </c>
      <c r="U3230" s="2" t="s">
        <v>44</v>
      </c>
      <c r="V3230" s="2" t="s">
        <v>844</v>
      </c>
      <c r="W3230" s="4">
        <v>216</v>
      </c>
      <c r="X3230" s="5">
        <v>7</v>
      </c>
      <c r="Y3230" s="5">
        <v>0</v>
      </c>
      <c r="Z3230" s="6">
        <v>39114</v>
      </c>
      <c r="AA3230" s="2" t="s">
        <v>46</v>
      </c>
    </row>
    <row r="3231" spans="1:27" ht="22.5" x14ac:dyDescent="0.25">
      <c r="A3231" s="2" t="s">
        <v>6709</v>
      </c>
      <c r="B3231" s="2" t="s">
        <v>10553</v>
      </c>
      <c r="C3231" s="2" t="s">
        <v>10554</v>
      </c>
      <c r="D3231" s="2" t="s">
        <v>1886</v>
      </c>
      <c r="E3231" s="2" t="s">
        <v>9891</v>
      </c>
      <c r="F3231" s="2" t="s">
        <v>16465</v>
      </c>
      <c r="G3231" s="2" t="s">
        <v>16466</v>
      </c>
      <c r="H3231" s="2" t="s">
        <v>16467</v>
      </c>
      <c r="I3231" s="2" t="s">
        <v>16468</v>
      </c>
      <c r="J3231" s="2" t="s">
        <v>16469</v>
      </c>
      <c r="K3231" s="2" t="s">
        <v>16470</v>
      </c>
      <c r="L3231" s="2" t="str">
        <f t="shared" ref="L3231:L3262" si="27">K3231</f>
        <v>Sterilizing Units, Liquid</v>
      </c>
      <c r="M3231" s="2">
        <v>2859</v>
      </c>
      <c r="N3231" s="2" t="s">
        <v>16471</v>
      </c>
      <c r="O3231" s="2" t="s">
        <v>16472</v>
      </c>
      <c r="P3231" s="4">
        <v>1</v>
      </c>
      <c r="Q3231" s="2" t="s">
        <v>9895</v>
      </c>
      <c r="R3231" s="2" t="s">
        <v>9896</v>
      </c>
      <c r="S3231" s="2" t="s">
        <v>9897</v>
      </c>
      <c r="T3231" s="2" t="s">
        <v>43</v>
      </c>
      <c r="U3231" s="2" t="s">
        <v>44</v>
      </c>
      <c r="V3231" s="2" t="s">
        <v>179</v>
      </c>
      <c r="W3231" s="4">
        <v>84</v>
      </c>
      <c r="X3231" s="5">
        <v>7</v>
      </c>
      <c r="Y3231" s="5">
        <v>0</v>
      </c>
      <c r="Z3231" s="6">
        <v>43110</v>
      </c>
      <c r="AA3231" s="2" t="s">
        <v>46</v>
      </c>
    </row>
    <row r="3232" spans="1:27" ht="22.5" x14ac:dyDescent="0.25">
      <c r="A3232" s="2" t="s">
        <v>6709</v>
      </c>
      <c r="B3232" s="2" t="s">
        <v>6864</v>
      </c>
      <c r="C3232" s="2" t="s">
        <v>6865</v>
      </c>
      <c r="D3232" s="2" t="s">
        <v>1886</v>
      </c>
      <c r="E3232" s="2" t="s">
        <v>9891</v>
      </c>
      <c r="F3232" s="2" t="s">
        <v>16473</v>
      </c>
      <c r="G3232" s="2" t="s">
        <v>16474</v>
      </c>
      <c r="H3232" s="2" t="s">
        <v>16475</v>
      </c>
      <c r="I3232" s="2" t="s">
        <v>16476</v>
      </c>
      <c r="J3232" s="2" t="s">
        <v>16469</v>
      </c>
      <c r="K3232" s="2" t="s">
        <v>16470</v>
      </c>
      <c r="L3232" s="2" t="str">
        <f t="shared" si="27"/>
        <v>Sterilizing Units, Liquid</v>
      </c>
      <c r="M3232" s="2">
        <v>2860</v>
      </c>
      <c r="N3232" s="2" t="s">
        <v>16471</v>
      </c>
      <c r="O3232" s="2" t="s">
        <v>16472</v>
      </c>
      <c r="P3232" s="4">
        <v>1</v>
      </c>
      <c r="Q3232" s="2" t="s">
        <v>9895</v>
      </c>
      <c r="R3232" s="2" t="s">
        <v>9896</v>
      </c>
      <c r="S3232" s="2" t="s">
        <v>9897</v>
      </c>
      <c r="T3232" s="2" t="s">
        <v>43</v>
      </c>
      <c r="U3232" s="2" t="s">
        <v>63</v>
      </c>
      <c r="V3232" s="2" t="s">
        <v>87</v>
      </c>
      <c r="W3232" s="4">
        <v>135</v>
      </c>
      <c r="X3232" s="5">
        <v>15</v>
      </c>
      <c r="Y3232" s="5">
        <v>4</v>
      </c>
      <c r="Z3232" s="6">
        <v>41579</v>
      </c>
      <c r="AA3232" s="2" t="s">
        <v>46</v>
      </c>
    </row>
    <row r="3233" spans="1:27" ht="22.5" x14ac:dyDescent="0.25">
      <c r="A3233" s="2" t="s">
        <v>1886</v>
      </c>
      <c r="B3233" s="2" t="s">
        <v>10553</v>
      </c>
      <c r="C3233" s="2" t="s">
        <v>10554</v>
      </c>
      <c r="D3233" s="2" t="s">
        <v>1886</v>
      </c>
      <c r="E3233" s="2" t="s">
        <v>9186</v>
      </c>
      <c r="F3233" s="2" t="s">
        <v>16477</v>
      </c>
      <c r="G3233" s="2" t="s">
        <v>16478</v>
      </c>
      <c r="H3233" s="2" t="s">
        <v>4914</v>
      </c>
      <c r="I3233" s="2" t="s">
        <v>16479</v>
      </c>
      <c r="J3233" s="2" t="s">
        <v>16469</v>
      </c>
      <c r="K3233" s="2" t="s">
        <v>16470</v>
      </c>
      <c r="L3233" s="2" t="str">
        <f t="shared" si="27"/>
        <v>Sterilizing Units, Liquid</v>
      </c>
      <c r="M3233" s="2">
        <v>2861</v>
      </c>
      <c r="N3233" s="2" t="s">
        <v>16471</v>
      </c>
      <c r="O3233" s="2" t="s">
        <v>16472</v>
      </c>
      <c r="P3233" s="4">
        <v>1</v>
      </c>
      <c r="Q3233" s="2" t="s">
        <v>9191</v>
      </c>
      <c r="R3233" s="2" t="s">
        <v>9192</v>
      </c>
      <c r="S3233" s="2" t="s">
        <v>9193</v>
      </c>
      <c r="T3233" s="2" t="s">
        <v>43</v>
      </c>
      <c r="U3233" s="2" t="s">
        <v>44</v>
      </c>
      <c r="V3233" s="2" t="s">
        <v>179</v>
      </c>
      <c r="W3233" s="4">
        <v>156</v>
      </c>
      <c r="X3233" s="5">
        <v>5</v>
      </c>
      <c r="Y3233" s="5">
        <v>0</v>
      </c>
      <c r="Z3233" s="6">
        <v>40918</v>
      </c>
      <c r="AA3233" s="2" t="s">
        <v>46</v>
      </c>
    </row>
    <row r="3234" spans="1:27" ht="22.5" x14ac:dyDescent="0.25">
      <c r="A3234" s="2" t="s">
        <v>1386</v>
      </c>
      <c r="B3234" s="2" t="s">
        <v>845</v>
      </c>
      <c r="C3234" s="2" t="s">
        <v>693</v>
      </c>
      <c r="D3234" s="2" t="s">
        <v>1386</v>
      </c>
      <c r="E3234" s="2" t="s">
        <v>1522</v>
      </c>
      <c r="F3234" s="2" t="s">
        <v>16480</v>
      </c>
      <c r="G3234" s="2" t="s">
        <v>16481</v>
      </c>
      <c r="H3234" s="2" t="s">
        <v>16482</v>
      </c>
      <c r="I3234" s="3"/>
      <c r="J3234" s="2" t="s">
        <v>16469</v>
      </c>
      <c r="K3234" s="2" t="s">
        <v>16470</v>
      </c>
      <c r="L3234" s="2" t="str">
        <f t="shared" si="27"/>
        <v>Sterilizing Units, Liquid</v>
      </c>
      <c r="M3234" s="2">
        <v>2862</v>
      </c>
      <c r="N3234" s="2" t="s">
        <v>16471</v>
      </c>
      <c r="O3234" s="2" t="s">
        <v>16472</v>
      </c>
      <c r="P3234" s="4">
        <v>1</v>
      </c>
      <c r="Q3234" s="2" t="s">
        <v>2085</v>
      </c>
      <c r="R3234" s="2" t="s">
        <v>2086</v>
      </c>
      <c r="S3234" s="2" t="s">
        <v>42</v>
      </c>
      <c r="T3234" s="2" t="s">
        <v>43</v>
      </c>
      <c r="U3234" s="2" t="s">
        <v>1115</v>
      </c>
      <c r="V3234" s="2" t="s">
        <v>1116</v>
      </c>
      <c r="W3234" s="4">
        <v>31</v>
      </c>
      <c r="X3234" s="5">
        <v>5</v>
      </c>
      <c r="Y3234" s="5">
        <v>2</v>
      </c>
      <c r="Z3234" s="6">
        <v>44721</v>
      </c>
      <c r="AA3234" s="2" t="s">
        <v>46</v>
      </c>
    </row>
    <row r="3235" spans="1:27" ht="22.5" x14ac:dyDescent="0.25">
      <c r="A3235" s="2" t="s">
        <v>1386</v>
      </c>
      <c r="B3235" s="2" t="s">
        <v>2550</v>
      </c>
      <c r="C3235" s="2" t="s">
        <v>2551</v>
      </c>
      <c r="D3235" s="2" t="s">
        <v>1386</v>
      </c>
      <c r="E3235" s="2" t="s">
        <v>2436</v>
      </c>
      <c r="F3235" s="2" t="s">
        <v>16483</v>
      </c>
      <c r="G3235" s="2" t="s">
        <v>16484</v>
      </c>
      <c r="H3235" s="2" t="s">
        <v>16485</v>
      </c>
      <c r="I3235" s="2" t="s">
        <v>16486</v>
      </c>
      <c r="J3235" s="2" t="s">
        <v>16469</v>
      </c>
      <c r="K3235" s="2" t="s">
        <v>16470</v>
      </c>
      <c r="L3235" s="2" t="str">
        <f t="shared" si="27"/>
        <v>Sterilizing Units, Liquid</v>
      </c>
      <c r="M3235" s="2">
        <v>2866</v>
      </c>
      <c r="N3235" s="2" t="s">
        <v>16471</v>
      </c>
      <c r="O3235" s="2" t="s">
        <v>16472</v>
      </c>
      <c r="P3235" s="4">
        <v>1</v>
      </c>
      <c r="Q3235" s="2" t="s">
        <v>8012</v>
      </c>
      <c r="R3235" s="2" t="s">
        <v>8013</v>
      </c>
      <c r="S3235" s="2" t="s">
        <v>2896</v>
      </c>
      <c r="T3235" s="2" t="s">
        <v>43</v>
      </c>
      <c r="U3235" s="2" t="s">
        <v>44</v>
      </c>
      <c r="V3235" s="2" t="s">
        <v>179</v>
      </c>
      <c r="W3235" s="4">
        <v>147</v>
      </c>
      <c r="X3235" s="5">
        <v>7</v>
      </c>
      <c r="Y3235" s="5">
        <v>0</v>
      </c>
      <c r="Z3235" s="6">
        <v>41205</v>
      </c>
      <c r="AA3235" s="2" t="s">
        <v>46</v>
      </c>
    </row>
    <row r="3236" spans="1:27" ht="22.5" x14ac:dyDescent="0.25">
      <c r="A3236" s="2" t="s">
        <v>1386</v>
      </c>
      <c r="B3236" s="2" t="s">
        <v>2550</v>
      </c>
      <c r="C3236" s="2" t="s">
        <v>2551</v>
      </c>
      <c r="D3236" s="2" t="s">
        <v>1386</v>
      </c>
      <c r="E3236" s="2" t="s">
        <v>2436</v>
      </c>
      <c r="F3236" s="2" t="s">
        <v>16487</v>
      </c>
      <c r="G3236" s="2" t="s">
        <v>16488</v>
      </c>
      <c r="H3236" s="2" t="s">
        <v>16489</v>
      </c>
      <c r="I3236" s="2" t="s">
        <v>16489</v>
      </c>
      <c r="J3236" s="2" t="s">
        <v>16469</v>
      </c>
      <c r="K3236" s="2" t="s">
        <v>16470</v>
      </c>
      <c r="L3236" s="2" t="str">
        <f t="shared" si="27"/>
        <v>Sterilizing Units, Liquid</v>
      </c>
      <c r="M3236" s="2">
        <v>2867</v>
      </c>
      <c r="N3236" s="2" t="s">
        <v>16471</v>
      </c>
      <c r="O3236" s="2" t="s">
        <v>16472</v>
      </c>
      <c r="P3236" s="4">
        <v>1</v>
      </c>
      <c r="Q3236" s="2" t="s">
        <v>8012</v>
      </c>
      <c r="R3236" s="2" t="s">
        <v>8013</v>
      </c>
      <c r="S3236" s="2" t="s">
        <v>42</v>
      </c>
      <c r="T3236" s="2" t="s">
        <v>43</v>
      </c>
      <c r="U3236" s="2" t="s">
        <v>1115</v>
      </c>
      <c r="V3236" s="2" t="s">
        <v>1116</v>
      </c>
      <c r="W3236" s="4">
        <v>61</v>
      </c>
      <c r="X3236" s="5">
        <v>5</v>
      </c>
      <c r="Y3236" s="5">
        <v>0</v>
      </c>
      <c r="Z3236" s="6">
        <v>43810</v>
      </c>
      <c r="AA3236" s="2" t="s">
        <v>46</v>
      </c>
    </row>
    <row r="3237" spans="1:27" ht="22.5" x14ac:dyDescent="0.25">
      <c r="A3237" s="2" t="s">
        <v>1386</v>
      </c>
      <c r="B3237" s="2" t="s">
        <v>2550</v>
      </c>
      <c r="C3237" s="2" t="s">
        <v>2551</v>
      </c>
      <c r="D3237" s="2" t="s">
        <v>1386</v>
      </c>
      <c r="E3237" s="2" t="s">
        <v>2436</v>
      </c>
      <c r="F3237" s="2" t="s">
        <v>16490</v>
      </c>
      <c r="G3237" s="2" t="s">
        <v>16491</v>
      </c>
      <c r="H3237" s="2" t="s">
        <v>16492</v>
      </c>
      <c r="I3237" s="2" t="s">
        <v>16492</v>
      </c>
      <c r="J3237" s="2" t="s">
        <v>16469</v>
      </c>
      <c r="K3237" s="2" t="s">
        <v>16470</v>
      </c>
      <c r="L3237" s="2" t="str">
        <f t="shared" si="27"/>
        <v>Sterilizing Units, Liquid</v>
      </c>
      <c r="M3237" s="2">
        <v>2868</v>
      </c>
      <c r="N3237" s="2" t="s">
        <v>16471</v>
      </c>
      <c r="O3237" s="2" t="s">
        <v>16472</v>
      </c>
      <c r="P3237" s="4">
        <v>1</v>
      </c>
      <c r="Q3237" s="2" t="s">
        <v>8012</v>
      </c>
      <c r="R3237" s="2" t="s">
        <v>8013</v>
      </c>
      <c r="S3237" s="2" t="s">
        <v>42</v>
      </c>
      <c r="T3237" s="2" t="s">
        <v>43</v>
      </c>
      <c r="U3237" s="2" t="s">
        <v>44</v>
      </c>
      <c r="V3237" s="2" t="s">
        <v>179</v>
      </c>
      <c r="W3237" s="4">
        <v>61</v>
      </c>
      <c r="X3237" s="5">
        <v>5</v>
      </c>
      <c r="Y3237" s="5">
        <v>0</v>
      </c>
      <c r="Z3237" s="6">
        <v>43810</v>
      </c>
      <c r="AA3237" s="2" t="s">
        <v>46</v>
      </c>
    </row>
    <row r="3238" spans="1:27" ht="22.5" x14ac:dyDescent="0.25">
      <c r="A3238" s="2" t="s">
        <v>1634</v>
      </c>
      <c r="B3238" s="2" t="s">
        <v>2550</v>
      </c>
      <c r="C3238" s="2" t="s">
        <v>2551</v>
      </c>
      <c r="D3238" s="2" t="s">
        <v>1634</v>
      </c>
      <c r="E3238" s="2" t="s">
        <v>2436</v>
      </c>
      <c r="F3238" s="2" t="s">
        <v>16493</v>
      </c>
      <c r="G3238" s="2" t="s">
        <v>16494</v>
      </c>
      <c r="H3238" s="2" t="s">
        <v>16495</v>
      </c>
      <c r="I3238" s="2" t="s">
        <v>16496</v>
      </c>
      <c r="J3238" s="2" t="s">
        <v>16469</v>
      </c>
      <c r="K3238" s="2" t="s">
        <v>16470</v>
      </c>
      <c r="L3238" s="2" t="str">
        <f t="shared" si="27"/>
        <v>Sterilizing Units, Liquid</v>
      </c>
      <c r="M3238" s="2">
        <v>2871</v>
      </c>
      <c r="N3238" s="2" t="s">
        <v>16471</v>
      </c>
      <c r="O3238" s="2" t="s">
        <v>16472</v>
      </c>
      <c r="P3238" s="4">
        <v>1</v>
      </c>
      <c r="Q3238" s="2" t="s">
        <v>2901</v>
      </c>
      <c r="R3238" s="2" t="s">
        <v>2902</v>
      </c>
      <c r="S3238" s="2" t="s">
        <v>238</v>
      </c>
      <c r="T3238" s="2" t="s">
        <v>43</v>
      </c>
      <c r="U3238" s="2" t="s">
        <v>44</v>
      </c>
      <c r="V3238" s="2" t="s">
        <v>179</v>
      </c>
      <c r="W3238" s="4">
        <v>88</v>
      </c>
      <c r="X3238" s="5">
        <v>5</v>
      </c>
      <c r="Y3238" s="5">
        <v>0</v>
      </c>
      <c r="Z3238" s="6">
        <v>42992</v>
      </c>
      <c r="AA3238" s="2" t="s">
        <v>46</v>
      </c>
    </row>
    <row r="3239" spans="1:27" ht="22.5" x14ac:dyDescent="0.25">
      <c r="A3239" s="2" t="s">
        <v>1634</v>
      </c>
      <c r="B3239" s="2" t="s">
        <v>2550</v>
      </c>
      <c r="C3239" s="2" t="s">
        <v>2551</v>
      </c>
      <c r="D3239" s="2" t="s">
        <v>1634</v>
      </c>
      <c r="E3239" s="2" t="s">
        <v>2436</v>
      </c>
      <c r="F3239" s="2" t="s">
        <v>16497</v>
      </c>
      <c r="G3239" s="2" t="s">
        <v>16498</v>
      </c>
      <c r="H3239" s="2" t="s">
        <v>16499</v>
      </c>
      <c r="I3239" s="2" t="s">
        <v>16500</v>
      </c>
      <c r="J3239" s="2" t="s">
        <v>16469</v>
      </c>
      <c r="K3239" s="2" t="s">
        <v>16470</v>
      </c>
      <c r="L3239" s="2" t="str">
        <f t="shared" si="27"/>
        <v>Sterilizing Units, Liquid</v>
      </c>
      <c r="M3239" s="2">
        <v>2872</v>
      </c>
      <c r="N3239" s="2" t="s">
        <v>16471</v>
      </c>
      <c r="O3239" s="2" t="s">
        <v>16472</v>
      </c>
      <c r="P3239" s="4">
        <v>1</v>
      </c>
      <c r="Q3239" s="2" t="s">
        <v>2901</v>
      </c>
      <c r="R3239" s="2" t="s">
        <v>2902</v>
      </c>
      <c r="S3239" s="2" t="s">
        <v>238</v>
      </c>
      <c r="T3239" s="2" t="s">
        <v>43</v>
      </c>
      <c r="U3239" s="2" t="s">
        <v>44</v>
      </c>
      <c r="V3239" s="2" t="s">
        <v>179</v>
      </c>
      <c r="W3239" s="4">
        <v>88</v>
      </c>
      <c r="X3239" s="5">
        <v>5</v>
      </c>
      <c r="Y3239" s="5">
        <v>0</v>
      </c>
      <c r="Z3239" s="6">
        <v>42992</v>
      </c>
      <c r="AA3239" s="2" t="s">
        <v>46</v>
      </c>
    </row>
    <row r="3240" spans="1:27" ht="22.5" x14ac:dyDescent="0.25">
      <c r="A3240" s="2" t="s">
        <v>1634</v>
      </c>
      <c r="B3240" s="2" t="s">
        <v>2550</v>
      </c>
      <c r="C3240" s="2" t="s">
        <v>2551</v>
      </c>
      <c r="D3240" s="2" t="s">
        <v>1634</v>
      </c>
      <c r="E3240" s="2" t="s">
        <v>2436</v>
      </c>
      <c r="F3240" s="2" t="s">
        <v>16501</v>
      </c>
      <c r="G3240" s="2" t="s">
        <v>16502</v>
      </c>
      <c r="H3240" s="2" t="s">
        <v>16503</v>
      </c>
      <c r="I3240" s="3"/>
      <c r="J3240" s="2" t="s">
        <v>16469</v>
      </c>
      <c r="K3240" s="2" t="s">
        <v>16470</v>
      </c>
      <c r="L3240" s="2" t="str">
        <f t="shared" si="27"/>
        <v>Sterilizing Units, Liquid</v>
      </c>
      <c r="M3240" s="2">
        <v>2873</v>
      </c>
      <c r="N3240" s="2" t="s">
        <v>16471</v>
      </c>
      <c r="O3240" s="2" t="s">
        <v>16472</v>
      </c>
      <c r="P3240" s="4">
        <v>1</v>
      </c>
      <c r="Q3240" s="2" t="s">
        <v>2901</v>
      </c>
      <c r="R3240" s="2" t="s">
        <v>2902</v>
      </c>
      <c r="S3240" s="2" t="s">
        <v>2896</v>
      </c>
      <c r="T3240" s="2" t="s">
        <v>43</v>
      </c>
      <c r="U3240" s="2" t="s">
        <v>44</v>
      </c>
      <c r="V3240" s="2" t="s">
        <v>179</v>
      </c>
      <c r="W3240" s="4">
        <v>11</v>
      </c>
      <c r="X3240" s="5">
        <v>5</v>
      </c>
      <c r="Y3240" s="5">
        <v>4</v>
      </c>
      <c r="Z3240" s="6">
        <v>45330</v>
      </c>
      <c r="AA3240" s="2" t="s">
        <v>46</v>
      </c>
    </row>
    <row r="3241" spans="1:27" ht="22.5" x14ac:dyDescent="0.25">
      <c r="A3241" s="2" t="s">
        <v>1634</v>
      </c>
      <c r="B3241" s="2" t="s">
        <v>8790</v>
      </c>
      <c r="C3241" s="2" t="s">
        <v>8791</v>
      </c>
      <c r="D3241" s="2" t="s">
        <v>1634</v>
      </c>
      <c r="E3241" s="2" t="s">
        <v>8764</v>
      </c>
      <c r="F3241" s="2" t="s">
        <v>16504</v>
      </c>
      <c r="G3241" s="2" t="s">
        <v>16505</v>
      </c>
      <c r="H3241" s="2" t="s">
        <v>16506</v>
      </c>
      <c r="I3241" s="2" t="s">
        <v>16507</v>
      </c>
      <c r="J3241" s="2" t="s">
        <v>16469</v>
      </c>
      <c r="K3241" s="2" t="s">
        <v>16470</v>
      </c>
      <c r="L3241" s="2" t="str">
        <f t="shared" si="27"/>
        <v>Sterilizing Units, Liquid</v>
      </c>
      <c r="M3241" s="2">
        <v>2875</v>
      </c>
      <c r="N3241" s="2" t="s">
        <v>16471</v>
      </c>
      <c r="O3241" s="2" t="s">
        <v>16472</v>
      </c>
      <c r="P3241" s="4">
        <v>1</v>
      </c>
      <c r="Q3241" s="2" t="s">
        <v>8994</v>
      </c>
      <c r="R3241" s="2" t="s">
        <v>8995</v>
      </c>
      <c r="S3241" s="2" t="s">
        <v>238</v>
      </c>
      <c r="T3241" s="2" t="s">
        <v>43</v>
      </c>
      <c r="U3241" s="2" t="s">
        <v>44</v>
      </c>
      <c r="V3241" s="2" t="s">
        <v>179</v>
      </c>
      <c r="W3241" s="4">
        <v>79</v>
      </c>
      <c r="X3241" s="5">
        <v>15</v>
      </c>
      <c r="Y3241" s="5">
        <v>8</v>
      </c>
      <c r="Z3241" s="6">
        <v>43259</v>
      </c>
      <c r="AA3241" s="2" t="s">
        <v>46</v>
      </c>
    </row>
    <row r="3242" spans="1:27" ht="22.5" x14ac:dyDescent="0.25">
      <c r="A3242" s="2" t="s">
        <v>4058</v>
      </c>
      <c r="B3242" s="2" t="s">
        <v>845</v>
      </c>
      <c r="C3242" s="2" t="s">
        <v>693</v>
      </c>
      <c r="D3242" s="2" t="s">
        <v>4058</v>
      </c>
      <c r="E3242" s="2" t="s">
        <v>1522</v>
      </c>
      <c r="F3242" s="2" t="s">
        <v>16508</v>
      </c>
      <c r="G3242" s="2" t="s">
        <v>16509</v>
      </c>
      <c r="H3242" s="2" t="s">
        <v>16510</v>
      </c>
      <c r="I3242" s="2" t="s">
        <v>16510</v>
      </c>
      <c r="J3242" s="2" t="s">
        <v>16469</v>
      </c>
      <c r="K3242" s="2" t="s">
        <v>16470</v>
      </c>
      <c r="L3242" s="2" t="str">
        <f t="shared" si="27"/>
        <v>Sterilizing Units, Liquid</v>
      </c>
      <c r="M3242" s="2">
        <v>2876</v>
      </c>
      <c r="N3242" s="2" t="s">
        <v>16471</v>
      </c>
      <c r="O3242" s="2" t="s">
        <v>16472</v>
      </c>
      <c r="P3242" s="4">
        <v>1</v>
      </c>
      <c r="Q3242" s="2" t="s">
        <v>4062</v>
      </c>
      <c r="R3242" s="2" t="s">
        <v>4063</v>
      </c>
      <c r="S3242" s="2" t="s">
        <v>16511</v>
      </c>
      <c r="T3242" s="2" t="s">
        <v>43</v>
      </c>
      <c r="U3242" s="2" t="s">
        <v>9966</v>
      </c>
      <c r="V3242" s="2" t="s">
        <v>16512</v>
      </c>
      <c r="W3242" s="4">
        <v>143</v>
      </c>
      <c r="X3242" s="5">
        <v>5</v>
      </c>
      <c r="Y3242" s="5">
        <v>0</v>
      </c>
      <c r="Z3242" s="6">
        <v>41333</v>
      </c>
      <c r="AA3242" s="2" t="s">
        <v>46</v>
      </c>
    </row>
    <row r="3243" spans="1:27" ht="22.5" x14ac:dyDescent="0.25">
      <c r="A3243" s="2" t="s">
        <v>4180</v>
      </c>
      <c r="B3243" s="2" t="s">
        <v>2550</v>
      </c>
      <c r="C3243" s="2" t="s">
        <v>2551</v>
      </c>
      <c r="D3243" s="2" t="s">
        <v>4180</v>
      </c>
      <c r="E3243" s="2" t="s">
        <v>1797</v>
      </c>
      <c r="F3243" s="2" t="s">
        <v>16513</v>
      </c>
      <c r="G3243" s="2" t="s">
        <v>16514</v>
      </c>
      <c r="H3243" s="2" t="s">
        <v>16515</v>
      </c>
      <c r="I3243" s="2" t="s">
        <v>16516</v>
      </c>
      <c r="J3243" s="2" t="s">
        <v>16469</v>
      </c>
      <c r="K3243" s="2" t="s">
        <v>16470</v>
      </c>
      <c r="L3243" s="2" t="str">
        <f t="shared" si="27"/>
        <v>Sterilizing Units, Liquid</v>
      </c>
      <c r="M3243" s="2">
        <v>2877</v>
      </c>
      <c r="N3243" s="2" t="s">
        <v>16471</v>
      </c>
      <c r="O3243" s="2" t="s">
        <v>16472</v>
      </c>
      <c r="P3243" s="4">
        <v>1</v>
      </c>
      <c r="Q3243" s="2" t="s">
        <v>4185</v>
      </c>
      <c r="R3243" s="2" t="s">
        <v>4186</v>
      </c>
      <c r="S3243" s="2" t="s">
        <v>42</v>
      </c>
      <c r="T3243" s="2" t="s">
        <v>43</v>
      </c>
      <c r="U3243" s="2" t="s">
        <v>127</v>
      </c>
      <c r="V3243" s="2" t="s">
        <v>5830</v>
      </c>
      <c r="W3243" s="4">
        <v>70</v>
      </c>
      <c r="X3243" s="5">
        <v>15</v>
      </c>
      <c r="Y3243" s="5">
        <v>9</v>
      </c>
      <c r="Z3243" s="6">
        <v>43550</v>
      </c>
      <c r="AA3243" s="2" t="s">
        <v>46</v>
      </c>
    </row>
    <row r="3244" spans="1:27" ht="22.5" x14ac:dyDescent="0.25">
      <c r="A3244" s="2" t="s">
        <v>4180</v>
      </c>
      <c r="B3244" s="2" t="s">
        <v>2550</v>
      </c>
      <c r="C3244" s="2" t="s">
        <v>2551</v>
      </c>
      <c r="D3244" s="2" t="s">
        <v>4180</v>
      </c>
      <c r="E3244" s="2" t="s">
        <v>8812</v>
      </c>
      <c r="F3244" s="2" t="s">
        <v>16517</v>
      </c>
      <c r="G3244" s="2" t="s">
        <v>16518</v>
      </c>
      <c r="H3244" s="2" t="s">
        <v>16519</v>
      </c>
      <c r="I3244" s="2" t="s">
        <v>16519</v>
      </c>
      <c r="J3244" s="2" t="s">
        <v>16469</v>
      </c>
      <c r="K3244" s="2" t="s">
        <v>16470</v>
      </c>
      <c r="L3244" s="2" t="str">
        <f t="shared" si="27"/>
        <v>Sterilizing Units, Liquid</v>
      </c>
      <c r="M3244" s="2">
        <v>2878</v>
      </c>
      <c r="N3244" s="2" t="s">
        <v>16471</v>
      </c>
      <c r="O3244" s="2" t="s">
        <v>16472</v>
      </c>
      <c r="P3244" s="4">
        <v>1</v>
      </c>
      <c r="Q3244" s="2" t="s">
        <v>8817</v>
      </c>
      <c r="R3244" s="2" t="s">
        <v>8818</v>
      </c>
      <c r="S3244" s="2" t="s">
        <v>42</v>
      </c>
      <c r="T3244" s="2" t="s">
        <v>43</v>
      </c>
      <c r="U3244" s="2" t="s">
        <v>127</v>
      </c>
      <c r="V3244" s="2" t="s">
        <v>5830</v>
      </c>
      <c r="W3244" s="4">
        <v>109</v>
      </c>
      <c r="X3244" s="5">
        <v>15</v>
      </c>
      <c r="Y3244" s="5">
        <v>6</v>
      </c>
      <c r="Z3244" s="6">
        <v>42359</v>
      </c>
      <c r="AA3244" s="2" t="s">
        <v>46</v>
      </c>
    </row>
    <row r="3245" spans="1:27" ht="22.5" x14ac:dyDescent="0.25">
      <c r="A3245" s="2" t="s">
        <v>2961</v>
      </c>
      <c r="B3245" s="2" t="s">
        <v>845</v>
      </c>
      <c r="C3245" s="2" t="s">
        <v>693</v>
      </c>
      <c r="D3245" s="2" t="s">
        <v>2961</v>
      </c>
      <c r="E3245" s="2" t="s">
        <v>1522</v>
      </c>
      <c r="F3245" s="2" t="s">
        <v>16520</v>
      </c>
      <c r="G3245" s="2" t="s">
        <v>16521</v>
      </c>
      <c r="H3245" s="2" t="s">
        <v>16522</v>
      </c>
      <c r="I3245" s="2" t="s">
        <v>16523</v>
      </c>
      <c r="J3245" s="2" t="s">
        <v>16469</v>
      </c>
      <c r="K3245" s="2" t="s">
        <v>16470</v>
      </c>
      <c r="L3245" s="2" t="str">
        <f t="shared" si="27"/>
        <v>Sterilizing Units, Liquid</v>
      </c>
      <c r="M3245" s="2">
        <v>2881</v>
      </c>
      <c r="N3245" s="2" t="s">
        <v>16471</v>
      </c>
      <c r="O3245" s="2" t="s">
        <v>16472</v>
      </c>
      <c r="P3245" s="4">
        <v>1</v>
      </c>
      <c r="Q3245" s="2" t="s">
        <v>4524</v>
      </c>
      <c r="R3245" s="2" t="s">
        <v>4525</v>
      </c>
      <c r="S3245" s="2" t="s">
        <v>42</v>
      </c>
      <c r="T3245" s="2" t="s">
        <v>43</v>
      </c>
      <c r="U3245" s="2" t="s">
        <v>44</v>
      </c>
      <c r="V3245" s="2" t="s">
        <v>179</v>
      </c>
      <c r="W3245" s="4">
        <v>80</v>
      </c>
      <c r="X3245" s="5">
        <v>5</v>
      </c>
      <c r="Y3245" s="5">
        <v>0</v>
      </c>
      <c r="Z3245" s="6">
        <v>43243</v>
      </c>
      <c r="AA3245" s="2" t="s">
        <v>46</v>
      </c>
    </row>
    <row r="3246" spans="1:27" ht="22.5" x14ac:dyDescent="0.25">
      <c r="A3246" s="2" t="s">
        <v>441</v>
      </c>
      <c r="B3246" s="2" t="s">
        <v>504</v>
      </c>
      <c r="C3246" s="2" t="s">
        <v>505</v>
      </c>
      <c r="D3246" s="2" t="s">
        <v>165</v>
      </c>
      <c r="E3246" s="2" t="s">
        <v>8249</v>
      </c>
      <c r="F3246" s="2" t="s">
        <v>16524</v>
      </c>
      <c r="G3246" s="2" t="s">
        <v>16525</v>
      </c>
      <c r="H3246" s="2" t="s">
        <v>16526</v>
      </c>
      <c r="I3246" s="2" t="s">
        <v>16527</v>
      </c>
      <c r="J3246" s="2" t="s">
        <v>16469</v>
      </c>
      <c r="K3246" s="2" t="s">
        <v>16470</v>
      </c>
      <c r="L3246" s="2" t="str">
        <f t="shared" si="27"/>
        <v>Sterilizing Units, Liquid</v>
      </c>
      <c r="M3246" s="2">
        <v>2882</v>
      </c>
      <c r="N3246" s="2" t="s">
        <v>16471</v>
      </c>
      <c r="O3246" s="2" t="s">
        <v>16472</v>
      </c>
      <c r="P3246" s="4">
        <v>1</v>
      </c>
      <c r="Q3246" s="2" t="s">
        <v>8254</v>
      </c>
      <c r="R3246" s="2" t="s">
        <v>8255</v>
      </c>
      <c r="S3246" s="2" t="s">
        <v>238</v>
      </c>
      <c r="T3246" s="2" t="s">
        <v>43</v>
      </c>
      <c r="U3246" s="2" t="s">
        <v>44</v>
      </c>
      <c r="V3246" s="2" t="s">
        <v>179</v>
      </c>
      <c r="W3246" s="4">
        <v>73</v>
      </c>
      <c r="X3246" s="5">
        <v>15</v>
      </c>
      <c r="Y3246" s="5">
        <v>9</v>
      </c>
      <c r="Z3246" s="6">
        <v>43445</v>
      </c>
      <c r="AA3246" s="2" t="s">
        <v>46</v>
      </c>
    </row>
    <row r="3247" spans="1:27" ht="22.5" x14ac:dyDescent="0.25">
      <c r="A3247" s="2" t="s">
        <v>441</v>
      </c>
      <c r="B3247" s="2" t="s">
        <v>2550</v>
      </c>
      <c r="C3247" s="2" t="s">
        <v>2551</v>
      </c>
      <c r="D3247" s="2" t="s">
        <v>1886</v>
      </c>
      <c r="E3247" s="2" t="s">
        <v>1887</v>
      </c>
      <c r="F3247" s="2" t="s">
        <v>16528</v>
      </c>
      <c r="G3247" s="2" t="s">
        <v>16529</v>
      </c>
      <c r="H3247" s="2" t="s">
        <v>16530</v>
      </c>
      <c r="I3247" s="2" t="s">
        <v>16531</v>
      </c>
      <c r="J3247" s="2" t="s">
        <v>16469</v>
      </c>
      <c r="K3247" s="2" t="s">
        <v>16470</v>
      </c>
      <c r="L3247" s="2" t="str">
        <f t="shared" si="27"/>
        <v>Sterilizing Units, Liquid</v>
      </c>
      <c r="M3247" s="2">
        <v>2883</v>
      </c>
      <c r="N3247" s="2" t="s">
        <v>16471</v>
      </c>
      <c r="O3247" s="2" t="s">
        <v>16472</v>
      </c>
      <c r="P3247" s="4">
        <v>1</v>
      </c>
      <c r="Q3247" s="2" t="s">
        <v>1892</v>
      </c>
      <c r="R3247" s="2" t="s">
        <v>1893</v>
      </c>
      <c r="S3247" s="2" t="s">
        <v>1894</v>
      </c>
      <c r="T3247" s="2" t="s">
        <v>43</v>
      </c>
      <c r="U3247" s="2" t="s">
        <v>44</v>
      </c>
      <c r="V3247" s="2" t="s">
        <v>179</v>
      </c>
      <c r="W3247" s="4">
        <v>88</v>
      </c>
      <c r="X3247" s="5">
        <v>5</v>
      </c>
      <c r="Y3247" s="5">
        <v>0</v>
      </c>
      <c r="Z3247" s="6">
        <v>43000</v>
      </c>
      <c r="AA3247" s="2" t="s">
        <v>46</v>
      </c>
    </row>
    <row r="3248" spans="1:27" ht="22.5" x14ac:dyDescent="0.25">
      <c r="A3248" s="2" t="s">
        <v>441</v>
      </c>
      <c r="B3248" s="2" t="s">
        <v>2550</v>
      </c>
      <c r="C3248" s="2" t="s">
        <v>2551</v>
      </c>
      <c r="D3248" s="2" t="s">
        <v>441</v>
      </c>
      <c r="E3248" s="2" t="s">
        <v>2436</v>
      </c>
      <c r="F3248" s="2" t="s">
        <v>16532</v>
      </c>
      <c r="G3248" s="2" t="s">
        <v>16533</v>
      </c>
      <c r="H3248" s="2" t="s">
        <v>16534</v>
      </c>
      <c r="I3248" s="2" t="s">
        <v>16535</v>
      </c>
      <c r="J3248" s="2" t="s">
        <v>16469</v>
      </c>
      <c r="K3248" s="2" t="s">
        <v>16470</v>
      </c>
      <c r="L3248" s="2" t="str">
        <f t="shared" si="27"/>
        <v>Sterilizing Units, Liquid</v>
      </c>
      <c r="M3248" s="2">
        <v>2886</v>
      </c>
      <c r="N3248" s="2" t="s">
        <v>16471</v>
      </c>
      <c r="O3248" s="2" t="s">
        <v>16472</v>
      </c>
      <c r="P3248" s="4">
        <v>1</v>
      </c>
      <c r="Q3248" s="2" t="s">
        <v>16536</v>
      </c>
      <c r="R3248" s="2" t="s">
        <v>16537</v>
      </c>
      <c r="S3248" s="2" t="s">
        <v>42</v>
      </c>
      <c r="T3248" s="2" t="s">
        <v>43</v>
      </c>
      <c r="U3248" s="2" t="s">
        <v>44</v>
      </c>
      <c r="V3248" s="2" t="s">
        <v>179</v>
      </c>
      <c r="W3248" s="4">
        <v>92</v>
      </c>
      <c r="X3248" s="5">
        <v>15</v>
      </c>
      <c r="Y3248" s="5">
        <v>7</v>
      </c>
      <c r="Z3248" s="6">
        <v>42865</v>
      </c>
      <c r="AA3248" s="2" t="s">
        <v>46</v>
      </c>
    </row>
    <row r="3249" spans="1:27" ht="22.5" x14ac:dyDescent="0.25">
      <c r="A3249" s="2" t="s">
        <v>4255</v>
      </c>
      <c r="B3249" s="2" t="s">
        <v>845</v>
      </c>
      <c r="C3249" s="2" t="s">
        <v>693</v>
      </c>
      <c r="D3249" s="2" t="s">
        <v>4255</v>
      </c>
      <c r="E3249" s="2" t="s">
        <v>1522</v>
      </c>
      <c r="F3249" s="2" t="s">
        <v>16538</v>
      </c>
      <c r="G3249" s="2" t="s">
        <v>16539</v>
      </c>
      <c r="H3249" s="2" t="s">
        <v>16540</v>
      </c>
      <c r="I3249" s="2" t="s">
        <v>16541</v>
      </c>
      <c r="J3249" s="2" t="s">
        <v>16469</v>
      </c>
      <c r="K3249" s="2" t="s">
        <v>16470</v>
      </c>
      <c r="L3249" s="2" t="str">
        <f t="shared" si="27"/>
        <v>Sterilizing Units, Liquid</v>
      </c>
      <c r="M3249" s="2">
        <v>2889</v>
      </c>
      <c r="N3249" s="2" t="s">
        <v>16471</v>
      </c>
      <c r="O3249" s="2" t="s">
        <v>16472</v>
      </c>
      <c r="P3249" s="4">
        <v>1</v>
      </c>
      <c r="Q3249" s="2" t="s">
        <v>4259</v>
      </c>
      <c r="R3249" s="2" t="s">
        <v>4260</v>
      </c>
      <c r="S3249" s="2" t="s">
        <v>42</v>
      </c>
      <c r="T3249" s="2" t="s">
        <v>43</v>
      </c>
      <c r="U3249" s="2" t="s">
        <v>44</v>
      </c>
      <c r="V3249" s="2" t="s">
        <v>179</v>
      </c>
      <c r="W3249" s="4">
        <v>128</v>
      </c>
      <c r="X3249" s="5">
        <v>7</v>
      </c>
      <c r="Y3249" s="5">
        <v>0</v>
      </c>
      <c r="Z3249" s="6">
        <v>41766</v>
      </c>
      <c r="AA3249" s="2" t="s">
        <v>46</v>
      </c>
    </row>
    <row r="3250" spans="1:27" x14ac:dyDescent="0.25">
      <c r="A3250" s="2" t="s">
        <v>853</v>
      </c>
      <c r="B3250" s="2" t="s">
        <v>2550</v>
      </c>
      <c r="C3250" s="2" t="s">
        <v>2551</v>
      </c>
      <c r="D3250" s="2" t="s">
        <v>853</v>
      </c>
      <c r="E3250" s="2" t="s">
        <v>1797</v>
      </c>
      <c r="F3250" s="2" t="s">
        <v>16542</v>
      </c>
      <c r="G3250" s="2" t="s">
        <v>16543</v>
      </c>
      <c r="H3250" s="2" t="s">
        <v>16544</v>
      </c>
      <c r="I3250" s="2" t="s">
        <v>16545</v>
      </c>
      <c r="J3250" s="2" t="s">
        <v>16469</v>
      </c>
      <c r="K3250" s="2" t="s">
        <v>16470</v>
      </c>
      <c r="L3250" s="2" t="str">
        <f t="shared" si="27"/>
        <v>Sterilizing Units, Liquid</v>
      </c>
      <c r="M3250" s="2">
        <v>2891</v>
      </c>
      <c r="N3250" s="2" t="s">
        <v>16471</v>
      </c>
      <c r="O3250" s="2" t="s">
        <v>16472</v>
      </c>
      <c r="P3250" s="4">
        <v>1</v>
      </c>
      <c r="Q3250" s="2" t="s">
        <v>2408</v>
      </c>
      <c r="R3250" s="2" t="s">
        <v>2409</v>
      </c>
      <c r="S3250" s="2" t="s">
        <v>42</v>
      </c>
      <c r="T3250" s="2" t="s">
        <v>43</v>
      </c>
      <c r="U3250" s="2" t="s">
        <v>44</v>
      </c>
      <c r="V3250" s="2" t="s">
        <v>179</v>
      </c>
      <c r="W3250" s="4">
        <v>106</v>
      </c>
      <c r="X3250" s="5">
        <v>7</v>
      </c>
      <c r="Y3250" s="5">
        <v>0</v>
      </c>
      <c r="Z3250" s="6">
        <v>42437</v>
      </c>
      <c r="AA3250" s="2" t="s">
        <v>46</v>
      </c>
    </row>
    <row r="3251" spans="1:27" x14ac:dyDescent="0.25">
      <c r="A3251" s="2" t="s">
        <v>853</v>
      </c>
      <c r="B3251" s="2" t="s">
        <v>2550</v>
      </c>
      <c r="C3251" s="2" t="s">
        <v>2551</v>
      </c>
      <c r="D3251" s="2" t="s">
        <v>853</v>
      </c>
      <c r="E3251" s="2" t="s">
        <v>2436</v>
      </c>
      <c r="F3251" s="2" t="s">
        <v>16546</v>
      </c>
      <c r="G3251" s="2" t="s">
        <v>16547</v>
      </c>
      <c r="H3251" s="2" t="s">
        <v>16548</v>
      </c>
      <c r="I3251" s="2" t="s">
        <v>16549</v>
      </c>
      <c r="J3251" s="2" t="s">
        <v>16469</v>
      </c>
      <c r="K3251" s="2" t="s">
        <v>16470</v>
      </c>
      <c r="L3251" s="2" t="str">
        <f t="shared" si="27"/>
        <v>Sterilizing Units, Liquid</v>
      </c>
      <c r="M3251" s="2">
        <v>2894</v>
      </c>
      <c r="N3251" s="2" t="s">
        <v>16471</v>
      </c>
      <c r="O3251" s="2" t="s">
        <v>16472</v>
      </c>
      <c r="P3251" s="4">
        <v>1</v>
      </c>
      <c r="Q3251" s="2" t="s">
        <v>2894</v>
      </c>
      <c r="R3251" s="2" t="s">
        <v>2895</v>
      </c>
      <c r="S3251" s="2" t="s">
        <v>42</v>
      </c>
      <c r="T3251" s="2" t="s">
        <v>43</v>
      </c>
      <c r="U3251" s="2" t="s">
        <v>44</v>
      </c>
      <c r="V3251" s="2" t="s">
        <v>179</v>
      </c>
      <c r="W3251" s="4">
        <v>106</v>
      </c>
      <c r="X3251" s="5">
        <v>7</v>
      </c>
      <c r="Y3251" s="5">
        <v>0</v>
      </c>
      <c r="Z3251" s="6">
        <v>42443</v>
      </c>
      <c r="AA3251" s="2" t="s">
        <v>46</v>
      </c>
    </row>
    <row r="3252" spans="1:27" ht="22.5" x14ac:dyDescent="0.25">
      <c r="A3252" s="2" t="s">
        <v>853</v>
      </c>
      <c r="B3252" s="2" t="s">
        <v>8790</v>
      </c>
      <c r="C3252" s="2" t="s">
        <v>8791</v>
      </c>
      <c r="D3252" s="2" t="s">
        <v>853</v>
      </c>
      <c r="E3252" s="2" t="s">
        <v>8764</v>
      </c>
      <c r="F3252" s="2" t="s">
        <v>16550</v>
      </c>
      <c r="G3252" s="2" t="s">
        <v>16551</v>
      </c>
      <c r="H3252" s="2" t="s">
        <v>16552</v>
      </c>
      <c r="I3252" s="3"/>
      <c r="J3252" s="2" t="s">
        <v>16469</v>
      </c>
      <c r="K3252" s="2" t="s">
        <v>16470</v>
      </c>
      <c r="L3252" s="2" t="str">
        <f t="shared" si="27"/>
        <v>Sterilizing Units, Liquid</v>
      </c>
      <c r="M3252" s="2">
        <v>2895</v>
      </c>
      <c r="N3252" s="2" t="s">
        <v>16471</v>
      </c>
      <c r="O3252" s="2" t="s">
        <v>16472</v>
      </c>
      <c r="P3252" s="4">
        <v>1</v>
      </c>
      <c r="Q3252" s="2" t="s">
        <v>8977</v>
      </c>
      <c r="R3252" s="2" t="s">
        <v>8978</v>
      </c>
      <c r="S3252" s="2" t="s">
        <v>42</v>
      </c>
      <c r="T3252" s="2" t="s">
        <v>43</v>
      </c>
      <c r="U3252" s="2" t="s">
        <v>44</v>
      </c>
      <c r="V3252" s="2" t="s">
        <v>179</v>
      </c>
      <c r="W3252" s="4">
        <v>99</v>
      </c>
      <c r="X3252" s="5">
        <v>15</v>
      </c>
      <c r="Y3252" s="5">
        <v>7</v>
      </c>
      <c r="Z3252" s="6">
        <v>42649</v>
      </c>
      <c r="AA3252" s="2" t="s">
        <v>46</v>
      </c>
    </row>
    <row r="3253" spans="1:27" ht="22.5" x14ac:dyDescent="0.25">
      <c r="A3253" s="2" t="s">
        <v>853</v>
      </c>
      <c r="B3253" s="2" t="s">
        <v>8790</v>
      </c>
      <c r="C3253" s="2" t="s">
        <v>8791</v>
      </c>
      <c r="D3253" s="2" t="s">
        <v>853</v>
      </c>
      <c r="E3253" s="2" t="s">
        <v>8764</v>
      </c>
      <c r="F3253" s="2" t="s">
        <v>16553</v>
      </c>
      <c r="G3253" s="2" t="s">
        <v>16554</v>
      </c>
      <c r="H3253" s="2" t="s">
        <v>16555</v>
      </c>
      <c r="I3253" s="3"/>
      <c r="J3253" s="2" t="s">
        <v>16469</v>
      </c>
      <c r="K3253" s="2" t="s">
        <v>16470</v>
      </c>
      <c r="L3253" s="2" t="str">
        <f t="shared" si="27"/>
        <v>Sterilizing Units, Liquid</v>
      </c>
      <c r="M3253" s="2">
        <v>2896</v>
      </c>
      <c r="N3253" s="2" t="s">
        <v>16471</v>
      </c>
      <c r="O3253" s="2" t="s">
        <v>16472</v>
      </c>
      <c r="P3253" s="4">
        <v>1</v>
      </c>
      <c r="Q3253" s="2" t="s">
        <v>8977</v>
      </c>
      <c r="R3253" s="2" t="s">
        <v>8978</v>
      </c>
      <c r="S3253" s="2" t="s">
        <v>42</v>
      </c>
      <c r="T3253" s="2" t="s">
        <v>43</v>
      </c>
      <c r="U3253" s="2" t="s">
        <v>2558</v>
      </c>
      <c r="V3253" s="2" t="s">
        <v>2559</v>
      </c>
      <c r="W3253" s="4">
        <v>9</v>
      </c>
      <c r="X3253" s="5">
        <v>5</v>
      </c>
      <c r="Y3253" s="5">
        <v>4</v>
      </c>
      <c r="Z3253" s="6">
        <v>45390</v>
      </c>
      <c r="AA3253" s="2" t="s">
        <v>46</v>
      </c>
    </row>
    <row r="3254" spans="1:27" x14ac:dyDescent="0.25">
      <c r="A3254" s="2" t="s">
        <v>1777</v>
      </c>
      <c r="B3254" s="2" t="s">
        <v>442</v>
      </c>
      <c r="C3254" s="2" t="s">
        <v>443</v>
      </c>
      <c r="D3254" s="2" t="s">
        <v>1777</v>
      </c>
      <c r="E3254" s="2" t="s">
        <v>2586</v>
      </c>
      <c r="F3254" s="2" t="s">
        <v>16556</v>
      </c>
      <c r="G3254" s="2" t="s">
        <v>16557</v>
      </c>
      <c r="H3254" s="2" t="s">
        <v>16558</v>
      </c>
      <c r="I3254" s="2" t="s">
        <v>16559</v>
      </c>
      <c r="J3254" s="2" t="s">
        <v>16469</v>
      </c>
      <c r="K3254" s="2" t="s">
        <v>16470</v>
      </c>
      <c r="L3254" s="2" t="str">
        <f t="shared" si="27"/>
        <v>Sterilizing Units, Liquid</v>
      </c>
      <c r="M3254" s="2">
        <v>2897</v>
      </c>
      <c r="N3254" s="2" t="s">
        <v>16471</v>
      </c>
      <c r="O3254" s="2" t="s">
        <v>16472</v>
      </c>
      <c r="P3254" s="4">
        <v>1</v>
      </c>
      <c r="Q3254" s="2" t="s">
        <v>3555</v>
      </c>
      <c r="R3254" s="2" t="s">
        <v>3556</v>
      </c>
      <c r="S3254" s="2" t="s">
        <v>42</v>
      </c>
      <c r="T3254" s="2" t="s">
        <v>43</v>
      </c>
      <c r="U3254" s="2" t="s">
        <v>5720</v>
      </c>
      <c r="V3254" s="2" t="s">
        <v>14662</v>
      </c>
      <c r="W3254" s="4">
        <v>76</v>
      </c>
      <c r="X3254" s="5">
        <v>15</v>
      </c>
      <c r="Y3254" s="5">
        <v>9</v>
      </c>
      <c r="Z3254" s="6">
        <v>43371</v>
      </c>
      <c r="AA3254" s="2" t="s">
        <v>46</v>
      </c>
    </row>
    <row r="3255" spans="1:27" ht="22.5" x14ac:dyDescent="0.25">
      <c r="A3255" s="2" t="s">
        <v>452</v>
      </c>
      <c r="B3255" s="2" t="s">
        <v>2550</v>
      </c>
      <c r="C3255" s="2" t="s">
        <v>2551</v>
      </c>
      <c r="D3255" s="2" t="s">
        <v>452</v>
      </c>
      <c r="E3255" s="2" t="s">
        <v>2436</v>
      </c>
      <c r="F3255" s="2" t="s">
        <v>16560</v>
      </c>
      <c r="G3255" s="2" t="s">
        <v>16561</v>
      </c>
      <c r="H3255" s="2" t="s">
        <v>16562</v>
      </c>
      <c r="I3255" s="2" t="s">
        <v>16563</v>
      </c>
      <c r="J3255" s="2" t="s">
        <v>16469</v>
      </c>
      <c r="K3255" s="2" t="s">
        <v>16470</v>
      </c>
      <c r="L3255" s="2" t="str">
        <f t="shared" si="27"/>
        <v>Sterilizing Units, Liquid</v>
      </c>
      <c r="M3255" s="2">
        <v>2899</v>
      </c>
      <c r="N3255" s="2" t="s">
        <v>16471</v>
      </c>
      <c r="O3255" s="2" t="s">
        <v>16472</v>
      </c>
      <c r="P3255" s="4">
        <v>1</v>
      </c>
      <c r="Q3255" s="2" t="s">
        <v>7539</v>
      </c>
      <c r="R3255" s="2" t="s">
        <v>7540</v>
      </c>
      <c r="S3255" s="2" t="s">
        <v>7541</v>
      </c>
      <c r="T3255" s="2" t="s">
        <v>43</v>
      </c>
      <c r="U3255" s="2" t="s">
        <v>256</v>
      </c>
      <c r="V3255" s="2" t="s">
        <v>257</v>
      </c>
      <c r="W3255" s="4">
        <v>85</v>
      </c>
      <c r="X3255" s="5">
        <v>15</v>
      </c>
      <c r="Y3255" s="5">
        <v>8</v>
      </c>
      <c r="Z3255" s="6">
        <v>43098</v>
      </c>
      <c r="AA3255" s="2" t="s">
        <v>46</v>
      </c>
    </row>
    <row r="3256" spans="1:27" ht="22.5" x14ac:dyDescent="0.25">
      <c r="A3256" s="2" t="s">
        <v>452</v>
      </c>
      <c r="B3256" s="2" t="s">
        <v>8790</v>
      </c>
      <c r="C3256" s="2" t="s">
        <v>8791</v>
      </c>
      <c r="D3256" s="2" t="s">
        <v>452</v>
      </c>
      <c r="E3256" s="2" t="s">
        <v>2552</v>
      </c>
      <c r="F3256" s="2" t="s">
        <v>16564</v>
      </c>
      <c r="G3256" s="2" t="s">
        <v>16565</v>
      </c>
      <c r="H3256" s="2" t="s">
        <v>16566</v>
      </c>
      <c r="I3256" s="2" t="s">
        <v>16567</v>
      </c>
      <c r="J3256" s="2" t="s">
        <v>16469</v>
      </c>
      <c r="K3256" s="2" t="s">
        <v>16470</v>
      </c>
      <c r="L3256" s="2" t="str">
        <f t="shared" si="27"/>
        <v>Sterilizing Units, Liquid</v>
      </c>
      <c r="M3256" s="2">
        <v>2900</v>
      </c>
      <c r="N3256" s="2" t="s">
        <v>16471</v>
      </c>
      <c r="O3256" s="2" t="s">
        <v>16472</v>
      </c>
      <c r="P3256" s="4">
        <v>1</v>
      </c>
      <c r="Q3256" s="2" t="s">
        <v>5200</v>
      </c>
      <c r="R3256" s="2" t="s">
        <v>5201</v>
      </c>
      <c r="S3256" s="2" t="s">
        <v>4085</v>
      </c>
      <c r="T3256" s="2" t="s">
        <v>43</v>
      </c>
      <c r="U3256" s="2" t="s">
        <v>256</v>
      </c>
      <c r="V3256" s="2" t="s">
        <v>257</v>
      </c>
      <c r="W3256" s="4">
        <v>121</v>
      </c>
      <c r="X3256" s="5">
        <v>7</v>
      </c>
      <c r="Y3256" s="5">
        <v>0</v>
      </c>
      <c r="Z3256" s="6">
        <v>41988</v>
      </c>
      <c r="AA3256" s="2" t="s">
        <v>46</v>
      </c>
    </row>
    <row r="3257" spans="1:27" ht="22.5" x14ac:dyDescent="0.25">
      <c r="A3257" s="2" t="s">
        <v>1446</v>
      </c>
      <c r="B3257" s="2" t="s">
        <v>16568</v>
      </c>
      <c r="C3257" s="2" t="s">
        <v>16569</v>
      </c>
      <c r="D3257" s="2" t="s">
        <v>1446</v>
      </c>
      <c r="E3257" s="2" t="s">
        <v>8764</v>
      </c>
      <c r="F3257" s="2" t="s">
        <v>16570</v>
      </c>
      <c r="G3257" s="2" t="s">
        <v>16571</v>
      </c>
      <c r="H3257" s="2" t="s">
        <v>16572</v>
      </c>
      <c r="I3257" s="2" t="s">
        <v>16573</v>
      </c>
      <c r="J3257" s="2" t="s">
        <v>16469</v>
      </c>
      <c r="K3257" s="2" t="s">
        <v>16470</v>
      </c>
      <c r="L3257" s="2" t="str">
        <f t="shared" si="27"/>
        <v>Sterilizing Units, Liquid</v>
      </c>
      <c r="M3257" s="2">
        <v>2902</v>
      </c>
      <c r="N3257" s="2" t="s">
        <v>16471</v>
      </c>
      <c r="O3257" s="2" t="s">
        <v>16472</v>
      </c>
      <c r="P3257" s="4">
        <v>1</v>
      </c>
      <c r="Q3257" s="2" t="s">
        <v>8796</v>
      </c>
      <c r="R3257" s="2" t="s">
        <v>8797</v>
      </c>
      <c r="S3257" s="2" t="s">
        <v>42</v>
      </c>
      <c r="T3257" s="2" t="s">
        <v>43</v>
      </c>
      <c r="U3257" s="2" t="s">
        <v>599</v>
      </c>
      <c r="V3257" s="2" t="s">
        <v>7107</v>
      </c>
      <c r="W3257" s="4">
        <v>110</v>
      </c>
      <c r="X3257" s="5">
        <v>5</v>
      </c>
      <c r="Y3257" s="5">
        <v>0</v>
      </c>
      <c r="Z3257" s="6">
        <v>42331</v>
      </c>
      <c r="AA3257" s="2" t="s">
        <v>46</v>
      </c>
    </row>
    <row r="3258" spans="1:27" ht="22.5" x14ac:dyDescent="0.25">
      <c r="A3258" s="2" t="s">
        <v>1446</v>
      </c>
      <c r="B3258" s="2" t="s">
        <v>830</v>
      </c>
      <c r="C3258" s="2" t="s">
        <v>831</v>
      </c>
      <c r="D3258" s="2" t="s">
        <v>1446</v>
      </c>
      <c r="E3258" s="2" t="s">
        <v>7160</v>
      </c>
      <c r="F3258" s="2" t="s">
        <v>16574</v>
      </c>
      <c r="G3258" s="2" t="s">
        <v>16575</v>
      </c>
      <c r="H3258" s="2" t="s">
        <v>16576</v>
      </c>
      <c r="I3258" s="2" t="s">
        <v>16577</v>
      </c>
      <c r="J3258" s="2" t="s">
        <v>16469</v>
      </c>
      <c r="K3258" s="2" t="s">
        <v>16470</v>
      </c>
      <c r="L3258" s="2" t="str">
        <f t="shared" si="27"/>
        <v>Sterilizing Units, Liquid</v>
      </c>
      <c r="M3258" s="2">
        <v>2905</v>
      </c>
      <c r="N3258" s="2" t="s">
        <v>16471</v>
      </c>
      <c r="O3258" s="2" t="s">
        <v>16472</v>
      </c>
      <c r="P3258" s="4">
        <v>1</v>
      </c>
      <c r="Q3258" s="2" t="s">
        <v>16578</v>
      </c>
      <c r="R3258" s="2" t="s">
        <v>16579</v>
      </c>
      <c r="S3258" s="2" t="s">
        <v>238</v>
      </c>
      <c r="T3258" s="2" t="s">
        <v>43</v>
      </c>
      <c r="U3258" s="2" t="s">
        <v>599</v>
      </c>
      <c r="V3258" s="2" t="s">
        <v>7107</v>
      </c>
      <c r="W3258" s="4">
        <v>94</v>
      </c>
      <c r="X3258" s="5">
        <v>7</v>
      </c>
      <c r="Y3258" s="5">
        <v>0</v>
      </c>
      <c r="Z3258" s="6">
        <v>42814</v>
      </c>
      <c r="AA3258" s="2" t="s">
        <v>46</v>
      </c>
    </row>
    <row r="3259" spans="1:27" ht="22.5" x14ac:dyDescent="0.25">
      <c r="A3259" s="2" t="s">
        <v>1434</v>
      </c>
      <c r="B3259" s="2" t="s">
        <v>845</v>
      </c>
      <c r="C3259" s="2" t="s">
        <v>693</v>
      </c>
      <c r="D3259" s="2" t="s">
        <v>1434</v>
      </c>
      <c r="E3259" s="2" t="s">
        <v>1522</v>
      </c>
      <c r="F3259" s="2" t="s">
        <v>16580</v>
      </c>
      <c r="G3259" s="2" t="s">
        <v>16581</v>
      </c>
      <c r="H3259" s="2" t="s">
        <v>16582</v>
      </c>
      <c r="I3259" s="3"/>
      <c r="J3259" s="2" t="s">
        <v>16469</v>
      </c>
      <c r="K3259" s="2" t="s">
        <v>16470</v>
      </c>
      <c r="L3259" s="2" t="str">
        <f t="shared" si="27"/>
        <v>Sterilizing Units, Liquid</v>
      </c>
      <c r="M3259" s="2">
        <v>2906</v>
      </c>
      <c r="N3259" s="2" t="s">
        <v>16471</v>
      </c>
      <c r="O3259" s="2" t="s">
        <v>16472</v>
      </c>
      <c r="P3259" s="4">
        <v>1</v>
      </c>
      <c r="Q3259" s="2" t="s">
        <v>3292</v>
      </c>
      <c r="R3259" s="2" t="s">
        <v>3293</v>
      </c>
      <c r="S3259" s="2" t="s">
        <v>2551</v>
      </c>
      <c r="T3259" s="2" t="s">
        <v>43</v>
      </c>
      <c r="U3259" s="2" t="s">
        <v>44</v>
      </c>
      <c r="V3259" s="2" t="s">
        <v>179</v>
      </c>
      <c r="W3259" s="4">
        <v>60</v>
      </c>
      <c r="X3259" s="5">
        <v>5</v>
      </c>
      <c r="Y3259" s="5">
        <v>0</v>
      </c>
      <c r="Z3259" s="6">
        <v>43850</v>
      </c>
      <c r="AA3259" s="2" t="s">
        <v>46</v>
      </c>
    </row>
    <row r="3260" spans="1:27" x14ac:dyDescent="0.25">
      <c r="A3260" s="2" t="s">
        <v>1521</v>
      </c>
      <c r="B3260" s="2" t="s">
        <v>2550</v>
      </c>
      <c r="C3260" s="2" t="s">
        <v>2551</v>
      </c>
      <c r="D3260" s="2" t="s">
        <v>1521</v>
      </c>
      <c r="E3260" s="2" t="s">
        <v>1522</v>
      </c>
      <c r="F3260" s="2" t="s">
        <v>16583</v>
      </c>
      <c r="G3260" s="2" t="s">
        <v>16584</v>
      </c>
      <c r="H3260" s="2" t="s">
        <v>16585</v>
      </c>
      <c r="I3260" s="2" t="s">
        <v>16586</v>
      </c>
      <c r="J3260" s="2" t="s">
        <v>16469</v>
      </c>
      <c r="K3260" s="2" t="s">
        <v>16470</v>
      </c>
      <c r="L3260" s="2" t="str">
        <f t="shared" si="27"/>
        <v>Sterilizing Units, Liquid</v>
      </c>
      <c r="M3260" s="2">
        <v>2912</v>
      </c>
      <c r="N3260" s="2" t="s">
        <v>16471</v>
      </c>
      <c r="O3260" s="2" t="s">
        <v>16472</v>
      </c>
      <c r="P3260" s="4">
        <v>1</v>
      </c>
      <c r="Q3260" s="2" t="s">
        <v>1527</v>
      </c>
      <c r="R3260" s="2" t="s">
        <v>1528</v>
      </c>
      <c r="S3260" s="2" t="s">
        <v>2889</v>
      </c>
      <c r="T3260" s="2" t="s">
        <v>43</v>
      </c>
      <c r="U3260" s="2" t="s">
        <v>1115</v>
      </c>
      <c r="V3260" s="2" t="s">
        <v>1116</v>
      </c>
      <c r="W3260" s="4">
        <v>101</v>
      </c>
      <c r="X3260" s="5">
        <v>7</v>
      </c>
      <c r="Y3260" s="5">
        <v>0</v>
      </c>
      <c r="Z3260" s="6">
        <v>42585</v>
      </c>
      <c r="AA3260" s="2" t="s">
        <v>46</v>
      </c>
    </row>
    <row r="3261" spans="1:27" x14ac:dyDescent="0.25">
      <c r="A3261" s="2" t="s">
        <v>1521</v>
      </c>
      <c r="B3261" s="2" t="s">
        <v>2550</v>
      </c>
      <c r="C3261" s="2" t="s">
        <v>2551</v>
      </c>
      <c r="D3261" s="2" t="s">
        <v>1521</v>
      </c>
      <c r="E3261" s="2" t="s">
        <v>2436</v>
      </c>
      <c r="F3261" s="2" t="s">
        <v>16587</v>
      </c>
      <c r="G3261" s="2" t="s">
        <v>16588</v>
      </c>
      <c r="H3261" s="2" t="s">
        <v>16589</v>
      </c>
      <c r="I3261" s="2" t="s">
        <v>16590</v>
      </c>
      <c r="J3261" s="2" t="s">
        <v>16469</v>
      </c>
      <c r="K3261" s="2" t="s">
        <v>16470</v>
      </c>
      <c r="L3261" s="2" t="str">
        <f t="shared" si="27"/>
        <v>Sterilizing Units, Liquid</v>
      </c>
      <c r="M3261" s="2">
        <v>2913</v>
      </c>
      <c r="N3261" s="2" t="s">
        <v>16471</v>
      </c>
      <c r="O3261" s="2" t="s">
        <v>16472</v>
      </c>
      <c r="P3261" s="4">
        <v>1</v>
      </c>
      <c r="Q3261" s="2" t="s">
        <v>8105</v>
      </c>
      <c r="R3261" s="2" t="s">
        <v>8106</v>
      </c>
      <c r="S3261" s="2" t="s">
        <v>42</v>
      </c>
      <c r="T3261" s="2" t="s">
        <v>43</v>
      </c>
      <c r="U3261" s="2" t="s">
        <v>1115</v>
      </c>
      <c r="V3261" s="2" t="s">
        <v>1116</v>
      </c>
      <c r="W3261" s="4">
        <v>101</v>
      </c>
      <c r="X3261" s="5">
        <v>7</v>
      </c>
      <c r="Y3261" s="5">
        <v>0</v>
      </c>
      <c r="Z3261" s="6">
        <v>42585</v>
      </c>
      <c r="AA3261" s="2" t="s">
        <v>46</v>
      </c>
    </row>
    <row r="3262" spans="1:27" x14ac:dyDescent="0.25">
      <c r="A3262" s="2" t="s">
        <v>1521</v>
      </c>
      <c r="B3262" s="2" t="s">
        <v>2550</v>
      </c>
      <c r="C3262" s="2" t="s">
        <v>2551</v>
      </c>
      <c r="D3262" s="2" t="s">
        <v>1521</v>
      </c>
      <c r="E3262" s="2" t="s">
        <v>2436</v>
      </c>
      <c r="F3262" s="2" t="s">
        <v>16591</v>
      </c>
      <c r="G3262" s="2" t="s">
        <v>16592</v>
      </c>
      <c r="H3262" s="2" t="s">
        <v>16593</v>
      </c>
      <c r="I3262" s="2" t="s">
        <v>16594</v>
      </c>
      <c r="J3262" s="2" t="s">
        <v>16469</v>
      </c>
      <c r="K3262" s="2" t="s">
        <v>16470</v>
      </c>
      <c r="L3262" s="2" t="str">
        <f t="shared" si="27"/>
        <v>Sterilizing Units, Liquid</v>
      </c>
      <c r="M3262" s="2">
        <v>2914</v>
      </c>
      <c r="N3262" s="2" t="s">
        <v>16471</v>
      </c>
      <c r="O3262" s="2" t="s">
        <v>16472</v>
      </c>
      <c r="P3262" s="4">
        <v>1</v>
      </c>
      <c r="Q3262" s="2" t="s">
        <v>8105</v>
      </c>
      <c r="R3262" s="2" t="s">
        <v>8106</v>
      </c>
      <c r="S3262" s="2" t="s">
        <v>42</v>
      </c>
      <c r="T3262" s="2" t="s">
        <v>43</v>
      </c>
      <c r="U3262" s="2" t="s">
        <v>1115</v>
      </c>
      <c r="V3262" s="2" t="s">
        <v>1116</v>
      </c>
      <c r="W3262" s="4">
        <v>97</v>
      </c>
      <c r="X3262" s="5">
        <v>7</v>
      </c>
      <c r="Y3262" s="5">
        <v>0</v>
      </c>
      <c r="Z3262" s="6">
        <v>42732</v>
      </c>
      <c r="AA3262" s="2" t="s">
        <v>46</v>
      </c>
    </row>
    <row r="3263" spans="1:27" ht="22.5" x14ac:dyDescent="0.25">
      <c r="A3263" s="2" t="s">
        <v>4109</v>
      </c>
      <c r="B3263" s="2" t="s">
        <v>845</v>
      </c>
      <c r="C3263" s="2" t="s">
        <v>693</v>
      </c>
      <c r="D3263" s="2" t="s">
        <v>4109</v>
      </c>
      <c r="E3263" s="2" t="s">
        <v>1522</v>
      </c>
      <c r="F3263" s="2" t="s">
        <v>16595</v>
      </c>
      <c r="G3263" s="2" t="s">
        <v>16596</v>
      </c>
      <c r="H3263" s="2" t="s">
        <v>16597</v>
      </c>
      <c r="I3263" s="2" t="s">
        <v>16598</v>
      </c>
      <c r="J3263" s="2" t="s">
        <v>16469</v>
      </c>
      <c r="K3263" s="2" t="s">
        <v>16470</v>
      </c>
      <c r="L3263" s="2" t="str">
        <f t="shared" ref="L3263:L3294" si="28">K3263</f>
        <v>Sterilizing Units, Liquid</v>
      </c>
      <c r="M3263" s="2">
        <v>2915</v>
      </c>
      <c r="N3263" s="2" t="s">
        <v>16471</v>
      </c>
      <c r="O3263" s="2" t="s">
        <v>16472</v>
      </c>
      <c r="P3263" s="4">
        <v>1</v>
      </c>
      <c r="Q3263" s="2" t="s">
        <v>4114</v>
      </c>
      <c r="R3263" s="2" t="s">
        <v>4115</v>
      </c>
      <c r="S3263" s="2" t="s">
        <v>42</v>
      </c>
      <c r="T3263" s="2" t="s">
        <v>43</v>
      </c>
      <c r="U3263" s="2" t="s">
        <v>44</v>
      </c>
      <c r="V3263" s="2" t="s">
        <v>179</v>
      </c>
      <c r="W3263" s="4">
        <v>101</v>
      </c>
      <c r="X3263" s="5">
        <v>15</v>
      </c>
      <c r="Y3263" s="5">
        <v>7</v>
      </c>
      <c r="Z3263" s="6">
        <v>42613</v>
      </c>
      <c r="AA3263" s="2" t="s">
        <v>46</v>
      </c>
    </row>
    <row r="3264" spans="1:27" ht="22.5" x14ac:dyDescent="0.25">
      <c r="A3264" s="2" t="s">
        <v>4117</v>
      </c>
      <c r="B3264" s="2" t="s">
        <v>845</v>
      </c>
      <c r="C3264" s="2" t="s">
        <v>693</v>
      </c>
      <c r="D3264" s="2" t="s">
        <v>4117</v>
      </c>
      <c r="E3264" s="2" t="s">
        <v>1522</v>
      </c>
      <c r="F3264" s="2" t="s">
        <v>16599</v>
      </c>
      <c r="G3264" s="2" t="s">
        <v>16600</v>
      </c>
      <c r="H3264" s="2" t="s">
        <v>16601</v>
      </c>
      <c r="I3264" s="2" t="s">
        <v>16602</v>
      </c>
      <c r="J3264" s="2" t="s">
        <v>16469</v>
      </c>
      <c r="K3264" s="2" t="s">
        <v>16470</v>
      </c>
      <c r="L3264" s="2" t="str">
        <f t="shared" si="28"/>
        <v>Sterilizing Units, Liquid</v>
      </c>
      <c r="M3264" s="2">
        <v>2917</v>
      </c>
      <c r="N3264" s="2" t="s">
        <v>16471</v>
      </c>
      <c r="O3264" s="2" t="s">
        <v>16472</v>
      </c>
      <c r="P3264" s="4">
        <v>1</v>
      </c>
      <c r="Q3264" s="2" t="s">
        <v>4122</v>
      </c>
      <c r="R3264" s="2" t="s">
        <v>4123</v>
      </c>
      <c r="S3264" s="2" t="s">
        <v>693</v>
      </c>
      <c r="T3264" s="2" t="s">
        <v>43</v>
      </c>
      <c r="U3264" s="2" t="s">
        <v>44</v>
      </c>
      <c r="V3264" s="2" t="s">
        <v>179</v>
      </c>
      <c r="W3264" s="4">
        <v>94</v>
      </c>
      <c r="X3264" s="5">
        <v>15</v>
      </c>
      <c r="Y3264" s="5">
        <v>7</v>
      </c>
      <c r="Z3264" s="6">
        <v>42822</v>
      </c>
      <c r="AA3264" s="2" t="s">
        <v>46</v>
      </c>
    </row>
    <row r="3265" spans="1:27" ht="22.5" x14ac:dyDescent="0.25">
      <c r="A3265" s="2" t="s">
        <v>1535</v>
      </c>
      <c r="B3265" s="2" t="s">
        <v>845</v>
      </c>
      <c r="C3265" s="2" t="s">
        <v>693</v>
      </c>
      <c r="D3265" s="2" t="s">
        <v>1535</v>
      </c>
      <c r="E3265" s="2" t="s">
        <v>1522</v>
      </c>
      <c r="F3265" s="2" t="s">
        <v>16603</v>
      </c>
      <c r="G3265" s="2" t="s">
        <v>16604</v>
      </c>
      <c r="H3265" s="2" t="s">
        <v>16605</v>
      </c>
      <c r="I3265" s="2" t="s">
        <v>16606</v>
      </c>
      <c r="J3265" s="2" t="s">
        <v>16469</v>
      </c>
      <c r="K3265" s="2" t="s">
        <v>16470</v>
      </c>
      <c r="L3265" s="2" t="str">
        <f t="shared" si="28"/>
        <v>Sterilizing Units, Liquid</v>
      </c>
      <c r="M3265" s="2">
        <v>2918</v>
      </c>
      <c r="N3265" s="2" t="s">
        <v>16471</v>
      </c>
      <c r="O3265" s="2" t="s">
        <v>16472</v>
      </c>
      <c r="P3265" s="4">
        <v>1</v>
      </c>
      <c r="Q3265" s="2" t="s">
        <v>1540</v>
      </c>
      <c r="R3265" s="2" t="s">
        <v>1541</v>
      </c>
      <c r="S3265" s="2" t="s">
        <v>1040</v>
      </c>
      <c r="T3265" s="2" t="s">
        <v>43</v>
      </c>
      <c r="U3265" s="2" t="s">
        <v>2558</v>
      </c>
      <c r="V3265" s="2" t="s">
        <v>2559</v>
      </c>
      <c r="W3265" s="4">
        <v>97</v>
      </c>
      <c r="X3265" s="5">
        <v>12</v>
      </c>
      <c r="Y3265" s="5">
        <v>4</v>
      </c>
      <c r="Z3265" s="6">
        <v>42720</v>
      </c>
      <c r="AA3265" s="2" t="s">
        <v>46</v>
      </c>
    </row>
    <row r="3266" spans="1:27" ht="22.5" x14ac:dyDescent="0.25">
      <c r="A3266" s="2" t="s">
        <v>1535</v>
      </c>
      <c r="B3266" s="2" t="s">
        <v>845</v>
      </c>
      <c r="C3266" s="2" t="s">
        <v>693</v>
      </c>
      <c r="D3266" s="2" t="s">
        <v>1535</v>
      </c>
      <c r="E3266" s="2" t="s">
        <v>1522</v>
      </c>
      <c r="F3266" s="2" t="s">
        <v>16607</v>
      </c>
      <c r="G3266" s="2" t="s">
        <v>16608</v>
      </c>
      <c r="H3266" s="2" t="s">
        <v>16609</v>
      </c>
      <c r="I3266" s="2" t="s">
        <v>16610</v>
      </c>
      <c r="J3266" s="2" t="s">
        <v>16469</v>
      </c>
      <c r="K3266" s="2" t="s">
        <v>16470</v>
      </c>
      <c r="L3266" s="2" t="str">
        <f t="shared" si="28"/>
        <v>Sterilizing Units, Liquid</v>
      </c>
      <c r="M3266" s="2">
        <v>2919</v>
      </c>
      <c r="N3266" s="2" t="s">
        <v>16471</v>
      </c>
      <c r="O3266" s="2" t="s">
        <v>16472</v>
      </c>
      <c r="P3266" s="4">
        <v>1</v>
      </c>
      <c r="Q3266" s="2" t="s">
        <v>1540</v>
      </c>
      <c r="R3266" s="2" t="s">
        <v>1541</v>
      </c>
      <c r="S3266" s="2" t="s">
        <v>42</v>
      </c>
      <c r="T3266" s="2" t="s">
        <v>43</v>
      </c>
      <c r="U3266" s="2" t="s">
        <v>44</v>
      </c>
      <c r="V3266" s="2" t="s">
        <v>179</v>
      </c>
      <c r="W3266" s="4">
        <v>97</v>
      </c>
      <c r="X3266" s="5">
        <v>7</v>
      </c>
      <c r="Y3266" s="5">
        <v>0</v>
      </c>
      <c r="Z3266" s="6">
        <v>42717</v>
      </c>
      <c r="AA3266" s="2" t="s">
        <v>46</v>
      </c>
    </row>
    <row r="3267" spans="1:27" ht="22.5" x14ac:dyDescent="0.25">
      <c r="A3267" s="2" t="s">
        <v>390</v>
      </c>
      <c r="B3267" s="2" t="s">
        <v>845</v>
      </c>
      <c r="C3267" s="2" t="s">
        <v>693</v>
      </c>
      <c r="D3267" s="2" t="s">
        <v>390</v>
      </c>
      <c r="E3267" s="2" t="s">
        <v>16611</v>
      </c>
      <c r="F3267" s="2" t="s">
        <v>16612</v>
      </c>
      <c r="G3267" s="2" t="s">
        <v>16613</v>
      </c>
      <c r="H3267" s="2" t="s">
        <v>16507</v>
      </c>
      <c r="I3267" s="2" t="s">
        <v>16507</v>
      </c>
      <c r="J3267" s="2" t="s">
        <v>16469</v>
      </c>
      <c r="K3267" s="2" t="s">
        <v>16470</v>
      </c>
      <c r="L3267" s="2" t="str">
        <f t="shared" si="28"/>
        <v>Sterilizing Units, Liquid</v>
      </c>
      <c r="M3267" s="2">
        <v>2920</v>
      </c>
      <c r="N3267" s="2" t="s">
        <v>16471</v>
      </c>
      <c r="O3267" s="2" t="s">
        <v>16472</v>
      </c>
      <c r="P3267" s="4">
        <v>1</v>
      </c>
      <c r="Q3267" s="2" t="s">
        <v>16614</v>
      </c>
      <c r="R3267" s="2" t="s">
        <v>16615</v>
      </c>
      <c r="S3267" s="2" t="s">
        <v>42</v>
      </c>
      <c r="T3267" s="2" t="s">
        <v>43</v>
      </c>
      <c r="U3267" s="2" t="s">
        <v>44</v>
      </c>
      <c r="V3267" s="2" t="s">
        <v>179</v>
      </c>
      <c r="W3267" s="4">
        <v>72</v>
      </c>
      <c r="X3267" s="5">
        <v>15</v>
      </c>
      <c r="Y3267" s="5">
        <v>9</v>
      </c>
      <c r="Z3267" s="6">
        <v>43492</v>
      </c>
      <c r="AA3267" s="2" t="s">
        <v>46</v>
      </c>
    </row>
    <row r="3268" spans="1:27" ht="22.5" x14ac:dyDescent="0.25">
      <c r="A3268" s="2" t="s">
        <v>390</v>
      </c>
      <c r="B3268" s="2" t="s">
        <v>2550</v>
      </c>
      <c r="C3268" s="2" t="s">
        <v>2551</v>
      </c>
      <c r="D3268" s="2" t="s">
        <v>1886</v>
      </c>
      <c r="E3268" s="2" t="s">
        <v>9186</v>
      </c>
      <c r="F3268" s="2" t="s">
        <v>16616</v>
      </c>
      <c r="G3268" s="2" t="s">
        <v>16617</v>
      </c>
      <c r="H3268" s="2" t="s">
        <v>16618</v>
      </c>
      <c r="I3268" s="2" t="s">
        <v>16619</v>
      </c>
      <c r="J3268" s="2" t="s">
        <v>16469</v>
      </c>
      <c r="K3268" s="2" t="s">
        <v>16470</v>
      </c>
      <c r="L3268" s="2" t="str">
        <f t="shared" si="28"/>
        <v>Sterilizing Units, Liquid</v>
      </c>
      <c r="M3268" s="2">
        <v>2923</v>
      </c>
      <c r="N3268" s="2" t="s">
        <v>16471</v>
      </c>
      <c r="O3268" s="2" t="s">
        <v>16472</v>
      </c>
      <c r="P3268" s="4">
        <v>1</v>
      </c>
      <c r="Q3268" s="2" t="s">
        <v>9191</v>
      </c>
      <c r="R3268" s="2" t="s">
        <v>9192</v>
      </c>
      <c r="S3268" s="2" t="s">
        <v>42</v>
      </c>
      <c r="T3268" s="2" t="s">
        <v>43</v>
      </c>
      <c r="U3268" s="2" t="s">
        <v>44</v>
      </c>
      <c r="V3268" s="2" t="s">
        <v>179</v>
      </c>
      <c r="W3268" s="4">
        <v>137</v>
      </c>
      <c r="X3268" s="5">
        <v>10</v>
      </c>
      <c r="Y3268" s="5">
        <v>0</v>
      </c>
      <c r="Z3268" s="6">
        <v>41514</v>
      </c>
      <c r="AA3268" s="2" t="s">
        <v>46</v>
      </c>
    </row>
    <row r="3269" spans="1:27" ht="22.5" x14ac:dyDescent="0.25">
      <c r="A3269" s="2" t="s">
        <v>390</v>
      </c>
      <c r="B3269" s="2" t="s">
        <v>2550</v>
      </c>
      <c r="C3269" s="2" t="s">
        <v>2551</v>
      </c>
      <c r="D3269" s="2" t="s">
        <v>390</v>
      </c>
      <c r="E3269" s="2" t="s">
        <v>2436</v>
      </c>
      <c r="F3269" s="2" t="s">
        <v>16620</v>
      </c>
      <c r="G3269" s="2" t="s">
        <v>16621</v>
      </c>
      <c r="H3269" s="2" t="s">
        <v>16622</v>
      </c>
      <c r="I3269" s="2" t="s">
        <v>16623</v>
      </c>
      <c r="J3269" s="2" t="s">
        <v>16469</v>
      </c>
      <c r="K3269" s="2" t="s">
        <v>16470</v>
      </c>
      <c r="L3269" s="2" t="str">
        <f t="shared" si="28"/>
        <v>Sterilizing Units, Liquid</v>
      </c>
      <c r="M3269" s="2">
        <v>2924</v>
      </c>
      <c r="N3269" s="2" t="s">
        <v>16471</v>
      </c>
      <c r="O3269" s="2" t="s">
        <v>16472</v>
      </c>
      <c r="P3269" s="4">
        <v>1</v>
      </c>
      <c r="Q3269" s="2" t="s">
        <v>3409</v>
      </c>
      <c r="R3269" s="2" t="s">
        <v>3410</v>
      </c>
      <c r="S3269" s="2" t="s">
        <v>238</v>
      </c>
      <c r="T3269" s="2" t="s">
        <v>43</v>
      </c>
      <c r="U3269" s="2" t="s">
        <v>44</v>
      </c>
      <c r="V3269" s="2" t="s">
        <v>179</v>
      </c>
      <c r="W3269" s="4">
        <v>137</v>
      </c>
      <c r="X3269" s="5">
        <v>10</v>
      </c>
      <c r="Y3269" s="5">
        <v>0</v>
      </c>
      <c r="Z3269" s="6">
        <v>41514</v>
      </c>
      <c r="AA3269" s="2" t="s">
        <v>46</v>
      </c>
    </row>
    <row r="3270" spans="1:27" ht="22.5" x14ac:dyDescent="0.25">
      <c r="A3270" s="2" t="s">
        <v>390</v>
      </c>
      <c r="B3270" s="2" t="s">
        <v>2550</v>
      </c>
      <c r="C3270" s="2" t="s">
        <v>2551</v>
      </c>
      <c r="D3270" s="2" t="s">
        <v>390</v>
      </c>
      <c r="E3270" s="2" t="s">
        <v>2436</v>
      </c>
      <c r="F3270" s="2" t="s">
        <v>16624</v>
      </c>
      <c r="G3270" s="2" t="s">
        <v>16625</v>
      </c>
      <c r="H3270" s="2" t="s">
        <v>16626</v>
      </c>
      <c r="I3270" s="2" t="s">
        <v>16627</v>
      </c>
      <c r="J3270" s="2" t="s">
        <v>16469</v>
      </c>
      <c r="K3270" s="2" t="s">
        <v>16470</v>
      </c>
      <c r="L3270" s="2" t="str">
        <f t="shared" si="28"/>
        <v>Sterilizing Units, Liquid</v>
      </c>
      <c r="M3270" s="2">
        <v>2925</v>
      </c>
      <c r="N3270" s="2" t="s">
        <v>16471</v>
      </c>
      <c r="O3270" s="2" t="s">
        <v>16472</v>
      </c>
      <c r="P3270" s="4">
        <v>1</v>
      </c>
      <c r="Q3270" s="2" t="s">
        <v>3409</v>
      </c>
      <c r="R3270" s="2" t="s">
        <v>3410</v>
      </c>
      <c r="S3270" s="2" t="s">
        <v>42</v>
      </c>
      <c r="T3270" s="2" t="s">
        <v>43</v>
      </c>
      <c r="U3270" s="2" t="s">
        <v>44</v>
      </c>
      <c r="V3270" s="2" t="s">
        <v>179</v>
      </c>
      <c r="W3270" s="4">
        <v>69</v>
      </c>
      <c r="X3270" s="5">
        <v>15</v>
      </c>
      <c r="Y3270" s="5">
        <v>9</v>
      </c>
      <c r="Z3270" s="6">
        <v>43578</v>
      </c>
      <c r="AA3270" s="2" t="s">
        <v>46</v>
      </c>
    </row>
    <row r="3271" spans="1:27" ht="22.5" x14ac:dyDescent="0.25">
      <c r="A3271" s="2" t="s">
        <v>390</v>
      </c>
      <c r="B3271" s="2" t="s">
        <v>8790</v>
      </c>
      <c r="C3271" s="2" t="s">
        <v>8791</v>
      </c>
      <c r="D3271" s="2" t="s">
        <v>390</v>
      </c>
      <c r="E3271" s="2" t="s">
        <v>8764</v>
      </c>
      <c r="F3271" s="2" t="s">
        <v>16628</v>
      </c>
      <c r="G3271" s="2" t="s">
        <v>16629</v>
      </c>
      <c r="H3271" s="2" t="s">
        <v>16630</v>
      </c>
      <c r="I3271" s="3"/>
      <c r="J3271" s="2" t="s">
        <v>16469</v>
      </c>
      <c r="K3271" s="2" t="s">
        <v>16470</v>
      </c>
      <c r="L3271" s="2" t="str">
        <f t="shared" si="28"/>
        <v>Sterilizing Units, Liquid</v>
      </c>
      <c r="M3271" s="2">
        <v>2931</v>
      </c>
      <c r="N3271" s="2" t="s">
        <v>16471</v>
      </c>
      <c r="O3271" s="2" t="s">
        <v>16472</v>
      </c>
      <c r="P3271" s="4">
        <v>1</v>
      </c>
      <c r="Q3271" s="2" t="s">
        <v>8925</v>
      </c>
      <c r="R3271" s="2" t="s">
        <v>8926</v>
      </c>
      <c r="S3271" s="2" t="s">
        <v>42</v>
      </c>
      <c r="T3271" s="2" t="s">
        <v>43</v>
      </c>
      <c r="U3271" s="2" t="s">
        <v>44</v>
      </c>
      <c r="V3271" s="2" t="s">
        <v>179</v>
      </c>
      <c r="W3271" s="4">
        <v>29</v>
      </c>
      <c r="X3271" s="5">
        <v>5</v>
      </c>
      <c r="Y3271" s="5">
        <v>3</v>
      </c>
      <c r="Z3271" s="6">
        <v>44782</v>
      </c>
      <c r="AA3271" s="2" t="s">
        <v>46</v>
      </c>
    </row>
    <row r="3272" spans="1:27" ht="22.5" x14ac:dyDescent="0.25">
      <c r="A3272" s="2" t="s">
        <v>390</v>
      </c>
      <c r="B3272" s="2" t="s">
        <v>8790</v>
      </c>
      <c r="C3272" s="2" t="s">
        <v>8791</v>
      </c>
      <c r="D3272" s="2" t="s">
        <v>390</v>
      </c>
      <c r="E3272" s="2" t="s">
        <v>8764</v>
      </c>
      <c r="F3272" s="2" t="s">
        <v>16631</v>
      </c>
      <c r="G3272" s="2" t="s">
        <v>16632</v>
      </c>
      <c r="H3272" s="2" t="s">
        <v>16633</v>
      </c>
      <c r="I3272" s="2" t="s">
        <v>16634</v>
      </c>
      <c r="J3272" s="2" t="s">
        <v>16469</v>
      </c>
      <c r="K3272" s="2" t="s">
        <v>16470</v>
      </c>
      <c r="L3272" s="2" t="str">
        <f t="shared" si="28"/>
        <v>Sterilizing Units, Liquid</v>
      </c>
      <c r="M3272" s="2">
        <v>2934</v>
      </c>
      <c r="N3272" s="2" t="s">
        <v>16471</v>
      </c>
      <c r="O3272" s="2" t="s">
        <v>16472</v>
      </c>
      <c r="P3272" s="4">
        <v>1</v>
      </c>
      <c r="Q3272" s="2" t="s">
        <v>8925</v>
      </c>
      <c r="R3272" s="2" t="s">
        <v>8926</v>
      </c>
      <c r="S3272" s="2" t="s">
        <v>42</v>
      </c>
      <c r="T3272" s="2" t="s">
        <v>43</v>
      </c>
      <c r="U3272" s="2" t="s">
        <v>1256</v>
      </c>
      <c r="V3272" s="2" t="s">
        <v>1257</v>
      </c>
      <c r="W3272" s="4">
        <v>67</v>
      </c>
      <c r="X3272" s="5">
        <v>15</v>
      </c>
      <c r="Y3272" s="5">
        <v>9</v>
      </c>
      <c r="Z3272" s="6">
        <v>43628</v>
      </c>
      <c r="AA3272" s="2" t="s">
        <v>46</v>
      </c>
    </row>
    <row r="3273" spans="1:27" ht="22.5" x14ac:dyDescent="0.25">
      <c r="A3273" s="2" t="s">
        <v>390</v>
      </c>
      <c r="B3273" s="2" t="s">
        <v>8790</v>
      </c>
      <c r="C3273" s="2" t="s">
        <v>8791</v>
      </c>
      <c r="D3273" s="2" t="s">
        <v>390</v>
      </c>
      <c r="E3273" s="2" t="s">
        <v>8916</v>
      </c>
      <c r="F3273" s="2" t="s">
        <v>16635</v>
      </c>
      <c r="G3273" s="2" t="s">
        <v>16636</v>
      </c>
      <c r="H3273" s="2" t="s">
        <v>16637</v>
      </c>
      <c r="I3273" s="2" t="s">
        <v>16638</v>
      </c>
      <c r="J3273" s="2" t="s">
        <v>16469</v>
      </c>
      <c r="K3273" s="2" t="s">
        <v>16470</v>
      </c>
      <c r="L3273" s="2" t="str">
        <f t="shared" si="28"/>
        <v>Sterilizing Units, Liquid</v>
      </c>
      <c r="M3273" s="2">
        <v>2935</v>
      </c>
      <c r="N3273" s="2" t="s">
        <v>16471</v>
      </c>
      <c r="O3273" s="2" t="s">
        <v>16472</v>
      </c>
      <c r="P3273" s="4">
        <v>1</v>
      </c>
      <c r="Q3273" s="2" t="s">
        <v>8920</v>
      </c>
      <c r="R3273" s="2" t="s">
        <v>8921</v>
      </c>
      <c r="S3273" s="2" t="s">
        <v>42</v>
      </c>
      <c r="T3273" s="2" t="s">
        <v>43</v>
      </c>
      <c r="U3273" s="2" t="s">
        <v>44</v>
      </c>
      <c r="V3273" s="2" t="s">
        <v>179</v>
      </c>
      <c r="W3273" s="4">
        <v>117</v>
      </c>
      <c r="X3273" s="5">
        <v>15</v>
      </c>
      <c r="Y3273" s="5">
        <v>5</v>
      </c>
      <c r="Z3273" s="6">
        <v>42118</v>
      </c>
      <c r="AA3273" s="2" t="s">
        <v>46</v>
      </c>
    </row>
    <row r="3274" spans="1:27" ht="22.5" x14ac:dyDescent="0.25">
      <c r="A3274" s="2" t="s">
        <v>829</v>
      </c>
      <c r="B3274" s="2" t="s">
        <v>2550</v>
      </c>
      <c r="C3274" s="2" t="s">
        <v>2551</v>
      </c>
      <c r="D3274" s="2" t="s">
        <v>829</v>
      </c>
      <c r="E3274" s="2" t="s">
        <v>2436</v>
      </c>
      <c r="F3274" s="2" t="s">
        <v>16639</v>
      </c>
      <c r="G3274" s="2" t="s">
        <v>16640</v>
      </c>
      <c r="H3274" s="2" t="s">
        <v>16641</v>
      </c>
      <c r="I3274" s="2" t="s">
        <v>16642</v>
      </c>
      <c r="J3274" s="2" t="s">
        <v>16469</v>
      </c>
      <c r="K3274" s="2" t="s">
        <v>16470</v>
      </c>
      <c r="L3274" s="2" t="str">
        <f t="shared" si="28"/>
        <v>Sterilizing Units, Liquid</v>
      </c>
      <c r="M3274" s="2">
        <v>2937</v>
      </c>
      <c r="N3274" s="2" t="s">
        <v>16471</v>
      </c>
      <c r="O3274" s="2" t="s">
        <v>16472</v>
      </c>
      <c r="P3274" s="4">
        <v>1</v>
      </c>
      <c r="Q3274" s="2" t="s">
        <v>8130</v>
      </c>
      <c r="R3274" s="2" t="s">
        <v>8131</v>
      </c>
      <c r="S3274" s="2" t="s">
        <v>8248</v>
      </c>
      <c r="T3274" s="2" t="s">
        <v>43</v>
      </c>
      <c r="U3274" s="2" t="s">
        <v>44</v>
      </c>
      <c r="V3274" s="2" t="s">
        <v>179</v>
      </c>
      <c r="W3274" s="4">
        <v>112</v>
      </c>
      <c r="X3274" s="5">
        <v>5</v>
      </c>
      <c r="Y3274" s="5">
        <v>0</v>
      </c>
      <c r="Z3274" s="6">
        <v>42277</v>
      </c>
      <c r="AA3274" s="2" t="s">
        <v>46</v>
      </c>
    </row>
    <row r="3275" spans="1:27" ht="22.5" x14ac:dyDescent="0.25">
      <c r="A3275" s="2" t="s">
        <v>350</v>
      </c>
      <c r="B3275" s="2" t="s">
        <v>2550</v>
      </c>
      <c r="C3275" s="2" t="s">
        <v>2551</v>
      </c>
      <c r="D3275" s="2" t="s">
        <v>350</v>
      </c>
      <c r="E3275" s="2" t="s">
        <v>1797</v>
      </c>
      <c r="F3275" s="2" t="s">
        <v>16643</v>
      </c>
      <c r="G3275" s="2" t="s">
        <v>16644</v>
      </c>
      <c r="H3275" s="2" t="s">
        <v>16645</v>
      </c>
      <c r="I3275" s="2" t="s">
        <v>16646</v>
      </c>
      <c r="J3275" s="2" t="s">
        <v>16469</v>
      </c>
      <c r="K3275" s="2" t="s">
        <v>16470</v>
      </c>
      <c r="L3275" s="2" t="str">
        <f t="shared" si="28"/>
        <v>Sterilizing Units, Liquid</v>
      </c>
      <c r="M3275" s="2">
        <v>2941</v>
      </c>
      <c r="N3275" s="2" t="s">
        <v>16471</v>
      </c>
      <c r="O3275" s="2" t="s">
        <v>16472</v>
      </c>
      <c r="P3275" s="4">
        <v>1</v>
      </c>
      <c r="Q3275" s="2" t="s">
        <v>2231</v>
      </c>
      <c r="R3275" s="2" t="s">
        <v>2232</v>
      </c>
      <c r="S3275" s="2" t="s">
        <v>42</v>
      </c>
      <c r="T3275" s="2" t="s">
        <v>43</v>
      </c>
      <c r="U3275" s="2" t="s">
        <v>359</v>
      </c>
      <c r="V3275" s="2" t="s">
        <v>10423</v>
      </c>
      <c r="W3275" s="4">
        <v>106</v>
      </c>
      <c r="X3275" s="5">
        <v>7</v>
      </c>
      <c r="Y3275" s="5">
        <v>0</v>
      </c>
      <c r="Z3275" s="6">
        <v>42438</v>
      </c>
      <c r="AA3275" s="2" t="s">
        <v>46</v>
      </c>
    </row>
    <row r="3276" spans="1:27" ht="22.5" x14ac:dyDescent="0.25">
      <c r="A3276" s="2" t="s">
        <v>350</v>
      </c>
      <c r="B3276" s="2" t="s">
        <v>2550</v>
      </c>
      <c r="C3276" s="2" t="s">
        <v>2551</v>
      </c>
      <c r="D3276" s="2" t="s">
        <v>350</v>
      </c>
      <c r="E3276" s="2" t="s">
        <v>1797</v>
      </c>
      <c r="F3276" s="2" t="s">
        <v>16647</v>
      </c>
      <c r="G3276" s="2" t="s">
        <v>16648</v>
      </c>
      <c r="H3276" s="2" t="s">
        <v>16649</v>
      </c>
      <c r="I3276" s="2" t="s">
        <v>16650</v>
      </c>
      <c r="J3276" s="2" t="s">
        <v>16469</v>
      </c>
      <c r="K3276" s="2" t="s">
        <v>16470</v>
      </c>
      <c r="L3276" s="2" t="str">
        <f t="shared" si="28"/>
        <v>Sterilizing Units, Liquid</v>
      </c>
      <c r="M3276" s="2">
        <v>2942</v>
      </c>
      <c r="N3276" s="2" t="s">
        <v>16471</v>
      </c>
      <c r="O3276" s="2" t="s">
        <v>16472</v>
      </c>
      <c r="P3276" s="4">
        <v>1</v>
      </c>
      <c r="Q3276" s="2" t="s">
        <v>2231</v>
      </c>
      <c r="R3276" s="2" t="s">
        <v>2232</v>
      </c>
      <c r="S3276" s="2" t="s">
        <v>42</v>
      </c>
      <c r="T3276" s="2" t="s">
        <v>43</v>
      </c>
      <c r="U3276" s="2" t="s">
        <v>359</v>
      </c>
      <c r="V3276" s="2" t="s">
        <v>10423</v>
      </c>
      <c r="W3276" s="4">
        <v>105</v>
      </c>
      <c r="X3276" s="5">
        <v>7</v>
      </c>
      <c r="Y3276" s="5">
        <v>0</v>
      </c>
      <c r="Z3276" s="6">
        <v>42485</v>
      </c>
      <c r="AA3276" s="2" t="s">
        <v>46</v>
      </c>
    </row>
    <row r="3277" spans="1:27" ht="22.5" x14ac:dyDescent="0.25">
      <c r="A3277" s="2" t="s">
        <v>350</v>
      </c>
      <c r="B3277" s="2" t="s">
        <v>2550</v>
      </c>
      <c r="C3277" s="2" t="s">
        <v>2551</v>
      </c>
      <c r="D3277" s="2" t="s">
        <v>350</v>
      </c>
      <c r="E3277" s="2" t="s">
        <v>1797</v>
      </c>
      <c r="F3277" s="2" t="s">
        <v>16651</v>
      </c>
      <c r="G3277" s="2" t="s">
        <v>16652</v>
      </c>
      <c r="H3277" s="2" t="s">
        <v>16653</v>
      </c>
      <c r="I3277" s="2" t="s">
        <v>16654</v>
      </c>
      <c r="J3277" s="2" t="s">
        <v>16469</v>
      </c>
      <c r="K3277" s="2" t="s">
        <v>16470</v>
      </c>
      <c r="L3277" s="2" t="str">
        <f t="shared" si="28"/>
        <v>Sterilizing Units, Liquid</v>
      </c>
      <c r="M3277" s="2">
        <v>2943</v>
      </c>
      <c r="N3277" s="2" t="s">
        <v>16471</v>
      </c>
      <c r="O3277" s="2" t="s">
        <v>16472</v>
      </c>
      <c r="P3277" s="4">
        <v>1</v>
      </c>
      <c r="Q3277" s="2" t="s">
        <v>2231</v>
      </c>
      <c r="R3277" s="2" t="s">
        <v>2232</v>
      </c>
      <c r="S3277" s="2" t="s">
        <v>2233</v>
      </c>
      <c r="T3277" s="2" t="s">
        <v>43</v>
      </c>
      <c r="U3277" s="2" t="s">
        <v>359</v>
      </c>
      <c r="V3277" s="2" t="s">
        <v>10423</v>
      </c>
      <c r="W3277" s="4">
        <v>112</v>
      </c>
      <c r="X3277" s="5">
        <v>7</v>
      </c>
      <c r="Y3277" s="5">
        <v>0</v>
      </c>
      <c r="Z3277" s="6">
        <v>42272</v>
      </c>
      <c r="AA3277" s="2" t="s">
        <v>46</v>
      </c>
    </row>
    <row r="3278" spans="1:27" ht="22.5" x14ac:dyDescent="0.25">
      <c r="A3278" s="2" t="s">
        <v>350</v>
      </c>
      <c r="B3278" s="2" t="s">
        <v>2550</v>
      </c>
      <c r="C3278" s="2" t="s">
        <v>2551</v>
      </c>
      <c r="D3278" s="2" t="s">
        <v>350</v>
      </c>
      <c r="E3278" s="2" t="s">
        <v>1797</v>
      </c>
      <c r="F3278" s="2" t="s">
        <v>16655</v>
      </c>
      <c r="G3278" s="2" t="s">
        <v>16656</v>
      </c>
      <c r="H3278" s="2" t="s">
        <v>16657</v>
      </c>
      <c r="I3278" s="2" t="s">
        <v>16657</v>
      </c>
      <c r="J3278" s="2" t="s">
        <v>16469</v>
      </c>
      <c r="K3278" s="2" t="s">
        <v>16470</v>
      </c>
      <c r="L3278" s="2" t="str">
        <f t="shared" si="28"/>
        <v>Sterilizing Units, Liquid</v>
      </c>
      <c r="M3278" s="2">
        <v>2944</v>
      </c>
      <c r="N3278" s="2" t="s">
        <v>16471</v>
      </c>
      <c r="O3278" s="2" t="s">
        <v>16472</v>
      </c>
      <c r="P3278" s="4">
        <v>1</v>
      </c>
      <c r="Q3278" s="2" t="s">
        <v>2231</v>
      </c>
      <c r="R3278" s="2" t="s">
        <v>2232</v>
      </c>
      <c r="S3278" s="2" t="s">
        <v>2233</v>
      </c>
      <c r="T3278" s="2" t="s">
        <v>43</v>
      </c>
      <c r="U3278" s="2" t="s">
        <v>359</v>
      </c>
      <c r="V3278" s="2" t="s">
        <v>10423</v>
      </c>
      <c r="W3278" s="4">
        <v>112</v>
      </c>
      <c r="X3278" s="5">
        <v>7</v>
      </c>
      <c r="Y3278" s="5">
        <v>0</v>
      </c>
      <c r="Z3278" s="6">
        <v>42272</v>
      </c>
      <c r="AA3278" s="2" t="s">
        <v>46</v>
      </c>
    </row>
    <row r="3279" spans="1:27" ht="22.5" x14ac:dyDescent="0.25">
      <c r="A3279" s="2" t="s">
        <v>350</v>
      </c>
      <c r="B3279" s="2" t="s">
        <v>2550</v>
      </c>
      <c r="C3279" s="2" t="s">
        <v>2551</v>
      </c>
      <c r="D3279" s="2" t="s">
        <v>350</v>
      </c>
      <c r="E3279" s="2" t="s">
        <v>2436</v>
      </c>
      <c r="F3279" s="2" t="s">
        <v>16658</v>
      </c>
      <c r="G3279" s="2" t="s">
        <v>16659</v>
      </c>
      <c r="H3279" s="2" t="s">
        <v>16660</v>
      </c>
      <c r="I3279" s="2" t="s">
        <v>16661</v>
      </c>
      <c r="J3279" s="2" t="s">
        <v>16469</v>
      </c>
      <c r="K3279" s="2" t="s">
        <v>16470</v>
      </c>
      <c r="L3279" s="2" t="str">
        <f t="shared" si="28"/>
        <v>Sterilizing Units, Liquid</v>
      </c>
      <c r="M3279" s="2">
        <v>2945</v>
      </c>
      <c r="N3279" s="2" t="s">
        <v>16471</v>
      </c>
      <c r="O3279" s="2" t="s">
        <v>16472</v>
      </c>
      <c r="P3279" s="4">
        <v>1</v>
      </c>
      <c r="Q3279" s="2" t="s">
        <v>6916</v>
      </c>
      <c r="R3279" s="2" t="s">
        <v>6917</v>
      </c>
      <c r="S3279" s="2" t="s">
        <v>42</v>
      </c>
      <c r="T3279" s="2" t="s">
        <v>43</v>
      </c>
      <c r="U3279" s="2" t="s">
        <v>359</v>
      </c>
      <c r="V3279" s="2" t="s">
        <v>10423</v>
      </c>
      <c r="W3279" s="4">
        <v>67</v>
      </c>
      <c r="X3279" s="5">
        <v>5</v>
      </c>
      <c r="Y3279" s="5">
        <v>0</v>
      </c>
      <c r="Z3279" s="6">
        <v>43620</v>
      </c>
      <c r="AA3279" s="2" t="s">
        <v>46</v>
      </c>
    </row>
    <row r="3280" spans="1:27" ht="22.5" x14ac:dyDescent="0.25">
      <c r="A3280" s="2" t="s">
        <v>350</v>
      </c>
      <c r="B3280" s="2" t="s">
        <v>2550</v>
      </c>
      <c r="C3280" s="2" t="s">
        <v>2551</v>
      </c>
      <c r="D3280" s="2" t="s">
        <v>350</v>
      </c>
      <c r="E3280" s="2" t="s">
        <v>2436</v>
      </c>
      <c r="F3280" s="2" t="s">
        <v>16662</v>
      </c>
      <c r="G3280" s="2" t="s">
        <v>16663</v>
      </c>
      <c r="H3280" s="2" t="s">
        <v>16664</v>
      </c>
      <c r="I3280" s="2" t="s">
        <v>16665</v>
      </c>
      <c r="J3280" s="2" t="s">
        <v>16469</v>
      </c>
      <c r="K3280" s="2" t="s">
        <v>16470</v>
      </c>
      <c r="L3280" s="2" t="str">
        <f t="shared" si="28"/>
        <v>Sterilizing Units, Liquid</v>
      </c>
      <c r="M3280" s="2">
        <v>2946</v>
      </c>
      <c r="N3280" s="2" t="s">
        <v>16471</v>
      </c>
      <c r="O3280" s="2" t="s">
        <v>16472</v>
      </c>
      <c r="P3280" s="4">
        <v>1</v>
      </c>
      <c r="Q3280" s="2" t="s">
        <v>6916</v>
      </c>
      <c r="R3280" s="2" t="s">
        <v>6917</v>
      </c>
      <c r="S3280" s="2" t="s">
        <v>42</v>
      </c>
      <c r="T3280" s="2" t="s">
        <v>43</v>
      </c>
      <c r="U3280" s="2" t="s">
        <v>359</v>
      </c>
      <c r="V3280" s="2" t="s">
        <v>10423</v>
      </c>
      <c r="W3280" s="4">
        <v>67</v>
      </c>
      <c r="X3280" s="5">
        <v>7</v>
      </c>
      <c r="Y3280" s="5">
        <v>1</v>
      </c>
      <c r="Z3280" s="6">
        <v>43627</v>
      </c>
      <c r="AA3280" s="2" t="s">
        <v>46</v>
      </c>
    </row>
    <row r="3281" spans="1:27" ht="22.5" x14ac:dyDescent="0.25">
      <c r="A3281" s="2" t="s">
        <v>350</v>
      </c>
      <c r="B3281" s="2" t="s">
        <v>7787</v>
      </c>
      <c r="C3281" s="2" t="s">
        <v>7788</v>
      </c>
      <c r="D3281" s="2" t="s">
        <v>765</v>
      </c>
      <c r="E3281" s="2" t="s">
        <v>2436</v>
      </c>
      <c r="F3281" s="2" t="s">
        <v>16666</v>
      </c>
      <c r="G3281" s="2" t="s">
        <v>16667</v>
      </c>
      <c r="H3281" s="2" t="s">
        <v>16668</v>
      </c>
      <c r="I3281" s="2" t="s">
        <v>16669</v>
      </c>
      <c r="J3281" s="2" t="s">
        <v>16469</v>
      </c>
      <c r="K3281" s="2" t="s">
        <v>16470</v>
      </c>
      <c r="L3281" s="2" t="str">
        <f t="shared" si="28"/>
        <v>Sterilizing Units, Liquid</v>
      </c>
      <c r="M3281" s="2">
        <v>2947</v>
      </c>
      <c r="N3281" s="2" t="s">
        <v>16471</v>
      </c>
      <c r="O3281" s="2" t="s">
        <v>16472</v>
      </c>
      <c r="P3281" s="4">
        <v>1</v>
      </c>
      <c r="Q3281" s="2" t="s">
        <v>8350</v>
      </c>
      <c r="R3281" s="2" t="s">
        <v>8351</v>
      </c>
      <c r="S3281" s="2" t="s">
        <v>42</v>
      </c>
      <c r="T3281" s="2" t="s">
        <v>43</v>
      </c>
      <c r="U3281" s="2" t="s">
        <v>44</v>
      </c>
      <c r="V3281" s="2" t="s">
        <v>179</v>
      </c>
      <c r="W3281" s="4">
        <v>120</v>
      </c>
      <c r="X3281" s="5">
        <v>5</v>
      </c>
      <c r="Y3281" s="5">
        <v>0</v>
      </c>
      <c r="Z3281" s="6">
        <v>42012</v>
      </c>
      <c r="AA3281" s="2" t="s">
        <v>46</v>
      </c>
    </row>
    <row r="3282" spans="1:27" ht="22.5" x14ac:dyDescent="0.25">
      <c r="A3282" s="2" t="s">
        <v>350</v>
      </c>
      <c r="B3282" s="2" t="s">
        <v>8790</v>
      </c>
      <c r="C3282" s="2" t="s">
        <v>8791</v>
      </c>
      <c r="D3282" s="2" t="s">
        <v>350</v>
      </c>
      <c r="E3282" s="2" t="s">
        <v>8764</v>
      </c>
      <c r="F3282" s="2" t="s">
        <v>16670</v>
      </c>
      <c r="G3282" s="2" t="s">
        <v>16671</v>
      </c>
      <c r="H3282" s="2" t="s">
        <v>16672</v>
      </c>
      <c r="I3282" s="3"/>
      <c r="J3282" s="2" t="s">
        <v>16469</v>
      </c>
      <c r="K3282" s="2" t="s">
        <v>16470</v>
      </c>
      <c r="L3282" s="2" t="str">
        <f t="shared" si="28"/>
        <v>Sterilizing Units, Liquid</v>
      </c>
      <c r="M3282" s="2">
        <v>2948</v>
      </c>
      <c r="N3282" s="2" t="s">
        <v>16471</v>
      </c>
      <c r="O3282" s="2" t="s">
        <v>16472</v>
      </c>
      <c r="P3282" s="4">
        <v>1</v>
      </c>
      <c r="Q3282" s="2" t="s">
        <v>8895</v>
      </c>
      <c r="R3282" s="2" t="s">
        <v>8896</v>
      </c>
      <c r="S3282" s="2" t="s">
        <v>42</v>
      </c>
      <c r="T3282" s="2" t="s">
        <v>43</v>
      </c>
      <c r="U3282" s="2" t="s">
        <v>359</v>
      </c>
      <c r="V3282" s="2" t="s">
        <v>10423</v>
      </c>
      <c r="W3282" s="4">
        <v>62</v>
      </c>
      <c r="X3282" s="5">
        <v>5</v>
      </c>
      <c r="Y3282" s="5">
        <v>0</v>
      </c>
      <c r="Z3282" s="6">
        <v>43787</v>
      </c>
      <c r="AA3282" s="2" t="s">
        <v>46</v>
      </c>
    </row>
    <row r="3283" spans="1:27" ht="22.5" x14ac:dyDescent="0.25">
      <c r="A3283" s="2" t="s">
        <v>165</v>
      </c>
      <c r="B3283" s="2" t="s">
        <v>166</v>
      </c>
      <c r="C3283" s="2" t="s">
        <v>167</v>
      </c>
      <c r="D3283" s="2" t="s">
        <v>1386</v>
      </c>
      <c r="E3283" s="2" t="s">
        <v>2436</v>
      </c>
      <c r="F3283" s="2" t="s">
        <v>16673</v>
      </c>
      <c r="G3283" s="2" t="s">
        <v>16674</v>
      </c>
      <c r="H3283" s="2" t="s">
        <v>16675</v>
      </c>
      <c r="I3283" s="2" t="s">
        <v>16675</v>
      </c>
      <c r="J3283" s="2" t="s">
        <v>16469</v>
      </c>
      <c r="K3283" s="2" t="s">
        <v>16470</v>
      </c>
      <c r="L3283" s="2" t="str">
        <f t="shared" si="28"/>
        <v>Sterilizing Units, Liquid</v>
      </c>
      <c r="M3283" s="2">
        <v>2953</v>
      </c>
      <c r="N3283" s="2" t="s">
        <v>16471</v>
      </c>
      <c r="O3283" s="2" t="s">
        <v>16472</v>
      </c>
      <c r="P3283" s="4">
        <v>1</v>
      </c>
      <c r="Q3283" s="2" t="s">
        <v>8012</v>
      </c>
      <c r="R3283" s="2" t="s">
        <v>8013</v>
      </c>
      <c r="S3283" s="2" t="s">
        <v>42</v>
      </c>
      <c r="T3283" s="2" t="s">
        <v>43</v>
      </c>
      <c r="U3283" s="2" t="s">
        <v>1115</v>
      </c>
      <c r="V3283" s="2" t="s">
        <v>1116</v>
      </c>
      <c r="W3283" s="4">
        <v>73</v>
      </c>
      <c r="X3283" s="5">
        <v>15</v>
      </c>
      <c r="Y3283" s="5">
        <v>9</v>
      </c>
      <c r="Z3283" s="6">
        <v>43446</v>
      </c>
      <c r="AA3283" s="2" t="s">
        <v>46</v>
      </c>
    </row>
    <row r="3284" spans="1:27" ht="22.5" x14ac:dyDescent="0.25">
      <c r="A3284" s="2" t="s">
        <v>165</v>
      </c>
      <c r="B3284" s="2" t="s">
        <v>525</v>
      </c>
      <c r="C3284" s="2" t="s">
        <v>526</v>
      </c>
      <c r="D3284" s="2" t="s">
        <v>165</v>
      </c>
      <c r="E3284" s="2" t="s">
        <v>9241</v>
      </c>
      <c r="F3284" s="2" t="s">
        <v>16676</v>
      </c>
      <c r="G3284" s="2" t="s">
        <v>16677</v>
      </c>
      <c r="H3284" s="2" t="s">
        <v>16678</v>
      </c>
      <c r="I3284" s="2" t="s">
        <v>16679</v>
      </c>
      <c r="J3284" s="2" t="s">
        <v>16469</v>
      </c>
      <c r="K3284" s="2" t="s">
        <v>16470</v>
      </c>
      <c r="L3284" s="2" t="str">
        <f t="shared" si="28"/>
        <v>Sterilizing Units, Liquid</v>
      </c>
      <c r="M3284" s="2">
        <v>2954</v>
      </c>
      <c r="N3284" s="2" t="s">
        <v>16471</v>
      </c>
      <c r="O3284" s="2" t="s">
        <v>16472</v>
      </c>
      <c r="P3284" s="4">
        <v>1</v>
      </c>
      <c r="Q3284" s="2" t="s">
        <v>9245</v>
      </c>
      <c r="R3284" s="2" t="s">
        <v>9246</v>
      </c>
      <c r="S3284" s="2" t="s">
        <v>42</v>
      </c>
      <c r="T3284" s="2" t="s">
        <v>43</v>
      </c>
      <c r="U3284" s="2" t="s">
        <v>5720</v>
      </c>
      <c r="V3284" s="2" t="s">
        <v>14662</v>
      </c>
      <c r="W3284" s="4">
        <v>79</v>
      </c>
      <c r="X3284" s="5">
        <v>15</v>
      </c>
      <c r="Y3284" s="5">
        <v>8</v>
      </c>
      <c r="Z3284" s="6">
        <v>43276</v>
      </c>
      <c r="AA3284" s="2" t="s">
        <v>46</v>
      </c>
    </row>
    <row r="3285" spans="1:27" ht="22.5" x14ac:dyDescent="0.25">
      <c r="A3285" s="2" t="s">
        <v>165</v>
      </c>
      <c r="B3285" s="2" t="s">
        <v>229</v>
      </c>
      <c r="C3285" s="2" t="s">
        <v>230</v>
      </c>
      <c r="D3285" s="2" t="s">
        <v>165</v>
      </c>
      <c r="E3285" s="2" t="s">
        <v>231</v>
      </c>
      <c r="F3285" s="2" t="s">
        <v>16680</v>
      </c>
      <c r="G3285" s="2" t="s">
        <v>16681</v>
      </c>
      <c r="H3285" s="2" t="s">
        <v>16682</v>
      </c>
      <c r="I3285" s="2" t="s">
        <v>16683</v>
      </c>
      <c r="J3285" s="2" t="s">
        <v>16469</v>
      </c>
      <c r="K3285" s="2" t="s">
        <v>16470</v>
      </c>
      <c r="L3285" s="2" t="str">
        <f t="shared" si="28"/>
        <v>Sterilizing Units, Liquid</v>
      </c>
      <c r="M3285" s="2">
        <v>2956</v>
      </c>
      <c r="N3285" s="2" t="s">
        <v>16471</v>
      </c>
      <c r="O3285" s="2" t="s">
        <v>16472</v>
      </c>
      <c r="P3285" s="4">
        <v>1</v>
      </c>
      <c r="Q3285" s="2" t="s">
        <v>236</v>
      </c>
      <c r="R3285" s="2" t="s">
        <v>237</v>
      </c>
      <c r="S3285" s="2" t="s">
        <v>42</v>
      </c>
      <c r="T3285" s="2" t="s">
        <v>43</v>
      </c>
      <c r="U3285" s="2" t="s">
        <v>5720</v>
      </c>
      <c r="V3285" s="2" t="s">
        <v>14662</v>
      </c>
      <c r="W3285" s="4">
        <v>86</v>
      </c>
      <c r="X3285" s="5">
        <v>15</v>
      </c>
      <c r="Y3285" s="5">
        <v>8</v>
      </c>
      <c r="Z3285" s="6">
        <v>43067</v>
      </c>
      <c r="AA3285" s="2" t="s">
        <v>46</v>
      </c>
    </row>
    <row r="3286" spans="1:27" ht="22.5" x14ac:dyDescent="0.25">
      <c r="A3286" s="2" t="s">
        <v>165</v>
      </c>
      <c r="B3286" s="2" t="s">
        <v>8880</v>
      </c>
      <c r="C3286" s="2" t="s">
        <v>8881</v>
      </c>
      <c r="D3286" s="2" t="s">
        <v>165</v>
      </c>
      <c r="E3286" s="2" t="s">
        <v>8249</v>
      </c>
      <c r="F3286" s="2" t="s">
        <v>16684</v>
      </c>
      <c r="G3286" s="2" t="s">
        <v>16685</v>
      </c>
      <c r="H3286" s="2" t="s">
        <v>16686</v>
      </c>
      <c r="I3286" s="2" t="s">
        <v>16687</v>
      </c>
      <c r="J3286" s="2" t="s">
        <v>16469</v>
      </c>
      <c r="K3286" s="2" t="s">
        <v>16470</v>
      </c>
      <c r="L3286" s="2" t="str">
        <f t="shared" si="28"/>
        <v>Sterilizing Units, Liquid</v>
      </c>
      <c r="M3286" s="2">
        <v>2961</v>
      </c>
      <c r="N3286" s="2" t="s">
        <v>16471</v>
      </c>
      <c r="O3286" s="2" t="s">
        <v>16472</v>
      </c>
      <c r="P3286" s="4">
        <v>1</v>
      </c>
      <c r="Q3286" s="2" t="s">
        <v>8254</v>
      </c>
      <c r="R3286" s="2" t="s">
        <v>8255</v>
      </c>
      <c r="S3286" s="2" t="s">
        <v>238</v>
      </c>
      <c r="T3286" s="2" t="s">
        <v>43</v>
      </c>
      <c r="U3286" s="2" t="s">
        <v>44</v>
      </c>
      <c r="V3286" s="2" t="s">
        <v>179</v>
      </c>
      <c r="W3286" s="4">
        <v>104</v>
      </c>
      <c r="X3286" s="5">
        <v>5</v>
      </c>
      <c r="Y3286" s="5">
        <v>0</v>
      </c>
      <c r="Z3286" s="6">
        <v>42515</v>
      </c>
      <c r="AA3286" s="2" t="s">
        <v>46</v>
      </c>
    </row>
    <row r="3287" spans="1:27" ht="22.5" x14ac:dyDescent="0.25">
      <c r="A3287" s="2" t="s">
        <v>165</v>
      </c>
      <c r="B3287" s="2" t="s">
        <v>8880</v>
      </c>
      <c r="C3287" s="2" t="s">
        <v>8881</v>
      </c>
      <c r="D3287" s="2" t="s">
        <v>165</v>
      </c>
      <c r="E3287" s="2" t="s">
        <v>8249</v>
      </c>
      <c r="F3287" s="2" t="s">
        <v>16688</v>
      </c>
      <c r="G3287" s="2" t="s">
        <v>16689</v>
      </c>
      <c r="H3287" s="2" t="s">
        <v>16690</v>
      </c>
      <c r="I3287" s="2" t="s">
        <v>16691</v>
      </c>
      <c r="J3287" s="2" t="s">
        <v>16469</v>
      </c>
      <c r="K3287" s="2" t="s">
        <v>16470</v>
      </c>
      <c r="L3287" s="2" t="str">
        <f t="shared" si="28"/>
        <v>Sterilizing Units, Liquid</v>
      </c>
      <c r="M3287" s="2">
        <v>2962</v>
      </c>
      <c r="N3287" s="2" t="s">
        <v>16471</v>
      </c>
      <c r="O3287" s="2" t="s">
        <v>16472</v>
      </c>
      <c r="P3287" s="4">
        <v>1</v>
      </c>
      <c r="Q3287" s="2" t="s">
        <v>8254</v>
      </c>
      <c r="R3287" s="2" t="s">
        <v>8255</v>
      </c>
      <c r="S3287" s="2" t="s">
        <v>42</v>
      </c>
      <c r="T3287" s="2" t="s">
        <v>43</v>
      </c>
      <c r="U3287" s="2" t="s">
        <v>44</v>
      </c>
      <c r="V3287" s="2" t="s">
        <v>179</v>
      </c>
      <c r="W3287" s="4">
        <v>76</v>
      </c>
      <c r="X3287" s="5">
        <v>15</v>
      </c>
      <c r="Y3287" s="5">
        <v>9</v>
      </c>
      <c r="Z3287" s="6">
        <v>43360</v>
      </c>
      <c r="AA3287" s="2" t="s">
        <v>46</v>
      </c>
    </row>
    <row r="3288" spans="1:27" ht="22.5" x14ac:dyDescent="0.25">
      <c r="A3288" s="2" t="s">
        <v>165</v>
      </c>
      <c r="B3288" s="2" t="s">
        <v>8762</v>
      </c>
      <c r="C3288" s="2" t="s">
        <v>8763</v>
      </c>
      <c r="D3288" s="2" t="s">
        <v>165</v>
      </c>
      <c r="E3288" s="2" t="s">
        <v>8872</v>
      </c>
      <c r="F3288" s="2" t="s">
        <v>16692</v>
      </c>
      <c r="G3288" s="2" t="s">
        <v>16693</v>
      </c>
      <c r="H3288" s="2" t="s">
        <v>16694</v>
      </c>
      <c r="I3288" s="2" t="s">
        <v>16695</v>
      </c>
      <c r="J3288" s="2" t="s">
        <v>16469</v>
      </c>
      <c r="K3288" s="2" t="s">
        <v>16470</v>
      </c>
      <c r="L3288" s="2" t="str">
        <f t="shared" si="28"/>
        <v>Sterilizing Units, Liquid</v>
      </c>
      <c r="M3288" s="2">
        <v>2963</v>
      </c>
      <c r="N3288" s="2" t="s">
        <v>16471</v>
      </c>
      <c r="O3288" s="2" t="s">
        <v>16472</v>
      </c>
      <c r="P3288" s="4">
        <v>1</v>
      </c>
      <c r="Q3288" s="2" t="s">
        <v>8877</v>
      </c>
      <c r="R3288" s="2" t="s">
        <v>8878</v>
      </c>
      <c r="S3288" s="2" t="s">
        <v>42</v>
      </c>
      <c r="T3288" s="2" t="s">
        <v>43</v>
      </c>
      <c r="U3288" s="2" t="s">
        <v>44</v>
      </c>
      <c r="V3288" s="2" t="s">
        <v>179</v>
      </c>
      <c r="W3288" s="4">
        <v>73</v>
      </c>
      <c r="X3288" s="5">
        <v>15</v>
      </c>
      <c r="Y3288" s="5">
        <v>9</v>
      </c>
      <c r="Z3288" s="6">
        <v>43445</v>
      </c>
      <c r="AA3288" s="2" t="s">
        <v>46</v>
      </c>
    </row>
    <row r="3289" spans="1:27" ht="22.5" x14ac:dyDescent="0.25">
      <c r="A3289" s="2" t="s">
        <v>165</v>
      </c>
      <c r="B3289" s="2" t="s">
        <v>8762</v>
      </c>
      <c r="C3289" s="2" t="s">
        <v>8763</v>
      </c>
      <c r="D3289" s="2" t="s">
        <v>165</v>
      </c>
      <c r="E3289" s="2" t="s">
        <v>897</v>
      </c>
      <c r="F3289" s="2" t="s">
        <v>16696</v>
      </c>
      <c r="G3289" s="2" t="s">
        <v>16697</v>
      </c>
      <c r="H3289" s="2" t="s">
        <v>16698</v>
      </c>
      <c r="I3289" s="2" t="s">
        <v>16699</v>
      </c>
      <c r="J3289" s="2" t="s">
        <v>16469</v>
      </c>
      <c r="K3289" s="2" t="s">
        <v>16470</v>
      </c>
      <c r="L3289" s="2" t="str">
        <f t="shared" si="28"/>
        <v>Sterilizing Units, Liquid</v>
      </c>
      <c r="M3289" s="2">
        <v>2965</v>
      </c>
      <c r="N3289" s="2" t="s">
        <v>16471</v>
      </c>
      <c r="O3289" s="2" t="s">
        <v>16472</v>
      </c>
      <c r="P3289" s="4">
        <v>1</v>
      </c>
      <c r="Q3289" s="2" t="s">
        <v>16700</v>
      </c>
      <c r="R3289" s="2" t="s">
        <v>16701</v>
      </c>
      <c r="S3289" s="2" t="s">
        <v>42</v>
      </c>
      <c r="T3289" s="2" t="s">
        <v>43</v>
      </c>
      <c r="U3289" s="2" t="s">
        <v>44</v>
      </c>
      <c r="V3289" s="2" t="s">
        <v>179</v>
      </c>
      <c r="W3289" s="4">
        <v>106</v>
      </c>
      <c r="X3289" s="5">
        <v>14.75</v>
      </c>
      <c r="Y3289" s="5">
        <v>5.75</v>
      </c>
      <c r="Z3289" s="6">
        <v>42447</v>
      </c>
      <c r="AA3289" s="2" t="s">
        <v>46</v>
      </c>
    </row>
    <row r="3290" spans="1:27" ht="22.5" x14ac:dyDescent="0.25">
      <c r="A3290" s="2" t="s">
        <v>165</v>
      </c>
      <c r="B3290" s="2" t="s">
        <v>477</v>
      </c>
      <c r="C3290" s="2" t="s">
        <v>478</v>
      </c>
      <c r="D3290" s="2" t="s">
        <v>165</v>
      </c>
      <c r="E3290" s="2" t="s">
        <v>353</v>
      </c>
      <c r="F3290" s="2" t="s">
        <v>16702</v>
      </c>
      <c r="G3290" s="2" t="s">
        <v>16703</v>
      </c>
      <c r="H3290" s="2" t="s">
        <v>16704</v>
      </c>
      <c r="I3290" s="2" t="s">
        <v>16705</v>
      </c>
      <c r="J3290" s="2" t="s">
        <v>16469</v>
      </c>
      <c r="K3290" s="2" t="s">
        <v>16470</v>
      </c>
      <c r="L3290" s="2" t="str">
        <f t="shared" si="28"/>
        <v>Sterilizing Units, Liquid</v>
      </c>
      <c r="M3290" s="2">
        <v>2970</v>
      </c>
      <c r="N3290" s="2" t="s">
        <v>16471</v>
      </c>
      <c r="O3290" s="2" t="s">
        <v>16472</v>
      </c>
      <c r="P3290" s="4">
        <v>1</v>
      </c>
      <c r="Q3290" s="2" t="s">
        <v>357</v>
      </c>
      <c r="R3290" s="2" t="s">
        <v>358</v>
      </c>
      <c r="S3290" s="2" t="s">
        <v>42</v>
      </c>
      <c r="T3290" s="2" t="s">
        <v>43</v>
      </c>
      <c r="U3290" s="2" t="s">
        <v>44</v>
      </c>
      <c r="V3290" s="2" t="s">
        <v>179</v>
      </c>
      <c r="W3290" s="4">
        <v>86</v>
      </c>
      <c r="X3290" s="5">
        <v>15</v>
      </c>
      <c r="Y3290" s="5">
        <v>8</v>
      </c>
      <c r="Z3290" s="6">
        <v>43067</v>
      </c>
      <c r="AA3290" s="2" t="s">
        <v>46</v>
      </c>
    </row>
    <row r="3291" spans="1:27" ht="22.5" x14ac:dyDescent="0.25">
      <c r="A3291" s="2" t="s">
        <v>165</v>
      </c>
      <c r="B3291" s="2" t="s">
        <v>2764</v>
      </c>
      <c r="C3291" s="2" t="s">
        <v>2765</v>
      </c>
      <c r="D3291" s="2" t="s">
        <v>165</v>
      </c>
      <c r="E3291" s="2" t="s">
        <v>16706</v>
      </c>
      <c r="F3291" s="2" t="s">
        <v>16707</v>
      </c>
      <c r="G3291" s="2" t="s">
        <v>16708</v>
      </c>
      <c r="H3291" s="2" t="s">
        <v>16709</v>
      </c>
      <c r="I3291" s="2" t="s">
        <v>16710</v>
      </c>
      <c r="J3291" s="2" t="s">
        <v>16469</v>
      </c>
      <c r="K3291" s="2" t="s">
        <v>16470</v>
      </c>
      <c r="L3291" s="2" t="str">
        <f t="shared" si="28"/>
        <v>Sterilizing Units, Liquid</v>
      </c>
      <c r="M3291" s="2">
        <v>2972</v>
      </c>
      <c r="N3291" s="2" t="s">
        <v>16471</v>
      </c>
      <c r="O3291" s="2" t="s">
        <v>16472</v>
      </c>
      <c r="P3291" s="4">
        <v>1</v>
      </c>
      <c r="Q3291" s="2" t="s">
        <v>16711</v>
      </c>
      <c r="R3291" s="2" t="s">
        <v>16712</v>
      </c>
      <c r="S3291" s="2" t="s">
        <v>42</v>
      </c>
      <c r="T3291" s="2" t="s">
        <v>43</v>
      </c>
      <c r="U3291" s="2" t="s">
        <v>44</v>
      </c>
      <c r="V3291" s="2" t="s">
        <v>179</v>
      </c>
      <c r="W3291" s="4">
        <v>86</v>
      </c>
      <c r="X3291" s="5">
        <v>15</v>
      </c>
      <c r="Y3291" s="5">
        <v>8</v>
      </c>
      <c r="Z3291" s="6">
        <v>43067</v>
      </c>
      <c r="AA3291" s="2" t="s">
        <v>46</v>
      </c>
    </row>
    <row r="3292" spans="1:27" ht="22.5" x14ac:dyDescent="0.25">
      <c r="A3292" s="2" t="s">
        <v>165</v>
      </c>
      <c r="B3292" s="2" t="s">
        <v>9276</v>
      </c>
      <c r="C3292" s="2" t="s">
        <v>9277</v>
      </c>
      <c r="D3292" s="2" t="s">
        <v>165</v>
      </c>
      <c r="E3292" s="2" t="s">
        <v>9278</v>
      </c>
      <c r="F3292" s="2" t="s">
        <v>16713</v>
      </c>
      <c r="G3292" s="2" t="s">
        <v>16714</v>
      </c>
      <c r="H3292" s="2" t="s">
        <v>16715</v>
      </c>
      <c r="I3292" s="2" t="s">
        <v>16716</v>
      </c>
      <c r="J3292" s="2" t="s">
        <v>16469</v>
      </c>
      <c r="K3292" s="2" t="s">
        <v>16470</v>
      </c>
      <c r="L3292" s="2" t="str">
        <f t="shared" si="28"/>
        <v>Sterilizing Units, Liquid</v>
      </c>
      <c r="M3292" s="2">
        <v>2973</v>
      </c>
      <c r="N3292" s="2" t="s">
        <v>16471</v>
      </c>
      <c r="O3292" s="2" t="s">
        <v>16472</v>
      </c>
      <c r="P3292" s="4">
        <v>1</v>
      </c>
      <c r="Q3292" s="2" t="s">
        <v>9283</v>
      </c>
      <c r="R3292" s="2" t="s">
        <v>9284</v>
      </c>
      <c r="S3292" s="2" t="s">
        <v>16717</v>
      </c>
      <c r="T3292" s="2" t="s">
        <v>43</v>
      </c>
      <c r="U3292" s="2" t="s">
        <v>44</v>
      </c>
      <c r="V3292" s="2" t="s">
        <v>179</v>
      </c>
      <c r="W3292" s="4">
        <v>86</v>
      </c>
      <c r="X3292" s="5">
        <v>15</v>
      </c>
      <c r="Y3292" s="5">
        <v>8</v>
      </c>
      <c r="Z3292" s="6">
        <v>43067</v>
      </c>
      <c r="AA3292" s="2" t="s">
        <v>46</v>
      </c>
    </row>
    <row r="3293" spans="1:27" ht="22.5" x14ac:dyDescent="0.25">
      <c r="A3293" s="2" t="s">
        <v>165</v>
      </c>
      <c r="B3293" s="2" t="s">
        <v>16718</v>
      </c>
      <c r="C3293" s="2" t="s">
        <v>16719</v>
      </c>
      <c r="D3293" s="2" t="s">
        <v>390</v>
      </c>
      <c r="E3293" s="2" t="s">
        <v>1522</v>
      </c>
      <c r="F3293" s="2" t="s">
        <v>16720</v>
      </c>
      <c r="G3293" s="2" t="s">
        <v>16721</v>
      </c>
      <c r="H3293" s="2" t="s">
        <v>16722</v>
      </c>
      <c r="I3293" s="2" t="s">
        <v>16723</v>
      </c>
      <c r="J3293" s="2" t="s">
        <v>16469</v>
      </c>
      <c r="K3293" s="2" t="s">
        <v>16470</v>
      </c>
      <c r="L3293" s="2" t="str">
        <f t="shared" si="28"/>
        <v>Sterilizing Units, Liquid</v>
      </c>
      <c r="M3293" s="2">
        <v>2977</v>
      </c>
      <c r="N3293" s="2" t="s">
        <v>16471</v>
      </c>
      <c r="O3293" s="2" t="s">
        <v>16472</v>
      </c>
      <c r="P3293" s="4">
        <v>1</v>
      </c>
      <c r="Q3293" s="2" t="s">
        <v>2020</v>
      </c>
      <c r="R3293" s="2" t="s">
        <v>2021</v>
      </c>
      <c r="S3293" s="2" t="s">
        <v>42</v>
      </c>
      <c r="T3293" s="2" t="s">
        <v>43</v>
      </c>
      <c r="U3293" s="2" t="s">
        <v>44</v>
      </c>
      <c r="V3293" s="2" t="s">
        <v>179</v>
      </c>
      <c r="W3293" s="4">
        <v>83</v>
      </c>
      <c r="X3293" s="5">
        <v>5</v>
      </c>
      <c r="Y3293" s="5">
        <v>0</v>
      </c>
      <c r="Z3293" s="6">
        <v>43140</v>
      </c>
      <c r="AA3293" s="2" t="s">
        <v>46</v>
      </c>
    </row>
    <row r="3294" spans="1:27" ht="22.5" x14ac:dyDescent="0.25">
      <c r="A3294" s="2" t="s">
        <v>165</v>
      </c>
      <c r="B3294" s="2" t="s">
        <v>9256</v>
      </c>
      <c r="C3294" s="2" t="s">
        <v>9257</v>
      </c>
      <c r="D3294" s="2" t="s">
        <v>165</v>
      </c>
      <c r="E3294" s="2" t="s">
        <v>9258</v>
      </c>
      <c r="F3294" s="2" t="s">
        <v>16724</v>
      </c>
      <c r="G3294" s="2" t="s">
        <v>16725</v>
      </c>
      <c r="H3294" s="2" t="s">
        <v>16726</v>
      </c>
      <c r="I3294" s="3"/>
      <c r="J3294" s="2" t="s">
        <v>16469</v>
      </c>
      <c r="K3294" s="2" t="s">
        <v>16470</v>
      </c>
      <c r="L3294" s="2" t="str">
        <f t="shared" si="28"/>
        <v>Sterilizing Units, Liquid</v>
      </c>
      <c r="M3294" s="2">
        <v>2978</v>
      </c>
      <c r="N3294" s="2" t="s">
        <v>16471</v>
      </c>
      <c r="O3294" s="2" t="s">
        <v>16472</v>
      </c>
      <c r="P3294" s="4">
        <v>1</v>
      </c>
      <c r="Q3294" s="2" t="s">
        <v>9262</v>
      </c>
      <c r="R3294" s="2" t="s">
        <v>9263</v>
      </c>
      <c r="S3294" s="2" t="s">
        <v>42</v>
      </c>
      <c r="T3294" s="2" t="s">
        <v>43</v>
      </c>
      <c r="U3294" s="2" t="s">
        <v>1115</v>
      </c>
      <c r="V3294" s="2" t="s">
        <v>1116</v>
      </c>
      <c r="W3294" s="4">
        <v>63</v>
      </c>
      <c r="X3294" s="5">
        <v>15</v>
      </c>
      <c r="Y3294" s="5">
        <v>10</v>
      </c>
      <c r="Z3294" s="6">
        <v>43756</v>
      </c>
      <c r="AA3294" s="2" t="s">
        <v>46</v>
      </c>
    </row>
    <row r="3295" spans="1:27" ht="22.5" x14ac:dyDescent="0.25">
      <c r="A3295" s="2" t="s">
        <v>165</v>
      </c>
      <c r="B3295" s="2" t="s">
        <v>8844</v>
      </c>
      <c r="C3295" s="2" t="s">
        <v>8845</v>
      </c>
      <c r="D3295" s="2" t="s">
        <v>165</v>
      </c>
      <c r="E3295" s="2" t="s">
        <v>8846</v>
      </c>
      <c r="F3295" s="2" t="s">
        <v>16727</v>
      </c>
      <c r="G3295" s="2" t="s">
        <v>16728</v>
      </c>
      <c r="H3295" s="2" t="s">
        <v>16729</v>
      </c>
      <c r="I3295" s="2" t="s">
        <v>16729</v>
      </c>
      <c r="J3295" s="2" t="s">
        <v>16469</v>
      </c>
      <c r="K3295" s="2" t="s">
        <v>16470</v>
      </c>
      <c r="L3295" s="2" t="str">
        <f t="shared" ref="L3295:L3326" si="29">K3295</f>
        <v>Sterilizing Units, Liquid</v>
      </c>
      <c r="M3295" s="2">
        <v>2979</v>
      </c>
      <c r="N3295" s="2" t="s">
        <v>16471</v>
      </c>
      <c r="O3295" s="2" t="s">
        <v>16472</v>
      </c>
      <c r="P3295" s="4">
        <v>1</v>
      </c>
      <c r="Q3295" s="2" t="s">
        <v>8850</v>
      </c>
      <c r="R3295" s="2" t="s">
        <v>8851</v>
      </c>
      <c r="S3295" s="2" t="s">
        <v>42</v>
      </c>
      <c r="T3295" s="2" t="s">
        <v>43</v>
      </c>
      <c r="U3295" s="2" t="s">
        <v>256</v>
      </c>
      <c r="V3295" s="2" t="s">
        <v>257</v>
      </c>
      <c r="W3295" s="4">
        <v>78</v>
      </c>
      <c r="X3295" s="5">
        <v>5</v>
      </c>
      <c r="Y3295" s="5">
        <v>0</v>
      </c>
      <c r="Z3295" s="6">
        <v>43294</v>
      </c>
      <c r="AA3295" s="2" t="s">
        <v>46</v>
      </c>
    </row>
    <row r="3296" spans="1:27" ht="22.5" x14ac:dyDescent="0.25">
      <c r="A3296" s="2" t="s">
        <v>165</v>
      </c>
      <c r="B3296" s="2" t="s">
        <v>8844</v>
      </c>
      <c r="C3296" s="2" t="s">
        <v>8845</v>
      </c>
      <c r="D3296" s="2" t="s">
        <v>165</v>
      </c>
      <c r="E3296" s="2" t="s">
        <v>8846</v>
      </c>
      <c r="F3296" s="2" t="s">
        <v>16730</v>
      </c>
      <c r="G3296" s="2" t="s">
        <v>16731</v>
      </c>
      <c r="H3296" s="2" t="s">
        <v>16732</v>
      </c>
      <c r="I3296" s="3"/>
      <c r="J3296" s="2" t="s">
        <v>16469</v>
      </c>
      <c r="K3296" s="2" t="s">
        <v>16470</v>
      </c>
      <c r="L3296" s="2" t="str">
        <f t="shared" si="29"/>
        <v>Sterilizing Units, Liquid</v>
      </c>
      <c r="M3296" s="2">
        <v>2980</v>
      </c>
      <c r="N3296" s="2" t="s">
        <v>16471</v>
      </c>
      <c r="O3296" s="2" t="s">
        <v>16472</v>
      </c>
      <c r="P3296" s="4">
        <v>1</v>
      </c>
      <c r="Q3296" s="2" t="s">
        <v>8850</v>
      </c>
      <c r="R3296" s="2" t="s">
        <v>8851</v>
      </c>
      <c r="S3296" s="2" t="s">
        <v>16733</v>
      </c>
      <c r="T3296" s="2" t="s">
        <v>43</v>
      </c>
      <c r="U3296" s="2" t="s">
        <v>256</v>
      </c>
      <c r="V3296" s="2" t="s">
        <v>257</v>
      </c>
      <c r="W3296" s="4">
        <v>71</v>
      </c>
      <c r="X3296" s="5">
        <v>5</v>
      </c>
      <c r="Y3296" s="5">
        <v>0</v>
      </c>
      <c r="Z3296" s="6">
        <v>43524</v>
      </c>
      <c r="AA3296" s="2" t="s">
        <v>46</v>
      </c>
    </row>
    <row r="3297" spans="1:27" ht="22.5" x14ac:dyDescent="0.25">
      <c r="A3297" s="2" t="s">
        <v>165</v>
      </c>
      <c r="B3297" s="2" t="s">
        <v>4153</v>
      </c>
      <c r="C3297" s="2" t="s">
        <v>4154</v>
      </c>
      <c r="D3297" s="2" t="s">
        <v>1446</v>
      </c>
      <c r="E3297" s="2" t="s">
        <v>1522</v>
      </c>
      <c r="F3297" s="2" t="s">
        <v>16734</v>
      </c>
      <c r="G3297" s="2" t="s">
        <v>16735</v>
      </c>
      <c r="H3297" s="2" t="s">
        <v>16736</v>
      </c>
      <c r="I3297" s="2" t="s">
        <v>16737</v>
      </c>
      <c r="J3297" s="2" t="s">
        <v>16469</v>
      </c>
      <c r="K3297" s="2" t="s">
        <v>16470</v>
      </c>
      <c r="L3297" s="2" t="str">
        <f t="shared" si="29"/>
        <v>Sterilizing Units, Liquid</v>
      </c>
      <c r="M3297" s="2">
        <v>2983</v>
      </c>
      <c r="N3297" s="2" t="s">
        <v>16471</v>
      </c>
      <c r="O3297" s="2" t="s">
        <v>16472</v>
      </c>
      <c r="P3297" s="4">
        <v>1</v>
      </c>
      <c r="Q3297" s="2" t="s">
        <v>3751</v>
      </c>
      <c r="R3297" s="2" t="s">
        <v>3752</v>
      </c>
      <c r="S3297" s="2" t="s">
        <v>42</v>
      </c>
      <c r="T3297" s="2" t="s">
        <v>43</v>
      </c>
      <c r="U3297" s="2" t="s">
        <v>599</v>
      </c>
      <c r="V3297" s="2" t="s">
        <v>7107</v>
      </c>
      <c r="W3297" s="4">
        <v>105</v>
      </c>
      <c r="X3297" s="5">
        <v>15</v>
      </c>
      <c r="Y3297" s="5">
        <v>6</v>
      </c>
      <c r="Z3297" s="6">
        <v>42487</v>
      </c>
      <c r="AA3297" s="2" t="s">
        <v>46</v>
      </c>
    </row>
    <row r="3298" spans="1:27" ht="22.5" x14ac:dyDescent="0.25">
      <c r="A3298" s="2" t="s">
        <v>113</v>
      </c>
      <c r="B3298" s="2" t="s">
        <v>129</v>
      </c>
      <c r="C3298" s="2" t="s">
        <v>130</v>
      </c>
      <c r="D3298" s="2" t="s">
        <v>113</v>
      </c>
      <c r="E3298" s="2" t="s">
        <v>131</v>
      </c>
      <c r="F3298" s="2" t="s">
        <v>16738</v>
      </c>
      <c r="G3298" s="2" t="s">
        <v>16739</v>
      </c>
      <c r="H3298" s="2" t="s">
        <v>16740</v>
      </c>
      <c r="I3298" s="3"/>
      <c r="J3298" s="2" t="s">
        <v>16469</v>
      </c>
      <c r="K3298" s="2" t="s">
        <v>16470</v>
      </c>
      <c r="L3298" s="2" t="str">
        <f t="shared" si="29"/>
        <v>Sterilizing Units, Liquid</v>
      </c>
      <c r="M3298" s="2">
        <v>2985</v>
      </c>
      <c r="N3298" s="2" t="s">
        <v>16471</v>
      </c>
      <c r="O3298" s="2" t="s">
        <v>16472</v>
      </c>
      <c r="P3298" s="4">
        <v>1</v>
      </c>
      <c r="Q3298" s="2" t="s">
        <v>139</v>
      </c>
      <c r="R3298" s="2" t="s">
        <v>140</v>
      </c>
      <c r="S3298" s="2" t="s">
        <v>42</v>
      </c>
      <c r="T3298" s="2" t="s">
        <v>43</v>
      </c>
      <c r="U3298" s="2" t="s">
        <v>44</v>
      </c>
      <c r="V3298" s="2" t="s">
        <v>179</v>
      </c>
      <c r="W3298" s="4">
        <v>37</v>
      </c>
      <c r="X3298" s="5">
        <v>5</v>
      </c>
      <c r="Y3298" s="5">
        <v>2</v>
      </c>
      <c r="Z3298" s="6">
        <v>44539</v>
      </c>
      <c r="AA3298" s="2" t="s">
        <v>46</v>
      </c>
    </row>
    <row r="3299" spans="1:27" ht="22.5" x14ac:dyDescent="0.25">
      <c r="A3299" s="2" t="s">
        <v>113</v>
      </c>
      <c r="B3299" s="2" t="s">
        <v>16741</v>
      </c>
      <c r="C3299" s="2" t="s">
        <v>16742</v>
      </c>
      <c r="D3299" s="2" t="s">
        <v>113</v>
      </c>
      <c r="E3299" s="2" t="s">
        <v>16743</v>
      </c>
      <c r="F3299" s="2" t="s">
        <v>16744</v>
      </c>
      <c r="G3299" s="2" t="s">
        <v>16745</v>
      </c>
      <c r="H3299" s="2" t="s">
        <v>16746</v>
      </c>
      <c r="I3299" s="3"/>
      <c r="J3299" s="2" t="s">
        <v>16469</v>
      </c>
      <c r="K3299" s="2" t="s">
        <v>16470</v>
      </c>
      <c r="L3299" s="2" t="str">
        <f t="shared" si="29"/>
        <v>Sterilizing Units, Liquid</v>
      </c>
      <c r="M3299" s="2">
        <v>2986</v>
      </c>
      <c r="N3299" s="2" t="s">
        <v>16471</v>
      </c>
      <c r="O3299" s="2" t="s">
        <v>16472</v>
      </c>
      <c r="P3299" s="4">
        <v>1</v>
      </c>
      <c r="Q3299" s="2" t="s">
        <v>16747</v>
      </c>
      <c r="R3299" s="2" t="s">
        <v>16748</v>
      </c>
      <c r="S3299" s="2" t="s">
        <v>42</v>
      </c>
      <c r="T3299" s="2" t="s">
        <v>43</v>
      </c>
      <c r="U3299" s="2" t="s">
        <v>44</v>
      </c>
      <c r="V3299" s="2" t="s">
        <v>179</v>
      </c>
      <c r="W3299" s="4">
        <v>37</v>
      </c>
      <c r="X3299" s="5">
        <v>5</v>
      </c>
      <c r="Y3299" s="5">
        <v>2</v>
      </c>
      <c r="Z3299" s="6">
        <v>44539</v>
      </c>
      <c r="AA3299" s="2" t="s">
        <v>46</v>
      </c>
    </row>
    <row r="3300" spans="1:27" ht="22.5" x14ac:dyDescent="0.25">
      <c r="A3300" s="2" t="s">
        <v>113</v>
      </c>
      <c r="B3300" s="2" t="s">
        <v>4140</v>
      </c>
      <c r="C3300" s="2" t="s">
        <v>4141</v>
      </c>
      <c r="D3300" s="2" t="s">
        <v>113</v>
      </c>
      <c r="E3300" s="2" t="s">
        <v>4142</v>
      </c>
      <c r="F3300" s="2" t="s">
        <v>16749</v>
      </c>
      <c r="G3300" s="2" t="s">
        <v>16750</v>
      </c>
      <c r="H3300" s="2" t="s">
        <v>16751</v>
      </c>
      <c r="I3300" s="3"/>
      <c r="J3300" s="2" t="s">
        <v>16469</v>
      </c>
      <c r="K3300" s="2" t="s">
        <v>16470</v>
      </c>
      <c r="L3300" s="2" t="str">
        <f t="shared" si="29"/>
        <v>Sterilizing Units, Liquid</v>
      </c>
      <c r="M3300" s="2">
        <v>2987</v>
      </c>
      <c r="N3300" s="2" t="s">
        <v>16471</v>
      </c>
      <c r="O3300" s="2" t="s">
        <v>16472</v>
      </c>
      <c r="P3300" s="4">
        <v>1</v>
      </c>
      <c r="Q3300" s="2" t="s">
        <v>4150</v>
      </c>
      <c r="R3300" s="2" t="s">
        <v>4151</v>
      </c>
      <c r="S3300" s="2" t="s">
        <v>42</v>
      </c>
      <c r="T3300" s="2" t="s">
        <v>43</v>
      </c>
      <c r="U3300" s="2" t="s">
        <v>44</v>
      </c>
      <c r="V3300" s="2" t="s">
        <v>179</v>
      </c>
      <c r="W3300" s="4">
        <v>37</v>
      </c>
      <c r="X3300" s="5">
        <v>5</v>
      </c>
      <c r="Y3300" s="5">
        <v>2</v>
      </c>
      <c r="Z3300" s="6">
        <v>44539</v>
      </c>
      <c r="AA3300" s="2" t="s">
        <v>46</v>
      </c>
    </row>
    <row r="3301" spans="1:27" ht="22.5" x14ac:dyDescent="0.25">
      <c r="A3301" s="2" t="s">
        <v>113</v>
      </c>
      <c r="B3301" s="2" t="s">
        <v>4140</v>
      </c>
      <c r="C3301" s="2" t="s">
        <v>4141</v>
      </c>
      <c r="D3301" s="2" t="s">
        <v>113</v>
      </c>
      <c r="E3301" s="2" t="s">
        <v>4142</v>
      </c>
      <c r="F3301" s="2" t="s">
        <v>16752</v>
      </c>
      <c r="G3301" s="2" t="s">
        <v>16753</v>
      </c>
      <c r="H3301" s="2" t="s">
        <v>16754</v>
      </c>
      <c r="I3301" s="3"/>
      <c r="J3301" s="2" t="s">
        <v>16469</v>
      </c>
      <c r="K3301" s="2" t="s">
        <v>16470</v>
      </c>
      <c r="L3301" s="2" t="str">
        <f t="shared" si="29"/>
        <v>Sterilizing Units, Liquid</v>
      </c>
      <c r="M3301" s="2">
        <v>2988</v>
      </c>
      <c r="N3301" s="2" t="s">
        <v>16471</v>
      </c>
      <c r="O3301" s="2" t="s">
        <v>16472</v>
      </c>
      <c r="P3301" s="4">
        <v>1</v>
      </c>
      <c r="Q3301" s="2" t="s">
        <v>4150</v>
      </c>
      <c r="R3301" s="2" t="s">
        <v>4151</v>
      </c>
      <c r="S3301" s="2" t="s">
        <v>42</v>
      </c>
      <c r="T3301" s="2" t="s">
        <v>43</v>
      </c>
      <c r="U3301" s="2" t="s">
        <v>44</v>
      </c>
      <c r="V3301" s="2" t="s">
        <v>179</v>
      </c>
      <c r="W3301" s="4">
        <v>37</v>
      </c>
      <c r="X3301" s="5">
        <v>5</v>
      </c>
      <c r="Y3301" s="5">
        <v>2</v>
      </c>
      <c r="Z3301" s="6">
        <v>44539</v>
      </c>
      <c r="AA3301" s="2" t="s">
        <v>46</v>
      </c>
    </row>
    <row r="3302" spans="1:27" ht="22.5" x14ac:dyDescent="0.25">
      <c r="A3302" s="2" t="s">
        <v>1386</v>
      </c>
      <c r="B3302" s="2" t="s">
        <v>1435</v>
      </c>
      <c r="C3302" s="2" t="s">
        <v>1436</v>
      </c>
      <c r="D3302" s="2" t="s">
        <v>1386</v>
      </c>
      <c r="E3302" s="2" t="s">
        <v>1797</v>
      </c>
      <c r="F3302" s="2" t="s">
        <v>16755</v>
      </c>
      <c r="G3302" s="2" t="s">
        <v>16756</v>
      </c>
      <c r="H3302" s="2" t="s">
        <v>16757</v>
      </c>
      <c r="I3302" s="2" t="s">
        <v>16758</v>
      </c>
      <c r="J3302" s="2" t="s">
        <v>16469</v>
      </c>
      <c r="K3302" s="2" t="s">
        <v>16470</v>
      </c>
      <c r="L3302" s="2" t="str">
        <f t="shared" si="29"/>
        <v>Sterilizing Units, Liquid</v>
      </c>
      <c r="M3302" s="2">
        <v>2863</v>
      </c>
      <c r="N3302" s="2" t="s">
        <v>16471</v>
      </c>
      <c r="O3302" s="2" t="s">
        <v>16759</v>
      </c>
      <c r="P3302" s="4">
        <v>1</v>
      </c>
      <c r="Q3302" s="2" t="s">
        <v>2397</v>
      </c>
      <c r="R3302" s="2" t="s">
        <v>2398</v>
      </c>
      <c r="S3302" s="2" t="s">
        <v>42</v>
      </c>
      <c r="T3302" s="2" t="s">
        <v>43</v>
      </c>
      <c r="U3302" s="2" t="s">
        <v>1115</v>
      </c>
      <c r="V3302" s="2" t="s">
        <v>1116</v>
      </c>
      <c r="W3302" s="4">
        <v>17</v>
      </c>
      <c r="X3302" s="5">
        <v>15</v>
      </c>
      <c r="Y3302" s="5">
        <v>14</v>
      </c>
      <c r="Z3302" s="6">
        <v>45155</v>
      </c>
      <c r="AA3302" s="2" t="s">
        <v>46</v>
      </c>
    </row>
    <row r="3303" spans="1:27" ht="22.5" x14ac:dyDescent="0.25">
      <c r="A3303" s="2" t="s">
        <v>1386</v>
      </c>
      <c r="B3303" s="2" t="s">
        <v>1435</v>
      </c>
      <c r="C3303" s="2" t="s">
        <v>1436</v>
      </c>
      <c r="D3303" s="2" t="s">
        <v>1386</v>
      </c>
      <c r="E3303" s="2" t="s">
        <v>1797</v>
      </c>
      <c r="F3303" s="2" t="s">
        <v>16760</v>
      </c>
      <c r="G3303" s="2" t="s">
        <v>16761</v>
      </c>
      <c r="H3303" s="2" t="s">
        <v>16762</v>
      </c>
      <c r="I3303" s="2" t="s">
        <v>16763</v>
      </c>
      <c r="J3303" s="2" t="s">
        <v>16469</v>
      </c>
      <c r="K3303" s="2" t="s">
        <v>16470</v>
      </c>
      <c r="L3303" s="2" t="str">
        <f t="shared" si="29"/>
        <v>Sterilizing Units, Liquid</v>
      </c>
      <c r="M3303" s="2">
        <v>2864</v>
      </c>
      <c r="N3303" s="2" t="s">
        <v>16471</v>
      </c>
      <c r="O3303" s="2" t="s">
        <v>16759</v>
      </c>
      <c r="P3303" s="4">
        <v>1</v>
      </c>
      <c r="Q3303" s="2" t="s">
        <v>2397</v>
      </c>
      <c r="R3303" s="2" t="s">
        <v>2398</v>
      </c>
      <c r="S3303" s="2" t="s">
        <v>42</v>
      </c>
      <c r="T3303" s="2" t="s">
        <v>43</v>
      </c>
      <c r="U3303" s="2" t="s">
        <v>1115</v>
      </c>
      <c r="V3303" s="2" t="s">
        <v>1116</v>
      </c>
      <c r="W3303" s="4">
        <v>17</v>
      </c>
      <c r="X3303" s="5">
        <v>15</v>
      </c>
      <c r="Y3303" s="5">
        <v>14</v>
      </c>
      <c r="Z3303" s="6">
        <v>45155</v>
      </c>
      <c r="AA3303" s="2" t="s">
        <v>46</v>
      </c>
    </row>
    <row r="3304" spans="1:27" ht="22.5" x14ac:dyDescent="0.25">
      <c r="A3304" s="2" t="s">
        <v>1386</v>
      </c>
      <c r="B3304" s="2" t="s">
        <v>2550</v>
      </c>
      <c r="C3304" s="2" t="s">
        <v>2551</v>
      </c>
      <c r="D3304" s="2" t="s">
        <v>1386</v>
      </c>
      <c r="E3304" s="2" t="s">
        <v>1797</v>
      </c>
      <c r="F3304" s="2" t="s">
        <v>16764</v>
      </c>
      <c r="G3304" s="2" t="s">
        <v>16765</v>
      </c>
      <c r="H3304" s="3"/>
      <c r="I3304" s="3"/>
      <c r="J3304" s="2" t="s">
        <v>16469</v>
      </c>
      <c r="K3304" s="2" t="s">
        <v>16470</v>
      </c>
      <c r="L3304" s="2" t="str">
        <f t="shared" si="29"/>
        <v>Sterilizing Units, Liquid</v>
      </c>
      <c r="M3304" s="2">
        <v>2865</v>
      </c>
      <c r="N3304" s="2" t="s">
        <v>16471</v>
      </c>
      <c r="O3304" s="2" t="s">
        <v>16759</v>
      </c>
      <c r="P3304" s="4">
        <v>1</v>
      </c>
      <c r="Q3304" s="2" t="s">
        <v>2397</v>
      </c>
      <c r="R3304" s="2" t="s">
        <v>2398</v>
      </c>
      <c r="S3304" s="2" t="s">
        <v>42</v>
      </c>
      <c r="T3304" s="2" t="s">
        <v>43</v>
      </c>
      <c r="U3304" s="3"/>
      <c r="V3304" s="3"/>
      <c r="W3304" s="4">
        <v>71</v>
      </c>
      <c r="X3304" s="5">
        <v>15</v>
      </c>
      <c r="Y3304" s="5">
        <v>9</v>
      </c>
      <c r="Z3304" s="6">
        <v>43504</v>
      </c>
      <c r="AA3304" s="2" t="s">
        <v>46</v>
      </c>
    </row>
    <row r="3305" spans="1:27" ht="22.5" x14ac:dyDescent="0.25">
      <c r="A3305" s="2" t="s">
        <v>1634</v>
      </c>
      <c r="B3305" s="2" t="s">
        <v>1635</v>
      </c>
      <c r="C3305" s="2" t="s">
        <v>1636</v>
      </c>
      <c r="D3305" s="2" t="s">
        <v>1634</v>
      </c>
      <c r="E3305" s="2" t="s">
        <v>1637</v>
      </c>
      <c r="F3305" s="2" t="s">
        <v>16766</v>
      </c>
      <c r="G3305" s="2" t="s">
        <v>16767</v>
      </c>
      <c r="H3305" s="2" t="s">
        <v>16768</v>
      </c>
      <c r="I3305" s="3"/>
      <c r="J3305" s="2" t="s">
        <v>16469</v>
      </c>
      <c r="K3305" s="2" t="s">
        <v>16470</v>
      </c>
      <c r="L3305" s="2" t="str">
        <f t="shared" si="29"/>
        <v>Sterilizing Units, Liquid</v>
      </c>
      <c r="M3305" s="2">
        <v>2869</v>
      </c>
      <c r="N3305" s="2" t="s">
        <v>16471</v>
      </c>
      <c r="O3305" s="2" t="s">
        <v>16759</v>
      </c>
      <c r="P3305" s="4">
        <v>1</v>
      </c>
      <c r="Q3305" s="2" t="s">
        <v>1644</v>
      </c>
      <c r="R3305" s="2" t="s">
        <v>1645</v>
      </c>
      <c r="S3305" s="2" t="s">
        <v>2372</v>
      </c>
      <c r="T3305" s="2" t="s">
        <v>43</v>
      </c>
      <c r="U3305" s="2" t="s">
        <v>218</v>
      </c>
      <c r="V3305" s="2" t="s">
        <v>219</v>
      </c>
      <c r="W3305" s="4">
        <v>14</v>
      </c>
      <c r="X3305" s="5">
        <v>15</v>
      </c>
      <c r="Y3305" s="5">
        <v>14</v>
      </c>
      <c r="Z3305" s="6">
        <v>45245</v>
      </c>
      <c r="AA3305" s="2" t="s">
        <v>46</v>
      </c>
    </row>
    <row r="3306" spans="1:27" ht="22.5" x14ac:dyDescent="0.25">
      <c r="A3306" s="2" t="s">
        <v>1634</v>
      </c>
      <c r="B3306" s="2" t="s">
        <v>2584</v>
      </c>
      <c r="C3306" s="2" t="s">
        <v>2585</v>
      </c>
      <c r="D3306" s="2" t="s">
        <v>1634</v>
      </c>
      <c r="E3306" s="2" t="s">
        <v>2586</v>
      </c>
      <c r="F3306" s="2" t="s">
        <v>16769</v>
      </c>
      <c r="G3306" s="3"/>
      <c r="H3306" s="3"/>
      <c r="I3306" s="3"/>
      <c r="J3306" s="2" t="s">
        <v>16469</v>
      </c>
      <c r="K3306" s="2" t="s">
        <v>16470</v>
      </c>
      <c r="L3306" s="2" t="str">
        <f t="shared" si="29"/>
        <v>Sterilizing Units, Liquid</v>
      </c>
      <c r="M3306" s="2">
        <v>2870</v>
      </c>
      <c r="N3306" s="2" t="s">
        <v>16471</v>
      </c>
      <c r="O3306" s="2" t="s">
        <v>16759</v>
      </c>
      <c r="P3306" s="4">
        <v>1</v>
      </c>
      <c r="Q3306" s="2" t="s">
        <v>15807</v>
      </c>
      <c r="R3306" s="2" t="s">
        <v>15808</v>
      </c>
      <c r="S3306" s="2" t="s">
        <v>42</v>
      </c>
      <c r="T3306" s="2" t="s">
        <v>43</v>
      </c>
      <c r="U3306" s="3"/>
      <c r="V3306" s="3"/>
      <c r="W3306" s="4">
        <v>41</v>
      </c>
      <c r="X3306" s="5">
        <v>15</v>
      </c>
      <c r="Y3306" s="5">
        <v>12</v>
      </c>
      <c r="Z3306" s="6">
        <v>44440</v>
      </c>
      <c r="AA3306" s="2" t="s">
        <v>46</v>
      </c>
    </row>
    <row r="3307" spans="1:27" ht="22.5" x14ac:dyDescent="0.25">
      <c r="A3307" s="2" t="s">
        <v>1634</v>
      </c>
      <c r="B3307" s="2" t="s">
        <v>2550</v>
      </c>
      <c r="C3307" s="2" t="s">
        <v>2551</v>
      </c>
      <c r="D3307" s="2" t="s">
        <v>1634</v>
      </c>
      <c r="E3307" s="2" t="s">
        <v>2436</v>
      </c>
      <c r="F3307" s="2" t="s">
        <v>16770</v>
      </c>
      <c r="G3307" s="2" t="s">
        <v>16771</v>
      </c>
      <c r="H3307" s="2" t="s">
        <v>16772</v>
      </c>
      <c r="I3307" s="3"/>
      <c r="J3307" s="2" t="s">
        <v>16469</v>
      </c>
      <c r="K3307" s="2" t="s">
        <v>16470</v>
      </c>
      <c r="L3307" s="2" t="str">
        <f t="shared" si="29"/>
        <v>Sterilizing Units, Liquid</v>
      </c>
      <c r="M3307" s="2">
        <v>2874</v>
      </c>
      <c r="N3307" s="2" t="s">
        <v>16471</v>
      </c>
      <c r="O3307" s="2" t="s">
        <v>16759</v>
      </c>
      <c r="P3307" s="4">
        <v>1</v>
      </c>
      <c r="Q3307" s="2" t="s">
        <v>2901</v>
      </c>
      <c r="R3307" s="2" t="s">
        <v>2902</v>
      </c>
      <c r="S3307" s="2" t="s">
        <v>8285</v>
      </c>
      <c r="T3307" s="2" t="s">
        <v>43</v>
      </c>
      <c r="U3307" s="2" t="s">
        <v>44</v>
      </c>
      <c r="V3307" s="2" t="s">
        <v>179</v>
      </c>
      <c r="W3307" s="4">
        <v>11</v>
      </c>
      <c r="X3307" s="5">
        <v>5</v>
      </c>
      <c r="Y3307" s="5">
        <v>4</v>
      </c>
      <c r="Z3307" s="6">
        <v>45330</v>
      </c>
      <c r="AA3307" s="2" t="s">
        <v>46</v>
      </c>
    </row>
    <row r="3308" spans="1:27" ht="22.5" x14ac:dyDescent="0.25">
      <c r="A3308" s="2" t="s">
        <v>4180</v>
      </c>
      <c r="B3308" s="2" t="s">
        <v>9465</v>
      </c>
      <c r="C3308" s="2" t="s">
        <v>9466</v>
      </c>
      <c r="D3308" s="2" t="s">
        <v>4180</v>
      </c>
      <c r="E3308" s="2" t="s">
        <v>8812</v>
      </c>
      <c r="F3308" s="2" t="s">
        <v>16773</v>
      </c>
      <c r="G3308" s="2" t="s">
        <v>16774</v>
      </c>
      <c r="H3308" s="2" t="s">
        <v>16775</v>
      </c>
      <c r="I3308" s="3"/>
      <c r="J3308" s="2" t="s">
        <v>16469</v>
      </c>
      <c r="K3308" s="2" t="s">
        <v>16470</v>
      </c>
      <c r="L3308" s="2" t="str">
        <f t="shared" si="29"/>
        <v>Sterilizing Units, Liquid</v>
      </c>
      <c r="M3308" s="2">
        <v>2879</v>
      </c>
      <c r="N3308" s="2" t="s">
        <v>16471</v>
      </c>
      <c r="O3308" s="2" t="s">
        <v>16759</v>
      </c>
      <c r="P3308" s="4">
        <v>1</v>
      </c>
      <c r="Q3308" s="2" t="s">
        <v>8817</v>
      </c>
      <c r="R3308" s="2" t="s">
        <v>8818</v>
      </c>
      <c r="S3308" s="2" t="s">
        <v>8819</v>
      </c>
      <c r="T3308" s="2" t="s">
        <v>43</v>
      </c>
      <c r="U3308" s="2" t="s">
        <v>127</v>
      </c>
      <c r="V3308" s="2" t="s">
        <v>5830</v>
      </c>
      <c r="W3308" s="4">
        <v>14</v>
      </c>
      <c r="X3308" s="5">
        <v>15</v>
      </c>
      <c r="Y3308" s="5">
        <v>14</v>
      </c>
      <c r="Z3308" s="6">
        <v>45258</v>
      </c>
      <c r="AA3308" s="2" t="s">
        <v>46</v>
      </c>
    </row>
    <row r="3309" spans="1:27" ht="22.5" x14ac:dyDescent="0.25">
      <c r="A3309" s="2" t="s">
        <v>4180</v>
      </c>
      <c r="B3309" s="2" t="s">
        <v>16776</v>
      </c>
      <c r="C3309" s="2" t="s">
        <v>1611</v>
      </c>
      <c r="D3309" s="2" t="s">
        <v>4180</v>
      </c>
      <c r="E3309" s="2" t="s">
        <v>16777</v>
      </c>
      <c r="F3309" s="2" t="s">
        <v>16778</v>
      </c>
      <c r="G3309" s="2" t="s">
        <v>16779</v>
      </c>
      <c r="H3309" s="2" t="s">
        <v>16780</v>
      </c>
      <c r="I3309" s="3"/>
      <c r="J3309" s="2" t="s">
        <v>16469</v>
      </c>
      <c r="K3309" s="2" t="s">
        <v>16470</v>
      </c>
      <c r="L3309" s="2" t="str">
        <f t="shared" si="29"/>
        <v>Sterilizing Units, Liquid</v>
      </c>
      <c r="M3309" s="2">
        <v>2880</v>
      </c>
      <c r="N3309" s="2" t="s">
        <v>16471</v>
      </c>
      <c r="O3309" s="2" t="s">
        <v>16759</v>
      </c>
      <c r="P3309" s="4">
        <v>1</v>
      </c>
      <c r="Q3309" s="2" t="s">
        <v>16781</v>
      </c>
      <c r="R3309" s="2" t="s">
        <v>16782</v>
      </c>
      <c r="S3309" s="2" t="s">
        <v>42</v>
      </c>
      <c r="T3309" s="2" t="s">
        <v>43</v>
      </c>
      <c r="U3309" s="2" t="s">
        <v>127</v>
      </c>
      <c r="V3309" s="2" t="s">
        <v>5830</v>
      </c>
      <c r="W3309" s="4">
        <v>3</v>
      </c>
      <c r="X3309" s="5">
        <v>15</v>
      </c>
      <c r="Y3309" s="5">
        <v>15</v>
      </c>
      <c r="Z3309" s="6">
        <v>45594</v>
      </c>
      <c r="AA3309" s="2" t="s">
        <v>46</v>
      </c>
    </row>
    <row r="3310" spans="1:27" ht="22.5" x14ac:dyDescent="0.25">
      <c r="A3310" s="2" t="s">
        <v>441</v>
      </c>
      <c r="B3310" s="2" t="s">
        <v>2550</v>
      </c>
      <c r="C3310" s="2" t="s">
        <v>2551</v>
      </c>
      <c r="D3310" s="2" t="s">
        <v>441</v>
      </c>
      <c r="E3310" s="2" t="s">
        <v>5541</v>
      </c>
      <c r="F3310" s="2" t="s">
        <v>16783</v>
      </c>
      <c r="G3310" s="2" t="s">
        <v>16784</v>
      </c>
      <c r="H3310" s="2" t="s">
        <v>16785</v>
      </c>
      <c r="I3310" s="3"/>
      <c r="J3310" s="2" t="s">
        <v>16469</v>
      </c>
      <c r="K3310" s="2" t="s">
        <v>16470</v>
      </c>
      <c r="L3310" s="2" t="str">
        <f t="shared" si="29"/>
        <v>Sterilizing Units, Liquid</v>
      </c>
      <c r="M3310" s="2">
        <v>2884</v>
      </c>
      <c r="N3310" s="2" t="s">
        <v>16471</v>
      </c>
      <c r="O3310" s="2" t="s">
        <v>16759</v>
      </c>
      <c r="P3310" s="4">
        <v>1</v>
      </c>
      <c r="Q3310" s="2" t="s">
        <v>10223</v>
      </c>
      <c r="R3310" s="2" t="s">
        <v>10224</v>
      </c>
      <c r="S3310" s="2" t="s">
        <v>42</v>
      </c>
      <c r="T3310" s="2" t="s">
        <v>43</v>
      </c>
      <c r="U3310" s="2" t="s">
        <v>44</v>
      </c>
      <c r="V3310" s="2" t="s">
        <v>179</v>
      </c>
      <c r="W3310" s="4">
        <v>17</v>
      </c>
      <c r="X3310" s="5">
        <v>15</v>
      </c>
      <c r="Y3310" s="5">
        <v>14</v>
      </c>
      <c r="Z3310" s="6">
        <v>45140</v>
      </c>
      <c r="AA3310" s="2" t="s">
        <v>46</v>
      </c>
    </row>
    <row r="3311" spans="1:27" ht="22.5" x14ac:dyDescent="0.25">
      <c r="A3311" s="2" t="s">
        <v>441</v>
      </c>
      <c r="B3311" s="2" t="s">
        <v>2550</v>
      </c>
      <c r="C3311" s="2" t="s">
        <v>2551</v>
      </c>
      <c r="D3311" s="2" t="s">
        <v>441</v>
      </c>
      <c r="E3311" s="2" t="s">
        <v>1637</v>
      </c>
      <c r="F3311" s="2" t="s">
        <v>16786</v>
      </c>
      <c r="G3311" s="2" t="s">
        <v>16787</v>
      </c>
      <c r="H3311" s="2" t="s">
        <v>16788</v>
      </c>
      <c r="I3311" s="3"/>
      <c r="J3311" s="2" t="s">
        <v>16469</v>
      </c>
      <c r="K3311" s="2" t="s">
        <v>16470</v>
      </c>
      <c r="L3311" s="2" t="str">
        <f t="shared" si="29"/>
        <v>Sterilizing Units, Liquid</v>
      </c>
      <c r="M3311" s="2">
        <v>2885</v>
      </c>
      <c r="N3311" s="2" t="s">
        <v>16471</v>
      </c>
      <c r="O3311" s="2" t="s">
        <v>16759</v>
      </c>
      <c r="P3311" s="4">
        <v>1</v>
      </c>
      <c r="Q3311" s="2" t="s">
        <v>5636</v>
      </c>
      <c r="R3311" s="2" t="s">
        <v>5637</v>
      </c>
      <c r="S3311" s="2" t="s">
        <v>42</v>
      </c>
      <c r="T3311" s="2" t="s">
        <v>43</v>
      </c>
      <c r="U3311" s="2" t="s">
        <v>44</v>
      </c>
      <c r="V3311" s="2" t="s">
        <v>179</v>
      </c>
      <c r="W3311" s="4">
        <v>15</v>
      </c>
      <c r="X3311" s="5">
        <v>5</v>
      </c>
      <c r="Y3311" s="5">
        <v>4</v>
      </c>
      <c r="Z3311" s="6">
        <v>45208</v>
      </c>
      <c r="AA3311" s="2" t="s">
        <v>46</v>
      </c>
    </row>
    <row r="3312" spans="1:27" ht="22.5" x14ac:dyDescent="0.25">
      <c r="A3312" s="2" t="s">
        <v>441</v>
      </c>
      <c r="B3312" s="2" t="s">
        <v>2550</v>
      </c>
      <c r="C3312" s="2" t="s">
        <v>2551</v>
      </c>
      <c r="D3312" s="2" t="s">
        <v>441</v>
      </c>
      <c r="E3312" s="2" t="s">
        <v>2436</v>
      </c>
      <c r="F3312" s="2" t="s">
        <v>16789</v>
      </c>
      <c r="G3312" s="2" t="s">
        <v>16790</v>
      </c>
      <c r="H3312" s="2" t="s">
        <v>16791</v>
      </c>
      <c r="I3312" s="3"/>
      <c r="J3312" s="2" t="s">
        <v>16469</v>
      </c>
      <c r="K3312" s="2" t="s">
        <v>16470</v>
      </c>
      <c r="L3312" s="2" t="str">
        <f t="shared" si="29"/>
        <v>Sterilizing Units, Liquid</v>
      </c>
      <c r="M3312" s="2">
        <v>2887</v>
      </c>
      <c r="N3312" s="2" t="s">
        <v>16471</v>
      </c>
      <c r="O3312" s="2" t="s">
        <v>16759</v>
      </c>
      <c r="P3312" s="4">
        <v>1</v>
      </c>
      <c r="Q3312" s="2" t="s">
        <v>7467</v>
      </c>
      <c r="R3312" s="2" t="s">
        <v>7468</v>
      </c>
      <c r="S3312" s="2" t="s">
        <v>42</v>
      </c>
      <c r="T3312" s="2" t="s">
        <v>43</v>
      </c>
      <c r="U3312" s="2" t="s">
        <v>44</v>
      </c>
      <c r="V3312" s="2" t="s">
        <v>179</v>
      </c>
      <c r="W3312" s="4">
        <v>17</v>
      </c>
      <c r="X3312" s="5">
        <v>15</v>
      </c>
      <c r="Y3312" s="5">
        <v>14</v>
      </c>
      <c r="Z3312" s="6">
        <v>45140</v>
      </c>
      <c r="AA3312" s="2" t="s">
        <v>46</v>
      </c>
    </row>
    <row r="3313" spans="1:27" ht="22.5" x14ac:dyDescent="0.25">
      <c r="A3313" s="2" t="s">
        <v>441</v>
      </c>
      <c r="B3313" s="2" t="s">
        <v>2550</v>
      </c>
      <c r="C3313" s="2" t="s">
        <v>2551</v>
      </c>
      <c r="D3313" s="2" t="s">
        <v>441</v>
      </c>
      <c r="E3313" s="2" t="s">
        <v>2436</v>
      </c>
      <c r="F3313" s="2" t="s">
        <v>16792</v>
      </c>
      <c r="G3313" s="2" t="s">
        <v>16793</v>
      </c>
      <c r="H3313" s="2" t="s">
        <v>16794</v>
      </c>
      <c r="I3313" s="3"/>
      <c r="J3313" s="2" t="s">
        <v>16469</v>
      </c>
      <c r="K3313" s="2" t="s">
        <v>16470</v>
      </c>
      <c r="L3313" s="2" t="str">
        <f t="shared" si="29"/>
        <v>Sterilizing Units, Liquid</v>
      </c>
      <c r="M3313" s="2">
        <v>2888</v>
      </c>
      <c r="N3313" s="2" t="s">
        <v>16471</v>
      </c>
      <c r="O3313" s="2" t="s">
        <v>16759</v>
      </c>
      <c r="P3313" s="4">
        <v>1</v>
      </c>
      <c r="Q3313" s="2" t="s">
        <v>7467</v>
      </c>
      <c r="R3313" s="2" t="s">
        <v>7468</v>
      </c>
      <c r="S3313" s="2" t="s">
        <v>42</v>
      </c>
      <c r="T3313" s="2" t="s">
        <v>43</v>
      </c>
      <c r="U3313" s="2" t="s">
        <v>44</v>
      </c>
      <c r="V3313" s="2" t="s">
        <v>1657</v>
      </c>
      <c r="W3313" s="4">
        <v>17</v>
      </c>
      <c r="X3313" s="5">
        <v>15</v>
      </c>
      <c r="Y3313" s="5">
        <v>14</v>
      </c>
      <c r="Z3313" s="6">
        <v>45140</v>
      </c>
      <c r="AA3313" s="2" t="s">
        <v>46</v>
      </c>
    </row>
    <row r="3314" spans="1:27" x14ac:dyDescent="0.25">
      <c r="A3314" s="2" t="s">
        <v>853</v>
      </c>
      <c r="B3314" s="2" t="s">
        <v>4084</v>
      </c>
      <c r="C3314" s="2" t="s">
        <v>4085</v>
      </c>
      <c r="D3314" s="2" t="s">
        <v>853</v>
      </c>
      <c r="E3314" s="2" t="s">
        <v>2552</v>
      </c>
      <c r="F3314" s="2" t="s">
        <v>16795</v>
      </c>
      <c r="G3314" s="2" t="s">
        <v>16796</v>
      </c>
      <c r="H3314" s="2" t="s">
        <v>16797</v>
      </c>
      <c r="I3314" s="3"/>
      <c r="J3314" s="2" t="s">
        <v>16469</v>
      </c>
      <c r="K3314" s="2" t="s">
        <v>16470</v>
      </c>
      <c r="L3314" s="2" t="str">
        <f t="shared" si="29"/>
        <v>Sterilizing Units, Liquid</v>
      </c>
      <c r="M3314" s="2">
        <v>2890</v>
      </c>
      <c r="N3314" s="2" t="s">
        <v>16471</v>
      </c>
      <c r="O3314" s="2" t="s">
        <v>16759</v>
      </c>
      <c r="P3314" s="4">
        <v>1</v>
      </c>
      <c r="Q3314" s="2" t="s">
        <v>2556</v>
      </c>
      <c r="R3314" s="2" t="s">
        <v>2557</v>
      </c>
      <c r="S3314" s="2" t="s">
        <v>42</v>
      </c>
      <c r="T3314" s="2" t="s">
        <v>43</v>
      </c>
      <c r="U3314" s="2" t="s">
        <v>2558</v>
      </c>
      <c r="V3314" s="2" t="s">
        <v>2559</v>
      </c>
      <c r="W3314" s="4">
        <v>31</v>
      </c>
      <c r="X3314" s="5">
        <v>15</v>
      </c>
      <c r="Y3314" s="5">
        <v>12</v>
      </c>
      <c r="Z3314" s="6">
        <v>44714</v>
      </c>
      <c r="AA3314" s="2" t="s">
        <v>46</v>
      </c>
    </row>
    <row r="3315" spans="1:27" x14ac:dyDescent="0.25">
      <c r="A3315" s="2" t="s">
        <v>853</v>
      </c>
      <c r="B3315" s="2" t="s">
        <v>2550</v>
      </c>
      <c r="C3315" s="2" t="s">
        <v>2551</v>
      </c>
      <c r="D3315" s="2" t="s">
        <v>853</v>
      </c>
      <c r="E3315" s="2" t="s">
        <v>2552</v>
      </c>
      <c r="F3315" s="2" t="s">
        <v>16798</v>
      </c>
      <c r="G3315" s="2" t="s">
        <v>16799</v>
      </c>
      <c r="H3315" s="2" t="s">
        <v>16800</v>
      </c>
      <c r="I3315" s="3"/>
      <c r="J3315" s="2" t="s">
        <v>16469</v>
      </c>
      <c r="K3315" s="2" t="s">
        <v>16470</v>
      </c>
      <c r="L3315" s="2" t="str">
        <f t="shared" si="29"/>
        <v>Sterilizing Units, Liquid</v>
      </c>
      <c r="M3315" s="2">
        <v>2892</v>
      </c>
      <c r="N3315" s="2" t="s">
        <v>16471</v>
      </c>
      <c r="O3315" s="2" t="s">
        <v>16759</v>
      </c>
      <c r="P3315" s="4">
        <v>1</v>
      </c>
      <c r="Q3315" s="2" t="s">
        <v>2556</v>
      </c>
      <c r="R3315" s="2" t="s">
        <v>2557</v>
      </c>
      <c r="S3315" s="2" t="s">
        <v>42</v>
      </c>
      <c r="T3315" s="2" t="s">
        <v>43</v>
      </c>
      <c r="U3315" s="2" t="s">
        <v>2558</v>
      </c>
      <c r="V3315" s="2" t="s">
        <v>2559</v>
      </c>
      <c r="W3315" s="4">
        <v>17</v>
      </c>
      <c r="X3315" s="5">
        <v>15</v>
      </c>
      <c r="Y3315" s="5">
        <v>14</v>
      </c>
      <c r="Z3315" s="6">
        <v>45148</v>
      </c>
      <c r="AA3315" s="2" t="s">
        <v>46</v>
      </c>
    </row>
    <row r="3316" spans="1:27" x14ac:dyDescent="0.25">
      <c r="A3316" s="2" t="s">
        <v>853</v>
      </c>
      <c r="B3316" s="2" t="s">
        <v>2550</v>
      </c>
      <c r="C3316" s="2" t="s">
        <v>2551</v>
      </c>
      <c r="D3316" s="2" t="s">
        <v>853</v>
      </c>
      <c r="E3316" s="2" t="s">
        <v>2552</v>
      </c>
      <c r="F3316" s="2" t="s">
        <v>16801</v>
      </c>
      <c r="G3316" s="2" t="s">
        <v>16802</v>
      </c>
      <c r="H3316" s="2" t="s">
        <v>16803</v>
      </c>
      <c r="I3316" s="3"/>
      <c r="J3316" s="2" t="s">
        <v>16469</v>
      </c>
      <c r="K3316" s="2" t="s">
        <v>16470</v>
      </c>
      <c r="L3316" s="2" t="str">
        <f t="shared" si="29"/>
        <v>Sterilizing Units, Liquid</v>
      </c>
      <c r="M3316" s="2">
        <v>2893</v>
      </c>
      <c r="N3316" s="2" t="s">
        <v>16471</v>
      </c>
      <c r="O3316" s="2" t="s">
        <v>16759</v>
      </c>
      <c r="P3316" s="4">
        <v>1</v>
      </c>
      <c r="Q3316" s="2" t="s">
        <v>2556</v>
      </c>
      <c r="R3316" s="2" t="s">
        <v>2557</v>
      </c>
      <c r="S3316" s="2" t="s">
        <v>42</v>
      </c>
      <c r="T3316" s="2" t="s">
        <v>43</v>
      </c>
      <c r="U3316" s="2" t="s">
        <v>2558</v>
      </c>
      <c r="V3316" s="2" t="s">
        <v>2559</v>
      </c>
      <c r="W3316" s="4">
        <v>17</v>
      </c>
      <c r="X3316" s="5">
        <v>15</v>
      </c>
      <c r="Y3316" s="5">
        <v>14</v>
      </c>
      <c r="Z3316" s="6">
        <v>45148</v>
      </c>
      <c r="AA3316" s="2" t="s">
        <v>46</v>
      </c>
    </row>
    <row r="3317" spans="1:27" ht="22.5" x14ac:dyDescent="0.25">
      <c r="A3317" s="2" t="s">
        <v>452</v>
      </c>
      <c r="B3317" s="2" t="s">
        <v>845</v>
      </c>
      <c r="C3317" s="2" t="s">
        <v>693</v>
      </c>
      <c r="D3317" s="2" t="s">
        <v>452</v>
      </c>
      <c r="E3317" s="2" t="s">
        <v>2436</v>
      </c>
      <c r="F3317" s="2" t="s">
        <v>16804</v>
      </c>
      <c r="G3317" s="2" t="s">
        <v>16805</v>
      </c>
      <c r="H3317" s="2" t="s">
        <v>16806</v>
      </c>
      <c r="I3317" s="3"/>
      <c r="J3317" s="2" t="s">
        <v>16469</v>
      </c>
      <c r="K3317" s="2" t="s">
        <v>16470</v>
      </c>
      <c r="L3317" s="2" t="str">
        <f t="shared" si="29"/>
        <v>Sterilizing Units, Liquid</v>
      </c>
      <c r="M3317" s="2">
        <v>2898</v>
      </c>
      <c r="N3317" s="2" t="s">
        <v>16471</v>
      </c>
      <c r="O3317" s="2" t="s">
        <v>16759</v>
      </c>
      <c r="P3317" s="4">
        <v>1</v>
      </c>
      <c r="Q3317" s="2" t="s">
        <v>7539</v>
      </c>
      <c r="R3317" s="2" t="s">
        <v>7540</v>
      </c>
      <c r="S3317" s="2" t="s">
        <v>8078</v>
      </c>
      <c r="T3317" s="2" t="s">
        <v>43</v>
      </c>
      <c r="U3317" s="2" t="s">
        <v>256</v>
      </c>
      <c r="V3317" s="2" t="s">
        <v>257</v>
      </c>
      <c r="W3317" s="4">
        <v>10</v>
      </c>
      <c r="X3317" s="5">
        <v>5</v>
      </c>
      <c r="Y3317" s="5">
        <v>4</v>
      </c>
      <c r="Z3317" s="6">
        <v>45363</v>
      </c>
      <c r="AA3317" s="2" t="s">
        <v>46</v>
      </c>
    </row>
    <row r="3318" spans="1:27" ht="22.5" x14ac:dyDescent="0.25">
      <c r="A3318" s="2" t="s">
        <v>1446</v>
      </c>
      <c r="B3318" s="2" t="s">
        <v>504</v>
      </c>
      <c r="C3318" s="2" t="s">
        <v>505</v>
      </c>
      <c r="D3318" s="2" t="s">
        <v>1446</v>
      </c>
      <c r="E3318" s="2" t="s">
        <v>2373</v>
      </c>
      <c r="F3318" s="2" t="s">
        <v>16807</v>
      </c>
      <c r="G3318" s="2" t="s">
        <v>16808</v>
      </c>
      <c r="H3318" s="2" t="s">
        <v>16809</v>
      </c>
      <c r="I3318" s="2" t="s">
        <v>16810</v>
      </c>
      <c r="J3318" s="2" t="s">
        <v>16469</v>
      </c>
      <c r="K3318" s="2" t="s">
        <v>16470</v>
      </c>
      <c r="L3318" s="2" t="str">
        <f t="shared" si="29"/>
        <v>Sterilizing Units, Liquid</v>
      </c>
      <c r="M3318" s="2">
        <v>2901</v>
      </c>
      <c r="N3318" s="2" t="s">
        <v>16471</v>
      </c>
      <c r="O3318" s="2" t="s">
        <v>16759</v>
      </c>
      <c r="P3318" s="4">
        <v>1</v>
      </c>
      <c r="Q3318" s="2" t="s">
        <v>9452</v>
      </c>
      <c r="R3318" s="2" t="s">
        <v>9453</v>
      </c>
      <c r="S3318" s="2" t="s">
        <v>8469</v>
      </c>
      <c r="T3318" s="2" t="s">
        <v>43</v>
      </c>
      <c r="U3318" s="2" t="s">
        <v>599</v>
      </c>
      <c r="V3318" s="2" t="s">
        <v>7107</v>
      </c>
      <c r="W3318" s="4">
        <v>52</v>
      </c>
      <c r="X3318" s="5">
        <v>15</v>
      </c>
      <c r="Y3318" s="5">
        <v>11</v>
      </c>
      <c r="Z3318" s="6">
        <v>44096</v>
      </c>
      <c r="AA3318" s="2" t="s">
        <v>46</v>
      </c>
    </row>
    <row r="3319" spans="1:27" ht="22.5" x14ac:dyDescent="0.25">
      <c r="A3319" s="2" t="s">
        <v>1446</v>
      </c>
      <c r="B3319" s="2" t="s">
        <v>2584</v>
      </c>
      <c r="C3319" s="2" t="s">
        <v>2585</v>
      </c>
      <c r="D3319" s="2" t="s">
        <v>1446</v>
      </c>
      <c r="E3319" s="2" t="s">
        <v>2436</v>
      </c>
      <c r="F3319" s="2" t="s">
        <v>16811</v>
      </c>
      <c r="G3319" s="2" t="s">
        <v>16812</v>
      </c>
      <c r="H3319" s="2" t="s">
        <v>16813</v>
      </c>
      <c r="I3319" s="2" t="s">
        <v>16814</v>
      </c>
      <c r="J3319" s="2" t="s">
        <v>16469</v>
      </c>
      <c r="K3319" s="2" t="s">
        <v>16470</v>
      </c>
      <c r="L3319" s="2" t="str">
        <f t="shared" si="29"/>
        <v>Sterilizing Units, Liquid</v>
      </c>
      <c r="M3319" s="2">
        <v>2903</v>
      </c>
      <c r="N3319" s="2" t="s">
        <v>16471</v>
      </c>
      <c r="O3319" s="2" t="s">
        <v>16759</v>
      </c>
      <c r="P3319" s="4">
        <v>1</v>
      </c>
      <c r="Q3319" s="2" t="s">
        <v>8088</v>
      </c>
      <c r="R3319" s="2" t="s">
        <v>8089</v>
      </c>
      <c r="S3319" s="2" t="s">
        <v>16815</v>
      </c>
      <c r="T3319" s="2" t="s">
        <v>43</v>
      </c>
      <c r="U3319" s="2" t="s">
        <v>599</v>
      </c>
      <c r="V3319" s="2" t="s">
        <v>7107</v>
      </c>
      <c r="W3319" s="4">
        <v>57</v>
      </c>
      <c r="X3319" s="5">
        <v>15</v>
      </c>
      <c r="Y3319" s="5">
        <v>10</v>
      </c>
      <c r="Z3319" s="6">
        <v>43948</v>
      </c>
      <c r="AA3319" s="2" t="s">
        <v>46</v>
      </c>
    </row>
    <row r="3320" spans="1:27" ht="22.5" x14ac:dyDescent="0.25">
      <c r="A3320" s="2" t="s">
        <v>1446</v>
      </c>
      <c r="B3320" s="2" t="s">
        <v>2550</v>
      </c>
      <c r="C3320" s="2" t="s">
        <v>2551</v>
      </c>
      <c r="D3320" s="2" t="s">
        <v>1446</v>
      </c>
      <c r="E3320" s="2" t="s">
        <v>1522</v>
      </c>
      <c r="F3320" s="2" t="s">
        <v>16816</v>
      </c>
      <c r="G3320" s="2" t="s">
        <v>16817</v>
      </c>
      <c r="H3320" s="2" t="s">
        <v>16818</v>
      </c>
      <c r="I3320" s="2" t="s">
        <v>16819</v>
      </c>
      <c r="J3320" s="2" t="s">
        <v>16469</v>
      </c>
      <c r="K3320" s="2" t="s">
        <v>16470</v>
      </c>
      <c r="L3320" s="2" t="str">
        <f t="shared" si="29"/>
        <v>Sterilizing Units, Liquid</v>
      </c>
      <c r="M3320" s="2">
        <v>2904</v>
      </c>
      <c r="N3320" s="2" t="s">
        <v>16471</v>
      </c>
      <c r="O3320" s="2" t="s">
        <v>16759</v>
      </c>
      <c r="P3320" s="4">
        <v>1</v>
      </c>
      <c r="Q3320" s="2" t="s">
        <v>2206</v>
      </c>
      <c r="R3320" s="2" t="s">
        <v>2207</v>
      </c>
      <c r="S3320" s="2" t="s">
        <v>42</v>
      </c>
      <c r="T3320" s="2" t="s">
        <v>43</v>
      </c>
      <c r="U3320" s="2" t="s">
        <v>599</v>
      </c>
      <c r="V3320" s="2" t="s">
        <v>7107</v>
      </c>
      <c r="W3320" s="4">
        <v>52</v>
      </c>
      <c r="X3320" s="5">
        <v>15</v>
      </c>
      <c r="Y3320" s="5">
        <v>11</v>
      </c>
      <c r="Z3320" s="6">
        <v>44091</v>
      </c>
      <c r="AA3320" s="2" t="s">
        <v>46</v>
      </c>
    </row>
    <row r="3321" spans="1:27" ht="22.5" x14ac:dyDescent="0.25">
      <c r="A3321" s="2" t="s">
        <v>1434</v>
      </c>
      <c r="B3321" s="2" t="s">
        <v>845</v>
      </c>
      <c r="C3321" s="2" t="s">
        <v>693</v>
      </c>
      <c r="D3321" s="2" t="s">
        <v>1434</v>
      </c>
      <c r="E3321" s="2" t="s">
        <v>1522</v>
      </c>
      <c r="F3321" s="2" t="s">
        <v>16820</v>
      </c>
      <c r="G3321" s="2" t="s">
        <v>16821</v>
      </c>
      <c r="H3321" s="2" t="s">
        <v>16822</v>
      </c>
      <c r="I3321" s="3"/>
      <c r="J3321" s="2" t="s">
        <v>16469</v>
      </c>
      <c r="K3321" s="2" t="s">
        <v>16470</v>
      </c>
      <c r="L3321" s="2" t="str">
        <f t="shared" si="29"/>
        <v>Sterilizing Units, Liquid</v>
      </c>
      <c r="M3321" s="2">
        <v>2907</v>
      </c>
      <c r="N3321" s="2" t="s">
        <v>16471</v>
      </c>
      <c r="O3321" s="2" t="s">
        <v>16759</v>
      </c>
      <c r="P3321" s="4">
        <v>1</v>
      </c>
      <c r="Q3321" s="2" t="s">
        <v>3292</v>
      </c>
      <c r="R3321" s="2" t="s">
        <v>3293</v>
      </c>
      <c r="S3321" s="2" t="s">
        <v>693</v>
      </c>
      <c r="T3321" s="2" t="s">
        <v>43</v>
      </c>
      <c r="U3321" s="2" t="s">
        <v>218</v>
      </c>
      <c r="V3321" s="2" t="s">
        <v>2997</v>
      </c>
      <c r="W3321" s="4">
        <v>9</v>
      </c>
      <c r="X3321" s="5">
        <v>5</v>
      </c>
      <c r="Y3321" s="5">
        <v>4</v>
      </c>
      <c r="Z3321" s="6">
        <v>45392</v>
      </c>
      <c r="AA3321" s="2" t="s">
        <v>46</v>
      </c>
    </row>
    <row r="3322" spans="1:27" ht="22.5" x14ac:dyDescent="0.25">
      <c r="A3322" s="2" t="s">
        <v>1460</v>
      </c>
      <c r="B3322" s="2" t="s">
        <v>2550</v>
      </c>
      <c r="C3322" s="2" t="s">
        <v>2551</v>
      </c>
      <c r="D3322" s="2" t="s">
        <v>1460</v>
      </c>
      <c r="E3322" s="2" t="s">
        <v>1797</v>
      </c>
      <c r="F3322" s="2" t="s">
        <v>16823</v>
      </c>
      <c r="G3322" s="2" t="s">
        <v>16824</v>
      </c>
      <c r="H3322" s="2" t="s">
        <v>16825</v>
      </c>
      <c r="I3322" s="2" t="s">
        <v>16826</v>
      </c>
      <c r="J3322" s="2" t="s">
        <v>16469</v>
      </c>
      <c r="K3322" s="2" t="s">
        <v>16470</v>
      </c>
      <c r="L3322" s="2" t="str">
        <f t="shared" si="29"/>
        <v>Sterilizing Units, Liquid</v>
      </c>
      <c r="M3322" s="2">
        <v>2908</v>
      </c>
      <c r="N3322" s="2" t="s">
        <v>16471</v>
      </c>
      <c r="O3322" s="2" t="s">
        <v>16759</v>
      </c>
      <c r="P3322" s="4">
        <v>1</v>
      </c>
      <c r="Q3322" s="2" t="s">
        <v>1802</v>
      </c>
      <c r="R3322" s="2" t="s">
        <v>1803</v>
      </c>
      <c r="S3322" s="2" t="s">
        <v>42</v>
      </c>
      <c r="T3322" s="2" t="s">
        <v>43</v>
      </c>
      <c r="U3322" s="2" t="s">
        <v>3499</v>
      </c>
      <c r="V3322" s="2" t="s">
        <v>10372</v>
      </c>
      <c r="W3322" s="4">
        <v>51</v>
      </c>
      <c r="X3322" s="5">
        <v>15</v>
      </c>
      <c r="Y3322" s="5">
        <v>11</v>
      </c>
      <c r="Z3322" s="6">
        <v>44131</v>
      </c>
      <c r="AA3322" s="2" t="s">
        <v>46</v>
      </c>
    </row>
    <row r="3323" spans="1:27" ht="22.5" x14ac:dyDescent="0.25">
      <c r="A3323" s="2" t="s">
        <v>1460</v>
      </c>
      <c r="B3323" s="2" t="s">
        <v>2550</v>
      </c>
      <c r="C3323" s="2" t="s">
        <v>2551</v>
      </c>
      <c r="D3323" s="2" t="s">
        <v>1460</v>
      </c>
      <c r="E3323" s="2" t="s">
        <v>1797</v>
      </c>
      <c r="F3323" s="2" t="s">
        <v>16827</v>
      </c>
      <c r="G3323" s="2" t="s">
        <v>16828</v>
      </c>
      <c r="H3323" s="2" t="s">
        <v>16829</v>
      </c>
      <c r="I3323" s="2" t="s">
        <v>16830</v>
      </c>
      <c r="J3323" s="2" t="s">
        <v>16469</v>
      </c>
      <c r="K3323" s="2" t="s">
        <v>16470</v>
      </c>
      <c r="L3323" s="2" t="str">
        <f t="shared" si="29"/>
        <v>Sterilizing Units, Liquid</v>
      </c>
      <c r="M3323" s="2">
        <v>2909</v>
      </c>
      <c r="N3323" s="2" t="s">
        <v>16471</v>
      </c>
      <c r="O3323" s="2" t="s">
        <v>16759</v>
      </c>
      <c r="P3323" s="4">
        <v>1</v>
      </c>
      <c r="Q3323" s="2" t="s">
        <v>1802</v>
      </c>
      <c r="R3323" s="2" t="s">
        <v>1803</v>
      </c>
      <c r="S3323" s="2" t="s">
        <v>42</v>
      </c>
      <c r="T3323" s="2" t="s">
        <v>43</v>
      </c>
      <c r="U3323" s="2" t="s">
        <v>3499</v>
      </c>
      <c r="V3323" s="2" t="s">
        <v>10372</v>
      </c>
      <c r="W3323" s="4">
        <v>51</v>
      </c>
      <c r="X3323" s="5">
        <v>15</v>
      </c>
      <c r="Y3323" s="5">
        <v>11</v>
      </c>
      <c r="Z3323" s="6">
        <v>44131</v>
      </c>
      <c r="AA3323" s="2" t="s">
        <v>46</v>
      </c>
    </row>
    <row r="3324" spans="1:27" ht="22.5" x14ac:dyDescent="0.25">
      <c r="A3324" s="2" t="s">
        <v>1460</v>
      </c>
      <c r="B3324" s="2" t="s">
        <v>2550</v>
      </c>
      <c r="C3324" s="2" t="s">
        <v>2551</v>
      </c>
      <c r="D3324" s="2" t="s">
        <v>1460</v>
      </c>
      <c r="E3324" s="2" t="s">
        <v>1797</v>
      </c>
      <c r="F3324" s="2" t="s">
        <v>16831</v>
      </c>
      <c r="G3324" s="2" t="s">
        <v>16832</v>
      </c>
      <c r="H3324" s="2" t="s">
        <v>16833</v>
      </c>
      <c r="I3324" s="2" t="s">
        <v>16834</v>
      </c>
      <c r="J3324" s="2" t="s">
        <v>16469</v>
      </c>
      <c r="K3324" s="2" t="s">
        <v>16470</v>
      </c>
      <c r="L3324" s="2" t="str">
        <f t="shared" si="29"/>
        <v>Sterilizing Units, Liquid</v>
      </c>
      <c r="M3324" s="2">
        <v>2910</v>
      </c>
      <c r="N3324" s="2" t="s">
        <v>16471</v>
      </c>
      <c r="O3324" s="2" t="s">
        <v>16759</v>
      </c>
      <c r="P3324" s="4">
        <v>1</v>
      </c>
      <c r="Q3324" s="2" t="s">
        <v>1802</v>
      </c>
      <c r="R3324" s="2" t="s">
        <v>1803</v>
      </c>
      <c r="S3324" s="2" t="s">
        <v>42</v>
      </c>
      <c r="T3324" s="2" t="s">
        <v>43</v>
      </c>
      <c r="U3324" s="2" t="s">
        <v>3499</v>
      </c>
      <c r="V3324" s="2" t="s">
        <v>10372</v>
      </c>
      <c r="W3324" s="4">
        <v>51</v>
      </c>
      <c r="X3324" s="5">
        <v>15</v>
      </c>
      <c r="Y3324" s="5">
        <v>11</v>
      </c>
      <c r="Z3324" s="6">
        <v>44131</v>
      </c>
      <c r="AA3324" s="2" t="s">
        <v>46</v>
      </c>
    </row>
    <row r="3325" spans="1:27" ht="22.5" x14ac:dyDescent="0.25">
      <c r="A3325" s="2" t="s">
        <v>1460</v>
      </c>
      <c r="B3325" s="2" t="s">
        <v>8937</v>
      </c>
      <c r="C3325" s="2" t="s">
        <v>8938</v>
      </c>
      <c r="D3325" s="2" t="s">
        <v>1460</v>
      </c>
      <c r="E3325" s="2" t="s">
        <v>16835</v>
      </c>
      <c r="F3325" s="2" t="s">
        <v>16836</v>
      </c>
      <c r="G3325" s="2" t="s">
        <v>16837</v>
      </c>
      <c r="H3325" s="2" t="s">
        <v>16838</v>
      </c>
      <c r="I3325" s="2" t="s">
        <v>16839</v>
      </c>
      <c r="J3325" s="2" t="s">
        <v>16469</v>
      </c>
      <c r="K3325" s="2" t="s">
        <v>16470</v>
      </c>
      <c r="L3325" s="2" t="str">
        <f t="shared" si="29"/>
        <v>Sterilizing Units, Liquid</v>
      </c>
      <c r="M3325" s="2">
        <v>2911</v>
      </c>
      <c r="N3325" s="2" t="s">
        <v>16471</v>
      </c>
      <c r="O3325" s="2" t="s">
        <v>16759</v>
      </c>
      <c r="P3325" s="4">
        <v>1</v>
      </c>
      <c r="Q3325" s="2" t="s">
        <v>16840</v>
      </c>
      <c r="R3325" s="2" t="s">
        <v>16841</v>
      </c>
      <c r="S3325" s="2" t="s">
        <v>16842</v>
      </c>
      <c r="T3325" s="2" t="s">
        <v>43</v>
      </c>
      <c r="U3325" s="2" t="s">
        <v>3499</v>
      </c>
      <c r="V3325" s="2" t="s">
        <v>10372</v>
      </c>
      <c r="W3325" s="4">
        <v>55</v>
      </c>
      <c r="X3325" s="5">
        <v>15</v>
      </c>
      <c r="Y3325" s="5">
        <v>10</v>
      </c>
      <c r="Z3325" s="6">
        <v>43998</v>
      </c>
      <c r="AA3325" s="2" t="s">
        <v>46</v>
      </c>
    </row>
    <row r="3326" spans="1:27" ht="22.5" x14ac:dyDescent="0.25">
      <c r="A3326" s="2" t="s">
        <v>1856</v>
      </c>
      <c r="B3326" s="2" t="s">
        <v>845</v>
      </c>
      <c r="C3326" s="2" t="s">
        <v>693</v>
      </c>
      <c r="D3326" s="2" t="s">
        <v>1856</v>
      </c>
      <c r="E3326" s="2" t="s">
        <v>1522</v>
      </c>
      <c r="F3326" s="2" t="s">
        <v>16843</v>
      </c>
      <c r="G3326" s="2" t="s">
        <v>16844</v>
      </c>
      <c r="H3326" s="2" t="s">
        <v>16845</v>
      </c>
      <c r="I3326" s="3"/>
      <c r="J3326" s="2" t="s">
        <v>16469</v>
      </c>
      <c r="K3326" s="2" t="s">
        <v>16470</v>
      </c>
      <c r="L3326" s="2" t="str">
        <f t="shared" si="29"/>
        <v>Sterilizing Units, Liquid</v>
      </c>
      <c r="M3326" s="2">
        <v>2916</v>
      </c>
      <c r="N3326" s="2" t="s">
        <v>16471</v>
      </c>
      <c r="O3326" s="2" t="s">
        <v>16759</v>
      </c>
      <c r="P3326" s="4">
        <v>1</v>
      </c>
      <c r="Q3326" s="2" t="s">
        <v>3769</v>
      </c>
      <c r="R3326" s="2" t="s">
        <v>3770</v>
      </c>
      <c r="S3326" s="2" t="s">
        <v>10039</v>
      </c>
      <c r="T3326" s="2" t="s">
        <v>43</v>
      </c>
      <c r="U3326" s="2" t="s">
        <v>44</v>
      </c>
      <c r="V3326" s="2" t="s">
        <v>179</v>
      </c>
      <c r="W3326" s="4">
        <v>46</v>
      </c>
      <c r="X3326" s="5">
        <v>5</v>
      </c>
      <c r="Y3326" s="5">
        <v>1</v>
      </c>
      <c r="Z3326" s="6">
        <v>44263</v>
      </c>
      <c r="AA3326" s="2" t="s">
        <v>46</v>
      </c>
    </row>
    <row r="3327" spans="1:27" ht="22.5" x14ac:dyDescent="0.25">
      <c r="A3327" s="2" t="s">
        <v>390</v>
      </c>
      <c r="B3327" s="2" t="s">
        <v>2129</v>
      </c>
      <c r="C3327" s="2" t="s">
        <v>2130</v>
      </c>
      <c r="D3327" s="2" t="s">
        <v>390</v>
      </c>
      <c r="E3327" s="2" t="s">
        <v>2027</v>
      </c>
      <c r="F3327" s="2" t="s">
        <v>16846</v>
      </c>
      <c r="G3327" s="3"/>
      <c r="H3327" s="3"/>
      <c r="I3327" s="3"/>
      <c r="J3327" s="2" t="s">
        <v>16469</v>
      </c>
      <c r="K3327" s="2" t="s">
        <v>16470</v>
      </c>
      <c r="L3327" s="2" t="str">
        <f t="shared" ref="L3327:L3358" si="30">K3327</f>
        <v>Sterilizing Units, Liquid</v>
      </c>
      <c r="M3327" s="2">
        <v>2921</v>
      </c>
      <c r="N3327" s="2" t="s">
        <v>16471</v>
      </c>
      <c r="O3327" s="2" t="s">
        <v>16759</v>
      </c>
      <c r="P3327" s="4">
        <v>1</v>
      </c>
      <c r="Q3327" s="2" t="s">
        <v>2218</v>
      </c>
      <c r="R3327" s="2" t="s">
        <v>2219</v>
      </c>
      <c r="S3327" s="2" t="s">
        <v>42</v>
      </c>
      <c r="T3327" s="2" t="s">
        <v>43</v>
      </c>
      <c r="U3327" s="3"/>
      <c r="V3327" s="3"/>
      <c r="W3327" s="4">
        <v>36</v>
      </c>
      <c r="X3327" s="5">
        <v>15</v>
      </c>
      <c r="Y3327" s="5">
        <v>12</v>
      </c>
      <c r="Z3327" s="6">
        <v>44567</v>
      </c>
      <c r="AA3327" s="2" t="s">
        <v>46</v>
      </c>
    </row>
    <row r="3328" spans="1:27" ht="22.5" x14ac:dyDescent="0.25">
      <c r="A3328" s="2" t="s">
        <v>390</v>
      </c>
      <c r="B3328" s="2" t="s">
        <v>4084</v>
      </c>
      <c r="C3328" s="2" t="s">
        <v>4085</v>
      </c>
      <c r="D3328" s="2" t="s">
        <v>390</v>
      </c>
      <c r="E3328" s="2" t="s">
        <v>4295</v>
      </c>
      <c r="F3328" s="2" t="s">
        <v>16847</v>
      </c>
      <c r="G3328" s="2" t="s">
        <v>16848</v>
      </c>
      <c r="H3328" s="2" t="s">
        <v>16849</v>
      </c>
      <c r="I3328" s="3"/>
      <c r="J3328" s="2" t="s">
        <v>16469</v>
      </c>
      <c r="K3328" s="2" t="s">
        <v>16470</v>
      </c>
      <c r="L3328" s="2" t="str">
        <f t="shared" si="30"/>
        <v>Sterilizing Units, Liquid</v>
      </c>
      <c r="M3328" s="2">
        <v>2922</v>
      </c>
      <c r="N3328" s="2" t="s">
        <v>16471</v>
      </c>
      <c r="O3328" s="2" t="s">
        <v>16759</v>
      </c>
      <c r="P3328" s="4">
        <v>1</v>
      </c>
      <c r="Q3328" s="2" t="s">
        <v>4300</v>
      </c>
      <c r="R3328" s="2" t="s">
        <v>4301</v>
      </c>
      <c r="S3328" s="2" t="s">
        <v>42</v>
      </c>
      <c r="T3328" s="2" t="s">
        <v>43</v>
      </c>
      <c r="U3328" s="2" t="s">
        <v>1256</v>
      </c>
      <c r="V3328" s="2" t="s">
        <v>4247</v>
      </c>
      <c r="W3328" s="4">
        <v>21</v>
      </c>
      <c r="X3328" s="5">
        <v>15</v>
      </c>
      <c r="Y3328" s="5">
        <v>13</v>
      </c>
      <c r="Z3328" s="6">
        <v>45023</v>
      </c>
      <c r="AA3328" s="2" t="s">
        <v>46</v>
      </c>
    </row>
    <row r="3329" spans="1:27" ht="22.5" x14ac:dyDescent="0.25">
      <c r="A3329" s="2" t="s">
        <v>390</v>
      </c>
      <c r="B3329" s="2" t="s">
        <v>2550</v>
      </c>
      <c r="C3329" s="2" t="s">
        <v>2551</v>
      </c>
      <c r="D3329" s="2" t="s">
        <v>390</v>
      </c>
      <c r="E3329" s="2" t="s">
        <v>2436</v>
      </c>
      <c r="F3329" s="2" t="s">
        <v>16850</v>
      </c>
      <c r="G3329" s="2" t="s">
        <v>16851</v>
      </c>
      <c r="H3329" s="2" t="s">
        <v>16852</v>
      </c>
      <c r="I3329" s="2" t="s">
        <v>16853</v>
      </c>
      <c r="J3329" s="2" t="s">
        <v>16469</v>
      </c>
      <c r="K3329" s="2" t="s">
        <v>16470</v>
      </c>
      <c r="L3329" s="2" t="str">
        <f t="shared" si="30"/>
        <v>Sterilizing Units, Liquid</v>
      </c>
      <c r="M3329" s="2">
        <v>2926</v>
      </c>
      <c r="N3329" s="2" t="s">
        <v>16471</v>
      </c>
      <c r="O3329" s="2" t="s">
        <v>16759</v>
      </c>
      <c r="P3329" s="4">
        <v>1</v>
      </c>
      <c r="Q3329" s="2" t="s">
        <v>3409</v>
      </c>
      <c r="R3329" s="2" t="s">
        <v>3410</v>
      </c>
      <c r="S3329" s="2" t="s">
        <v>42</v>
      </c>
      <c r="T3329" s="2" t="s">
        <v>43</v>
      </c>
      <c r="U3329" s="2" t="s">
        <v>1256</v>
      </c>
      <c r="V3329" s="2" t="s">
        <v>4247</v>
      </c>
      <c r="W3329" s="4">
        <v>22</v>
      </c>
      <c r="X3329" s="5">
        <v>15</v>
      </c>
      <c r="Y3329" s="5">
        <v>13</v>
      </c>
      <c r="Z3329" s="6">
        <v>45015</v>
      </c>
      <c r="AA3329" s="2" t="s">
        <v>46</v>
      </c>
    </row>
    <row r="3330" spans="1:27" ht="22.5" x14ac:dyDescent="0.25">
      <c r="A3330" s="2" t="s">
        <v>390</v>
      </c>
      <c r="B3330" s="2" t="s">
        <v>2550</v>
      </c>
      <c r="C3330" s="2" t="s">
        <v>2551</v>
      </c>
      <c r="D3330" s="2" t="s">
        <v>390</v>
      </c>
      <c r="E3330" s="2" t="s">
        <v>2436</v>
      </c>
      <c r="F3330" s="2" t="s">
        <v>16854</v>
      </c>
      <c r="G3330" s="2" t="s">
        <v>16855</v>
      </c>
      <c r="H3330" s="2" t="s">
        <v>16856</v>
      </c>
      <c r="I3330" s="2" t="s">
        <v>16857</v>
      </c>
      <c r="J3330" s="2" t="s">
        <v>16469</v>
      </c>
      <c r="K3330" s="2" t="s">
        <v>16470</v>
      </c>
      <c r="L3330" s="2" t="str">
        <f t="shared" si="30"/>
        <v>Sterilizing Units, Liquid</v>
      </c>
      <c r="M3330" s="2">
        <v>2927</v>
      </c>
      <c r="N3330" s="2" t="s">
        <v>16471</v>
      </c>
      <c r="O3330" s="2" t="s">
        <v>16759</v>
      </c>
      <c r="P3330" s="4">
        <v>1</v>
      </c>
      <c r="Q3330" s="2" t="s">
        <v>3409</v>
      </c>
      <c r="R3330" s="2" t="s">
        <v>3410</v>
      </c>
      <c r="S3330" s="2" t="s">
        <v>42</v>
      </c>
      <c r="T3330" s="2" t="s">
        <v>43</v>
      </c>
      <c r="U3330" s="2" t="s">
        <v>1256</v>
      </c>
      <c r="V3330" s="2" t="s">
        <v>4247</v>
      </c>
      <c r="W3330" s="4">
        <v>22</v>
      </c>
      <c r="X3330" s="5">
        <v>15</v>
      </c>
      <c r="Y3330" s="5">
        <v>13</v>
      </c>
      <c r="Z3330" s="6">
        <v>45015</v>
      </c>
      <c r="AA3330" s="2" t="s">
        <v>46</v>
      </c>
    </row>
    <row r="3331" spans="1:27" ht="22.5" x14ac:dyDescent="0.25">
      <c r="A3331" s="2" t="s">
        <v>390</v>
      </c>
      <c r="B3331" s="2" t="s">
        <v>2550</v>
      </c>
      <c r="C3331" s="2" t="s">
        <v>2551</v>
      </c>
      <c r="D3331" s="2" t="s">
        <v>390</v>
      </c>
      <c r="E3331" s="2" t="s">
        <v>2436</v>
      </c>
      <c r="F3331" s="2" t="s">
        <v>16858</v>
      </c>
      <c r="G3331" s="2" t="s">
        <v>16859</v>
      </c>
      <c r="H3331" s="2" t="s">
        <v>16860</v>
      </c>
      <c r="I3331" s="2" t="s">
        <v>16861</v>
      </c>
      <c r="J3331" s="2" t="s">
        <v>16469</v>
      </c>
      <c r="K3331" s="2" t="s">
        <v>16470</v>
      </c>
      <c r="L3331" s="2" t="str">
        <f t="shared" si="30"/>
        <v>Sterilizing Units, Liquid</v>
      </c>
      <c r="M3331" s="2">
        <v>2928</v>
      </c>
      <c r="N3331" s="2" t="s">
        <v>16471</v>
      </c>
      <c r="O3331" s="2" t="s">
        <v>16759</v>
      </c>
      <c r="P3331" s="4">
        <v>1</v>
      </c>
      <c r="Q3331" s="2" t="s">
        <v>3409</v>
      </c>
      <c r="R3331" s="2" t="s">
        <v>3410</v>
      </c>
      <c r="S3331" s="2" t="s">
        <v>42</v>
      </c>
      <c r="T3331" s="2" t="s">
        <v>43</v>
      </c>
      <c r="U3331" s="2" t="s">
        <v>1256</v>
      </c>
      <c r="V3331" s="2" t="s">
        <v>4247</v>
      </c>
      <c r="W3331" s="4">
        <v>22</v>
      </c>
      <c r="X3331" s="5">
        <v>15</v>
      </c>
      <c r="Y3331" s="5">
        <v>13</v>
      </c>
      <c r="Z3331" s="6">
        <v>45015</v>
      </c>
      <c r="AA3331" s="2" t="s">
        <v>46</v>
      </c>
    </row>
    <row r="3332" spans="1:27" ht="22.5" x14ac:dyDescent="0.25">
      <c r="A3332" s="2" t="s">
        <v>390</v>
      </c>
      <c r="B3332" s="2" t="s">
        <v>2550</v>
      </c>
      <c r="C3332" s="2" t="s">
        <v>2551</v>
      </c>
      <c r="D3332" s="2" t="s">
        <v>390</v>
      </c>
      <c r="E3332" s="2" t="s">
        <v>2436</v>
      </c>
      <c r="F3332" s="2" t="s">
        <v>16862</v>
      </c>
      <c r="G3332" s="2" t="s">
        <v>16863</v>
      </c>
      <c r="H3332" s="2" t="s">
        <v>16864</v>
      </c>
      <c r="I3332" s="2" t="s">
        <v>16865</v>
      </c>
      <c r="J3332" s="2" t="s">
        <v>16469</v>
      </c>
      <c r="K3332" s="2" t="s">
        <v>16470</v>
      </c>
      <c r="L3332" s="2" t="str">
        <f t="shared" si="30"/>
        <v>Sterilizing Units, Liquid</v>
      </c>
      <c r="M3332" s="2">
        <v>2929</v>
      </c>
      <c r="N3332" s="2" t="s">
        <v>16471</v>
      </c>
      <c r="O3332" s="2" t="s">
        <v>16759</v>
      </c>
      <c r="P3332" s="4">
        <v>1</v>
      </c>
      <c r="Q3332" s="2" t="s">
        <v>3409</v>
      </c>
      <c r="R3332" s="2" t="s">
        <v>3410</v>
      </c>
      <c r="S3332" s="2" t="s">
        <v>42</v>
      </c>
      <c r="T3332" s="2" t="s">
        <v>43</v>
      </c>
      <c r="U3332" s="2" t="s">
        <v>1256</v>
      </c>
      <c r="V3332" s="2" t="s">
        <v>4247</v>
      </c>
      <c r="W3332" s="4">
        <v>22</v>
      </c>
      <c r="X3332" s="5">
        <v>15</v>
      </c>
      <c r="Y3332" s="5">
        <v>13</v>
      </c>
      <c r="Z3332" s="6">
        <v>45015</v>
      </c>
      <c r="AA3332" s="2" t="s">
        <v>46</v>
      </c>
    </row>
    <row r="3333" spans="1:27" ht="22.5" x14ac:dyDescent="0.25">
      <c r="A3333" s="2" t="s">
        <v>390</v>
      </c>
      <c r="B3333" s="2" t="s">
        <v>4293</v>
      </c>
      <c r="C3333" s="2" t="s">
        <v>4294</v>
      </c>
      <c r="D3333" s="2" t="s">
        <v>390</v>
      </c>
      <c r="E3333" s="2" t="s">
        <v>4295</v>
      </c>
      <c r="F3333" s="2" t="s">
        <v>16866</v>
      </c>
      <c r="G3333" s="2" t="s">
        <v>16867</v>
      </c>
      <c r="H3333" s="2" t="s">
        <v>16868</v>
      </c>
      <c r="I3333" s="3"/>
      <c r="J3333" s="2" t="s">
        <v>16469</v>
      </c>
      <c r="K3333" s="2" t="s">
        <v>16470</v>
      </c>
      <c r="L3333" s="2" t="str">
        <f t="shared" si="30"/>
        <v>Sterilizing Units, Liquid</v>
      </c>
      <c r="M3333" s="2">
        <v>2930</v>
      </c>
      <c r="N3333" s="2" t="s">
        <v>16471</v>
      </c>
      <c r="O3333" s="2" t="s">
        <v>16759</v>
      </c>
      <c r="P3333" s="4">
        <v>1</v>
      </c>
      <c r="Q3333" s="2" t="s">
        <v>4300</v>
      </c>
      <c r="R3333" s="2" t="s">
        <v>4301</v>
      </c>
      <c r="S3333" s="2" t="s">
        <v>42</v>
      </c>
      <c r="T3333" s="2" t="s">
        <v>43</v>
      </c>
      <c r="U3333" s="2" t="s">
        <v>1256</v>
      </c>
      <c r="V3333" s="2" t="s">
        <v>3021</v>
      </c>
      <c r="W3333" s="4">
        <v>35</v>
      </c>
      <c r="X3333" s="5">
        <v>15</v>
      </c>
      <c r="Y3333" s="5">
        <v>12</v>
      </c>
      <c r="Z3333" s="6">
        <v>44621</v>
      </c>
      <c r="AA3333" s="2" t="s">
        <v>46</v>
      </c>
    </row>
    <row r="3334" spans="1:27" ht="22.5" x14ac:dyDescent="0.25">
      <c r="A3334" s="2" t="s">
        <v>390</v>
      </c>
      <c r="B3334" s="2" t="s">
        <v>8790</v>
      </c>
      <c r="C3334" s="2" t="s">
        <v>8791</v>
      </c>
      <c r="D3334" s="2" t="s">
        <v>390</v>
      </c>
      <c r="E3334" s="2" t="s">
        <v>8764</v>
      </c>
      <c r="F3334" s="2" t="s">
        <v>16869</v>
      </c>
      <c r="G3334" s="2" t="s">
        <v>16870</v>
      </c>
      <c r="H3334" s="2" t="s">
        <v>16871</v>
      </c>
      <c r="I3334" s="3"/>
      <c r="J3334" s="2" t="s">
        <v>16469</v>
      </c>
      <c r="K3334" s="2" t="s">
        <v>16470</v>
      </c>
      <c r="L3334" s="2" t="str">
        <f t="shared" si="30"/>
        <v>Sterilizing Units, Liquid</v>
      </c>
      <c r="M3334" s="2">
        <v>2932</v>
      </c>
      <c r="N3334" s="2" t="s">
        <v>16471</v>
      </c>
      <c r="O3334" s="2" t="s">
        <v>16759</v>
      </c>
      <c r="P3334" s="4">
        <v>1</v>
      </c>
      <c r="Q3334" s="2" t="s">
        <v>8925</v>
      </c>
      <c r="R3334" s="2" t="s">
        <v>8926</v>
      </c>
      <c r="S3334" s="2" t="s">
        <v>42</v>
      </c>
      <c r="T3334" s="2" t="s">
        <v>43</v>
      </c>
      <c r="U3334" s="2" t="s">
        <v>44</v>
      </c>
      <c r="V3334" s="2" t="s">
        <v>179</v>
      </c>
      <c r="W3334" s="4">
        <v>11</v>
      </c>
      <c r="X3334" s="5">
        <v>15</v>
      </c>
      <c r="Y3334" s="5">
        <v>14</v>
      </c>
      <c r="Z3334" s="6">
        <v>45344</v>
      </c>
      <c r="AA3334" s="2" t="s">
        <v>46</v>
      </c>
    </row>
    <row r="3335" spans="1:27" ht="22.5" x14ac:dyDescent="0.25">
      <c r="A3335" s="2" t="s">
        <v>390</v>
      </c>
      <c r="B3335" s="2" t="s">
        <v>8790</v>
      </c>
      <c r="C3335" s="2" t="s">
        <v>8791</v>
      </c>
      <c r="D3335" s="2" t="s">
        <v>390</v>
      </c>
      <c r="E3335" s="2" t="s">
        <v>8764</v>
      </c>
      <c r="F3335" s="2" t="s">
        <v>16872</v>
      </c>
      <c r="G3335" s="2" t="s">
        <v>16873</v>
      </c>
      <c r="H3335" s="2" t="s">
        <v>16874</v>
      </c>
      <c r="I3335" s="3"/>
      <c r="J3335" s="2" t="s">
        <v>16469</v>
      </c>
      <c r="K3335" s="2" t="s">
        <v>16470</v>
      </c>
      <c r="L3335" s="2" t="str">
        <f t="shared" si="30"/>
        <v>Sterilizing Units, Liquid</v>
      </c>
      <c r="M3335" s="2">
        <v>2933</v>
      </c>
      <c r="N3335" s="2" t="s">
        <v>16471</v>
      </c>
      <c r="O3335" s="2" t="s">
        <v>16759</v>
      </c>
      <c r="P3335" s="4">
        <v>1</v>
      </c>
      <c r="Q3335" s="2" t="s">
        <v>8925</v>
      </c>
      <c r="R3335" s="2" t="s">
        <v>8926</v>
      </c>
      <c r="S3335" s="2" t="s">
        <v>42</v>
      </c>
      <c r="T3335" s="2" t="s">
        <v>43</v>
      </c>
      <c r="U3335" s="2" t="s">
        <v>44</v>
      </c>
      <c r="V3335" s="2" t="s">
        <v>179</v>
      </c>
      <c r="W3335" s="4">
        <v>11</v>
      </c>
      <c r="X3335" s="5">
        <v>15</v>
      </c>
      <c r="Y3335" s="5">
        <v>14</v>
      </c>
      <c r="Z3335" s="6">
        <v>45344</v>
      </c>
      <c r="AA3335" s="2" t="s">
        <v>46</v>
      </c>
    </row>
    <row r="3336" spans="1:27" ht="22.5" x14ac:dyDescent="0.25">
      <c r="A3336" s="2" t="s">
        <v>829</v>
      </c>
      <c r="B3336" s="2" t="s">
        <v>1483</v>
      </c>
      <c r="C3336" s="2" t="s">
        <v>1484</v>
      </c>
      <c r="D3336" s="2" t="s">
        <v>829</v>
      </c>
      <c r="E3336" s="2" t="s">
        <v>2436</v>
      </c>
      <c r="F3336" s="2" t="s">
        <v>16875</v>
      </c>
      <c r="G3336" s="2" t="s">
        <v>16876</v>
      </c>
      <c r="H3336" s="2" t="s">
        <v>16877</v>
      </c>
      <c r="I3336" s="2" t="s">
        <v>16878</v>
      </c>
      <c r="J3336" s="2" t="s">
        <v>16469</v>
      </c>
      <c r="K3336" s="2" t="s">
        <v>16470</v>
      </c>
      <c r="L3336" s="2" t="str">
        <f t="shared" si="30"/>
        <v>Sterilizing Units, Liquid</v>
      </c>
      <c r="M3336" s="2">
        <v>2936</v>
      </c>
      <c r="N3336" s="2" t="s">
        <v>16471</v>
      </c>
      <c r="O3336" s="2" t="s">
        <v>16759</v>
      </c>
      <c r="P3336" s="4">
        <v>1</v>
      </c>
      <c r="Q3336" s="2" t="s">
        <v>8130</v>
      </c>
      <c r="R3336" s="2" t="s">
        <v>8131</v>
      </c>
      <c r="S3336" s="2" t="s">
        <v>8248</v>
      </c>
      <c r="T3336" s="2" t="s">
        <v>43</v>
      </c>
      <c r="U3336" s="2" t="s">
        <v>44</v>
      </c>
      <c r="V3336" s="2" t="s">
        <v>2280</v>
      </c>
      <c r="W3336" s="4">
        <v>47</v>
      </c>
      <c r="X3336" s="5">
        <v>15</v>
      </c>
      <c r="Y3336" s="5">
        <v>11</v>
      </c>
      <c r="Z3336" s="6">
        <v>44256</v>
      </c>
      <c r="AA3336" s="2" t="s">
        <v>46</v>
      </c>
    </row>
    <row r="3337" spans="1:27" ht="22.5" x14ac:dyDescent="0.25">
      <c r="A3337" s="2" t="s">
        <v>862</v>
      </c>
      <c r="B3337" s="2" t="s">
        <v>1758</v>
      </c>
      <c r="C3337" s="2" t="s">
        <v>1759</v>
      </c>
      <c r="D3337" s="2" t="s">
        <v>862</v>
      </c>
      <c r="E3337" s="2" t="s">
        <v>1506</v>
      </c>
      <c r="F3337" s="2" t="s">
        <v>16879</v>
      </c>
      <c r="G3337" s="2" t="s">
        <v>16880</v>
      </c>
      <c r="H3337" s="2" t="s">
        <v>16881</v>
      </c>
      <c r="I3337" s="3"/>
      <c r="J3337" s="2" t="s">
        <v>16469</v>
      </c>
      <c r="K3337" s="2" t="s">
        <v>16470</v>
      </c>
      <c r="L3337" s="2" t="str">
        <f t="shared" si="30"/>
        <v>Sterilizing Units, Liquid</v>
      </c>
      <c r="M3337" s="2">
        <v>2938</v>
      </c>
      <c r="N3337" s="2" t="s">
        <v>16471</v>
      </c>
      <c r="O3337" s="2" t="s">
        <v>16759</v>
      </c>
      <c r="P3337" s="4">
        <v>1</v>
      </c>
      <c r="Q3337" s="2" t="s">
        <v>8546</v>
      </c>
      <c r="R3337" s="2" t="s">
        <v>8547</v>
      </c>
      <c r="S3337" s="2" t="s">
        <v>42</v>
      </c>
      <c r="T3337" s="2" t="s">
        <v>43</v>
      </c>
      <c r="U3337" s="2" t="s">
        <v>7355</v>
      </c>
      <c r="V3337" s="2" t="s">
        <v>7356</v>
      </c>
      <c r="W3337" s="4">
        <v>51</v>
      </c>
      <c r="X3337" s="5">
        <v>5</v>
      </c>
      <c r="Y3337" s="5">
        <v>1</v>
      </c>
      <c r="Z3337" s="6">
        <v>44132</v>
      </c>
      <c r="AA3337" s="2" t="s">
        <v>46</v>
      </c>
    </row>
    <row r="3338" spans="1:27" ht="22.5" x14ac:dyDescent="0.25">
      <c r="A3338" s="2" t="s">
        <v>350</v>
      </c>
      <c r="B3338" s="2" t="s">
        <v>2138</v>
      </c>
      <c r="C3338" s="2" t="s">
        <v>2139</v>
      </c>
      <c r="D3338" s="2" t="s">
        <v>390</v>
      </c>
      <c r="E3338" s="2" t="s">
        <v>8764</v>
      </c>
      <c r="F3338" s="2" t="s">
        <v>16882</v>
      </c>
      <c r="G3338" s="2" t="s">
        <v>16883</v>
      </c>
      <c r="H3338" s="2" t="s">
        <v>16884</v>
      </c>
      <c r="I3338" s="2" t="s">
        <v>16885</v>
      </c>
      <c r="J3338" s="2" t="s">
        <v>16469</v>
      </c>
      <c r="K3338" s="2" t="s">
        <v>16470</v>
      </c>
      <c r="L3338" s="2" t="str">
        <f t="shared" si="30"/>
        <v>Sterilizing Units, Liquid</v>
      </c>
      <c r="M3338" s="2">
        <v>2939</v>
      </c>
      <c r="N3338" s="2" t="s">
        <v>16471</v>
      </c>
      <c r="O3338" s="2" t="s">
        <v>16759</v>
      </c>
      <c r="P3338" s="4">
        <v>1</v>
      </c>
      <c r="Q3338" s="2" t="s">
        <v>8925</v>
      </c>
      <c r="R3338" s="2" t="s">
        <v>8926</v>
      </c>
      <c r="S3338" s="2" t="s">
        <v>8927</v>
      </c>
      <c r="T3338" s="2" t="s">
        <v>43</v>
      </c>
      <c r="U3338" s="2" t="s">
        <v>44</v>
      </c>
      <c r="V3338" s="2" t="s">
        <v>179</v>
      </c>
      <c r="W3338" s="4">
        <v>49</v>
      </c>
      <c r="X3338" s="5">
        <v>15</v>
      </c>
      <c r="Y3338" s="5">
        <v>11</v>
      </c>
      <c r="Z3338" s="6">
        <v>44169</v>
      </c>
      <c r="AA3338" s="2" t="s">
        <v>46</v>
      </c>
    </row>
    <row r="3339" spans="1:27" ht="22.5" x14ac:dyDescent="0.25">
      <c r="A3339" s="2" t="s">
        <v>350</v>
      </c>
      <c r="B3339" s="2" t="s">
        <v>1387</v>
      </c>
      <c r="C3339" s="2" t="s">
        <v>1388</v>
      </c>
      <c r="D3339" s="2" t="s">
        <v>350</v>
      </c>
      <c r="E3339" s="2" t="s">
        <v>3073</v>
      </c>
      <c r="F3339" s="2" t="s">
        <v>16886</v>
      </c>
      <c r="G3339" s="2" t="s">
        <v>16887</v>
      </c>
      <c r="H3339" s="2" t="s">
        <v>16888</v>
      </c>
      <c r="I3339" s="2" t="s">
        <v>16889</v>
      </c>
      <c r="J3339" s="2" t="s">
        <v>16469</v>
      </c>
      <c r="K3339" s="2" t="s">
        <v>16470</v>
      </c>
      <c r="L3339" s="2" t="str">
        <f t="shared" si="30"/>
        <v>Sterilizing Units, Liquid</v>
      </c>
      <c r="M3339" s="2">
        <v>2940</v>
      </c>
      <c r="N3339" s="2" t="s">
        <v>16471</v>
      </c>
      <c r="O3339" s="2" t="s">
        <v>16759</v>
      </c>
      <c r="P3339" s="4">
        <v>1</v>
      </c>
      <c r="Q3339" s="2" t="s">
        <v>3134</v>
      </c>
      <c r="R3339" s="2" t="s">
        <v>3135</v>
      </c>
      <c r="S3339" s="2" t="s">
        <v>42</v>
      </c>
      <c r="T3339" s="2" t="s">
        <v>43</v>
      </c>
      <c r="U3339" s="2" t="s">
        <v>359</v>
      </c>
      <c r="V3339" s="2" t="s">
        <v>10423</v>
      </c>
      <c r="W3339" s="4">
        <v>55</v>
      </c>
      <c r="X3339" s="5">
        <v>15</v>
      </c>
      <c r="Y3339" s="5">
        <v>10</v>
      </c>
      <c r="Z3339" s="6">
        <v>43991</v>
      </c>
      <c r="AA3339" s="2" t="s">
        <v>46</v>
      </c>
    </row>
    <row r="3340" spans="1:27" ht="22.5" x14ac:dyDescent="0.25">
      <c r="A3340" s="2" t="s">
        <v>350</v>
      </c>
      <c r="B3340" s="2" t="s">
        <v>8790</v>
      </c>
      <c r="C3340" s="2" t="s">
        <v>8791</v>
      </c>
      <c r="D3340" s="2" t="s">
        <v>350</v>
      </c>
      <c r="E3340" s="2" t="s">
        <v>8764</v>
      </c>
      <c r="F3340" s="2" t="s">
        <v>16890</v>
      </c>
      <c r="G3340" s="2" t="s">
        <v>16891</v>
      </c>
      <c r="H3340" s="2" t="s">
        <v>16892</v>
      </c>
      <c r="I3340" s="3"/>
      <c r="J3340" s="2" t="s">
        <v>16469</v>
      </c>
      <c r="K3340" s="2" t="s">
        <v>16470</v>
      </c>
      <c r="L3340" s="2" t="str">
        <f t="shared" si="30"/>
        <v>Sterilizing Units, Liquid</v>
      </c>
      <c r="M3340" s="2">
        <v>2949</v>
      </c>
      <c r="N3340" s="2" t="s">
        <v>16471</v>
      </c>
      <c r="O3340" s="2" t="s">
        <v>16759</v>
      </c>
      <c r="P3340" s="4">
        <v>1</v>
      </c>
      <c r="Q3340" s="2" t="s">
        <v>8895</v>
      </c>
      <c r="R3340" s="2" t="s">
        <v>8896</v>
      </c>
      <c r="S3340" s="2" t="s">
        <v>42</v>
      </c>
      <c r="T3340" s="2" t="s">
        <v>43</v>
      </c>
      <c r="U3340" s="2" t="s">
        <v>359</v>
      </c>
      <c r="V3340" s="2" t="s">
        <v>4852</v>
      </c>
      <c r="W3340" s="4">
        <v>5</v>
      </c>
      <c r="X3340" s="5">
        <v>15</v>
      </c>
      <c r="Y3340" s="5">
        <v>15</v>
      </c>
      <c r="Z3340" s="6">
        <v>45516</v>
      </c>
      <c r="AA3340" s="2" t="s">
        <v>46</v>
      </c>
    </row>
    <row r="3341" spans="1:27" ht="22.5" x14ac:dyDescent="0.25">
      <c r="A3341" s="2" t="s">
        <v>2653</v>
      </c>
      <c r="B3341" s="2" t="s">
        <v>2550</v>
      </c>
      <c r="C3341" s="2" t="s">
        <v>2551</v>
      </c>
      <c r="D3341" s="2" t="s">
        <v>2653</v>
      </c>
      <c r="E3341" s="2" t="s">
        <v>2436</v>
      </c>
      <c r="F3341" s="2" t="s">
        <v>16893</v>
      </c>
      <c r="G3341" s="2" t="s">
        <v>16894</v>
      </c>
      <c r="H3341" s="2" t="s">
        <v>16895</v>
      </c>
      <c r="I3341" s="2" t="s">
        <v>16896</v>
      </c>
      <c r="J3341" s="2" t="s">
        <v>16469</v>
      </c>
      <c r="K3341" s="2" t="s">
        <v>16470</v>
      </c>
      <c r="L3341" s="2" t="str">
        <f t="shared" si="30"/>
        <v>Sterilizing Units, Liquid</v>
      </c>
      <c r="M3341" s="2">
        <v>2950</v>
      </c>
      <c r="N3341" s="2" t="s">
        <v>16471</v>
      </c>
      <c r="O3341" s="2" t="s">
        <v>16759</v>
      </c>
      <c r="P3341" s="4">
        <v>1</v>
      </c>
      <c r="Q3341" s="2" t="s">
        <v>16897</v>
      </c>
      <c r="R3341" s="2" t="s">
        <v>16898</v>
      </c>
      <c r="S3341" s="2" t="s">
        <v>42</v>
      </c>
      <c r="T3341" s="2" t="s">
        <v>43</v>
      </c>
      <c r="U3341" s="2" t="s">
        <v>1115</v>
      </c>
      <c r="V3341" s="2" t="s">
        <v>1116</v>
      </c>
      <c r="W3341" s="4">
        <v>51</v>
      </c>
      <c r="X3341" s="5">
        <v>15</v>
      </c>
      <c r="Y3341" s="5">
        <v>11</v>
      </c>
      <c r="Z3341" s="6">
        <v>44131</v>
      </c>
      <c r="AA3341" s="2" t="s">
        <v>46</v>
      </c>
    </row>
    <row r="3342" spans="1:27" ht="22.5" x14ac:dyDescent="0.25">
      <c r="A3342" s="2" t="s">
        <v>3753</v>
      </c>
      <c r="B3342" s="2" t="s">
        <v>2550</v>
      </c>
      <c r="C3342" s="2" t="s">
        <v>2551</v>
      </c>
      <c r="D3342" s="2" t="s">
        <v>3753</v>
      </c>
      <c r="E3342" s="2" t="s">
        <v>2436</v>
      </c>
      <c r="F3342" s="2" t="s">
        <v>16899</v>
      </c>
      <c r="G3342" s="2" t="s">
        <v>16900</v>
      </c>
      <c r="H3342" s="2" t="s">
        <v>16901</v>
      </c>
      <c r="I3342" s="2" t="s">
        <v>16902</v>
      </c>
      <c r="J3342" s="2" t="s">
        <v>16469</v>
      </c>
      <c r="K3342" s="2" t="s">
        <v>16470</v>
      </c>
      <c r="L3342" s="2" t="str">
        <f t="shared" si="30"/>
        <v>Sterilizing Units, Liquid</v>
      </c>
      <c r="M3342" s="2">
        <v>2951</v>
      </c>
      <c r="N3342" s="2" t="s">
        <v>16471</v>
      </c>
      <c r="O3342" s="2" t="s">
        <v>16759</v>
      </c>
      <c r="P3342" s="4">
        <v>1</v>
      </c>
      <c r="Q3342" s="2" t="s">
        <v>16903</v>
      </c>
      <c r="R3342" s="2" t="s">
        <v>8168</v>
      </c>
      <c r="S3342" s="2" t="s">
        <v>42</v>
      </c>
      <c r="T3342" s="2" t="s">
        <v>43</v>
      </c>
      <c r="U3342" s="2" t="s">
        <v>5720</v>
      </c>
      <c r="V3342" s="2" t="s">
        <v>14662</v>
      </c>
      <c r="W3342" s="4">
        <v>51</v>
      </c>
      <c r="X3342" s="5">
        <v>15</v>
      </c>
      <c r="Y3342" s="5">
        <v>11</v>
      </c>
      <c r="Z3342" s="6">
        <v>44131</v>
      </c>
      <c r="AA3342" s="2" t="s">
        <v>46</v>
      </c>
    </row>
    <row r="3343" spans="1:27" ht="22.5" x14ac:dyDescent="0.25">
      <c r="A3343" s="2" t="s">
        <v>2221</v>
      </c>
      <c r="B3343" s="2" t="s">
        <v>2550</v>
      </c>
      <c r="C3343" s="2" t="s">
        <v>2551</v>
      </c>
      <c r="D3343" s="2" t="s">
        <v>2221</v>
      </c>
      <c r="E3343" s="2" t="s">
        <v>2436</v>
      </c>
      <c r="F3343" s="2" t="s">
        <v>16904</v>
      </c>
      <c r="G3343" s="2" t="s">
        <v>16905</v>
      </c>
      <c r="H3343" s="2" t="s">
        <v>16906</v>
      </c>
      <c r="I3343" s="3"/>
      <c r="J3343" s="2" t="s">
        <v>16469</v>
      </c>
      <c r="K3343" s="2" t="s">
        <v>16470</v>
      </c>
      <c r="L3343" s="2" t="str">
        <f t="shared" si="30"/>
        <v>Sterilizing Units, Liquid</v>
      </c>
      <c r="M3343" s="2">
        <v>2952</v>
      </c>
      <c r="N3343" s="2" t="s">
        <v>16471</v>
      </c>
      <c r="O3343" s="2" t="s">
        <v>16759</v>
      </c>
      <c r="P3343" s="4">
        <v>1</v>
      </c>
      <c r="Q3343" s="2" t="s">
        <v>8167</v>
      </c>
      <c r="R3343" s="2" t="s">
        <v>8168</v>
      </c>
      <c r="S3343" s="2" t="s">
        <v>42</v>
      </c>
      <c r="T3343" s="2" t="s">
        <v>43</v>
      </c>
      <c r="U3343" s="2" t="s">
        <v>4409</v>
      </c>
      <c r="V3343" s="2" t="s">
        <v>4410</v>
      </c>
      <c r="W3343" s="4">
        <v>12</v>
      </c>
      <c r="X3343" s="5">
        <v>15</v>
      </c>
      <c r="Y3343" s="5">
        <v>14</v>
      </c>
      <c r="Z3343" s="6">
        <v>45321</v>
      </c>
      <c r="AA3343" s="2" t="s">
        <v>46</v>
      </c>
    </row>
    <row r="3344" spans="1:27" ht="22.5" x14ac:dyDescent="0.25">
      <c r="A3344" s="2" t="s">
        <v>165</v>
      </c>
      <c r="B3344" s="2" t="s">
        <v>675</v>
      </c>
      <c r="C3344" s="2" t="s">
        <v>676</v>
      </c>
      <c r="D3344" s="2" t="s">
        <v>165</v>
      </c>
      <c r="E3344" s="2" t="s">
        <v>686</v>
      </c>
      <c r="F3344" s="2" t="s">
        <v>16907</v>
      </c>
      <c r="G3344" s="2" t="s">
        <v>16908</v>
      </c>
      <c r="H3344" s="2" t="s">
        <v>16909</v>
      </c>
      <c r="I3344" s="2" t="s">
        <v>16910</v>
      </c>
      <c r="J3344" s="2" t="s">
        <v>16469</v>
      </c>
      <c r="K3344" s="2" t="s">
        <v>16470</v>
      </c>
      <c r="L3344" s="2" t="str">
        <f t="shared" si="30"/>
        <v>Sterilizing Units, Liquid</v>
      </c>
      <c r="M3344" s="2">
        <v>2955</v>
      </c>
      <c r="N3344" s="2" t="s">
        <v>16471</v>
      </c>
      <c r="O3344" s="2" t="s">
        <v>16759</v>
      </c>
      <c r="P3344" s="4">
        <v>1</v>
      </c>
      <c r="Q3344" s="2" t="s">
        <v>691</v>
      </c>
      <c r="R3344" s="2" t="s">
        <v>692</v>
      </c>
      <c r="S3344" s="2" t="s">
        <v>2551</v>
      </c>
      <c r="T3344" s="2" t="s">
        <v>43</v>
      </c>
      <c r="U3344" s="2" t="s">
        <v>599</v>
      </c>
      <c r="V3344" s="2" t="s">
        <v>7107</v>
      </c>
      <c r="W3344" s="4">
        <v>49</v>
      </c>
      <c r="X3344" s="5">
        <v>15</v>
      </c>
      <c r="Y3344" s="5">
        <v>11</v>
      </c>
      <c r="Z3344" s="6">
        <v>44193</v>
      </c>
      <c r="AA3344" s="2" t="s">
        <v>46</v>
      </c>
    </row>
    <row r="3345" spans="1:27" ht="22.5" x14ac:dyDescent="0.25">
      <c r="A3345" s="2" t="s">
        <v>165</v>
      </c>
      <c r="B3345" s="2" t="s">
        <v>9348</v>
      </c>
      <c r="C3345" s="2" t="s">
        <v>420</v>
      </c>
      <c r="D3345" s="2" t="s">
        <v>165</v>
      </c>
      <c r="E3345" s="2" t="s">
        <v>413</v>
      </c>
      <c r="F3345" s="2" t="s">
        <v>16911</v>
      </c>
      <c r="G3345" s="2" t="s">
        <v>16912</v>
      </c>
      <c r="H3345" s="2" t="s">
        <v>16913</v>
      </c>
      <c r="I3345" s="2" t="s">
        <v>16914</v>
      </c>
      <c r="J3345" s="2" t="s">
        <v>16469</v>
      </c>
      <c r="K3345" s="2" t="s">
        <v>16470</v>
      </c>
      <c r="L3345" s="2" t="str">
        <f t="shared" si="30"/>
        <v>Sterilizing Units, Liquid</v>
      </c>
      <c r="M3345" s="2">
        <v>2957</v>
      </c>
      <c r="N3345" s="2" t="s">
        <v>16471</v>
      </c>
      <c r="O3345" s="2" t="s">
        <v>16759</v>
      </c>
      <c r="P3345" s="4">
        <v>1</v>
      </c>
      <c r="Q3345" s="2" t="s">
        <v>16915</v>
      </c>
      <c r="R3345" s="2" t="s">
        <v>16916</v>
      </c>
      <c r="S3345" s="2" t="s">
        <v>42</v>
      </c>
      <c r="T3345" s="2" t="s">
        <v>43</v>
      </c>
      <c r="U3345" s="2" t="s">
        <v>2558</v>
      </c>
      <c r="V3345" s="2" t="s">
        <v>2559</v>
      </c>
      <c r="W3345" s="4">
        <v>51</v>
      </c>
      <c r="X3345" s="5">
        <v>15</v>
      </c>
      <c r="Y3345" s="5">
        <v>11</v>
      </c>
      <c r="Z3345" s="6">
        <v>44126</v>
      </c>
      <c r="AA3345" s="2" t="s">
        <v>46</v>
      </c>
    </row>
    <row r="3346" spans="1:27" ht="22.5" x14ac:dyDescent="0.25">
      <c r="A3346" s="2" t="s">
        <v>165</v>
      </c>
      <c r="B3346" s="2" t="s">
        <v>341</v>
      </c>
      <c r="C3346" s="2" t="s">
        <v>342</v>
      </c>
      <c r="D3346" s="2" t="s">
        <v>165</v>
      </c>
      <c r="E3346" s="2" t="s">
        <v>343</v>
      </c>
      <c r="F3346" s="2" t="s">
        <v>16917</v>
      </c>
      <c r="G3346" s="2" t="s">
        <v>16918</v>
      </c>
      <c r="H3346" s="2" t="s">
        <v>16919</v>
      </c>
      <c r="I3346" s="3"/>
      <c r="J3346" s="2" t="s">
        <v>16469</v>
      </c>
      <c r="K3346" s="2" t="s">
        <v>16470</v>
      </c>
      <c r="L3346" s="2" t="str">
        <f t="shared" si="30"/>
        <v>Sterilizing Units, Liquid</v>
      </c>
      <c r="M3346" s="2">
        <v>2958</v>
      </c>
      <c r="N3346" s="2" t="s">
        <v>16471</v>
      </c>
      <c r="O3346" s="2" t="s">
        <v>16759</v>
      </c>
      <c r="P3346" s="4">
        <v>1</v>
      </c>
      <c r="Q3346" s="2" t="s">
        <v>348</v>
      </c>
      <c r="R3346" s="2" t="s">
        <v>349</v>
      </c>
      <c r="S3346" s="2" t="s">
        <v>42</v>
      </c>
      <c r="T3346" s="2" t="s">
        <v>43</v>
      </c>
      <c r="U3346" s="2" t="s">
        <v>218</v>
      </c>
      <c r="V3346" s="2" t="s">
        <v>2997</v>
      </c>
      <c r="W3346" s="4">
        <v>31</v>
      </c>
      <c r="X3346" s="5">
        <v>15</v>
      </c>
      <c r="Y3346" s="5">
        <v>12</v>
      </c>
      <c r="Z3346" s="6">
        <v>44714</v>
      </c>
      <c r="AA3346" s="2" t="s">
        <v>46</v>
      </c>
    </row>
    <row r="3347" spans="1:27" ht="22.5" x14ac:dyDescent="0.25">
      <c r="A3347" s="2" t="s">
        <v>165</v>
      </c>
      <c r="B3347" s="2" t="s">
        <v>258</v>
      </c>
      <c r="C3347" s="2" t="s">
        <v>259</v>
      </c>
      <c r="D3347" s="2" t="s">
        <v>165</v>
      </c>
      <c r="E3347" s="2" t="s">
        <v>260</v>
      </c>
      <c r="F3347" s="2" t="s">
        <v>16920</v>
      </c>
      <c r="G3347" s="2" t="s">
        <v>16921</v>
      </c>
      <c r="H3347" s="2" t="s">
        <v>16922</v>
      </c>
      <c r="I3347" s="3"/>
      <c r="J3347" s="2" t="s">
        <v>16469</v>
      </c>
      <c r="K3347" s="2" t="s">
        <v>16470</v>
      </c>
      <c r="L3347" s="2" t="str">
        <f t="shared" si="30"/>
        <v>Sterilizing Units, Liquid</v>
      </c>
      <c r="M3347" s="2">
        <v>2959</v>
      </c>
      <c r="N3347" s="2" t="s">
        <v>16471</v>
      </c>
      <c r="O3347" s="2" t="s">
        <v>16759</v>
      </c>
      <c r="P3347" s="4">
        <v>1</v>
      </c>
      <c r="Q3347" s="2" t="s">
        <v>264</v>
      </c>
      <c r="R3347" s="2" t="s">
        <v>265</v>
      </c>
      <c r="S3347" s="2" t="s">
        <v>42</v>
      </c>
      <c r="T3347" s="2" t="s">
        <v>43</v>
      </c>
      <c r="U3347" s="2" t="s">
        <v>256</v>
      </c>
      <c r="V3347" s="2" t="s">
        <v>257</v>
      </c>
      <c r="W3347" s="4">
        <v>57</v>
      </c>
      <c r="X3347" s="5">
        <v>15</v>
      </c>
      <c r="Y3347" s="5">
        <v>10</v>
      </c>
      <c r="Z3347" s="6">
        <v>43928</v>
      </c>
      <c r="AA3347" s="2" t="s">
        <v>46</v>
      </c>
    </row>
    <row r="3348" spans="1:27" ht="22.5" x14ac:dyDescent="0.25">
      <c r="A3348" s="2" t="s">
        <v>165</v>
      </c>
      <c r="B3348" s="2" t="s">
        <v>1258</v>
      </c>
      <c r="C3348" s="2" t="s">
        <v>1259</v>
      </c>
      <c r="D3348" s="2" t="s">
        <v>165</v>
      </c>
      <c r="E3348" s="2" t="s">
        <v>1260</v>
      </c>
      <c r="F3348" s="2" t="s">
        <v>16923</v>
      </c>
      <c r="G3348" s="2" t="s">
        <v>16924</v>
      </c>
      <c r="H3348" s="2" t="s">
        <v>16925</v>
      </c>
      <c r="I3348" s="3"/>
      <c r="J3348" s="2" t="s">
        <v>16469</v>
      </c>
      <c r="K3348" s="2" t="s">
        <v>16470</v>
      </c>
      <c r="L3348" s="2" t="str">
        <f t="shared" si="30"/>
        <v>Sterilizing Units, Liquid</v>
      </c>
      <c r="M3348" s="2">
        <v>2960</v>
      </c>
      <c r="N3348" s="2" t="s">
        <v>16471</v>
      </c>
      <c r="O3348" s="2" t="s">
        <v>16759</v>
      </c>
      <c r="P3348" s="4">
        <v>1</v>
      </c>
      <c r="Q3348" s="2" t="s">
        <v>1264</v>
      </c>
      <c r="R3348" s="2" t="s">
        <v>1265</v>
      </c>
      <c r="S3348" s="2" t="s">
        <v>1270</v>
      </c>
      <c r="T3348" s="2" t="s">
        <v>43</v>
      </c>
      <c r="U3348" s="2" t="s">
        <v>44</v>
      </c>
      <c r="V3348" s="2" t="s">
        <v>179</v>
      </c>
      <c r="W3348" s="4">
        <v>37</v>
      </c>
      <c r="X3348" s="5">
        <v>15</v>
      </c>
      <c r="Y3348" s="5">
        <v>12</v>
      </c>
      <c r="Z3348" s="6">
        <v>44557</v>
      </c>
      <c r="AA3348" s="2" t="s">
        <v>46</v>
      </c>
    </row>
    <row r="3349" spans="1:27" ht="22.5" x14ac:dyDescent="0.25">
      <c r="A3349" s="2" t="s">
        <v>165</v>
      </c>
      <c r="B3349" s="2" t="s">
        <v>8762</v>
      </c>
      <c r="C3349" s="2" t="s">
        <v>8763</v>
      </c>
      <c r="D3349" s="2" t="s">
        <v>165</v>
      </c>
      <c r="E3349" s="2" t="s">
        <v>8872</v>
      </c>
      <c r="F3349" s="2" t="s">
        <v>16926</v>
      </c>
      <c r="G3349" s="2" t="s">
        <v>16927</v>
      </c>
      <c r="H3349" s="2" t="s">
        <v>16928</v>
      </c>
      <c r="I3349" s="3"/>
      <c r="J3349" s="2" t="s">
        <v>16469</v>
      </c>
      <c r="K3349" s="2" t="s">
        <v>16470</v>
      </c>
      <c r="L3349" s="2" t="str">
        <f t="shared" si="30"/>
        <v>Sterilizing Units, Liquid</v>
      </c>
      <c r="M3349" s="2">
        <v>2964</v>
      </c>
      <c r="N3349" s="2" t="s">
        <v>16471</v>
      </c>
      <c r="O3349" s="2" t="s">
        <v>16759</v>
      </c>
      <c r="P3349" s="4">
        <v>1</v>
      </c>
      <c r="Q3349" s="2" t="s">
        <v>8877</v>
      </c>
      <c r="R3349" s="2" t="s">
        <v>8878</v>
      </c>
      <c r="S3349" s="2" t="s">
        <v>42</v>
      </c>
      <c r="T3349" s="2" t="s">
        <v>43</v>
      </c>
      <c r="U3349" s="2" t="s">
        <v>1246</v>
      </c>
      <c r="V3349" s="2" t="s">
        <v>1247</v>
      </c>
      <c r="W3349" s="4">
        <v>5</v>
      </c>
      <c r="X3349" s="5">
        <v>15</v>
      </c>
      <c r="Y3349" s="5">
        <v>15</v>
      </c>
      <c r="Z3349" s="6">
        <v>45516</v>
      </c>
      <c r="AA3349" s="2" t="s">
        <v>46</v>
      </c>
    </row>
    <row r="3350" spans="1:27" ht="22.5" x14ac:dyDescent="0.25">
      <c r="A3350" s="2" t="s">
        <v>165</v>
      </c>
      <c r="B3350" s="2" t="s">
        <v>8750</v>
      </c>
      <c r="C3350" s="2" t="s">
        <v>8751</v>
      </c>
      <c r="D3350" s="2" t="s">
        <v>165</v>
      </c>
      <c r="E3350" s="2" t="s">
        <v>677</v>
      </c>
      <c r="F3350" s="2" t="s">
        <v>16929</v>
      </c>
      <c r="G3350" s="2" t="s">
        <v>16930</v>
      </c>
      <c r="H3350" s="2" t="s">
        <v>16931</v>
      </c>
      <c r="I3350" s="2" t="s">
        <v>16932</v>
      </c>
      <c r="J3350" s="2" t="s">
        <v>16469</v>
      </c>
      <c r="K3350" s="2" t="s">
        <v>16470</v>
      </c>
      <c r="L3350" s="2" t="str">
        <f t="shared" si="30"/>
        <v>Sterilizing Units, Liquid</v>
      </c>
      <c r="M3350" s="2">
        <v>2966</v>
      </c>
      <c r="N3350" s="2" t="s">
        <v>16471</v>
      </c>
      <c r="O3350" s="2" t="s">
        <v>16759</v>
      </c>
      <c r="P3350" s="4">
        <v>1</v>
      </c>
      <c r="Q3350" s="2" t="s">
        <v>683</v>
      </c>
      <c r="R3350" s="2" t="s">
        <v>684</v>
      </c>
      <c r="S3350" s="2" t="s">
        <v>8757</v>
      </c>
      <c r="T3350" s="2" t="s">
        <v>43</v>
      </c>
      <c r="U3350" s="2" t="s">
        <v>599</v>
      </c>
      <c r="V3350" s="2" t="s">
        <v>7107</v>
      </c>
      <c r="W3350" s="4">
        <v>55</v>
      </c>
      <c r="X3350" s="5">
        <v>15</v>
      </c>
      <c r="Y3350" s="5">
        <v>10</v>
      </c>
      <c r="Z3350" s="6">
        <v>43989</v>
      </c>
      <c r="AA3350" s="2" t="s">
        <v>46</v>
      </c>
    </row>
    <row r="3351" spans="1:27" ht="22.5" x14ac:dyDescent="0.25">
      <c r="A3351" s="2" t="s">
        <v>165</v>
      </c>
      <c r="B3351" s="2" t="s">
        <v>8750</v>
      </c>
      <c r="C3351" s="2" t="s">
        <v>8751</v>
      </c>
      <c r="D3351" s="2" t="s">
        <v>165</v>
      </c>
      <c r="E3351" s="2" t="s">
        <v>677</v>
      </c>
      <c r="F3351" s="2" t="s">
        <v>16933</v>
      </c>
      <c r="G3351" s="2" t="s">
        <v>16934</v>
      </c>
      <c r="H3351" s="2" t="s">
        <v>16935</v>
      </c>
      <c r="I3351" s="2" t="s">
        <v>16936</v>
      </c>
      <c r="J3351" s="2" t="s">
        <v>16469</v>
      </c>
      <c r="K3351" s="2" t="s">
        <v>16470</v>
      </c>
      <c r="L3351" s="2" t="str">
        <f t="shared" si="30"/>
        <v>Sterilizing Units, Liquid</v>
      </c>
      <c r="M3351" s="2">
        <v>2967</v>
      </c>
      <c r="N3351" s="2" t="s">
        <v>16471</v>
      </c>
      <c r="O3351" s="2" t="s">
        <v>16759</v>
      </c>
      <c r="P3351" s="4">
        <v>1</v>
      </c>
      <c r="Q3351" s="2" t="s">
        <v>9161</v>
      </c>
      <c r="R3351" s="2" t="s">
        <v>9162</v>
      </c>
      <c r="S3351" s="2" t="s">
        <v>1766</v>
      </c>
      <c r="T3351" s="2" t="s">
        <v>43</v>
      </c>
      <c r="U3351" s="2" t="s">
        <v>5720</v>
      </c>
      <c r="V3351" s="2" t="s">
        <v>14662</v>
      </c>
      <c r="W3351" s="4">
        <v>47</v>
      </c>
      <c r="X3351" s="5">
        <v>15</v>
      </c>
      <c r="Y3351" s="5">
        <v>11</v>
      </c>
      <c r="Z3351" s="6">
        <v>44251</v>
      </c>
      <c r="AA3351" s="2" t="s">
        <v>46</v>
      </c>
    </row>
    <row r="3352" spans="1:27" ht="22.5" x14ac:dyDescent="0.25">
      <c r="A3352" s="2" t="s">
        <v>165</v>
      </c>
      <c r="B3352" s="2" t="s">
        <v>8750</v>
      </c>
      <c r="C3352" s="2" t="s">
        <v>8751</v>
      </c>
      <c r="D3352" s="2" t="s">
        <v>165</v>
      </c>
      <c r="E3352" s="2" t="s">
        <v>677</v>
      </c>
      <c r="F3352" s="2" t="s">
        <v>16937</v>
      </c>
      <c r="G3352" s="2" t="s">
        <v>16938</v>
      </c>
      <c r="H3352" s="2" t="s">
        <v>16939</v>
      </c>
      <c r="I3352" s="2" t="s">
        <v>16940</v>
      </c>
      <c r="J3352" s="2" t="s">
        <v>16469</v>
      </c>
      <c r="K3352" s="2" t="s">
        <v>16470</v>
      </c>
      <c r="L3352" s="2" t="str">
        <f t="shared" si="30"/>
        <v>Sterilizing Units, Liquid</v>
      </c>
      <c r="M3352" s="2">
        <v>2968</v>
      </c>
      <c r="N3352" s="2" t="s">
        <v>16471</v>
      </c>
      <c r="O3352" s="2" t="s">
        <v>16759</v>
      </c>
      <c r="P3352" s="4">
        <v>1</v>
      </c>
      <c r="Q3352" s="2" t="s">
        <v>9156</v>
      </c>
      <c r="R3352" s="2" t="s">
        <v>9157</v>
      </c>
      <c r="S3352" s="2" t="s">
        <v>42</v>
      </c>
      <c r="T3352" s="2" t="s">
        <v>43</v>
      </c>
      <c r="U3352" s="2" t="s">
        <v>599</v>
      </c>
      <c r="V3352" s="2" t="s">
        <v>7107</v>
      </c>
      <c r="W3352" s="4">
        <v>47</v>
      </c>
      <c r="X3352" s="5">
        <v>15</v>
      </c>
      <c r="Y3352" s="5">
        <v>11</v>
      </c>
      <c r="Z3352" s="6">
        <v>44250</v>
      </c>
      <c r="AA3352" s="2" t="s">
        <v>46</v>
      </c>
    </row>
    <row r="3353" spans="1:27" ht="22.5" x14ac:dyDescent="0.25">
      <c r="A3353" s="2" t="s">
        <v>165</v>
      </c>
      <c r="B3353" s="2" t="s">
        <v>16941</v>
      </c>
      <c r="C3353" s="2" t="s">
        <v>16942</v>
      </c>
      <c r="D3353" s="2" t="s">
        <v>165</v>
      </c>
      <c r="E3353" s="2" t="s">
        <v>8249</v>
      </c>
      <c r="F3353" s="2" t="s">
        <v>16943</v>
      </c>
      <c r="G3353" s="2" t="s">
        <v>16944</v>
      </c>
      <c r="H3353" s="2" t="s">
        <v>16945</v>
      </c>
      <c r="I3353" s="3"/>
      <c r="J3353" s="2" t="s">
        <v>16469</v>
      </c>
      <c r="K3353" s="2" t="s">
        <v>16470</v>
      </c>
      <c r="L3353" s="2" t="str">
        <f t="shared" si="30"/>
        <v>Sterilizing Units, Liquid</v>
      </c>
      <c r="M3353" s="2">
        <v>2969</v>
      </c>
      <c r="N3353" s="2" t="s">
        <v>16471</v>
      </c>
      <c r="O3353" s="2" t="s">
        <v>16759</v>
      </c>
      <c r="P3353" s="4">
        <v>1</v>
      </c>
      <c r="Q3353" s="2" t="s">
        <v>8254</v>
      </c>
      <c r="R3353" s="2" t="s">
        <v>8255</v>
      </c>
      <c r="S3353" s="2" t="s">
        <v>42</v>
      </c>
      <c r="T3353" s="2" t="s">
        <v>43</v>
      </c>
      <c r="U3353" s="2" t="s">
        <v>1246</v>
      </c>
      <c r="V3353" s="2" t="s">
        <v>1247</v>
      </c>
      <c r="W3353" s="4">
        <v>13</v>
      </c>
      <c r="X3353" s="5">
        <v>15</v>
      </c>
      <c r="Y3353" s="5">
        <v>14</v>
      </c>
      <c r="Z3353" s="6">
        <v>45264</v>
      </c>
      <c r="AA3353" s="2" t="s">
        <v>46</v>
      </c>
    </row>
    <row r="3354" spans="1:27" ht="22.5" x14ac:dyDescent="0.25">
      <c r="A3354" s="2" t="s">
        <v>165</v>
      </c>
      <c r="B3354" s="2" t="s">
        <v>477</v>
      </c>
      <c r="C3354" s="2" t="s">
        <v>478</v>
      </c>
      <c r="D3354" s="2" t="s">
        <v>165</v>
      </c>
      <c r="E3354" s="2" t="s">
        <v>353</v>
      </c>
      <c r="F3354" s="2" t="s">
        <v>16946</v>
      </c>
      <c r="G3354" s="2" t="s">
        <v>16947</v>
      </c>
      <c r="H3354" s="2" t="s">
        <v>16948</v>
      </c>
      <c r="I3354" s="2" t="s">
        <v>16949</v>
      </c>
      <c r="J3354" s="2" t="s">
        <v>16469</v>
      </c>
      <c r="K3354" s="2" t="s">
        <v>16470</v>
      </c>
      <c r="L3354" s="2" t="str">
        <f t="shared" si="30"/>
        <v>Sterilizing Units, Liquid</v>
      </c>
      <c r="M3354" s="2">
        <v>2971</v>
      </c>
      <c r="N3354" s="2" t="s">
        <v>16471</v>
      </c>
      <c r="O3354" s="2" t="s">
        <v>16759</v>
      </c>
      <c r="P3354" s="4">
        <v>1</v>
      </c>
      <c r="Q3354" s="2" t="s">
        <v>357</v>
      </c>
      <c r="R3354" s="2" t="s">
        <v>358</v>
      </c>
      <c r="S3354" s="2" t="s">
        <v>238</v>
      </c>
      <c r="T3354" s="2" t="s">
        <v>43</v>
      </c>
      <c r="U3354" s="2" t="s">
        <v>359</v>
      </c>
      <c r="V3354" s="2" t="s">
        <v>360</v>
      </c>
      <c r="W3354" s="4">
        <v>55</v>
      </c>
      <c r="X3354" s="5">
        <v>15</v>
      </c>
      <c r="Y3354" s="5">
        <v>10</v>
      </c>
      <c r="Z3354" s="6">
        <v>43998</v>
      </c>
      <c r="AA3354" s="2" t="s">
        <v>46</v>
      </c>
    </row>
    <row r="3355" spans="1:27" ht="22.5" x14ac:dyDescent="0.25">
      <c r="A3355" s="2" t="s">
        <v>165</v>
      </c>
      <c r="B3355" s="2" t="s">
        <v>804</v>
      </c>
      <c r="C3355" s="2" t="s">
        <v>805</v>
      </c>
      <c r="D3355" s="2" t="s">
        <v>1535</v>
      </c>
      <c r="E3355" s="2" t="s">
        <v>7836</v>
      </c>
      <c r="F3355" s="2" t="s">
        <v>16950</v>
      </c>
      <c r="G3355" s="2" t="s">
        <v>16951</v>
      </c>
      <c r="H3355" s="2" t="s">
        <v>16952</v>
      </c>
      <c r="I3355" s="2" t="s">
        <v>16953</v>
      </c>
      <c r="J3355" s="2" t="s">
        <v>16469</v>
      </c>
      <c r="K3355" s="2" t="s">
        <v>16470</v>
      </c>
      <c r="L3355" s="2" t="str">
        <f t="shared" si="30"/>
        <v>Sterilizing Units, Liquid</v>
      </c>
      <c r="M3355" s="2">
        <v>2974</v>
      </c>
      <c r="N3355" s="2" t="s">
        <v>16471</v>
      </c>
      <c r="O3355" s="2" t="s">
        <v>16759</v>
      </c>
      <c r="P3355" s="4">
        <v>1</v>
      </c>
      <c r="Q3355" s="2" t="s">
        <v>7840</v>
      </c>
      <c r="R3355" s="2" t="s">
        <v>7841</v>
      </c>
      <c r="S3355" s="2" t="s">
        <v>16954</v>
      </c>
      <c r="T3355" s="2" t="s">
        <v>43</v>
      </c>
      <c r="U3355" s="2" t="s">
        <v>2558</v>
      </c>
      <c r="V3355" s="2" t="s">
        <v>2559</v>
      </c>
      <c r="W3355" s="4">
        <v>51</v>
      </c>
      <c r="X3355" s="5">
        <v>15</v>
      </c>
      <c r="Y3355" s="5">
        <v>11</v>
      </c>
      <c r="Z3355" s="6">
        <v>44126</v>
      </c>
      <c r="AA3355" s="2" t="s">
        <v>46</v>
      </c>
    </row>
    <row r="3356" spans="1:27" ht="22.5" x14ac:dyDescent="0.25">
      <c r="A3356" s="2" t="s">
        <v>165</v>
      </c>
      <c r="B3356" s="2" t="s">
        <v>804</v>
      </c>
      <c r="C3356" s="2" t="s">
        <v>805</v>
      </c>
      <c r="D3356" s="2" t="s">
        <v>165</v>
      </c>
      <c r="E3356" s="2" t="s">
        <v>423</v>
      </c>
      <c r="F3356" s="2" t="s">
        <v>16955</v>
      </c>
      <c r="G3356" s="2" t="s">
        <v>16956</v>
      </c>
      <c r="H3356" s="2" t="s">
        <v>16957</v>
      </c>
      <c r="I3356" s="2" t="s">
        <v>16958</v>
      </c>
      <c r="J3356" s="2" t="s">
        <v>16469</v>
      </c>
      <c r="K3356" s="2" t="s">
        <v>16470</v>
      </c>
      <c r="L3356" s="2" t="str">
        <f t="shared" si="30"/>
        <v>Sterilizing Units, Liquid</v>
      </c>
      <c r="M3356" s="2">
        <v>2975</v>
      </c>
      <c r="N3356" s="2" t="s">
        <v>16471</v>
      </c>
      <c r="O3356" s="2" t="s">
        <v>16759</v>
      </c>
      <c r="P3356" s="4">
        <v>1</v>
      </c>
      <c r="Q3356" s="2" t="s">
        <v>428</v>
      </c>
      <c r="R3356" s="2" t="s">
        <v>429</v>
      </c>
      <c r="S3356" s="2" t="s">
        <v>238</v>
      </c>
      <c r="T3356" s="2" t="s">
        <v>43</v>
      </c>
      <c r="U3356" s="2" t="s">
        <v>2558</v>
      </c>
      <c r="V3356" s="2" t="s">
        <v>2559</v>
      </c>
      <c r="W3356" s="4">
        <v>51</v>
      </c>
      <c r="X3356" s="5">
        <v>15</v>
      </c>
      <c r="Y3356" s="5">
        <v>11</v>
      </c>
      <c r="Z3356" s="6">
        <v>44126</v>
      </c>
      <c r="AA3356" s="2" t="s">
        <v>46</v>
      </c>
    </row>
    <row r="3357" spans="1:27" ht="22.5" x14ac:dyDescent="0.25">
      <c r="A3357" s="2" t="s">
        <v>165</v>
      </c>
      <c r="B3357" s="2" t="s">
        <v>209</v>
      </c>
      <c r="C3357" s="2" t="s">
        <v>210</v>
      </c>
      <c r="D3357" s="2" t="s">
        <v>165</v>
      </c>
      <c r="E3357" s="2" t="s">
        <v>211</v>
      </c>
      <c r="F3357" s="2" t="s">
        <v>16959</v>
      </c>
      <c r="G3357" s="2" t="s">
        <v>16960</v>
      </c>
      <c r="H3357" s="2" t="s">
        <v>16961</v>
      </c>
      <c r="I3357" s="3"/>
      <c r="J3357" s="2" t="s">
        <v>16469</v>
      </c>
      <c r="K3357" s="2" t="s">
        <v>16470</v>
      </c>
      <c r="L3357" s="2" t="str">
        <f t="shared" si="30"/>
        <v>Sterilizing Units, Liquid</v>
      </c>
      <c r="M3357" s="2">
        <v>2976</v>
      </c>
      <c r="N3357" s="2" t="s">
        <v>16471</v>
      </c>
      <c r="O3357" s="2" t="s">
        <v>16759</v>
      </c>
      <c r="P3357" s="4">
        <v>1</v>
      </c>
      <c r="Q3357" s="2" t="s">
        <v>215</v>
      </c>
      <c r="R3357" s="2" t="s">
        <v>216</v>
      </c>
      <c r="S3357" s="2" t="s">
        <v>238</v>
      </c>
      <c r="T3357" s="2" t="s">
        <v>43</v>
      </c>
      <c r="U3357" s="2" t="s">
        <v>218</v>
      </c>
      <c r="V3357" s="2" t="s">
        <v>219</v>
      </c>
      <c r="W3357" s="4">
        <v>10</v>
      </c>
      <c r="X3357" s="5">
        <v>15</v>
      </c>
      <c r="Y3357" s="5">
        <v>14</v>
      </c>
      <c r="Z3357" s="6">
        <v>45359</v>
      </c>
      <c r="AA3357" s="2" t="s">
        <v>46</v>
      </c>
    </row>
    <row r="3358" spans="1:27" ht="22.5" x14ac:dyDescent="0.25">
      <c r="A3358" s="2" t="s">
        <v>165</v>
      </c>
      <c r="B3358" s="2" t="s">
        <v>16962</v>
      </c>
      <c r="C3358" s="2" t="s">
        <v>16963</v>
      </c>
      <c r="D3358" s="2" t="s">
        <v>165</v>
      </c>
      <c r="E3358" s="2" t="s">
        <v>9164</v>
      </c>
      <c r="F3358" s="2" t="s">
        <v>16964</v>
      </c>
      <c r="G3358" s="2" t="s">
        <v>16965</v>
      </c>
      <c r="H3358" s="2" t="s">
        <v>16966</v>
      </c>
      <c r="I3358" s="3"/>
      <c r="J3358" s="2" t="s">
        <v>16469</v>
      </c>
      <c r="K3358" s="2" t="s">
        <v>16470</v>
      </c>
      <c r="L3358" s="2" t="str">
        <f t="shared" si="30"/>
        <v>Sterilizing Units, Liquid</v>
      </c>
      <c r="M3358" s="2">
        <v>2981</v>
      </c>
      <c r="N3358" s="2" t="s">
        <v>16471</v>
      </c>
      <c r="O3358" s="2" t="s">
        <v>16759</v>
      </c>
      <c r="P3358" s="4">
        <v>1</v>
      </c>
      <c r="Q3358" s="2" t="s">
        <v>9169</v>
      </c>
      <c r="R3358" s="2" t="s">
        <v>9170</v>
      </c>
      <c r="S3358" s="2" t="s">
        <v>42</v>
      </c>
      <c r="T3358" s="2" t="s">
        <v>43</v>
      </c>
      <c r="U3358" s="2" t="s">
        <v>63</v>
      </c>
      <c r="V3358" s="2" t="s">
        <v>87</v>
      </c>
      <c r="W3358" s="4">
        <v>23</v>
      </c>
      <c r="X3358" s="5">
        <v>15</v>
      </c>
      <c r="Y3358" s="5">
        <v>13</v>
      </c>
      <c r="Z3358" s="6">
        <v>44972</v>
      </c>
      <c r="AA3358" s="2" t="s">
        <v>46</v>
      </c>
    </row>
    <row r="3359" spans="1:27" ht="22.5" x14ac:dyDescent="0.25">
      <c r="A3359" s="2" t="s">
        <v>165</v>
      </c>
      <c r="B3359" s="2" t="s">
        <v>8828</v>
      </c>
      <c r="C3359" s="2" t="s">
        <v>8829</v>
      </c>
      <c r="D3359" s="2" t="s">
        <v>165</v>
      </c>
      <c r="E3359" s="2" t="s">
        <v>8830</v>
      </c>
      <c r="F3359" s="2" t="s">
        <v>16967</v>
      </c>
      <c r="G3359" s="2" t="s">
        <v>16968</v>
      </c>
      <c r="H3359" s="2" t="s">
        <v>16969</v>
      </c>
      <c r="I3359" s="2" t="s">
        <v>16970</v>
      </c>
      <c r="J3359" s="2" t="s">
        <v>16469</v>
      </c>
      <c r="K3359" s="2" t="s">
        <v>16470</v>
      </c>
      <c r="L3359" s="2" t="str">
        <f t="shared" ref="L3359:L3360" si="31">K3359</f>
        <v>Sterilizing Units, Liquid</v>
      </c>
      <c r="M3359" s="2">
        <v>2982</v>
      </c>
      <c r="N3359" s="2" t="s">
        <v>16471</v>
      </c>
      <c r="O3359" s="2" t="s">
        <v>16759</v>
      </c>
      <c r="P3359" s="4">
        <v>1</v>
      </c>
      <c r="Q3359" s="2" t="s">
        <v>8834</v>
      </c>
      <c r="R3359" s="2" t="s">
        <v>8835</v>
      </c>
      <c r="S3359" s="2" t="s">
        <v>42</v>
      </c>
      <c r="T3359" s="2" t="s">
        <v>43</v>
      </c>
      <c r="U3359" s="2" t="s">
        <v>5720</v>
      </c>
      <c r="V3359" s="2" t="s">
        <v>14662</v>
      </c>
      <c r="W3359" s="4">
        <v>46</v>
      </c>
      <c r="X3359" s="5">
        <v>15</v>
      </c>
      <c r="Y3359" s="5">
        <v>11</v>
      </c>
      <c r="Z3359" s="6">
        <v>44265</v>
      </c>
      <c r="AA3359" s="2" t="s">
        <v>46</v>
      </c>
    </row>
    <row r="3360" spans="1:27" ht="22.5" x14ac:dyDescent="0.25">
      <c r="A3360" s="2" t="s">
        <v>113</v>
      </c>
      <c r="B3360" s="2" t="s">
        <v>129</v>
      </c>
      <c r="C3360" s="2" t="s">
        <v>130</v>
      </c>
      <c r="D3360" s="2" t="s">
        <v>113</v>
      </c>
      <c r="E3360" s="2" t="s">
        <v>131</v>
      </c>
      <c r="F3360" s="2" t="s">
        <v>16971</v>
      </c>
      <c r="G3360" s="2" t="s">
        <v>16972</v>
      </c>
      <c r="H3360" s="2" t="s">
        <v>16973</v>
      </c>
      <c r="I3360" s="3"/>
      <c r="J3360" s="2" t="s">
        <v>16469</v>
      </c>
      <c r="K3360" s="2" t="s">
        <v>16470</v>
      </c>
      <c r="L3360" s="2" t="str">
        <f t="shared" si="31"/>
        <v>Sterilizing Units, Liquid</v>
      </c>
      <c r="M3360" s="2">
        <v>2984</v>
      </c>
      <c r="N3360" s="2" t="s">
        <v>16471</v>
      </c>
      <c r="O3360" s="2" t="s">
        <v>16759</v>
      </c>
      <c r="P3360" s="4">
        <v>1</v>
      </c>
      <c r="Q3360" s="2" t="s">
        <v>139</v>
      </c>
      <c r="R3360" s="2" t="s">
        <v>140</v>
      </c>
      <c r="S3360" s="2" t="s">
        <v>42</v>
      </c>
      <c r="T3360" s="2" t="s">
        <v>43</v>
      </c>
      <c r="U3360" s="2" t="s">
        <v>127</v>
      </c>
      <c r="V3360" s="2" t="s">
        <v>128</v>
      </c>
      <c r="W3360" s="4">
        <v>49</v>
      </c>
      <c r="X3360" s="5">
        <v>5</v>
      </c>
      <c r="Y3360" s="5">
        <v>1</v>
      </c>
      <c r="Z3360" s="6">
        <v>44180</v>
      </c>
      <c r="AA3360" s="2" t="s">
        <v>46</v>
      </c>
    </row>
    <row r="3361" spans="1:27" ht="33.75" x14ac:dyDescent="0.25">
      <c r="A3361" s="2" t="s">
        <v>390</v>
      </c>
      <c r="B3361" s="2" t="s">
        <v>830</v>
      </c>
      <c r="C3361" s="2" t="s">
        <v>831</v>
      </c>
      <c r="D3361" s="2" t="s">
        <v>390</v>
      </c>
      <c r="E3361" s="2" t="s">
        <v>1522</v>
      </c>
      <c r="F3361" s="2" t="s">
        <v>4502</v>
      </c>
      <c r="G3361" s="2" t="s">
        <v>4503</v>
      </c>
      <c r="H3361" s="2" t="s">
        <v>4504</v>
      </c>
      <c r="I3361" s="3"/>
      <c r="J3361" s="2" t="s">
        <v>3717</v>
      </c>
      <c r="K3361" s="2" t="s">
        <v>3718</v>
      </c>
      <c r="L3361" s="2" t="s">
        <v>838</v>
      </c>
      <c r="M3361" s="2">
        <v>863</v>
      </c>
      <c r="N3361" s="2" t="s">
        <v>839</v>
      </c>
      <c r="O3361" s="2" t="s">
        <v>4505</v>
      </c>
      <c r="P3361" s="4">
        <v>1</v>
      </c>
      <c r="Q3361" s="2" t="s">
        <v>4506</v>
      </c>
      <c r="R3361" s="2" t="s">
        <v>2021</v>
      </c>
      <c r="S3361" s="2" t="s">
        <v>42</v>
      </c>
      <c r="T3361" s="2" t="s">
        <v>4507</v>
      </c>
      <c r="U3361" s="2" t="s">
        <v>44</v>
      </c>
      <c r="V3361" s="2" t="s">
        <v>844</v>
      </c>
      <c r="W3361" s="4">
        <v>84</v>
      </c>
      <c r="X3361" s="5">
        <v>7</v>
      </c>
      <c r="Y3361" s="5">
        <v>0</v>
      </c>
      <c r="Z3361" s="6">
        <v>43132</v>
      </c>
      <c r="AA3361" s="2" t="s">
        <v>46</v>
      </c>
    </row>
    <row r="3362" spans="1:27" ht="22.5" x14ac:dyDescent="0.25">
      <c r="A3362" s="2" t="s">
        <v>4058</v>
      </c>
      <c r="B3362" s="2" t="s">
        <v>845</v>
      </c>
      <c r="C3362" s="2" t="s">
        <v>693</v>
      </c>
      <c r="D3362" s="2" t="s">
        <v>4058</v>
      </c>
      <c r="E3362" s="2" t="s">
        <v>1522</v>
      </c>
      <c r="F3362" s="2" t="s">
        <v>16974</v>
      </c>
      <c r="G3362" s="2" t="s">
        <v>16975</v>
      </c>
      <c r="H3362" s="2" t="s">
        <v>16976</v>
      </c>
      <c r="I3362" s="2" t="s">
        <v>16977</v>
      </c>
      <c r="J3362" s="2" t="s">
        <v>10848</v>
      </c>
      <c r="K3362" s="2" t="s">
        <v>10849</v>
      </c>
      <c r="L3362" s="2" t="s">
        <v>10619</v>
      </c>
      <c r="M3362" s="2">
        <v>130</v>
      </c>
      <c r="N3362" s="2" t="s">
        <v>4274</v>
      </c>
      <c r="O3362" s="2" t="s">
        <v>16978</v>
      </c>
      <c r="P3362" s="4">
        <v>1</v>
      </c>
      <c r="Q3362" s="2" t="s">
        <v>4062</v>
      </c>
      <c r="R3362" s="2" t="s">
        <v>4063</v>
      </c>
      <c r="S3362" s="2" t="s">
        <v>693</v>
      </c>
      <c r="T3362" s="2" t="s">
        <v>340</v>
      </c>
      <c r="U3362" s="2" t="s">
        <v>44</v>
      </c>
      <c r="V3362" s="2" t="s">
        <v>179</v>
      </c>
      <c r="W3362" s="4">
        <v>193</v>
      </c>
      <c r="X3362" s="5">
        <v>5</v>
      </c>
      <c r="Y3362" s="5">
        <v>0</v>
      </c>
      <c r="Z3362" s="6">
        <v>39814</v>
      </c>
      <c r="AA3362" s="2" t="s">
        <v>46</v>
      </c>
    </row>
    <row r="3363" spans="1:27" ht="22.5" x14ac:dyDescent="0.25">
      <c r="A3363" s="2" t="s">
        <v>4058</v>
      </c>
      <c r="B3363" s="2" t="s">
        <v>845</v>
      </c>
      <c r="C3363" s="2" t="s">
        <v>693</v>
      </c>
      <c r="D3363" s="2" t="s">
        <v>4058</v>
      </c>
      <c r="E3363" s="2" t="s">
        <v>1522</v>
      </c>
      <c r="F3363" s="2" t="s">
        <v>16979</v>
      </c>
      <c r="G3363" s="2" t="s">
        <v>16980</v>
      </c>
      <c r="H3363" s="2" t="s">
        <v>16981</v>
      </c>
      <c r="I3363" s="2" t="s">
        <v>16982</v>
      </c>
      <c r="J3363" s="2" t="s">
        <v>10848</v>
      </c>
      <c r="K3363" s="2" t="s">
        <v>10849</v>
      </c>
      <c r="L3363" s="2" t="s">
        <v>10619</v>
      </c>
      <c r="M3363" s="2">
        <v>131</v>
      </c>
      <c r="N3363" s="2" t="s">
        <v>4274</v>
      </c>
      <c r="O3363" s="2" t="s">
        <v>16978</v>
      </c>
      <c r="P3363" s="4">
        <v>1</v>
      </c>
      <c r="Q3363" s="2" t="s">
        <v>4062</v>
      </c>
      <c r="R3363" s="2" t="s">
        <v>4063</v>
      </c>
      <c r="S3363" s="2" t="s">
        <v>693</v>
      </c>
      <c r="T3363" s="2" t="s">
        <v>340</v>
      </c>
      <c r="U3363" s="2" t="s">
        <v>44</v>
      </c>
      <c r="V3363" s="2" t="s">
        <v>179</v>
      </c>
      <c r="W3363" s="4">
        <v>192</v>
      </c>
      <c r="X3363" s="5">
        <v>5</v>
      </c>
      <c r="Y3363" s="5">
        <v>0</v>
      </c>
      <c r="Z3363" s="6">
        <v>39832</v>
      </c>
      <c r="AA3363" s="2" t="s">
        <v>46</v>
      </c>
    </row>
    <row r="3364" spans="1:27" ht="22.5" x14ac:dyDescent="0.25">
      <c r="A3364" s="2" t="s">
        <v>4058</v>
      </c>
      <c r="B3364" s="2" t="s">
        <v>845</v>
      </c>
      <c r="C3364" s="2" t="s">
        <v>693</v>
      </c>
      <c r="D3364" s="2" t="s">
        <v>4058</v>
      </c>
      <c r="E3364" s="2" t="s">
        <v>1522</v>
      </c>
      <c r="F3364" s="2" t="s">
        <v>16983</v>
      </c>
      <c r="G3364" s="2" t="s">
        <v>16984</v>
      </c>
      <c r="H3364" s="2" t="s">
        <v>16985</v>
      </c>
      <c r="I3364" s="2" t="s">
        <v>16986</v>
      </c>
      <c r="J3364" s="2" t="s">
        <v>10848</v>
      </c>
      <c r="K3364" s="2" t="s">
        <v>10849</v>
      </c>
      <c r="L3364" s="2" t="s">
        <v>10619</v>
      </c>
      <c r="M3364" s="2">
        <v>132</v>
      </c>
      <c r="N3364" s="2" t="s">
        <v>4274</v>
      </c>
      <c r="O3364" s="2" t="s">
        <v>16978</v>
      </c>
      <c r="P3364" s="4">
        <v>1</v>
      </c>
      <c r="Q3364" s="2" t="s">
        <v>4062</v>
      </c>
      <c r="R3364" s="2" t="s">
        <v>4063</v>
      </c>
      <c r="S3364" s="2" t="s">
        <v>693</v>
      </c>
      <c r="T3364" s="2" t="s">
        <v>340</v>
      </c>
      <c r="U3364" s="2" t="s">
        <v>44</v>
      </c>
      <c r="V3364" s="2" t="s">
        <v>179</v>
      </c>
      <c r="W3364" s="4">
        <v>186</v>
      </c>
      <c r="X3364" s="5">
        <v>5</v>
      </c>
      <c r="Y3364" s="5">
        <v>0</v>
      </c>
      <c r="Z3364" s="6">
        <v>40021</v>
      </c>
      <c r="AA3364" s="2" t="s">
        <v>46</v>
      </c>
    </row>
    <row r="3365" spans="1:27" ht="22.5" x14ac:dyDescent="0.25">
      <c r="A3365" s="2" t="s">
        <v>452</v>
      </c>
      <c r="B3365" s="2" t="s">
        <v>845</v>
      </c>
      <c r="C3365" s="2" t="s">
        <v>693</v>
      </c>
      <c r="D3365" s="2" t="s">
        <v>452</v>
      </c>
      <c r="E3365" s="2" t="s">
        <v>1522</v>
      </c>
      <c r="F3365" s="2" t="s">
        <v>16987</v>
      </c>
      <c r="G3365" s="2" t="s">
        <v>16988</v>
      </c>
      <c r="H3365" s="2" t="s">
        <v>16989</v>
      </c>
      <c r="I3365" s="2" t="s">
        <v>16990</v>
      </c>
      <c r="J3365" s="2" t="s">
        <v>10848</v>
      </c>
      <c r="K3365" s="2" t="s">
        <v>10849</v>
      </c>
      <c r="L3365" s="2" t="s">
        <v>10619</v>
      </c>
      <c r="M3365" s="2">
        <v>154</v>
      </c>
      <c r="N3365" s="2" t="s">
        <v>4274</v>
      </c>
      <c r="O3365" s="2" t="s">
        <v>16978</v>
      </c>
      <c r="P3365" s="4">
        <v>1</v>
      </c>
      <c r="Q3365" s="2" t="s">
        <v>4545</v>
      </c>
      <c r="R3365" s="2" t="s">
        <v>4546</v>
      </c>
      <c r="S3365" s="2" t="s">
        <v>270</v>
      </c>
      <c r="T3365" s="2" t="s">
        <v>340</v>
      </c>
      <c r="U3365" s="2" t="s">
        <v>44</v>
      </c>
      <c r="V3365" s="2" t="s">
        <v>179</v>
      </c>
      <c r="W3365" s="4">
        <v>230</v>
      </c>
      <c r="X3365" s="5">
        <v>5</v>
      </c>
      <c r="Y3365" s="5">
        <v>0</v>
      </c>
      <c r="Z3365" s="6">
        <v>38685</v>
      </c>
      <c r="AA3365" s="2" t="s">
        <v>46</v>
      </c>
    </row>
    <row r="3366" spans="1:27" ht="22.5" x14ac:dyDescent="0.25">
      <c r="A3366" s="2" t="s">
        <v>853</v>
      </c>
      <c r="B3366" s="2" t="s">
        <v>845</v>
      </c>
      <c r="C3366" s="2" t="s">
        <v>693</v>
      </c>
      <c r="D3366" s="2" t="s">
        <v>853</v>
      </c>
      <c r="E3366" s="2" t="s">
        <v>1522</v>
      </c>
      <c r="F3366" s="2" t="s">
        <v>16991</v>
      </c>
      <c r="G3366" s="2" t="s">
        <v>16992</v>
      </c>
      <c r="H3366" s="2" t="s">
        <v>16993</v>
      </c>
      <c r="I3366" s="2" t="s">
        <v>16994</v>
      </c>
      <c r="J3366" s="2" t="s">
        <v>10848</v>
      </c>
      <c r="K3366" s="2" t="s">
        <v>10849</v>
      </c>
      <c r="L3366" s="2" t="s">
        <v>10619</v>
      </c>
      <c r="M3366" s="2">
        <v>142</v>
      </c>
      <c r="N3366" s="2" t="s">
        <v>4274</v>
      </c>
      <c r="O3366" s="2" t="s">
        <v>16995</v>
      </c>
      <c r="P3366" s="4">
        <v>1</v>
      </c>
      <c r="Q3366" s="2" t="s">
        <v>2072</v>
      </c>
      <c r="R3366" s="2" t="s">
        <v>2073</v>
      </c>
      <c r="S3366" s="2" t="s">
        <v>2110</v>
      </c>
      <c r="T3366" s="2" t="s">
        <v>340</v>
      </c>
      <c r="U3366" s="2" t="s">
        <v>44</v>
      </c>
      <c r="V3366" s="2" t="s">
        <v>179</v>
      </c>
      <c r="W3366" s="4">
        <v>285</v>
      </c>
      <c r="X3366" s="5">
        <v>5</v>
      </c>
      <c r="Y3366" s="5">
        <v>0</v>
      </c>
      <c r="Z3366" s="6">
        <v>36985</v>
      </c>
      <c r="AA3366" s="2" t="s">
        <v>46</v>
      </c>
    </row>
    <row r="3367" spans="1:27" ht="22.5" x14ac:dyDescent="0.25">
      <c r="A3367" s="2" t="s">
        <v>829</v>
      </c>
      <c r="B3367" s="2" t="s">
        <v>1435</v>
      </c>
      <c r="C3367" s="2" t="s">
        <v>1436</v>
      </c>
      <c r="D3367" s="2" t="s">
        <v>829</v>
      </c>
      <c r="E3367" s="2" t="s">
        <v>1437</v>
      </c>
      <c r="F3367" s="2" t="s">
        <v>16996</v>
      </c>
      <c r="G3367" s="2" t="s">
        <v>16997</v>
      </c>
      <c r="H3367" s="2" t="s">
        <v>16998</v>
      </c>
      <c r="I3367" s="2" t="s">
        <v>10718</v>
      </c>
      <c r="J3367" s="2" t="s">
        <v>10677</v>
      </c>
      <c r="K3367" s="2" t="s">
        <v>10678</v>
      </c>
      <c r="L3367" s="2" t="str">
        <f>K3367</f>
        <v>Surface Coils, Magnetic Resona</v>
      </c>
      <c r="M3367" s="2">
        <v>3099</v>
      </c>
      <c r="N3367" s="2" t="s">
        <v>4056</v>
      </c>
      <c r="O3367" s="2" t="s">
        <v>16999</v>
      </c>
      <c r="P3367" s="4">
        <v>1</v>
      </c>
      <c r="Q3367" s="2" t="s">
        <v>6740</v>
      </c>
      <c r="R3367" s="2" t="s">
        <v>6741</v>
      </c>
      <c r="S3367" s="2" t="s">
        <v>238</v>
      </c>
      <c r="T3367" s="2" t="s">
        <v>340</v>
      </c>
      <c r="U3367" s="2" t="s">
        <v>44</v>
      </c>
      <c r="V3367" s="2" t="s">
        <v>179</v>
      </c>
      <c r="W3367" s="4">
        <v>156</v>
      </c>
      <c r="X3367" s="5">
        <v>5</v>
      </c>
      <c r="Y3367" s="5">
        <v>0</v>
      </c>
      <c r="Z3367" s="6">
        <v>40918</v>
      </c>
      <c r="AA3367" s="2" t="s">
        <v>46</v>
      </c>
    </row>
    <row r="3368" spans="1:27" ht="22.5" x14ac:dyDescent="0.25">
      <c r="A3368" s="2" t="s">
        <v>1634</v>
      </c>
      <c r="B3368" s="2" t="s">
        <v>1435</v>
      </c>
      <c r="C3368" s="2" t="s">
        <v>1436</v>
      </c>
      <c r="D3368" s="2" t="s">
        <v>1634</v>
      </c>
      <c r="E3368" s="2" t="s">
        <v>1437</v>
      </c>
      <c r="F3368" s="2" t="s">
        <v>17000</v>
      </c>
      <c r="G3368" s="2" t="s">
        <v>17001</v>
      </c>
      <c r="H3368" s="2" t="s">
        <v>10692</v>
      </c>
      <c r="I3368" s="3"/>
      <c r="J3368" s="2" t="s">
        <v>10677</v>
      </c>
      <c r="K3368" s="2" t="s">
        <v>10678</v>
      </c>
      <c r="L3368" s="2" t="str">
        <f>K3368</f>
        <v>Surface Coils, Magnetic Resona</v>
      </c>
      <c r="M3368" s="2">
        <v>3017</v>
      </c>
      <c r="N3368" s="2" t="s">
        <v>10679</v>
      </c>
      <c r="O3368" s="2" t="s">
        <v>17002</v>
      </c>
      <c r="P3368" s="4">
        <v>1</v>
      </c>
      <c r="Q3368" s="2" t="s">
        <v>6683</v>
      </c>
      <c r="R3368" s="2" t="s">
        <v>6684</v>
      </c>
      <c r="S3368" s="2" t="s">
        <v>238</v>
      </c>
      <c r="T3368" s="2" t="s">
        <v>340</v>
      </c>
      <c r="U3368" s="2" t="s">
        <v>44</v>
      </c>
      <c r="V3368" s="2" t="s">
        <v>179</v>
      </c>
      <c r="W3368" s="4">
        <v>162</v>
      </c>
      <c r="X3368" s="5">
        <v>5</v>
      </c>
      <c r="Y3368" s="5">
        <v>0</v>
      </c>
      <c r="Z3368" s="6">
        <v>40750</v>
      </c>
      <c r="AA3368" s="2" t="s">
        <v>46</v>
      </c>
    </row>
    <row r="3369" spans="1:27" ht="33.75" x14ac:dyDescent="0.25">
      <c r="A3369" s="2" t="s">
        <v>6709</v>
      </c>
      <c r="B3369" s="2" t="s">
        <v>6864</v>
      </c>
      <c r="C3369" s="2" t="s">
        <v>6865</v>
      </c>
      <c r="D3369" s="2" t="s">
        <v>452</v>
      </c>
      <c r="E3369" s="2" t="s">
        <v>1474</v>
      </c>
      <c r="F3369" s="2" t="s">
        <v>6866</v>
      </c>
      <c r="G3369" s="2" t="s">
        <v>6867</v>
      </c>
      <c r="H3369" s="2" t="s">
        <v>6868</v>
      </c>
      <c r="I3369" s="3"/>
      <c r="J3369" s="2" t="s">
        <v>6869</v>
      </c>
      <c r="K3369" s="2" t="s">
        <v>6870</v>
      </c>
      <c r="L3369" s="2" t="s">
        <v>1600</v>
      </c>
      <c r="M3369" s="2">
        <v>1776</v>
      </c>
      <c r="N3369" s="2" t="s">
        <v>6871</v>
      </c>
      <c r="O3369" s="2" t="s">
        <v>6872</v>
      </c>
      <c r="P3369" s="4">
        <v>1</v>
      </c>
      <c r="Q3369" s="2" t="s">
        <v>4440</v>
      </c>
      <c r="R3369" s="2" t="s">
        <v>4441</v>
      </c>
      <c r="S3369" s="2" t="s">
        <v>6873</v>
      </c>
      <c r="T3369" s="2" t="s">
        <v>43</v>
      </c>
      <c r="U3369" s="2" t="s">
        <v>44</v>
      </c>
      <c r="V3369" s="2" t="s">
        <v>179</v>
      </c>
      <c r="W3369" s="4">
        <v>23</v>
      </c>
      <c r="X3369" s="5">
        <v>5</v>
      </c>
      <c r="Y3369" s="5">
        <v>3</v>
      </c>
      <c r="Z3369" s="6">
        <v>44970</v>
      </c>
      <c r="AA3369" s="2" t="s">
        <v>46</v>
      </c>
    </row>
    <row r="3370" spans="1:27" ht="22.5" x14ac:dyDescent="0.25">
      <c r="A3370" s="2" t="s">
        <v>4058</v>
      </c>
      <c r="B3370" s="2" t="s">
        <v>845</v>
      </c>
      <c r="C3370" s="2" t="s">
        <v>693</v>
      </c>
      <c r="D3370" s="2" t="s">
        <v>4058</v>
      </c>
      <c r="E3370" s="2" t="s">
        <v>1522</v>
      </c>
      <c r="F3370" s="2" t="s">
        <v>13385</v>
      </c>
      <c r="G3370" s="2" t="s">
        <v>13386</v>
      </c>
      <c r="H3370" s="2" t="s">
        <v>13387</v>
      </c>
      <c r="I3370" s="2" t="s">
        <v>13388</v>
      </c>
      <c r="J3370" s="2" t="s">
        <v>12993</v>
      </c>
      <c r="K3370" s="2" t="s">
        <v>12994</v>
      </c>
      <c r="L3370" s="2" t="s">
        <v>13000</v>
      </c>
      <c r="M3370" s="2">
        <v>257</v>
      </c>
      <c r="N3370" s="2" t="s">
        <v>42</v>
      </c>
      <c r="O3370" s="2" t="s">
        <v>42</v>
      </c>
      <c r="P3370" s="4">
        <v>1</v>
      </c>
      <c r="Q3370" s="2" t="s">
        <v>4062</v>
      </c>
      <c r="R3370" s="2" t="s">
        <v>4063</v>
      </c>
      <c r="S3370" s="2" t="s">
        <v>42</v>
      </c>
      <c r="T3370" s="2" t="s">
        <v>86</v>
      </c>
      <c r="U3370" s="2" t="s">
        <v>44</v>
      </c>
      <c r="V3370" s="2" t="s">
        <v>179</v>
      </c>
      <c r="W3370" s="4">
        <v>47</v>
      </c>
      <c r="X3370" s="5">
        <v>5</v>
      </c>
      <c r="Y3370" s="5">
        <v>1</v>
      </c>
      <c r="Z3370" s="6">
        <v>44230</v>
      </c>
      <c r="AA3370" s="2" t="s">
        <v>46</v>
      </c>
    </row>
    <row r="3371" spans="1:27" ht="22.5" x14ac:dyDescent="0.25">
      <c r="A3371" s="2" t="s">
        <v>1460</v>
      </c>
      <c r="B3371" s="2" t="s">
        <v>1565</v>
      </c>
      <c r="C3371" s="2" t="s">
        <v>1566</v>
      </c>
      <c r="D3371" s="2" t="s">
        <v>1460</v>
      </c>
      <c r="E3371" s="2" t="s">
        <v>1567</v>
      </c>
      <c r="F3371" s="2" t="s">
        <v>1568</v>
      </c>
      <c r="G3371" s="2" t="s">
        <v>1569</v>
      </c>
      <c r="H3371" s="2" t="s">
        <v>1570</v>
      </c>
      <c r="I3371" s="2" t="s">
        <v>1571</v>
      </c>
      <c r="J3371" s="2" t="s">
        <v>1572</v>
      </c>
      <c r="K3371" s="2" t="s">
        <v>81</v>
      </c>
      <c r="L3371" s="2" t="s">
        <v>82</v>
      </c>
      <c r="M3371" s="2">
        <v>1665</v>
      </c>
      <c r="N3371" s="2" t="s">
        <v>42</v>
      </c>
      <c r="O3371" s="2" t="s">
        <v>42</v>
      </c>
      <c r="P3371" s="4">
        <v>1</v>
      </c>
      <c r="Q3371" s="2" t="s">
        <v>1573</v>
      </c>
      <c r="R3371" s="2" t="s">
        <v>1574</v>
      </c>
      <c r="S3371" s="2" t="s">
        <v>42</v>
      </c>
      <c r="T3371" s="2" t="s">
        <v>86</v>
      </c>
      <c r="U3371" s="2" t="s">
        <v>44</v>
      </c>
      <c r="V3371" s="2" t="s">
        <v>179</v>
      </c>
      <c r="W3371" s="4">
        <v>74</v>
      </c>
      <c r="X3371" s="5">
        <v>5</v>
      </c>
      <c r="Y3371" s="5">
        <v>0</v>
      </c>
      <c r="Z3371" s="6">
        <v>43411</v>
      </c>
      <c r="AA3371" s="2" t="s">
        <v>46</v>
      </c>
    </row>
    <row r="3372" spans="1:27" ht="22.5" x14ac:dyDescent="0.25">
      <c r="A3372" s="2" t="s">
        <v>4180</v>
      </c>
      <c r="B3372" s="2" t="s">
        <v>9465</v>
      </c>
      <c r="C3372" s="2" t="s">
        <v>9466</v>
      </c>
      <c r="D3372" s="2" t="s">
        <v>4180</v>
      </c>
      <c r="E3372" s="2" t="s">
        <v>8812</v>
      </c>
      <c r="F3372" s="2" t="s">
        <v>9467</v>
      </c>
      <c r="G3372" s="2" t="s">
        <v>9468</v>
      </c>
      <c r="H3372" s="2" t="s">
        <v>9469</v>
      </c>
      <c r="I3372" s="3"/>
      <c r="J3372" s="2" t="s">
        <v>135</v>
      </c>
      <c r="K3372" s="2" t="s">
        <v>121</v>
      </c>
      <c r="L3372" s="2" t="s">
        <v>136</v>
      </c>
      <c r="M3372" s="2">
        <v>1958</v>
      </c>
      <c r="N3372" s="2" t="s">
        <v>42</v>
      </c>
      <c r="O3372" s="2" t="s">
        <v>42</v>
      </c>
      <c r="P3372" s="4">
        <v>1</v>
      </c>
      <c r="Q3372" s="2" t="s">
        <v>8817</v>
      </c>
      <c r="R3372" s="2" t="s">
        <v>8818</v>
      </c>
      <c r="S3372" s="2" t="s">
        <v>238</v>
      </c>
      <c r="T3372" s="2" t="s">
        <v>86</v>
      </c>
      <c r="U3372" s="2" t="s">
        <v>44</v>
      </c>
      <c r="V3372" s="2" t="s">
        <v>179</v>
      </c>
      <c r="W3372" s="4">
        <v>40</v>
      </c>
      <c r="X3372" s="5">
        <v>7</v>
      </c>
      <c r="Y3372" s="5">
        <v>4</v>
      </c>
      <c r="Z3372" s="6">
        <v>44442</v>
      </c>
      <c r="AA3372" s="2" t="s">
        <v>46</v>
      </c>
    </row>
    <row r="3373" spans="1:27" ht="22.5" x14ac:dyDescent="0.25">
      <c r="A3373" s="2" t="s">
        <v>441</v>
      </c>
      <c r="B3373" s="2" t="s">
        <v>2550</v>
      </c>
      <c r="C3373" s="2" t="s">
        <v>2551</v>
      </c>
      <c r="D3373" s="2" t="s">
        <v>441</v>
      </c>
      <c r="E3373" s="2" t="s">
        <v>2436</v>
      </c>
      <c r="F3373" s="2" t="s">
        <v>9889</v>
      </c>
      <c r="G3373" s="3"/>
      <c r="H3373" s="2" t="s">
        <v>9890</v>
      </c>
      <c r="I3373" s="3"/>
      <c r="J3373" s="2" t="s">
        <v>9492</v>
      </c>
      <c r="K3373" s="2" t="s">
        <v>121</v>
      </c>
      <c r="L3373" s="2" t="s">
        <v>136</v>
      </c>
      <c r="M3373" s="2">
        <v>2026</v>
      </c>
      <c r="N3373" s="2" t="s">
        <v>42</v>
      </c>
      <c r="O3373" s="2" t="s">
        <v>42</v>
      </c>
      <c r="P3373" s="4">
        <v>1</v>
      </c>
      <c r="Q3373" s="2" t="s">
        <v>7467</v>
      </c>
      <c r="R3373" s="2" t="s">
        <v>7468</v>
      </c>
      <c r="S3373" s="2" t="s">
        <v>42</v>
      </c>
      <c r="T3373" s="3"/>
      <c r="U3373" s="3"/>
      <c r="V3373" s="3"/>
      <c r="W3373" s="4">
        <v>73</v>
      </c>
      <c r="X3373" s="5">
        <v>5</v>
      </c>
      <c r="Y3373" s="5">
        <v>0</v>
      </c>
      <c r="Z3373" s="6">
        <v>43453</v>
      </c>
      <c r="AA3373" s="2" t="s">
        <v>46</v>
      </c>
    </row>
    <row r="3374" spans="1:27" x14ac:dyDescent="0.25">
      <c r="A3374" s="2" t="s">
        <v>853</v>
      </c>
      <c r="B3374" s="2" t="s">
        <v>2550</v>
      </c>
      <c r="C3374" s="2" t="s">
        <v>2551</v>
      </c>
      <c r="D3374" s="2" t="s">
        <v>853</v>
      </c>
      <c r="E3374" s="2" t="s">
        <v>2552</v>
      </c>
      <c r="F3374" s="2" t="s">
        <v>2553</v>
      </c>
      <c r="G3374" s="2" t="s">
        <v>2554</v>
      </c>
      <c r="H3374" s="2" t="s">
        <v>2555</v>
      </c>
      <c r="I3374" s="2" t="s">
        <v>2555</v>
      </c>
      <c r="J3374" s="2" t="s">
        <v>135</v>
      </c>
      <c r="K3374" s="2" t="s">
        <v>121</v>
      </c>
      <c r="L3374" s="2" t="s">
        <v>136</v>
      </c>
      <c r="M3374" s="2">
        <v>2077</v>
      </c>
      <c r="N3374" s="2" t="s">
        <v>42</v>
      </c>
      <c r="O3374" s="2" t="s">
        <v>42</v>
      </c>
      <c r="P3374" s="4">
        <v>1</v>
      </c>
      <c r="Q3374" s="2" t="s">
        <v>2556</v>
      </c>
      <c r="R3374" s="2" t="s">
        <v>2557</v>
      </c>
      <c r="S3374" s="2" t="s">
        <v>42</v>
      </c>
      <c r="T3374" s="2" t="s">
        <v>86</v>
      </c>
      <c r="U3374" s="2" t="s">
        <v>2558</v>
      </c>
      <c r="V3374" s="2" t="s">
        <v>2559</v>
      </c>
      <c r="W3374" s="4">
        <v>32</v>
      </c>
      <c r="X3374" s="5">
        <v>5</v>
      </c>
      <c r="Y3374" s="5">
        <v>2</v>
      </c>
      <c r="Z3374" s="6">
        <v>44694</v>
      </c>
      <c r="AA3374" s="2" t="s">
        <v>46</v>
      </c>
    </row>
    <row r="3375" spans="1:27" ht="22.5" x14ac:dyDescent="0.25">
      <c r="A3375" s="2" t="s">
        <v>4163</v>
      </c>
      <c r="B3375" s="2" t="s">
        <v>2808</v>
      </c>
      <c r="C3375" s="2" t="s">
        <v>2809</v>
      </c>
      <c r="D3375" s="2" t="s">
        <v>4163</v>
      </c>
      <c r="E3375" s="2" t="s">
        <v>2365</v>
      </c>
      <c r="F3375" s="2" t="s">
        <v>9885</v>
      </c>
      <c r="G3375" s="3"/>
      <c r="H3375" s="2" t="s">
        <v>9886</v>
      </c>
      <c r="I3375" s="3"/>
      <c r="J3375" s="2" t="s">
        <v>135</v>
      </c>
      <c r="K3375" s="2" t="s">
        <v>121</v>
      </c>
      <c r="L3375" s="2" t="s">
        <v>136</v>
      </c>
      <c r="M3375" s="2">
        <v>2572</v>
      </c>
      <c r="N3375" s="2" t="s">
        <v>42</v>
      </c>
      <c r="O3375" s="2" t="s">
        <v>42</v>
      </c>
      <c r="P3375" s="4">
        <v>1</v>
      </c>
      <c r="Q3375" s="2" t="s">
        <v>9887</v>
      </c>
      <c r="R3375" s="2" t="s">
        <v>9888</v>
      </c>
      <c r="S3375" s="2" t="s">
        <v>42</v>
      </c>
      <c r="T3375" s="3"/>
      <c r="U3375" s="3"/>
      <c r="V3375" s="3"/>
      <c r="W3375" s="4">
        <v>90</v>
      </c>
      <c r="X3375" s="5">
        <v>5</v>
      </c>
      <c r="Y3375" s="5">
        <v>0</v>
      </c>
      <c r="Z3375" s="6">
        <v>42928</v>
      </c>
      <c r="AA3375" s="2" t="s">
        <v>46</v>
      </c>
    </row>
    <row r="3376" spans="1:27" ht="22.5" x14ac:dyDescent="0.25">
      <c r="A3376" s="2" t="s">
        <v>165</v>
      </c>
      <c r="B3376" s="2" t="s">
        <v>209</v>
      </c>
      <c r="C3376" s="2" t="s">
        <v>210</v>
      </c>
      <c r="D3376" s="2" t="s">
        <v>165</v>
      </c>
      <c r="E3376" s="2" t="s">
        <v>211</v>
      </c>
      <c r="F3376" s="2" t="s">
        <v>212</v>
      </c>
      <c r="G3376" s="2" t="s">
        <v>213</v>
      </c>
      <c r="H3376" s="2" t="s">
        <v>214</v>
      </c>
      <c r="I3376" s="3"/>
      <c r="J3376" s="2" t="s">
        <v>135</v>
      </c>
      <c r="K3376" s="2" t="s">
        <v>121</v>
      </c>
      <c r="L3376" s="2" t="s">
        <v>136</v>
      </c>
      <c r="M3376" s="2">
        <v>2733</v>
      </c>
      <c r="N3376" s="2" t="s">
        <v>42</v>
      </c>
      <c r="O3376" s="2" t="s">
        <v>42</v>
      </c>
      <c r="P3376" s="4">
        <v>1</v>
      </c>
      <c r="Q3376" s="2" t="s">
        <v>215</v>
      </c>
      <c r="R3376" s="2" t="s">
        <v>216</v>
      </c>
      <c r="S3376" s="2" t="s">
        <v>217</v>
      </c>
      <c r="T3376" s="2" t="s">
        <v>43</v>
      </c>
      <c r="U3376" s="2" t="s">
        <v>218</v>
      </c>
      <c r="V3376" s="2" t="s">
        <v>219</v>
      </c>
      <c r="W3376" s="4">
        <v>14</v>
      </c>
      <c r="X3376" s="5">
        <v>5</v>
      </c>
      <c r="Y3376" s="5">
        <v>4</v>
      </c>
      <c r="Z3376" s="6">
        <v>45233</v>
      </c>
      <c r="AA3376" s="2" t="s">
        <v>46</v>
      </c>
    </row>
    <row r="3377" spans="1:27" ht="22.5" x14ac:dyDescent="0.25">
      <c r="A3377" s="2" t="s">
        <v>1535</v>
      </c>
      <c r="B3377" s="2" t="s">
        <v>1647</v>
      </c>
      <c r="C3377" s="2" t="s">
        <v>1648</v>
      </c>
      <c r="D3377" s="2" t="s">
        <v>1535</v>
      </c>
      <c r="E3377" s="2" t="s">
        <v>768</v>
      </c>
      <c r="F3377" s="2" t="s">
        <v>17003</v>
      </c>
      <c r="G3377" s="2" t="s">
        <v>17004</v>
      </c>
      <c r="H3377" s="2" t="s">
        <v>17005</v>
      </c>
      <c r="I3377" s="3"/>
      <c r="J3377" s="2" t="s">
        <v>17006</v>
      </c>
      <c r="K3377" s="2" t="s">
        <v>17007</v>
      </c>
      <c r="L3377" s="2" t="str">
        <f t="shared" ref="L3377:L3413" si="32">K3377</f>
        <v>Printers, General</v>
      </c>
      <c r="M3377" s="2">
        <v>771</v>
      </c>
      <c r="N3377" s="2" t="s">
        <v>15922</v>
      </c>
      <c r="O3377" s="2" t="s">
        <v>17008</v>
      </c>
      <c r="P3377" s="4">
        <v>1</v>
      </c>
      <c r="Q3377" s="2" t="s">
        <v>17009</v>
      </c>
      <c r="R3377" s="2" t="s">
        <v>17010</v>
      </c>
      <c r="S3377" s="2" t="s">
        <v>3647</v>
      </c>
      <c r="T3377" s="2" t="s">
        <v>340</v>
      </c>
      <c r="U3377" s="2" t="s">
        <v>430</v>
      </c>
      <c r="V3377" s="2" t="s">
        <v>431</v>
      </c>
      <c r="W3377" s="4">
        <v>162</v>
      </c>
      <c r="X3377" s="5">
        <v>5</v>
      </c>
      <c r="Y3377" s="5">
        <v>0</v>
      </c>
      <c r="Z3377" s="6">
        <v>40728</v>
      </c>
      <c r="AA3377" s="2" t="s">
        <v>46</v>
      </c>
    </row>
    <row r="3378" spans="1:27" ht="22.5" x14ac:dyDescent="0.25">
      <c r="A3378" s="2" t="s">
        <v>829</v>
      </c>
      <c r="B3378" s="2" t="s">
        <v>2550</v>
      </c>
      <c r="C3378" s="2" t="s">
        <v>2551</v>
      </c>
      <c r="D3378" s="2" t="s">
        <v>829</v>
      </c>
      <c r="E3378" s="2" t="s">
        <v>2436</v>
      </c>
      <c r="F3378" s="2" t="s">
        <v>17011</v>
      </c>
      <c r="G3378" s="2" t="s">
        <v>17012</v>
      </c>
      <c r="H3378" s="2" t="s">
        <v>17013</v>
      </c>
      <c r="I3378" s="2" t="s">
        <v>11003</v>
      </c>
      <c r="J3378" s="2" t="s">
        <v>17006</v>
      </c>
      <c r="K3378" s="2" t="s">
        <v>17007</v>
      </c>
      <c r="L3378" s="2" t="str">
        <f t="shared" si="32"/>
        <v>Printers, General</v>
      </c>
      <c r="M3378" s="2">
        <v>772</v>
      </c>
      <c r="N3378" s="2" t="s">
        <v>15922</v>
      </c>
      <c r="O3378" s="2" t="s">
        <v>17008</v>
      </c>
      <c r="P3378" s="4">
        <v>1</v>
      </c>
      <c r="Q3378" s="2" t="s">
        <v>8130</v>
      </c>
      <c r="R3378" s="2" t="s">
        <v>8131</v>
      </c>
      <c r="S3378" s="2" t="s">
        <v>8248</v>
      </c>
      <c r="T3378" s="2" t="s">
        <v>340</v>
      </c>
      <c r="U3378" s="2" t="s">
        <v>44</v>
      </c>
      <c r="V3378" s="2" t="s">
        <v>179</v>
      </c>
      <c r="W3378" s="4">
        <v>156</v>
      </c>
      <c r="X3378" s="5">
        <v>5</v>
      </c>
      <c r="Y3378" s="5">
        <v>0</v>
      </c>
      <c r="Z3378" s="6">
        <v>40918</v>
      </c>
      <c r="AA3378" s="2" t="s">
        <v>46</v>
      </c>
    </row>
    <row r="3379" spans="1:27" ht="22.5" x14ac:dyDescent="0.25">
      <c r="A3379" s="2" t="s">
        <v>350</v>
      </c>
      <c r="B3379" s="2" t="s">
        <v>351</v>
      </c>
      <c r="C3379" s="2" t="s">
        <v>352</v>
      </c>
      <c r="D3379" s="2" t="s">
        <v>165</v>
      </c>
      <c r="E3379" s="2" t="s">
        <v>17014</v>
      </c>
      <c r="F3379" s="2" t="s">
        <v>17015</v>
      </c>
      <c r="G3379" s="2" t="s">
        <v>17016</v>
      </c>
      <c r="H3379" s="2" t="s">
        <v>17017</v>
      </c>
      <c r="I3379" s="3"/>
      <c r="J3379" s="2" t="s">
        <v>17006</v>
      </c>
      <c r="K3379" s="2" t="s">
        <v>17007</v>
      </c>
      <c r="L3379" s="2" t="str">
        <f t="shared" si="32"/>
        <v>Printers, General</v>
      </c>
      <c r="M3379" s="2">
        <v>773</v>
      </c>
      <c r="N3379" s="2" t="s">
        <v>15922</v>
      </c>
      <c r="O3379" s="2" t="s">
        <v>17008</v>
      </c>
      <c r="P3379" s="4">
        <v>1</v>
      </c>
      <c r="Q3379" s="2" t="s">
        <v>17018</v>
      </c>
      <c r="R3379" s="2" t="s">
        <v>17019</v>
      </c>
      <c r="S3379" s="2" t="s">
        <v>17020</v>
      </c>
      <c r="T3379" s="2" t="s">
        <v>340</v>
      </c>
      <c r="U3379" s="2" t="s">
        <v>359</v>
      </c>
      <c r="V3379" s="2" t="s">
        <v>360</v>
      </c>
      <c r="W3379" s="4">
        <v>142</v>
      </c>
      <c r="X3379" s="5">
        <v>5</v>
      </c>
      <c r="Y3379" s="5">
        <v>0</v>
      </c>
      <c r="Z3379" s="6">
        <v>41346</v>
      </c>
      <c r="AA3379" s="2" t="s">
        <v>46</v>
      </c>
    </row>
    <row r="3380" spans="1:27" ht="22.5" x14ac:dyDescent="0.25">
      <c r="A3380" s="2" t="s">
        <v>1446</v>
      </c>
      <c r="B3380" s="2" t="s">
        <v>8790</v>
      </c>
      <c r="C3380" s="2" t="s">
        <v>8791</v>
      </c>
      <c r="D3380" s="2" t="s">
        <v>1446</v>
      </c>
      <c r="E3380" s="2" t="s">
        <v>8764</v>
      </c>
      <c r="F3380" s="2" t="s">
        <v>17021</v>
      </c>
      <c r="G3380" s="2" t="s">
        <v>17022</v>
      </c>
      <c r="H3380" s="2" t="s">
        <v>17023</v>
      </c>
      <c r="I3380" s="3"/>
      <c r="J3380" s="2" t="s">
        <v>12713</v>
      </c>
      <c r="K3380" s="2" t="s">
        <v>12714</v>
      </c>
      <c r="L3380" s="2" t="str">
        <f t="shared" si="32"/>
        <v>Printers, Video</v>
      </c>
      <c r="M3380" s="2">
        <v>790</v>
      </c>
      <c r="N3380" s="2" t="s">
        <v>15922</v>
      </c>
      <c r="O3380" s="2" t="s">
        <v>17024</v>
      </c>
      <c r="P3380" s="4">
        <v>1</v>
      </c>
      <c r="Q3380" s="2" t="s">
        <v>8796</v>
      </c>
      <c r="R3380" s="2" t="s">
        <v>8797</v>
      </c>
      <c r="S3380" s="2" t="s">
        <v>238</v>
      </c>
      <c r="T3380" s="2" t="s">
        <v>340</v>
      </c>
      <c r="U3380" s="2" t="s">
        <v>44</v>
      </c>
      <c r="V3380" s="2" t="s">
        <v>179</v>
      </c>
      <c r="W3380" s="4">
        <v>251</v>
      </c>
      <c r="X3380" s="5">
        <v>5</v>
      </c>
      <c r="Y3380" s="5">
        <v>0</v>
      </c>
      <c r="Z3380" s="6">
        <v>38026</v>
      </c>
      <c r="AA3380" s="2" t="s">
        <v>46</v>
      </c>
    </row>
    <row r="3381" spans="1:27" ht="22.5" x14ac:dyDescent="0.25">
      <c r="A3381" s="2" t="s">
        <v>4163</v>
      </c>
      <c r="B3381" s="2" t="s">
        <v>504</v>
      </c>
      <c r="C3381" s="2" t="s">
        <v>505</v>
      </c>
      <c r="D3381" s="2" t="s">
        <v>4163</v>
      </c>
      <c r="E3381" s="2" t="s">
        <v>2365</v>
      </c>
      <c r="F3381" s="2" t="s">
        <v>17025</v>
      </c>
      <c r="G3381" s="2" t="s">
        <v>17026</v>
      </c>
      <c r="H3381" s="2" t="s">
        <v>17027</v>
      </c>
      <c r="I3381" s="2" t="s">
        <v>12487</v>
      </c>
      <c r="J3381" s="2" t="s">
        <v>12713</v>
      </c>
      <c r="K3381" s="2" t="s">
        <v>12714</v>
      </c>
      <c r="L3381" s="2" t="str">
        <f t="shared" si="32"/>
        <v>Printers, Video</v>
      </c>
      <c r="M3381" s="2">
        <v>794</v>
      </c>
      <c r="N3381" s="2" t="s">
        <v>15922</v>
      </c>
      <c r="O3381" s="2" t="s">
        <v>17024</v>
      </c>
      <c r="P3381" s="4">
        <v>1</v>
      </c>
      <c r="Q3381" s="2" t="s">
        <v>9887</v>
      </c>
      <c r="R3381" s="2" t="s">
        <v>9888</v>
      </c>
      <c r="S3381" s="2" t="s">
        <v>17028</v>
      </c>
      <c r="T3381" s="2" t="s">
        <v>340</v>
      </c>
      <c r="U3381" s="2" t="s">
        <v>44</v>
      </c>
      <c r="V3381" s="2" t="s">
        <v>179</v>
      </c>
      <c r="W3381" s="4">
        <v>156</v>
      </c>
      <c r="X3381" s="5">
        <v>5</v>
      </c>
      <c r="Y3381" s="5">
        <v>0</v>
      </c>
      <c r="Z3381" s="6">
        <v>40918</v>
      </c>
      <c r="AA3381" s="2" t="s">
        <v>46</v>
      </c>
    </row>
    <row r="3382" spans="1:27" ht="22.5" x14ac:dyDescent="0.25">
      <c r="A3382" s="2" t="s">
        <v>441</v>
      </c>
      <c r="B3382" s="2" t="s">
        <v>2138</v>
      </c>
      <c r="C3382" s="2" t="s">
        <v>2139</v>
      </c>
      <c r="D3382" s="2" t="s">
        <v>441</v>
      </c>
      <c r="E3382" s="2" t="s">
        <v>2156</v>
      </c>
      <c r="F3382" s="2" t="s">
        <v>17029</v>
      </c>
      <c r="G3382" s="2" t="s">
        <v>17030</v>
      </c>
      <c r="H3382" s="2" t="s">
        <v>17031</v>
      </c>
      <c r="I3382" s="2" t="s">
        <v>17032</v>
      </c>
      <c r="J3382" s="2" t="s">
        <v>12713</v>
      </c>
      <c r="K3382" s="2" t="s">
        <v>12714</v>
      </c>
      <c r="L3382" s="2" t="str">
        <f t="shared" si="32"/>
        <v>Printers, Video</v>
      </c>
      <c r="M3382" s="2">
        <v>778</v>
      </c>
      <c r="N3382" s="2" t="s">
        <v>15922</v>
      </c>
      <c r="O3382" s="2" t="s">
        <v>17033</v>
      </c>
      <c r="P3382" s="4">
        <v>1</v>
      </c>
      <c r="Q3382" s="2" t="s">
        <v>5857</v>
      </c>
      <c r="R3382" s="2" t="s">
        <v>5858</v>
      </c>
      <c r="S3382" s="2" t="s">
        <v>17034</v>
      </c>
      <c r="T3382" s="2" t="s">
        <v>340</v>
      </c>
      <c r="U3382" s="2" t="s">
        <v>44</v>
      </c>
      <c r="V3382" s="2" t="s">
        <v>179</v>
      </c>
      <c r="W3382" s="4">
        <v>156</v>
      </c>
      <c r="X3382" s="5">
        <v>5</v>
      </c>
      <c r="Y3382" s="5">
        <v>0</v>
      </c>
      <c r="Z3382" s="6">
        <v>40931</v>
      </c>
      <c r="AA3382" s="2" t="s">
        <v>46</v>
      </c>
    </row>
    <row r="3383" spans="1:27" ht="22.5" x14ac:dyDescent="0.25">
      <c r="A3383" s="2" t="s">
        <v>5742</v>
      </c>
      <c r="B3383" s="2" t="s">
        <v>1688</v>
      </c>
      <c r="C3383" s="2" t="s">
        <v>1689</v>
      </c>
      <c r="D3383" s="2" t="s">
        <v>5742</v>
      </c>
      <c r="E3383" s="2" t="s">
        <v>1690</v>
      </c>
      <c r="F3383" s="2" t="s">
        <v>17035</v>
      </c>
      <c r="G3383" s="2" t="s">
        <v>17036</v>
      </c>
      <c r="H3383" s="2" t="s">
        <v>17037</v>
      </c>
      <c r="I3383" s="3"/>
      <c r="J3383" s="2" t="s">
        <v>12713</v>
      </c>
      <c r="K3383" s="2" t="s">
        <v>12714</v>
      </c>
      <c r="L3383" s="2" t="str">
        <f t="shared" si="32"/>
        <v>Printers, Video</v>
      </c>
      <c r="M3383" s="2">
        <v>795</v>
      </c>
      <c r="N3383" s="2" t="s">
        <v>15922</v>
      </c>
      <c r="O3383" s="2" t="s">
        <v>17033</v>
      </c>
      <c r="P3383" s="4">
        <v>1</v>
      </c>
      <c r="Q3383" s="2" t="s">
        <v>5746</v>
      </c>
      <c r="R3383" s="2" t="s">
        <v>5747</v>
      </c>
      <c r="S3383" s="2" t="s">
        <v>299</v>
      </c>
      <c r="T3383" s="2" t="s">
        <v>340</v>
      </c>
      <c r="U3383" s="2" t="s">
        <v>2558</v>
      </c>
      <c r="V3383" s="2" t="s">
        <v>2696</v>
      </c>
      <c r="W3383" s="4">
        <v>239</v>
      </c>
      <c r="X3383" s="5">
        <v>5</v>
      </c>
      <c r="Y3383" s="5">
        <v>0</v>
      </c>
      <c r="Z3383" s="6">
        <v>38385</v>
      </c>
      <c r="AA3383" s="2" t="s">
        <v>46</v>
      </c>
    </row>
    <row r="3384" spans="1:27" ht="22.5" x14ac:dyDescent="0.25">
      <c r="A3384" s="2" t="s">
        <v>165</v>
      </c>
      <c r="B3384" s="2" t="s">
        <v>549</v>
      </c>
      <c r="C3384" s="2" t="s">
        <v>550</v>
      </c>
      <c r="D3384" s="2" t="s">
        <v>165</v>
      </c>
      <c r="E3384" s="2" t="s">
        <v>551</v>
      </c>
      <c r="F3384" s="2" t="s">
        <v>17038</v>
      </c>
      <c r="G3384" s="2" t="s">
        <v>17039</v>
      </c>
      <c r="H3384" s="2" t="s">
        <v>17040</v>
      </c>
      <c r="I3384" s="2" t="s">
        <v>17041</v>
      </c>
      <c r="J3384" s="2" t="s">
        <v>12713</v>
      </c>
      <c r="K3384" s="2" t="s">
        <v>12714</v>
      </c>
      <c r="L3384" s="2" t="str">
        <f t="shared" si="32"/>
        <v>Printers, Video</v>
      </c>
      <c r="M3384" s="2">
        <v>798</v>
      </c>
      <c r="N3384" s="2" t="s">
        <v>15922</v>
      </c>
      <c r="O3384" s="2" t="s">
        <v>17042</v>
      </c>
      <c r="P3384" s="4">
        <v>1</v>
      </c>
      <c r="Q3384" s="2" t="s">
        <v>557</v>
      </c>
      <c r="R3384" s="2" t="s">
        <v>558</v>
      </c>
      <c r="S3384" s="2" t="s">
        <v>238</v>
      </c>
      <c r="T3384" s="2" t="s">
        <v>340</v>
      </c>
      <c r="U3384" s="2" t="s">
        <v>44</v>
      </c>
      <c r="V3384" s="2" t="s">
        <v>179</v>
      </c>
      <c r="W3384" s="4">
        <v>150</v>
      </c>
      <c r="X3384" s="5">
        <v>5</v>
      </c>
      <c r="Y3384" s="5">
        <v>0</v>
      </c>
      <c r="Z3384" s="6">
        <v>41103</v>
      </c>
      <c r="AA3384" s="2" t="s">
        <v>46</v>
      </c>
    </row>
    <row r="3385" spans="1:27" ht="22.5" x14ac:dyDescent="0.25">
      <c r="A3385" s="2" t="s">
        <v>1446</v>
      </c>
      <c r="B3385" s="2" t="s">
        <v>1647</v>
      </c>
      <c r="C3385" s="2" t="s">
        <v>1648</v>
      </c>
      <c r="D3385" s="2" t="s">
        <v>1446</v>
      </c>
      <c r="E3385" s="2" t="s">
        <v>1649</v>
      </c>
      <c r="F3385" s="2" t="s">
        <v>17043</v>
      </c>
      <c r="G3385" s="2" t="s">
        <v>17044</v>
      </c>
      <c r="H3385" s="2" t="s">
        <v>17045</v>
      </c>
      <c r="I3385" s="3"/>
      <c r="J3385" s="2" t="s">
        <v>12713</v>
      </c>
      <c r="K3385" s="2" t="s">
        <v>12714</v>
      </c>
      <c r="L3385" s="2" t="str">
        <f t="shared" si="32"/>
        <v>Printers, Video</v>
      </c>
      <c r="M3385" s="2">
        <v>784</v>
      </c>
      <c r="N3385" s="2" t="s">
        <v>15922</v>
      </c>
      <c r="O3385" s="2" t="s">
        <v>17046</v>
      </c>
      <c r="P3385" s="4">
        <v>1</v>
      </c>
      <c r="Q3385" s="2" t="s">
        <v>1788</v>
      </c>
      <c r="R3385" s="2" t="s">
        <v>1789</v>
      </c>
      <c r="S3385" s="2" t="s">
        <v>238</v>
      </c>
      <c r="T3385" s="2" t="s">
        <v>340</v>
      </c>
      <c r="U3385" s="2" t="s">
        <v>44</v>
      </c>
      <c r="V3385" s="2" t="s">
        <v>179</v>
      </c>
      <c r="W3385" s="4">
        <v>278</v>
      </c>
      <c r="X3385" s="5">
        <v>5</v>
      </c>
      <c r="Y3385" s="5">
        <v>0</v>
      </c>
      <c r="Z3385" s="6">
        <v>37223</v>
      </c>
      <c r="AA3385" s="2" t="s">
        <v>46</v>
      </c>
    </row>
    <row r="3386" spans="1:27" ht="22.5" x14ac:dyDescent="0.25">
      <c r="A3386" s="2" t="s">
        <v>1446</v>
      </c>
      <c r="B3386" s="2" t="s">
        <v>1647</v>
      </c>
      <c r="C3386" s="2" t="s">
        <v>1648</v>
      </c>
      <c r="D3386" s="2" t="s">
        <v>1446</v>
      </c>
      <c r="E3386" s="2" t="s">
        <v>1649</v>
      </c>
      <c r="F3386" s="2" t="s">
        <v>17047</v>
      </c>
      <c r="G3386" s="2" t="s">
        <v>17048</v>
      </c>
      <c r="H3386" s="2" t="s">
        <v>17049</v>
      </c>
      <c r="I3386" s="3"/>
      <c r="J3386" s="2" t="s">
        <v>12713</v>
      </c>
      <c r="K3386" s="2" t="s">
        <v>12714</v>
      </c>
      <c r="L3386" s="2" t="str">
        <f t="shared" si="32"/>
        <v>Printers, Video</v>
      </c>
      <c r="M3386" s="2">
        <v>785</v>
      </c>
      <c r="N3386" s="2" t="s">
        <v>15922</v>
      </c>
      <c r="O3386" s="2" t="s">
        <v>17046</v>
      </c>
      <c r="P3386" s="4">
        <v>1</v>
      </c>
      <c r="Q3386" s="2" t="s">
        <v>1788</v>
      </c>
      <c r="R3386" s="2" t="s">
        <v>1789</v>
      </c>
      <c r="S3386" s="2" t="s">
        <v>238</v>
      </c>
      <c r="T3386" s="2" t="s">
        <v>340</v>
      </c>
      <c r="U3386" s="2" t="s">
        <v>44</v>
      </c>
      <c r="V3386" s="2" t="s">
        <v>179</v>
      </c>
      <c r="W3386" s="4">
        <v>201</v>
      </c>
      <c r="X3386" s="5">
        <v>5</v>
      </c>
      <c r="Y3386" s="5">
        <v>0</v>
      </c>
      <c r="Z3386" s="6">
        <v>39560</v>
      </c>
      <c r="AA3386" s="2" t="s">
        <v>46</v>
      </c>
    </row>
    <row r="3387" spans="1:27" ht="22.5" x14ac:dyDescent="0.25">
      <c r="A3387" s="2" t="s">
        <v>1446</v>
      </c>
      <c r="B3387" s="2" t="s">
        <v>1647</v>
      </c>
      <c r="C3387" s="2" t="s">
        <v>1648</v>
      </c>
      <c r="D3387" s="2" t="s">
        <v>1446</v>
      </c>
      <c r="E3387" s="2" t="s">
        <v>1649</v>
      </c>
      <c r="F3387" s="2" t="s">
        <v>17050</v>
      </c>
      <c r="G3387" s="2" t="s">
        <v>17051</v>
      </c>
      <c r="H3387" s="2" t="s">
        <v>17052</v>
      </c>
      <c r="I3387" s="3"/>
      <c r="J3387" s="2" t="s">
        <v>12713</v>
      </c>
      <c r="K3387" s="2" t="s">
        <v>12714</v>
      </c>
      <c r="L3387" s="2" t="str">
        <f t="shared" si="32"/>
        <v>Printers, Video</v>
      </c>
      <c r="M3387" s="2">
        <v>786</v>
      </c>
      <c r="N3387" s="2" t="s">
        <v>15922</v>
      </c>
      <c r="O3387" s="2" t="s">
        <v>17046</v>
      </c>
      <c r="P3387" s="4">
        <v>1</v>
      </c>
      <c r="Q3387" s="2" t="s">
        <v>1788</v>
      </c>
      <c r="R3387" s="2" t="s">
        <v>1789</v>
      </c>
      <c r="S3387" s="2" t="s">
        <v>238</v>
      </c>
      <c r="T3387" s="2" t="s">
        <v>340</v>
      </c>
      <c r="U3387" s="2" t="s">
        <v>44</v>
      </c>
      <c r="V3387" s="2" t="s">
        <v>179</v>
      </c>
      <c r="W3387" s="4">
        <v>196</v>
      </c>
      <c r="X3387" s="5">
        <v>5</v>
      </c>
      <c r="Y3387" s="5">
        <v>0</v>
      </c>
      <c r="Z3387" s="6">
        <v>39693</v>
      </c>
      <c r="AA3387" s="2" t="s">
        <v>46</v>
      </c>
    </row>
    <row r="3388" spans="1:27" ht="22.5" x14ac:dyDescent="0.25">
      <c r="A3388" s="2" t="s">
        <v>1446</v>
      </c>
      <c r="B3388" s="2" t="s">
        <v>1647</v>
      </c>
      <c r="C3388" s="2" t="s">
        <v>1648</v>
      </c>
      <c r="D3388" s="2" t="s">
        <v>1446</v>
      </c>
      <c r="E3388" s="2" t="s">
        <v>1649</v>
      </c>
      <c r="F3388" s="2" t="s">
        <v>17053</v>
      </c>
      <c r="G3388" s="2" t="s">
        <v>17054</v>
      </c>
      <c r="H3388" s="2" t="s">
        <v>17055</v>
      </c>
      <c r="I3388" s="3"/>
      <c r="J3388" s="2" t="s">
        <v>12713</v>
      </c>
      <c r="K3388" s="2" t="s">
        <v>12714</v>
      </c>
      <c r="L3388" s="2" t="str">
        <f t="shared" si="32"/>
        <v>Printers, Video</v>
      </c>
      <c r="M3388" s="2">
        <v>788</v>
      </c>
      <c r="N3388" s="2" t="s">
        <v>15922</v>
      </c>
      <c r="O3388" s="2" t="s">
        <v>17046</v>
      </c>
      <c r="P3388" s="4">
        <v>1</v>
      </c>
      <c r="Q3388" s="2" t="s">
        <v>1788</v>
      </c>
      <c r="R3388" s="2" t="s">
        <v>1789</v>
      </c>
      <c r="S3388" s="2" t="s">
        <v>238</v>
      </c>
      <c r="T3388" s="2" t="s">
        <v>340</v>
      </c>
      <c r="U3388" s="2" t="s">
        <v>44</v>
      </c>
      <c r="V3388" s="2" t="s">
        <v>179</v>
      </c>
      <c r="W3388" s="4">
        <v>303</v>
      </c>
      <c r="X3388" s="5">
        <v>5</v>
      </c>
      <c r="Y3388" s="5">
        <v>0</v>
      </c>
      <c r="Z3388" s="6">
        <v>36451</v>
      </c>
      <c r="AA3388" s="2" t="s">
        <v>46</v>
      </c>
    </row>
    <row r="3389" spans="1:27" ht="22.5" x14ac:dyDescent="0.25">
      <c r="A3389" s="2" t="s">
        <v>765</v>
      </c>
      <c r="B3389" s="2" t="s">
        <v>1647</v>
      </c>
      <c r="C3389" s="2" t="s">
        <v>1648</v>
      </c>
      <c r="D3389" s="2" t="s">
        <v>765</v>
      </c>
      <c r="E3389" s="2" t="s">
        <v>1649</v>
      </c>
      <c r="F3389" s="2" t="s">
        <v>17056</v>
      </c>
      <c r="G3389" s="2" t="s">
        <v>17057</v>
      </c>
      <c r="H3389" s="2" t="s">
        <v>17058</v>
      </c>
      <c r="I3389" s="3"/>
      <c r="J3389" s="2" t="s">
        <v>12713</v>
      </c>
      <c r="K3389" s="2" t="s">
        <v>12714</v>
      </c>
      <c r="L3389" s="2" t="str">
        <f t="shared" si="32"/>
        <v>Printers, Video</v>
      </c>
      <c r="M3389" s="2">
        <v>796</v>
      </c>
      <c r="N3389" s="2" t="s">
        <v>15922</v>
      </c>
      <c r="O3389" s="2" t="s">
        <v>17046</v>
      </c>
      <c r="P3389" s="4">
        <v>1</v>
      </c>
      <c r="Q3389" s="2" t="s">
        <v>6047</v>
      </c>
      <c r="R3389" s="2" t="s">
        <v>6048</v>
      </c>
      <c r="S3389" s="2" t="s">
        <v>17059</v>
      </c>
      <c r="T3389" s="2" t="s">
        <v>340</v>
      </c>
      <c r="U3389" s="3"/>
      <c r="V3389" s="3"/>
      <c r="W3389" s="4">
        <v>182</v>
      </c>
      <c r="X3389" s="5">
        <v>5</v>
      </c>
      <c r="Y3389" s="5">
        <v>0</v>
      </c>
      <c r="Z3389" s="6">
        <v>40120</v>
      </c>
      <c r="AA3389" s="2" t="s">
        <v>46</v>
      </c>
    </row>
    <row r="3390" spans="1:27" ht="22.5" x14ac:dyDescent="0.25">
      <c r="A3390" s="2" t="s">
        <v>441</v>
      </c>
      <c r="B3390" s="2" t="s">
        <v>1647</v>
      </c>
      <c r="C3390" s="2" t="s">
        <v>1648</v>
      </c>
      <c r="D3390" s="2" t="s">
        <v>441</v>
      </c>
      <c r="E3390" s="2" t="s">
        <v>1649</v>
      </c>
      <c r="F3390" s="2" t="s">
        <v>17060</v>
      </c>
      <c r="G3390" s="2" t="s">
        <v>17061</v>
      </c>
      <c r="H3390" s="2" t="s">
        <v>1038</v>
      </c>
      <c r="I3390" s="2" t="s">
        <v>17062</v>
      </c>
      <c r="J3390" s="2" t="s">
        <v>17063</v>
      </c>
      <c r="K3390" s="2" t="s">
        <v>17064</v>
      </c>
      <c r="L3390" s="2" t="str">
        <f t="shared" si="32"/>
        <v>Printers, Color, Multimedia</v>
      </c>
      <c r="M3390" s="2">
        <v>770</v>
      </c>
      <c r="N3390" s="2" t="s">
        <v>15922</v>
      </c>
      <c r="O3390" s="2" t="s">
        <v>17065</v>
      </c>
      <c r="P3390" s="4">
        <v>1</v>
      </c>
      <c r="Q3390" s="2" t="s">
        <v>4813</v>
      </c>
      <c r="R3390" s="2" t="s">
        <v>4814</v>
      </c>
      <c r="S3390" s="2" t="s">
        <v>17066</v>
      </c>
      <c r="T3390" s="2" t="s">
        <v>340</v>
      </c>
      <c r="U3390" s="2" t="s">
        <v>44</v>
      </c>
      <c r="V3390" s="2" t="s">
        <v>179</v>
      </c>
      <c r="W3390" s="4">
        <v>156</v>
      </c>
      <c r="X3390" s="5">
        <v>5</v>
      </c>
      <c r="Y3390" s="5">
        <v>0</v>
      </c>
      <c r="Z3390" s="6">
        <v>40931</v>
      </c>
      <c r="AA3390" s="2" t="s">
        <v>46</v>
      </c>
    </row>
    <row r="3391" spans="1:27" ht="22.5" x14ac:dyDescent="0.25">
      <c r="A3391" s="2" t="s">
        <v>441</v>
      </c>
      <c r="B3391" s="2" t="s">
        <v>3603</v>
      </c>
      <c r="C3391" s="2" t="s">
        <v>3604</v>
      </c>
      <c r="D3391" s="2" t="s">
        <v>441</v>
      </c>
      <c r="E3391" s="2" t="s">
        <v>10269</v>
      </c>
      <c r="F3391" s="2" t="s">
        <v>17067</v>
      </c>
      <c r="G3391" s="2" t="s">
        <v>17068</v>
      </c>
      <c r="H3391" s="2" t="s">
        <v>17069</v>
      </c>
      <c r="I3391" s="2" t="s">
        <v>12925</v>
      </c>
      <c r="J3391" s="2" t="s">
        <v>12713</v>
      </c>
      <c r="K3391" s="2" t="s">
        <v>12714</v>
      </c>
      <c r="L3391" s="2" t="str">
        <f t="shared" si="32"/>
        <v>Printers, Video</v>
      </c>
      <c r="M3391" s="2">
        <v>776</v>
      </c>
      <c r="N3391" s="2" t="s">
        <v>15922</v>
      </c>
      <c r="O3391" s="2" t="s">
        <v>17070</v>
      </c>
      <c r="P3391" s="4">
        <v>1</v>
      </c>
      <c r="Q3391" s="2" t="s">
        <v>12927</v>
      </c>
      <c r="R3391" s="2" t="s">
        <v>12928</v>
      </c>
      <c r="S3391" s="2" t="s">
        <v>12929</v>
      </c>
      <c r="T3391" s="2" t="s">
        <v>340</v>
      </c>
      <c r="U3391" s="2" t="s">
        <v>44</v>
      </c>
      <c r="V3391" s="2" t="s">
        <v>179</v>
      </c>
      <c r="W3391" s="4">
        <v>156</v>
      </c>
      <c r="X3391" s="5">
        <v>5</v>
      </c>
      <c r="Y3391" s="5">
        <v>0</v>
      </c>
      <c r="Z3391" s="6">
        <v>40918</v>
      </c>
      <c r="AA3391" s="2" t="s">
        <v>46</v>
      </c>
    </row>
    <row r="3392" spans="1:27" ht="22.5" x14ac:dyDescent="0.25">
      <c r="A3392" s="2" t="s">
        <v>441</v>
      </c>
      <c r="B3392" s="2" t="s">
        <v>1758</v>
      </c>
      <c r="C3392" s="2" t="s">
        <v>1759</v>
      </c>
      <c r="D3392" s="2" t="s">
        <v>441</v>
      </c>
      <c r="E3392" s="2" t="s">
        <v>1506</v>
      </c>
      <c r="F3392" s="2" t="s">
        <v>17071</v>
      </c>
      <c r="G3392" s="2" t="s">
        <v>17072</v>
      </c>
      <c r="H3392" s="2" t="s">
        <v>1038</v>
      </c>
      <c r="I3392" s="2" t="s">
        <v>17073</v>
      </c>
      <c r="J3392" s="2" t="s">
        <v>12713</v>
      </c>
      <c r="K3392" s="2" t="s">
        <v>12714</v>
      </c>
      <c r="L3392" s="2" t="str">
        <f t="shared" si="32"/>
        <v>Printers, Video</v>
      </c>
      <c r="M3392" s="2">
        <v>777</v>
      </c>
      <c r="N3392" s="2" t="s">
        <v>15922</v>
      </c>
      <c r="O3392" s="2" t="s">
        <v>17074</v>
      </c>
      <c r="P3392" s="4">
        <v>1</v>
      </c>
      <c r="Q3392" s="2" t="s">
        <v>6019</v>
      </c>
      <c r="R3392" s="2" t="s">
        <v>6020</v>
      </c>
      <c r="S3392" s="2" t="s">
        <v>8633</v>
      </c>
      <c r="T3392" s="2" t="s">
        <v>340</v>
      </c>
      <c r="U3392" s="2" t="s">
        <v>44</v>
      </c>
      <c r="V3392" s="2" t="s">
        <v>179</v>
      </c>
      <c r="W3392" s="4">
        <v>156</v>
      </c>
      <c r="X3392" s="5">
        <v>5</v>
      </c>
      <c r="Y3392" s="5">
        <v>0</v>
      </c>
      <c r="Z3392" s="6">
        <v>40918</v>
      </c>
      <c r="AA3392" s="2" t="s">
        <v>46</v>
      </c>
    </row>
    <row r="3393" spans="1:27" ht="22.5" x14ac:dyDescent="0.25">
      <c r="A3393" s="2" t="s">
        <v>441</v>
      </c>
      <c r="B3393" s="2" t="s">
        <v>845</v>
      </c>
      <c r="C3393" s="2" t="s">
        <v>693</v>
      </c>
      <c r="D3393" s="2" t="s">
        <v>165</v>
      </c>
      <c r="E3393" s="2" t="s">
        <v>9073</v>
      </c>
      <c r="F3393" s="2" t="s">
        <v>17075</v>
      </c>
      <c r="G3393" s="2" t="s">
        <v>17076</v>
      </c>
      <c r="H3393" s="2" t="s">
        <v>1038</v>
      </c>
      <c r="I3393" s="2" t="s">
        <v>14219</v>
      </c>
      <c r="J3393" s="2" t="s">
        <v>12713</v>
      </c>
      <c r="K3393" s="2" t="s">
        <v>12714</v>
      </c>
      <c r="L3393" s="2" t="str">
        <f t="shared" si="32"/>
        <v>Printers, Video</v>
      </c>
      <c r="M3393" s="2">
        <v>779</v>
      </c>
      <c r="N3393" s="2" t="s">
        <v>15922</v>
      </c>
      <c r="O3393" s="2" t="s">
        <v>17074</v>
      </c>
      <c r="P3393" s="4">
        <v>1</v>
      </c>
      <c r="Q3393" s="2" t="s">
        <v>9078</v>
      </c>
      <c r="R3393" s="2" t="s">
        <v>9079</v>
      </c>
      <c r="S3393" s="2" t="s">
        <v>9080</v>
      </c>
      <c r="T3393" s="2" t="s">
        <v>340</v>
      </c>
      <c r="U3393" s="2" t="s">
        <v>44</v>
      </c>
      <c r="V3393" s="2" t="s">
        <v>179</v>
      </c>
      <c r="W3393" s="4">
        <v>156</v>
      </c>
      <c r="X3393" s="5">
        <v>5</v>
      </c>
      <c r="Y3393" s="5">
        <v>0</v>
      </c>
      <c r="Z3393" s="6">
        <v>40918</v>
      </c>
      <c r="AA3393" s="2" t="s">
        <v>46</v>
      </c>
    </row>
    <row r="3394" spans="1:27" ht="22.5" x14ac:dyDescent="0.25">
      <c r="A3394" s="2" t="s">
        <v>853</v>
      </c>
      <c r="B3394" s="2" t="s">
        <v>3438</v>
      </c>
      <c r="C3394" s="2" t="s">
        <v>3439</v>
      </c>
      <c r="D3394" s="2" t="s">
        <v>853</v>
      </c>
      <c r="E3394" s="2" t="s">
        <v>3440</v>
      </c>
      <c r="F3394" s="2" t="s">
        <v>17077</v>
      </c>
      <c r="G3394" s="2" t="s">
        <v>17078</v>
      </c>
      <c r="H3394" s="2" t="s">
        <v>17079</v>
      </c>
      <c r="I3394" s="3"/>
      <c r="J3394" s="2" t="s">
        <v>12713</v>
      </c>
      <c r="K3394" s="2" t="s">
        <v>12714</v>
      </c>
      <c r="L3394" s="2" t="str">
        <f t="shared" si="32"/>
        <v>Printers, Video</v>
      </c>
      <c r="M3394" s="2">
        <v>782</v>
      </c>
      <c r="N3394" s="2" t="s">
        <v>15922</v>
      </c>
      <c r="O3394" s="2" t="s">
        <v>17074</v>
      </c>
      <c r="P3394" s="4">
        <v>1</v>
      </c>
      <c r="Q3394" s="2" t="s">
        <v>3444</v>
      </c>
      <c r="R3394" s="2" t="s">
        <v>3445</v>
      </c>
      <c r="S3394" s="2" t="s">
        <v>5676</v>
      </c>
      <c r="T3394" s="2" t="s">
        <v>340</v>
      </c>
      <c r="U3394" s="2" t="s">
        <v>2558</v>
      </c>
      <c r="V3394" s="2" t="s">
        <v>2696</v>
      </c>
      <c r="W3394" s="4">
        <v>200</v>
      </c>
      <c r="X3394" s="5">
        <v>5</v>
      </c>
      <c r="Y3394" s="5">
        <v>0</v>
      </c>
      <c r="Z3394" s="6">
        <v>39577</v>
      </c>
      <c r="AA3394" s="2" t="s">
        <v>46</v>
      </c>
    </row>
    <row r="3395" spans="1:27" ht="22.5" x14ac:dyDescent="0.25">
      <c r="A3395" s="2" t="s">
        <v>1446</v>
      </c>
      <c r="B3395" s="2" t="s">
        <v>2988</v>
      </c>
      <c r="C3395" s="2" t="s">
        <v>2989</v>
      </c>
      <c r="D3395" s="2" t="s">
        <v>1446</v>
      </c>
      <c r="E3395" s="2" t="s">
        <v>5541</v>
      </c>
      <c r="F3395" s="2" t="s">
        <v>17080</v>
      </c>
      <c r="G3395" s="2" t="s">
        <v>17081</v>
      </c>
      <c r="H3395" s="2" t="s">
        <v>17082</v>
      </c>
      <c r="I3395" s="3"/>
      <c r="J3395" s="2" t="s">
        <v>12713</v>
      </c>
      <c r="K3395" s="2" t="s">
        <v>12714</v>
      </c>
      <c r="L3395" s="2" t="str">
        <f t="shared" si="32"/>
        <v>Printers, Video</v>
      </c>
      <c r="M3395" s="2">
        <v>783</v>
      </c>
      <c r="N3395" s="2" t="s">
        <v>15922</v>
      </c>
      <c r="O3395" s="2" t="s">
        <v>17074</v>
      </c>
      <c r="P3395" s="4">
        <v>1</v>
      </c>
      <c r="Q3395" s="2" t="s">
        <v>9198</v>
      </c>
      <c r="R3395" s="2" t="s">
        <v>9199</v>
      </c>
      <c r="S3395" s="2" t="s">
        <v>17083</v>
      </c>
      <c r="T3395" s="2" t="s">
        <v>340</v>
      </c>
      <c r="U3395" s="2" t="s">
        <v>44</v>
      </c>
      <c r="V3395" s="2" t="s">
        <v>179</v>
      </c>
      <c r="W3395" s="4">
        <v>120</v>
      </c>
      <c r="X3395" s="5">
        <v>5</v>
      </c>
      <c r="Y3395" s="5">
        <v>0</v>
      </c>
      <c r="Z3395" s="6">
        <v>42030</v>
      </c>
      <c r="AA3395" s="2" t="s">
        <v>46</v>
      </c>
    </row>
    <row r="3396" spans="1:27" ht="22.5" x14ac:dyDescent="0.25">
      <c r="A3396" s="2" t="s">
        <v>1446</v>
      </c>
      <c r="B3396" s="2" t="s">
        <v>1647</v>
      </c>
      <c r="C3396" s="2" t="s">
        <v>1648</v>
      </c>
      <c r="D3396" s="2" t="s">
        <v>1446</v>
      </c>
      <c r="E3396" s="2" t="s">
        <v>1649</v>
      </c>
      <c r="F3396" s="2" t="s">
        <v>17084</v>
      </c>
      <c r="G3396" s="2" t="s">
        <v>17085</v>
      </c>
      <c r="H3396" s="2" t="s">
        <v>17086</v>
      </c>
      <c r="I3396" s="3"/>
      <c r="J3396" s="2" t="s">
        <v>12713</v>
      </c>
      <c r="K3396" s="2" t="s">
        <v>12714</v>
      </c>
      <c r="L3396" s="2" t="str">
        <f t="shared" si="32"/>
        <v>Printers, Video</v>
      </c>
      <c r="M3396" s="2">
        <v>787</v>
      </c>
      <c r="N3396" s="2" t="s">
        <v>15922</v>
      </c>
      <c r="O3396" s="2" t="s">
        <v>17074</v>
      </c>
      <c r="P3396" s="4">
        <v>1</v>
      </c>
      <c r="Q3396" s="2" t="s">
        <v>1788</v>
      </c>
      <c r="R3396" s="2" t="s">
        <v>1789</v>
      </c>
      <c r="S3396" s="2" t="s">
        <v>238</v>
      </c>
      <c r="T3396" s="2" t="s">
        <v>340</v>
      </c>
      <c r="U3396" s="2" t="s">
        <v>44</v>
      </c>
      <c r="V3396" s="2" t="s">
        <v>179</v>
      </c>
      <c r="W3396" s="4">
        <v>188</v>
      </c>
      <c r="X3396" s="5">
        <v>5</v>
      </c>
      <c r="Y3396" s="5">
        <v>0</v>
      </c>
      <c r="Z3396" s="6">
        <v>39940</v>
      </c>
      <c r="AA3396" s="2" t="s">
        <v>46</v>
      </c>
    </row>
    <row r="3397" spans="1:27" ht="22.5" x14ac:dyDescent="0.25">
      <c r="A3397" s="2" t="s">
        <v>4109</v>
      </c>
      <c r="B3397" s="2" t="s">
        <v>845</v>
      </c>
      <c r="C3397" s="2" t="s">
        <v>693</v>
      </c>
      <c r="D3397" s="2" t="s">
        <v>4109</v>
      </c>
      <c r="E3397" s="2" t="s">
        <v>1522</v>
      </c>
      <c r="F3397" s="2" t="s">
        <v>17087</v>
      </c>
      <c r="G3397" s="2" t="s">
        <v>17088</v>
      </c>
      <c r="H3397" s="2" t="s">
        <v>1038</v>
      </c>
      <c r="I3397" s="3"/>
      <c r="J3397" s="2" t="s">
        <v>12713</v>
      </c>
      <c r="K3397" s="2" t="s">
        <v>12714</v>
      </c>
      <c r="L3397" s="2" t="str">
        <f t="shared" si="32"/>
        <v>Printers, Video</v>
      </c>
      <c r="M3397" s="2">
        <v>792</v>
      </c>
      <c r="N3397" s="2" t="s">
        <v>15922</v>
      </c>
      <c r="O3397" s="2" t="s">
        <v>17074</v>
      </c>
      <c r="P3397" s="4">
        <v>1</v>
      </c>
      <c r="Q3397" s="2" t="s">
        <v>4114</v>
      </c>
      <c r="R3397" s="2" t="s">
        <v>4115</v>
      </c>
      <c r="S3397" s="2" t="s">
        <v>693</v>
      </c>
      <c r="T3397" s="2" t="s">
        <v>340</v>
      </c>
      <c r="U3397" s="2" t="s">
        <v>44</v>
      </c>
      <c r="V3397" s="2" t="s">
        <v>179</v>
      </c>
      <c r="W3397" s="4">
        <v>156</v>
      </c>
      <c r="X3397" s="5">
        <v>5</v>
      </c>
      <c r="Y3397" s="5">
        <v>0</v>
      </c>
      <c r="Z3397" s="6">
        <v>40931</v>
      </c>
      <c r="AA3397" s="2" t="s">
        <v>46</v>
      </c>
    </row>
    <row r="3398" spans="1:27" ht="22.5" x14ac:dyDescent="0.25">
      <c r="A3398" s="2" t="s">
        <v>350</v>
      </c>
      <c r="B3398" s="2" t="s">
        <v>1758</v>
      </c>
      <c r="C3398" s="2" t="s">
        <v>1759</v>
      </c>
      <c r="D3398" s="2" t="s">
        <v>350</v>
      </c>
      <c r="E3398" s="2" t="s">
        <v>1506</v>
      </c>
      <c r="F3398" s="2" t="s">
        <v>17089</v>
      </c>
      <c r="G3398" s="2" t="s">
        <v>17090</v>
      </c>
      <c r="H3398" s="2" t="s">
        <v>17091</v>
      </c>
      <c r="I3398" s="3"/>
      <c r="J3398" s="2" t="s">
        <v>12713</v>
      </c>
      <c r="K3398" s="2" t="s">
        <v>12714</v>
      </c>
      <c r="L3398" s="2" t="str">
        <f t="shared" si="32"/>
        <v>Printers, Video</v>
      </c>
      <c r="M3398" s="2">
        <v>793</v>
      </c>
      <c r="N3398" s="2" t="s">
        <v>15922</v>
      </c>
      <c r="O3398" s="2" t="s">
        <v>17074</v>
      </c>
      <c r="P3398" s="4">
        <v>1</v>
      </c>
      <c r="Q3398" s="2" t="s">
        <v>1951</v>
      </c>
      <c r="R3398" s="2" t="s">
        <v>1952</v>
      </c>
      <c r="S3398" s="2" t="s">
        <v>7229</v>
      </c>
      <c r="T3398" s="2" t="s">
        <v>340</v>
      </c>
      <c r="U3398" s="2" t="s">
        <v>359</v>
      </c>
      <c r="V3398" s="2" t="s">
        <v>6533</v>
      </c>
      <c r="W3398" s="4">
        <v>207</v>
      </c>
      <c r="X3398" s="5">
        <v>5</v>
      </c>
      <c r="Y3398" s="5">
        <v>0</v>
      </c>
      <c r="Z3398" s="6">
        <v>39371</v>
      </c>
      <c r="AA3398" s="2" t="s">
        <v>46</v>
      </c>
    </row>
    <row r="3399" spans="1:27" ht="22.5" x14ac:dyDescent="0.25">
      <c r="A3399" s="2" t="s">
        <v>165</v>
      </c>
      <c r="B3399" s="2" t="s">
        <v>8762</v>
      </c>
      <c r="C3399" s="2" t="s">
        <v>8763</v>
      </c>
      <c r="D3399" s="2" t="s">
        <v>2755</v>
      </c>
      <c r="E3399" s="2" t="s">
        <v>2756</v>
      </c>
      <c r="F3399" s="2" t="s">
        <v>17092</v>
      </c>
      <c r="G3399" s="2" t="s">
        <v>17093</v>
      </c>
      <c r="H3399" s="2" t="s">
        <v>17094</v>
      </c>
      <c r="I3399" s="2" t="s">
        <v>17095</v>
      </c>
      <c r="J3399" s="2" t="s">
        <v>12713</v>
      </c>
      <c r="K3399" s="2" t="s">
        <v>12714</v>
      </c>
      <c r="L3399" s="2" t="str">
        <f t="shared" si="32"/>
        <v>Printers, Video</v>
      </c>
      <c r="M3399" s="2">
        <v>799</v>
      </c>
      <c r="N3399" s="2" t="s">
        <v>15922</v>
      </c>
      <c r="O3399" s="2" t="s">
        <v>17074</v>
      </c>
      <c r="P3399" s="4">
        <v>1</v>
      </c>
      <c r="Q3399" s="2" t="s">
        <v>42</v>
      </c>
      <c r="R3399" s="2" t="s">
        <v>42</v>
      </c>
      <c r="S3399" s="2" t="s">
        <v>42</v>
      </c>
      <c r="T3399" s="2" t="s">
        <v>340</v>
      </c>
      <c r="U3399" s="2" t="s">
        <v>44</v>
      </c>
      <c r="V3399" s="2" t="s">
        <v>179</v>
      </c>
      <c r="W3399" s="4">
        <v>156</v>
      </c>
      <c r="X3399" s="5">
        <v>5</v>
      </c>
      <c r="Y3399" s="5">
        <v>0</v>
      </c>
      <c r="Z3399" s="6">
        <v>40931</v>
      </c>
      <c r="AA3399" s="2" t="s">
        <v>46</v>
      </c>
    </row>
    <row r="3400" spans="1:27" ht="22.5" x14ac:dyDescent="0.25">
      <c r="A3400" s="2" t="s">
        <v>165</v>
      </c>
      <c r="B3400" s="2" t="s">
        <v>17096</v>
      </c>
      <c r="C3400" s="2" t="s">
        <v>17097</v>
      </c>
      <c r="D3400" s="2" t="s">
        <v>165</v>
      </c>
      <c r="E3400" s="2" t="s">
        <v>8388</v>
      </c>
      <c r="F3400" s="2" t="s">
        <v>17098</v>
      </c>
      <c r="G3400" s="2" t="s">
        <v>17099</v>
      </c>
      <c r="H3400" s="2" t="s">
        <v>17100</v>
      </c>
      <c r="I3400" s="3"/>
      <c r="J3400" s="2" t="s">
        <v>12713</v>
      </c>
      <c r="K3400" s="2" t="s">
        <v>12714</v>
      </c>
      <c r="L3400" s="2" t="str">
        <f t="shared" si="32"/>
        <v>Printers, Video</v>
      </c>
      <c r="M3400" s="2">
        <v>800</v>
      </c>
      <c r="N3400" s="2" t="s">
        <v>15922</v>
      </c>
      <c r="O3400" s="2" t="s">
        <v>17074</v>
      </c>
      <c r="P3400" s="4">
        <v>1</v>
      </c>
      <c r="Q3400" s="2" t="s">
        <v>8394</v>
      </c>
      <c r="R3400" s="2" t="s">
        <v>8395</v>
      </c>
      <c r="S3400" s="2" t="s">
        <v>17101</v>
      </c>
      <c r="T3400" s="2" t="s">
        <v>340</v>
      </c>
      <c r="U3400" s="2" t="s">
        <v>44</v>
      </c>
      <c r="V3400" s="2" t="s">
        <v>179</v>
      </c>
      <c r="W3400" s="4">
        <v>148</v>
      </c>
      <c r="X3400" s="5">
        <v>5</v>
      </c>
      <c r="Y3400" s="5">
        <v>0</v>
      </c>
      <c r="Z3400" s="6">
        <v>41169</v>
      </c>
      <c r="AA3400" s="2" t="s">
        <v>46</v>
      </c>
    </row>
    <row r="3401" spans="1:27" ht="22.5" x14ac:dyDescent="0.25">
      <c r="A3401" s="2" t="s">
        <v>1386</v>
      </c>
      <c r="B3401" s="2" t="s">
        <v>1565</v>
      </c>
      <c r="C3401" s="2" t="s">
        <v>1566</v>
      </c>
      <c r="D3401" s="2" t="s">
        <v>1634</v>
      </c>
      <c r="E3401" s="2" t="s">
        <v>1522</v>
      </c>
      <c r="F3401" s="2" t="s">
        <v>17102</v>
      </c>
      <c r="G3401" s="2" t="s">
        <v>17103</v>
      </c>
      <c r="H3401" s="2" t="s">
        <v>17104</v>
      </c>
      <c r="I3401" s="2" t="s">
        <v>17105</v>
      </c>
      <c r="J3401" s="2" t="s">
        <v>10634</v>
      </c>
      <c r="K3401" s="2" t="s">
        <v>10635</v>
      </c>
      <c r="L3401" s="2" t="str">
        <f t="shared" si="32"/>
        <v>Power Systems, Uninterruptible</v>
      </c>
      <c r="M3401" s="2">
        <v>654</v>
      </c>
      <c r="N3401" s="2" t="s">
        <v>15030</v>
      </c>
      <c r="O3401" s="2" t="s">
        <v>17106</v>
      </c>
      <c r="P3401" s="4">
        <v>1</v>
      </c>
      <c r="Q3401" s="2" t="s">
        <v>2080</v>
      </c>
      <c r="R3401" s="2" t="s">
        <v>2081</v>
      </c>
      <c r="S3401" s="2" t="s">
        <v>42</v>
      </c>
      <c r="T3401" s="2" t="s">
        <v>43</v>
      </c>
      <c r="U3401" s="2" t="s">
        <v>44</v>
      </c>
      <c r="V3401" s="2" t="s">
        <v>179</v>
      </c>
      <c r="W3401" s="4">
        <v>217</v>
      </c>
      <c r="X3401" s="5">
        <v>5</v>
      </c>
      <c r="Y3401" s="5">
        <v>0</v>
      </c>
      <c r="Z3401" s="6">
        <v>39079</v>
      </c>
      <c r="AA3401" s="2" t="s">
        <v>46</v>
      </c>
    </row>
    <row r="3402" spans="1:27" ht="22.5" x14ac:dyDescent="0.25">
      <c r="A3402" s="2" t="s">
        <v>452</v>
      </c>
      <c r="B3402" s="2" t="s">
        <v>845</v>
      </c>
      <c r="C3402" s="2" t="s">
        <v>693</v>
      </c>
      <c r="D3402" s="2" t="s">
        <v>452</v>
      </c>
      <c r="E3402" s="2" t="s">
        <v>1522</v>
      </c>
      <c r="F3402" s="2" t="s">
        <v>17107</v>
      </c>
      <c r="G3402" s="2" t="s">
        <v>17108</v>
      </c>
      <c r="H3402" s="2" t="s">
        <v>17109</v>
      </c>
      <c r="I3402" s="2" t="s">
        <v>17110</v>
      </c>
      <c r="J3402" s="2" t="s">
        <v>10634</v>
      </c>
      <c r="K3402" s="2" t="s">
        <v>10635</v>
      </c>
      <c r="L3402" s="2" t="str">
        <f t="shared" si="32"/>
        <v>Power Systems, Uninterruptible</v>
      </c>
      <c r="M3402" s="2">
        <v>688</v>
      </c>
      <c r="N3402" s="2" t="s">
        <v>15030</v>
      </c>
      <c r="O3402" s="2" t="s">
        <v>17106</v>
      </c>
      <c r="P3402" s="4">
        <v>1</v>
      </c>
      <c r="Q3402" s="2" t="s">
        <v>4545</v>
      </c>
      <c r="R3402" s="2" t="s">
        <v>4546</v>
      </c>
      <c r="S3402" s="2" t="s">
        <v>42</v>
      </c>
      <c r="T3402" s="2" t="s">
        <v>43</v>
      </c>
      <c r="U3402" s="2" t="s">
        <v>44</v>
      </c>
      <c r="V3402" s="2" t="s">
        <v>179</v>
      </c>
      <c r="W3402" s="4">
        <v>79</v>
      </c>
      <c r="X3402" s="5">
        <v>5</v>
      </c>
      <c r="Y3402" s="5">
        <v>0</v>
      </c>
      <c r="Z3402" s="6">
        <v>43277</v>
      </c>
      <c r="AA3402" s="2" t="s">
        <v>46</v>
      </c>
    </row>
    <row r="3403" spans="1:27" ht="22.5" x14ac:dyDescent="0.25">
      <c r="A3403" s="2" t="s">
        <v>452</v>
      </c>
      <c r="B3403" s="2" t="s">
        <v>845</v>
      </c>
      <c r="C3403" s="2" t="s">
        <v>693</v>
      </c>
      <c r="D3403" s="2" t="s">
        <v>452</v>
      </c>
      <c r="E3403" s="2" t="s">
        <v>1522</v>
      </c>
      <c r="F3403" s="2" t="s">
        <v>17111</v>
      </c>
      <c r="G3403" s="2" t="s">
        <v>17112</v>
      </c>
      <c r="H3403" s="2" t="s">
        <v>15041</v>
      </c>
      <c r="I3403" s="2" t="s">
        <v>17113</v>
      </c>
      <c r="J3403" s="2" t="s">
        <v>10634</v>
      </c>
      <c r="K3403" s="2" t="s">
        <v>10635</v>
      </c>
      <c r="L3403" s="2" t="str">
        <f t="shared" si="32"/>
        <v>Power Systems, Uninterruptible</v>
      </c>
      <c r="M3403" s="2">
        <v>689</v>
      </c>
      <c r="N3403" s="2" t="s">
        <v>15030</v>
      </c>
      <c r="O3403" s="2" t="s">
        <v>17106</v>
      </c>
      <c r="P3403" s="4">
        <v>1</v>
      </c>
      <c r="Q3403" s="2" t="s">
        <v>4545</v>
      </c>
      <c r="R3403" s="2" t="s">
        <v>4546</v>
      </c>
      <c r="S3403" s="2" t="s">
        <v>42</v>
      </c>
      <c r="T3403" s="2" t="s">
        <v>43</v>
      </c>
      <c r="U3403" s="2" t="s">
        <v>44</v>
      </c>
      <c r="V3403" s="2" t="s">
        <v>179</v>
      </c>
      <c r="W3403" s="4">
        <v>69</v>
      </c>
      <c r="X3403" s="5">
        <v>5</v>
      </c>
      <c r="Y3403" s="5">
        <v>0</v>
      </c>
      <c r="Z3403" s="6">
        <v>43578</v>
      </c>
      <c r="AA3403" s="2" t="s">
        <v>46</v>
      </c>
    </row>
    <row r="3404" spans="1:27" ht="22.5" x14ac:dyDescent="0.25">
      <c r="A3404" s="2" t="s">
        <v>350</v>
      </c>
      <c r="B3404" s="2" t="s">
        <v>845</v>
      </c>
      <c r="C3404" s="2" t="s">
        <v>693</v>
      </c>
      <c r="D3404" s="2" t="s">
        <v>350</v>
      </c>
      <c r="E3404" s="2" t="s">
        <v>1522</v>
      </c>
      <c r="F3404" s="2" t="s">
        <v>17114</v>
      </c>
      <c r="G3404" s="2" t="s">
        <v>17115</v>
      </c>
      <c r="H3404" s="2" t="s">
        <v>17116</v>
      </c>
      <c r="I3404" s="2" t="s">
        <v>17117</v>
      </c>
      <c r="J3404" s="2" t="s">
        <v>10634</v>
      </c>
      <c r="K3404" s="2" t="s">
        <v>10635</v>
      </c>
      <c r="L3404" s="2" t="str">
        <f t="shared" si="32"/>
        <v>Power Systems, Uninterruptible</v>
      </c>
      <c r="M3404" s="2">
        <v>749</v>
      </c>
      <c r="N3404" s="2" t="s">
        <v>15030</v>
      </c>
      <c r="O3404" s="2" t="s">
        <v>17106</v>
      </c>
      <c r="P3404" s="4">
        <v>1</v>
      </c>
      <c r="Q3404" s="2" t="s">
        <v>1546</v>
      </c>
      <c r="R3404" s="2" t="s">
        <v>1547</v>
      </c>
      <c r="S3404" s="2" t="s">
        <v>1548</v>
      </c>
      <c r="T3404" s="2" t="s">
        <v>43</v>
      </c>
      <c r="U3404" s="2" t="s">
        <v>44</v>
      </c>
      <c r="V3404" s="2" t="s">
        <v>179</v>
      </c>
      <c r="W3404" s="4">
        <v>194</v>
      </c>
      <c r="X3404" s="5">
        <v>5</v>
      </c>
      <c r="Y3404" s="5">
        <v>0</v>
      </c>
      <c r="Z3404" s="6">
        <v>39772</v>
      </c>
      <c r="AA3404" s="2" t="s">
        <v>46</v>
      </c>
    </row>
    <row r="3405" spans="1:27" ht="22.5" x14ac:dyDescent="0.25">
      <c r="A3405" s="2" t="s">
        <v>350</v>
      </c>
      <c r="B3405" s="2" t="s">
        <v>1565</v>
      </c>
      <c r="C3405" s="2" t="s">
        <v>1566</v>
      </c>
      <c r="D3405" s="2" t="s">
        <v>350</v>
      </c>
      <c r="E3405" s="2" t="s">
        <v>1567</v>
      </c>
      <c r="F3405" s="2" t="s">
        <v>17118</v>
      </c>
      <c r="G3405" s="2" t="s">
        <v>17119</v>
      </c>
      <c r="H3405" s="2" t="s">
        <v>17120</v>
      </c>
      <c r="I3405" s="2" t="s">
        <v>17121</v>
      </c>
      <c r="J3405" s="2" t="s">
        <v>10634</v>
      </c>
      <c r="K3405" s="2" t="s">
        <v>10635</v>
      </c>
      <c r="L3405" s="2" t="str">
        <f t="shared" si="32"/>
        <v>Power Systems, Uninterruptible</v>
      </c>
      <c r="M3405" s="2">
        <v>756</v>
      </c>
      <c r="N3405" s="2" t="s">
        <v>15030</v>
      </c>
      <c r="O3405" s="2" t="s">
        <v>17106</v>
      </c>
      <c r="P3405" s="4">
        <v>1</v>
      </c>
      <c r="Q3405" s="2" t="s">
        <v>14578</v>
      </c>
      <c r="R3405" s="2" t="s">
        <v>14579</v>
      </c>
      <c r="S3405" s="2" t="s">
        <v>42</v>
      </c>
      <c r="T3405" s="2" t="s">
        <v>43</v>
      </c>
      <c r="U3405" s="2" t="s">
        <v>44</v>
      </c>
      <c r="V3405" s="2" t="s">
        <v>179</v>
      </c>
      <c r="W3405" s="4">
        <v>106</v>
      </c>
      <c r="X3405" s="5">
        <v>5</v>
      </c>
      <c r="Y3405" s="5">
        <v>0</v>
      </c>
      <c r="Z3405" s="6">
        <v>42431</v>
      </c>
      <c r="AA3405" s="2" t="s">
        <v>46</v>
      </c>
    </row>
    <row r="3406" spans="1:27" ht="22.5" x14ac:dyDescent="0.25">
      <c r="A3406" s="2" t="s">
        <v>165</v>
      </c>
      <c r="B3406" s="2" t="s">
        <v>903</v>
      </c>
      <c r="C3406" s="2" t="s">
        <v>904</v>
      </c>
      <c r="D3406" s="2" t="s">
        <v>165</v>
      </c>
      <c r="E3406" s="2" t="s">
        <v>7519</v>
      </c>
      <c r="F3406" s="2" t="s">
        <v>17122</v>
      </c>
      <c r="G3406" s="2" t="s">
        <v>17123</v>
      </c>
      <c r="H3406" s="2" t="s">
        <v>17124</v>
      </c>
      <c r="I3406" s="2" t="s">
        <v>17125</v>
      </c>
      <c r="J3406" s="2" t="s">
        <v>10634</v>
      </c>
      <c r="K3406" s="2" t="s">
        <v>10635</v>
      </c>
      <c r="L3406" s="2" t="str">
        <f t="shared" si="32"/>
        <v>Power Systems, Uninterruptible</v>
      </c>
      <c r="M3406" s="2">
        <v>768</v>
      </c>
      <c r="N3406" s="2" t="s">
        <v>15030</v>
      </c>
      <c r="O3406" s="2" t="s">
        <v>17106</v>
      </c>
      <c r="P3406" s="4">
        <v>1</v>
      </c>
      <c r="Q3406" s="2" t="s">
        <v>7523</v>
      </c>
      <c r="R3406" s="2" t="s">
        <v>7524</v>
      </c>
      <c r="S3406" s="2" t="s">
        <v>42</v>
      </c>
      <c r="T3406" s="2" t="s">
        <v>43</v>
      </c>
      <c r="U3406" s="2" t="s">
        <v>44</v>
      </c>
      <c r="V3406" s="2" t="s">
        <v>179</v>
      </c>
      <c r="W3406" s="4">
        <v>79</v>
      </c>
      <c r="X3406" s="5">
        <v>5</v>
      </c>
      <c r="Y3406" s="5">
        <v>0</v>
      </c>
      <c r="Z3406" s="6">
        <v>43278</v>
      </c>
      <c r="AA3406" s="2" t="s">
        <v>46</v>
      </c>
    </row>
    <row r="3407" spans="1:27" ht="22.5" x14ac:dyDescent="0.25">
      <c r="A3407" s="2" t="s">
        <v>853</v>
      </c>
      <c r="B3407" s="2" t="s">
        <v>845</v>
      </c>
      <c r="C3407" s="2" t="s">
        <v>693</v>
      </c>
      <c r="D3407" s="2" t="s">
        <v>853</v>
      </c>
      <c r="E3407" s="2" t="s">
        <v>1522</v>
      </c>
      <c r="F3407" s="2" t="s">
        <v>17126</v>
      </c>
      <c r="G3407" s="2" t="s">
        <v>17127</v>
      </c>
      <c r="H3407" s="2" t="s">
        <v>17128</v>
      </c>
      <c r="I3407" s="3"/>
      <c r="J3407" s="2" t="s">
        <v>10634</v>
      </c>
      <c r="K3407" s="2" t="s">
        <v>10635</v>
      </c>
      <c r="L3407" s="2" t="str">
        <f t="shared" si="32"/>
        <v>Power Systems, Uninterruptible</v>
      </c>
      <c r="M3407" s="2">
        <v>681</v>
      </c>
      <c r="N3407" s="2" t="s">
        <v>15076</v>
      </c>
      <c r="O3407" s="2" t="s">
        <v>17129</v>
      </c>
      <c r="P3407" s="4">
        <v>1</v>
      </c>
      <c r="Q3407" s="2" t="s">
        <v>2072</v>
      </c>
      <c r="R3407" s="2" t="s">
        <v>2073</v>
      </c>
      <c r="S3407" s="2" t="s">
        <v>42</v>
      </c>
      <c r="T3407" s="2" t="s">
        <v>43</v>
      </c>
      <c r="U3407" s="2" t="s">
        <v>44</v>
      </c>
      <c r="V3407" s="2" t="s">
        <v>179</v>
      </c>
      <c r="W3407" s="4">
        <v>79</v>
      </c>
      <c r="X3407" s="5">
        <v>5</v>
      </c>
      <c r="Y3407" s="5">
        <v>0</v>
      </c>
      <c r="Z3407" s="6">
        <v>43277</v>
      </c>
      <c r="AA3407" s="2" t="s">
        <v>46</v>
      </c>
    </row>
    <row r="3408" spans="1:27" ht="22.5" x14ac:dyDescent="0.25">
      <c r="A3408" s="2" t="s">
        <v>853</v>
      </c>
      <c r="B3408" s="2" t="s">
        <v>845</v>
      </c>
      <c r="C3408" s="2" t="s">
        <v>693</v>
      </c>
      <c r="D3408" s="2" t="s">
        <v>350</v>
      </c>
      <c r="E3408" s="2" t="s">
        <v>1522</v>
      </c>
      <c r="F3408" s="2" t="s">
        <v>17130</v>
      </c>
      <c r="G3408" s="2" t="s">
        <v>17131</v>
      </c>
      <c r="H3408" s="2" t="s">
        <v>17132</v>
      </c>
      <c r="I3408" s="3"/>
      <c r="J3408" s="2" t="s">
        <v>10634</v>
      </c>
      <c r="K3408" s="2" t="s">
        <v>10635</v>
      </c>
      <c r="L3408" s="2" t="str">
        <f t="shared" si="32"/>
        <v>Power Systems, Uninterruptible</v>
      </c>
      <c r="M3408" s="2">
        <v>682</v>
      </c>
      <c r="N3408" s="2" t="s">
        <v>15076</v>
      </c>
      <c r="O3408" s="2" t="s">
        <v>17129</v>
      </c>
      <c r="P3408" s="4">
        <v>1</v>
      </c>
      <c r="Q3408" s="2" t="s">
        <v>1546</v>
      </c>
      <c r="R3408" s="2" t="s">
        <v>1547</v>
      </c>
      <c r="S3408" s="2" t="s">
        <v>42</v>
      </c>
      <c r="T3408" s="2" t="s">
        <v>43</v>
      </c>
      <c r="U3408" s="2" t="s">
        <v>44</v>
      </c>
      <c r="V3408" s="2" t="s">
        <v>179</v>
      </c>
      <c r="W3408" s="4">
        <v>79</v>
      </c>
      <c r="X3408" s="5">
        <v>5</v>
      </c>
      <c r="Y3408" s="5">
        <v>0</v>
      </c>
      <c r="Z3408" s="6">
        <v>43277</v>
      </c>
      <c r="AA3408" s="2" t="s">
        <v>46</v>
      </c>
    </row>
    <row r="3409" spans="1:27" ht="22.5" x14ac:dyDescent="0.25">
      <c r="A3409" s="2" t="s">
        <v>1777</v>
      </c>
      <c r="B3409" s="2" t="s">
        <v>1483</v>
      </c>
      <c r="C3409" s="2" t="s">
        <v>1484</v>
      </c>
      <c r="D3409" s="2" t="s">
        <v>1777</v>
      </c>
      <c r="E3409" s="2" t="s">
        <v>1485</v>
      </c>
      <c r="F3409" s="2" t="s">
        <v>17133</v>
      </c>
      <c r="G3409" s="2" t="s">
        <v>17134</v>
      </c>
      <c r="H3409" s="2" t="s">
        <v>17135</v>
      </c>
      <c r="I3409" s="3"/>
      <c r="J3409" s="2" t="s">
        <v>10634</v>
      </c>
      <c r="K3409" s="2" t="s">
        <v>10635</v>
      </c>
      <c r="L3409" s="2" t="str">
        <f t="shared" si="32"/>
        <v>Power Systems, Uninterruptible</v>
      </c>
      <c r="M3409" s="2">
        <v>686</v>
      </c>
      <c r="N3409" s="2" t="s">
        <v>15076</v>
      </c>
      <c r="O3409" s="2" t="s">
        <v>17129</v>
      </c>
      <c r="P3409" s="4">
        <v>1</v>
      </c>
      <c r="Q3409" s="2" t="s">
        <v>6516</v>
      </c>
      <c r="R3409" s="2" t="s">
        <v>6517</v>
      </c>
      <c r="S3409" s="2" t="s">
        <v>42</v>
      </c>
      <c r="T3409" s="2" t="s">
        <v>43</v>
      </c>
      <c r="U3409" s="2" t="s">
        <v>44</v>
      </c>
      <c r="V3409" s="2" t="s">
        <v>179</v>
      </c>
      <c r="W3409" s="4">
        <v>78</v>
      </c>
      <c r="X3409" s="5">
        <v>10</v>
      </c>
      <c r="Y3409" s="5">
        <v>4</v>
      </c>
      <c r="Z3409" s="6">
        <v>43313</v>
      </c>
      <c r="AA3409" s="2" t="s">
        <v>46</v>
      </c>
    </row>
    <row r="3410" spans="1:27" ht="22.5" x14ac:dyDescent="0.25">
      <c r="A3410" s="2" t="s">
        <v>1521</v>
      </c>
      <c r="B3410" s="2" t="s">
        <v>845</v>
      </c>
      <c r="C3410" s="2" t="s">
        <v>693</v>
      </c>
      <c r="D3410" s="2" t="s">
        <v>1521</v>
      </c>
      <c r="E3410" s="2" t="s">
        <v>1522</v>
      </c>
      <c r="F3410" s="2" t="s">
        <v>17136</v>
      </c>
      <c r="G3410" s="2" t="s">
        <v>17137</v>
      </c>
      <c r="H3410" s="2" t="s">
        <v>17138</v>
      </c>
      <c r="I3410" s="3"/>
      <c r="J3410" s="2" t="s">
        <v>10634</v>
      </c>
      <c r="K3410" s="2" t="s">
        <v>10635</v>
      </c>
      <c r="L3410" s="2" t="str">
        <f t="shared" si="32"/>
        <v>Power Systems, Uninterruptible</v>
      </c>
      <c r="M3410" s="2">
        <v>700</v>
      </c>
      <c r="N3410" s="2" t="s">
        <v>15076</v>
      </c>
      <c r="O3410" s="2" t="s">
        <v>17129</v>
      </c>
      <c r="P3410" s="4">
        <v>1</v>
      </c>
      <c r="Q3410" s="2" t="s">
        <v>1527</v>
      </c>
      <c r="R3410" s="2" t="s">
        <v>1528</v>
      </c>
      <c r="S3410" s="2" t="s">
        <v>42</v>
      </c>
      <c r="T3410" s="2" t="s">
        <v>43</v>
      </c>
      <c r="U3410" s="2" t="s">
        <v>44</v>
      </c>
      <c r="V3410" s="2" t="s">
        <v>179</v>
      </c>
      <c r="W3410" s="4">
        <v>79</v>
      </c>
      <c r="X3410" s="5">
        <v>5</v>
      </c>
      <c r="Y3410" s="5">
        <v>0</v>
      </c>
      <c r="Z3410" s="6">
        <v>43277</v>
      </c>
      <c r="AA3410" s="2" t="s">
        <v>46</v>
      </c>
    </row>
    <row r="3411" spans="1:27" ht="22.5" x14ac:dyDescent="0.25">
      <c r="A3411" s="2" t="s">
        <v>165</v>
      </c>
      <c r="B3411" s="2" t="s">
        <v>875</v>
      </c>
      <c r="C3411" s="2" t="s">
        <v>876</v>
      </c>
      <c r="D3411" s="2" t="s">
        <v>165</v>
      </c>
      <c r="E3411" s="2" t="s">
        <v>877</v>
      </c>
      <c r="F3411" s="2" t="s">
        <v>17139</v>
      </c>
      <c r="G3411" s="2" t="s">
        <v>17140</v>
      </c>
      <c r="H3411" s="2" t="s">
        <v>17141</v>
      </c>
      <c r="I3411" s="3"/>
      <c r="J3411" s="2" t="s">
        <v>10634</v>
      </c>
      <c r="K3411" s="2" t="s">
        <v>10635</v>
      </c>
      <c r="L3411" s="2" t="str">
        <f t="shared" si="32"/>
        <v>Power Systems, Uninterruptible</v>
      </c>
      <c r="M3411" s="2">
        <v>764</v>
      </c>
      <c r="N3411" s="2" t="s">
        <v>15076</v>
      </c>
      <c r="O3411" s="2" t="s">
        <v>17129</v>
      </c>
      <c r="P3411" s="4">
        <v>1</v>
      </c>
      <c r="Q3411" s="2" t="s">
        <v>881</v>
      </c>
      <c r="R3411" s="2" t="s">
        <v>882</v>
      </c>
      <c r="S3411" s="2" t="s">
        <v>42</v>
      </c>
      <c r="T3411" s="2" t="s">
        <v>43</v>
      </c>
      <c r="U3411" s="2" t="s">
        <v>44</v>
      </c>
      <c r="V3411" s="2" t="s">
        <v>179</v>
      </c>
      <c r="W3411" s="4">
        <v>79</v>
      </c>
      <c r="X3411" s="5">
        <v>5</v>
      </c>
      <c r="Y3411" s="5">
        <v>0</v>
      </c>
      <c r="Z3411" s="6">
        <v>43273</v>
      </c>
      <c r="AA3411" s="2" t="s">
        <v>46</v>
      </c>
    </row>
    <row r="3412" spans="1:27" ht="22.5" x14ac:dyDescent="0.25">
      <c r="A3412" s="2" t="s">
        <v>165</v>
      </c>
      <c r="B3412" s="2" t="s">
        <v>1034</v>
      </c>
      <c r="C3412" s="2" t="s">
        <v>1035</v>
      </c>
      <c r="D3412" s="2" t="s">
        <v>165</v>
      </c>
      <c r="E3412" s="2" t="s">
        <v>846</v>
      </c>
      <c r="F3412" s="2" t="s">
        <v>17142</v>
      </c>
      <c r="G3412" s="2" t="s">
        <v>17143</v>
      </c>
      <c r="H3412" s="2" t="s">
        <v>17144</v>
      </c>
      <c r="I3412" s="3"/>
      <c r="J3412" s="2" t="s">
        <v>10634</v>
      </c>
      <c r="K3412" s="2" t="s">
        <v>10635</v>
      </c>
      <c r="L3412" s="2" t="str">
        <f t="shared" si="32"/>
        <v>Power Systems, Uninterruptible</v>
      </c>
      <c r="M3412" s="2">
        <v>765</v>
      </c>
      <c r="N3412" s="2" t="s">
        <v>15076</v>
      </c>
      <c r="O3412" s="2" t="s">
        <v>17129</v>
      </c>
      <c r="P3412" s="4">
        <v>1</v>
      </c>
      <c r="Q3412" s="2" t="s">
        <v>851</v>
      </c>
      <c r="R3412" s="2" t="s">
        <v>852</v>
      </c>
      <c r="S3412" s="2" t="s">
        <v>42</v>
      </c>
      <c r="T3412" s="2" t="s">
        <v>43</v>
      </c>
      <c r="U3412" s="2" t="s">
        <v>44</v>
      </c>
      <c r="V3412" s="2" t="s">
        <v>179</v>
      </c>
      <c r="W3412" s="4">
        <v>79</v>
      </c>
      <c r="X3412" s="5">
        <v>5</v>
      </c>
      <c r="Y3412" s="5">
        <v>0</v>
      </c>
      <c r="Z3412" s="6">
        <v>43278</v>
      </c>
      <c r="AA3412" s="2" t="s">
        <v>46</v>
      </c>
    </row>
    <row r="3413" spans="1:27" ht="22.5" x14ac:dyDescent="0.25">
      <c r="A3413" s="2" t="s">
        <v>165</v>
      </c>
      <c r="B3413" s="2" t="s">
        <v>903</v>
      </c>
      <c r="C3413" s="2" t="s">
        <v>904</v>
      </c>
      <c r="D3413" s="2" t="s">
        <v>165</v>
      </c>
      <c r="E3413" s="2" t="s">
        <v>7519</v>
      </c>
      <c r="F3413" s="2" t="s">
        <v>17145</v>
      </c>
      <c r="G3413" s="2" t="s">
        <v>17146</v>
      </c>
      <c r="H3413" s="2" t="s">
        <v>17147</v>
      </c>
      <c r="I3413" s="2" t="s">
        <v>17148</v>
      </c>
      <c r="J3413" s="2" t="s">
        <v>10634</v>
      </c>
      <c r="K3413" s="2" t="s">
        <v>10635</v>
      </c>
      <c r="L3413" s="2" t="str">
        <f t="shared" si="32"/>
        <v>Power Systems, Uninterruptible</v>
      </c>
      <c r="M3413" s="2">
        <v>769</v>
      </c>
      <c r="N3413" s="2" t="s">
        <v>15076</v>
      </c>
      <c r="O3413" s="2" t="s">
        <v>17129</v>
      </c>
      <c r="P3413" s="4">
        <v>1</v>
      </c>
      <c r="Q3413" s="2" t="s">
        <v>7523</v>
      </c>
      <c r="R3413" s="2" t="s">
        <v>7524</v>
      </c>
      <c r="S3413" s="2" t="s">
        <v>42</v>
      </c>
      <c r="T3413" s="2" t="s">
        <v>43</v>
      </c>
      <c r="U3413" s="2" t="s">
        <v>44</v>
      </c>
      <c r="V3413" s="2" t="s">
        <v>179</v>
      </c>
      <c r="W3413" s="4">
        <v>79</v>
      </c>
      <c r="X3413" s="5">
        <v>5</v>
      </c>
      <c r="Y3413" s="5">
        <v>0</v>
      </c>
      <c r="Z3413" s="6">
        <v>43278</v>
      </c>
      <c r="AA3413" s="2" t="s">
        <v>46</v>
      </c>
    </row>
    <row r="3414" spans="1:27" ht="22.5" x14ac:dyDescent="0.25">
      <c r="A3414" s="2" t="s">
        <v>1634</v>
      </c>
      <c r="B3414" s="2" t="s">
        <v>1647</v>
      </c>
      <c r="C3414" s="2" t="s">
        <v>1648</v>
      </c>
      <c r="D3414" s="2" t="s">
        <v>1634</v>
      </c>
      <c r="E3414" s="2" t="s">
        <v>1522</v>
      </c>
      <c r="F3414" s="2" t="s">
        <v>3882</v>
      </c>
      <c r="G3414" s="2" t="s">
        <v>3883</v>
      </c>
      <c r="H3414" s="2" t="s">
        <v>3884</v>
      </c>
      <c r="I3414" s="2" t="s">
        <v>3885</v>
      </c>
      <c r="J3414" s="2" t="s">
        <v>3886</v>
      </c>
      <c r="K3414" s="2" t="s">
        <v>927</v>
      </c>
      <c r="L3414" s="2" t="s">
        <v>160</v>
      </c>
      <c r="M3414" s="2">
        <v>1293</v>
      </c>
      <c r="N3414" s="2" t="s">
        <v>38</v>
      </c>
      <c r="O3414" s="2" t="s">
        <v>3887</v>
      </c>
      <c r="P3414" s="4">
        <v>1</v>
      </c>
      <c r="Q3414" s="2" t="s">
        <v>2080</v>
      </c>
      <c r="R3414" s="2" t="s">
        <v>2081</v>
      </c>
      <c r="S3414" s="2" t="s">
        <v>42</v>
      </c>
      <c r="T3414" s="2" t="s">
        <v>86</v>
      </c>
      <c r="U3414" s="2" t="s">
        <v>44</v>
      </c>
      <c r="V3414" s="2" t="s">
        <v>179</v>
      </c>
      <c r="W3414" s="4">
        <v>124</v>
      </c>
      <c r="X3414" s="5">
        <v>5</v>
      </c>
      <c r="Y3414" s="5">
        <v>0</v>
      </c>
      <c r="Z3414" s="6">
        <v>41913</v>
      </c>
      <c r="AA3414" s="2" t="s">
        <v>46</v>
      </c>
    </row>
    <row r="3415" spans="1:27" ht="22.5" x14ac:dyDescent="0.25">
      <c r="A3415" s="2" t="s">
        <v>1634</v>
      </c>
      <c r="B3415" s="2" t="s">
        <v>1647</v>
      </c>
      <c r="C3415" s="2" t="s">
        <v>1648</v>
      </c>
      <c r="D3415" s="2" t="s">
        <v>1634</v>
      </c>
      <c r="E3415" s="2" t="s">
        <v>1649</v>
      </c>
      <c r="F3415" s="2" t="s">
        <v>3888</v>
      </c>
      <c r="G3415" s="2" t="s">
        <v>3889</v>
      </c>
      <c r="H3415" s="2" t="s">
        <v>3890</v>
      </c>
      <c r="I3415" s="3"/>
      <c r="J3415" s="2" t="s">
        <v>3886</v>
      </c>
      <c r="K3415" s="2" t="s">
        <v>927</v>
      </c>
      <c r="L3415" s="2" t="s">
        <v>160</v>
      </c>
      <c r="M3415" s="2">
        <v>1295</v>
      </c>
      <c r="N3415" s="2" t="s">
        <v>38</v>
      </c>
      <c r="O3415" s="2" t="s">
        <v>3887</v>
      </c>
      <c r="P3415" s="4">
        <v>1</v>
      </c>
      <c r="Q3415" s="2" t="s">
        <v>1731</v>
      </c>
      <c r="R3415" s="2" t="s">
        <v>1732</v>
      </c>
      <c r="S3415" s="2" t="s">
        <v>2675</v>
      </c>
      <c r="T3415" s="2" t="s">
        <v>86</v>
      </c>
      <c r="U3415" s="2" t="s">
        <v>218</v>
      </c>
      <c r="V3415" s="2" t="s">
        <v>1741</v>
      </c>
      <c r="W3415" s="4">
        <v>21</v>
      </c>
      <c r="X3415" s="5">
        <v>5</v>
      </c>
      <c r="Y3415" s="5">
        <v>3</v>
      </c>
      <c r="Z3415" s="6">
        <v>45035</v>
      </c>
      <c r="AA3415" s="2" t="s">
        <v>46</v>
      </c>
    </row>
    <row r="3416" spans="1:27" ht="22.5" x14ac:dyDescent="0.25">
      <c r="A3416" s="2" t="s">
        <v>1446</v>
      </c>
      <c r="B3416" s="2" t="s">
        <v>1647</v>
      </c>
      <c r="C3416" s="2" t="s">
        <v>1648</v>
      </c>
      <c r="D3416" s="2" t="s">
        <v>1446</v>
      </c>
      <c r="E3416" s="2" t="s">
        <v>1649</v>
      </c>
      <c r="F3416" s="2" t="s">
        <v>3891</v>
      </c>
      <c r="G3416" s="2" t="s">
        <v>3892</v>
      </c>
      <c r="H3416" s="2" t="s">
        <v>3893</v>
      </c>
      <c r="I3416" s="2" t="s">
        <v>3894</v>
      </c>
      <c r="J3416" s="2" t="s">
        <v>3886</v>
      </c>
      <c r="K3416" s="2" t="s">
        <v>927</v>
      </c>
      <c r="L3416" s="2" t="s">
        <v>160</v>
      </c>
      <c r="M3416" s="2">
        <v>1342</v>
      </c>
      <c r="N3416" s="2" t="s">
        <v>38</v>
      </c>
      <c r="O3416" s="2" t="s">
        <v>3887</v>
      </c>
      <c r="P3416" s="4">
        <v>1</v>
      </c>
      <c r="Q3416" s="2" t="s">
        <v>1788</v>
      </c>
      <c r="R3416" s="2" t="s">
        <v>1789</v>
      </c>
      <c r="S3416" s="2" t="s">
        <v>3895</v>
      </c>
      <c r="T3416" s="2" t="s">
        <v>86</v>
      </c>
      <c r="U3416" s="2" t="s">
        <v>44</v>
      </c>
      <c r="V3416" s="2" t="s">
        <v>179</v>
      </c>
      <c r="W3416" s="4">
        <v>132</v>
      </c>
      <c r="X3416" s="5">
        <v>7</v>
      </c>
      <c r="Y3416" s="5">
        <v>0</v>
      </c>
      <c r="Z3416" s="6">
        <v>41659</v>
      </c>
      <c r="AA3416" s="2" t="s">
        <v>46</v>
      </c>
    </row>
    <row r="3417" spans="1:27" ht="22.5" x14ac:dyDescent="0.25">
      <c r="A3417" s="2" t="s">
        <v>2653</v>
      </c>
      <c r="B3417" s="2" t="s">
        <v>845</v>
      </c>
      <c r="C3417" s="2" t="s">
        <v>693</v>
      </c>
      <c r="D3417" s="2" t="s">
        <v>2653</v>
      </c>
      <c r="E3417" s="2" t="s">
        <v>1522</v>
      </c>
      <c r="F3417" s="2" t="s">
        <v>3446</v>
      </c>
      <c r="G3417" s="2" t="s">
        <v>3447</v>
      </c>
      <c r="H3417" s="2" t="s">
        <v>3448</v>
      </c>
      <c r="I3417" s="3"/>
      <c r="J3417" s="2" t="s">
        <v>295</v>
      </c>
      <c r="K3417" s="2" t="s">
        <v>121</v>
      </c>
      <c r="L3417" s="2" t="s">
        <v>136</v>
      </c>
      <c r="M3417" s="2">
        <v>2591</v>
      </c>
      <c r="N3417" s="2" t="s">
        <v>3449</v>
      </c>
      <c r="O3417" s="2" t="s">
        <v>3450</v>
      </c>
      <c r="P3417" s="4">
        <v>1</v>
      </c>
      <c r="Q3417" s="2" t="s">
        <v>3451</v>
      </c>
      <c r="R3417" s="2" t="s">
        <v>3452</v>
      </c>
      <c r="S3417" s="2" t="s">
        <v>2585</v>
      </c>
      <c r="T3417" s="2" t="s">
        <v>3453</v>
      </c>
      <c r="U3417" s="2" t="s">
        <v>3454</v>
      </c>
      <c r="V3417" s="2" t="s">
        <v>3455</v>
      </c>
      <c r="W3417" s="4">
        <v>105</v>
      </c>
      <c r="X3417" s="5">
        <v>5</v>
      </c>
      <c r="Y3417" s="5">
        <v>0</v>
      </c>
      <c r="Z3417" s="6">
        <v>42491</v>
      </c>
      <c r="AA3417" s="2" t="s">
        <v>46</v>
      </c>
    </row>
    <row r="3418" spans="1:27" ht="22.5" x14ac:dyDescent="0.25">
      <c r="A3418" s="2" t="s">
        <v>829</v>
      </c>
      <c r="B3418" s="2" t="s">
        <v>2550</v>
      </c>
      <c r="C3418" s="2" t="s">
        <v>2551</v>
      </c>
      <c r="D3418" s="2" t="s">
        <v>829</v>
      </c>
      <c r="E3418" s="2" t="s">
        <v>2436</v>
      </c>
      <c r="F3418" s="2" t="s">
        <v>17149</v>
      </c>
      <c r="G3418" s="2" t="s">
        <v>17150</v>
      </c>
      <c r="H3418" s="2" t="s">
        <v>17151</v>
      </c>
      <c r="I3418" s="2" t="s">
        <v>12388</v>
      </c>
      <c r="J3418" s="2" t="s">
        <v>10654</v>
      </c>
      <c r="K3418" s="2" t="s">
        <v>10655</v>
      </c>
      <c r="L3418" s="2" t="s">
        <v>10656</v>
      </c>
      <c r="M3418" s="2">
        <v>3652</v>
      </c>
      <c r="N3418" s="2" t="s">
        <v>281</v>
      </c>
      <c r="O3418" s="2" t="s">
        <v>17152</v>
      </c>
      <c r="P3418" s="4">
        <v>1</v>
      </c>
      <c r="Q3418" s="2" t="s">
        <v>8130</v>
      </c>
      <c r="R3418" s="2" t="s">
        <v>8131</v>
      </c>
      <c r="S3418" s="2" t="s">
        <v>8248</v>
      </c>
      <c r="T3418" s="2" t="s">
        <v>340</v>
      </c>
      <c r="U3418" s="2" t="s">
        <v>44</v>
      </c>
      <c r="V3418" s="2" t="s">
        <v>179</v>
      </c>
      <c r="W3418" s="4">
        <v>156</v>
      </c>
      <c r="X3418" s="5">
        <v>5</v>
      </c>
      <c r="Y3418" s="5">
        <v>0</v>
      </c>
      <c r="Z3418" s="6">
        <v>40918</v>
      </c>
      <c r="AA3418" s="2" t="s">
        <v>46</v>
      </c>
    </row>
    <row r="3419" spans="1:27" ht="22.5" x14ac:dyDescent="0.25">
      <c r="A3419" s="2" t="s">
        <v>165</v>
      </c>
      <c r="B3419" s="2" t="s">
        <v>1106</v>
      </c>
      <c r="C3419" s="2" t="s">
        <v>1107</v>
      </c>
      <c r="D3419" s="2" t="s">
        <v>165</v>
      </c>
      <c r="E3419" s="2" t="s">
        <v>1108</v>
      </c>
      <c r="F3419" s="2" t="s">
        <v>17153</v>
      </c>
      <c r="G3419" s="2" t="s">
        <v>17154</v>
      </c>
      <c r="H3419" s="2" t="s">
        <v>17155</v>
      </c>
      <c r="I3419" s="3"/>
      <c r="J3419" s="2" t="s">
        <v>10654</v>
      </c>
      <c r="K3419" s="2" t="s">
        <v>10655</v>
      </c>
      <c r="L3419" s="2" t="s">
        <v>10656</v>
      </c>
      <c r="M3419" s="2">
        <v>3733</v>
      </c>
      <c r="N3419" s="2" t="s">
        <v>281</v>
      </c>
      <c r="O3419" s="2" t="s">
        <v>17152</v>
      </c>
      <c r="P3419" s="4">
        <v>1</v>
      </c>
      <c r="Q3419" s="2" t="s">
        <v>1112</v>
      </c>
      <c r="R3419" s="2" t="s">
        <v>1113</v>
      </c>
      <c r="S3419" s="2" t="s">
        <v>1114</v>
      </c>
      <c r="T3419" s="2" t="s">
        <v>340</v>
      </c>
      <c r="U3419" s="2" t="s">
        <v>1115</v>
      </c>
      <c r="V3419" s="2" t="s">
        <v>1116</v>
      </c>
      <c r="W3419" s="4">
        <v>115</v>
      </c>
      <c r="X3419" s="5">
        <v>5</v>
      </c>
      <c r="Y3419" s="5">
        <v>0</v>
      </c>
      <c r="Z3419" s="6">
        <v>42157</v>
      </c>
      <c r="AA3419" s="2" t="s">
        <v>46</v>
      </c>
    </row>
    <row r="3420" spans="1:27" ht="33.75" x14ac:dyDescent="0.25">
      <c r="A3420" s="2" t="s">
        <v>1446</v>
      </c>
      <c r="B3420" s="2" t="s">
        <v>830</v>
      </c>
      <c r="C3420" s="2" t="s">
        <v>831</v>
      </c>
      <c r="D3420" s="2" t="s">
        <v>1446</v>
      </c>
      <c r="E3420" s="2" t="s">
        <v>1474</v>
      </c>
      <c r="F3420" s="2" t="s">
        <v>17156</v>
      </c>
      <c r="G3420" s="2" t="s">
        <v>17157</v>
      </c>
      <c r="H3420" s="2" t="s">
        <v>4877</v>
      </c>
      <c r="I3420" s="3"/>
      <c r="J3420" s="2" t="s">
        <v>17158</v>
      </c>
      <c r="K3420" s="2" t="s">
        <v>17159</v>
      </c>
      <c r="L3420" s="2" t="s">
        <v>10619</v>
      </c>
      <c r="M3420" s="2">
        <v>74</v>
      </c>
      <c r="N3420" s="2" t="s">
        <v>839</v>
      </c>
      <c r="O3420" s="2" t="s">
        <v>17160</v>
      </c>
      <c r="P3420" s="4">
        <v>1</v>
      </c>
      <c r="Q3420" s="2" t="s">
        <v>2359</v>
      </c>
      <c r="R3420" s="2" t="s">
        <v>2360</v>
      </c>
      <c r="S3420" s="2" t="s">
        <v>238</v>
      </c>
      <c r="T3420" s="2" t="s">
        <v>86</v>
      </c>
      <c r="U3420" s="2" t="s">
        <v>44</v>
      </c>
      <c r="V3420" s="2" t="s">
        <v>844</v>
      </c>
      <c r="W3420" s="4">
        <v>190</v>
      </c>
      <c r="X3420" s="5">
        <v>5</v>
      </c>
      <c r="Y3420" s="5">
        <v>0</v>
      </c>
      <c r="Z3420" s="6">
        <v>39885</v>
      </c>
      <c r="AA3420" s="2" t="s">
        <v>46</v>
      </c>
    </row>
    <row r="3421" spans="1:27" ht="22.5" x14ac:dyDescent="0.25">
      <c r="A3421" s="2" t="s">
        <v>2560</v>
      </c>
      <c r="B3421" s="2" t="s">
        <v>6617</v>
      </c>
      <c r="C3421" s="2" t="s">
        <v>6618</v>
      </c>
      <c r="D3421" s="2" t="s">
        <v>2560</v>
      </c>
      <c r="E3421" s="2" t="s">
        <v>6619</v>
      </c>
      <c r="F3421" s="2" t="s">
        <v>6620</v>
      </c>
      <c r="G3421" s="2" t="s">
        <v>6621</v>
      </c>
      <c r="H3421" s="2" t="s">
        <v>6622</v>
      </c>
      <c r="I3421" s="3"/>
      <c r="J3421" s="2" t="s">
        <v>6607</v>
      </c>
      <c r="K3421" s="2" t="s">
        <v>6594</v>
      </c>
      <c r="L3421" s="2" t="s">
        <v>6595</v>
      </c>
      <c r="M3421" s="2">
        <v>1719</v>
      </c>
      <c r="N3421" s="2" t="s">
        <v>4056</v>
      </c>
      <c r="O3421" s="2" t="s">
        <v>6608</v>
      </c>
      <c r="P3421" s="4">
        <v>1</v>
      </c>
      <c r="Q3421" s="2" t="s">
        <v>6623</v>
      </c>
      <c r="R3421" s="2" t="s">
        <v>6624</v>
      </c>
      <c r="S3421" s="2" t="s">
        <v>42</v>
      </c>
      <c r="T3421" s="2" t="s">
        <v>86</v>
      </c>
      <c r="U3421" s="2" t="s">
        <v>1246</v>
      </c>
      <c r="V3421" s="2" t="s">
        <v>2573</v>
      </c>
      <c r="W3421" s="4">
        <v>27</v>
      </c>
      <c r="X3421" s="5">
        <v>5</v>
      </c>
      <c r="Y3421" s="5">
        <v>3</v>
      </c>
      <c r="Z3421" s="6">
        <v>44857</v>
      </c>
      <c r="AA3421" s="2" t="s">
        <v>46</v>
      </c>
    </row>
    <row r="3422" spans="1:27" ht="22.5" x14ac:dyDescent="0.25">
      <c r="A3422" s="2" t="s">
        <v>2560</v>
      </c>
      <c r="B3422" s="2" t="s">
        <v>2561</v>
      </c>
      <c r="C3422" s="2" t="s">
        <v>2562</v>
      </c>
      <c r="D3422" s="2" t="s">
        <v>2560</v>
      </c>
      <c r="E3422" s="2" t="s">
        <v>6611</v>
      </c>
      <c r="F3422" s="2" t="s">
        <v>6612</v>
      </c>
      <c r="G3422" s="2" t="s">
        <v>6613</v>
      </c>
      <c r="H3422" s="2" t="s">
        <v>6614</v>
      </c>
      <c r="I3422" s="2" t="s">
        <v>6614</v>
      </c>
      <c r="J3422" s="2" t="s">
        <v>6607</v>
      </c>
      <c r="K3422" s="2" t="s">
        <v>6594</v>
      </c>
      <c r="L3422" s="2" t="s">
        <v>6595</v>
      </c>
      <c r="M3422" s="2">
        <v>1720</v>
      </c>
      <c r="N3422" s="2" t="s">
        <v>4056</v>
      </c>
      <c r="O3422" s="2" t="s">
        <v>6608</v>
      </c>
      <c r="P3422" s="4">
        <v>1</v>
      </c>
      <c r="Q3422" s="2" t="s">
        <v>6615</v>
      </c>
      <c r="R3422" s="2" t="s">
        <v>6616</v>
      </c>
      <c r="S3422" s="2" t="s">
        <v>42</v>
      </c>
      <c r="T3422" s="2" t="s">
        <v>86</v>
      </c>
      <c r="U3422" s="2" t="s">
        <v>1246</v>
      </c>
      <c r="V3422" s="2" t="s">
        <v>2573</v>
      </c>
      <c r="W3422" s="4">
        <v>24</v>
      </c>
      <c r="X3422" s="5">
        <v>5</v>
      </c>
      <c r="Y3422" s="5">
        <v>3</v>
      </c>
      <c r="Z3422" s="6">
        <v>44949</v>
      </c>
      <c r="AA3422" s="2" t="s">
        <v>46</v>
      </c>
    </row>
    <row r="3423" spans="1:27" ht="22.5" x14ac:dyDescent="0.25">
      <c r="A3423" s="2" t="s">
        <v>2560</v>
      </c>
      <c r="B3423" s="2" t="s">
        <v>6601</v>
      </c>
      <c r="C3423" s="2" t="s">
        <v>6602</v>
      </c>
      <c r="D3423" s="2" t="s">
        <v>2560</v>
      </c>
      <c r="E3423" s="2" t="s">
        <v>6603</v>
      </c>
      <c r="F3423" s="2" t="s">
        <v>6604</v>
      </c>
      <c r="G3423" s="2" t="s">
        <v>6605</v>
      </c>
      <c r="H3423" s="2" t="s">
        <v>6606</v>
      </c>
      <c r="I3423" s="2" t="s">
        <v>6606</v>
      </c>
      <c r="J3423" s="2" t="s">
        <v>6607</v>
      </c>
      <c r="K3423" s="2" t="s">
        <v>6594</v>
      </c>
      <c r="L3423" s="2" t="s">
        <v>6595</v>
      </c>
      <c r="M3423" s="2">
        <v>1721</v>
      </c>
      <c r="N3423" s="2" t="s">
        <v>4056</v>
      </c>
      <c r="O3423" s="2" t="s">
        <v>6608</v>
      </c>
      <c r="P3423" s="4">
        <v>1</v>
      </c>
      <c r="Q3423" s="2" t="s">
        <v>6609</v>
      </c>
      <c r="R3423" s="2" t="s">
        <v>6610</v>
      </c>
      <c r="S3423" s="2" t="s">
        <v>42</v>
      </c>
      <c r="T3423" s="2" t="s">
        <v>86</v>
      </c>
      <c r="U3423" s="2" t="s">
        <v>1246</v>
      </c>
      <c r="V3423" s="2" t="s">
        <v>2573</v>
      </c>
      <c r="W3423" s="4">
        <v>24</v>
      </c>
      <c r="X3423" s="5">
        <v>5</v>
      </c>
      <c r="Y3423" s="5">
        <v>3</v>
      </c>
      <c r="Z3423" s="6">
        <v>44949</v>
      </c>
      <c r="AA3423" s="2" t="s">
        <v>46</v>
      </c>
    </row>
    <row r="3424" spans="1:27" ht="22.5" x14ac:dyDescent="0.25">
      <c r="A3424" s="2" t="s">
        <v>1634</v>
      </c>
      <c r="B3424" s="2" t="s">
        <v>2610</v>
      </c>
      <c r="C3424" s="2" t="s">
        <v>2611</v>
      </c>
      <c r="D3424" s="2" t="s">
        <v>1634</v>
      </c>
      <c r="E3424" s="2" t="s">
        <v>2616</v>
      </c>
      <c r="F3424" s="2" t="s">
        <v>6952</v>
      </c>
      <c r="G3424" s="2" t="s">
        <v>6953</v>
      </c>
      <c r="H3424" s="2" t="s">
        <v>6954</v>
      </c>
      <c r="I3424" s="2" t="s">
        <v>6955</v>
      </c>
      <c r="J3424" s="2" t="s">
        <v>249</v>
      </c>
      <c r="K3424" s="2" t="s">
        <v>250</v>
      </c>
      <c r="L3424" s="2" t="s">
        <v>136</v>
      </c>
      <c r="M3424" s="2">
        <v>1779</v>
      </c>
      <c r="N3424" s="2" t="s">
        <v>4056</v>
      </c>
      <c r="O3424" s="2" t="s">
        <v>6944</v>
      </c>
      <c r="P3424" s="4">
        <v>1</v>
      </c>
      <c r="Q3424" s="2" t="s">
        <v>6956</v>
      </c>
      <c r="R3424" s="2" t="s">
        <v>6957</v>
      </c>
      <c r="S3424" s="2" t="s">
        <v>6958</v>
      </c>
      <c r="T3424" s="2" t="s">
        <v>86</v>
      </c>
      <c r="U3424" s="2" t="s">
        <v>44</v>
      </c>
      <c r="V3424" s="2" t="s">
        <v>179</v>
      </c>
      <c r="W3424" s="4">
        <v>160</v>
      </c>
      <c r="X3424" s="5">
        <v>5</v>
      </c>
      <c r="Y3424" s="5">
        <v>0</v>
      </c>
      <c r="Z3424" s="6">
        <v>40816</v>
      </c>
      <c r="AA3424" s="2" t="s">
        <v>46</v>
      </c>
    </row>
    <row r="3425" spans="1:27" ht="22.5" x14ac:dyDescent="0.25">
      <c r="A3425" s="2" t="s">
        <v>1460</v>
      </c>
      <c r="B3425" s="2" t="s">
        <v>2595</v>
      </c>
      <c r="C3425" s="2" t="s">
        <v>2596</v>
      </c>
      <c r="D3425" s="2" t="s">
        <v>1460</v>
      </c>
      <c r="E3425" s="2" t="s">
        <v>1649</v>
      </c>
      <c r="F3425" s="2" t="s">
        <v>6947</v>
      </c>
      <c r="G3425" s="2" t="s">
        <v>6948</v>
      </c>
      <c r="H3425" s="2" t="s">
        <v>6949</v>
      </c>
      <c r="I3425" s="2" t="s">
        <v>6950</v>
      </c>
      <c r="J3425" s="2" t="s">
        <v>249</v>
      </c>
      <c r="K3425" s="2" t="s">
        <v>250</v>
      </c>
      <c r="L3425" s="2" t="s">
        <v>136</v>
      </c>
      <c r="M3425" s="2">
        <v>1810</v>
      </c>
      <c r="N3425" s="2" t="s">
        <v>4056</v>
      </c>
      <c r="O3425" s="2" t="s">
        <v>6944</v>
      </c>
      <c r="P3425" s="4">
        <v>1</v>
      </c>
      <c r="Q3425" s="2" t="s">
        <v>1654</v>
      </c>
      <c r="R3425" s="2" t="s">
        <v>1655</v>
      </c>
      <c r="S3425" s="2" t="s">
        <v>6951</v>
      </c>
      <c r="T3425" s="2" t="s">
        <v>86</v>
      </c>
      <c r="U3425" s="2" t="s">
        <v>44</v>
      </c>
      <c r="V3425" s="2" t="s">
        <v>179</v>
      </c>
      <c r="W3425" s="4">
        <v>165</v>
      </c>
      <c r="X3425" s="5">
        <v>7</v>
      </c>
      <c r="Y3425" s="5">
        <v>0</v>
      </c>
      <c r="Z3425" s="6">
        <v>40663</v>
      </c>
      <c r="AA3425" s="2" t="s">
        <v>46</v>
      </c>
    </row>
    <row r="3426" spans="1:27" ht="22.5" x14ac:dyDescent="0.25">
      <c r="A3426" s="2" t="s">
        <v>1460</v>
      </c>
      <c r="B3426" s="2" t="s">
        <v>4728</v>
      </c>
      <c r="C3426" s="2" t="s">
        <v>4729</v>
      </c>
      <c r="D3426" s="2" t="s">
        <v>1460</v>
      </c>
      <c r="E3426" s="2" t="s">
        <v>4730</v>
      </c>
      <c r="F3426" s="2" t="s">
        <v>6940</v>
      </c>
      <c r="G3426" s="2" t="s">
        <v>6941</v>
      </c>
      <c r="H3426" s="2" t="s">
        <v>6942</v>
      </c>
      <c r="I3426" s="2" t="s">
        <v>6943</v>
      </c>
      <c r="J3426" s="2" t="s">
        <v>249</v>
      </c>
      <c r="K3426" s="2" t="s">
        <v>250</v>
      </c>
      <c r="L3426" s="2" t="s">
        <v>136</v>
      </c>
      <c r="M3426" s="2">
        <v>1816</v>
      </c>
      <c r="N3426" s="2" t="s">
        <v>4056</v>
      </c>
      <c r="O3426" s="2" t="s">
        <v>6944</v>
      </c>
      <c r="P3426" s="4">
        <v>1</v>
      </c>
      <c r="Q3426" s="2" t="s">
        <v>6945</v>
      </c>
      <c r="R3426" s="2" t="s">
        <v>6946</v>
      </c>
      <c r="S3426" s="2" t="s">
        <v>42</v>
      </c>
      <c r="T3426" s="2" t="s">
        <v>86</v>
      </c>
      <c r="U3426" s="2" t="s">
        <v>44</v>
      </c>
      <c r="V3426" s="2" t="s">
        <v>179</v>
      </c>
      <c r="W3426" s="4">
        <v>152</v>
      </c>
      <c r="X3426" s="5">
        <v>5</v>
      </c>
      <c r="Y3426" s="5">
        <v>0</v>
      </c>
      <c r="Z3426" s="6">
        <v>41060</v>
      </c>
      <c r="AA3426" s="2" t="s">
        <v>46</v>
      </c>
    </row>
    <row r="3427" spans="1:27" ht="22.5" x14ac:dyDescent="0.25">
      <c r="A3427" s="2" t="s">
        <v>452</v>
      </c>
      <c r="B3427" s="2" t="s">
        <v>2595</v>
      </c>
      <c r="C3427" s="2" t="s">
        <v>2596</v>
      </c>
      <c r="D3427" s="2" t="s">
        <v>452</v>
      </c>
      <c r="E3427" s="2" t="s">
        <v>6986</v>
      </c>
      <c r="F3427" s="2" t="s">
        <v>6993</v>
      </c>
      <c r="G3427" s="2" t="s">
        <v>6994</v>
      </c>
      <c r="H3427" s="2" t="s">
        <v>6995</v>
      </c>
      <c r="I3427" s="2" t="s">
        <v>6996</v>
      </c>
      <c r="J3427" s="2" t="s">
        <v>249</v>
      </c>
      <c r="K3427" s="2" t="s">
        <v>250</v>
      </c>
      <c r="L3427" s="2" t="s">
        <v>136</v>
      </c>
      <c r="M3427" s="2">
        <v>1798</v>
      </c>
      <c r="N3427" s="2" t="s">
        <v>4056</v>
      </c>
      <c r="O3427" s="2" t="s">
        <v>6962</v>
      </c>
      <c r="P3427" s="4">
        <v>1</v>
      </c>
      <c r="Q3427" s="2" t="s">
        <v>6991</v>
      </c>
      <c r="R3427" s="2" t="s">
        <v>6992</v>
      </c>
      <c r="S3427" s="2" t="s">
        <v>2596</v>
      </c>
      <c r="T3427" s="2" t="s">
        <v>86</v>
      </c>
      <c r="U3427" s="2" t="s">
        <v>44</v>
      </c>
      <c r="V3427" s="2" t="s">
        <v>179</v>
      </c>
      <c r="W3427" s="4">
        <v>152</v>
      </c>
      <c r="X3427" s="5">
        <v>7</v>
      </c>
      <c r="Y3427" s="5">
        <v>0</v>
      </c>
      <c r="Z3427" s="6">
        <v>41061</v>
      </c>
      <c r="AA3427" s="2" t="s">
        <v>46</v>
      </c>
    </row>
    <row r="3428" spans="1:27" ht="22.5" x14ac:dyDescent="0.25">
      <c r="A3428" s="2" t="s">
        <v>452</v>
      </c>
      <c r="B3428" s="2" t="s">
        <v>2595</v>
      </c>
      <c r="C3428" s="2" t="s">
        <v>2596</v>
      </c>
      <c r="D3428" s="2" t="s">
        <v>452</v>
      </c>
      <c r="E3428" s="2" t="s">
        <v>6986</v>
      </c>
      <c r="F3428" s="2" t="s">
        <v>6987</v>
      </c>
      <c r="G3428" s="2" t="s">
        <v>6988</v>
      </c>
      <c r="H3428" s="2" t="s">
        <v>6989</v>
      </c>
      <c r="I3428" s="2" t="s">
        <v>6990</v>
      </c>
      <c r="J3428" s="2" t="s">
        <v>249</v>
      </c>
      <c r="K3428" s="2" t="s">
        <v>250</v>
      </c>
      <c r="L3428" s="2" t="s">
        <v>136</v>
      </c>
      <c r="M3428" s="2">
        <v>1799</v>
      </c>
      <c r="N3428" s="2" t="s">
        <v>4056</v>
      </c>
      <c r="O3428" s="2" t="s">
        <v>6962</v>
      </c>
      <c r="P3428" s="4">
        <v>1</v>
      </c>
      <c r="Q3428" s="2" t="s">
        <v>6991</v>
      </c>
      <c r="R3428" s="2" t="s">
        <v>6992</v>
      </c>
      <c r="S3428" s="2" t="s">
        <v>2596</v>
      </c>
      <c r="T3428" s="2" t="s">
        <v>86</v>
      </c>
      <c r="U3428" s="2" t="s">
        <v>44</v>
      </c>
      <c r="V3428" s="2" t="s">
        <v>179</v>
      </c>
      <c r="W3428" s="4">
        <v>154</v>
      </c>
      <c r="X3428" s="5">
        <v>5</v>
      </c>
      <c r="Y3428" s="5">
        <v>0</v>
      </c>
      <c r="Z3428" s="6">
        <v>41000</v>
      </c>
      <c r="AA3428" s="2" t="s">
        <v>46</v>
      </c>
    </row>
    <row r="3429" spans="1:27" ht="22.5" x14ac:dyDescent="0.25">
      <c r="A3429" s="2" t="s">
        <v>1460</v>
      </c>
      <c r="B3429" s="2" t="s">
        <v>2595</v>
      </c>
      <c r="C3429" s="2" t="s">
        <v>2596</v>
      </c>
      <c r="D3429" s="2" t="s">
        <v>1460</v>
      </c>
      <c r="E3429" s="2" t="s">
        <v>1649</v>
      </c>
      <c r="F3429" s="2" t="s">
        <v>6981</v>
      </c>
      <c r="G3429" s="2" t="s">
        <v>6982</v>
      </c>
      <c r="H3429" s="2" t="s">
        <v>6983</v>
      </c>
      <c r="I3429" s="2" t="s">
        <v>6984</v>
      </c>
      <c r="J3429" s="2" t="s">
        <v>249</v>
      </c>
      <c r="K3429" s="2" t="s">
        <v>250</v>
      </c>
      <c r="L3429" s="2" t="s">
        <v>136</v>
      </c>
      <c r="M3429" s="2">
        <v>1811</v>
      </c>
      <c r="N3429" s="2" t="s">
        <v>4056</v>
      </c>
      <c r="O3429" s="2" t="s">
        <v>6962</v>
      </c>
      <c r="P3429" s="4">
        <v>1</v>
      </c>
      <c r="Q3429" s="2" t="s">
        <v>1654</v>
      </c>
      <c r="R3429" s="2" t="s">
        <v>1655</v>
      </c>
      <c r="S3429" s="2" t="s">
        <v>6985</v>
      </c>
      <c r="T3429" s="2" t="s">
        <v>86</v>
      </c>
      <c r="U3429" s="2" t="s">
        <v>44</v>
      </c>
      <c r="V3429" s="2" t="s">
        <v>179</v>
      </c>
      <c r="W3429" s="4">
        <v>145</v>
      </c>
      <c r="X3429" s="5">
        <v>5</v>
      </c>
      <c r="Y3429" s="5">
        <v>0</v>
      </c>
      <c r="Z3429" s="6">
        <v>41274</v>
      </c>
      <c r="AA3429" s="2" t="s">
        <v>46</v>
      </c>
    </row>
    <row r="3430" spans="1:27" ht="22.5" x14ac:dyDescent="0.25">
      <c r="A3430" s="2" t="s">
        <v>390</v>
      </c>
      <c r="B3430" s="2" t="s">
        <v>2815</v>
      </c>
      <c r="C3430" s="2" t="s">
        <v>2816</v>
      </c>
      <c r="D3430" s="2" t="s">
        <v>390</v>
      </c>
      <c r="E3430" s="2" t="s">
        <v>2817</v>
      </c>
      <c r="F3430" s="2" t="s">
        <v>6976</v>
      </c>
      <c r="G3430" s="2" t="s">
        <v>6977</v>
      </c>
      <c r="H3430" s="2" t="s">
        <v>6978</v>
      </c>
      <c r="I3430" s="2" t="s">
        <v>6979</v>
      </c>
      <c r="J3430" s="2" t="s">
        <v>249</v>
      </c>
      <c r="K3430" s="2" t="s">
        <v>250</v>
      </c>
      <c r="L3430" s="2" t="s">
        <v>136</v>
      </c>
      <c r="M3430" s="2">
        <v>1826</v>
      </c>
      <c r="N3430" s="2" t="s">
        <v>4056</v>
      </c>
      <c r="O3430" s="2" t="s">
        <v>6962</v>
      </c>
      <c r="P3430" s="4">
        <v>1</v>
      </c>
      <c r="Q3430" s="2" t="s">
        <v>2822</v>
      </c>
      <c r="R3430" s="2" t="s">
        <v>2823</v>
      </c>
      <c r="S3430" s="2" t="s">
        <v>6980</v>
      </c>
      <c r="T3430" s="2" t="s">
        <v>86</v>
      </c>
      <c r="U3430" s="2" t="s">
        <v>44</v>
      </c>
      <c r="V3430" s="2" t="s">
        <v>179</v>
      </c>
      <c r="W3430" s="4">
        <v>154</v>
      </c>
      <c r="X3430" s="5">
        <v>5</v>
      </c>
      <c r="Y3430" s="5">
        <v>0</v>
      </c>
      <c r="Z3430" s="6">
        <v>40981</v>
      </c>
      <c r="AA3430" s="2" t="s">
        <v>46</v>
      </c>
    </row>
    <row r="3431" spans="1:27" ht="22.5" x14ac:dyDescent="0.25">
      <c r="A3431" s="2" t="s">
        <v>350</v>
      </c>
      <c r="B3431" s="2" t="s">
        <v>6970</v>
      </c>
      <c r="C3431" s="2" t="s">
        <v>6971</v>
      </c>
      <c r="D3431" s="2" t="s">
        <v>350</v>
      </c>
      <c r="E3431" s="2" t="s">
        <v>5554</v>
      </c>
      <c r="F3431" s="2" t="s">
        <v>6972</v>
      </c>
      <c r="G3431" s="2" t="s">
        <v>6973</v>
      </c>
      <c r="H3431" s="2" t="s">
        <v>6974</v>
      </c>
      <c r="I3431" s="2" t="s">
        <v>6975</v>
      </c>
      <c r="J3431" s="2" t="s">
        <v>249</v>
      </c>
      <c r="K3431" s="2" t="s">
        <v>250</v>
      </c>
      <c r="L3431" s="2" t="s">
        <v>136</v>
      </c>
      <c r="M3431" s="2">
        <v>1839</v>
      </c>
      <c r="N3431" s="2" t="s">
        <v>4056</v>
      </c>
      <c r="O3431" s="2" t="s">
        <v>6962</v>
      </c>
      <c r="P3431" s="4">
        <v>1</v>
      </c>
      <c r="Q3431" s="2" t="s">
        <v>5559</v>
      </c>
      <c r="R3431" s="2" t="s">
        <v>5560</v>
      </c>
      <c r="S3431" s="2" t="s">
        <v>238</v>
      </c>
      <c r="T3431" s="2" t="s">
        <v>86</v>
      </c>
      <c r="U3431" s="3"/>
      <c r="V3431" s="3"/>
      <c r="W3431" s="4">
        <v>131</v>
      </c>
      <c r="X3431" s="5">
        <v>5</v>
      </c>
      <c r="Y3431" s="5">
        <v>0</v>
      </c>
      <c r="Z3431" s="6">
        <v>41694</v>
      </c>
      <c r="AA3431" s="2" t="s">
        <v>46</v>
      </c>
    </row>
    <row r="3432" spans="1:27" ht="22.5" x14ac:dyDescent="0.25">
      <c r="A3432" s="2" t="s">
        <v>2653</v>
      </c>
      <c r="B3432" s="2" t="s">
        <v>2595</v>
      </c>
      <c r="C3432" s="2" t="s">
        <v>2596</v>
      </c>
      <c r="D3432" s="2" t="s">
        <v>2653</v>
      </c>
      <c r="E3432" s="2" t="s">
        <v>1649</v>
      </c>
      <c r="F3432" s="2" t="s">
        <v>6963</v>
      </c>
      <c r="G3432" s="2" t="s">
        <v>6964</v>
      </c>
      <c r="H3432" s="2" t="s">
        <v>6965</v>
      </c>
      <c r="I3432" s="2" t="s">
        <v>6966</v>
      </c>
      <c r="J3432" s="2" t="s">
        <v>249</v>
      </c>
      <c r="K3432" s="2" t="s">
        <v>250</v>
      </c>
      <c r="L3432" s="2" t="s">
        <v>136</v>
      </c>
      <c r="M3432" s="2">
        <v>1858</v>
      </c>
      <c r="N3432" s="2" t="s">
        <v>4056</v>
      </c>
      <c r="O3432" s="2" t="s">
        <v>6962</v>
      </c>
      <c r="P3432" s="4">
        <v>1</v>
      </c>
      <c r="Q3432" s="2" t="s">
        <v>6967</v>
      </c>
      <c r="R3432" s="2" t="s">
        <v>6968</v>
      </c>
      <c r="S3432" s="2" t="s">
        <v>6969</v>
      </c>
      <c r="T3432" s="2" t="s">
        <v>86</v>
      </c>
      <c r="U3432" s="2" t="s">
        <v>44</v>
      </c>
      <c r="V3432" s="2" t="s">
        <v>179</v>
      </c>
      <c r="W3432" s="4">
        <v>132</v>
      </c>
      <c r="X3432" s="5">
        <v>5</v>
      </c>
      <c r="Y3432" s="5">
        <v>0</v>
      </c>
      <c r="Z3432" s="6">
        <v>41670</v>
      </c>
      <c r="AA3432" s="2" t="s">
        <v>46</v>
      </c>
    </row>
    <row r="3433" spans="1:27" ht="22.5" x14ac:dyDescent="0.25">
      <c r="A3433" s="2" t="s">
        <v>165</v>
      </c>
      <c r="B3433" s="2" t="s">
        <v>584</v>
      </c>
      <c r="C3433" s="2" t="s">
        <v>585</v>
      </c>
      <c r="D3433" s="2" t="s">
        <v>165</v>
      </c>
      <c r="E3433" s="2" t="s">
        <v>586</v>
      </c>
      <c r="F3433" s="2" t="s">
        <v>6959</v>
      </c>
      <c r="G3433" s="2" t="s">
        <v>6960</v>
      </c>
      <c r="H3433" s="2" t="s">
        <v>6961</v>
      </c>
      <c r="I3433" s="2" t="s">
        <v>6961</v>
      </c>
      <c r="J3433" s="2" t="s">
        <v>249</v>
      </c>
      <c r="K3433" s="2" t="s">
        <v>250</v>
      </c>
      <c r="L3433" s="2" t="s">
        <v>136</v>
      </c>
      <c r="M3433" s="2">
        <v>1870</v>
      </c>
      <c r="N3433" s="2" t="s">
        <v>4056</v>
      </c>
      <c r="O3433" s="2" t="s">
        <v>6962</v>
      </c>
      <c r="P3433" s="4">
        <v>1</v>
      </c>
      <c r="Q3433" s="2" t="s">
        <v>590</v>
      </c>
      <c r="R3433" s="2" t="s">
        <v>591</v>
      </c>
      <c r="S3433" s="2" t="s">
        <v>42</v>
      </c>
      <c r="T3433" s="2" t="s">
        <v>86</v>
      </c>
      <c r="U3433" s="2" t="s">
        <v>44</v>
      </c>
      <c r="V3433" s="2" t="s">
        <v>179</v>
      </c>
      <c r="W3433" s="4">
        <v>125</v>
      </c>
      <c r="X3433" s="5">
        <v>5</v>
      </c>
      <c r="Y3433" s="5">
        <v>0</v>
      </c>
      <c r="Z3433" s="6">
        <v>41857</v>
      </c>
      <c r="AA3433" s="2" t="s">
        <v>46</v>
      </c>
    </row>
    <row r="3434" spans="1:27" ht="22.5" x14ac:dyDescent="0.25">
      <c r="A3434" s="2" t="s">
        <v>441</v>
      </c>
      <c r="B3434" s="2" t="s">
        <v>2610</v>
      </c>
      <c r="C3434" s="2" t="s">
        <v>2611</v>
      </c>
      <c r="D3434" s="2" t="s">
        <v>441</v>
      </c>
      <c r="E3434" s="2" t="s">
        <v>2616</v>
      </c>
      <c r="F3434" s="2" t="s">
        <v>8508</v>
      </c>
      <c r="G3434" s="2" t="s">
        <v>8509</v>
      </c>
      <c r="H3434" s="2" t="s">
        <v>8510</v>
      </c>
      <c r="I3434" s="2" t="s">
        <v>8510</v>
      </c>
      <c r="J3434" s="2" t="s">
        <v>295</v>
      </c>
      <c r="K3434" s="2" t="s">
        <v>121</v>
      </c>
      <c r="L3434" s="2" t="s">
        <v>136</v>
      </c>
      <c r="M3434" s="2">
        <v>1968</v>
      </c>
      <c r="N3434" s="2" t="s">
        <v>4056</v>
      </c>
      <c r="O3434" s="2" t="s">
        <v>8473</v>
      </c>
      <c r="P3434" s="4">
        <v>1</v>
      </c>
      <c r="Q3434" s="2" t="s">
        <v>8511</v>
      </c>
      <c r="R3434" s="2" t="s">
        <v>8512</v>
      </c>
      <c r="S3434" s="2" t="s">
        <v>42</v>
      </c>
      <c r="T3434" s="2" t="s">
        <v>86</v>
      </c>
      <c r="U3434" s="2" t="s">
        <v>44</v>
      </c>
      <c r="V3434" s="2" t="s">
        <v>179</v>
      </c>
      <c r="W3434" s="4">
        <v>66</v>
      </c>
      <c r="X3434" s="5">
        <v>5</v>
      </c>
      <c r="Y3434" s="5">
        <v>0</v>
      </c>
      <c r="Z3434" s="6">
        <v>43648</v>
      </c>
      <c r="AA3434" s="2" t="s">
        <v>46</v>
      </c>
    </row>
    <row r="3435" spans="1:27" x14ac:dyDescent="0.25">
      <c r="A3435" s="2" t="s">
        <v>853</v>
      </c>
      <c r="B3435" s="2" t="s">
        <v>2595</v>
      </c>
      <c r="C3435" s="2" t="s">
        <v>2596</v>
      </c>
      <c r="D3435" s="2" t="s">
        <v>853</v>
      </c>
      <c r="E3435" s="2" t="s">
        <v>1649</v>
      </c>
      <c r="F3435" s="2" t="s">
        <v>8504</v>
      </c>
      <c r="G3435" s="2" t="s">
        <v>8505</v>
      </c>
      <c r="H3435" s="2" t="s">
        <v>8506</v>
      </c>
      <c r="I3435" s="2" t="s">
        <v>8507</v>
      </c>
      <c r="J3435" s="2" t="s">
        <v>295</v>
      </c>
      <c r="K3435" s="2" t="s">
        <v>121</v>
      </c>
      <c r="L3435" s="2" t="s">
        <v>136</v>
      </c>
      <c r="M3435" s="2">
        <v>2083</v>
      </c>
      <c r="N3435" s="2" t="s">
        <v>4056</v>
      </c>
      <c r="O3435" s="2" t="s">
        <v>8473</v>
      </c>
      <c r="P3435" s="4">
        <v>1</v>
      </c>
      <c r="Q3435" s="2" t="s">
        <v>1961</v>
      </c>
      <c r="R3435" s="2" t="s">
        <v>1962</v>
      </c>
      <c r="S3435" s="2" t="s">
        <v>42</v>
      </c>
      <c r="T3435" s="2" t="s">
        <v>86</v>
      </c>
      <c r="U3435" s="2" t="s">
        <v>44</v>
      </c>
      <c r="V3435" s="2" t="s">
        <v>179</v>
      </c>
      <c r="W3435" s="4">
        <v>116</v>
      </c>
      <c r="X3435" s="5">
        <v>5</v>
      </c>
      <c r="Y3435" s="5">
        <v>0</v>
      </c>
      <c r="Z3435" s="6">
        <v>42156</v>
      </c>
      <c r="AA3435" s="2" t="s">
        <v>46</v>
      </c>
    </row>
    <row r="3436" spans="1:27" ht="22.5" x14ac:dyDescent="0.25">
      <c r="A3436" s="2" t="s">
        <v>1777</v>
      </c>
      <c r="B3436" s="2" t="s">
        <v>442</v>
      </c>
      <c r="C3436" s="2" t="s">
        <v>443</v>
      </c>
      <c r="D3436" s="2" t="s">
        <v>1777</v>
      </c>
      <c r="E3436" s="2" t="s">
        <v>1797</v>
      </c>
      <c r="F3436" s="2" t="s">
        <v>8501</v>
      </c>
      <c r="G3436" s="2" t="s">
        <v>8502</v>
      </c>
      <c r="H3436" s="2" t="s">
        <v>8503</v>
      </c>
      <c r="I3436" s="3"/>
      <c r="J3436" s="2" t="s">
        <v>295</v>
      </c>
      <c r="K3436" s="2" t="s">
        <v>121</v>
      </c>
      <c r="L3436" s="2" t="s">
        <v>136</v>
      </c>
      <c r="M3436" s="2">
        <v>2099</v>
      </c>
      <c r="N3436" s="2" t="s">
        <v>4056</v>
      </c>
      <c r="O3436" s="2" t="s">
        <v>8473</v>
      </c>
      <c r="P3436" s="4">
        <v>1</v>
      </c>
      <c r="Q3436" s="2" t="s">
        <v>2064</v>
      </c>
      <c r="R3436" s="2" t="s">
        <v>2065</v>
      </c>
      <c r="S3436" s="2" t="s">
        <v>42</v>
      </c>
      <c r="T3436" s="2" t="s">
        <v>86</v>
      </c>
      <c r="U3436" s="2" t="s">
        <v>44</v>
      </c>
      <c r="V3436" s="2" t="s">
        <v>179</v>
      </c>
      <c r="W3436" s="4">
        <v>75</v>
      </c>
      <c r="X3436" s="5">
        <v>5</v>
      </c>
      <c r="Y3436" s="5">
        <v>0</v>
      </c>
      <c r="Z3436" s="6">
        <v>43398</v>
      </c>
      <c r="AA3436" s="2" t="s">
        <v>46</v>
      </c>
    </row>
    <row r="3437" spans="1:27" ht="22.5" x14ac:dyDescent="0.25">
      <c r="A3437" s="2" t="s">
        <v>452</v>
      </c>
      <c r="B3437" s="2" t="s">
        <v>2610</v>
      </c>
      <c r="C3437" s="2" t="s">
        <v>2611</v>
      </c>
      <c r="D3437" s="2" t="s">
        <v>452</v>
      </c>
      <c r="E3437" s="2" t="s">
        <v>2616</v>
      </c>
      <c r="F3437" s="2" t="s">
        <v>8494</v>
      </c>
      <c r="G3437" s="2" t="s">
        <v>8495</v>
      </c>
      <c r="H3437" s="2" t="s">
        <v>8496</v>
      </c>
      <c r="I3437" s="2" t="s">
        <v>8497</v>
      </c>
      <c r="J3437" s="2" t="s">
        <v>295</v>
      </c>
      <c r="K3437" s="2" t="s">
        <v>121</v>
      </c>
      <c r="L3437" s="2" t="s">
        <v>136</v>
      </c>
      <c r="M3437" s="2">
        <v>2111</v>
      </c>
      <c r="N3437" s="2" t="s">
        <v>4056</v>
      </c>
      <c r="O3437" s="2" t="s">
        <v>8473</v>
      </c>
      <c r="P3437" s="4">
        <v>1</v>
      </c>
      <c r="Q3437" s="2" t="s">
        <v>8498</v>
      </c>
      <c r="R3437" s="2" t="s">
        <v>8499</v>
      </c>
      <c r="S3437" s="2" t="s">
        <v>8500</v>
      </c>
      <c r="T3437" s="2" t="s">
        <v>86</v>
      </c>
      <c r="U3437" s="2" t="s">
        <v>44</v>
      </c>
      <c r="V3437" s="2" t="s">
        <v>179</v>
      </c>
      <c r="W3437" s="4">
        <v>109</v>
      </c>
      <c r="X3437" s="5">
        <v>5</v>
      </c>
      <c r="Y3437" s="5">
        <v>0</v>
      </c>
      <c r="Z3437" s="6">
        <v>42345</v>
      </c>
      <c r="AA3437" s="2" t="s">
        <v>46</v>
      </c>
    </row>
    <row r="3438" spans="1:27" ht="22.5" x14ac:dyDescent="0.25">
      <c r="A3438" s="2" t="s">
        <v>1460</v>
      </c>
      <c r="B3438" s="2" t="s">
        <v>2595</v>
      </c>
      <c r="C3438" s="2" t="s">
        <v>2596</v>
      </c>
      <c r="D3438" s="2" t="s">
        <v>1460</v>
      </c>
      <c r="E3438" s="2" t="s">
        <v>1649</v>
      </c>
      <c r="F3438" s="2" t="s">
        <v>8490</v>
      </c>
      <c r="G3438" s="2" t="s">
        <v>8491</v>
      </c>
      <c r="H3438" s="2" t="s">
        <v>8492</v>
      </c>
      <c r="I3438" s="2" t="s">
        <v>8493</v>
      </c>
      <c r="J3438" s="2" t="s">
        <v>295</v>
      </c>
      <c r="K3438" s="2" t="s">
        <v>121</v>
      </c>
      <c r="L3438" s="2" t="s">
        <v>136</v>
      </c>
      <c r="M3438" s="2">
        <v>2265</v>
      </c>
      <c r="N3438" s="2" t="s">
        <v>4056</v>
      </c>
      <c r="O3438" s="2" t="s">
        <v>8473</v>
      </c>
      <c r="P3438" s="4">
        <v>1</v>
      </c>
      <c r="Q3438" s="2" t="s">
        <v>1654</v>
      </c>
      <c r="R3438" s="2" t="s">
        <v>1655</v>
      </c>
      <c r="S3438" s="2" t="s">
        <v>42</v>
      </c>
      <c r="T3438" s="2" t="s">
        <v>86</v>
      </c>
      <c r="U3438" s="2" t="s">
        <v>44</v>
      </c>
      <c r="V3438" s="2" t="s">
        <v>179</v>
      </c>
      <c r="W3438" s="4">
        <v>82</v>
      </c>
      <c r="X3438" s="5">
        <v>7</v>
      </c>
      <c r="Y3438" s="5">
        <v>0</v>
      </c>
      <c r="Z3438" s="6">
        <v>43172</v>
      </c>
      <c r="AA3438" s="2" t="s">
        <v>46</v>
      </c>
    </row>
    <row r="3439" spans="1:27" ht="22.5" x14ac:dyDescent="0.25">
      <c r="A3439" s="2" t="s">
        <v>1535</v>
      </c>
      <c r="B3439" s="2" t="s">
        <v>1758</v>
      </c>
      <c r="C3439" s="2" t="s">
        <v>1759</v>
      </c>
      <c r="D3439" s="2" t="s">
        <v>1535</v>
      </c>
      <c r="E3439" s="2" t="s">
        <v>1567</v>
      </c>
      <c r="F3439" s="2" t="s">
        <v>8484</v>
      </c>
      <c r="G3439" s="2" t="s">
        <v>8485</v>
      </c>
      <c r="H3439" s="2" t="s">
        <v>8486</v>
      </c>
      <c r="I3439" s="2" t="s">
        <v>8487</v>
      </c>
      <c r="J3439" s="2" t="s">
        <v>295</v>
      </c>
      <c r="K3439" s="2" t="s">
        <v>121</v>
      </c>
      <c r="L3439" s="2" t="s">
        <v>136</v>
      </c>
      <c r="M3439" s="2">
        <v>2321</v>
      </c>
      <c r="N3439" s="2" t="s">
        <v>4056</v>
      </c>
      <c r="O3439" s="2" t="s">
        <v>8473</v>
      </c>
      <c r="P3439" s="4">
        <v>1</v>
      </c>
      <c r="Q3439" s="2" t="s">
        <v>8488</v>
      </c>
      <c r="R3439" s="2" t="s">
        <v>8489</v>
      </c>
      <c r="S3439" s="2" t="s">
        <v>1566</v>
      </c>
      <c r="T3439" s="2" t="s">
        <v>86</v>
      </c>
      <c r="U3439" s="2" t="s">
        <v>44</v>
      </c>
      <c r="V3439" s="2" t="s">
        <v>179</v>
      </c>
      <c r="W3439" s="4">
        <v>119</v>
      </c>
      <c r="X3439" s="5">
        <v>5</v>
      </c>
      <c r="Y3439" s="5">
        <v>0</v>
      </c>
      <c r="Z3439" s="6">
        <v>42046</v>
      </c>
      <c r="AA3439" s="2" t="s">
        <v>46</v>
      </c>
    </row>
    <row r="3440" spans="1:27" ht="22.5" x14ac:dyDescent="0.25">
      <c r="A3440" s="2" t="s">
        <v>390</v>
      </c>
      <c r="B3440" s="2" t="s">
        <v>1758</v>
      </c>
      <c r="C3440" s="2" t="s">
        <v>1759</v>
      </c>
      <c r="D3440" s="2" t="s">
        <v>390</v>
      </c>
      <c r="E3440" s="2" t="s">
        <v>1506</v>
      </c>
      <c r="F3440" s="2" t="s">
        <v>8481</v>
      </c>
      <c r="G3440" s="2" t="s">
        <v>8482</v>
      </c>
      <c r="H3440" s="2" t="s">
        <v>8483</v>
      </c>
      <c r="I3440" s="2" t="s">
        <v>8483</v>
      </c>
      <c r="J3440" s="2" t="s">
        <v>295</v>
      </c>
      <c r="K3440" s="2" t="s">
        <v>121</v>
      </c>
      <c r="L3440" s="2" t="s">
        <v>136</v>
      </c>
      <c r="M3440" s="2">
        <v>2346</v>
      </c>
      <c r="N3440" s="2" t="s">
        <v>4056</v>
      </c>
      <c r="O3440" s="2" t="s">
        <v>8473</v>
      </c>
      <c r="P3440" s="4">
        <v>1</v>
      </c>
      <c r="Q3440" s="2" t="s">
        <v>1918</v>
      </c>
      <c r="R3440" s="2" t="s">
        <v>1919</v>
      </c>
      <c r="S3440" s="2" t="s">
        <v>299</v>
      </c>
      <c r="T3440" s="2" t="s">
        <v>86</v>
      </c>
      <c r="U3440" s="2" t="s">
        <v>44</v>
      </c>
      <c r="V3440" s="2" t="s">
        <v>179</v>
      </c>
      <c r="W3440" s="4">
        <v>69</v>
      </c>
      <c r="X3440" s="5">
        <v>4.9166666666666696</v>
      </c>
      <c r="Y3440" s="5">
        <v>0</v>
      </c>
      <c r="Z3440" s="6">
        <v>43573</v>
      </c>
      <c r="AA3440" s="2" t="s">
        <v>46</v>
      </c>
    </row>
    <row r="3441" spans="1:27" ht="22.5" x14ac:dyDescent="0.25">
      <c r="A3441" s="2" t="s">
        <v>862</v>
      </c>
      <c r="B3441" s="2" t="s">
        <v>845</v>
      </c>
      <c r="C3441" s="2" t="s">
        <v>693</v>
      </c>
      <c r="D3441" s="2" t="s">
        <v>862</v>
      </c>
      <c r="E3441" s="2" t="s">
        <v>1522</v>
      </c>
      <c r="F3441" s="2" t="s">
        <v>8478</v>
      </c>
      <c r="G3441" s="2" t="s">
        <v>8479</v>
      </c>
      <c r="H3441" s="2" t="s">
        <v>8480</v>
      </c>
      <c r="I3441" s="3"/>
      <c r="J3441" s="2" t="s">
        <v>295</v>
      </c>
      <c r="K3441" s="2" t="s">
        <v>121</v>
      </c>
      <c r="L3441" s="2" t="s">
        <v>136</v>
      </c>
      <c r="M3441" s="2">
        <v>2434</v>
      </c>
      <c r="N3441" s="2" t="s">
        <v>4056</v>
      </c>
      <c r="O3441" s="2" t="s">
        <v>8473</v>
      </c>
      <c r="P3441" s="4">
        <v>1</v>
      </c>
      <c r="Q3441" s="2" t="s">
        <v>2007</v>
      </c>
      <c r="R3441" s="2" t="s">
        <v>2008</v>
      </c>
      <c r="S3441" s="2" t="s">
        <v>42</v>
      </c>
      <c r="T3441" s="2" t="s">
        <v>86</v>
      </c>
      <c r="U3441" s="2" t="s">
        <v>44</v>
      </c>
      <c r="V3441" s="2" t="s">
        <v>179</v>
      </c>
      <c r="W3441" s="4">
        <v>71</v>
      </c>
      <c r="X3441" s="5">
        <v>5</v>
      </c>
      <c r="Y3441" s="5">
        <v>0</v>
      </c>
      <c r="Z3441" s="6">
        <v>43503</v>
      </c>
      <c r="AA3441" s="2" t="s">
        <v>46</v>
      </c>
    </row>
    <row r="3442" spans="1:27" ht="22.5" x14ac:dyDescent="0.25">
      <c r="A3442" s="2" t="s">
        <v>350</v>
      </c>
      <c r="B3442" s="2" t="s">
        <v>2595</v>
      </c>
      <c r="C3442" s="2" t="s">
        <v>2596</v>
      </c>
      <c r="D3442" s="2" t="s">
        <v>350</v>
      </c>
      <c r="E3442" s="2" t="s">
        <v>1649</v>
      </c>
      <c r="F3442" s="2" t="s">
        <v>8474</v>
      </c>
      <c r="G3442" s="2" t="s">
        <v>8475</v>
      </c>
      <c r="H3442" s="2" t="s">
        <v>8476</v>
      </c>
      <c r="I3442" s="2" t="s">
        <v>8477</v>
      </c>
      <c r="J3442" s="2" t="s">
        <v>295</v>
      </c>
      <c r="K3442" s="2" t="s">
        <v>121</v>
      </c>
      <c r="L3442" s="2" t="s">
        <v>136</v>
      </c>
      <c r="M3442" s="2">
        <v>2534</v>
      </c>
      <c r="N3442" s="2" t="s">
        <v>4056</v>
      </c>
      <c r="O3442" s="2" t="s">
        <v>8473</v>
      </c>
      <c r="P3442" s="4">
        <v>1</v>
      </c>
      <c r="Q3442" s="2" t="s">
        <v>1821</v>
      </c>
      <c r="R3442" s="2" t="s">
        <v>1822</v>
      </c>
      <c r="S3442" s="2" t="s">
        <v>238</v>
      </c>
      <c r="T3442" s="2" t="s">
        <v>86</v>
      </c>
      <c r="U3442" s="2" t="s">
        <v>44</v>
      </c>
      <c r="V3442" s="2" t="s">
        <v>179</v>
      </c>
      <c r="W3442" s="4">
        <v>76</v>
      </c>
      <c r="X3442" s="5">
        <v>5</v>
      </c>
      <c r="Y3442" s="5">
        <v>0</v>
      </c>
      <c r="Z3442" s="6">
        <v>43347</v>
      </c>
      <c r="AA3442" s="2" t="s">
        <v>46</v>
      </c>
    </row>
    <row r="3443" spans="1:27" ht="22.5" x14ac:dyDescent="0.25">
      <c r="A3443" s="2" t="s">
        <v>165</v>
      </c>
      <c r="B3443" s="2" t="s">
        <v>516</v>
      </c>
      <c r="C3443" s="2" t="s">
        <v>517</v>
      </c>
      <c r="D3443" s="2" t="s">
        <v>165</v>
      </c>
      <c r="E3443" s="2" t="s">
        <v>518</v>
      </c>
      <c r="F3443" s="2" t="s">
        <v>8470</v>
      </c>
      <c r="G3443" s="2" t="s">
        <v>8471</v>
      </c>
      <c r="H3443" s="2" t="s">
        <v>8472</v>
      </c>
      <c r="I3443" s="2" t="s">
        <v>8472</v>
      </c>
      <c r="J3443" s="2" t="s">
        <v>295</v>
      </c>
      <c r="K3443" s="2" t="s">
        <v>121</v>
      </c>
      <c r="L3443" s="2" t="s">
        <v>136</v>
      </c>
      <c r="M3443" s="2">
        <v>2638</v>
      </c>
      <c r="N3443" s="2" t="s">
        <v>4056</v>
      </c>
      <c r="O3443" s="2" t="s">
        <v>8473</v>
      </c>
      <c r="P3443" s="4">
        <v>1</v>
      </c>
      <c r="Q3443" s="2" t="s">
        <v>523</v>
      </c>
      <c r="R3443" s="2" t="s">
        <v>524</v>
      </c>
      <c r="S3443" s="2" t="s">
        <v>42</v>
      </c>
      <c r="T3443" s="2" t="s">
        <v>86</v>
      </c>
      <c r="U3443" s="2" t="s">
        <v>44</v>
      </c>
      <c r="V3443" s="2" t="s">
        <v>179</v>
      </c>
      <c r="W3443" s="4">
        <v>88</v>
      </c>
      <c r="X3443" s="5">
        <v>5</v>
      </c>
      <c r="Y3443" s="5">
        <v>0</v>
      </c>
      <c r="Z3443" s="6">
        <v>43000</v>
      </c>
      <c r="AA3443" s="2" t="s">
        <v>46</v>
      </c>
    </row>
    <row r="3444" spans="1:27" ht="22.5" x14ac:dyDescent="0.25">
      <c r="A3444" s="2" t="s">
        <v>1386</v>
      </c>
      <c r="B3444" s="2" t="s">
        <v>845</v>
      </c>
      <c r="C3444" s="2" t="s">
        <v>693</v>
      </c>
      <c r="D3444" s="2" t="s">
        <v>1386</v>
      </c>
      <c r="E3444" s="2" t="s">
        <v>1522</v>
      </c>
      <c r="F3444" s="2" t="s">
        <v>8533</v>
      </c>
      <c r="G3444" s="2" t="s">
        <v>8534</v>
      </c>
      <c r="H3444" s="2" t="s">
        <v>8535</v>
      </c>
      <c r="I3444" s="2" t="s">
        <v>8535</v>
      </c>
      <c r="J3444" s="2" t="s">
        <v>295</v>
      </c>
      <c r="K3444" s="2" t="s">
        <v>121</v>
      </c>
      <c r="L3444" s="2" t="s">
        <v>136</v>
      </c>
      <c r="M3444" s="2">
        <v>1903</v>
      </c>
      <c r="N3444" s="2" t="s">
        <v>4056</v>
      </c>
      <c r="O3444" s="2" t="s">
        <v>8516</v>
      </c>
      <c r="P3444" s="4">
        <v>1</v>
      </c>
      <c r="Q3444" s="2" t="s">
        <v>2085</v>
      </c>
      <c r="R3444" s="2" t="s">
        <v>2086</v>
      </c>
      <c r="S3444" s="2" t="s">
        <v>42</v>
      </c>
      <c r="T3444" s="2" t="s">
        <v>43</v>
      </c>
      <c r="U3444" s="2" t="s">
        <v>44</v>
      </c>
      <c r="V3444" s="2" t="s">
        <v>179</v>
      </c>
      <c r="W3444" s="4">
        <v>28</v>
      </c>
      <c r="X3444" s="5">
        <v>5</v>
      </c>
      <c r="Y3444" s="5">
        <v>3</v>
      </c>
      <c r="Z3444" s="6">
        <v>44833</v>
      </c>
      <c r="AA3444" s="2" t="s">
        <v>46</v>
      </c>
    </row>
    <row r="3445" spans="1:27" ht="22.5" x14ac:dyDescent="0.25">
      <c r="A3445" s="2" t="s">
        <v>1386</v>
      </c>
      <c r="B3445" s="2" t="s">
        <v>845</v>
      </c>
      <c r="C3445" s="2" t="s">
        <v>693</v>
      </c>
      <c r="D3445" s="2" t="s">
        <v>1386</v>
      </c>
      <c r="E3445" s="2" t="s">
        <v>1522</v>
      </c>
      <c r="F3445" s="2" t="s">
        <v>8530</v>
      </c>
      <c r="G3445" s="2" t="s">
        <v>8531</v>
      </c>
      <c r="H3445" s="2" t="s">
        <v>8532</v>
      </c>
      <c r="I3445" s="2" t="s">
        <v>8532</v>
      </c>
      <c r="J3445" s="2" t="s">
        <v>295</v>
      </c>
      <c r="K3445" s="2" t="s">
        <v>121</v>
      </c>
      <c r="L3445" s="2" t="s">
        <v>136</v>
      </c>
      <c r="M3445" s="2">
        <v>1904</v>
      </c>
      <c r="N3445" s="2" t="s">
        <v>4056</v>
      </c>
      <c r="O3445" s="2" t="s">
        <v>8516</v>
      </c>
      <c r="P3445" s="4">
        <v>1</v>
      </c>
      <c r="Q3445" s="2" t="s">
        <v>2085</v>
      </c>
      <c r="R3445" s="2" t="s">
        <v>2086</v>
      </c>
      <c r="S3445" s="2" t="s">
        <v>42</v>
      </c>
      <c r="T3445" s="2" t="s">
        <v>43</v>
      </c>
      <c r="U3445" s="2" t="s">
        <v>44</v>
      </c>
      <c r="V3445" s="2" t="s">
        <v>179</v>
      </c>
      <c r="W3445" s="4">
        <v>28</v>
      </c>
      <c r="X3445" s="5">
        <v>5</v>
      </c>
      <c r="Y3445" s="5">
        <v>3</v>
      </c>
      <c r="Z3445" s="6">
        <v>44833</v>
      </c>
      <c r="AA3445" s="2" t="s">
        <v>46</v>
      </c>
    </row>
    <row r="3446" spans="1:27" ht="22.5" x14ac:dyDescent="0.25">
      <c r="A3446" s="2" t="s">
        <v>441</v>
      </c>
      <c r="B3446" s="2" t="s">
        <v>2138</v>
      </c>
      <c r="C3446" s="2" t="s">
        <v>2139</v>
      </c>
      <c r="D3446" s="2" t="s">
        <v>441</v>
      </c>
      <c r="E3446" s="2" t="s">
        <v>2156</v>
      </c>
      <c r="F3446" s="2" t="s">
        <v>8526</v>
      </c>
      <c r="G3446" s="2" t="s">
        <v>8527</v>
      </c>
      <c r="H3446" s="2" t="s">
        <v>8528</v>
      </c>
      <c r="I3446" s="2" t="s">
        <v>8529</v>
      </c>
      <c r="J3446" s="2" t="s">
        <v>295</v>
      </c>
      <c r="K3446" s="2" t="s">
        <v>121</v>
      </c>
      <c r="L3446" s="2" t="s">
        <v>136</v>
      </c>
      <c r="M3446" s="2">
        <v>1999</v>
      </c>
      <c r="N3446" s="2" t="s">
        <v>4056</v>
      </c>
      <c r="O3446" s="2" t="s">
        <v>8516</v>
      </c>
      <c r="P3446" s="4">
        <v>1</v>
      </c>
      <c r="Q3446" s="2" t="s">
        <v>5857</v>
      </c>
      <c r="R3446" s="2" t="s">
        <v>5858</v>
      </c>
      <c r="S3446" s="2" t="s">
        <v>8525</v>
      </c>
      <c r="T3446" s="2" t="s">
        <v>43</v>
      </c>
      <c r="U3446" s="2" t="s">
        <v>44</v>
      </c>
      <c r="V3446" s="2" t="s">
        <v>179</v>
      </c>
      <c r="W3446" s="4">
        <v>22</v>
      </c>
      <c r="X3446" s="5">
        <v>5</v>
      </c>
      <c r="Y3446" s="5">
        <v>3</v>
      </c>
      <c r="Z3446" s="6">
        <v>45015</v>
      </c>
      <c r="AA3446" s="2" t="s">
        <v>46</v>
      </c>
    </row>
    <row r="3447" spans="1:27" ht="22.5" x14ac:dyDescent="0.25">
      <c r="A3447" s="2" t="s">
        <v>441</v>
      </c>
      <c r="B3447" s="2" t="s">
        <v>2138</v>
      </c>
      <c r="C3447" s="2" t="s">
        <v>2139</v>
      </c>
      <c r="D3447" s="2" t="s">
        <v>441</v>
      </c>
      <c r="E3447" s="2" t="s">
        <v>2156</v>
      </c>
      <c r="F3447" s="2" t="s">
        <v>8522</v>
      </c>
      <c r="G3447" s="2" t="s">
        <v>8523</v>
      </c>
      <c r="H3447" s="2" t="s">
        <v>8524</v>
      </c>
      <c r="I3447" s="2" t="s">
        <v>8524</v>
      </c>
      <c r="J3447" s="2" t="s">
        <v>295</v>
      </c>
      <c r="K3447" s="2" t="s">
        <v>121</v>
      </c>
      <c r="L3447" s="2" t="s">
        <v>136</v>
      </c>
      <c r="M3447" s="2">
        <v>2000</v>
      </c>
      <c r="N3447" s="2" t="s">
        <v>4056</v>
      </c>
      <c r="O3447" s="2" t="s">
        <v>8516</v>
      </c>
      <c r="P3447" s="4">
        <v>1</v>
      </c>
      <c r="Q3447" s="2" t="s">
        <v>5857</v>
      </c>
      <c r="R3447" s="2" t="s">
        <v>5858</v>
      </c>
      <c r="S3447" s="2" t="s">
        <v>8525</v>
      </c>
      <c r="T3447" s="2" t="s">
        <v>43</v>
      </c>
      <c r="U3447" s="2" t="s">
        <v>44</v>
      </c>
      <c r="V3447" s="2" t="s">
        <v>179</v>
      </c>
      <c r="W3447" s="4">
        <v>22</v>
      </c>
      <c r="X3447" s="5">
        <v>5</v>
      </c>
      <c r="Y3447" s="5">
        <v>3</v>
      </c>
      <c r="Z3447" s="6">
        <v>45015</v>
      </c>
      <c r="AA3447" s="2" t="s">
        <v>46</v>
      </c>
    </row>
    <row r="3448" spans="1:27" ht="22.5" x14ac:dyDescent="0.25">
      <c r="A3448" s="2" t="s">
        <v>441</v>
      </c>
      <c r="B3448" s="2" t="s">
        <v>2584</v>
      </c>
      <c r="C3448" s="2" t="s">
        <v>2585</v>
      </c>
      <c r="D3448" s="2" t="s">
        <v>441</v>
      </c>
      <c r="E3448" s="2" t="s">
        <v>2586</v>
      </c>
      <c r="F3448" s="2" t="s">
        <v>8517</v>
      </c>
      <c r="G3448" s="2" t="s">
        <v>8518</v>
      </c>
      <c r="H3448" s="2" t="s">
        <v>8519</v>
      </c>
      <c r="I3448" s="2" t="s">
        <v>8519</v>
      </c>
      <c r="J3448" s="2" t="s">
        <v>295</v>
      </c>
      <c r="K3448" s="2" t="s">
        <v>121</v>
      </c>
      <c r="L3448" s="2" t="s">
        <v>136</v>
      </c>
      <c r="M3448" s="2">
        <v>2019</v>
      </c>
      <c r="N3448" s="2" t="s">
        <v>4056</v>
      </c>
      <c r="O3448" s="2" t="s">
        <v>8516</v>
      </c>
      <c r="P3448" s="4">
        <v>1</v>
      </c>
      <c r="Q3448" s="2" t="s">
        <v>8520</v>
      </c>
      <c r="R3448" s="2" t="s">
        <v>8521</v>
      </c>
      <c r="S3448" s="2" t="s">
        <v>2585</v>
      </c>
      <c r="T3448" s="2" t="s">
        <v>43</v>
      </c>
      <c r="U3448" s="2" t="s">
        <v>44</v>
      </c>
      <c r="V3448" s="2" t="s">
        <v>179</v>
      </c>
      <c r="W3448" s="4">
        <v>32</v>
      </c>
      <c r="X3448" s="5">
        <v>5</v>
      </c>
      <c r="Y3448" s="5">
        <v>2</v>
      </c>
      <c r="Z3448" s="6">
        <v>44701</v>
      </c>
      <c r="AA3448" s="2" t="s">
        <v>46</v>
      </c>
    </row>
    <row r="3449" spans="1:27" ht="22.5" x14ac:dyDescent="0.25">
      <c r="A3449" s="2" t="s">
        <v>350</v>
      </c>
      <c r="B3449" s="2" t="s">
        <v>3438</v>
      </c>
      <c r="C3449" s="2" t="s">
        <v>3439</v>
      </c>
      <c r="D3449" s="2" t="s">
        <v>350</v>
      </c>
      <c r="E3449" s="2" t="s">
        <v>3440</v>
      </c>
      <c r="F3449" s="2" t="s">
        <v>8513</v>
      </c>
      <c r="G3449" s="2" t="s">
        <v>8514</v>
      </c>
      <c r="H3449" s="2" t="s">
        <v>8515</v>
      </c>
      <c r="I3449" s="3"/>
      <c r="J3449" s="2" t="s">
        <v>295</v>
      </c>
      <c r="K3449" s="2" t="s">
        <v>121</v>
      </c>
      <c r="L3449" s="2" t="s">
        <v>136</v>
      </c>
      <c r="M3449" s="2">
        <v>2538</v>
      </c>
      <c r="N3449" s="2" t="s">
        <v>4056</v>
      </c>
      <c r="O3449" s="2" t="s">
        <v>8516</v>
      </c>
      <c r="P3449" s="4">
        <v>1</v>
      </c>
      <c r="Q3449" s="2" t="s">
        <v>3691</v>
      </c>
      <c r="R3449" s="2" t="s">
        <v>3692</v>
      </c>
      <c r="S3449" s="2" t="s">
        <v>42</v>
      </c>
      <c r="T3449" s="2" t="s">
        <v>43</v>
      </c>
      <c r="U3449" s="2" t="s">
        <v>44</v>
      </c>
      <c r="V3449" s="2" t="s">
        <v>179</v>
      </c>
      <c r="W3449" s="4">
        <v>3</v>
      </c>
      <c r="X3449" s="5">
        <v>5.0833333333333304</v>
      </c>
      <c r="Y3449" s="5">
        <v>5.0833333333333304</v>
      </c>
      <c r="Z3449" s="6">
        <v>45593</v>
      </c>
      <c r="AA3449" s="2" t="s">
        <v>46</v>
      </c>
    </row>
    <row r="3450" spans="1:27" ht="22.5" x14ac:dyDescent="0.25">
      <c r="A3450" s="2" t="s">
        <v>1634</v>
      </c>
      <c r="B3450" s="2" t="s">
        <v>7125</v>
      </c>
      <c r="C3450" s="2" t="s">
        <v>7126</v>
      </c>
      <c r="D3450" s="2" t="s">
        <v>1634</v>
      </c>
      <c r="E3450" s="2" t="s">
        <v>2616</v>
      </c>
      <c r="F3450" s="2" t="s">
        <v>7127</v>
      </c>
      <c r="G3450" s="2" t="s">
        <v>7128</v>
      </c>
      <c r="H3450" s="2" t="s">
        <v>7129</v>
      </c>
      <c r="I3450" s="2" t="s">
        <v>7129</v>
      </c>
      <c r="J3450" s="2" t="s">
        <v>249</v>
      </c>
      <c r="K3450" s="2" t="s">
        <v>250</v>
      </c>
      <c r="L3450" s="2" t="s">
        <v>136</v>
      </c>
      <c r="M3450" s="2">
        <v>1780</v>
      </c>
      <c r="N3450" s="2" t="s">
        <v>4056</v>
      </c>
      <c r="O3450" s="2" t="s">
        <v>7003</v>
      </c>
      <c r="P3450" s="4">
        <v>1</v>
      </c>
      <c r="Q3450" s="2" t="s">
        <v>6956</v>
      </c>
      <c r="R3450" s="2" t="s">
        <v>6957</v>
      </c>
      <c r="S3450" s="2" t="s">
        <v>7130</v>
      </c>
      <c r="T3450" s="2" t="s">
        <v>86</v>
      </c>
      <c r="U3450" s="2" t="s">
        <v>44</v>
      </c>
      <c r="V3450" s="2" t="s">
        <v>179</v>
      </c>
      <c r="W3450" s="4">
        <v>59</v>
      </c>
      <c r="X3450" s="5">
        <v>5</v>
      </c>
      <c r="Y3450" s="5">
        <v>0</v>
      </c>
      <c r="Z3450" s="6">
        <v>43864</v>
      </c>
      <c r="AA3450" s="2" t="s">
        <v>46</v>
      </c>
    </row>
    <row r="3451" spans="1:27" ht="22.5" x14ac:dyDescent="0.25">
      <c r="A3451" s="2" t="s">
        <v>4058</v>
      </c>
      <c r="B3451" s="2" t="s">
        <v>2595</v>
      </c>
      <c r="C3451" s="2" t="s">
        <v>2596</v>
      </c>
      <c r="D3451" s="2" t="s">
        <v>4058</v>
      </c>
      <c r="E3451" s="2" t="s">
        <v>6986</v>
      </c>
      <c r="F3451" s="2" t="s">
        <v>7120</v>
      </c>
      <c r="G3451" s="2" t="s">
        <v>7121</v>
      </c>
      <c r="H3451" s="2" t="s">
        <v>7122</v>
      </c>
      <c r="I3451" s="3"/>
      <c r="J3451" s="2" t="s">
        <v>249</v>
      </c>
      <c r="K3451" s="2" t="s">
        <v>250</v>
      </c>
      <c r="L3451" s="2" t="s">
        <v>136</v>
      </c>
      <c r="M3451" s="2">
        <v>1783</v>
      </c>
      <c r="N3451" s="2" t="s">
        <v>4056</v>
      </c>
      <c r="O3451" s="2" t="s">
        <v>7003</v>
      </c>
      <c r="P3451" s="4">
        <v>1</v>
      </c>
      <c r="Q3451" s="2" t="s">
        <v>7123</v>
      </c>
      <c r="R3451" s="2" t="s">
        <v>7124</v>
      </c>
      <c r="S3451" s="2" t="s">
        <v>42</v>
      </c>
      <c r="T3451" s="2" t="s">
        <v>86</v>
      </c>
      <c r="U3451" s="2" t="s">
        <v>44</v>
      </c>
      <c r="V3451" s="2" t="s">
        <v>179</v>
      </c>
      <c r="W3451" s="4">
        <v>53</v>
      </c>
      <c r="X3451" s="5">
        <v>5</v>
      </c>
      <c r="Y3451" s="5">
        <v>1</v>
      </c>
      <c r="Z3451" s="6">
        <v>44053</v>
      </c>
      <c r="AA3451" s="2" t="s">
        <v>46</v>
      </c>
    </row>
    <row r="3452" spans="1:27" ht="22.5" x14ac:dyDescent="0.25">
      <c r="A3452" s="2" t="s">
        <v>4180</v>
      </c>
      <c r="B3452" s="2" t="s">
        <v>2595</v>
      </c>
      <c r="C3452" s="2" t="s">
        <v>2596</v>
      </c>
      <c r="D3452" s="2" t="s">
        <v>4180</v>
      </c>
      <c r="E3452" s="2" t="s">
        <v>6986</v>
      </c>
      <c r="F3452" s="2" t="s">
        <v>7114</v>
      </c>
      <c r="G3452" s="2" t="s">
        <v>7115</v>
      </c>
      <c r="H3452" s="2" t="s">
        <v>7116</v>
      </c>
      <c r="I3452" s="2" t="s">
        <v>7117</v>
      </c>
      <c r="J3452" s="2" t="s">
        <v>249</v>
      </c>
      <c r="K3452" s="2" t="s">
        <v>250</v>
      </c>
      <c r="L3452" s="2" t="s">
        <v>136</v>
      </c>
      <c r="M3452" s="2">
        <v>1784</v>
      </c>
      <c r="N3452" s="2" t="s">
        <v>4056</v>
      </c>
      <c r="O3452" s="2" t="s">
        <v>7003</v>
      </c>
      <c r="P3452" s="4">
        <v>1</v>
      </c>
      <c r="Q3452" s="2" t="s">
        <v>7118</v>
      </c>
      <c r="R3452" s="2" t="s">
        <v>7119</v>
      </c>
      <c r="S3452" s="2" t="s">
        <v>42</v>
      </c>
      <c r="T3452" s="2" t="s">
        <v>86</v>
      </c>
      <c r="U3452" s="2" t="s">
        <v>44</v>
      </c>
      <c r="V3452" s="2" t="s">
        <v>179</v>
      </c>
      <c r="W3452" s="4">
        <v>59</v>
      </c>
      <c r="X3452" s="5">
        <v>5</v>
      </c>
      <c r="Y3452" s="5">
        <v>0</v>
      </c>
      <c r="Z3452" s="6">
        <v>43886</v>
      </c>
      <c r="AA3452" s="2" t="s">
        <v>46</v>
      </c>
    </row>
    <row r="3453" spans="1:27" x14ac:dyDescent="0.25">
      <c r="A3453" s="2" t="s">
        <v>853</v>
      </c>
      <c r="B3453" s="2" t="s">
        <v>4084</v>
      </c>
      <c r="C3453" s="2" t="s">
        <v>4085</v>
      </c>
      <c r="D3453" s="2" t="s">
        <v>853</v>
      </c>
      <c r="E3453" s="2" t="s">
        <v>2552</v>
      </c>
      <c r="F3453" s="2" t="s">
        <v>7111</v>
      </c>
      <c r="G3453" s="2" t="s">
        <v>7112</v>
      </c>
      <c r="H3453" s="2" t="s">
        <v>7113</v>
      </c>
      <c r="I3453" s="3"/>
      <c r="J3453" s="2" t="s">
        <v>249</v>
      </c>
      <c r="K3453" s="2" t="s">
        <v>250</v>
      </c>
      <c r="L3453" s="2" t="s">
        <v>136</v>
      </c>
      <c r="M3453" s="2">
        <v>1792</v>
      </c>
      <c r="N3453" s="2" t="s">
        <v>4056</v>
      </c>
      <c r="O3453" s="2" t="s">
        <v>7003</v>
      </c>
      <c r="P3453" s="4">
        <v>1</v>
      </c>
      <c r="Q3453" s="2" t="s">
        <v>2556</v>
      </c>
      <c r="R3453" s="2" t="s">
        <v>2557</v>
      </c>
      <c r="S3453" s="2" t="s">
        <v>42</v>
      </c>
      <c r="T3453" s="2" t="s">
        <v>86</v>
      </c>
      <c r="U3453" s="2" t="s">
        <v>2558</v>
      </c>
      <c r="V3453" s="2" t="s">
        <v>2559</v>
      </c>
      <c r="W3453" s="4">
        <v>31</v>
      </c>
      <c r="X3453" s="5">
        <v>5</v>
      </c>
      <c r="Y3453" s="5">
        <v>2</v>
      </c>
      <c r="Z3453" s="6">
        <v>44714</v>
      </c>
      <c r="AA3453" s="2" t="s">
        <v>46</v>
      </c>
    </row>
    <row r="3454" spans="1:27" ht="22.5" x14ac:dyDescent="0.25">
      <c r="A3454" s="2" t="s">
        <v>452</v>
      </c>
      <c r="B3454" s="2" t="s">
        <v>2595</v>
      </c>
      <c r="C3454" s="2" t="s">
        <v>2596</v>
      </c>
      <c r="D3454" s="2" t="s">
        <v>452</v>
      </c>
      <c r="E3454" s="2" t="s">
        <v>1649</v>
      </c>
      <c r="F3454" s="2" t="s">
        <v>7108</v>
      </c>
      <c r="G3454" s="2" t="s">
        <v>7109</v>
      </c>
      <c r="H3454" s="2" t="s">
        <v>7110</v>
      </c>
      <c r="I3454" s="3"/>
      <c r="J3454" s="2" t="s">
        <v>249</v>
      </c>
      <c r="K3454" s="2" t="s">
        <v>250</v>
      </c>
      <c r="L3454" s="2" t="s">
        <v>136</v>
      </c>
      <c r="M3454" s="2">
        <v>1797</v>
      </c>
      <c r="N3454" s="2" t="s">
        <v>4056</v>
      </c>
      <c r="O3454" s="2" t="s">
        <v>7003</v>
      </c>
      <c r="P3454" s="4">
        <v>1</v>
      </c>
      <c r="Q3454" s="2" t="s">
        <v>4417</v>
      </c>
      <c r="R3454" s="2" t="s">
        <v>4418</v>
      </c>
      <c r="S3454" s="2" t="s">
        <v>6878</v>
      </c>
      <c r="T3454" s="2" t="s">
        <v>86</v>
      </c>
      <c r="U3454" s="2" t="s">
        <v>44</v>
      </c>
      <c r="V3454" s="2" t="s">
        <v>179</v>
      </c>
      <c r="W3454" s="4">
        <v>51</v>
      </c>
      <c r="X3454" s="5">
        <v>7</v>
      </c>
      <c r="Y3454" s="5">
        <v>3</v>
      </c>
      <c r="Z3454" s="6">
        <v>44130</v>
      </c>
      <c r="AA3454" s="2" t="s">
        <v>46</v>
      </c>
    </row>
    <row r="3455" spans="1:27" ht="22.5" x14ac:dyDescent="0.25">
      <c r="A3455" s="2" t="s">
        <v>1446</v>
      </c>
      <c r="B3455" s="2" t="s">
        <v>2584</v>
      </c>
      <c r="C3455" s="2" t="s">
        <v>2585</v>
      </c>
      <c r="D3455" s="2" t="s">
        <v>1446</v>
      </c>
      <c r="E3455" s="2" t="s">
        <v>2586</v>
      </c>
      <c r="F3455" s="2" t="s">
        <v>7102</v>
      </c>
      <c r="G3455" s="2" t="s">
        <v>7103</v>
      </c>
      <c r="H3455" s="2" t="s">
        <v>7104</v>
      </c>
      <c r="I3455" s="3"/>
      <c r="J3455" s="2" t="s">
        <v>249</v>
      </c>
      <c r="K3455" s="2" t="s">
        <v>250</v>
      </c>
      <c r="L3455" s="2" t="s">
        <v>136</v>
      </c>
      <c r="M3455" s="2">
        <v>1800</v>
      </c>
      <c r="N3455" s="2" t="s">
        <v>4056</v>
      </c>
      <c r="O3455" s="2" t="s">
        <v>7003</v>
      </c>
      <c r="P3455" s="4">
        <v>1</v>
      </c>
      <c r="Q3455" s="2" t="s">
        <v>7105</v>
      </c>
      <c r="R3455" s="2" t="s">
        <v>7106</v>
      </c>
      <c r="S3455" s="2" t="s">
        <v>42</v>
      </c>
      <c r="T3455" s="2" t="s">
        <v>86</v>
      </c>
      <c r="U3455" s="2" t="s">
        <v>599</v>
      </c>
      <c r="V3455" s="2" t="s">
        <v>7107</v>
      </c>
      <c r="W3455" s="4">
        <v>45</v>
      </c>
      <c r="X3455" s="5">
        <v>5</v>
      </c>
      <c r="Y3455" s="5">
        <v>1</v>
      </c>
      <c r="Z3455" s="6">
        <v>44313</v>
      </c>
      <c r="AA3455" s="2" t="s">
        <v>46</v>
      </c>
    </row>
    <row r="3456" spans="1:27" ht="22.5" x14ac:dyDescent="0.25">
      <c r="A3456" s="2" t="s">
        <v>1434</v>
      </c>
      <c r="B3456" s="2" t="s">
        <v>2595</v>
      </c>
      <c r="C3456" s="2" t="s">
        <v>2596</v>
      </c>
      <c r="D3456" s="2" t="s">
        <v>1434</v>
      </c>
      <c r="E3456" s="2" t="s">
        <v>6986</v>
      </c>
      <c r="F3456" s="2" t="s">
        <v>7099</v>
      </c>
      <c r="G3456" s="3"/>
      <c r="H3456" s="3"/>
      <c r="I3456" s="3"/>
      <c r="J3456" s="2" t="s">
        <v>249</v>
      </c>
      <c r="K3456" s="2" t="s">
        <v>250</v>
      </c>
      <c r="L3456" s="2" t="s">
        <v>136</v>
      </c>
      <c r="M3456" s="2">
        <v>1804</v>
      </c>
      <c r="N3456" s="2" t="s">
        <v>4056</v>
      </c>
      <c r="O3456" s="2" t="s">
        <v>7003</v>
      </c>
      <c r="P3456" s="4">
        <v>1</v>
      </c>
      <c r="Q3456" s="2" t="s">
        <v>7100</v>
      </c>
      <c r="R3456" s="2" t="s">
        <v>7101</v>
      </c>
      <c r="S3456" s="2" t="s">
        <v>42</v>
      </c>
      <c r="T3456" s="2" t="s">
        <v>86</v>
      </c>
      <c r="U3456" s="3"/>
      <c r="V3456" s="3"/>
      <c r="W3456" s="4">
        <v>46</v>
      </c>
      <c r="X3456" s="5">
        <v>5</v>
      </c>
      <c r="Y3456" s="5">
        <v>1</v>
      </c>
      <c r="Z3456" s="6">
        <v>44287</v>
      </c>
      <c r="AA3456" s="2" t="s">
        <v>46</v>
      </c>
    </row>
    <row r="3457" spans="1:27" ht="22.5" x14ac:dyDescent="0.25">
      <c r="A3457" s="2" t="s">
        <v>1460</v>
      </c>
      <c r="B3457" s="2" t="s">
        <v>3367</v>
      </c>
      <c r="C3457" s="2" t="s">
        <v>3368</v>
      </c>
      <c r="D3457" s="2" t="s">
        <v>1460</v>
      </c>
      <c r="E3457" s="2" t="s">
        <v>2998</v>
      </c>
      <c r="F3457" s="2" t="s">
        <v>7093</v>
      </c>
      <c r="G3457" s="2" t="s">
        <v>7094</v>
      </c>
      <c r="H3457" s="2" t="s">
        <v>7095</v>
      </c>
      <c r="I3457" s="2" t="s">
        <v>7096</v>
      </c>
      <c r="J3457" s="2" t="s">
        <v>249</v>
      </c>
      <c r="K3457" s="2" t="s">
        <v>250</v>
      </c>
      <c r="L3457" s="2" t="s">
        <v>136</v>
      </c>
      <c r="M3457" s="2">
        <v>1805</v>
      </c>
      <c r="N3457" s="2" t="s">
        <v>4056</v>
      </c>
      <c r="O3457" s="2" t="s">
        <v>7003</v>
      </c>
      <c r="P3457" s="4">
        <v>1</v>
      </c>
      <c r="Q3457" s="2" t="s">
        <v>7097</v>
      </c>
      <c r="R3457" s="2" t="s">
        <v>7098</v>
      </c>
      <c r="S3457" s="2" t="s">
        <v>42</v>
      </c>
      <c r="T3457" s="2" t="s">
        <v>86</v>
      </c>
      <c r="U3457" s="2" t="s">
        <v>44</v>
      </c>
      <c r="V3457" s="2" t="s">
        <v>179</v>
      </c>
      <c r="W3457" s="4">
        <v>58</v>
      </c>
      <c r="X3457" s="5">
        <v>5</v>
      </c>
      <c r="Y3457" s="5">
        <v>0</v>
      </c>
      <c r="Z3457" s="6">
        <v>43895</v>
      </c>
      <c r="AA3457" s="2" t="s">
        <v>46</v>
      </c>
    </row>
    <row r="3458" spans="1:27" ht="22.5" x14ac:dyDescent="0.25">
      <c r="A3458" s="2" t="s">
        <v>1460</v>
      </c>
      <c r="B3458" s="2" t="s">
        <v>2623</v>
      </c>
      <c r="C3458" s="2" t="s">
        <v>2624</v>
      </c>
      <c r="D3458" s="2" t="s">
        <v>1460</v>
      </c>
      <c r="E3458" s="2" t="s">
        <v>2625</v>
      </c>
      <c r="F3458" s="2" t="s">
        <v>7088</v>
      </c>
      <c r="G3458" s="2" t="s">
        <v>7089</v>
      </c>
      <c r="H3458" s="2" t="s">
        <v>7090</v>
      </c>
      <c r="I3458" s="3"/>
      <c r="J3458" s="2" t="s">
        <v>249</v>
      </c>
      <c r="K3458" s="2" t="s">
        <v>250</v>
      </c>
      <c r="L3458" s="2" t="s">
        <v>136</v>
      </c>
      <c r="M3458" s="2">
        <v>1806</v>
      </c>
      <c r="N3458" s="2" t="s">
        <v>4056</v>
      </c>
      <c r="O3458" s="2" t="s">
        <v>7003</v>
      </c>
      <c r="P3458" s="4">
        <v>1</v>
      </c>
      <c r="Q3458" s="2" t="s">
        <v>3364</v>
      </c>
      <c r="R3458" s="2" t="s">
        <v>3365</v>
      </c>
      <c r="S3458" s="2" t="s">
        <v>7091</v>
      </c>
      <c r="T3458" s="2" t="s">
        <v>86</v>
      </c>
      <c r="U3458" s="2" t="s">
        <v>3499</v>
      </c>
      <c r="V3458" s="2" t="s">
        <v>7092</v>
      </c>
      <c r="W3458" s="4">
        <v>2</v>
      </c>
      <c r="X3458" s="5">
        <v>5</v>
      </c>
      <c r="Y3458" s="5">
        <v>5</v>
      </c>
      <c r="Z3458" s="6">
        <v>45614</v>
      </c>
      <c r="AA3458" s="2" t="s">
        <v>46</v>
      </c>
    </row>
    <row r="3459" spans="1:27" ht="22.5" x14ac:dyDescent="0.25">
      <c r="A3459" s="2" t="s">
        <v>1460</v>
      </c>
      <c r="B3459" s="2" t="s">
        <v>1758</v>
      </c>
      <c r="C3459" s="2" t="s">
        <v>1759</v>
      </c>
      <c r="D3459" s="2" t="s">
        <v>1460</v>
      </c>
      <c r="E3459" s="2" t="s">
        <v>7082</v>
      </c>
      <c r="F3459" s="2" t="s">
        <v>7083</v>
      </c>
      <c r="G3459" s="2" t="s">
        <v>7084</v>
      </c>
      <c r="H3459" s="2" t="s">
        <v>7085</v>
      </c>
      <c r="I3459" s="3"/>
      <c r="J3459" s="2" t="s">
        <v>249</v>
      </c>
      <c r="K3459" s="2" t="s">
        <v>250</v>
      </c>
      <c r="L3459" s="2" t="s">
        <v>136</v>
      </c>
      <c r="M3459" s="2">
        <v>1807</v>
      </c>
      <c r="N3459" s="2" t="s">
        <v>4056</v>
      </c>
      <c r="O3459" s="2" t="s">
        <v>7003</v>
      </c>
      <c r="P3459" s="4">
        <v>1</v>
      </c>
      <c r="Q3459" s="2" t="s">
        <v>7086</v>
      </c>
      <c r="R3459" s="2" t="s">
        <v>7087</v>
      </c>
      <c r="S3459" s="2" t="s">
        <v>42</v>
      </c>
      <c r="T3459" s="2" t="s">
        <v>86</v>
      </c>
      <c r="U3459" s="2" t="s">
        <v>44</v>
      </c>
      <c r="V3459" s="2" t="s">
        <v>179</v>
      </c>
      <c r="W3459" s="4">
        <v>16</v>
      </c>
      <c r="X3459" s="5">
        <v>5</v>
      </c>
      <c r="Y3459" s="5">
        <v>4</v>
      </c>
      <c r="Z3459" s="6">
        <v>45197</v>
      </c>
      <c r="AA3459" s="2" t="s">
        <v>46</v>
      </c>
    </row>
    <row r="3460" spans="1:27" ht="22.5" x14ac:dyDescent="0.25">
      <c r="A3460" s="2" t="s">
        <v>1460</v>
      </c>
      <c r="B3460" s="2" t="s">
        <v>2595</v>
      </c>
      <c r="C3460" s="2" t="s">
        <v>2596</v>
      </c>
      <c r="D3460" s="2" t="s">
        <v>1460</v>
      </c>
      <c r="E3460" s="2" t="s">
        <v>1649</v>
      </c>
      <c r="F3460" s="2" t="s">
        <v>7079</v>
      </c>
      <c r="G3460" s="2" t="s">
        <v>7080</v>
      </c>
      <c r="H3460" s="2" t="s">
        <v>7081</v>
      </c>
      <c r="I3460" s="2" t="s">
        <v>7081</v>
      </c>
      <c r="J3460" s="2" t="s">
        <v>249</v>
      </c>
      <c r="K3460" s="2" t="s">
        <v>250</v>
      </c>
      <c r="L3460" s="2" t="s">
        <v>136</v>
      </c>
      <c r="M3460" s="2">
        <v>1812</v>
      </c>
      <c r="N3460" s="2" t="s">
        <v>4056</v>
      </c>
      <c r="O3460" s="2" t="s">
        <v>7003</v>
      </c>
      <c r="P3460" s="4">
        <v>1</v>
      </c>
      <c r="Q3460" s="2" t="s">
        <v>1654</v>
      </c>
      <c r="R3460" s="2" t="s">
        <v>1655</v>
      </c>
      <c r="S3460" s="2" t="s">
        <v>1656</v>
      </c>
      <c r="T3460" s="2" t="s">
        <v>86</v>
      </c>
      <c r="U3460" s="2" t="s">
        <v>44</v>
      </c>
      <c r="V3460" s="2" t="s">
        <v>179</v>
      </c>
      <c r="W3460" s="4">
        <v>46</v>
      </c>
      <c r="X3460" s="5">
        <v>5</v>
      </c>
      <c r="Y3460" s="5">
        <v>1</v>
      </c>
      <c r="Z3460" s="6">
        <v>44279</v>
      </c>
      <c r="AA3460" s="2" t="s">
        <v>46</v>
      </c>
    </row>
    <row r="3461" spans="1:27" ht="22.5" x14ac:dyDescent="0.25">
      <c r="A3461" s="2" t="s">
        <v>1460</v>
      </c>
      <c r="B3461" s="2" t="s">
        <v>2595</v>
      </c>
      <c r="C3461" s="2" t="s">
        <v>2596</v>
      </c>
      <c r="D3461" s="2" t="s">
        <v>1460</v>
      </c>
      <c r="E3461" s="2" t="s">
        <v>1649</v>
      </c>
      <c r="F3461" s="2" t="s">
        <v>7076</v>
      </c>
      <c r="G3461" s="2" t="s">
        <v>7077</v>
      </c>
      <c r="H3461" s="2" t="s">
        <v>7078</v>
      </c>
      <c r="I3461" s="2" t="s">
        <v>7078</v>
      </c>
      <c r="J3461" s="2" t="s">
        <v>249</v>
      </c>
      <c r="K3461" s="2" t="s">
        <v>250</v>
      </c>
      <c r="L3461" s="2" t="s">
        <v>136</v>
      </c>
      <c r="M3461" s="2">
        <v>1813</v>
      </c>
      <c r="N3461" s="2" t="s">
        <v>4056</v>
      </c>
      <c r="O3461" s="2" t="s">
        <v>7003</v>
      </c>
      <c r="P3461" s="4">
        <v>1</v>
      </c>
      <c r="Q3461" s="2" t="s">
        <v>1654</v>
      </c>
      <c r="R3461" s="2" t="s">
        <v>1655</v>
      </c>
      <c r="S3461" s="2" t="s">
        <v>1656</v>
      </c>
      <c r="T3461" s="2" t="s">
        <v>86</v>
      </c>
      <c r="U3461" s="2" t="s">
        <v>44</v>
      </c>
      <c r="V3461" s="2" t="s">
        <v>179</v>
      </c>
      <c r="W3461" s="4">
        <v>46</v>
      </c>
      <c r="X3461" s="5">
        <v>5</v>
      </c>
      <c r="Y3461" s="5">
        <v>1</v>
      </c>
      <c r="Z3461" s="6">
        <v>44279</v>
      </c>
      <c r="AA3461" s="2" t="s">
        <v>46</v>
      </c>
    </row>
    <row r="3462" spans="1:27" ht="22.5" x14ac:dyDescent="0.25">
      <c r="A3462" s="2" t="s">
        <v>1856</v>
      </c>
      <c r="B3462" s="2" t="s">
        <v>845</v>
      </c>
      <c r="C3462" s="2" t="s">
        <v>693</v>
      </c>
      <c r="D3462" s="2" t="s">
        <v>1856</v>
      </c>
      <c r="E3462" s="2" t="s">
        <v>2373</v>
      </c>
      <c r="F3462" s="2" t="s">
        <v>7070</v>
      </c>
      <c r="G3462" s="2" t="s">
        <v>7071</v>
      </c>
      <c r="H3462" s="2" t="s">
        <v>7072</v>
      </c>
      <c r="I3462" s="3"/>
      <c r="J3462" s="2" t="s">
        <v>249</v>
      </c>
      <c r="K3462" s="2" t="s">
        <v>250</v>
      </c>
      <c r="L3462" s="2" t="s">
        <v>136</v>
      </c>
      <c r="M3462" s="2">
        <v>1819</v>
      </c>
      <c r="N3462" s="2" t="s">
        <v>4056</v>
      </c>
      <c r="O3462" s="2" t="s">
        <v>7003</v>
      </c>
      <c r="P3462" s="4">
        <v>1</v>
      </c>
      <c r="Q3462" s="2" t="s">
        <v>7073</v>
      </c>
      <c r="R3462" s="2" t="s">
        <v>7074</v>
      </c>
      <c r="S3462" s="2" t="s">
        <v>7075</v>
      </c>
      <c r="T3462" s="2" t="s">
        <v>86</v>
      </c>
      <c r="U3462" s="2" t="s">
        <v>44</v>
      </c>
      <c r="V3462" s="2" t="s">
        <v>179</v>
      </c>
      <c r="W3462" s="4">
        <v>45</v>
      </c>
      <c r="X3462" s="5">
        <v>5</v>
      </c>
      <c r="Y3462" s="5">
        <v>1</v>
      </c>
      <c r="Z3462" s="6">
        <v>44305</v>
      </c>
      <c r="AA3462" s="2" t="s">
        <v>46</v>
      </c>
    </row>
    <row r="3463" spans="1:27" ht="22.5" x14ac:dyDescent="0.25">
      <c r="A3463" s="2" t="s">
        <v>1856</v>
      </c>
      <c r="B3463" s="2" t="s">
        <v>845</v>
      </c>
      <c r="C3463" s="2" t="s">
        <v>693</v>
      </c>
      <c r="D3463" s="2" t="s">
        <v>1856</v>
      </c>
      <c r="E3463" s="2" t="s">
        <v>1522</v>
      </c>
      <c r="F3463" s="2" t="s">
        <v>7066</v>
      </c>
      <c r="G3463" s="2" t="s">
        <v>7067</v>
      </c>
      <c r="H3463" s="2" t="s">
        <v>7068</v>
      </c>
      <c r="I3463" s="3"/>
      <c r="J3463" s="2" t="s">
        <v>249</v>
      </c>
      <c r="K3463" s="2" t="s">
        <v>250</v>
      </c>
      <c r="L3463" s="2" t="s">
        <v>136</v>
      </c>
      <c r="M3463" s="2">
        <v>1820</v>
      </c>
      <c r="N3463" s="2" t="s">
        <v>4056</v>
      </c>
      <c r="O3463" s="2" t="s">
        <v>7003</v>
      </c>
      <c r="P3463" s="4">
        <v>1</v>
      </c>
      <c r="Q3463" s="2" t="s">
        <v>3769</v>
      </c>
      <c r="R3463" s="2" t="s">
        <v>3770</v>
      </c>
      <c r="S3463" s="2" t="s">
        <v>7069</v>
      </c>
      <c r="T3463" s="2" t="s">
        <v>86</v>
      </c>
      <c r="U3463" s="2" t="s">
        <v>44</v>
      </c>
      <c r="V3463" s="2" t="s">
        <v>179</v>
      </c>
      <c r="W3463" s="4">
        <v>46</v>
      </c>
      <c r="X3463" s="5">
        <v>5</v>
      </c>
      <c r="Y3463" s="5">
        <v>1</v>
      </c>
      <c r="Z3463" s="6">
        <v>44286</v>
      </c>
      <c r="AA3463" s="2" t="s">
        <v>46</v>
      </c>
    </row>
    <row r="3464" spans="1:27" ht="22.5" x14ac:dyDescent="0.25">
      <c r="A3464" s="2" t="s">
        <v>1856</v>
      </c>
      <c r="B3464" s="2" t="s">
        <v>1895</v>
      </c>
      <c r="C3464" s="2" t="s">
        <v>1896</v>
      </c>
      <c r="D3464" s="2" t="s">
        <v>1856</v>
      </c>
      <c r="E3464" s="2" t="s">
        <v>1790</v>
      </c>
      <c r="F3464" s="2" t="s">
        <v>7063</v>
      </c>
      <c r="G3464" s="2" t="s">
        <v>7064</v>
      </c>
      <c r="H3464" s="2" t="s">
        <v>7065</v>
      </c>
      <c r="I3464" s="3"/>
      <c r="J3464" s="2" t="s">
        <v>249</v>
      </c>
      <c r="K3464" s="2" t="s">
        <v>250</v>
      </c>
      <c r="L3464" s="2" t="s">
        <v>136</v>
      </c>
      <c r="M3464" s="2">
        <v>1821</v>
      </c>
      <c r="N3464" s="2" t="s">
        <v>4056</v>
      </c>
      <c r="O3464" s="2" t="s">
        <v>7003</v>
      </c>
      <c r="P3464" s="4">
        <v>1</v>
      </c>
      <c r="Q3464" s="2" t="s">
        <v>7061</v>
      </c>
      <c r="R3464" s="2" t="s">
        <v>7062</v>
      </c>
      <c r="S3464" s="2" t="s">
        <v>2372</v>
      </c>
      <c r="T3464" s="2" t="s">
        <v>86</v>
      </c>
      <c r="U3464" s="2" t="s">
        <v>44</v>
      </c>
      <c r="V3464" s="2" t="s">
        <v>179</v>
      </c>
      <c r="W3464" s="4">
        <v>46</v>
      </c>
      <c r="X3464" s="5">
        <v>5</v>
      </c>
      <c r="Y3464" s="5">
        <v>1</v>
      </c>
      <c r="Z3464" s="6">
        <v>44285</v>
      </c>
      <c r="AA3464" s="2" t="s">
        <v>46</v>
      </c>
    </row>
    <row r="3465" spans="1:27" ht="22.5" x14ac:dyDescent="0.25">
      <c r="A3465" s="2" t="s">
        <v>1856</v>
      </c>
      <c r="B3465" s="2" t="s">
        <v>1895</v>
      </c>
      <c r="C3465" s="2" t="s">
        <v>1896</v>
      </c>
      <c r="D3465" s="2" t="s">
        <v>1856</v>
      </c>
      <c r="E3465" s="2" t="s">
        <v>1790</v>
      </c>
      <c r="F3465" s="2" t="s">
        <v>7058</v>
      </c>
      <c r="G3465" s="2" t="s">
        <v>7059</v>
      </c>
      <c r="H3465" s="2" t="s">
        <v>7060</v>
      </c>
      <c r="I3465" s="3"/>
      <c r="J3465" s="2" t="s">
        <v>249</v>
      </c>
      <c r="K3465" s="2" t="s">
        <v>250</v>
      </c>
      <c r="L3465" s="2" t="s">
        <v>136</v>
      </c>
      <c r="M3465" s="2">
        <v>1822</v>
      </c>
      <c r="N3465" s="2" t="s">
        <v>4056</v>
      </c>
      <c r="O3465" s="2" t="s">
        <v>7003</v>
      </c>
      <c r="P3465" s="4">
        <v>1</v>
      </c>
      <c r="Q3465" s="2" t="s">
        <v>7061</v>
      </c>
      <c r="R3465" s="2" t="s">
        <v>7062</v>
      </c>
      <c r="S3465" s="2" t="s">
        <v>2372</v>
      </c>
      <c r="T3465" s="2" t="s">
        <v>86</v>
      </c>
      <c r="U3465" s="2" t="s">
        <v>44</v>
      </c>
      <c r="V3465" s="2" t="s">
        <v>179</v>
      </c>
      <c r="W3465" s="4">
        <v>46</v>
      </c>
      <c r="X3465" s="5">
        <v>5</v>
      </c>
      <c r="Y3465" s="5">
        <v>1</v>
      </c>
      <c r="Z3465" s="6">
        <v>44285</v>
      </c>
      <c r="AA3465" s="2" t="s">
        <v>46</v>
      </c>
    </row>
    <row r="3466" spans="1:27" ht="22.5" x14ac:dyDescent="0.25">
      <c r="A3466" s="2" t="s">
        <v>4117</v>
      </c>
      <c r="B3466" s="2" t="s">
        <v>2595</v>
      </c>
      <c r="C3466" s="2" t="s">
        <v>2596</v>
      </c>
      <c r="D3466" s="2" t="s">
        <v>4117</v>
      </c>
      <c r="E3466" s="2" t="s">
        <v>6986</v>
      </c>
      <c r="F3466" s="2" t="s">
        <v>7055</v>
      </c>
      <c r="G3466" s="3"/>
      <c r="H3466" s="3"/>
      <c r="I3466" s="3"/>
      <c r="J3466" s="2" t="s">
        <v>249</v>
      </c>
      <c r="K3466" s="2" t="s">
        <v>250</v>
      </c>
      <c r="L3466" s="2" t="s">
        <v>136</v>
      </c>
      <c r="M3466" s="2">
        <v>1825</v>
      </c>
      <c r="N3466" s="2" t="s">
        <v>4056</v>
      </c>
      <c r="O3466" s="2" t="s">
        <v>7003</v>
      </c>
      <c r="P3466" s="4">
        <v>1</v>
      </c>
      <c r="Q3466" s="2" t="s">
        <v>7056</v>
      </c>
      <c r="R3466" s="2" t="s">
        <v>7057</v>
      </c>
      <c r="S3466" s="2" t="s">
        <v>42</v>
      </c>
      <c r="T3466" s="2" t="s">
        <v>86</v>
      </c>
      <c r="U3466" s="3"/>
      <c r="V3466" s="3"/>
      <c r="W3466" s="4">
        <v>40</v>
      </c>
      <c r="X3466" s="5">
        <v>5</v>
      </c>
      <c r="Y3466" s="5">
        <v>2</v>
      </c>
      <c r="Z3466" s="6">
        <v>44456</v>
      </c>
      <c r="AA3466" s="2" t="s">
        <v>46</v>
      </c>
    </row>
    <row r="3467" spans="1:27" ht="22.5" x14ac:dyDescent="0.25">
      <c r="A3467" s="2" t="s">
        <v>390</v>
      </c>
      <c r="B3467" s="2" t="s">
        <v>1647</v>
      </c>
      <c r="C3467" s="2" t="s">
        <v>1648</v>
      </c>
      <c r="D3467" s="2" t="s">
        <v>390</v>
      </c>
      <c r="E3467" s="2" t="s">
        <v>1649</v>
      </c>
      <c r="F3467" s="2" t="s">
        <v>7051</v>
      </c>
      <c r="G3467" s="2" t="s">
        <v>7052</v>
      </c>
      <c r="H3467" s="2" t="s">
        <v>7053</v>
      </c>
      <c r="I3467" s="3"/>
      <c r="J3467" s="2" t="s">
        <v>249</v>
      </c>
      <c r="K3467" s="2" t="s">
        <v>250</v>
      </c>
      <c r="L3467" s="2" t="s">
        <v>136</v>
      </c>
      <c r="M3467" s="2">
        <v>1833</v>
      </c>
      <c r="N3467" s="2" t="s">
        <v>4056</v>
      </c>
      <c r="O3467" s="2" t="s">
        <v>7003</v>
      </c>
      <c r="P3467" s="4">
        <v>1</v>
      </c>
      <c r="Q3467" s="2" t="s">
        <v>1671</v>
      </c>
      <c r="R3467" s="2" t="s">
        <v>1672</v>
      </c>
      <c r="S3467" s="2" t="s">
        <v>7054</v>
      </c>
      <c r="T3467" s="2" t="s">
        <v>86</v>
      </c>
      <c r="U3467" s="2" t="s">
        <v>1256</v>
      </c>
      <c r="V3467" s="2" t="s">
        <v>5695</v>
      </c>
      <c r="W3467" s="4">
        <v>7</v>
      </c>
      <c r="X3467" s="5">
        <v>5</v>
      </c>
      <c r="Y3467" s="5">
        <v>4</v>
      </c>
      <c r="Z3467" s="6">
        <v>45461</v>
      </c>
      <c r="AA3467" s="2" t="s">
        <v>46</v>
      </c>
    </row>
    <row r="3468" spans="1:27" ht="22.5" x14ac:dyDescent="0.25">
      <c r="A3468" s="2" t="s">
        <v>390</v>
      </c>
      <c r="B3468" s="2" t="s">
        <v>1647</v>
      </c>
      <c r="C3468" s="2" t="s">
        <v>1648</v>
      </c>
      <c r="D3468" s="2" t="s">
        <v>390</v>
      </c>
      <c r="E3468" s="2" t="s">
        <v>1649</v>
      </c>
      <c r="F3468" s="2" t="s">
        <v>7047</v>
      </c>
      <c r="G3468" s="2" t="s">
        <v>7048</v>
      </c>
      <c r="H3468" s="2" t="s">
        <v>7049</v>
      </c>
      <c r="I3468" s="3"/>
      <c r="J3468" s="2" t="s">
        <v>249</v>
      </c>
      <c r="K3468" s="2" t="s">
        <v>250</v>
      </c>
      <c r="L3468" s="2" t="s">
        <v>136</v>
      </c>
      <c r="M3468" s="2">
        <v>1834</v>
      </c>
      <c r="N3468" s="2" t="s">
        <v>4056</v>
      </c>
      <c r="O3468" s="2" t="s">
        <v>7003</v>
      </c>
      <c r="P3468" s="4">
        <v>1</v>
      </c>
      <c r="Q3468" s="2" t="s">
        <v>1671</v>
      </c>
      <c r="R3468" s="2" t="s">
        <v>1672</v>
      </c>
      <c r="S3468" s="2" t="s">
        <v>7050</v>
      </c>
      <c r="T3468" s="2" t="s">
        <v>86</v>
      </c>
      <c r="U3468" s="2" t="s">
        <v>1256</v>
      </c>
      <c r="V3468" s="2" t="s">
        <v>5695</v>
      </c>
      <c r="W3468" s="4">
        <v>7</v>
      </c>
      <c r="X3468" s="5">
        <v>5</v>
      </c>
      <c r="Y3468" s="5">
        <v>4</v>
      </c>
      <c r="Z3468" s="6">
        <v>45461</v>
      </c>
      <c r="AA3468" s="2" t="s">
        <v>46</v>
      </c>
    </row>
    <row r="3469" spans="1:27" ht="22.5" x14ac:dyDescent="0.25">
      <c r="A3469" s="2" t="s">
        <v>350</v>
      </c>
      <c r="B3469" s="2" t="s">
        <v>7038</v>
      </c>
      <c r="C3469" s="2" t="s">
        <v>7039</v>
      </c>
      <c r="D3469" s="2" t="s">
        <v>350</v>
      </c>
      <c r="E3469" s="2" t="s">
        <v>7040</v>
      </c>
      <c r="F3469" s="2" t="s">
        <v>7041</v>
      </c>
      <c r="G3469" s="2" t="s">
        <v>7042</v>
      </c>
      <c r="H3469" s="2" t="s">
        <v>7043</v>
      </c>
      <c r="I3469" s="3"/>
      <c r="J3469" s="2" t="s">
        <v>249</v>
      </c>
      <c r="K3469" s="2" t="s">
        <v>250</v>
      </c>
      <c r="L3469" s="2" t="s">
        <v>136</v>
      </c>
      <c r="M3469" s="2">
        <v>1838</v>
      </c>
      <c r="N3469" s="2" t="s">
        <v>4056</v>
      </c>
      <c r="O3469" s="2" t="s">
        <v>7003</v>
      </c>
      <c r="P3469" s="4">
        <v>1</v>
      </c>
      <c r="Q3469" s="2" t="s">
        <v>7044</v>
      </c>
      <c r="R3469" s="2" t="s">
        <v>7045</v>
      </c>
      <c r="S3469" s="2" t="s">
        <v>42</v>
      </c>
      <c r="T3469" s="2" t="s">
        <v>86</v>
      </c>
      <c r="U3469" s="2" t="s">
        <v>359</v>
      </c>
      <c r="V3469" s="2" t="s">
        <v>7046</v>
      </c>
      <c r="W3469" s="4">
        <v>44</v>
      </c>
      <c r="X3469" s="5">
        <v>5</v>
      </c>
      <c r="Y3469" s="5">
        <v>1</v>
      </c>
      <c r="Z3469" s="6">
        <v>44328</v>
      </c>
      <c r="AA3469" s="2" t="s">
        <v>46</v>
      </c>
    </row>
    <row r="3470" spans="1:27" ht="22.5" x14ac:dyDescent="0.25">
      <c r="A3470" s="2" t="s">
        <v>350</v>
      </c>
      <c r="B3470" s="2" t="s">
        <v>6970</v>
      </c>
      <c r="C3470" s="2" t="s">
        <v>6971</v>
      </c>
      <c r="D3470" s="2" t="s">
        <v>350</v>
      </c>
      <c r="E3470" s="2" t="s">
        <v>5554</v>
      </c>
      <c r="F3470" s="2" t="s">
        <v>7035</v>
      </c>
      <c r="G3470" s="2" t="s">
        <v>7036</v>
      </c>
      <c r="H3470" s="2" t="s">
        <v>7037</v>
      </c>
      <c r="I3470" s="3"/>
      <c r="J3470" s="2" t="s">
        <v>249</v>
      </c>
      <c r="K3470" s="2" t="s">
        <v>250</v>
      </c>
      <c r="L3470" s="2" t="s">
        <v>136</v>
      </c>
      <c r="M3470" s="2">
        <v>1840</v>
      </c>
      <c r="N3470" s="2" t="s">
        <v>4056</v>
      </c>
      <c r="O3470" s="2" t="s">
        <v>7003</v>
      </c>
      <c r="P3470" s="4">
        <v>1</v>
      </c>
      <c r="Q3470" s="2" t="s">
        <v>5559</v>
      </c>
      <c r="R3470" s="2" t="s">
        <v>5560</v>
      </c>
      <c r="S3470" s="2" t="s">
        <v>42</v>
      </c>
      <c r="T3470" s="2" t="s">
        <v>86</v>
      </c>
      <c r="U3470" s="2" t="s">
        <v>44</v>
      </c>
      <c r="V3470" s="2" t="s">
        <v>179</v>
      </c>
      <c r="W3470" s="4">
        <v>32</v>
      </c>
      <c r="X3470" s="5">
        <v>5</v>
      </c>
      <c r="Y3470" s="5">
        <v>2</v>
      </c>
      <c r="Z3470" s="6">
        <v>44687</v>
      </c>
      <c r="AA3470" s="2" t="s">
        <v>46</v>
      </c>
    </row>
    <row r="3471" spans="1:27" ht="22.5" x14ac:dyDescent="0.25">
      <c r="A3471" s="2" t="s">
        <v>350</v>
      </c>
      <c r="B3471" s="2" t="s">
        <v>2584</v>
      </c>
      <c r="C3471" s="2" t="s">
        <v>2585</v>
      </c>
      <c r="D3471" s="2" t="s">
        <v>350</v>
      </c>
      <c r="E3471" s="2" t="s">
        <v>2586</v>
      </c>
      <c r="F3471" s="2" t="s">
        <v>7032</v>
      </c>
      <c r="G3471" s="3"/>
      <c r="H3471" s="3"/>
      <c r="I3471" s="3"/>
      <c r="J3471" s="2" t="s">
        <v>249</v>
      </c>
      <c r="K3471" s="2" t="s">
        <v>250</v>
      </c>
      <c r="L3471" s="2" t="s">
        <v>136</v>
      </c>
      <c r="M3471" s="2">
        <v>1842</v>
      </c>
      <c r="N3471" s="2" t="s">
        <v>4056</v>
      </c>
      <c r="O3471" s="2" t="s">
        <v>7003</v>
      </c>
      <c r="P3471" s="4">
        <v>1</v>
      </c>
      <c r="Q3471" s="2" t="s">
        <v>7033</v>
      </c>
      <c r="R3471" s="2" t="s">
        <v>7034</v>
      </c>
      <c r="S3471" s="2" t="s">
        <v>42</v>
      </c>
      <c r="T3471" s="2" t="s">
        <v>86</v>
      </c>
      <c r="U3471" s="3"/>
      <c r="V3471" s="3"/>
      <c r="W3471" s="4">
        <v>48</v>
      </c>
      <c r="X3471" s="5">
        <v>5</v>
      </c>
      <c r="Y3471" s="5">
        <v>1</v>
      </c>
      <c r="Z3471" s="6">
        <v>44204</v>
      </c>
      <c r="AA3471" s="2" t="s">
        <v>46</v>
      </c>
    </row>
    <row r="3472" spans="1:27" ht="22.5" x14ac:dyDescent="0.25">
      <c r="A3472" s="2" t="s">
        <v>350</v>
      </c>
      <c r="B3472" s="2" t="s">
        <v>2574</v>
      </c>
      <c r="C3472" s="2" t="s">
        <v>2575</v>
      </c>
      <c r="D3472" s="2" t="s">
        <v>350</v>
      </c>
      <c r="E3472" s="2" t="s">
        <v>2576</v>
      </c>
      <c r="F3472" s="2" t="s">
        <v>7029</v>
      </c>
      <c r="G3472" s="2" t="s">
        <v>7030</v>
      </c>
      <c r="H3472" s="2" t="s">
        <v>7031</v>
      </c>
      <c r="I3472" s="3"/>
      <c r="J3472" s="2" t="s">
        <v>249</v>
      </c>
      <c r="K3472" s="2" t="s">
        <v>250</v>
      </c>
      <c r="L3472" s="2" t="s">
        <v>136</v>
      </c>
      <c r="M3472" s="2">
        <v>1852</v>
      </c>
      <c r="N3472" s="2" t="s">
        <v>4056</v>
      </c>
      <c r="O3472" s="2" t="s">
        <v>7003</v>
      </c>
      <c r="P3472" s="4">
        <v>1</v>
      </c>
      <c r="Q3472" s="2" t="s">
        <v>7027</v>
      </c>
      <c r="R3472" s="2" t="s">
        <v>7028</v>
      </c>
      <c r="S3472" s="2" t="s">
        <v>42</v>
      </c>
      <c r="T3472" s="2" t="s">
        <v>86</v>
      </c>
      <c r="U3472" s="2" t="s">
        <v>44</v>
      </c>
      <c r="V3472" s="2" t="s">
        <v>179</v>
      </c>
      <c r="W3472" s="4">
        <v>46</v>
      </c>
      <c r="X3472" s="5">
        <v>5</v>
      </c>
      <c r="Y3472" s="5">
        <v>1</v>
      </c>
      <c r="Z3472" s="6">
        <v>44286</v>
      </c>
      <c r="AA3472" s="2" t="s">
        <v>46</v>
      </c>
    </row>
    <row r="3473" spans="1:27" ht="22.5" x14ac:dyDescent="0.25">
      <c r="A3473" s="2" t="s">
        <v>350</v>
      </c>
      <c r="B3473" s="2" t="s">
        <v>2574</v>
      </c>
      <c r="C3473" s="2" t="s">
        <v>2575</v>
      </c>
      <c r="D3473" s="2" t="s">
        <v>350</v>
      </c>
      <c r="E3473" s="2" t="s">
        <v>2576</v>
      </c>
      <c r="F3473" s="2" t="s">
        <v>7024</v>
      </c>
      <c r="G3473" s="2" t="s">
        <v>7025</v>
      </c>
      <c r="H3473" s="2" t="s">
        <v>7026</v>
      </c>
      <c r="I3473" s="3"/>
      <c r="J3473" s="2" t="s">
        <v>249</v>
      </c>
      <c r="K3473" s="2" t="s">
        <v>250</v>
      </c>
      <c r="L3473" s="2" t="s">
        <v>136</v>
      </c>
      <c r="M3473" s="2">
        <v>1853</v>
      </c>
      <c r="N3473" s="2" t="s">
        <v>4056</v>
      </c>
      <c r="O3473" s="2" t="s">
        <v>7003</v>
      </c>
      <c r="P3473" s="4">
        <v>1</v>
      </c>
      <c r="Q3473" s="2" t="s">
        <v>7027</v>
      </c>
      <c r="R3473" s="2" t="s">
        <v>7028</v>
      </c>
      <c r="S3473" s="2" t="s">
        <v>42</v>
      </c>
      <c r="T3473" s="2" t="s">
        <v>86</v>
      </c>
      <c r="U3473" s="2" t="s">
        <v>44</v>
      </c>
      <c r="V3473" s="2" t="s">
        <v>179</v>
      </c>
      <c r="W3473" s="4">
        <v>46</v>
      </c>
      <c r="X3473" s="5">
        <v>5</v>
      </c>
      <c r="Y3473" s="5">
        <v>1</v>
      </c>
      <c r="Z3473" s="6">
        <v>44286</v>
      </c>
      <c r="AA3473" s="2" t="s">
        <v>46</v>
      </c>
    </row>
    <row r="3474" spans="1:27" ht="22.5" x14ac:dyDescent="0.25">
      <c r="A3474" s="2" t="s">
        <v>1742</v>
      </c>
      <c r="B3474" s="2" t="s">
        <v>1688</v>
      </c>
      <c r="C3474" s="2" t="s">
        <v>1689</v>
      </c>
      <c r="D3474" s="2" t="s">
        <v>1742</v>
      </c>
      <c r="E3474" s="2" t="s">
        <v>1690</v>
      </c>
      <c r="F3474" s="2" t="s">
        <v>7021</v>
      </c>
      <c r="G3474" s="2" t="s">
        <v>7022</v>
      </c>
      <c r="H3474" s="2" t="s">
        <v>7023</v>
      </c>
      <c r="I3474" s="3"/>
      <c r="J3474" s="2" t="s">
        <v>249</v>
      </c>
      <c r="K3474" s="2" t="s">
        <v>250</v>
      </c>
      <c r="L3474" s="2" t="s">
        <v>136</v>
      </c>
      <c r="M3474" s="2">
        <v>1855</v>
      </c>
      <c r="N3474" s="2" t="s">
        <v>4056</v>
      </c>
      <c r="O3474" s="2" t="s">
        <v>7003</v>
      </c>
      <c r="P3474" s="4">
        <v>1</v>
      </c>
      <c r="Q3474" s="2" t="s">
        <v>1746</v>
      </c>
      <c r="R3474" s="2" t="s">
        <v>1747</v>
      </c>
      <c r="S3474" s="2" t="s">
        <v>1748</v>
      </c>
      <c r="T3474" s="2" t="s">
        <v>86</v>
      </c>
      <c r="U3474" s="2" t="s">
        <v>44</v>
      </c>
      <c r="V3474" s="2" t="s">
        <v>179</v>
      </c>
      <c r="W3474" s="4">
        <v>5</v>
      </c>
      <c r="X3474" s="5">
        <v>5</v>
      </c>
      <c r="Y3474" s="5">
        <v>5</v>
      </c>
      <c r="Z3474" s="6">
        <v>45536</v>
      </c>
      <c r="AA3474" s="2" t="s">
        <v>46</v>
      </c>
    </row>
    <row r="3475" spans="1:27" ht="22.5" x14ac:dyDescent="0.25">
      <c r="A3475" s="2" t="s">
        <v>1742</v>
      </c>
      <c r="B3475" s="2" t="s">
        <v>1688</v>
      </c>
      <c r="C3475" s="2" t="s">
        <v>1689</v>
      </c>
      <c r="D3475" s="2" t="s">
        <v>1742</v>
      </c>
      <c r="E3475" s="2" t="s">
        <v>1690</v>
      </c>
      <c r="F3475" s="2" t="s">
        <v>7018</v>
      </c>
      <c r="G3475" s="2" t="s">
        <v>7019</v>
      </c>
      <c r="H3475" s="2" t="s">
        <v>7020</v>
      </c>
      <c r="I3475" s="3"/>
      <c r="J3475" s="2" t="s">
        <v>249</v>
      </c>
      <c r="K3475" s="2" t="s">
        <v>250</v>
      </c>
      <c r="L3475" s="2" t="s">
        <v>136</v>
      </c>
      <c r="M3475" s="2">
        <v>1856</v>
      </c>
      <c r="N3475" s="2" t="s">
        <v>4056</v>
      </c>
      <c r="O3475" s="2" t="s">
        <v>7003</v>
      </c>
      <c r="P3475" s="4">
        <v>1</v>
      </c>
      <c r="Q3475" s="2" t="s">
        <v>1746</v>
      </c>
      <c r="R3475" s="2" t="s">
        <v>1747</v>
      </c>
      <c r="S3475" s="2" t="s">
        <v>1748</v>
      </c>
      <c r="T3475" s="2" t="s">
        <v>86</v>
      </c>
      <c r="U3475" s="2" t="s">
        <v>44</v>
      </c>
      <c r="V3475" s="2" t="s">
        <v>179</v>
      </c>
      <c r="W3475" s="4">
        <v>5</v>
      </c>
      <c r="X3475" s="5">
        <v>5</v>
      </c>
      <c r="Y3475" s="5">
        <v>5</v>
      </c>
      <c r="Z3475" s="6">
        <v>45536</v>
      </c>
      <c r="AA3475" s="2" t="s">
        <v>46</v>
      </c>
    </row>
    <row r="3476" spans="1:27" ht="22.5" x14ac:dyDescent="0.25">
      <c r="A3476" s="2" t="s">
        <v>4815</v>
      </c>
      <c r="B3476" s="2" t="s">
        <v>1688</v>
      </c>
      <c r="C3476" s="2" t="s">
        <v>1689</v>
      </c>
      <c r="D3476" s="2" t="s">
        <v>4815</v>
      </c>
      <c r="E3476" s="2" t="s">
        <v>1690</v>
      </c>
      <c r="F3476" s="2" t="s">
        <v>7015</v>
      </c>
      <c r="G3476" s="2" t="s">
        <v>7016</v>
      </c>
      <c r="H3476" s="2" t="s">
        <v>7017</v>
      </c>
      <c r="I3476" s="3"/>
      <c r="J3476" s="2" t="s">
        <v>249</v>
      </c>
      <c r="K3476" s="2" t="s">
        <v>250</v>
      </c>
      <c r="L3476" s="2" t="s">
        <v>136</v>
      </c>
      <c r="M3476" s="2">
        <v>1857</v>
      </c>
      <c r="N3476" s="2" t="s">
        <v>4056</v>
      </c>
      <c r="O3476" s="2" t="s">
        <v>7003</v>
      </c>
      <c r="P3476" s="4">
        <v>1</v>
      </c>
      <c r="Q3476" s="2" t="s">
        <v>4820</v>
      </c>
      <c r="R3476" s="2" t="s">
        <v>4821</v>
      </c>
      <c r="S3476" s="2" t="s">
        <v>42</v>
      </c>
      <c r="T3476" s="2" t="s">
        <v>86</v>
      </c>
      <c r="U3476" s="2" t="s">
        <v>256</v>
      </c>
      <c r="V3476" s="2" t="s">
        <v>4419</v>
      </c>
      <c r="W3476" s="4">
        <v>2</v>
      </c>
      <c r="X3476" s="5">
        <v>5</v>
      </c>
      <c r="Y3476" s="5">
        <v>5</v>
      </c>
      <c r="Z3476" s="6">
        <v>45610</v>
      </c>
      <c r="AA3476" s="2" t="s">
        <v>46</v>
      </c>
    </row>
    <row r="3477" spans="1:27" ht="22.5" x14ac:dyDescent="0.25">
      <c r="A3477" s="2" t="s">
        <v>2221</v>
      </c>
      <c r="B3477" s="2" t="s">
        <v>2584</v>
      </c>
      <c r="C3477" s="2" t="s">
        <v>2585</v>
      </c>
      <c r="D3477" s="2" t="s">
        <v>2221</v>
      </c>
      <c r="E3477" s="2" t="s">
        <v>2586</v>
      </c>
      <c r="F3477" s="2" t="s">
        <v>7009</v>
      </c>
      <c r="G3477" s="2" t="s">
        <v>7010</v>
      </c>
      <c r="H3477" s="2" t="s">
        <v>7011</v>
      </c>
      <c r="I3477" s="2" t="s">
        <v>7012</v>
      </c>
      <c r="J3477" s="2" t="s">
        <v>249</v>
      </c>
      <c r="K3477" s="2" t="s">
        <v>250</v>
      </c>
      <c r="L3477" s="2" t="s">
        <v>136</v>
      </c>
      <c r="M3477" s="2">
        <v>1861</v>
      </c>
      <c r="N3477" s="2" t="s">
        <v>4056</v>
      </c>
      <c r="O3477" s="2" t="s">
        <v>7003</v>
      </c>
      <c r="P3477" s="4">
        <v>1</v>
      </c>
      <c r="Q3477" s="2" t="s">
        <v>7013</v>
      </c>
      <c r="R3477" s="2" t="s">
        <v>7014</v>
      </c>
      <c r="S3477" s="2" t="s">
        <v>42</v>
      </c>
      <c r="T3477" s="2" t="s">
        <v>86</v>
      </c>
      <c r="U3477" s="2" t="s">
        <v>44</v>
      </c>
      <c r="V3477" s="2" t="s">
        <v>179</v>
      </c>
      <c r="W3477" s="4">
        <v>1</v>
      </c>
      <c r="X3477" s="5">
        <v>5</v>
      </c>
      <c r="Y3477" s="5">
        <v>5</v>
      </c>
      <c r="Z3477" s="6">
        <v>45630</v>
      </c>
      <c r="AA3477" s="2" t="s">
        <v>46</v>
      </c>
    </row>
    <row r="3478" spans="1:27" ht="22.5" x14ac:dyDescent="0.25">
      <c r="A3478" s="2" t="s">
        <v>2221</v>
      </c>
      <c r="B3478" s="2" t="s">
        <v>1647</v>
      </c>
      <c r="C3478" s="2" t="s">
        <v>1648</v>
      </c>
      <c r="D3478" s="2" t="s">
        <v>2221</v>
      </c>
      <c r="E3478" s="2" t="s">
        <v>1649</v>
      </c>
      <c r="F3478" s="2" t="s">
        <v>7006</v>
      </c>
      <c r="G3478" s="2" t="s">
        <v>7007</v>
      </c>
      <c r="H3478" s="2" t="s">
        <v>7008</v>
      </c>
      <c r="I3478" s="3"/>
      <c r="J3478" s="2" t="s">
        <v>249</v>
      </c>
      <c r="K3478" s="2" t="s">
        <v>250</v>
      </c>
      <c r="L3478" s="2" t="s">
        <v>136</v>
      </c>
      <c r="M3478" s="2">
        <v>1865</v>
      </c>
      <c r="N3478" s="2" t="s">
        <v>4056</v>
      </c>
      <c r="O3478" s="2" t="s">
        <v>7003</v>
      </c>
      <c r="P3478" s="4">
        <v>1</v>
      </c>
      <c r="Q3478" s="2" t="s">
        <v>4407</v>
      </c>
      <c r="R3478" s="2" t="s">
        <v>4408</v>
      </c>
      <c r="S3478" s="2" t="s">
        <v>5731</v>
      </c>
      <c r="T3478" s="2" t="s">
        <v>86</v>
      </c>
      <c r="U3478" s="2" t="s">
        <v>44</v>
      </c>
      <c r="V3478" s="2" t="s">
        <v>179</v>
      </c>
      <c r="W3478" s="4">
        <v>11</v>
      </c>
      <c r="X3478" s="5">
        <v>5</v>
      </c>
      <c r="Y3478" s="5">
        <v>4</v>
      </c>
      <c r="Z3478" s="6">
        <v>45329</v>
      </c>
      <c r="AA3478" s="2" t="s">
        <v>46</v>
      </c>
    </row>
    <row r="3479" spans="1:27" ht="22.5" x14ac:dyDescent="0.25">
      <c r="A3479" s="2" t="s">
        <v>165</v>
      </c>
      <c r="B3479" s="2" t="s">
        <v>6997</v>
      </c>
      <c r="C3479" s="2" t="s">
        <v>6998</v>
      </c>
      <c r="D3479" s="2" t="s">
        <v>165</v>
      </c>
      <c r="E3479" s="2" t="s">
        <v>6999</v>
      </c>
      <c r="F3479" s="2" t="s">
        <v>7000</v>
      </c>
      <c r="G3479" s="2" t="s">
        <v>7001</v>
      </c>
      <c r="H3479" s="2" t="s">
        <v>7002</v>
      </c>
      <c r="I3479" s="2" t="s">
        <v>7002</v>
      </c>
      <c r="J3479" s="2" t="s">
        <v>249</v>
      </c>
      <c r="K3479" s="2" t="s">
        <v>250</v>
      </c>
      <c r="L3479" s="2" t="s">
        <v>136</v>
      </c>
      <c r="M3479" s="2">
        <v>1879</v>
      </c>
      <c r="N3479" s="2" t="s">
        <v>4056</v>
      </c>
      <c r="O3479" s="2" t="s">
        <v>7003</v>
      </c>
      <c r="P3479" s="4">
        <v>1</v>
      </c>
      <c r="Q3479" s="2" t="s">
        <v>7004</v>
      </c>
      <c r="R3479" s="2" t="s">
        <v>7005</v>
      </c>
      <c r="S3479" s="2" t="s">
        <v>42</v>
      </c>
      <c r="T3479" s="2" t="s">
        <v>86</v>
      </c>
      <c r="U3479" s="2" t="s">
        <v>44</v>
      </c>
      <c r="V3479" s="2" t="s">
        <v>179</v>
      </c>
      <c r="W3479" s="4">
        <v>31</v>
      </c>
      <c r="X3479" s="5">
        <v>5</v>
      </c>
      <c r="Y3479" s="5">
        <v>2</v>
      </c>
      <c r="Z3479" s="6">
        <v>44735</v>
      </c>
      <c r="AA3479" s="2" t="s">
        <v>46</v>
      </c>
    </row>
    <row r="3480" spans="1:27" x14ac:dyDescent="0.25">
      <c r="A3480" s="2" t="s">
        <v>853</v>
      </c>
      <c r="B3480" s="2" t="s">
        <v>2595</v>
      </c>
      <c r="C3480" s="2" t="s">
        <v>2596</v>
      </c>
      <c r="D3480" s="2" t="s">
        <v>853</v>
      </c>
      <c r="E3480" s="2" t="s">
        <v>6925</v>
      </c>
      <c r="F3480" s="2" t="s">
        <v>7167</v>
      </c>
      <c r="G3480" s="2" t="s">
        <v>7168</v>
      </c>
      <c r="H3480" s="2" t="s">
        <v>7169</v>
      </c>
      <c r="I3480" s="3"/>
      <c r="J3480" s="2" t="s">
        <v>249</v>
      </c>
      <c r="K3480" s="2" t="s">
        <v>250</v>
      </c>
      <c r="L3480" s="2" t="s">
        <v>136</v>
      </c>
      <c r="M3480" s="2">
        <v>1793</v>
      </c>
      <c r="N3480" s="2" t="s">
        <v>4056</v>
      </c>
      <c r="O3480" s="2" t="s">
        <v>7137</v>
      </c>
      <c r="P3480" s="4">
        <v>1</v>
      </c>
      <c r="Q3480" s="2" t="s">
        <v>7170</v>
      </c>
      <c r="R3480" s="2" t="s">
        <v>7171</v>
      </c>
      <c r="S3480" s="2" t="s">
        <v>42</v>
      </c>
      <c r="T3480" s="2" t="s">
        <v>43</v>
      </c>
      <c r="U3480" s="2" t="s">
        <v>2558</v>
      </c>
      <c r="V3480" s="2" t="s">
        <v>2559</v>
      </c>
      <c r="W3480" s="4">
        <v>24</v>
      </c>
      <c r="X3480" s="5">
        <v>5</v>
      </c>
      <c r="Y3480" s="5">
        <v>3</v>
      </c>
      <c r="Z3480" s="6">
        <v>44946</v>
      </c>
      <c r="AA3480" s="2" t="s">
        <v>46</v>
      </c>
    </row>
    <row r="3481" spans="1:27" ht="22.5" x14ac:dyDescent="0.25">
      <c r="A3481" s="2" t="s">
        <v>1434</v>
      </c>
      <c r="B3481" s="2" t="s">
        <v>7158</v>
      </c>
      <c r="C3481" s="2" t="s">
        <v>7159</v>
      </c>
      <c r="D3481" s="2" t="s">
        <v>1434</v>
      </c>
      <c r="E3481" s="2" t="s">
        <v>7160</v>
      </c>
      <c r="F3481" s="2" t="s">
        <v>7161</v>
      </c>
      <c r="G3481" s="2" t="s">
        <v>7162</v>
      </c>
      <c r="H3481" s="2" t="s">
        <v>7163</v>
      </c>
      <c r="I3481" s="3"/>
      <c r="J3481" s="2" t="s">
        <v>249</v>
      </c>
      <c r="K3481" s="2" t="s">
        <v>250</v>
      </c>
      <c r="L3481" s="2" t="s">
        <v>136</v>
      </c>
      <c r="M3481" s="2">
        <v>1803</v>
      </c>
      <c r="N3481" s="2" t="s">
        <v>4056</v>
      </c>
      <c r="O3481" s="2" t="s">
        <v>7137</v>
      </c>
      <c r="P3481" s="4">
        <v>1</v>
      </c>
      <c r="Q3481" s="2" t="s">
        <v>7164</v>
      </c>
      <c r="R3481" s="2" t="s">
        <v>7165</v>
      </c>
      <c r="S3481" s="2" t="s">
        <v>7166</v>
      </c>
      <c r="T3481" s="2" t="s">
        <v>43</v>
      </c>
      <c r="U3481" s="2" t="s">
        <v>218</v>
      </c>
      <c r="V3481" s="2" t="s">
        <v>2997</v>
      </c>
      <c r="W3481" s="4">
        <v>5</v>
      </c>
      <c r="X3481" s="5">
        <v>5</v>
      </c>
      <c r="Y3481" s="5">
        <v>5</v>
      </c>
      <c r="Z3481" s="6">
        <v>45524</v>
      </c>
      <c r="AA3481" s="2" t="s">
        <v>46</v>
      </c>
    </row>
    <row r="3482" spans="1:27" ht="22.5" x14ac:dyDescent="0.25">
      <c r="A3482" s="2" t="s">
        <v>390</v>
      </c>
      <c r="B3482" s="2" t="s">
        <v>2623</v>
      </c>
      <c r="C3482" s="2" t="s">
        <v>2624</v>
      </c>
      <c r="D3482" s="2" t="s">
        <v>390</v>
      </c>
      <c r="E3482" s="2" t="s">
        <v>2625</v>
      </c>
      <c r="F3482" s="2" t="s">
        <v>7154</v>
      </c>
      <c r="G3482" s="2" t="s">
        <v>7155</v>
      </c>
      <c r="H3482" s="2" t="s">
        <v>7156</v>
      </c>
      <c r="I3482" s="3"/>
      <c r="J3482" s="2" t="s">
        <v>249</v>
      </c>
      <c r="K3482" s="2" t="s">
        <v>250</v>
      </c>
      <c r="L3482" s="2" t="s">
        <v>136</v>
      </c>
      <c r="M3482" s="2">
        <v>1828</v>
      </c>
      <c r="N3482" s="2" t="s">
        <v>4056</v>
      </c>
      <c r="O3482" s="2" t="s">
        <v>7137</v>
      </c>
      <c r="P3482" s="4">
        <v>1</v>
      </c>
      <c r="Q3482" s="2" t="s">
        <v>3660</v>
      </c>
      <c r="R3482" s="2" t="s">
        <v>3661</v>
      </c>
      <c r="S3482" s="2" t="s">
        <v>7157</v>
      </c>
      <c r="T3482" s="2" t="s">
        <v>43</v>
      </c>
      <c r="U3482" s="2" t="s">
        <v>1256</v>
      </c>
      <c r="V3482" s="2" t="s">
        <v>5592</v>
      </c>
      <c r="W3482" s="4">
        <v>44</v>
      </c>
      <c r="X3482" s="5">
        <v>5</v>
      </c>
      <c r="Y3482" s="5">
        <v>1</v>
      </c>
      <c r="Z3482" s="6">
        <v>44323</v>
      </c>
      <c r="AA3482" s="2" t="s">
        <v>46</v>
      </c>
    </row>
    <row r="3483" spans="1:27" ht="22.5" x14ac:dyDescent="0.25">
      <c r="A3483" s="2" t="s">
        <v>829</v>
      </c>
      <c r="B3483" s="2" t="s">
        <v>3557</v>
      </c>
      <c r="C3483" s="2" t="s">
        <v>3558</v>
      </c>
      <c r="D3483" s="2" t="s">
        <v>829</v>
      </c>
      <c r="E3483" s="2" t="s">
        <v>3559</v>
      </c>
      <c r="F3483" s="2" t="s">
        <v>7148</v>
      </c>
      <c r="G3483" s="2" t="s">
        <v>7149</v>
      </c>
      <c r="H3483" s="2" t="s">
        <v>7150</v>
      </c>
      <c r="I3483" s="3"/>
      <c r="J3483" s="2" t="s">
        <v>249</v>
      </c>
      <c r="K3483" s="2" t="s">
        <v>250</v>
      </c>
      <c r="L3483" s="2" t="s">
        <v>136</v>
      </c>
      <c r="M3483" s="2">
        <v>1837</v>
      </c>
      <c r="N3483" s="2" t="s">
        <v>4056</v>
      </c>
      <c r="O3483" s="2" t="s">
        <v>7137</v>
      </c>
      <c r="P3483" s="4">
        <v>1</v>
      </c>
      <c r="Q3483" s="2" t="s">
        <v>7151</v>
      </c>
      <c r="R3483" s="2" t="s">
        <v>7152</v>
      </c>
      <c r="S3483" s="2" t="s">
        <v>7153</v>
      </c>
      <c r="T3483" s="2" t="s">
        <v>43</v>
      </c>
      <c r="U3483" s="2" t="s">
        <v>44</v>
      </c>
      <c r="V3483" s="2" t="s">
        <v>179</v>
      </c>
      <c r="W3483" s="4">
        <v>24</v>
      </c>
      <c r="X3483" s="5">
        <v>5</v>
      </c>
      <c r="Y3483" s="5">
        <v>3</v>
      </c>
      <c r="Z3483" s="6">
        <v>44931</v>
      </c>
      <c r="AA3483" s="2" t="s">
        <v>46</v>
      </c>
    </row>
    <row r="3484" spans="1:27" ht="22.5" x14ac:dyDescent="0.25">
      <c r="A3484" s="2" t="s">
        <v>350</v>
      </c>
      <c r="B3484" s="2" t="s">
        <v>6923</v>
      </c>
      <c r="C3484" s="2" t="s">
        <v>6924</v>
      </c>
      <c r="D3484" s="2" t="s">
        <v>350</v>
      </c>
      <c r="E3484" s="2" t="s">
        <v>6925</v>
      </c>
      <c r="F3484" s="2" t="s">
        <v>7145</v>
      </c>
      <c r="G3484" s="2" t="s">
        <v>7146</v>
      </c>
      <c r="H3484" s="2" t="s">
        <v>7147</v>
      </c>
      <c r="I3484" s="2" t="s">
        <v>7147</v>
      </c>
      <c r="J3484" s="2" t="s">
        <v>249</v>
      </c>
      <c r="K3484" s="2" t="s">
        <v>250</v>
      </c>
      <c r="L3484" s="2" t="s">
        <v>136</v>
      </c>
      <c r="M3484" s="2">
        <v>1844</v>
      </c>
      <c r="N3484" s="2" t="s">
        <v>4056</v>
      </c>
      <c r="O3484" s="2" t="s">
        <v>7137</v>
      </c>
      <c r="P3484" s="4">
        <v>1</v>
      </c>
      <c r="Q3484" s="2" t="s">
        <v>7143</v>
      </c>
      <c r="R3484" s="2" t="s">
        <v>7144</v>
      </c>
      <c r="S3484" s="2" t="s">
        <v>42</v>
      </c>
      <c r="T3484" s="2" t="s">
        <v>43</v>
      </c>
      <c r="U3484" s="2" t="s">
        <v>44</v>
      </c>
      <c r="V3484" s="2" t="s">
        <v>179</v>
      </c>
      <c r="W3484" s="4">
        <v>34</v>
      </c>
      <c r="X3484" s="5">
        <v>5</v>
      </c>
      <c r="Y3484" s="5">
        <v>2</v>
      </c>
      <c r="Z3484" s="6">
        <v>44651</v>
      </c>
      <c r="AA3484" s="2" t="s">
        <v>46</v>
      </c>
    </row>
    <row r="3485" spans="1:27" ht="22.5" x14ac:dyDescent="0.25">
      <c r="A3485" s="2" t="s">
        <v>350</v>
      </c>
      <c r="B3485" s="2" t="s">
        <v>6923</v>
      </c>
      <c r="C3485" s="2" t="s">
        <v>6924</v>
      </c>
      <c r="D3485" s="2" t="s">
        <v>350</v>
      </c>
      <c r="E3485" s="2" t="s">
        <v>6925</v>
      </c>
      <c r="F3485" s="2" t="s">
        <v>7140</v>
      </c>
      <c r="G3485" s="2" t="s">
        <v>7141</v>
      </c>
      <c r="H3485" s="2" t="s">
        <v>7142</v>
      </c>
      <c r="I3485" s="2" t="s">
        <v>7142</v>
      </c>
      <c r="J3485" s="2" t="s">
        <v>249</v>
      </c>
      <c r="K3485" s="2" t="s">
        <v>250</v>
      </c>
      <c r="L3485" s="2" t="s">
        <v>136</v>
      </c>
      <c r="M3485" s="2">
        <v>1845</v>
      </c>
      <c r="N3485" s="2" t="s">
        <v>4056</v>
      </c>
      <c r="O3485" s="2" t="s">
        <v>7137</v>
      </c>
      <c r="P3485" s="4">
        <v>1</v>
      </c>
      <c r="Q3485" s="2" t="s">
        <v>7143</v>
      </c>
      <c r="R3485" s="2" t="s">
        <v>7144</v>
      </c>
      <c r="S3485" s="2" t="s">
        <v>42</v>
      </c>
      <c r="T3485" s="2" t="s">
        <v>43</v>
      </c>
      <c r="U3485" s="2" t="s">
        <v>44</v>
      </c>
      <c r="V3485" s="2" t="s">
        <v>179</v>
      </c>
      <c r="W3485" s="4">
        <v>34</v>
      </c>
      <c r="X3485" s="5">
        <v>5</v>
      </c>
      <c r="Y3485" s="5">
        <v>2</v>
      </c>
      <c r="Z3485" s="6">
        <v>44651</v>
      </c>
      <c r="AA3485" s="2" t="s">
        <v>46</v>
      </c>
    </row>
    <row r="3486" spans="1:27" ht="22.5" x14ac:dyDescent="0.25">
      <c r="A3486" s="2" t="s">
        <v>165</v>
      </c>
      <c r="B3486" s="2" t="s">
        <v>7131</v>
      </c>
      <c r="C3486" s="2" t="s">
        <v>7132</v>
      </c>
      <c r="D3486" s="2" t="s">
        <v>165</v>
      </c>
      <c r="E3486" s="2" t="s">
        <v>7133</v>
      </c>
      <c r="F3486" s="2" t="s">
        <v>7134</v>
      </c>
      <c r="G3486" s="2" t="s">
        <v>7135</v>
      </c>
      <c r="H3486" s="2" t="s">
        <v>7136</v>
      </c>
      <c r="I3486" s="3"/>
      <c r="J3486" s="2" t="s">
        <v>249</v>
      </c>
      <c r="K3486" s="2" t="s">
        <v>250</v>
      </c>
      <c r="L3486" s="2" t="s">
        <v>136</v>
      </c>
      <c r="M3486" s="2">
        <v>1880</v>
      </c>
      <c r="N3486" s="2" t="s">
        <v>4056</v>
      </c>
      <c r="O3486" s="2" t="s">
        <v>7137</v>
      </c>
      <c r="P3486" s="4">
        <v>1</v>
      </c>
      <c r="Q3486" s="2" t="s">
        <v>7138</v>
      </c>
      <c r="R3486" s="2" t="s">
        <v>7139</v>
      </c>
      <c r="S3486" s="2" t="s">
        <v>42</v>
      </c>
      <c r="T3486" s="2" t="s">
        <v>43</v>
      </c>
      <c r="U3486" s="2" t="s">
        <v>44</v>
      </c>
      <c r="V3486" s="2" t="s">
        <v>179</v>
      </c>
      <c r="W3486" s="4">
        <v>25</v>
      </c>
      <c r="X3486" s="5">
        <v>5</v>
      </c>
      <c r="Y3486" s="5">
        <v>3</v>
      </c>
      <c r="Z3486" s="6">
        <v>44904</v>
      </c>
      <c r="AA3486" s="2" t="s">
        <v>46</v>
      </c>
    </row>
    <row r="3487" spans="1:27" ht="22.5" x14ac:dyDescent="0.25">
      <c r="A3487" s="2" t="s">
        <v>1634</v>
      </c>
      <c r="B3487" s="2" t="s">
        <v>2595</v>
      </c>
      <c r="C3487" s="2" t="s">
        <v>2596</v>
      </c>
      <c r="D3487" s="2" t="s">
        <v>1634</v>
      </c>
      <c r="E3487" s="2" t="s">
        <v>6925</v>
      </c>
      <c r="F3487" s="2" t="s">
        <v>7236</v>
      </c>
      <c r="G3487" s="2" t="s">
        <v>7237</v>
      </c>
      <c r="H3487" s="2" t="s">
        <v>7238</v>
      </c>
      <c r="I3487" s="3"/>
      <c r="J3487" s="2" t="s">
        <v>249</v>
      </c>
      <c r="K3487" s="2" t="s">
        <v>250</v>
      </c>
      <c r="L3487" s="2" t="s">
        <v>136</v>
      </c>
      <c r="M3487" s="2">
        <v>1781</v>
      </c>
      <c r="N3487" s="2" t="s">
        <v>4056</v>
      </c>
      <c r="O3487" s="2" t="s">
        <v>7175</v>
      </c>
      <c r="P3487" s="4">
        <v>1</v>
      </c>
      <c r="Q3487" s="2" t="s">
        <v>7239</v>
      </c>
      <c r="R3487" s="2" t="s">
        <v>7240</v>
      </c>
      <c r="S3487" s="2" t="s">
        <v>42</v>
      </c>
      <c r="T3487" s="2" t="s">
        <v>43</v>
      </c>
      <c r="U3487" s="2" t="s">
        <v>44</v>
      </c>
      <c r="V3487" s="2" t="s">
        <v>179</v>
      </c>
      <c r="W3487" s="4">
        <v>13</v>
      </c>
      <c r="X3487" s="5">
        <v>5</v>
      </c>
      <c r="Y3487" s="5">
        <v>4</v>
      </c>
      <c r="Z3487" s="6">
        <v>45265</v>
      </c>
      <c r="AA3487" s="2" t="s">
        <v>46</v>
      </c>
    </row>
    <row r="3488" spans="1:27" ht="22.5" x14ac:dyDescent="0.25">
      <c r="A3488" s="2" t="s">
        <v>441</v>
      </c>
      <c r="B3488" s="2" t="s">
        <v>6923</v>
      </c>
      <c r="C3488" s="2" t="s">
        <v>6924</v>
      </c>
      <c r="D3488" s="2" t="s">
        <v>441</v>
      </c>
      <c r="E3488" s="2" t="s">
        <v>6925</v>
      </c>
      <c r="F3488" s="2" t="s">
        <v>7233</v>
      </c>
      <c r="G3488" s="2" t="s">
        <v>7234</v>
      </c>
      <c r="H3488" s="2" t="s">
        <v>7235</v>
      </c>
      <c r="I3488" s="3"/>
      <c r="J3488" s="2" t="s">
        <v>249</v>
      </c>
      <c r="K3488" s="2" t="s">
        <v>250</v>
      </c>
      <c r="L3488" s="2" t="s">
        <v>136</v>
      </c>
      <c r="M3488" s="2">
        <v>1788</v>
      </c>
      <c r="N3488" s="2" t="s">
        <v>4056</v>
      </c>
      <c r="O3488" s="2" t="s">
        <v>7175</v>
      </c>
      <c r="P3488" s="4">
        <v>1</v>
      </c>
      <c r="Q3488" s="2" t="s">
        <v>6930</v>
      </c>
      <c r="R3488" s="2" t="s">
        <v>6931</v>
      </c>
      <c r="S3488" s="2" t="s">
        <v>42</v>
      </c>
      <c r="T3488" s="2" t="s">
        <v>43</v>
      </c>
      <c r="U3488" s="2" t="s">
        <v>44</v>
      </c>
      <c r="V3488" s="2" t="s">
        <v>179</v>
      </c>
      <c r="W3488" s="4">
        <v>22</v>
      </c>
      <c r="X3488" s="5">
        <v>5</v>
      </c>
      <c r="Y3488" s="5">
        <v>3</v>
      </c>
      <c r="Z3488" s="6">
        <v>45000</v>
      </c>
      <c r="AA3488" s="2" t="s">
        <v>46</v>
      </c>
    </row>
    <row r="3489" spans="1:27" ht="22.5" x14ac:dyDescent="0.25">
      <c r="A3489" s="2" t="s">
        <v>441</v>
      </c>
      <c r="B3489" s="2" t="s">
        <v>6923</v>
      </c>
      <c r="C3489" s="2" t="s">
        <v>6924</v>
      </c>
      <c r="D3489" s="2" t="s">
        <v>441</v>
      </c>
      <c r="E3489" s="2" t="s">
        <v>6925</v>
      </c>
      <c r="F3489" s="2" t="s">
        <v>7230</v>
      </c>
      <c r="G3489" s="2" t="s">
        <v>7231</v>
      </c>
      <c r="H3489" s="2" t="s">
        <v>7232</v>
      </c>
      <c r="I3489" s="2" t="s">
        <v>7232</v>
      </c>
      <c r="J3489" s="2" t="s">
        <v>249</v>
      </c>
      <c r="K3489" s="2" t="s">
        <v>250</v>
      </c>
      <c r="L3489" s="2" t="s">
        <v>136</v>
      </c>
      <c r="M3489" s="2">
        <v>1789</v>
      </c>
      <c r="N3489" s="2" t="s">
        <v>4056</v>
      </c>
      <c r="O3489" s="2" t="s">
        <v>7175</v>
      </c>
      <c r="P3489" s="4">
        <v>1</v>
      </c>
      <c r="Q3489" s="2" t="s">
        <v>6930</v>
      </c>
      <c r="R3489" s="2" t="s">
        <v>6931</v>
      </c>
      <c r="S3489" s="2" t="s">
        <v>42</v>
      </c>
      <c r="T3489" s="2" t="s">
        <v>43</v>
      </c>
      <c r="U3489" s="2" t="s">
        <v>44</v>
      </c>
      <c r="V3489" s="2" t="s">
        <v>179</v>
      </c>
      <c r="W3489" s="4">
        <v>22</v>
      </c>
      <c r="X3489" s="5">
        <v>5</v>
      </c>
      <c r="Y3489" s="5">
        <v>3</v>
      </c>
      <c r="Z3489" s="6">
        <v>45000</v>
      </c>
      <c r="AA3489" s="2" t="s">
        <v>46</v>
      </c>
    </row>
    <row r="3490" spans="1:27" ht="22.5" x14ac:dyDescent="0.25">
      <c r="A3490" s="2" t="s">
        <v>441</v>
      </c>
      <c r="B3490" s="2" t="s">
        <v>2595</v>
      </c>
      <c r="C3490" s="2" t="s">
        <v>2596</v>
      </c>
      <c r="D3490" s="2" t="s">
        <v>441</v>
      </c>
      <c r="E3490" s="2" t="s">
        <v>6986</v>
      </c>
      <c r="F3490" s="2" t="s">
        <v>7270</v>
      </c>
      <c r="G3490" s="2" t="s">
        <v>7271</v>
      </c>
      <c r="H3490" s="2" t="s">
        <v>7272</v>
      </c>
      <c r="I3490" s="3"/>
      <c r="J3490" s="2" t="s">
        <v>249</v>
      </c>
      <c r="K3490" s="2" t="s">
        <v>250</v>
      </c>
      <c r="L3490" s="2" t="s">
        <v>136</v>
      </c>
      <c r="M3490" s="2">
        <v>1790</v>
      </c>
      <c r="N3490" s="2" t="s">
        <v>5235</v>
      </c>
      <c r="O3490" s="2" t="s">
        <v>7175</v>
      </c>
      <c r="P3490" s="4">
        <v>1</v>
      </c>
      <c r="Q3490" s="2" t="s">
        <v>7273</v>
      </c>
      <c r="R3490" s="2" t="s">
        <v>7274</v>
      </c>
      <c r="S3490" s="2" t="s">
        <v>2596</v>
      </c>
      <c r="T3490" s="2" t="s">
        <v>43</v>
      </c>
      <c r="U3490" s="2" t="s">
        <v>44</v>
      </c>
      <c r="V3490" s="2" t="s">
        <v>179</v>
      </c>
      <c r="W3490" s="4">
        <v>3</v>
      </c>
      <c r="X3490" s="5">
        <v>5</v>
      </c>
      <c r="Y3490" s="5">
        <v>5</v>
      </c>
      <c r="Z3490" s="6">
        <v>45568</v>
      </c>
      <c r="AA3490" s="2" t="s">
        <v>46</v>
      </c>
    </row>
    <row r="3491" spans="1:27" ht="22.5" x14ac:dyDescent="0.25">
      <c r="A3491" s="2" t="s">
        <v>441</v>
      </c>
      <c r="B3491" s="2" t="s">
        <v>3646</v>
      </c>
      <c r="C3491" s="2" t="s">
        <v>3647</v>
      </c>
      <c r="D3491" s="2" t="s">
        <v>441</v>
      </c>
      <c r="E3491" s="2" t="s">
        <v>6925</v>
      </c>
      <c r="F3491" s="2" t="s">
        <v>7267</v>
      </c>
      <c r="G3491" s="2" t="s">
        <v>7268</v>
      </c>
      <c r="H3491" s="2" t="s">
        <v>7269</v>
      </c>
      <c r="I3491" s="3"/>
      <c r="J3491" s="2" t="s">
        <v>249</v>
      </c>
      <c r="K3491" s="2" t="s">
        <v>250</v>
      </c>
      <c r="L3491" s="2" t="s">
        <v>136</v>
      </c>
      <c r="M3491" s="2">
        <v>1791</v>
      </c>
      <c r="N3491" s="2" t="s">
        <v>5235</v>
      </c>
      <c r="O3491" s="2" t="s">
        <v>7175</v>
      </c>
      <c r="P3491" s="4">
        <v>1</v>
      </c>
      <c r="Q3491" s="2" t="s">
        <v>6930</v>
      </c>
      <c r="R3491" s="2" t="s">
        <v>6931</v>
      </c>
      <c r="S3491" s="2" t="s">
        <v>42</v>
      </c>
      <c r="T3491" s="2" t="s">
        <v>43</v>
      </c>
      <c r="U3491" s="2" t="s">
        <v>44</v>
      </c>
      <c r="V3491" s="2" t="s">
        <v>179</v>
      </c>
      <c r="W3491" s="4">
        <v>3</v>
      </c>
      <c r="X3491" s="5">
        <v>5</v>
      </c>
      <c r="Y3491" s="5">
        <v>5</v>
      </c>
      <c r="Z3491" s="6">
        <v>45579</v>
      </c>
      <c r="AA3491" s="2" t="s">
        <v>46</v>
      </c>
    </row>
    <row r="3492" spans="1:27" ht="22.5" x14ac:dyDescent="0.25">
      <c r="A3492" s="2" t="s">
        <v>452</v>
      </c>
      <c r="B3492" s="2" t="s">
        <v>1758</v>
      </c>
      <c r="C3492" s="2" t="s">
        <v>1759</v>
      </c>
      <c r="D3492" s="2" t="s">
        <v>452</v>
      </c>
      <c r="E3492" s="2" t="s">
        <v>1506</v>
      </c>
      <c r="F3492" s="2" t="s">
        <v>7226</v>
      </c>
      <c r="G3492" s="2" t="s">
        <v>7227</v>
      </c>
      <c r="H3492" s="2" t="s">
        <v>7228</v>
      </c>
      <c r="I3492" s="2" t="s">
        <v>7228</v>
      </c>
      <c r="J3492" s="2" t="s">
        <v>249</v>
      </c>
      <c r="K3492" s="2" t="s">
        <v>250</v>
      </c>
      <c r="L3492" s="2" t="s">
        <v>136</v>
      </c>
      <c r="M3492" s="2">
        <v>1795</v>
      </c>
      <c r="N3492" s="2" t="s">
        <v>4056</v>
      </c>
      <c r="O3492" s="2" t="s">
        <v>7175</v>
      </c>
      <c r="P3492" s="4">
        <v>1</v>
      </c>
      <c r="Q3492" s="2" t="s">
        <v>6181</v>
      </c>
      <c r="R3492" s="2" t="s">
        <v>6182</v>
      </c>
      <c r="S3492" s="2" t="s">
        <v>7229</v>
      </c>
      <c r="T3492" s="2" t="s">
        <v>43</v>
      </c>
      <c r="U3492" s="2" t="s">
        <v>44</v>
      </c>
      <c r="V3492" s="2" t="s">
        <v>179</v>
      </c>
      <c r="W3492" s="4">
        <v>21</v>
      </c>
      <c r="X3492" s="5">
        <v>5</v>
      </c>
      <c r="Y3492" s="5">
        <v>3</v>
      </c>
      <c r="Z3492" s="6">
        <v>45044</v>
      </c>
      <c r="AA3492" s="2" t="s">
        <v>46</v>
      </c>
    </row>
    <row r="3493" spans="1:27" ht="22.5" x14ac:dyDescent="0.25">
      <c r="A3493" s="2" t="s">
        <v>1446</v>
      </c>
      <c r="B3493" s="2" t="s">
        <v>1647</v>
      </c>
      <c r="C3493" s="2" t="s">
        <v>1648</v>
      </c>
      <c r="D3493" s="2" t="s">
        <v>1446</v>
      </c>
      <c r="E3493" s="2" t="s">
        <v>1649</v>
      </c>
      <c r="F3493" s="2" t="s">
        <v>7223</v>
      </c>
      <c r="G3493" s="2" t="s">
        <v>7224</v>
      </c>
      <c r="H3493" s="2" t="s">
        <v>7225</v>
      </c>
      <c r="I3493" s="2" t="s">
        <v>7225</v>
      </c>
      <c r="J3493" s="2" t="s">
        <v>249</v>
      </c>
      <c r="K3493" s="2" t="s">
        <v>250</v>
      </c>
      <c r="L3493" s="2" t="s">
        <v>136</v>
      </c>
      <c r="M3493" s="2">
        <v>1801</v>
      </c>
      <c r="N3493" s="2" t="s">
        <v>4056</v>
      </c>
      <c r="O3493" s="2" t="s">
        <v>7175</v>
      </c>
      <c r="P3493" s="4">
        <v>1</v>
      </c>
      <c r="Q3493" s="2" t="s">
        <v>1788</v>
      </c>
      <c r="R3493" s="2" t="s">
        <v>1789</v>
      </c>
      <c r="S3493" s="2" t="s">
        <v>42</v>
      </c>
      <c r="T3493" s="2" t="s">
        <v>43</v>
      </c>
      <c r="U3493" s="2" t="s">
        <v>44</v>
      </c>
      <c r="V3493" s="2" t="s">
        <v>179</v>
      </c>
      <c r="W3493" s="4">
        <v>21</v>
      </c>
      <c r="X3493" s="5">
        <v>5</v>
      </c>
      <c r="Y3493" s="5">
        <v>3</v>
      </c>
      <c r="Z3493" s="6">
        <v>45042</v>
      </c>
      <c r="AA3493" s="2" t="s">
        <v>46</v>
      </c>
    </row>
    <row r="3494" spans="1:27" ht="22.5" x14ac:dyDescent="0.25">
      <c r="A3494" s="2" t="s">
        <v>1446</v>
      </c>
      <c r="B3494" s="2" t="s">
        <v>2595</v>
      </c>
      <c r="C3494" s="2" t="s">
        <v>2596</v>
      </c>
      <c r="D3494" s="2" t="s">
        <v>1446</v>
      </c>
      <c r="E3494" s="2" t="s">
        <v>6925</v>
      </c>
      <c r="F3494" s="2" t="s">
        <v>7218</v>
      </c>
      <c r="G3494" s="2" t="s">
        <v>7219</v>
      </c>
      <c r="H3494" s="2" t="s">
        <v>7220</v>
      </c>
      <c r="I3494" s="3"/>
      <c r="J3494" s="2" t="s">
        <v>249</v>
      </c>
      <c r="K3494" s="2" t="s">
        <v>250</v>
      </c>
      <c r="L3494" s="2" t="s">
        <v>136</v>
      </c>
      <c r="M3494" s="2">
        <v>1802</v>
      </c>
      <c r="N3494" s="2" t="s">
        <v>4056</v>
      </c>
      <c r="O3494" s="2" t="s">
        <v>7175</v>
      </c>
      <c r="P3494" s="4">
        <v>1</v>
      </c>
      <c r="Q3494" s="2" t="s">
        <v>7221</v>
      </c>
      <c r="R3494" s="2" t="s">
        <v>7222</v>
      </c>
      <c r="S3494" s="2" t="s">
        <v>42</v>
      </c>
      <c r="T3494" s="2" t="s">
        <v>43</v>
      </c>
      <c r="U3494" s="2" t="s">
        <v>44</v>
      </c>
      <c r="V3494" s="2" t="s">
        <v>179</v>
      </c>
      <c r="W3494" s="4">
        <v>25</v>
      </c>
      <c r="X3494" s="5">
        <v>5</v>
      </c>
      <c r="Y3494" s="5">
        <v>3</v>
      </c>
      <c r="Z3494" s="6">
        <v>44912</v>
      </c>
      <c r="AA3494" s="2" t="s">
        <v>46</v>
      </c>
    </row>
    <row r="3495" spans="1:27" x14ac:dyDescent="0.25">
      <c r="A3495" s="2" t="s">
        <v>1521</v>
      </c>
      <c r="B3495" s="2" t="s">
        <v>2595</v>
      </c>
      <c r="C3495" s="2" t="s">
        <v>2596</v>
      </c>
      <c r="D3495" s="2" t="s">
        <v>1521</v>
      </c>
      <c r="E3495" s="2" t="s">
        <v>1790</v>
      </c>
      <c r="F3495" s="2" t="s">
        <v>7213</v>
      </c>
      <c r="G3495" s="2" t="s">
        <v>7214</v>
      </c>
      <c r="H3495" s="2" t="s">
        <v>7215</v>
      </c>
      <c r="I3495" s="2" t="s">
        <v>7215</v>
      </c>
      <c r="J3495" s="2" t="s">
        <v>249</v>
      </c>
      <c r="K3495" s="2" t="s">
        <v>250</v>
      </c>
      <c r="L3495" s="2" t="s">
        <v>136</v>
      </c>
      <c r="M3495" s="2">
        <v>1817</v>
      </c>
      <c r="N3495" s="2" t="s">
        <v>4056</v>
      </c>
      <c r="O3495" s="2" t="s">
        <v>7175</v>
      </c>
      <c r="P3495" s="4">
        <v>1</v>
      </c>
      <c r="Q3495" s="2" t="s">
        <v>7216</v>
      </c>
      <c r="R3495" s="2" t="s">
        <v>7217</v>
      </c>
      <c r="S3495" s="2" t="s">
        <v>42</v>
      </c>
      <c r="T3495" s="2" t="s">
        <v>43</v>
      </c>
      <c r="U3495" s="2" t="s">
        <v>44</v>
      </c>
      <c r="V3495" s="2" t="s">
        <v>179</v>
      </c>
      <c r="W3495" s="4">
        <v>14</v>
      </c>
      <c r="X3495" s="5">
        <v>5</v>
      </c>
      <c r="Y3495" s="5">
        <v>4</v>
      </c>
      <c r="Z3495" s="6">
        <v>45239</v>
      </c>
      <c r="AA3495" s="2" t="s">
        <v>46</v>
      </c>
    </row>
    <row r="3496" spans="1:27" ht="22.5" x14ac:dyDescent="0.25">
      <c r="A3496" s="2" t="s">
        <v>1856</v>
      </c>
      <c r="B3496" s="2" t="s">
        <v>2808</v>
      </c>
      <c r="C3496" s="2" t="s">
        <v>2809</v>
      </c>
      <c r="D3496" s="2" t="s">
        <v>1856</v>
      </c>
      <c r="E3496" s="2" t="s">
        <v>2616</v>
      </c>
      <c r="F3496" s="2" t="s">
        <v>7206</v>
      </c>
      <c r="G3496" s="2" t="s">
        <v>7207</v>
      </c>
      <c r="H3496" s="2" t="s">
        <v>7208</v>
      </c>
      <c r="I3496" s="3"/>
      <c r="J3496" s="2" t="s">
        <v>249</v>
      </c>
      <c r="K3496" s="2" t="s">
        <v>250</v>
      </c>
      <c r="L3496" s="2" t="s">
        <v>136</v>
      </c>
      <c r="M3496" s="2">
        <v>1818</v>
      </c>
      <c r="N3496" s="2" t="s">
        <v>4056</v>
      </c>
      <c r="O3496" s="2" t="s">
        <v>7175</v>
      </c>
      <c r="P3496" s="4">
        <v>1</v>
      </c>
      <c r="Q3496" s="2" t="s">
        <v>7209</v>
      </c>
      <c r="R3496" s="2" t="s">
        <v>7210</v>
      </c>
      <c r="S3496" s="2" t="s">
        <v>42</v>
      </c>
      <c r="T3496" s="2" t="s">
        <v>43</v>
      </c>
      <c r="U3496" s="2" t="s">
        <v>7211</v>
      </c>
      <c r="V3496" s="2" t="s">
        <v>7212</v>
      </c>
      <c r="W3496" s="4">
        <v>14</v>
      </c>
      <c r="X3496" s="5">
        <v>5</v>
      </c>
      <c r="Y3496" s="5">
        <v>4</v>
      </c>
      <c r="Z3496" s="6">
        <v>45250</v>
      </c>
      <c r="AA3496" s="2" t="s">
        <v>46</v>
      </c>
    </row>
    <row r="3497" spans="1:27" ht="22.5" x14ac:dyDescent="0.25">
      <c r="A3497" s="2" t="s">
        <v>390</v>
      </c>
      <c r="B3497" s="2" t="s">
        <v>2129</v>
      </c>
      <c r="C3497" s="2" t="s">
        <v>2130</v>
      </c>
      <c r="D3497" s="2" t="s">
        <v>390</v>
      </c>
      <c r="E3497" s="2" t="s">
        <v>2027</v>
      </c>
      <c r="F3497" s="2" t="s">
        <v>7203</v>
      </c>
      <c r="G3497" s="2" t="s">
        <v>7204</v>
      </c>
      <c r="H3497" s="2" t="s">
        <v>7205</v>
      </c>
      <c r="I3497" s="2" t="s">
        <v>7205</v>
      </c>
      <c r="J3497" s="2" t="s">
        <v>249</v>
      </c>
      <c r="K3497" s="2" t="s">
        <v>250</v>
      </c>
      <c r="L3497" s="2" t="s">
        <v>136</v>
      </c>
      <c r="M3497" s="2">
        <v>1830</v>
      </c>
      <c r="N3497" s="2" t="s">
        <v>4056</v>
      </c>
      <c r="O3497" s="2" t="s">
        <v>7175</v>
      </c>
      <c r="P3497" s="4">
        <v>1</v>
      </c>
      <c r="Q3497" s="2" t="s">
        <v>2218</v>
      </c>
      <c r="R3497" s="2" t="s">
        <v>2219</v>
      </c>
      <c r="S3497" s="2" t="s">
        <v>42</v>
      </c>
      <c r="T3497" s="2" t="s">
        <v>43</v>
      </c>
      <c r="U3497" s="2" t="s">
        <v>1256</v>
      </c>
      <c r="V3497" s="2" t="s">
        <v>5766</v>
      </c>
      <c r="W3497" s="4">
        <v>16</v>
      </c>
      <c r="X3497" s="5">
        <v>5</v>
      </c>
      <c r="Y3497" s="5">
        <v>4</v>
      </c>
      <c r="Z3497" s="6">
        <v>45196</v>
      </c>
      <c r="AA3497" s="2" t="s">
        <v>46</v>
      </c>
    </row>
    <row r="3498" spans="1:27" ht="22.5" x14ac:dyDescent="0.25">
      <c r="A3498" s="2" t="s">
        <v>390</v>
      </c>
      <c r="B3498" s="2" t="s">
        <v>1895</v>
      </c>
      <c r="C3498" s="2" t="s">
        <v>1896</v>
      </c>
      <c r="D3498" s="2" t="s">
        <v>390</v>
      </c>
      <c r="E3498" s="2" t="s">
        <v>1790</v>
      </c>
      <c r="F3498" s="2" t="s">
        <v>7200</v>
      </c>
      <c r="G3498" s="2" t="s">
        <v>7201</v>
      </c>
      <c r="H3498" s="2" t="s">
        <v>7202</v>
      </c>
      <c r="I3498" s="3"/>
      <c r="J3498" s="2" t="s">
        <v>249</v>
      </c>
      <c r="K3498" s="2" t="s">
        <v>250</v>
      </c>
      <c r="L3498" s="2" t="s">
        <v>136</v>
      </c>
      <c r="M3498" s="2">
        <v>1831</v>
      </c>
      <c r="N3498" s="2" t="s">
        <v>4056</v>
      </c>
      <c r="O3498" s="2" t="s">
        <v>7175</v>
      </c>
      <c r="P3498" s="4">
        <v>1</v>
      </c>
      <c r="Q3498" s="2" t="s">
        <v>7198</v>
      </c>
      <c r="R3498" s="2" t="s">
        <v>7199</v>
      </c>
      <c r="S3498" s="2" t="s">
        <v>42</v>
      </c>
      <c r="T3498" s="2" t="s">
        <v>43</v>
      </c>
      <c r="U3498" s="2" t="s">
        <v>1256</v>
      </c>
      <c r="V3498" s="2" t="s">
        <v>4247</v>
      </c>
      <c r="W3498" s="4">
        <v>12</v>
      </c>
      <c r="X3498" s="5">
        <v>5</v>
      </c>
      <c r="Y3498" s="5">
        <v>4</v>
      </c>
      <c r="Z3498" s="6">
        <v>45300</v>
      </c>
      <c r="AA3498" s="2" t="s">
        <v>46</v>
      </c>
    </row>
    <row r="3499" spans="1:27" ht="22.5" x14ac:dyDescent="0.25">
      <c r="A3499" s="2" t="s">
        <v>390</v>
      </c>
      <c r="B3499" s="2" t="s">
        <v>1895</v>
      </c>
      <c r="C3499" s="2" t="s">
        <v>1896</v>
      </c>
      <c r="D3499" s="2" t="s">
        <v>390</v>
      </c>
      <c r="E3499" s="2" t="s">
        <v>1790</v>
      </c>
      <c r="F3499" s="2" t="s">
        <v>7195</v>
      </c>
      <c r="G3499" s="2" t="s">
        <v>7196</v>
      </c>
      <c r="H3499" s="2" t="s">
        <v>7197</v>
      </c>
      <c r="I3499" s="3"/>
      <c r="J3499" s="2" t="s">
        <v>249</v>
      </c>
      <c r="K3499" s="2" t="s">
        <v>250</v>
      </c>
      <c r="L3499" s="2" t="s">
        <v>136</v>
      </c>
      <c r="M3499" s="2">
        <v>1832</v>
      </c>
      <c r="N3499" s="2" t="s">
        <v>4056</v>
      </c>
      <c r="O3499" s="2" t="s">
        <v>7175</v>
      </c>
      <c r="P3499" s="4">
        <v>1</v>
      </c>
      <c r="Q3499" s="2" t="s">
        <v>7198</v>
      </c>
      <c r="R3499" s="2" t="s">
        <v>7199</v>
      </c>
      <c r="S3499" s="2" t="s">
        <v>42</v>
      </c>
      <c r="T3499" s="2" t="s">
        <v>43</v>
      </c>
      <c r="U3499" s="2" t="s">
        <v>1256</v>
      </c>
      <c r="V3499" s="2" t="s">
        <v>4247</v>
      </c>
      <c r="W3499" s="4">
        <v>12</v>
      </c>
      <c r="X3499" s="5">
        <v>5</v>
      </c>
      <c r="Y3499" s="5">
        <v>4</v>
      </c>
      <c r="Z3499" s="6">
        <v>45300</v>
      </c>
      <c r="AA3499" s="2" t="s">
        <v>46</v>
      </c>
    </row>
    <row r="3500" spans="1:27" ht="22.5" x14ac:dyDescent="0.25">
      <c r="A3500" s="2" t="s">
        <v>390</v>
      </c>
      <c r="B3500" s="2" t="s">
        <v>3557</v>
      </c>
      <c r="C3500" s="2" t="s">
        <v>3558</v>
      </c>
      <c r="D3500" s="2" t="s">
        <v>390</v>
      </c>
      <c r="E3500" s="2" t="s">
        <v>3559</v>
      </c>
      <c r="F3500" s="2" t="s">
        <v>7192</v>
      </c>
      <c r="G3500" s="2" t="s">
        <v>7193</v>
      </c>
      <c r="H3500" s="2" t="s">
        <v>7194</v>
      </c>
      <c r="I3500" s="3"/>
      <c r="J3500" s="2" t="s">
        <v>249</v>
      </c>
      <c r="K3500" s="2" t="s">
        <v>250</v>
      </c>
      <c r="L3500" s="2" t="s">
        <v>136</v>
      </c>
      <c r="M3500" s="2">
        <v>1836</v>
      </c>
      <c r="N3500" s="2" t="s">
        <v>4056</v>
      </c>
      <c r="O3500" s="2" t="s">
        <v>7175</v>
      </c>
      <c r="P3500" s="4">
        <v>1</v>
      </c>
      <c r="Q3500" s="2" t="s">
        <v>3611</v>
      </c>
      <c r="R3500" s="2" t="s">
        <v>3612</v>
      </c>
      <c r="S3500" s="2" t="s">
        <v>42</v>
      </c>
      <c r="T3500" s="2" t="s">
        <v>43</v>
      </c>
      <c r="U3500" s="2" t="s">
        <v>1256</v>
      </c>
      <c r="V3500" s="2" t="s">
        <v>1257</v>
      </c>
      <c r="W3500" s="4">
        <v>2</v>
      </c>
      <c r="X3500" s="5">
        <v>5</v>
      </c>
      <c r="Y3500" s="5">
        <v>5</v>
      </c>
      <c r="Z3500" s="6">
        <v>45608</v>
      </c>
      <c r="AA3500" s="2" t="s">
        <v>46</v>
      </c>
    </row>
    <row r="3501" spans="1:27" ht="22.5" x14ac:dyDescent="0.25">
      <c r="A3501" s="2" t="s">
        <v>350</v>
      </c>
      <c r="B3501" s="2" t="s">
        <v>2815</v>
      </c>
      <c r="C3501" s="2" t="s">
        <v>2816</v>
      </c>
      <c r="D3501" s="2" t="s">
        <v>350</v>
      </c>
      <c r="E3501" s="2" t="s">
        <v>2817</v>
      </c>
      <c r="F3501" s="2" t="s">
        <v>7189</v>
      </c>
      <c r="G3501" s="2" t="s">
        <v>7190</v>
      </c>
      <c r="H3501" s="2" t="s">
        <v>7191</v>
      </c>
      <c r="I3501" s="3"/>
      <c r="J3501" s="2" t="s">
        <v>249</v>
      </c>
      <c r="K3501" s="2" t="s">
        <v>250</v>
      </c>
      <c r="L3501" s="2" t="s">
        <v>136</v>
      </c>
      <c r="M3501" s="2">
        <v>1841</v>
      </c>
      <c r="N3501" s="2" t="s">
        <v>4056</v>
      </c>
      <c r="O3501" s="2" t="s">
        <v>7175</v>
      </c>
      <c r="P3501" s="4">
        <v>1</v>
      </c>
      <c r="Q3501" s="2" t="s">
        <v>2838</v>
      </c>
      <c r="R3501" s="2" t="s">
        <v>2839</v>
      </c>
      <c r="S3501" s="2" t="s">
        <v>42</v>
      </c>
      <c r="T3501" s="2" t="s">
        <v>43</v>
      </c>
      <c r="U3501" s="2" t="s">
        <v>359</v>
      </c>
      <c r="V3501" s="2" t="s">
        <v>2738</v>
      </c>
      <c r="W3501" s="4">
        <v>13</v>
      </c>
      <c r="X3501" s="5">
        <v>5</v>
      </c>
      <c r="Y3501" s="5">
        <v>4</v>
      </c>
      <c r="Z3501" s="6">
        <v>45267</v>
      </c>
      <c r="AA3501" s="2" t="s">
        <v>46</v>
      </c>
    </row>
    <row r="3502" spans="1:27" ht="22.5" x14ac:dyDescent="0.25">
      <c r="A3502" s="2" t="s">
        <v>2221</v>
      </c>
      <c r="B3502" s="2" t="s">
        <v>2623</v>
      </c>
      <c r="C3502" s="2" t="s">
        <v>2624</v>
      </c>
      <c r="D3502" s="2" t="s">
        <v>2221</v>
      </c>
      <c r="E3502" s="2" t="s">
        <v>2998</v>
      </c>
      <c r="F3502" s="2" t="s">
        <v>7186</v>
      </c>
      <c r="G3502" s="2" t="s">
        <v>7187</v>
      </c>
      <c r="H3502" s="2" t="s">
        <v>7188</v>
      </c>
      <c r="I3502" s="3"/>
      <c r="J3502" s="2" t="s">
        <v>249</v>
      </c>
      <c r="K3502" s="2" t="s">
        <v>250</v>
      </c>
      <c r="L3502" s="2" t="s">
        <v>136</v>
      </c>
      <c r="M3502" s="2">
        <v>1859</v>
      </c>
      <c r="N3502" s="2" t="s">
        <v>4056</v>
      </c>
      <c r="O3502" s="2" t="s">
        <v>7175</v>
      </c>
      <c r="P3502" s="4">
        <v>1</v>
      </c>
      <c r="Q3502" s="2" t="s">
        <v>3003</v>
      </c>
      <c r="R3502" s="2" t="s">
        <v>3004</v>
      </c>
      <c r="S3502" s="2" t="s">
        <v>3005</v>
      </c>
      <c r="T3502" s="2" t="s">
        <v>43</v>
      </c>
      <c r="U3502" s="2" t="s">
        <v>44</v>
      </c>
      <c r="V3502" s="2" t="s">
        <v>179</v>
      </c>
      <c r="W3502" s="4">
        <v>11</v>
      </c>
      <c r="X3502" s="5">
        <v>10</v>
      </c>
      <c r="Y3502" s="5">
        <v>9</v>
      </c>
      <c r="Z3502" s="6">
        <v>45344</v>
      </c>
      <c r="AA3502" s="2" t="s">
        <v>46</v>
      </c>
    </row>
    <row r="3503" spans="1:27" ht="22.5" x14ac:dyDescent="0.25">
      <c r="A3503" s="2" t="s">
        <v>2221</v>
      </c>
      <c r="B3503" s="2" t="s">
        <v>1758</v>
      </c>
      <c r="C3503" s="2" t="s">
        <v>1759</v>
      </c>
      <c r="D3503" s="2" t="s">
        <v>2221</v>
      </c>
      <c r="E3503" s="2" t="s">
        <v>1506</v>
      </c>
      <c r="F3503" s="2" t="s">
        <v>7182</v>
      </c>
      <c r="G3503" s="2" t="s">
        <v>7183</v>
      </c>
      <c r="H3503" s="2" t="s">
        <v>7184</v>
      </c>
      <c r="I3503" s="3"/>
      <c r="J3503" s="2" t="s">
        <v>249</v>
      </c>
      <c r="K3503" s="2" t="s">
        <v>250</v>
      </c>
      <c r="L3503" s="2" t="s">
        <v>136</v>
      </c>
      <c r="M3503" s="2">
        <v>1860</v>
      </c>
      <c r="N3503" s="2" t="s">
        <v>4056</v>
      </c>
      <c r="O3503" s="2" t="s">
        <v>7175</v>
      </c>
      <c r="P3503" s="4">
        <v>1</v>
      </c>
      <c r="Q3503" s="2" t="s">
        <v>4713</v>
      </c>
      <c r="R3503" s="2" t="s">
        <v>4714</v>
      </c>
      <c r="S3503" s="2" t="s">
        <v>7185</v>
      </c>
      <c r="T3503" s="2" t="s">
        <v>43</v>
      </c>
      <c r="U3503" s="2" t="s">
        <v>44</v>
      </c>
      <c r="V3503" s="2" t="s">
        <v>179</v>
      </c>
      <c r="W3503" s="4">
        <v>12</v>
      </c>
      <c r="X3503" s="5">
        <v>5</v>
      </c>
      <c r="Y3503" s="5">
        <v>4</v>
      </c>
      <c r="Z3503" s="6">
        <v>45321</v>
      </c>
      <c r="AA3503" s="2" t="s">
        <v>46</v>
      </c>
    </row>
    <row r="3504" spans="1:27" ht="22.5" x14ac:dyDescent="0.25">
      <c r="A3504" s="2" t="s">
        <v>2221</v>
      </c>
      <c r="B3504" s="2" t="s">
        <v>1647</v>
      </c>
      <c r="C3504" s="2" t="s">
        <v>1648</v>
      </c>
      <c r="D3504" s="2" t="s">
        <v>2221</v>
      </c>
      <c r="E3504" s="2" t="s">
        <v>1649</v>
      </c>
      <c r="F3504" s="2" t="s">
        <v>7179</v>
      </c>
      <c r="G3504" s="2" t="s">
        <v>7180</v>
      </c>
      <c r="H3504" s="2" t="s">
        <v>7181</v>
      </c>
      <c r="I3504" s="3"/>
      <c r="J3504" s="2" t="s">
        <v>249</v>
      </c>
      <c r="K3504" s="2" t="s">
        <v>250</v>
      </c>
      <c r="L3504" s="2" t="s">
        <v>136</v>
      </c>
      <c r="M3504" s="2">
        <v>1862</v>
      </c>
      <c r="N3504" s="2" t="s">
        <v>4056</v>
      </c>
      <c r="O3504" s="2" t="s">
        <v>7175</v>
      </c>
      <c r="P3504" s="4">
        <v>1</v>
      </c>
      <c r="Q3504" s="2" t="s">
        <v>4407</v>
      </c>
      <c r="R3504" s="2" t="s">
        <v>4408</v>
      </c>
      <c r="S3504" s="2" t="s">
        <v>5731</v>
      </c>
      <c r="T3504" s="2" t="s">
        <v>43</v>
      </c>
      <c r="U3504" s="2" t="s">
        <v>44</v>
      </c>
      <c r="V3504" s="2" t="s">
        <v>179</v>
      </c>
      <c r="W3504" s="4">
        <v>12</v>
      </c>
      <c r="X3504" s="5">
        <v>5</v>
      </c>
      <c r="Y3504" s="5">
        <v>4</v>
      </c>
      <c r="Z3504" s="6">
        <v>45321</v>
      </c>
      <c r="AA3504" s="2" t="s">
        <v>46</v>
      </c>
    </row>
    <row r="3505" spans="1:27" ht="22.5" x14ac:dyDescent="0.25">
      <c r="A3505" s="2" t="s">
        <v>2221</v>
      </c>
      <c r="B3505" s="2" t="s">
        <v>1647</v>
      </c>
      <c r="C3505" s="2" t="s">
        <v>1648</v>
      </c>
      <c r="D3505" s="2" t="s">
        <v>2221</v>
      </c>
      <c r="E3505" s="2" t="s">
        <v>1649</v>
      </c>
      <c r="F3505" s="2" t="s">
        <v>7176</v>
      </c>
      <c r="G3505" s="2" t="s">
        <v>7177</v>
      </c>
      <c r="H3505" s="2" t="s">
        <v>7178</v>
      </c>
      <c r="I3505" s="3"/>
      <c r="J3505" s="2" t="s">
        <v>249</v>
      </c>
      <c r="K3505" s="2" t="s">
        <v>250</v>
      </c>
      <c r="L3505" s="2" t="s">
        <v>136</v>
      </c>
      <c r="M3505" s="2">
        <v>1863</v>
      </c>
      <c r="N3505" s="2" t="s">
        <v>4056</v>
      </c>
      <c r="O3505" s="2" t="s">
        <v>7175</v>
      </c>
      <c r="P3505" s="4">
        <v>1</v>
      </c>
      <c r="Q3505" s="2" t="s">
        <v>4407</v>
      </c>
      <c r="R3505" s="2" t="s">
        <v>4408</v>
      </c>
      <c r="S3505" s="2" t="s">
        <v>42</v>
      </c>
      <c r="T3505" s="2" t="s">
        <v>43</v>
      </c>
      <c r="U3505" s="2" t="s">
        <v>44</v>
      </c>
      <c r="V3505" s="2" t="s">
        <v>179</v>
      </c>
      <c r="W3505" s="4">
        <v>12</v>
      </c>
      <c r="X3505" s="5">
        <v>5</v>
      </c>
      <c r="Y3505" s="5">
        <v>4</v>
      </c>
      <c r="Z3505" s="6">
        <v>45321</v>
      </c>
      <c r="AA3505" s="2" t="s">
        <v>46</v>
      </c>
    </row>
    <row r="3506" spans="1:27" ht="22.5" x14ac:dyDescent="0.25">
      <c r="A3506" s="2" t="s">
        <v>2221</v>
      </c>
      <c r="B3506" s="2" t="s">
        <v>1647</v>
      </c>
      <c r="C3506" s="2" t="s">
        <v>1648</v>
      </c>
      <c r="D3506" s="2" t="s">
        <v>2221</v>
      </c>
      <c r="E3506" s="2" t="s">
        <v>1649</v>
      </c>
      <c r="F3506" s="2" t="s">
        <v>7172</v>
      </c>
      <c r="G3506" s="2" t="s">
        <v>7173</v>
      </c>
      <c r="H3506" s="2" t="s">
        <v>7174</v>
      </c>
      <c r="I3506" s="3"/>
      <c r="J3506" s="2" t="s">
        <v>249</v>
      </c>
      <c r="K3506" s="2" t="s">
        <v>250</v>
      </c>
      <c r="L3506" s="2" t="s">
        <v>136</v>
      </c>
      <c r="M3506" s="2">
        <v>1864</v>
      </c>
      <c r="N3506" s="2" t="s">
        <v>4056</v>
      </c>
      <c r="O3506" s="2" t="s">
        <v>7175</v>
      </c>
      <c r="P3506" s="4">
        <v>1</v>
      </c>
      <c r="Q3506" s="2" t="s">
        <v>4407</v>
      </c>
      <c r="R3506" s="2" t="s">
        <v>4408</v>
      </c>
      <c r="S3506" s="2" t="s">
        <v>42</v>
      </c>
      <c r="T3506" s="2" t="s">
        <v>43</v>
      </c>
      <c r="U3506" s="2" t="s">
        <v>44</v>
      </c>
      <c r="V3506" s="2" t="s">
        <v>179</v>
      </c>
      <c r="W3506" s="4">
        <v>12</v>
      </c>
      <c r="X3506" s="5">
        <v>5</v>
      </c>
      <c r="Y3506" s="5">
        <v>4</v>
      </c>
      <c r="Z3506" s="6">
        <v>45321</v>
      </c>
      <c r="AA3506" s="2" t="s">
        <v>46</v>
      </c>
    </row>
    <row r="3507" spans="1:27" ht="22.5" x14ac:dyDescent="0.25">
      <c r="A3507" s="2" t="s">
        <v>4058</v>
      </c>
      <c r="B3507" s="2" t="s">
        <v>1758</v>
      </c>
      <c r="C3507" s="2" t="s">
        <v>1759</v>
      </c>
      <c r="D3507" s="2" t="s">
        <v>4058</v>
      </c>
      <c r="E3507" s="2" t="s">
        <v>1506</v>
      </c>
      <c r="F3507" s="2" t="s">
        <v>8560</v>
      </c>
      <c r="G3507" s="2" t="s">
        <v>8561</v>
      </c>
      <c r="H3507" s="2" t="s">
        <v>8562</v>
      </c>
      <c r="I3507" s="2" t="s">
        <v>8563</v>
      </c>
      <c r="J3507" s="2" t="s">
        <v>295</v>
      </c>
      <c r="K3507" s="2" t="s">
        <v>121</v>
      </c>
      <c r="L3507" s="2" t="s">
        <v>136</v>
      </c>
      <c r="M3507" s="2">
        <v>1943</v>
      </c>
      <c r="N3507" s="2" t="s">
        <v>4056</v>
      </c>
      <c r="O3507" s="2" t="s">
        <v>8540</v>
      </c>
      <c r="P3507" s="4">
        <v>1</v>
      </c>
      <c r="Q3507" s="2" t="s">
        <v>7624</v>
      </c>
      <c r="R3507" s="2" t="s">
        <v>7625</v>
      </c>
      <c r="S3507" s="2" t="s">
        <v>42</v>
      </c>
      <c r="T3507" s="2" t="s">
        <v>86</v>
      </c>
      <c r="U3507" s="2" t="s">
        <v>44</v>
      </c>
      <c r="V3507" s="2" t="s">
        <v>1657</v>
      </c>
      <c r="W3507" s="4">
        <v>64</v>
      </c>
      <c r="X3507" s="5">
        <v>5</v>
      </c>
      <c r="Y3507" s="5">
        <v>0</v>
      </c>
      <c r="Z3507" s="6">
        <v>43731</v>
      </c>
      <c r="AA3507" s="2" t="s">
        <v>46</v>
      </c>
    </row>
    <row r="3508" spans="1:27" ht="22.5" x14ac:dyDescent="0.25">
      <c r="A3508" s="2" t="s">
        <v>1446</v>
      </c>
      <c r="B3508" s="2" t="s">
        <v>2610</v>
      </c>
      <c r="C3508" s="2" t="s">
        <v>2611</v>
      </c>
      <c r="D3508" s="2" t="s">
        <v>1446</v>
      </c>
      <c r="E3508" s="2" t="s">
        <v>2616</v>
      </c>
      <c r="F3508" s="2" t="s">
        <v>8557</v>
      </c>
      <c r="G3508" s="2" t="s">
        <v>8558</v>
      </c>
      <c r="H3508" s="2" t="s">
        <v>8559</v>
      </c>
      <c r="I3508" s="2" t="s">
        <v>8559</v>
      </c>
      <c r="J3508" s="2" t="s">
        <v>295</v>
      </c>
      <c r="K3508" s="2" t="s">
        <v>121</v>
      </c>
      <c r="L3508" s="2" t="s">
        <v>136</v>
      </c>
      <c r="M3508" s="2">
        <v>2144</v>
      </c>
      <c r="N3508" s="2" t="s">
        <v>4056</v>
      </c>
      <c r="O3508" s="2" t="s">
        <v>8540</v>
      </c>
      <c r="P3508" s="4">
        <v>1</v>
      </c>
      <c r="Q3508" s="2" t="s">
        <v>2621</v>
      </c>
      <c r="R3508" s="2" t="s">
        <v>2622</v>
      </c>
      <c r="S3508" s="2" t="s">
        <v>238</v>
      </c>
      <c r="T3508" s="2" t="s">
        <v>86</v>
      </c>
      <c r="U3508" s="2" t="s">
        <v>44</v>
      </c>
      <c r="V3508" s="2" t="s">
        <v>179</v>
      </c>
      <c r="W3508" s="4">
        <v>58</v>
      </c>
      <c r="X3508" s="5">
        <v>5</v>
      </c>
      <c r="Y3508" s="5">
        <v>0</v>
      </c>
      <c r="Z3508" s="6">
        <v>43909</v>
      </c>
      <c r="AA3508" s="2" t="s">
        <v>46</v>
      </c>
    </row>
    <row r="3509" spans="1:27" ht="22.5" x14ac:dyDescent="0.25">
      <c r="A3509" s="2" t="s">
        <v>1856</v>
      </c>
      <c r="B3509" s="2" t="s">
        <v>1758</v>
      </c>
      <c r="C3509" s="2" t="s">
        <v>1759</v>
      </c>
      <c r="D3509" s="2" t="s">
        <v>1856</v>
      </c>
      <c r="E3509" s="2" t="s">
        <v>1506</v>
      </c>
      <c r="F3509" s="2" t="s">
        <v>8551</v>
      </c>
      <c r="G3509" s="2" t="s">
        <v>8552</v>
      </c>
      <c r="H3509" s="2" t="s">
        <v>8553</v>
      </c>
      <c r="I3509" s="2" t="s">
        <v>8553</v>
      </c>
      <c r="J3509" s="2" t="s">
        <v>295</v>
      </c>
      <c r="K3509" s="2" t="s">
        <v>121</v>
      </c>
      <c r="L3509" s="2" t="s">
        <v>136</v>
      </c>
      <c r="M3509" s="2">
        <v>2306</v>
      </c>
      <c r="N3509" s="2" t="s">
        <v>4056</v>
      </c>
      <c r="O3509" s="2" t="s">
        <v>8540</v>
      </c>
      <c r="P3509" s="4">
        <v>1</v>
      </c>
      <c r="Q3509" s="2" t="s">
        <v>8554</v>
      </c>
      <c r="R3509" s="2" t="s">
        <v>8555</v>
      </c>
      <c r="S3509" s="2" t="s">
        <v>8556</v>
      </c>
      <c r="T3509" s="2" t="s">
        <v>86</v>
      </c>
      <c r="U3509" s="2" t="s">
        <v>44</v>
      </c>
      <c r="V3509" s="2" t="s">
        <v>179</v>
      </c>
      <c r="W3509" s="4">
        <v>46</v>
      </c>
      <c r="X3509" s="5">
        <v>5</v>
      </c>
      <c r="Y3509" s="5">
        <v>1</v>
      </c>
      <c r="Z3509" s="6">
        <v>44264</v>
      </c>
      <c r="AA3509" s="2" t="s">
        <v>46</v>
      </c>
    </row>
    <row r="3510" spans="1:27" ht="22.5" x14ac:dyDescent="0.25">
      <c r="A3510" s="2" t="s">
        <v>390</v>
      </c>
      <c r="B3510" s="2" t="s">
        <v>2815</v>
      </c>
      <c r="C3510" s="2" t="s">
        <v>2816</v>
      </c>
      <c r="D3510" s="2" t="s">
        <v>390</v>
      </c>
      <c r="E3510" s="2" t="s">
        <v>2817</v>
      </c>
      <c r="F3510" s="2" t="s">
        <v>8548</v>
      </c>
      <c r="G3510" s="2" t="s">
        <v>8549</v>
      </c>
      <c r="H3510" s="2" t="s">
        <v>8550</v>
      </c>
      <c r="I3510" s="3"/>
      <c r="J3510" s="2" t="s">
        <v>295</v>
      </c>
      <c r="K3510" s="2" t="s">
        <v>121</v>
      </c>
      <c r="L3510" s="2" t="s">
        <v>136</v>
      </c>
      <c r="M3510" s="2">
        <v>2329</v>
      </c>
      <c r="N3510" s="2" t="s">
        <v>4056</v>
      </c>
      <c r="O3510" s="2" t="s">
        <v>8540</v>
      </c>
      <c r="P3510" s="4">
        <v>1</v>
      </c>
      <c r="Q3510" s="2" t="s">
        <v>2822</v>
      </c>
      <c r="R3510" s="2" t="s">
        <v>2823</v>
      </c>
      <c r="S3510" s="2" t="s">
        <v>238</v>
      </c>
      <c r="T3510" s="2" t="s">
        <v>86</v>
      </c>
      <c r="U3510" s="2" t="s">
        <v>44</v>
      </c>
      <c r="V3510" s="2" t="s">
        <v>179</v>
      </c>
      <c r="W3510" s="4">
        <v>50</v>
      </c>
      <c r="X3510" s="5">
        <v>5</v>
      </c>
      <c r="Y3510" s="5">
        <v>1</v>
      </c>
      <c r="Z3510" s="6">
        <v>44151</v>
      </c>
      <c r="AA3510" s="2" t="s">
        <v>46</v>
      </c>
    </row>
    <row r="3511" spans="1:27" ht="22.5" x14ac:dyDescent="0.25">
      <c r="A3511" s="2" t="s">
        <v>862</v>
      </c>
      <c r="B3511" s="2" t="s">
        <v>1758</v>
      </c>
      <c r="C3511" s="2" t="s">
        <v>1759</v>
      </c>
      <c r="D3511" s="2" t="s">
        <v>862</v>
      </c>
      <c r="E3511" s="2" t="s">
        <v>1506</v>
      </c>
      <c r="F3511" s="2" t="s">
        <v>8543</v>
      </c>
      <c r="G3511" s="2" t="s">
        <v>8544</v>
      </c>
      <c r="H3511" s="2" t="s">
        <v>8545</v>
      </c>
      <c r="I3511" s="3"/>
      <c r="J3511" s="2" t="s">
        <v>295</v>
      </c>
      <c r="K3511" s="2" t="s">
        <v>121</v>
      </c>
      <c r="L3511" s="2" t="s">
        <v>136</v>
      </c>
      <c r="M3511" s="2">
        <v>2433</v>
      </c>
      <c r="N3511" s="2" t="s">
        <v>4056</v>
      </c>
      <c r="O3511" s="2" t="s">
        <v>8540</v>
      </c>
      <c r="P3511" s="4">
        <v>1</v>
      </c>
      <c r="Q3511" s="2" t="s">
        <v>8546</v>
      </c>
      <c r="R3511" s="2" t="s">
        <v>8547</v>
      </c>
      <c r="S3511" s="2" t="s">
        <v>238</v>
      </c>
      <c r="T3511" s="2" t="s">
        <v>86</v>
      </c>
      <c r="U3511" s="2" t="s">
        <v>7355</v>
      </c>
      <c r="V3511" s="2" t="s">
        <v>7356</v>
      </c>
      <c r="W3511" s="4">
        <v>23</v>
      </c>
      <c r="X3511" s="5">
        <v>5</v>
      </c>
      <c r="Y3511" s="5">
        <v>3</v>
      </c>
      <c r="Z3511" s="6">
        <v>44986</v>
      </c>
      <c r="AA3511" s="2" t="s">
        <v>46</v>
      </c>
    </row>
    <row r="3512" spans="1:27" ht="22.5" x14ac:dyDescent="0.25">
      <c r="A3512" s="2" t="s">
        <v>350</v>
      </c>
      <c r="B3512" s="2" t="s">
        <v>2825</v>
      </c>
      <c r="C3512" s="2" t="s">
        <v>2826</v>
      </c>
      <c r="D3512" s="2" t="s">
        <v>350</v>
      </c>
      <c r="E3512" s="2" t="s">
        <v>8536</v>
      </c>
      <c r="F3512" s="2" t="s">
        <v>8537</v>
      </c>
      <c r="G3512" s="2" t="s">
        <v>8538</v>
      </c>
      <c r="H3512" s="2" t="s">
        <v>8539</v>
      </c>
      <c r="I3512" s="3"/>
      <c r="J3512" s="2" t="s">
        <v>295</v>
      </c>
      <c r="K3512" s="2" t="s">
        <v>121</v>
      </c>
      <c r="L3512" s="2" t="s">
        <v>136</v>
      </c>
      <c r="M3512" s="2">
        <v>2443</v>
      </c>
      <c r="N3512" s="2" t="s">
        <v>4056</v>
      </c>
      <c r="O3512" s="2" t="s">
        <v>8540</v>
      </c>
      <c r="P3512" s="4">
        <v>1</v>
      </c>
      <c r="Q3512" s="2" t="s">
        <v>8541</v>
      </c>
      <c r="R3512" s="2" t="s">
        <v>8542</v>
      </c>
      <c r="S3512" s="2" t="s">
        <v>42</v>
      </c>
      <c r="T3512" s="2" t="s">
        <v>86</v>
      </c>
      <c r="U3512" s="2" t="s">
        <v>44</v>
      </c>
      <c r="V3512" s="2" t="s">
        <v>179</v>
      </c>
      <c r="W3512" s="4">
        <v>31</v>
      </c>
      <c r="X3512" s="5">
        <v>5</v>
      </c>
      <c r="Y3512" s="5">
        <v>2</v>
      </c>
      <c r="Z3512" s="6">
        <v>44728</v>
      </c>
      <c r="AA3512" s="2" t="s">
        <v>46</v>
      </c>
    </row>
    <row r="3513" spans="1:27" ht="22.5" x14ac:dyDescent="0.25">
      <c r="A3513" s="2" t="s">
        <v>1386</v>
      </c>
      <c r="B3513" s="2" t="s">
        <v>2595</v>
      </c>
      <c r="C3513" s="2" t="s">
        <v>2596</v>
      </c>
      <c r="D3513" s="2" t="s">
        <v>1386</v>
      </c>
      <c r="E3513" s="2" t="s">
        <v>1790</v>
      </c>
      <c r="F3513" s="2" t="s">
        <v>8634</v>
      </c>
      <c r="G3513" s="2" t="s">
        <v>8635</v>
      </c>
      <c r="H3513" s="2" t="s">
        <v>8636</v>
      </c>
      <c r="I3513" s="3"/>
      <c r="J3513" s="2" t="s">
        <v>295</v>
      </c>
      <c r="K3513" s="2" t="s">
        <v>121</v>
      </c>
      <c r="L3513" s="2" t="s">
        <v>136</v>
      </c>
      <c r="M3513" s="2">
        <v>1912</v>
      </c>
      <c r="N3513" s="2" t="s">
        <v>4056</v>
      </c>
      <c r="O3513" s="2" t="s">
        <v>8567</v>
      </c>
      <c r="P3513" s="4">
        <v>1</v>
      </c>
      <c r="Q3513" s="2" t="s">
        <v>8637</v>
      </c>
      <c r="R3513" s="2" t="s">
        <v>8638</v>
      </c>
      <c r="S3513" s="2" t="s">
        <v>8639</v>
      </c>
      <c r="T3513" s="2" t="s">
        <v>86</v>
      </c>
      <c r="U3513" s="2" t="s">
        <v>44</v>
      </c>
      <c r="V3513" s="2" t="s">
        <v>179</v>
      </c>
      <c r="W3513" s="4">
        <v>32</v>
      </c>
      <c r="X3513" s="5">
        <v>5</v>
      </c>
      <c r="Y3513" s="5">
        <v>2</v>
      </c>
      <c r="Z3513" s="6">
        <v>44684</v>
      </c>
      <c r="AA3513" s="2" t="s">
        <v>46</v>
      </c>
    </row>
    <row r="3514" spans="1:27" ht="22.5" x14ac:dyDescent="0.25">
      <c r="A3514" s="2" t="s">
        <v>441</v>
      </c>
      <c r="B3514" s="2" t="s">
        <v>1758</v>
      </c>
      <c r="C3514" s="2" t="s">
        <v>1759</v>
      </c>
      <c r="D3514" s="2" t="s">
        <v>441</v>
      </c>
      <c r="E3514" s="2" t="s">
        <v>1506</v>
      </c>
      <c r="F3514" s="2" t="s">
        <v>8630</v>
      </c>
      <c r="G3514" s="2" t="s">
        <v>8631</v>
      </c>
      <c r="H3514" s="2" t="s">
        <v>8632</v>
      </c>
      <c r="I3514" s="2" t="s">
        <v>8632</v>
      </c>
      <c r="J3514" s="2" t="s">
        <v>295</v>
      </c>
      <c r="K3514" s="2" t="s">
        <v>121</v>
      </c>
      <c r="L3514" s="2" t="s">
        <v>136</v>
      </c>
      <c r="M3514" s="2">
        <v>1986</v>
      </c>
      <c r="N3514" s="2" t="s">
        <v>4056</v>
      </c>
      <c r="O3514" s="2" t="s">
        <v>8567</v>
      </c>
      <c r="P3514" s="4">
        <v>1</v>
      </c>
      <c r="Q3514" s="2" t="s">
        <v>6019</v>
      </c>
      <c r="R3514" s="2" t="s">
        <v>6020</v>
      </c>
      <c r="S3514" s="2" t="s">
        <v>8633</v>
      </c>
      <c r="T3514" s="2" t="s">
        <v>86</v>
      </c>
      <c r="U3514" s="2" t="s">
        <v>44</v>
      </c>
      <c r="V3514" s="2" t="s">
        <v>179</v>
      </c>
      <c r="W3514" s="4">
        <v>31</v>
      </c>
      <c r="X3514" s="5">
        <v>5</v>
      </c>
      <c r="Y3514" s="5">
        <v>2</v>
      </c>
      <c r="Z3514" s="6">
        <v>44733</v>
      </c>
      <c r="AA3514" s="2" t="s">
        <v>46</v>
      </c>
    </row>
    <row r="3515" spans="1:27" ht="22.5" x14ac:dyDescent="0.25">
      <c r="A3515" s="2" t="s">
        <v>1446</v>
      </c>
      <c r="B3515" s="2" t="s">
        <v>2623</v>
      </c>
      <c r="C3515" s="2" t="s">
        <v>2624</v>
      </c>
      <c r="D3515" s="2" t="s">
        <v>1446</v>
      </c>
      <c r="E3515" s="2" t="s">
        <v>2625</v>
      </c>
      <c r="F3515" s="2" t="s">
        <v>8625</v>
      </c>
      <c r="G3515" s="2" t="s">
        <v>8626</v>
      </c>
      <c r="H3515" s="2" t="s">
        <v>8627</v>
      </c>
      <c r="I3515" s="3"/>
      <c r="J3515" s="2" t="s">
        <v>295</v>
      </c>
      <c r="K3515" s="2" t="s">
        <v>121</v>
      </c>
      <c r="L3515" s="2" t="s">
        <v>136</v>
      </c>
      <c r="M3515" s="2">
        <v>2151</v>
      </c>
      <c r="N3515" s="2" t="s">
        <v>4056</v>
      </c>
      <c r="O3515" s="2" t="s">
        <v>8567</v>
      </c>
      <c r="P3515" s="4">
        <v>1</v>
      </c>
      <c r="Q3515" s="2" t="s">
        <v>8628</v>
      </c>
      <c r="R3515" s="2" t="s">
        <v>8629</v>
      </c>
      <c r="S3515" s="2" t="s">
        <v>238</v>
      </c>
      <c r="T3515" s="2" t="s">
        <v>86</v>
      </c>
      <c r="U3515" s="2" t="s">
        <v>44</v>
      </c>
      <c r="V3515" s="2" t="s">
        <v>179</v>
      </c>
      <c r="W3515" s="4">
        <v>44</v>
      </c>
      <c r="X3515" s="5">
        <v>7</v>
      </c>
      <c r="Y3515" s="5">
        <v>3</v>
      </c>
      <c r="Z3515" s="6">
        <v>44330</v>
      </c>
      <c r="AA3515" s="2" t="s">
        <v>46</v>
      </c>
    </row>
    <row r="3516" spans="1:27" ht="22.5" x14ac:dyDescent="0.25">
      <c r="A3516" s="2" t="s">
        <v>1460</v>
      </c>
      <c r="B3516" s="2" t="s">
        <v>3367</v>
      </c>
      <c r="C3516" s="2" t="s">
        <v>3368</v>
      </c>
      <c r="D3516" s="2" t="s">
        <v>1460</v>
      </c>
      <c r="E3516" s="2" t="s">
        <v>2998</v>
      </c>
      <c r="F3516" s="2" t="s">
        <v>8622</v>
      </c>
      <c r="G3516" s="2" t="s">
        <v>8623</v>
      </c>
      <c r="H3516" s="2" t="s">
        <v>8624</v>
      </c>
      <c r="I3516" s="3"/>
      <c r="J3516" s="2" t="s">
        <v>295</v>
      </c>
      <c r="K3516" s="2" t="s">
        <v>121</v>
      </c>
      <c r="L3516" s="2" t="s">
        <v>136</v>
      </c>
      <c r="M3516" s="2">
        <v>2226</v>
      </c>
      <c r="N3516" s="2" t="s">
        <v>4056</v>
      </c>
      <c r="O3516" s="2" t="s">
        <v>8567</v>
      </c>
      <c r="P3516" s="4">
        <v>1</v>
      </c>
      <c r="Q3516" s="2" t="s">
        <v>7097</v>
      </c>
      <c r="R3516" s="2" t="s">
        <v>7098</v>
      </c>
      <c r="S3516" s="2" t="s">
        <v>42</v>
      </c>
      <c r="T3516" s="2" t="s">
        <v>86</v>
      </c>
      <c r="U3516" s="2" t="s">
        <v>44</v>
      </c>
      <c r="V3516" s="2" t="s">
        <v>179</v>
      </c>
      <c r="W3516" s="4">
        <v>44</v>
      </c>
      <c r="X3516" s="5">
        <v>5</v>
      </c>
      <c r="Y3516" s="5">
        <v>1</v>
      </c>
      <c r="Z3516" s="6">
        <v>44321</v>
      </c>
      <c r="AA3516" s="2" t="s">
        <v>46</v>
      </c>
    </row>
    <row r="3517" spans="1:27" ht="22.5" x14ac:dyDescent="0.25">
      <c r="A3517" s="2" t="s">
        <v>1460</v>
      </c>
      <c r="B3517" s="2" t="s">
        <v>2623</v>
      </c>
      <c r="C3517" s="2" t="s">
        <v>2624</v>
      </c>
      <c r="D3517" s="2" t="s">
        <v>1460</v>
      </c>
      <c r="E3517" s="2" t="s">
        <v>2625</v>
      </c>
      <c r="F3517" s="2" t="s">
        <v>8619</v>
      </c>
      <c r="G3517" s="2" t="s">
        <v>8620</v>
      </c>
      <c r="H3517" s="2" t="s">
        <v>8621</v>
      </c>
      <c r="I3517" s="3"/>
      <c r="J3517" s="2" t="s">
        <v>295</v>
      </c>
      <c r="K3517" s="2" t="s">
        <v>121</v>
      </c>
      <c r="L3517" s="2" t="s">
        <v>136</v>
      </c>
      <c r="M3517" s="2">
        <v>2228</v>
      </c>
      <c r="N3517" s="2" t="s">
        <v>4056</v>
      </c>
      <c r="O3517" s="2" t="s">
        <v>8567</v>
      </c>
      <c r="P3517" s="4">
        <v>1</v>
      </c>
      <c r="Q3517" s="2" t="s">
        <v>3364</v>
      </c>
      <c r="R3517" s="2" t="s">
        <v>3365</v>
      </c>
      <c r="S3517" s="2" t="s">
        <v>42</v>
      </c>
      <c r="T3517" s="2" t="s">
        <v>86</v>
      </c>
      <c r="U3517" s="2" t="s">
        <v>44</v>
      </c>
      <c r="V3517" s="2" t="s">
        <v>179</v>
      </c>
      <c r="W3517" s="4">
        <v>31</v>
      </c>
      <c r="X3517" s="5">
        <v>5</v>
      </c>
      <c r="Y3517" s="5">
        <v>2</v>
      </c>
      <c r="Z3517" s="6">
        <v>44714</v>
      </c>
      <c r="AA3517" s="2" t="s">
        <v>46</v>
      </c>
    </row>
    <row r="3518" spans="1:27" ht="22.5" x14ac:dyDescent="0.25">
      <c r="A3518" s="2" t="s">
        <v>1460</v>
      </c>
      <c r="B3518" s="2" t="s">
        <v>4491</v>
      </c>
      <c r="C3518" s="2" t="s">
        <v>4492</v>
      </c>
      <c r="D3518" s="2" t="s">
        <v>1460</v>
      </c>
      <c r="E3518" s="2" t="s">
        <v>3026</v>
      </c>
      <c r="F3518" s="2" t="s">
        <v>8616</v>
      </c>
      <c r="G3518" s="2" t="s">
        <v>8617</v>
      </c>
      <c r="H3518" s="2" t="s">
        <v>8618</v>
      </c>
      <c r="I3518" s="3"/>
      <c r="J3518" s="2" t="s">
        <v>295</v>
      </c>
      <c r="K3518" s="2" t="s">
        <v>121</v>
      </c>
      <c r="L3518" s="2" t="s">
        <v>136</v>
      </c>
      <c r="M3518" s="2">
        <v>2264</v>
      </c>
      <c r="N3518" s="2" t="s">
        <v>4056</v>
      </c>
      <c r="O3518" s="2" t="s">
        <v>8567</v>
      </c>
      <c r="P3518" s="4">
        <v>1</v>
      </c>
      <c r="Q3518" s="2" t="s">
        <v>3031</v>
      </c>
      <c r="R3518" s="2" t="s">
        <v>3032</v>
      </c>
      <c r="S3518" s="2" t="s">
        <v>42</v>
      </c>
      <c r="T3518" s="2" t="s">
        <v>86</v>
      </c>
      <c r="U3518" s="2" t="s">
        <v>44</v>
      </c>
      <c r="V3518" s="2" t="s">
        <v>179</v>
      </c>
      <c r="W3518" s="4">
        <v>40</v>
      </c>
      <c r="X3518" s="5">
        <v>5</v>
      </c>
      <c r="Y3518" s="5">
        <v>2</v>
      </c>
      <c r="Z3518" s="6">
        <v>44450</v>
      </c>
      <c r="AA3518" s="2" t="s">
        <v>46</v>
      </c>
    </row>
    <row r="3519" spans="1:27" ht="22.5" x14ac:dyDescent="0.25">
      <c r="A3519" s="2" t="s">
        <v>1460</v>
      </c>
      <c r="B3519" s="2" t="s">
        <v>2595</v>
      </c>
      <c r="C3519" s="2" t="s">
        <v>2596</v>
      </c>
      <c r="D3519" s="2" t="s">
        <v>1460</v>
      </c>
      <c r="E3519" s="2" t="s">
        <v>1649</v>
      </c>
      <c r="F3519" s="2" t="s">
        <v>8613</v>
      </c>
      <c r="G3519" s="2" t="s">
        <v>8614</v>
      </c>
      <c r="H3519" s="2" t="s">
        <v>8615</v>
      </c>
      <c r="I3519" s="2" t="s">
        <v>8615</v>
      </c>
      <c r="J3519" s="2" t="s">
        <v>295</v>
      </c>
      <c r="K3519" s="2" t="s">
        <v>121</v>
      </c>
      <c r="L3519" s="2" t="s">
        <v>136</v>
      </c>
      <c r="M3519" s="2">
        <v>2266</v>
      </c>
      <c r="N3519" s="2" t="s">
        <v>4056</v>
      </c>
      <c r="O3519" s="2" t="s">
        <v>8567</v>
      </c>
      <c r="P3519" s="4">
        <v>1</v>
      </c>
      <c r="Q3519" s="2" t="s">
        <v>1654</v>
      </c>
      <c r="R3519" s="2" t="s">
        <v>1655</v>
      </c>
      <c r="S3519" s="2" t="s">
        <v>1656</v>
      </c>
      <c r="T3519" s="2" t="s">
        <v>86</v>
      </c>
      <c r="U3519" s="2" t="s">
        <v>44</v>
      </c>
      <c r="V3519" s="2" t="s">
        <v>179</v>
      </c>
      <c r="W3519" s="4">
        <v>28</v>
      </c>
      <c r="X3519" s="5">
        <v>5</v>
      </c>
      <c r="Y3519" s="5">
        <v>3</v>
      </c>
      <c r="Z3519" s="6">
        <v>44834</v>
      </c>
      <c r="AA3519" s="2" t="s">
        <v>46</v>
      </c>
    </row>
    <row r="3520" spans="1:27" ht="22.5" x14ac:dyDescent="0.25">
      <c r="A3520" s="2" t="s">
        <v>1460</v>
      </c>
      <c r="B3520" s="2" t="s">
        <v>2595</v>
      </c>
      <c r="C3520" s="2" t="s">
        <v>2596</v>
      </c>
      <c r="D3520" s="2" t="s">
        <v>1460</v>
      </c>
      <c r="E3520" s="2" t="s">
        <v>1649</v>
      </c>
      <c r="F3520" s="2" t="s">
        <v>8610</v>
      </c>
      <c r="G3520" s="2" t="s">
        <v>8611</v>
      </c>
      <c r="H3520" s="2" t="s">
        <v>8612</v>
      </c>
      <c r="I3520" s="2" t="s">
        <v>8612</v>
      </c>
      <c r="J3520" s="2" t="s">
        <v>295</v>
      </c>
      <c r="K3520" s="2" t="s">
        <v>121</v>
      </c>
      <c r="L3520" s="2" t="s">
        <v>136</v>
      </c>
      <c r="M3520" s="2">
        <v>2267</v>
      </c>
      <c r="N3520" s="2" t="s">
        <v>4056</v>
      </c>
      <c r="O3520" s="2" t="s">
        <v>8567</v>
      </c>
      <c r="P3520" s="4">
        <v>1</v>
      </c>
      <c r="Q3520" s="2" t="s">
        <v>1654</v>
      </c>
      <c r="R3520" s="2" t="s">
        <v>1655</v>
      </c>
      <c r="S3520" s="2" t="s">
        <v>1656</v>
      </c>
      <c r="T3520" s="2" t="s">
        <v>86</v>
      </c>
      <c r="U3520" s="2" t="s">
        <v>44</v>
      </c>
      <c r="V3520" s="2" t="s">
        <v>179</v>
      </c>
      <c r="W3520" s="4">
        <v>28</v>
      </c>
      <c r="X3520" s="5">
        <v>5</v>
      </c>
      <c r="Y3520" s="5">
        <v>3</v>
      </c>
      <c r="Z3520" s="6">
        <v>44834</v>
      </c>
      <c r="AA3520" s="2" t="s">
        <v>46</v>
      </c>
    </row>
    <row r="3521" spans="1:27" ht="22.5" x14ac:dyDescent="0.25">
      <c r="A3521" s="2" t="s">
        <v>1460</v>
      </c>
      <c r="B3521" s="2" t="s">
        <v>2676</v>
      </c>
      <c r="C3521" s="2" t="s">
        <v>2677</v>
      </c>
      <c r="D3521" s="2" t="s">
        <v>1460</v>
      </c>
      <c r="E3521" s="2" t="s">
        <v>2998</v>
      </c>
      <c r="F3521" s="2" t="s">
        <v>8606</v>
      </c>
      <c r="G3521" s="2" t="s">
        <v>8607</v>
      </c>
      <c r="H3521" s="2" t="s">
        <v>8608</v>
      </c>
      <c r="I3521" s="3"/>
      <c r="J3521" s="2" t="s">
        <v>295</v>
      </c>
      <c r="K3521" s="2" t="s">
        <v>121</v>
      </c>
      <c r="L3521" s="2" t="s">
        <v>136</v>
      </c>
      <c r="M3521" s="2">
        <v>2269</v>
      </c>
      <c r="N3521" s="2" t="s">
        <v>4056</v>
      </c>
      <c r="O3521" s="2" t="s">
        <v>8567</v>
      </c>
      <c r="P3521" s="4">
        <v>1</v>
      </c>
      <c r="Q3521" s="2" t="s">
        <v>7097</v>
      </c>
      <c r="R3521" s="2" t="s">
        <v>7098</v>
      </c>
      <c r="S3521" s="2" t="s">
        <v>8609</v>
      </c>
      <c r="T3521" s="2" t="s">
        <v>86</v>
      </c>
      <c r="U3521" s="2" t="s">
        <v>44</v>
      </c>
      <c r="V3521" s="2" t="s">
        <v>179</v>
      </c>
      <c r="W3521" s="4">
        <v>44</v>
      </c>
      <c r="X3521" s="5">
        <v>5</v>
      </c>
      <c r="Y3521" s="5">
        <v>1</v>
      </c>
      <c r="Z3521" s="6">
        <v>44340</v>
      </c>
      <c r="AA3521" s="2" t="s">
        <v>46</v>
      </c>
    </row>
    <row r="3522" spans="1:27" ht="22.5" x14ac:dyDescent="0.25">
      <c r="A3522" s="2" t="s">
        <v>1460</v>
      </c>
      <c r="B3522" s="2" t="s">
        <v>2676</v>
      </c>
      <c r="C3522" s="2" t="s">
        <v>2677</v>
      </c>
      <c r="D3522" s="2" t="s">
        <v>1460</v>
      </c>
      <c r="E3522" s="2" t="s">
        <v>2678</v>
      </c>
      <c r="F3522" s="2" t="s">
        <v>8601</v>
      </c>
      <c r="G3522" s="2" t="s">
        <v>8602</v>
      </c>
      <c r="H3522" s="2" t="s">
        <v>8603</v>
      </c>
      <c r="I3522" s="3"/>
      <c r="J3522" s="2" t="s">
        <v>295</v>
      </c>
      <c r="K3522" s="2" t="s">
        <v>121</v>
      </c>
      <c r="L3522" s="2" t="s">
        <v>136</v>
      </c>
      <c r="M3522" s="2">
        <v>2271</v>
      </c>
      <c r="N3522" s="2" t="s">
        <v>4056</v>
      </c>
      <c r="O3522" s="2" t="s">
        <v>8567</v>
      </c>
      <c r="P3522" s="4">
        <v>1</v>
      </c>
      <c r="Q3522" s="2" t="s">
        <v>8604</v>
      </c>
      <c r="R3522" s="2" t="s">
        <v>8605</v>
      </c>
      <c r="S3522" s="2" t="s">
        <v>42</v>
      </c>
      <c r="T3522" s="2" t="s">
        <v>86</v>
      </c>
      <c r="U3522" s="2" t="s">
        <v>44</v>
      </c>
      <c r="V3522" s="2" t="s">
        <v>179</v>
      </c>
      <c r="W3522" s="4">
        <v>44</v>
      </c>
      <c r="X3522" s="5">
        <v>5</v>
      </c>
      <c r="Y3522" s="5">
        <v>1</v>
      </c>
      <c r="Z3522" s="6">
        <v>44340</v>
      </c>
      <c r="AA3522" s="2" t="s">
        <v>46</v>
      </c>
    </row>
    <row r="3523" spans="1:27" x14ac:dyDescent="0.25">
      <c r="A3523" s="2" t="s">
        <v>1521</v>
      </c>
      <c r="B3523" s="2" t="s">
        <v>1758</v>
      </c>
      <c r="C3523" s="2" t="s">
        <v>1759</v>
      </c>
      <c r="D3523" s="2" t="s">
        <v>1521</v>
      </c>
      <c r="E3523" s="2" t="s">
        <v>1506</v>
      </c>
      <c r="F3523" s="2" t="s">
        <v>8597</v>
      </c>
      <c r="G3523" s="2" t="s">
        <v>8598</v>
      </c>
      <c r="H3523" s="2" t="s">
        <v>8599</v>
      </c>
      <c r="I3523" s="3"/>
      <c r="J3523" s="2" t="s">
        <v>295</v>
      </c>
      <c r="K3523" s="2" t="s">
        <v>121</v>
      </c>
      <c r="L3523" s="2" t="s">
        <v>136</v>
      </c>
      <c r="M3523" s="2">
        <v>2287</v>
      </c>
      <c r="N3523" s="2" t="s">
        <v>4056</v>
      </c>
      <c r="O3523" s="2" t="s">
        <v>8567</v>
      </c>
      <c r="P3523" s="4">
        <v>1</v>
      </c>
      <c r="Q3523" s="2" t="s">
        <v>1808</v>
      </c>
      <c r="R3523" s="2" t="s">
        <v>1809</v>
      </c>
      <c r="S3523" s="2" t="s">
        <v>8600</v>
      </c>
      <c r="T3523" s="2" t="s">
        <v>86</v>
      </c>
      <c r="U3523" s="2" t="s">
        <v>44</v>
      </c>
      <c r="V3523" s="2" t="s">
        <v>179</v>
      </c>
      <c r="W3523" s="4">
        <v>46</v>
      </c>
      <c r="X3523" s="5">
        <v>5</v>
      </c>
      <c r="Y3523" s="5">
        <v>1</v>
      </c>
      <c r="Z3523" s="6">
        <v>44264</v>
      </c>
      <c r="AA3523" s="2" t="s">
        <v>46</v>
      </c>
    </row>
    <row r="3524" spans="1:27" ht="22.5" x14ac:dyDescent="0.25">
      <c r="A3524" s="2" t="s">
        <v>390</v>
      </c>
      <c r="B3524" s="2" t="s">
        <v>2138</v>
      </c>
      <c r="C3524" s="2" t="s">
        <v>2139</v>
      </c>
      <c r="D3524" s="2" t="s">
        <v>390</v>
      </c>
      <c r="E3524" s="2" t="s">
        <v>2156</v>
      </c>
      <c r="F3524" s="2" t="s">
        <v>8594</v>
      </c>
      <c r="G3524" s="2" t="s">
        <v>8595</v>
      </c>
      <c r="H3524" s="2" t="s">
        <v>8596</v>
      </c>
      <c r="I3524" s="2" t="s">
        <v>8596</v>
      </c>
      <c r="J3524" s="2" t="s">
        <v>295</v>
      </c>
      <c r="K3524" s="2" t="s">
        <v>121</v>
      </c>
      <c r="L3524" s="2" t="s">
        <v>136</v>
      </c>
      <c r="M3524" s="2">
        <v>2354</v>
      </c>
      <c r="N3524" s="2" t="s">
        <v>4056</v>
      </c>
      <c r="O3524" s="2" t="s">
        <v>8567</v>
      </c>
      <c r="P3524" s="4">
        <v>1</v>
      </c>
      <c r="Q3524" s="2" t="s">
        <v>2291</v>
      </c>
      <c r="R3524" s="2" t="s">
        <v>2292</v>
      </c>
      <c r="S3524" s="2" t="s">
        <v>42</v>
      </c>
      <c r="T3524" s="2" t="s">
        <v>86</v>
      </c>
      <c r="U3524" s="2" t="s">
        <v>44</v>
      </c>
      <c r="V3524" s="2" t="s">
        <v>3515</v>
      </c>
      <c r="W3524" s="4">
        <v>39</v>
      </c>
      <c r="X3524" s="5">
        <v>5</v>
      </c>
      <c r="Y3524" s="5">
        <v>2</v>
      </c>
      <c r="Z3524" s="6">
        <v>44490</v>
      </c>
      <c r="AA3524" s="2" t="s">
        <v>46</v>
      </c>
    </row>
    <row r="3525" spans="1:27" ht="22.5" x14ac:dyDescent="0.25">
      <c r="A3525" s="2" t="s">
        <v>390</v>
      </c>
      <c r="B3525" s="2" t="s">
        <v>2595</v>
      </c>
      <c r="C3525" s="2" t="s">
        <v>2596</v>
      </c>
      <c r="D3525" s="2" t="s">
        <v>390</v>
      </c>
      <c r="E3525" s="2" t="s">
        <v>6986</v>
      </c>
      <c r="F3525" s="2" t="s">
        <v>8591</v>
      </c>
      <c r="G3525" s="2" t="s">
        <v>8592</v>
      </c>
      <c r="H3525" s="2" t="s">
        <v>8593</v>
      </c>
      <c r="I3525" s="3"/>
      <c r="J3525" s="2" t="s">
        <v>295</v>
      </c>
      <c r="K3525" s="2" t="s">
        <v>121</v>
      </c>
      <c r="L3525" s="2" t="s">
        <v>136</v>
      </c>
      <c r="M3525" s="2">
        <v>2392</v>
      </c>
      <c r="N3525" s="2" t="s">
        <v>4056</v>
      </c>
      <c r="O3525" s="2" t="s">
        <v>8567</v>
      </c>
      <c r="P3525" s="4">
        <v>1</v>
      </c>
      <c r="Q3525" s="2" t="s">
        <v>7492</v>
      </c>
      <c r="R3525" s="2" t="s">
        <v>7493</v>
      </c>
      <c r="S3525" s="2" t="s">
        <v>8590</v>
      </c>
      <c r="T3525" s="2" t="s">
        <v>86</v>
      </c>
      <c r="U3525" s="2" t="s">
        <v>44</v>
      </c>
      <c r="V3525" s="2" t="s">
        <v>1357</v>
      </c>
      <c r="W3525" s="4">
        <v>46</v>
      </c>
      <c r="X3525" s="5">
        <v>5</v>
      </c>
      <c r="Y3525" s="5">
        <v>1</v>
      </c>
      <c r="Z3525" s="6">
        <v>44287</v>
      </c>
      <c r="AA3525" s="2" t="s">
        <v>46</v>
      </c>
    </row>
    <row r="3526" spans="1:27" ht="22.5" x14ac:dyDescent="0.25">
      <c r="A3526" s="2" t="s">
        <v>390</v>
      </c>
      <c r="B3526" s="2" t="s">
        <v>2595</v>
      </c>
      <c r="C3526" s="2" t="s">
        <v>2596</v>
      </c>
      <c r="D3526" s="2" t="s">
        <v>390</v>
      </c>
      <c r="E3526" s="2" t="s">
        <v>6986</v>
      </c>
      <c r="F3526" s="2" t="s">
        <v>8587</v>
      </c>
      <c r="G3526" s="2" t="s">
        <v>8588</v>
      </c>
      <c r="H3526" s="2" t="s">
        <v>8589</v>
      </c>
      <c r="I3526" s="3"/>
      <c r="J3526" s="2" t="s">
        <v>295</v>
      </c>
      <c r="K3526" s="2" t="s">
        <v>121</v>
      </c>
      <c r="L3526" s="2" t="s">
        <v>136</v>
      </c>
      <c r="M3526" s="2">
        <v>2393</v>
      </c>
      <c r="N3526" s="2" t="s">
        <v>4056</v>
      </c>
      <c r="O3526" s="2" t="s">
        <v>8567</v>
      </c>
      <c r="P3526" s="4">
        <v>1</v>
      </c>
      <c r="Q3526" s="2" t="s">
        <v>7492</v>
      </c>
      <c r="R3526" s="2" t="s">
        <v>7493</v>
      </c>
      <c r="S3526" s="2" t="s">
        <v>8590</v>
      </c>
      <c r="T3526" s="2" t="s">
        <v>86</v>
      </c>
      <c r="U3526" s="2" t="s">
        <v>44</v>
      </c>
      <c r="V3526" s="2" t="s">
        <v>1357</v>
      </c>
      <c r="W3526" s="4">
        <v>46</v>
      </c>
      <c r="X3526" s="5">
        <v>5</v>
      </c>
      <c r="Y3526" s="5">
        <v>1</v>
      </c>
      <c r="Z3526" s="6">
        <v>44287</v>
      </c>
      <c r="AA3526" s="2" t="s">
        <v>46</v>
      </c>
    </row>
    <row r="3527" spans="1:27" ht="22.5" x14ac:dyDescent="0.25">
      <c r="A3527" s="2" t="s">
        <v>829</v>
      </c>
      <c r="B3527" s="2" t="s">
        <v>2610</v>
      </c>
      <c r="C3527" s="2" t="s">
        <v>2611</v>
      </c>
      <c r="D3527" s="2" t="s">
        <v>829</v>
      </c>
      <c r="E3527" s="2" t="s">
        <v>2365</v>
      </c>
      <c r="F3527" s="2" t="s">
        <v>8581</v>
      </c>
      <c r="G3527" s="2" t="s">
        <v>8582</v>
      </c>
      <c r="H3527" s="2" t="s">
        <v>8583</v>
      </c>
      <c r="I3527" s="3"/>
      <c r="J3527" s="2" t="s">
        <v>295</v>
      </c>
      <c r="K3527" s="2" t="s">
        <v>121</v>
      </c>
      <c r="L3527" s="2" t="s">
        <v>136</v>
      </c>
      <c r="M3527" s="2">
        <v>2410</v>
      </c>
      <c r="N3527" s="2" t="s">
        <v>4056</v>
      </c>
      <c r="O3527" s="2" t="s">
        <v>8567</v>
      </c>
      <c r="P3527" s="4">
        <v>1</v>
      </c>
      <c r="Q3527" s="2" t="s">
        <v>8584</v>
      </c>
      <c r="R3527" s="2" t="s">
        <v>8585</v>
      </c>
      <c r="S3527" s="2" t="s">
        <v>8586</v>
      </c>
      <c r="T3527" s="2" t="s">
        <v>86</v>
      </c>
      <c r="U3527" s="2" t="s">
        <v>44</v>
      </c>
      <c r="V3527" s="2" t="s">
        <v>179</v>
      </c>
      <c r="W3527" s="4">
        <v>31</v>
      </c>
      <c r="X3527" s="5">
        <v>5</v>
      </c>
      <c r="Y3527" s="5">
        <v>2</v>
      </c>
      <c r="Z3527" s="6">
        <v>44718</v>
      </c>
      <c r="AA3527" s="2" t="s">
        <v>46</v>
      </c>
    </row>
    <row r="3528" spans="1:27" ht="22.5" x14ac:dyDescent="0.25">
      <c r="A3528" s="2" t="s">
        <v>829</v>
      </c>
      <c r="B3528" s="2" t="s">
        <v>1758</v>
      </c>
      <c r="C3528" s="2" t="s">
        <v>1759</v>
      </c>
      <c r="D3528" s="2" t="s">
        <v>829</v>
      </c>
      <c r="E3528" s="2" t="s">
        <v>1506</v>
      </c>
      <c r="F3528" s="2" t="s">
        <v>8577</v>
      </c>
      <c r="G3528" s="2" t="s">
        <v>8578</v>
      </c>
      <c r="H3528" s="2" t="s">
        <v>8579</v>
      </c>
      <c r="I3528" s="2" t="s">
        <v>8579</v>
      </c>
      <c r="J3528" s="2" t="s">
        <v>295</v>
      </c>
      <c r="K3528" s="2" t="s">
        <v>121</v>
      </c>
      <c r="L3528" s="2" t="s">
        <v>136</v>
      </c>
      <c r="M3528" s="2">
        <v>2420</v>
      </c>
      <c r="N3528" s="2" t="s">
        <v>4056</v>
      </c>
      <c r="O3528" s="2" t="s">
        <v>8567</v>
      </c>
      <c r="P3528" s="4">
        <v>1</v>
      </c>
      <c r="Q3528" s="2" t="s">
        <v>7317</v>
      </c>
      <c r="R3528" s="2" t="s">
        <v>7318</v>
      </c>
      <c r="S3528" s="2" t="s">
        <v>8580</v>
      </c>
      <c r="T3528" s="2" t="s">
        <v>86</v>
      </c>
      <c r="U3528" s="2" t="s">
        <v>44</v>
      </c>
      <c r="V3528" s="2" t="s">
        <v>179</v>
      </c>
      <c r="W3528" s="4">
        <v>32</v>
      </c>
      <c r="X3528" s="5">
        <v>5</v>
      </c>
      <c r="Y3528" s="5">
        <v>2</v>
      </c>
      <c r="Z3528" s="6">
        <v>44708</v>
      </c>
      <c r="AA3528" s="2" t="s">
        <v>46</v>
      </c>
    </row>
    <row r="3529" spans="1:27" ht="22.5" x14ac:dyDescent="0.25">
      <c r="A3529" s="2" t="s">
        <v>350</v>
      </c>
      <c r="B3529" s="2" t="s">
        <v>2825</v>
      </c>
      <c r="C3529" s="2" t="s">
        <v>2826</v>
      </c>
      <c r="D3529" s="2" t="s">
        <v>350</v>
      </c>
      <c r="E3529" s="2" t="s">
        <v>2817</v>
      </c>
      <c r="F3529" s="2" t="s">
        <v>8573</v>
      </c>
      <c r="G3529" s="2" t="s">
        <v>8574</v>
      </c>
      <c r="H3529" s="2" t="s">
        <v>8575</v>
      </c>
      <c r="I3529" s="2" t="s">
        <v>8576</v>
      </c>
      <c r="J3529" s="2" t="s">
        <v>295</v>
      </c>
      <c r="K3529" s="2" t="s">
        <v>121</v>
      </c>
      <c r="L3529" s="2" t="s">
        <v>136</v>
      </c>
      <c r="M3529" s="2">
        <v>2444</v>
      </c>
      <c r="N3529" s="2" t="s">
        <v>4056</v>
      </c>
      <c r="O3529" s="2" t="s">
        <v>8567</v>
      </c>
      <c r="P3529" s="4">
        <v>1</v>
      </c>
      <c r="Q3529" s="2" t="s">
        <v>2838</v>
      </c>
      <c r="R3529" s="2" t="s">
        <v>2839</v>
      </c>
      <c r="S3529" s="2" t="s">
        <v>238</v>
      </c>
      <c r="T3529" s="2" t="s">
        <v>86</v>
      </c>
      <c r="U3529" s="2" t="s">
        <v>44</v>
      </c>
      <c r="V3529" s="2" t="s">
        <v>179</v>
      </c>
      <c r="W3529" s="4">
        <v>34</v>
      </c>
      <c r="X3529" s="5">
        <v>5</v>
      </c>
      <c r="Y3529" s="5">
        <v>2</v>
      </c>
      <c r="Z3529" s="6">
        <v>44630</v>
      </c>
      <c r="AA3529" s="2" t="s">
        <v>46</v>
      </c>
    </row>
    <row r="3530" spans="1:27" ht="22.5" x14ac:dyDescent="0.25">
      <c r="A3530" s="2" t="s">
        <v>350</v>
      </c>
      <c r="B3530" s="2" t="s">
        <v>2815</v>
      </c>
      <c r="C3530" s="2" t="s">
        <v>2816</v>
      </c>
      <c r="D3530" s="2" t="s">
        <v>350</v>
      </c>
      <c r="E3530" s="2" t="s">
        <v>2827</v>
      </c>
      <c r="F3530" s="2" t="s">
        <v>8570</v>
      </c>
      <c r="G3530" s="2" t="s">
        <v>8571</v>
      </c>
      <c r="H3530" s="2" t="s">
        <v>8572</v>
      </c>
      <c r="I3530" s="3"/>
      <c r="J3530" s="2" t="s">
        <v>295</v>
      </c>
      <c r="K3530" s="2" t="s">
        <v>121</v>
      </c>
      <c r="L3530" s="2" t="s">
        <v>136</v>
      </c>
      <c r="M3530" s="2">
        <v>2451</v>
      </c>
      <c r="N3530" s="2" t="s">
        <v>4056</v>
      </c>
      <c r="O3530" s="2" t="s">
        <v>8567</v>
      </c>
      <c r="P3530" s="4">
        <v>1</v>
      </c>
      <c r="Q3530" s="2" t="s">
        <v>2832</v>
      </c>
      <c r="R3530" s="2" t="s">
        <v>2833</v>
      </c>
      <c r="S3530" s="2" t="s">
        <v>42</v>
      </c>
      <c r="T3530" s="2" t="s">
        <v>86</v>
      </c>
      <c r="U3530" s="2" t="s">
        <v>359</v>
      </c>
      <c r="V3530" s="2" t="s">
        <v>7046</v>
      </c>
      <c r="W3530" s="4">
        <v>32</v>
      </c>
      <c r="X3530" s="5">
        <v>5</v>
      </c>
      <c r="Y3530" s="5">
        <v>2</v>
      </c>
      <c r="Z3530" s="6">
        <v>44687</v>
      </c>
      <c r="AA3530" s="2" t="s">
        <v>46</v>
      </c>
    </row>
    <row r="3531" spans="1:27" ht="22.5" x14ac:dyDescent="0.25">
      <c r="A3531" s="2" t="s">
        <v>165</v>
      </c>
      <c r="B3531" s="2" t="s">
        <v>411</v>
      </c>
      <c r="C3531" s="2" t="s">
        <v>412</v>
      </c>
      <c r="D3531" s="2" t="s">
        <v>862</v>
      </c>
      <c r="E3531" s="2" t="s">
        <v>7160</v>
      </c>
      <c r="F3531" s="2" t="s">
        <v>8564</v>
      </c>
      <c r="G3531" s="2" t="s">
        <v>8565</v>
      </c>
      <c r="H3531" s="2" t="s">
        <v>8566</v>
      </c>
      <c r="I3531" s="3"/>
      <c r="J3531" s="2" t="s">
        <v>295</v>
      </c>
      <c r="K3531" s="2" t="s">
        <v>121</v>
      </c>
      <c r="L3531" s="2" t="s">
        <v>136</v>
      </c>
      <c r="M3531" s="2">
        <v>2618</v>
      </c>
      <c r="N3531" s="2" t="s">
        <v>4056</v>
      </c>
      <c r="O3531" s="2" t="s">
        <v>8567</v>
      </c>
      <c r="P3531" s="4">
        <v>1</v>
      </c>
      <c r="Q3531" s="2" t="s">
        <v>8568</v>
      </c>
      <c r="R3531" s="2" t="s">
        <v>8569</v>
      </c>
      <c r="S3531" s="2" t="s">
        <v>238</v>
      </c>
      <c r="T3531" s="2" t="s">
        <v>86</v>
      </c>
      <c r="U3531" s="2" t="s">
        <v>7355</v>
      </c>
      <c r="V3531" s="2" t="s">
        <v>7356</v>
      </c>
      <c r="W3531" s="4">
        <v>46</v>
      </c>
      <c r="X3531" s="5">
        <v>5</v>
      </c>
      <c r="Y3531" s="5">
        <v>1</v>
      </c>
      <c r="Z3531" s="6">
        <v>44286</v>
      </c>
      <c r="AA3531" s="2" t="s">
        <v>46</v>
      </c>
    </row>
    <row r="3532" spans="1:27" ht="22.5" x14ac:dyDescent="0.25">
      <c r="A3532" s="2" t="s">
        <v>1634</v>
      </c>
      <c r="B3532" s="2" t="s">
        <v>1758</v>
      </c>
      <c r="C3532" s="2" t="s">
        <v>1759</v>
      </c>
      <c r="D3532" s="2" t="s">
        <v>1634</v>
      </c>
      <c r="E3532" s="2" t="s">
        <v>1506</v>
      </c>
      <c r="F3532" s="2" t="s">
        <v>8661</v>
      </c>
      <c r="G3532" s="2" t="s">
        <v>8662</v>
      </c>
      <c r="H3532" s="2" t="s">
        <v>8663</v>
      </c>
      <c r="I3532" s="3"/>
      <c r="J3532" s="2" t="s">
        <v>295</v>
      </c>
      <c r="K3532" s="2" t="s">
        <v>121</v>
      </c>
      <c r="L3532" s="2" t="s">
        <v>136</v>
      </c>
      <c r="M3532" s="2">
        <v>1920</v>
      </c>
      <c r="N3532" s="2" t="s">
        <v>4056</v>
      </c>
      <c r="O3532" s="2" t="s">
        <v>8643</v>
      </c>
      <c r="P3532" s="4">
        <v>1</v>
      </c>
      <c r="Q3532" s="2" t="s">
        <v>3468</v>
      </c>
      <c r="R3532" s="2" t="s">
        <v>3469</v>
      </c>
      <c r="S3532" s="2" t="s">
        <v>1766</v>
      </c>
      <c r="T3532" s="2" t="s">
        <v>86</v>
      </c>
      <c r="U3532" s="2" t="s">
        <v>218</v>
      </c>
      <c r="V3532" s="2" t="s">
        <v>2997</v>
      </c>
      <c r="W3532" s="4">
        <v>6</v>
      </c>
      <c r="X3532" s="5">
        <v>5</v>
      </c>
      <c r="Y3532" s="5">
        <v>4</v>
      </c>
      <c r="Z3532" s="6">
        <v>45490</v>
      </c>
      <c r="AA3532" s="2" t="s">
        <v>46</v>
      </c>
    </row>
    <row r="3533" spans="1:27" ht="22.5" x14ac:dyDescent="0.25">
      <c r="A3533" s="2" t="s">
        <v>1634</v>
      </c>
      <c r="B3533" s="2" t="s">
        <v>1635</v>
      </c>
      <c r="C3533" s="2" t="s">
        <v>1636</v>
      </c>
      <c r="D3533" s="2" t="s">
        <v>1634</v>
      </c>
      <c r="E3533" s="2" t="s">
        <v>1637</v>
      </c>
      <c r="F3533" s="2" t="s">
        <v>8657</v>
      </c>
      <c r="G3533" s="2" t="s">
        <v>8658</v>
      </c>
      <c r="H3533" s="2" t="s">
        <v>8659</v>
      </c>
      <c r="I3533" s="2" t="s">
        <v>8659</v>
      </c>
      <c r="J3533" s="2" t="s">
        <v>295</v>
      </c>
      <c r="K3533" s="2" t="s">
        <v>121</v>
      </c>
      <c r="L3533" s="2" t="s">
        <v>136</v>
      </c>
      <c r="M3533" s="2">
        <v>1921</v>
      </c>
      <c r="N3533" s="2" t="s">
        <v>4056</v>
      </c>
      <c r="O3533" s="2" t="s">
        <v>8643</v>
      </c>
      <c r="P3533" s="4">
        <v>1</v>
      </c>
      <c r="Q3533" s="2" t="s">
        <v>1644</v>
      </c>
      <c r="R3533" s="2" t="s">
        <v>1645</v>
      </c>
      <c r="S3533" s="2" t="s">
        <v>8660</v>
      </c>
      <c r="T3533" s="2" t="s">
        <v>86</v>
      </c>
      <c r="U3533" s="2" t="s">
        <v>44</v>
      </c>
      <c r="V3533" s="2" t="s">
        <v>179</v>
      </c>
      <c r="W3533" s="4">
        <v>15</v>
      </c>
      <c r="X3533" s="5">
        <v>5</v>
      </c>
      <c r="Y3533" s="5">
        <v>4</v>
      </c>
      <c r="Z3533" s="6">
        <v>45215</v>
      </c>
      <c r="AA3533" s="2" t="s">
        <v>46</v>
      </c>
    </row>
    <row r="3534" spans="1:27" ht="22.5" x14ac:dyDescent="0.25">
      <c r="A3534" s="2" t="s">
        <v>1446</v>
      </c>
      <c r="B3534" s="2" t="s">
        <v>2610</v>
      </c>
      <c r="C3534" s="2" t="s">
        <v>2611</v>
      </c>
      <c r="D3534" s="2" t="s">
        <v>1446</v>
      </c>
      <c r="E3534" s="2" t="s">
        <v>3567</v>
      </c>
      <c r="F3534" s="2" t="s">
        <v>8653</v>
      </c>
      <c r="G3534" s="2" t="s">
        <v>8654</v>
      </c>
      <c r="H3534" s="2" t="s">
        <v>8655</v>
      </c>
      <c r="I3534" s="3"/>
      <c r="J3534" s="2" t="s">
        <v>295</v>
      </c>
      <c r="K3534" s="2" t="s">
        <v>121</v>
      </c>
      <c r="L3534" s="2" t="s">
        <v>136</v>
      </c>
      <c r="M3534" s="2">
        <v>2145</v>
      </c>
      <c r="N3534" s="2" t="s">
        <v>4056</v>
      </c>
      <c r="O3534" s="2" t="s">
        <v>8643</v>
      </c>
      <c r="P3534" s="4">
        <v>1</v>
      </c>
      <c r="Q3534" s="2" t="s">
        <v>3572</v>
      </c>
      <c r="R3534" s="2" t="s">
        <v>3573</v>
      </c>
      <c r="S3534" s="2" t="s">
        <v>8656</v>
      </c>
      <c r="T3534" s="2" t="s">
        <v>86</v>
      </c>
      <c r="U3534" s="2" t="s">
        <v>44</v>
      </c>
      <c r="V3534" s="2" t="s">
        <v>179</v>
      </c>
      <c r="W3534" s="4">
        <v>22</v>
      </c>
      <c r="X3534" s="5">
        <v>7</v>
      </c>
      <c r="Y3534" s="5">
        <v>5</v>
      </c>
      <c r="Z3534" s="6">
        <v>44989</v>
      </c>
      <c r="AA3534" s="2" t="s">
        <v>46</v>
      </c>
    </row>
    <row r="3535" spans="1:27" ht="22.5" x14ac:dyDescent="0.25">
      <c r="A3535" s="2" t="s">
        <v>1446</v>
      </c>
      <c r="B3535" s="2" t="s">
        <v>1758</v>
      </c>
      <c r="C3535" s="2" t="s">
        <v>1759</v>
      </c>
      <c r="D3535" s="2" t="s">
        <v>1446</v>
      </c>
      <c r="E3535" s="2" t="s">
        <v>1506</v>
      </c>
      <c r="F3535" s="2" t="s">
        <v>8650</v>
      </c>
      <c r="G3535" s="2" t="s">
        <v>8651</v>
      </c>
      <c r="H3535" s="2" t="s">
        <v>8652</v>
      </c>
      <c r="I3535" s="2" t="s">
        <v>8652</v>
      </c>
      <c r="J3535" s="2" t="s">
        <v>295</v>
      </c>
      <c r="K3535" s="2" t="s">
        <v>121</v>
      </c>
      <c r="L3535" s="2" t="s">
        <v>136</v>
      </c>
      <c r="M3535" s="2">
        <v>2158</v>
      </c>
      <c r="N3535" s="2" t="s">
        <v>4056</v>
      </c>
      <c r="O3535" s="2" t="s">
        <v>8643</v>
      </c>
      <c r="P3535" s="4">
        <v>1</v>
      </c>
      <c r="Q3535" s="2" t="s">
        <v>3534</v>
      </c>
      <c r="R3535" s="2" t="s">
        <v>3535</v>
      </c>
      <c r="S3535" s="2" t="s">
        <v>238</v>
      </c>
      <c r="T3535" s="2" t="s">
        <v>86</v>
      </c>
      <c r="U3535" s="2" t="s">
        <v>44</v>
      </c>
      <c r="V3535" s="2" t="s">
        <v>179</v>
      </c>
      <c r="W3535" s="4">
        <v>19</v>
      </c>
      <c r="X3535" s="5">
        <v>5</v>
      </c>
      <c r="Y3535" s="5">
        <v>3</v>
      </c>
      <c r="Z3535" s="6">
        <v>45096</v>
      </c>
      <c r="AA3535" s="2" t="s">
        <v>46</v>
      </c>
    </row>
    <row r="3536" spans="1:27" ht="22.5" x14ac:dyDescent="0.25">
      <c r="A3536" s="2" t="s">
        <v>350</v>
      </c>
      <c r="B3536" s="2" t="s">
        <v>1758</v>
      </c>
      <c r="C3536" s="2" t="s">
        <v>1759</v>
      </c>
      <c r="D3536" s="2" t="s">
        <v>350</v>
      </c>
      <c r="E3536" s="2" t="s">
        <v>1506</v>
      </c>
      <c r="F3536" s="2" t="s">
        <v>8647</v>
      </c>
      <c r="G3536" s="2" t="s">
        <v>8648</v>
      </c>
      <c r="H3536" s="2" t="s">
        <v>8649</v>
      </c>
      <c r="I3536" s="2" t="s">
        <v>8649</v>
      </c>
      <c r="J3536" s="2" t="s">
        <v>295</v>
      </c>
      <c r="K3536" s="2" t="s">
        <v>121</v>
      </c>
      <c r="L3536" s="2" t="s">
        <v>136</v>
      </c>
      <c r="M3536" s="2">
        <v>2470</v>
      </c>
      <c r="N3536" s="2" t="s">
        <v>4056</v>
      </c>
      <c r="O3536" s="2" t="s">
        <v>8643</v>
      </c>
      <c r="P3536" s="4">
        <v>1</v>
      </c>
      <c r="Q3536" s="2" t="s">
        <v>1951</v>
      </c>
      <c r="R3536" s="2" t="s">
        <v>1952</v>
      </c>
      <c r="S3536" s="2" t="s">
        <v>42</v>
      </c>
      <c r="T3536" s="2" t="s">
        <v>86</v>
      </c>
      <c r="U3536" s="2" t="s">
        <v>359</v>
      </c>
      <c r="V3536" s="2" t="s">
        <v>6533</v>
      </c>
      <c r="W3536" s="4">
        <v>15</v>
      </c>
      <c r="X3536" s="5">
        <v>5</v>
      </c>
      <c r="Y3536" s="5">
        <v>4</v>
      </c>
      <c r="Z3536" s="6">
        <v>45201</v>
      </c>
      <c r="AA3536" s="2" t="s">
        <v>46</v>
      </c>
    </row>
    <row r="3537" spans="1:27" ht="22.5" x14ac:dyDescent="0.25">
      <c r="A3537" s="2" t="s">
        <v>350</v>
      </c>
      <c r="B3537" s="2" t="s">
        <v>1758</v>
      </c>
      <c r="C3537" s="2" t="s">
        <v>1759</v>
      </c>
      <c r="D3537" s="2" t="s">
        <v>350</v>
      </c>
      <c r="E3537" s="2" t="s">
        <v>1506</v>
      </c>
      <c r="F3537" s="2" t="s">
        <v>8644</v>
      </c>
      <c r="G3537" s="2" t="s">
        <v>8645</v>
      </c>
      <c r="H3537" s="2" t="s">
        <v>8646</v>
      </c>
      <c r="I3537" s="3"/>
      <c r="J3537" s="2" t="s">
        <v>295</v>
      </c>
      <c r="K3537" s="2" t="s">
        <v>121</v>
      </c>
      <c r="L3537" s="2" t="s">
        <v>136</v>
      </c>
      <c r="M3537" s="2">
        <v>2471</v>
      </c>
      <c r="N3537" s="2" t="s">
        <v>4056</v>
      </c>
      <c r="O3537" s="2" t="s">
        <v>8643</v>
      </c>
      <c r="P3537" s="4">
        <v>1</v>
      </c>
      <c r="Q3537" s="2" t="s">
        <v>1951</v>
      </c>
      <c r="R3537" s="2" t="s">
        <v>1952</v>
      </c>
      <c r="S3537" s="2" t="s">
        <v>238</v>
      </c>
      <c r="T3537" s="2" t="s">
        <v>86</v>
      </c>
      <c r="U3537" s="2" t="s">
        <v>359</v>
      </c>
      <c r="V3537" s="2" t="s">
        <v>6533</v>
      </c>
      <c r="W3537" s="4">
        <v>12</v>
      </c>
      <c r="X3537" s="5">
        <v>5</v>
      </c>
      <c r="Y3537" s="5">
        <v>4</v>
      </c>
      <c r="Z3537" s="6">
        <v>45323</v>
      </c>
      <c r="AA3537" s="2" t="s">
        <v>46</v>
      </c>
    </row>
    <row r="3538" spans="1:27" ht="22.5" x14ac:dyDescent="0.25">
      <c r="A3538" s="2" t="s">
        <v>350</v>
      </c>
      <c r="B3538" s="2" t="s">
        <v>1758</v>
      </c>
      <c r="C3538" s="2" t="s">
        <v>1759</v>
      </c>
      <c r="D3538" s="2" t="s">
        <v>350</v>
      </c>
      <c r="E3538" s="2" t="s">
        <v>1506</v>
      </c>
      <c r="F3538" s="2" t="s">
        <v>8640</v>
      </c>
      <c r="G3538" s="2" t="s">
        <v>8641</v>
      </c>
      <c r="H3538" s="2" t="s">
        <v>8642</v>
      </c>
      <c r="I3538" s="3"/>
      <c r="J3538" s="2" t="s">
        <v>295</v>
      </c>
      <c r="K3538" s="2" t="s">
        <v>121</v>
      </c>
      <c r="L3538" s="2" t="s">
        <v>136</v>
      </c>
      <c r="M3538" s="2">
        <v>2472</v>
      </c>
      <c r="N3538" s="2" t="s">
        <v>4056</v>
      </c>
      <c r="O3538" s="2" t="s">
        <v>8643</v>
      </c>
      <c r="P3538" s="4">
        <v>1</v>
      </c>
      <c r="Q3538" s="2" t="s">
        <v>1951</v>
      </c>
      <c r="R3538" s="2" t="s">
        <v>1952</v>
      </c>
      <c r="S3538" s="2" t="s">
        <v>238</v>
      </c>
      <c r="T3538" s="2" t="s">
        <v>86</v>
      </c>
      <c r="U3538" s="2" t="s">
        <v>359</v>
      </c>
      <c r="V3538" s="2" t="s">
        <v>6533</v>
      </c>
      <c r="W3538" s="4">
        <v>5</v>
      </c>
      <c r="X3538" s="5">
        <v>5</v>
      </c>
      <c r="Y3538" s="5">
        <v>5</v>
      </c>
      <c r="Z3538" s="6">
        <v>45524</v>
      </c>
      <c r="AA3538" s="2" t="s">
        <v>46</v>
      </c>
    </row>
    <row r="3539" spans="1:27" ht="22.5" x14ac:dyDescent="0.25">
      <c r="A3539" s="2" t="s">
        <v>1460</v>
      </c>
      <c r="B3539" s="2" t="s">
        <v>1647</v>
      </c>
      <c r="C3539" s="2" t="s">
        <v>1648</v>
      </c>
      <c r="D3539" s="2" t="s">
        <v>1460</v>
      </c>
      <c r="E3539" s="2" t="s">
        <v>1649</v>
      </c>
      <c r="F3539" s="2" t="s">
        <v>1661</v>
      </c>
      <c r="G3539" s="2" t="s">
        <v>1662</v>
      </c>
      <c r="H3539" s="2" t="s">
        <v>1663</v>
      </c>
      <c r="I3539" s="2" t="s">
        <v>1664</v>
      </c>
      <c r="J3539" s="2" t="s">
        <v>172</v>
      </c>
      <c r="K3539" s="2" t="s">
        <v>173</v>
      </c>
      <c r="L3539" s="2" t="s">
        <v>174</v>
      </c>
      <c r="M3539" s="2">
        <v>1508</v>
      </c>
      <c r="N3539" s="2" t="s">
        <v>281</v>
      </c>
      <c r="O3539" s="2" t="s">
        <v>1665</v>
      </c>
      <c r="P3539" s="4">
        <v>1</v>
      </c>
      <c r="Q3539" s="2" t="s">
        <v>1654</v>
      </c>
      <c r="R3539" s="2" t="s">
        <v>1655</v>
      </c>
      <c r="S3539" s="2" t="s">
        <v>1666</v>
      </c>
      <c r="T3539" s="2" t="s">
        <v>86</v>
      </c>
      <c r="U3539" s="2" t="s">
        <v>44</v>
      </c>
      <c r="V3539" s="2" t="s">
        <v>179</v>
      </c>
      <c r="W3539" s="4">
        <v>137</v>
      </c>
      <c r="X3539" s="5">
        <v>5</v>
      </c>
      <c r="Y3539" s="5">
        <v>0</v>
      </c>
      <c r="Z3539" s="6">
        <v>41491</v>
      </c>
      <c r="AA3539" s="2" t="s">
        <v>46</v>
      </c>
    </row>
    <row r="3540" spans="1:27" ht="22.5" x14ac:dyDescent="0.25">
      <c r="A3540" s="2" t="s">
        <v>390</v>
      </c>
      <c r="B3540" s="2" t="s">
        <v>1647</v>
      </c>
      <c r="C3540" s="2" t="s">
        <v>1648</v>
      </c>
      <c r="D3540" s="2" t="s">
        <v>390</v>
      </c>
      <c r="E3540" s="2" t="s">
        <v>1649</v>
      </c>
      <c r="F3540" s="2" t="s">
        <v>1667</v>
      </c>
      <c r="G3540" s="2" t="s">
        <v>1668</v>
      </c>
      <c r="H3540" s="2" t="s">
        <v>1669</v>
      </c>
      <c r="I3540" s="2" t="s">
        <v>1670</v>
      </c>
      <c r="J3540" s="2" t="s">
        <v>172</v>
      </c>
      <c r="K3540" s="2" t="s">
        <v>173</v>
      </c>
      <c r="L3540" s="2" t="s">
        <v>174</v>
      </c>
      <c r="M3540" s="2">
        <v>1534</v>
      </c>
      <c r="N3540" s="2" t="s">
        <v>281</v>
      </c>
      <c r="O3540" s="2" t="s">
        <v>1665</v>
      </c>
      <c r="P3540" s="4">
        <v>1</v>
      </c>
      <c r="Q3540" s="2" t="s">
        <v>1671</v>
      </c>
      <c r="R3540" s="2" t="s">
        <v>1672</v>
      </c>
      <c r="S3540" s="2" t="s">
        <v>1673</v>
      </c>
      <c r="T3540" s="2" t="s">
        <v>86</v>
      </c>
      <c r="U3540" s="2" t="s">
        <v>44</v>
      </c>
      <c r="V3540" s="2" t="s">
        <v>179</v>
      </c>
      <c r="W3540" s="4">
        <v>151</v>
      </c>
      <c r="X3540" s="5">
        <v>5</v>
      </c>
      <c r="Y3540" s="5">
        <v>0</v>
      </c>
      <c r="Z3540" s="6">
        <v>41087</v>
      </c>
      <c r="AA3540" s="2" t="s">
        <v>46</v>
      </c>
    </row>
    <row r="3541" spans="1:27" ht="22.5" x14ac:dyDescent="0.25">
      <c r="A3541" s="2" t="s">
        <v>390</v>
      </c>
      <c r="B3541" s="2" t="s">
        <v>1647</v>
      </c>
      <c r="C3541" s="2" t="s">
        <v>1648</v>
      </c>
      <c r="D3541" s="2" t="s">
        <v>390</v>
      </c>
      <c r="E3541" s="2" t="s">
        <v>1649</v>
      </c>
      <c r="F3541" s="2" t="s">
        <v>1674</v>
      </c>
      <c r="G3541" s="2" t="s">
        <v>1675</v>
      </c>
      <c r="H3541" s="2" t="s">
        <v>1676</v>
      </c>
      <c r="I3541" s="2" t="s">
        <v>1677</v>
      </c>
      <c r="J3541" s="2" t="s">
        <v>172</v>
      </c>
      <c r="K3541" s="2" t="s">
        <v>173</v>
      </c>
      <c r="L3541" s="2" t="s">
        <v>174</v>
      </c>
      <c r="M3541" s="2">
        <v>1537</v>
      </c>
      <c r="N3541" s="2" t="s">
        <v>281</v>
      </c>
      <c r="O3541" s="2" t="s">
        <v>1665</v>
      </c>
      <c r="P3541" s="4">
        <v>1</v>
      </c>
      <c r="Q3541" s="2" t="s">
        <v>1671</v>
      </c>
      <c r="R3541" s="2" t="s">
        <v>1672</v>
      </c>
      <c r="S3541" s="2" t="s">
        <v>238</v>
      </c>
      <c r="T3541" s="2" t="s">
        <v>86</v>
      </c>
      <c r="U3541" s="2" t="s">
        <v>44</v>
      </c>
      <c r="V3541" s="2" t="s">
        <v>179</v>
      </c>
      <c r="W3541" s="4">
        <v>103</v>
      </c>
      <c r="X3541" s="5">
        <v>7</v>
      </c>
      <c r="Y3541" s="5">
        <v>0</v>
      </c>
      <c r="Z3541" s="6">
        <v>42536</v>
      </c>
      <c r="AA3541" s="2" t="s">
        <v>46</v>
      </c>
    </row>
    <row r="3542" spans="1:27" ht="22.5" x14ac:dyDescent="0.25">
      <c r="A3542" s="2" t="s">
        <v>350</v>
      </c>
      <c r="B3542" s="2" t="s">
        <v>1678</v>
      </c>
      <c r="C3542" s="2" t="s">
        <v>1679</v>
      </c>
      <c r="D3542" s="2" t="s">
        <v>765</v>
      </c>
      <c r="E3542" s="2" t="s">
        <v>1522</v>
      </c>
      <c r="F3542" s="2" t="s">
        <v>1680</v>
      </c>
      <c r="G3542" s="2" t="s">
        <v>1681</v>
      </c>
      <c r="H3542" s="2" t="s">
        <v>1682</v>
      </c>
      <c r="I3542" s="2" t="s">
        <v>1683</v>
      </c>
      <c r="J3542" s="2" t="s">
        <v>172</v>
      </c>
      <c r="K3542" s="2" t="s">
        <v>173</v>
      </c>
      <c r="L3542" s="2" t="s">
        <v>174</v>
      </c>
      <c r="M3542" s="2">
        <v>1561</v>
      </c>
      <c r="N3542" s="2" t="s">
        <v>281</v>
      </c>
      <c r="O3542" s="2" t="s">
        <v>1665</v>
      </c>
      <c r="P3542" s="4">
        <v>1</v>
      </c>
      <c r="Q3542" s="2" t="s">
        <v>1684</v>
      </c>
      <c r="R3542" s="2" t="s">
        <v>1685</v>
      </c>
      <c r="S3542" s="2" t="s">
        <v>1686</v>
      </c>
      <c r="T3542" s="2" t="s">
        <v>86</v>
      </c>
      <c r="U3542" s="2" t="s">
        <v>44</v>
      </c>
      <c r="V3542" s="2" t="s">
        <v>179</v>
      </c>
      <c r="W3542" s="4">
        <v>144</v>
      </c>
      <c r="X3542" s="5">
        <v>7</v>
      </c>
      <c r="Y3542" s="5">
        <v>0</v>
      </c>
      <c r="Z3542" s="6">
        <v>41278</v>
      </c>
      <c r="AA3542" s="2" t="s">
        <v>46</v>
      </c>
    </row>
    <row r="3543" spans="1:27" ht="22.5" x14ac:dyDescent="0.25">
      <c r="A3543" s="2" t="s">
        <v>1446</v>
      </c>
      <c r="B3543" s="2" t="s">
        <v>845</v>
      </c>
      <c r="C3543" s="2" t="s">
        <v>693</v>
      </c>
      <c r="D3543" s="2" t="s">
        <v>1446</v>
      </c>
      <c r="E3543" s="2" t="s">
        <v>1522</v>
      </c>
      <c r="F3543" s="2" t="s">
        <v>3868</v>
      </c>
      <c r="G3543" s="2" t="s">
        <v>3869</v>
      </c>
      <c r="H3543" s="2" t="s">
        <v>3870</v>
      </c>
      <c r="I3543" s="2" t="s">
        <v>3871</v>
      </c>
      <c r="J3543" s="2" t="s">
        <v>3872</v>
      </c>
      <c r="K3543" s="2" t="s">
        <v>3873</v>
      </c>
      <c r="L3543" s="2" t="s">
        <v>160</v>
      </c>
      <c r="M3543" s="2">
        <v>1137</v>
      </c>
      <c r="N3543" s="2" t="s">
        <v>38</v>
      </c>
      <c r="O3543" s="2" t="s">
        <v>3874</v>
      </c>
      <c r="P3543" s="4">
        <v>1</v>
      </c>
      <c r="Q3543" s="2" t="s">
        <v>2206</v>
      </c>
      <c r="R3543" s="2" t="s">
        <v>2207</v>
      </c>
      <c r="S3543" s="2" t="s">
        <v>3875</v>
      </c>
      <c r="T3543" s="2" t="s">
        <v>86</v>
      </c>
      <c r="U3543" s="2" t="s">
        <v>44</v>
      </c>
      <c r="V3543" s="2" t="s">
        <v>179</v>
      </c>
      <c r="W3543" s="4">
        <v>274</v>
      </c>
      <c r="X3543" s="5">
        <v>5</v>
      </c>
      <c r="Y3543" s="5">
        <v>0</v>
      </c>
      <c r="Z3543" s="6">
        <v>37347</v>
      </c>
      <c r="AA3543" s="2" t="s">
        <v>46</v>
      </c>
    </row>
    <row r="3544" spans="1:27" ht="22.5" x14ac:dyDescent="0.25">
      <c r="A3544" s="2" t="s">
        <v>165</v>
      </c>
      <c r="B3544" s="2" t="s">
        <v>804</v>
      </c>
      <c r="C3544" s="2" t="s">
        <v>805</v>
      </c>
      <c r="D3544" s="2" t="s">
        <v>165</v>
      </c>
      <c r="E3544" s="2" t="s">
        <v>4995</v>
      </c>
      <c r="F3544" s="2" t="s">
        <v>17161</v>
      </c>
      <c r="G3544" s="2" t="s">
        <v>17162</v>
      </c>
      <c r="H3544" s="2" t="s">
        <v>17163</v>
      </c>
      <c r="I3544" s="3"/>
      <c r="J3544" s="2" t="s">
        <v>10654</v>
      </c>
      <c r="K3544" s="2" t="s">
        <v>10655</v>
      </c>
      <c r="L3544" s="2" t="s">
        <v>10656</v>
      </c>
      <c r="M3544" s="2">
        <v>3732</v>
      </c>
      <c r="N3544" s="2" t="s">
        <v>38</v>
      </c>
      <c r="O3544" s="2" t="s">
        <v>17164</v>
      </c>
      <c r="P3544" s="4">
        <v>1</v>
      </c>
      <c r="Q3544" s="2" t="s">
        <v>5000</v>
      </c>
      <c r="R3544" s="2" t="s">
        <v>5001</v>
      </c>
      <c r="S3544" s="2" t="s">
        <v>42</v>
      </c>
      <c r="T3544" s="2" t="s">
        <v>340</v>
      </c>
      <c r="U3544" s="2" t="s">
        <v>17165</v>
      </c>
      <c r="V3544" s="2" t="s">
        <v>17166</v>
      </c>
      <c r="W3544" s="4">
        <v>162</v>
      </c>
      <c r="X3544" s="5">
        <v>5</v>
      </c>
      <c r="Y3544" s="5">
        <v>0</v>
      </c>
      <c r="Z3544" s="6">
        <v>40731</v>
      </c>
      <c r="AA3544" s="2" t="s">
        <v>46</v>
      </c>
    </row>
    <row r="3545" spans="1:27" ht="22.5" x14ac:dyDescent="0.25">
      <c r="A3545" s="2" t="s">
        <v>4109</v>
      </c>
      <c r="B3545" s="2" t="s">
        <v>845</v>
      </c>
      <c r="C3545" s="2" t="s">
        <v>693</v>
      </c>
      <c r="D3545" s="2" t="s">
        <v>4109</v>
      </c>
      <c r="E3545" s="2" t="s">
        <v>1522</v>
      </c>
      <c r="F3545" s="2" t="s">
        <v>17167</v>
      </c>
      <c r="G3545" s="2" t="s">
        <v>17168</v>
      </c>
      <c r="H3545" s="2" t="s">
        <v>17169</v>
      </c>
      <c r="I3545" s="2" t="s">
        <v>12712</v>
      </c>
      <c r="J3545" s="2" t="s">
        <v>10654</v>
      </c>
      <c r="K3545" s="2" t="s">
        <v>10655</v>
      </c>
      <c r="L3545" s="2" t="s">
        <v>10656</v>
      </c>
      <c r="M3545" s="2">
        <v>3609</v>
      </c>
      <c r="N3545" s="2" t="s">
        <v>38</v>
      </c>
      <c r="O3545" s="2" t="s">
        <v>17170</v>
      </c>
      <c r="P3545" s="4">
        <v>1</v>
      </c>
      <c r="Q3545" s="2" t="s">
        <v>4114</v>
      </c>
      <c r="R3545" s="2" t="s">
        <v>4115</v>
      </c>
      <c r="S3545" s="2" t="s">
        <v>693</v>
      </c>
      <c r="T3545" s="2" t="s">
        <v>340</v>
      </c>
      <c r="U3545" s="2" t="s">
        <v>44</v>
      </c>
      <c r="V3545" s="2" t="s">
        <v>179</v>
      </c>
      <c r="W3545" s="4">
        <v>156</v>
      </c>
      <c r="X3545" s="5">
        <v>5</v>
      </c>
      <c r="Y3545" s="5">
        <v>0</v>
      </c>
      <c r="Z3545" s="6">
        <v>40931</v>
      </c>
      <c r="AA3545" s="2" t="s">
        <v>46</v>
      </c>
    </row>
    <row r="3546" spans="1:27" ht="22.5" x14ac:dyDescent="0.25">
      <c r="A3546" s="2" t="s">
        <v>350</v>
      </c>
      <c r="B3546" s="2" t="s">
        <v>2129</v>
      </c>
      <c r="C3546" s="2" t="s">
        <v>2130</v>
      </c>
      <c r="D3546" s="2" t="s">
        <v>350</v>
      </c>
      <c r="E3546" s="2" t="s">
        <v>2027</v>
      </c>
      <c r="F3546" s="2" t="s">
        <v>17171</v>
      </c>
      <c r="G3546" s="3"/>
      <c r="H3546" s="3"/>
      <c r="I3546" s="3"/>
      <c r="J3546" s="2" t="s">
        <v>10654</v>
      </c>
      <c r="K3546" s="2" t="s">
        <v>10655</v>
      </c>
      <c r="L3546" s="2" t="s">
        <v>10656</v>
      </c>
      <c r="M3546" s="2">
        <v>3687</v>
      </c>
      <c r="N3546" s="2" t="s">
        <v>38</v>
      </c>
      <c r="O3546" s="2" t="s">
        <v>17170</v>
      </c>
      <c r="P3546" s="4">
        <v>1</v>
      </c>
      <c r="Q3546" s="2" t="s">
        <v>2136</v>
      </c>
      <c r="R3546" s="2" t="s">
        <v>2137</v>
      </c>
      <c r="S3546" s="2" t="s">
        <v>42</v>
      </c>
      <c r="T3546" s="2" t="s">
        <v>340</v>
      </c>
      <c r="U3546" s="3"/>
      <c r="V3546" s="3"/>
      <c r="W3546" s="4">
        <v>77</v>
      </c>
      <c r="X3546" s="5">
        <v>5</v>
      </c>
      <c r="Y3546" s="5">
        <v>0</v>
      </c>
      <c r="Z3546" s="6">
        <v>43320</v>
      </c>
      <c r="AA3546" s="2" t="s">
        <v>46</v>
      </c>
    </row>
    <row r="3547" spans="1:27" ht="22.5" x14ac:dyDescent="0.25">
      <c r="A3547" s="2" t="s">
        <v>1446</v>
      </c>
      <c r="B3547" s="2" t="s">
        <v>1387</v>
      </c>
      <c r="C3547" s="2" t="s">
        <v>1388</v>
      </c>
      <c r="D3547" s="2" t="s">
        <v>2755</v>
      </c>
      <c r="E3547" s="2" t="s">
        <v>2756</v>
      </c>
      <c r="F3547" s="2" t="s">
        <v>17172</v>
      </c>
      <c r="G3547" s="3"/>
      <c r="H3547" s="2" t="s">
        <v>17173</v>
      </c>
      <c r="I3547" s="3"/>
      <c r="J3547" s="2" t="s">
        <v>10654</v>
      </c>
      <c r="K3547" s="2" t="s">
        <v>10655</v>
      </c>
      <c r="L3547" s="2" t="s">
        <v>10656</v>
      </c>
      <c r="M3547" s="2">
        <v>3503</v>
      </c>
      <c r="N3547" s="2" t="s">
        <v>38</v>
      </c>
      <c r="O3547" s="2" t="s">
        <v>17174</v>
      </c>
      <c r="P3547" s="4">
        <v>1</v>
      </c>
      <c r="Q3547" s="2" t="s">
        <v>42</v>
      </c>
      <c r="R3547" s="2" t="s">
        <v>42</v>
      </c>
      <c r="S3547" s="2" t="s">
        <v>42</v>
      </c>
      <c r="T3547" s="2" t="s">
        <v>340</v>
      </c>
      <c r="U3547" s="3"/>
      <c r="V3547" s="3"/>
      <c r="W3547" s="4">
        <v>126</v>
      </c>
      <c r="X3547" s="5">
        <v>5</v>
      </c>
      <c r="Y3547" s="5">
        <v>0</v>
      </c>
      <c r="Z3547" s="6">
        <v>41827</v>
      </c>
      <c r="AA3547" s="2" t="s">
        <v>46</v>
      </c>
    </row>
    <row r="3548" spans="1:27" ht="22.5" x14ac:dyDescent="0.25">
      <c r="A3548" s="2" t="s">
        <v>1446</v>
      </c>
      <c r="B3548" s="2" t="s">
        <v>2138</v>
      </c>
      <c r="C3548" s="2" t="s">
        <v>2139</v>
      </c>
      <c r="D3548" s="2" t="s">
        <v>1446</v>
      </c>
      <c r="E3548" s="2" t="s">
        <v>2156</v>
      </c>
      <c r="F3548" s="2" t="s">
        <v>17175</v>
      </c>
      <c r="G3548" s="2" t="s">
        <v>17176</v>
      </c>
      <c r="H3548" s="2" t="s">
        <v>17177</v>
      </c>
      <c r="I3548" s="3"/>
      <c r="J3548" s="2" t="s">
        <v>10654</v>
      </c>
      <c r="K3548" s="2" t="s">
        <v>10655</v>
      </c>
      <c r="L3548" s="2" t="s">
        <v>10656</v>
      </c>
      <c r="M3548" s="2">
        <v>3437</v>
      </c>
      <c r="N3548" s="2" t="s">
        <v>38</v>
      </c>
      <c r="O3548" s="2" t="s">
        <v>17178</v>
      </c>
      <c r="P3548" s="4">
        <v>1</v>
      </c>
      <c r="Q3548" s="2" t="s">
        <v>2167</v>
      </c>
      <c r="R3548" s="2" t="s">
        <v>2168</v>
      </c>
      <c r="S3548" s="2" t="s">
        <v>238</v>
      </c>
      <c r="T3548" s="2" t="s">
        <v>340</v>
      </c>
      <c r="U3548" s="2" t="s">
        <v>44</v>
      </c>
      <c r="V3548" s="2" t="s">
        <v>179</v>
      </c>
      <c r="W3548" s="4">
        <v>133</v>
      </c>
      <c r="X3548" s="5">
        <v>5</v>
      </c>
      <c r="Y3548" s="5">
        <v>0</v>
      </c>
      <c r="Z3548" s="6">
        <v>41624</v>
      </c>
      <c r="AA3548" s="2" t="s">
        <v>46</v>
      </c>
    </row>
    <row r="3549" spans="1:27" ht="22.5" x14ac:dyDescent="0.25">
      <c r="A3549" s="2" t="s">
        <v>4109</v>
      </c>
      <c r="B3549" s="2" t="s">
        <v>845</v>
      </c>
      <c r="C3549" s="2" t="s">
        <v>693</v>
      </c>
      <c r="D3549" s="2" t="s">
        <v>1886</v>
      </c>
      <c r="E3549" s="2" t="s">
        <v>1887</v>
      </c>
      <c r="F3549" s="2" t="s">
        <v>17179</v>
      </c>
      <c r="G3549" s="2" t="s">
        <v>17180</v>
      </c>
      <c r="H3549" s="2" t="s">
        <v>17181</v>
      </c>
      <c r="I3549" s="2" t="s">
        <v>12712</v>
      </c>
      <c r="J3549" s="2" t="s">
        <v>10654</v>
      </c>
      <c r="K3549" s="2" t="s">
        <v>10655</v>
      </c>
      <c r="L3549" s="2" t="s">
        <v>10656</v>
      </c>
      <c r="M3549" s="2">
        <v>3608</v>
      </c>
      <c r="N3549" s="2" t="s">
        <v>38</v>
      </c>
      <c r="O3549" s="2" t="s">
        <v>17182</v>
      </c>
      <c r="P3549" s="4">
        <v>1</v>
      </c>
      <c r="Q3549" s="2" t="s">
        <v>1892</v>
      </c>
      <c r="R3549" s="2" t="s">
        <v>1893</v>
      </c>
      <c r="S3549" s="2" t="s">
        <v>1894</v>
      </c>
      <c r="T3549" s="2" t="s">
        <v>340</v>
      </c>
      <c r="U3549" s="2" t="s">
        <v>44</v>
      </c>
      <c r="V3549" s="2" t="s">
        <v>179</v>
      </c>
      <c r="W3549" s="4">
        <v>156</v>
      </c>
      <c r="X3549" s="5">
        <v>5</v>
      </c>
      <c r="Y3549" s="5">
        <v>0</v>
      </c>
      <c r="Z3549" s="6">
        <v>40931</v>
      </c>
      <c r="AA3549" s="2" t="s">
        <v>46</v>
      </c>
    </row>
    <row r="3550" spans="1:27" ht="22.5" x14ac:dyDescent="0.25">
      <c r="A3550" s="2" t="s">
        <v>350</v>
      </c>
      <c r="B3550" s="2" t="s">
        <v>4084</v>
      </c>
      <c r="C3550" s="2" t="s">
        <v>4085</v>
      </c>
      <c r="D3550" s="2" t="s">
        <v>350</v>
      </c>
      <c r="E3550" s="2" t="s">
        <v>2552</v>
      </c>
      <c r="F3550" s="2" t="s">
        <v>17183</v>
      </c>
      <c r="G3550" s="2" t="s">
        <v>17184</v>
      </c>
      <c r="H3550" s="2" t="s">
        <v>17185</v>
      </c>
      <c r="I3550" s="3"/>
      <c r="J3550" s="2" t="s">
        <v>10654</v>
      </c>
      <c r="K3550" s="2" t="s">
        <v>10655</v>
      </c>
      <c r="L3550" s="2" t="s">
        <v>10656</v>
      </c>
      <c r="M3550" s="2">
        <v>3691</v>
      </c>
      <c r="N3550" s="2" t="s">
        <v>1495</v>
      </c>
      <c r="O3550" s="2" t="s">
        <v>17182</v>
      </c>
      <c r="P3550" s="4">
        <v>1</v>
      </c>
      <c r="Q3550" s="2" t="s">
        <v>4128</v>
      </c>
      <c r="R3550" s="2" t="s">
        <v>4129</v>
      </c>
      <c r="S3550" s="2" t="s">
        <v>5220</v>
      </c>
      <c r="T3550" s="2" t="s">
        <v>340</v>
      </c>
      <c r="U3550" s="3"/>
      <c r="V3550" s="3"/>
      <c r="W3550" s="4">
        <v>224</v>
      </c>
      <c r="X3550" s="5">
        <v>5</v>
      </c>
      <c r="Y3550" s="5">
        <v>0</v>
      </c>
      <c r="Z3550" s="6">
        <v>38862</v>
      </c>
      <c r="AA3550" s="2" t="s">
        <v>46</v>
      </c>
    </row>
    <row r="3551" spans="1:27" ht="22.5" x14ac:dyDescent="0.25">
      <c r="A3551" s="2" t="s">
        <v>390</v>
      </c>
      <c r="B3551" s="2" t="s">
        <v>830</v>
      </c>
      <c r="C3551" s="2" t="s">
        <v>831</v>
      </c>
      <c r="D3551" s="2" t="s">
        <v>390</v>
      </c>
      <c r="E3551" s="2" t="s">
        <v>1474</v>
      </c>
      <c r="F3551" s="2" t="s">
        <v>17186</v>
      </c>
      <c r="G3551" s="2" t="s">
        <v>17187</v>
      </c>
      <c r="H3551" s="2" t="s">
        <v>17188</v>
      </c>
      <c r="I3551" s="3"/>
      <c r="J3551" s="2" t="s">
        <v>10495</v>
      </c>
      <c r="K3551" s="2" t="s">
        <v>10496</v>
      </c>
      <c r="L3551" s="2" t="str">
        <f>K3551</f>
        <v>Radiation Survey Meters, Geige</v>
      </c>
      <c r="M3551" s="2">
        <v>838</v>
      </c>
      <c r="N3551" s="2" t="s">
        <v>11200</v>
      </c>
      <c r="O3551" s="2" t="s">
        <v>17189</v>
      </c>
      <c r="P3551" s="4">
        <v>1</v>
      </c>
      <c r="Q3551" s="2" t="s">
        <v>1480</v>
      </c>
      <c r="R3551" s="2" t="s">
        <v>1481</v>
      </c>
      <c r="S3551" s="2" t="s">
        <v>1482</v>
      </c>
      <c r="T3551" s="2" t="s">
        <v>43</v>
      </c>
      <c r="U3551" s="2" t="s">
        <v>44</v>
      </c>
      <c r="V3551" s="2" t="s">
        <v>179</v>
      </c>
      <c r="W3551" s="4">
        <v>252</v>
      </c>
      <c r="X3551" s="5">
        <v>5</v>
      </c>
      <c r="Y3551" s="5">
        <v>0</v>
      </c>
      <c r="Z3551" s="6">
        <v>38006</v>
      </c>
      <c r="AA3551" s="2" t="s">
        <v>46</v>
      </c>
    </row>
    <row r="3552" spans="1:27" ht="22.5" x14ac:dyDescent="0.25">
      <c r="A3552" s="2" t="s">
        <v>829</v>
      </c>
      <c r="B3552" s="2" t="s">
        <v>1565</v>
      </c>
      <c r="C3552" s="2" t="s">
        <v>1566</v>
      </c>
      <c r="D3552" s="2" t="s">
        <v>829</v>
      </c>
      <c r="E3552" s="2" t="s">
        <v>1567</v>
      </c>
      <c r="F3552" s="2" t="s">
        <v>17190</v>
      </c>
      <c r="G3552" s="2" t="s">
        <v>17191</v>
      </c>
      <c r="H3552" s="2" t="s">
        <v>17192</v>
      </c>
      <c r="I3552" s="3"/>
      <c r="J3552" s="2" t="s">
        <v>10495</v>
      </c>
      <c r="K3552" s="2" t="s">
        <v>10496</v>
      </c>
      <c r="L3552" s="2" t="str">
        <f>K3552</f>
        <v>Radiation Survey Meters, Geige</v>
      </c>
      <c r="M3552" s="2">
        <v>839</v>
      </c>
      <c r="N3552" s="2" t="s">
        <v>11200</v>
      </c>
      <c r="O3552" s="2" t="s">
        <v>17189</v>
      </c>
      <c r="P3552" s="4">
        <v>1</v>
      </c>
      <c r="Q3552" s="2" t="s">
        <v>6352</v>
      </c>
      <c r="R3552" s="2" t="s">
        <v>6353</v>
      </c>
      <c r="S3552" s="2" t="s">
        <v>1566</v>
      </c>
      <c r="T3552" s="2" t="s">
        <v>43</v>
      </c>
      <c r="U3552" s="2" t="s">
        <v>44</v>
      </c>
      <c r="V3552" s="2" t="s">
        <v>179</v>
      </c>
      <c r="W3552" s="4">
        <v>202</v>
      </c>
      <c r="X3552" s="5">
        <v>5</v>
      </c>
      <c r="Y3552" s="5">
        <v>0</v>
      </c>
      <c r="Z3552" s="6">
        <v>39526</v>
      </c>
      <c r="AA3552" s="2" t="s">
        <v>46</v>
      </c>
    </row>
    <row r="3553" spans="1:27" ht="22.5" x14ac:dyDescent="0.25">
      <c r="A3553" s="2" t="s">
        <v>1460</v>
      </c>
      <c r="B3553" s="2" t="s">
        <v>2138</v>
      </c>
      <c r="C3553" s="2" t="s">
        <v>2139</v>
      </c>
      <c r="D3553" s="2" t="s">
        <v>1460</v>
      </c>
      <c r="E3553" s="2" t="s">
        <v>2156</v>
      </c>
      <c r="F3553" s="2" t="s">
        <v>17193</v>
      </c>
      <c r="G3553" s="2" t="s">
        <v>17194</v>
      </c>
      <c r="H3553" s="2" t="s">
        <v>17195</v>
      </c>
      <c r="I3553" s="3"/>
      <c r="J3553" s="2" t="s">
        <v>10975</v>
      </c>
      <c r="K3553" s="2" t="s">
        <v>10976</v>
      </c>
      <c r="L3553" s="2" t="s">
        <v>136</v>
      </c>
      <c r="M3553" s="2">
        <v>3774</v>
      </c>
      <c r="N3553" s="2" t="s">
        <v>17196</v>
      </c>
      <c r="O3553" s="2" t="s">
        <v>17197</v>
      </c>
      <c r="P3553" s="4">
        <v>1</v>
      </c>
      <c r="Q3553" s="2" t="s">
        <v>2161</v>
      </c>
      <c r="R3553" s="2" t="s">
        <v>2162</v>
      </c>
      <c r="S3553" s="2" t="s">
        <v>2317</v>
      </c>
      <c r="T3553" s="2" t="s">
        <v>86</v>
      </c>
      <c r="U3553" s="2" t="s">
        <v>44</v>
      </c>
      <c r="V3553" s="2" t="s">
        <v>179</v>
      </c>
      <c r="W3553" s="4">
        <v>45</v>
      </c>
      <c r="X3553" s="5">
        <v>5</v>
      </c>
      <c r="Y3553" s="5">
        <v>1</v>
      </c>
      <c r="Z3553" s="6">
        <v>44308</v>
      </c>
      <c r="AA3553" s="2" t="s">
        <v>46</v>
      </c>
    </row>
    <row r="3554" spans="1:27" ht="22.5" x14ac:dyDescent="0.25">
      <c r="A3554" s="2" t="s">
        <v>1460</v>
      </c>
      <c r="B3554" s="2" t="s">
        <v>1647</v>
      </c>
      <c r="C3554" s="2" t="s">
        <v>1648</v>
      </c>
      <c r="D3554" s="2" t="s">
        <v>1460</v>
      </c>
      <c r="E3554" s="2" t="s">
        <v>1649</v>
      </c>
      <c r="F3554" s="2" t="s">
        <v>17198</v>
      </c>
      <c r="G3554" s="2" t="s">
        <v>17199</v>
      </c>
      <c r="H3554" s="2" t="s">
        <v>17200</v>
      </c>
      <c r="I3554" s="3"/>
      <c r="J3554" s="2" t="s">
        <v>17201</v>
      </c>
      <c r="K3554" s="2" t="s">
        <v>17202</v>
      </c>
      <c r="L3554" s="2" t="s">
        <v>10584</v>
      </c>
      <c r="M3554" s="2">
        <v>579</v>
      </c>
      <c r="N3554" s="2" t="s">
        <v>17203</v>
      </c>
      <c r="O3554" s="2" t="s">
        <v>17204</v>
      </c>
      <c r="P3554" s="4">
        <v>1</v>
      </c>
      <c r="Q3554" s="2" t="s">
        <v>1654</v>
      </c>
      <c r="R3554" s="2" t="s">
        <v>1655</v>
      </c>
      <c r="S3554" s="2" t="s">
        <v>6688</v>
      </c>
      <c r="T3554" s="2" t="s">
        <v>43</v>
      </c>
      <c r="U3554" s="2" t="s">
        <v>44</v>
      </c>
      <c r="V3554" s="2" t="s">
        <v>5704</v>
      </c>
      <c r="W3554" s="4">
        <v>43</v>
      </c>
      <c r="X3554" s="5">
        <v>5</v>
      </c>
      <c r="Y3554" s="5">
        <v>1</v>
      </c>
      <c r="Z3554" s="6">
        <v>44357</v>
      </c>
      <c r="AA3554" s="2" t="s">
        <v>46</v>
      </c>
    </row>
    <row r="3555" spans="1:27" ht="22.5" x14ac:dyDescent="0.25">
      <c r="A3555" s="2" t="s">
        <v>2560</v>
      </c>
      <c r="B3555" s="2" t="s">
        <v>2561</v>
      </c>
      <c r="C3555" s="2" t="s">
        <v>2562</v>
      </c>
      <c r="D3555" s="2" t="s">
        <v>2560</v>
      </c>
      <c r="E3555" s="2" t="s">
        <v>2563</v>
      </c>
      <c r="F3555" s="2" t="s">
        <v>8698</v>
      </c>
      <c r="G3555" s="2" t="s">
        <v>8699</v>
      </c>
      <c r="H3555" s="2" t="s">
        <v>8700</v>
      </c>
      <c r="I3555" s="2" t="s">
        <v>8701</v>
      </c>
      <c r="J3555" s="2" t="s">
        <v>398</v>
      </c>
      <c r="K3555" s="2" t="s">
        <v>121</v>
      </c>
      <c r="L3555" s="2" t="s">
        <v>136</v>
      </c>
      <c r="M3555" s="2">
        <v>2813</v>
      </c>
      <c r="N3555" s="2" t="s">
        <v>4056</v>
      </c>
      <c r="O3555" s="2" t="s">
        <v>8670</v>
      </c>
      <c r="P3555" s="4">
        <v>1</v>
      </c>
      <c r="Q3555" s="2" t="s">
        <v>2571</v>
      </c>
      <c r="R3555" s="2" t="s">
        <v>2572</v>
      </c>
      <c r="S3555" s="2" t="s">
        <v>42</v>
      </c>
      <c r="T3555" s="2" t="s">
        <v>86</v>
      </c>
      <c r="U3555" s="2" t="s">
        <v>1246</v>
      </c>
      <c r="V3555" s="2" t="s">
        <v>2573</v>
      </c>
      <c r="W3555" s="4">
        <v>27</v>
      </c>
      <c r="X3555" s="5">
        <v>14.1666666666667</v>
      </c>
      <c r="Y3555" s="5">
        <v>12.1666666666667</v>
      </c>
      <c r="Z3555" s="6">
        <v>44862</v>
      </c>
      <c r="AA3555" s="2" t="s">
        <v>46</v>
      </c>
    </row>
    <row r="3556" spans="1:27" ht="22.5" x14ac:dyDescent="0.25">
      <c r="A3556" s="2" t="s">
        <v>2560</v>
      </c>
      <c r="B3556" s="2" t="s">
        <v>2561</v>
      </c>
      <c r="C3556" s="2" t="s">
        <v>2562</v>
      </c>
      <c r="D3556" s="2" t="s">
        <v>2560</v>
      </c>
      <c r="E3556" s="2" t="s">
        <v>2563</v>
      </c>
      <c r="F3556" s="2" t="s">
        <v>8694</v>
      </c>
      <c r="G3556" s="2" t="s">
        <v>8695</v>
      </c>
      <c r="H3556" s="2" t="s">
        <v>8696</v>
      </c>
      <c r="I3556" s="2" t="s">
        <v>8697</v>
      </c>
      <c r="J3556" s="2" t="s">
        <v>398</v>
      </c>
      <c r="K3556" s="2" t="s">
        <v>121</v>
      </c>
      <c r="L3556" s="2" t="s">
        <v>136</v>
      </c>
      <c r="M3556" s="2">
        <v>2814</v>
      </c>
      <c r="N3556" s="2" t="s">
        <v>4056</v>
      </c>
      <c r="O3556" s="2" t="s">
        <v>8670</v>
      </c>
      <c r="P3556" s="4">
        <v>1</v>
      </c>
      <c r="Q3556" s="2" t="s">
        <v>2571</v>
      </c>
      <c r="R3556" s="2" t="s">
        <v>2572</v>
      </c>
      <c r="S3556" s="2" t="s">
        <v>42</v>
      </c>
      <c r="T3556" s="2" t="s">
        <v>86</v>
      </c>
      <c r="U3556" s="2" t="s">
        <v>1246</v>
      </c>
      <c r="V3556" s="2" t="s">
        <v>2573</v>
      </c>
      <c r="W3556" s="4">
        <v>27</v>
      </c>
      <c r="X3556" s="5">
        <v>14.1666666666667</v>
      </c>
      <c r="Y3556" s="5">
        <v>12.1666666666667</v>
      </c>
      <c r="Z3556" s="6">
        <v>44862</v>
      </c>
      <c r="AA3556" s="2" t="s">
        <v>46</v>
      </c>
    </row>
    <row r="3557" spans="1:27" ht="22.5" x14ac:dyDescent="0.25">
      <c r="A3557" s="2" t="s">
        <v>2560</v>
      </c>
      <c r="B3557" s="2" t="s">
        <v>6601</v>
      </c>
      <c r="C3557" s="2" t="s">
        <v>6602</v>
      </c>
      <c r="D3557" s="2" t="s">
        <v>2560</v>
      </c>
      <c r="E3557" s="2" t="s">
        <v>6603</v>
      </c>
      <c r="F3557" s="2" t="s">
        <v>8690</v>
      </c>
      <c r="G3557" s="2" t="s">
        <v>8691</v>
      </c>
      <c r="H3557" s="2" t="s">
        <v>8692</v>
      </c>
      <c r="I3557" s="2" t="s">
        <v>8693</v>
      </c>
      <c r="J3557" s="2" t="s">
        <v>398</v>
      </c>
      <c r="K3557" s="2" t="s">
        <v>121</v>
      </c>
      <c r="L3557" s="2" t="s">
        <v>136</v>
      </c>
      <c r="M3557" s="2">
        <v>2816</v>
      </c>
      <c r="N3557" s="2" t="s">
        <v>4056</v>
      </c>
      <c r="O3557" s="2" t="s">
        <v>8670</v>
      </c>
      <c r="P3557" s="4">
        <v>1</v>
      </c>
      <c r="Q3557" s="2" t="s">
        <v>6609</v>
      </c>
      <c r="R3557" s="2" t="s">
        <v>6610</v>
      </c>
      <c r="S3557" s="2" t="s">
        <v>42</v>
      </c>
      <c r="T3557" s="2" t="s">
        <v>86</v>
      </c>
      <c r="U3557" s="2" t="s">
        <v>1246</v>
      </c>
      <c r="V3557" s="2" t="s">
        <v>2573</v>
      </c>
      <c r="W3557" s="4">
        <v>28</v>
      </c>
      <c r="X3557" s="5">
        <v>14.1666666666667</v>
      </c>
      <c r="Y3557" s="5">
        <v>12.1666666666667</v>
      </c>
      <c r="Z3557" s="6">
        <v>44806</v>
      </c>
      <c r="AA3557" s="2" t="s">
        <v>46</v>
      </c>
    </row>
    <row r="3558" spans="1:27" ht="22.5" x14ac:dyDescent="0.25">
      <c r="A3558" s="2" t="s">
        <v>2560</v>
      </c>
      <c r="B3558" s="2" t="s">
        <v>6601</v>
      </c>
      <c r="C3558" s="2" t="s">
        <v>6602</v>
      </c>
      <c r="D3558" s="2" t="s">
        <v>2560</v>
      </c>
      <c r="E3558" s="2" t="s">
        <v>6603</v>
      </c>
      <c r="F3558" s="2" t="s">
        <v>8686</v>
      </c>
      <c r="G3558" s="2" t="s">
        <v>8687</v>
      </c>
      <c r="H3558" s="2" t="s">
        <v>8688</v>
      </c>
      <c r="I3558" s="2" t="s">
        <v>8689</v>
      </c>
      <c r="J3558" s="2" t="s">
        <v>398</v>
      </c>
      <c r="K3558" s="2" t="s">
        <v>121</v>
      </c>
      <c r="L3558" s="2" t="s">
        <v>136</v>
      </c>
      <c r="M3558" s="2">
        <v>2817</v>
      </c>
      <c r="N3558" s="2" t="s">
        <v>4056</v>
      </c>
      <c r="O3558" s="2" t="s">
        <v>8670</v>
      </c>
      <c r="P3558" s="4">
        <v>1</v>
      </c>
      <c r="Q3558" s="2" t="s">
        <v>6609</v>
      </c>
      <c r="R3558" s="2" t="s">
        <v>6610</v>
      </c>
      <c r="S3558" s="2" t="s">
        <v>42</v>
      </c>
      <c r="T3558" s="2" t="s">
        <v>86</v>
      </c>
      <c r="U3558" s="2" t="s">
        <v>1246</v>
      </c>
      <c r="V3558" s="2" t="s">
        <v>2573</v>
      </c>
      <c r="W3558" s="4">
        <v>28</v>
      </c>
      <c r="X3558" s="5">
        <v>14.1666666666667</v>
      </c>
      <c r="Y3558" s="5">
        <v>12.1666666666667</v>
      </c>
      <c r="Z3558" s="6">
        <v>44806</v>
      </c>
      <c r="AA3558" s="2" t="s">
        <v>46</v>
      </c>
    </row>
    <row r="3559" spans="1:27" ht="22.5" x14ac:dyDescent="0.25">
      <c r="A3559" s="2" t="s">
        <v>2560</v>
      </c>
      <c r="B3559" s="2" t="s">
        <v>6601</v>
      </c>
      <c r="C3559" s="2" t="s">
        <v>6602</v>
      </c>
      <c r="D3559" s="2" t="s">
        <v>2560</v>
      </c>
      <c r="E3559" s="2" t="s">
        <v>6603</v>
      </c>
      <c r="F3559" s="2" t="s">
        <v>8682</v>
      </c>
      <c r="G3559" s="2" t="s">
        <v>8683</v>
      </c>
      <c r="H3559" s="2" t="s">
        <v>8684</v>
      </c>
      <c r="I3559" s="2" t="s">
        <v>8685</v>
      </c>
      <c r="J3559" s="2" t="s">
        <v>398</v>
      </c>
      <c r="K3559" s="2" t="s">
        <v>121</v>
      </c>
      <c r="L3559" s="2" t="s">
        <v>136</v>
      </c>
      <c r="M3559" s="2">
        <v>2818</v>
      </c>
      <c r="N3559" s="2" t="s">
        <v>4056</v>
      </c>
      <c r="O3559" s="2" t="s">
        <v>8670</v>
      </c>
      <c r="P3559" s="4">
        <v>1</v>
      </c>
      <c r="Q3559" s="2" t="s">
        <v>6609</v>
      </c>
      <c r="R3559" s="2" t="s">
        <v>6610</v>
      </c>
      <c r="S3559" s="2" t="s">
        <v>42</v>
      </c>
      <c r="T3559" s="2" t="s">
        <v>86</v>
      </c>
      <c r="U3559" s="2" t="s">
        <v>1246</v>
      </c>
      <c r="V3559" s="2" t="s">
        <v>2573</v>
      </c>
      <c r="W3559" s="4">
        <v>28</v>
      </c>
      <c r="X3559" s="5">
        <v>14.1666666666667</v>
      </c>
      <c r="Y3559" s="5">
        <v>12.1666666666667</v>
      </c>
      <c r="Z3559" s="6">
        <v>44806</v>
      </c>
      <c r="AA3559" s="2" t="s">
        <v>46</v>
      </c>
    </row>
    <row r="3560" spans="1:27" ht="22.5" x14ac:dyDescent="0.25">
      <c r="A3560" s="2" t="s">
        <v>2560</v>
      </c>
      <c r="B3560" s="2" t="s">
        <v>8673</v>
      </c>
      <c r="C3560" s="2" t="s">
        <v>8674</v>
      </c>
      <c r="D3560" s="2" t="s">
        <v>2560</v>
      </c>
      <c r="E3560" s="2" t="s">
        <v>8675</v>
      </c>
      <c r="F3560" s="2" t="s">
        <v>8676</v>
      </c>
      <c r="G3560" s="2" t="s">
        <v>8677</v>
      </c>
      <c r="H3560" s="2" t="s">
        <v>8678</v>
      </c>
      <c r="I3560" s="2" t="s">
        <v>8679</v>
      </c>
      <c r="J3560" s="2" t="s">
        <v>398</v>
      </c>
      <c r="K3560" s="2" t="s">
        <v>121</v>
      </c>
      <c r="L3560" s="2" t="s">
        <v>136</v>
      </c>
      <c r="M3560" s="2">
        <v>2819</v>
      </c>
      <c r="N3560" s="2" t="s">
        <v>4056</v>
      </c>
      <c r="O3560" s="2" t="s">
        <v>8670</v>
      </c>
      <c r="P3560" s="4">
        <v>1</v>
      </c>
      <c r="Q3560" s="2" t="s">
        <v>8680</v>
      </c>
      <c r="R3560" s="2" t="s">
        <v>8681</v>
      </c>
      <c r="S3560" s="2" t="s">
        <v>42</v>
      </c>
      <c r="T3560" s="2" t="s">
        <v>86</v>
      </c>
      <c r="U3560" s="2" t="s">
        <v>1246</v>
      </c>
      <c r="V3560" s="2" t="s">
        <v>2573</v>
      </c>
      <c r="W3560" s="4">
        <v>29</v>
      </c>
      <c r="X3560" s="5">
        <v>14.1666666666667</v>
      </c>
      <c r="Y3560" s="5">
        <v>12.1666666666667</v>
      </c>
      <c r="Z3560" s="6">
        <v>44803</v>
      </c>
      <c r="AA3560" s="2" t="s">
        <v>46</v>
      </c>
    </row>
    <row r="3561" spans="1:27" ht="22.5" x14ac:dyDescent="0.25">
      <c r="A3561" s="2" t="s">
        <v>2560</v>
      </c>
      <c r="B3561" s="2" t="s">
        <v>8664</v>
      </c>
      <c r="C3561" s="2" t="s">
        <v>8665</v>
      </c>
      <c r="D3561" s="2" t="s">
        <v>2560</v>
      </c>
      <c r="E3561" s="2" t="s">
        <v>8666</v>
      </c>
      <c r="F3561" s="2" t="s">
        <v>8667</v>
      </c>
      <c r="G3561" s="2" t="s">
        <v>8668</v>
      </c>
      <c r="H3561" s="2" t="s">
        <v>8669</v>
      </c>
      <c r="I3561" s="3"/>
      <c r="J3561" s="2" t="s">
        <v>398</v>
      </c>
      <c r="K3561" s="2" t="s">
        <v>121</v>
      </c>
      <c r="L3561" s="2" t="s">
        <v>136</v>
      </c>
      <c r="M3561" s="2">
        <v>2820</v>
      </c>
      <c r="N3561" s="2" t="s">
        <v>4056</v>
      </c>
      <c r="O3561" s="2" t="s">
        <v>8670</v>
      </c>
      <c r="P3561" s="4">
        <v>1</v>
      </c>
      <c r="Q3561" s="2" t="s">
        <v>8671</v>
      </c>
      <c r="R3561" s="2" t="s">
        <v>8672</v>
      </c>
      <c r="S3561" s="2" t="s">
        <v>42</v>
      </c>
      <c r="T3561" s="2" t="s">
        <v>86</v>
      </c>
      <c r="U3561" s="2" t="s">
        <v>1246</v>
      </c>
      <c r="V3561" s="2" t="s">
        <v>2573</v>
      </c>
      <c r="W3561" s="4">
        <v>6</v>
      </c>
      <c r="X3561" s="5">
        <v>14.1666666666667</v>
      </c>
      <c r="Y3561" s="5">
        <v>14.1666666666667</v>
      </c>
      <c r="Z3561" s="6">
        <v>45492</v>
      </c>
      <c r="AA3561" s="2" t="s">
        <v>46</v>
      </c>
    </row>
    <row r="3562" spans="1:27" ht="22.5" x14ac:dyDescent="0.25">
      <c r="A3562" s="2" t="s">
        <v>2560</v>
      </c>
      <c r="B3562" s="2" t="s">
        <v>6617</v>
      </c>
      <c r="C3562" s="2" t="s">
        <v>6618</v>
      </c>
      <c r="D3562" s="2" t="s">
        <v>2560</v>
      </c>
      <c r="E3562" s="2" t="s">
        <v>6619</v>
      </c>
      <c r="F3562" s="2" t="s">
        <v>8711</v>
      </c>
      <c r="G3562" s="2" t="s">
        <v>8712</v>
      </c>
      <c r="H3562" s="2" t="s">
        <v>8713</v>
      </c>
      <c r="I3562" s="2" t="s">
        <v>8714</v>
      </c>
      <c r="J3562" s="2" t="s">
        <v>398</v>
      </c>
      <c r="K3562" s="2" t="s">
        <v>121</v>
      </c>
      <c r="L3562" s="2" t="s">
        <v>136</v>
      </c>
      <c r="M3562" s="2">
        <v>2809</v>
      </c>
      <c r="N3562" s="2" t="s">
        <v>4056</v>
      </c>
      <c r="O3562" s="2" t="s">
        <v>8706</v>
      </c>
      <c r="P3562" s="4">
        <v>1</v>
      </c>
      <c r="Q3562" s="2" t="s">
        <v>6623</v>
      </c>
      <c r="R3562" s="2" t="s">
        <v>6624</v>
      </c>
      <c r="S3562" s="2" t="s">
        <v>42</v>
      </c>
      <c r="T3562" s="2" t="s">
        <v>86</v>
      </c>
      <c r="U3562" s="2" t="s">
        <v>1246</v>
      </c>
      <c r="V3562" s="2" t="s">
        <v>2573</v>
      </c>
      <c r="W3562" s="4">
        <v>27</v>
      </c>
      <c r="X3562" s="5">
        <v>14.1666666666667</v>
      </c>
      <c r="Y3562" s="5">
        <v>12.1666666666667</v>
      </c>
      <c r="Z3562" s="6">
        <v>44857</v>
      </c>
      <c r="AA3562" s="2" t="s">
        <v>46</v>
      </c>
    </row>
    <row r="3563" spans="1:27" ht="22.5" x14ac:dyDescent="0.25">
      <c r="A3563" s="2" t="s">
        <v>2560</v>
      </c>
      <c r="B3563" s="2" t="s">
        <v>6617</v>
      </c>
      <c r="C3563" s="2" t="s">
        <v>6618</v>
      </c>
      <c r="D3563" s="2" t="s">
        <v>2560</v>
      </c>
      <c r="E3563" s="2" t="s">
        <v>6619</v>
      </c>
      <c r="F3563" s="2" t="s">
        <v>8707</v>
      </c>
      <c r="G3563" s="2" t="s">
        <v>8708</v>
      </c>
      <c r="H3563" s="2" t="s">
        <v>8709</v>
      </c>
      <c r="I3563" s="2" t="s">
        <v>8710</v>
      </c>
      <c r="J3563" s="2" t="s">
        <v>398</v>
      </c>
      <c r="K3563" s="2" t="s">
        <v>121</v>
      </c>
      <c r="L3563" s="2" t="s">
        <v>136</v>
      </c>
      <c r="M3563" s="2">
        <v>2810</v>
      </c>
      <c r="N3563" s="2" t="s">
        <v>4056</v>
      </c>
      <c r="O3563" s="2" t="s">
        <v>8706</v>
      </c>
      <c r="P3563" s="4">
        <v>1</v>
      </c>
      <c r="Q3563" s="2" t="s">
        <v>6623</v>
      </c>
      <c r="R3563" s="2" t="s">
        <v>6624</v>
      </c>
      <c r="S3563" s="2" t="s">
        <v>42</v>
      </c>
      <c r="T3563" s="2" t="s">
        <v>86</v>
      </c>
      <c r="U3563" s="2" t="s">
        <v>1246</v>
      </c>
      <c r="V3563" s="2" t="s">
        <v>2573</v>
      </c>
      <c r="W3563" s="4">
        <v>27</v>
      </c>
      <c r="X3563" s="5">
        <v>14.1666666666667</v>
      </c>
      <c r="Y3563" s="5">
        <v>12.1666666666667</v>
      </c>
      <c r="Z3563" s="6">
        <v>44857</v>
      </c>
      <c r="AA3563" s="2" t="s">
        <v>46</v>
      </c>
    </row>
    <row r="3564" spans="1:27" ht="22.5" x14ac:dyDescent="0.25">
      <c r="A3564" s="2" t="s">
        <v>2560</v>
      </c>
      <c r="B3564" s="2" t="s">
        <v>6617</v>
      </c>
      <c r="C3564" s="2" t="s">
        <v>6618</v>
      </c>
      <c r="D3564" s="2" t="s">
        <v>2560</v>
      </c>
      <c r="E3564" s="2" t="s">
        <v>6619</v>
      </c>
      <c r="F3564" s="2" t="s">
        <v>8702</v>
      </c>
      <c r="G3564" s="2" t="s">
        <v>8703</v>
      </c>
      <c r="H3564" s="2" t="s">
        <v>8704</v>
      </c>
      <c r="I3564" s="2" t="s">
        <v>8705</v>
      </c>
      <c r="J3564" s="2" t="s">
        <v>398</v>
      </c>
      <c r="K3564" s="2" t="s">
        <v>121</v>
      </c>
      <c r="L3564" s="2" t="s">
        <v>136</v>
      </c>
      <c r="M3564" s="2">
        <v>2811</v>
      </c>
      <c r="N3564" s="2" t="s">
        <v>4056</v>
      </c>
      <c r="O3564" s="2" t="s">
        <v>8706</v>
      </c>
      <c r="P3564" s="4">
        <v>1</v>
      </c>
      <c r="Q3564" s="2" t="s">
        <v>6623</v>
      </c>
      <c r="R3564" s="2" t="s">
        <v>6624</v>
      </c>
      <c r="S3564" s="2" t="s">
        <v>42</v>
      </c>
      <c r="T3564" s="2" t="s">
        <v>86</v>
      </c>
      <c r="U3564" s="2" t="s">
        <v>1246</v>
      </c>
      <c r="V3564" s="2" t="s">
        <v>2573</v>
      </c>
      <c r="W3564" s="4">
        <v>27</v>
      </c>
      <c r="X3564" s="5">
        <v>14.1666666666667</v>
      </c>
      <c r="Y3564" s="5">
        <v>12.1666666666667</v>
      </c>
      <c r="Z3564" s="6">
        <v>44857</v>
      </c>
      <c r="AA3564" s="2" t="s">
        <v>46</v>
      </c>
    </row>
    <row r="3565" spans="1:27" ht="22.5" x14ac:dyDescent="0.25">
      <c r="A3565" s="2" t="s">
        <v>165</v>
      </c>
      <c r="B3565" s="2" t="s">
        <v>460</v>
      </c>
      <c r="C3565" s="2" t="s">
        <v>461</v>
      </c>
      <c r="D3565" s="2" t="s">
        <v>350</v>
      </c>
      <c r="E3565" s="2" t="s">
        <v>3073</v>
      </c>
      <c r="F3565" s="2" t="s">
        <v>8715</v>
      </c>
      <c r="G3565" s="2" t="s">
        <v>8716</v>
      </c>
      <c r="H3565" s="2" t="s">
        <v>8717</v>
      </c>
      <c r="I3565" s="2" t="s">
        <v>8718</v>
      </c>
      <c r="J3565" s="2" t="s">
        <v>398</v>
      </c>
      <c r="K3565" s="2" t="s">
        <v>121</v>
      </c>
      <c r="L3565" s="2" t="s">
        <v>136</v>
      </c>
      <c r="M3565" s="2">
        <v>2704</v>
      </c>
      <c r="N3565" s="2" t="s">
        <v>4056</v>
      </c>
      <c r="O3565" s="2" t="s">
        <v>8719</v>
      </c>
      <c r="P3565" s="4">
        <v>1</v>
      </c>
      <c r="Q3565" s="2" t="s">
        <v>3418</v>
      </c>
      <c r="R3565" s="2" t="s">
        <v>3419</v>
      </c>
      <c r="S3565" s="2" t="s">
        <v>8720</v>
      </c>
      <c r="T3565" s="2" t="s">
        <v>86</v>
      </c>
      <c r="U3565" s="2" t="s">
        <v>44</v>
      </c>
      <c r="V3565" s="2" t="s">
        <v>179</v>
      </c>
      <c r="W3565" s="4">
        <v>201</v>
      </c>
      <c r="X3565" s="5">
        <v>5</v>
      </c>
      <c r="Y3565" s="5">
        <v>0</v>
      </c>
      <c r="Z3565" s="6">
        <v>39569</v>
      </c>
      <c r="AA3565" s="2" t="s">
        <v>46</v>
      </c>
    </row>
    <row r="3566" spans="1:27" ht="22.5" x14ac:dyDescent="0.25">
      <c r="A3566" s="2" t="s">
        <v>441</v>
      </c>
      <c r="B3566" s="2" t="s">
        <v>1387</v>
      </c>
      <c r="C3566" s="2" t="s">
        <v>1388</v>
      </c>
      <c r="D3566" s="2" t="s">
        <v>441</v>
      </c>
      <c r="E3566" s="2" t="s">
        <v>2156</v>
      </c>
      <c r="F3566" s="2" t="s">
        <v>8729</v>
      </c>
      <c r="G3566" s="2" t="s">
        <v>8730</v>
      </c>
      <c r="H3566" s="2" t="s">
        <v>8731</v>
      </c>
      <c r="I3566" s="2" t="s">
        <v>8732</v>
      </c>
      <c r="J3566" s="2" t="s">
        <v>295</v>
      </c>
      <c r="K3566" s="2" t="s">
        <v>121</v>
      </c>
      <c r="L3566" s="2" t="s">
        <v>136</v>
      </c>
      <c r="M3566" s="2">
        <v>2008</v>
      </c>
      <c r="N3566" s="2" t="s">
        <v>4056</v>
      </c>
      <c r="O3566" s="2" t="s">
        <v>8724</v>
      </c>
      <c r="P3566" s="4">
        <v>1</v>
      </c>
      <c r="Q3566" s="2" t="s">
        <v>5857</v>
      </c>
      <c r="R3566" s="2" t="s">
        <v>5858</v>
      </c>
      <c r="S3566" s="2" t="s">
        <v>8733</v>
      </c>
      <c r="T3566" s="2" t="s">
        <v>86</v>
      </c>
      <c r="U3566" s="2" t="s">
        <v>44</v>
      </c>
      <c r="V3566" s="2" t="s">
        <v>179</v>
      </c>
      <c r="W3566" s="4">
        <v>176</v>
      </c>
      <c r="X3566" s="5">
        <v>5</v>
      </c>
      <c r="Y3566" s="5">
        <v>0</v>
      </c>
      <c r="Z3566" s="6">
        <v>40330</v>
      </c>
      <c r="AA3566" s="2" t="s">
        <v>46</v>
      </c>
    </row>
    <row r="3567" spans="1:27" ht="22.5" x14ac:dyDescent="0.25">
      <c r="A3567" s="2" t="s">
        <v>1446</v>
      </c>
      <c r="B3567" s="2" t="s">
        <v>2138</v>
      </c>
      <c r="C3567" s="2" t="s">
        <v>2139</v>
      </c>
      <c r="D3567" s="2" t="s">
        <v>1446</v>
      </c>
      <c r="E3567" s="2" t="s">
        <v>2156</v>
      </c>
      <c r="F3567" s="2" t="s">
        <v>8726</v>
      </c>
      <c r="G3567" s="2" t="s">
        <v>8727</v>
      </c>
      <c r="H3567" s="2" t="s">
        <v>8728</v>
      </c>
      <c r="I3567" s="3"/>
      <c r="J3567" s="2" t="s">
        <v>295</v>
      </c>
      <c r="K3567" s="2" t="s">
        <v>121</v>
      </c>
      <c r="L3567" s="2" t="s">
        <v>136</v>
      </c>
      <c r="M3567" s="2">
        <v>2163</v>
      </c>
      <c r="N3567" s="2" t="s">
        <v>4056</v>
      </c>
      <c r="O3567" s="2" t="s">
        <v>8724</v>
      </c>
      <c r="P3567" s="4">
        <v>1</v>
      </c>
      <c r="Q3567" s="2" t="s">
        <v>2167</v>
      </c>
      <c r="R3567" s="2" t="s">
        <v>2168</v>
      </c>
      <c r="S3567" s="2" t="s">
        <v>8725</v>
      </c>
      <c r="T3567" s="2" t="s">
        <v>86</v>
      </c>
      <c r="U3567" s="2" t="s">
        <v>44</v>
      </c>
      <c r="V3567" s="2" t="s">
        <v>179</v>
      </c>
      <c r="W3567" s="4">
        <v>104</v>
      </c>
      <c r="X3567" s="5">
        <v>5</v>
      </c>
      <c r="Y3567" s="5">
        <v>0</v>
      </c>
      <c r="Z3567" s="6">
        <v>42503</v>
      </c>
      <c r="AA3567" s="2" t="s">
        <v>46</v>
      </c>
    </row>
    <row r="3568" spans="1:27" ht="22.5" x14ac:dyDescent="0.25">
      <c r="A3568" s="2" t="s">
        <v>1446</v>
      </c>
      <c r="B3568" s="2" t="s">
        <v>2138</v>
      </c>
      <c r="C3568" s="2" t="s">
        <v>2139</v>
      </c>
      <c r="D3568" s="2" t="s">
        <v>1446</v>
      </c>
      <c r="E3568" s="2" t="s">
        <v>2156</v>
      </c>
      <c r="F3568" s="2" t="s">
        <v>8721</v>
      </c>
      <c r="G3568" s="2" t="s">
        <v>8722</v>
      </c>
      <c r="H3568" s="2" t="s">
        <v>8723</v>
      </c>
      <c r="I3568" s="3"/>
      <c r="J3568" s="2" t="s">
        <v>295</v>
      </c>
      <c r="K3568" s="2" t="s">
        <v>121</v>
      </c>
      <c r="L3568" s="2" t="s">
        <v>136</v>
      </c>
      <c r="M3568" s="2">
        <v>2164</v>
      </c>
      <c r="N3568" s="2" t="s">
        <v>4056</v>
      </c>
      <c r="O3568" s="2" t="s">
        <v>8724</v>
      </c>
      <c r="P3568" s="4">
        <v>1</v>
      </c>
      <c r="Q3568" s="2" t="s">
        <v>2167</v>
      </c>
      <c r="R3568" s="2" t="s">
        <v>2168</v>
      </c>
      <c r="S3568" s="2" t="s">
        <v>8725</v>
      </c>
      <c r="T3568" s="2" t="s">
        <v>86</v>
      </c>
      <c r="U3568" s="2" t="s">
        <v>44</v>
      </c>
      <c r="V3568" s="2" t="s">
        <v>179</v>
      </c>
      <c r="W3568" s="4">
        <v>66</v>
      </c>
      <c r="X3568" s="5">
        <v>5</v>
      </c>
      <c r="Y3568" s="5">
        <v>0</v>
      </c>
      <c r="Z3568" s="6">
        <v>43664</v>
      </c>
      <c r="AA3568" s="2" t="s">
        <v>46</v>
      </c>
    </row>
    <row r="3569" spans="1:27" ht="22.5" x14ac:dyDescent="0.25">
      <c r="A3569" s="2" t="s">
        <v>441</v>
      </c>
      <c r="B3569" s="2" t="s">
        <v>2138</v>
      </c>
      <c r="C3569" s="2" t="s">
        <v>2139</v>
      </c>
      <c r="D3569" s="2" t="s">
        <v>441</v>
      </c>
      <c r="E3569" s="2" t="s">
        <v>2156</v>
      </c>
      <c r="F3569" s="2" t="s">
        <v>8746</v>
      </c>
      <c r="G3569" s="2" t="s">
        <v>8747</v>
      </c>
      <c r="H3569" s="2" t="s">
        <v>8748</v>
      </c>
      <c r="I3569" s="2" t="s">
        <v>8749</v>
      </c>
      <c r="J3569" s="2" t="s">
        <v>295</v>
      </c>
      <c r="K3569" s="2" t="s">
        <v>121</v>
      </c>
      <c r="L3569" s="2" t="s">
        <v>136</v>
      </c>
      <c r="M3569" s="2">
        <v>2001</v>
      </c>
      <c r="N3569" s="2" t="s">
        <v>4056</v>
      </c>
      <c r="O3569" s="2" t="s">
        <v>8737</v>
      </c>
      <c r="P3569" s="4">
        <v>1</v>
      </c>
      <c r="Q3569" s="2" t="s">
        <v>5857</v>
      </c>
      <c r="R3569" s="2" t="s">
        <v>5858</v>
      </c>
      <c r="S3569" s="2" t="s">
        <v>5868</v>
      </c>
      <c r="T3569" s="2" t="s">
        <v>86</v>
      </c>
      <c r="U3569" s="2" t="s">
        <v>44</v>
      </c>
      <c r="V3569" s="2" t="s">
        <v>179</v>
      </c>
      <c r="W3569" s="4">
        <v>19</v>
      </c>
      <c r="X3569" s="5">
        <v>5</v>
      </c>
      <c r="Y3569" s="5">
        <v>3</v>
      </c>
      <c r="Z3569" s="6">
        <v>45083</v>
      </c>
      <c r="AA3569" s="2" t="s">
        <v>46</v>
      </c>
    </row>
    <row r="3570" spans="1:27" ht="22.5" x14ac:dyDescent="0.25">
      <c r="A3570" s="2" t="s">
        <v>441</v>
      </c>
      <c r="B3570" s="2" t="s">
        <v>2138</v>
      </c>
      <c r="C3570" s="2" t="s">
        <v>2139</v>
      </c>
      <c r="D3570" s="2" t="s">
        <v>441</v>
      </c>
      <c r="E3570" s="2" t="s">
        <v>2156</v>
      </c>
      <c r="F3570" s="2" t="s">
        <v>8742</v>
      </c>
      <c r="G3570" s="2" t="s">
        <v>8743</v>
      </c>
      <c r="H3570" s="2" t="s">
        <v>8744</v>
      </c>
      <c r="I3570" s="2" t="s">
        <v>8745</v>
      </c>
      <c r="J3570" s="2" t="s">
        <v>295</v>
      </c>
      <c r="K3570" s="2" t="s">
        <v>121</v>
      </c>
      <c r="L3570" s="2" t="s">
        <v>136</v>
      </c>
      <c r="M3570" s="2">
        <v>2002</v>
      </c>
      <c r="N3570" s="2" t="s">
        <v>4056</v>
      </c>
      <c r="O3570" s="2" t="s">
        <v>8737</v>
      </c>
      <c r="P3570" s="4">
        <v>1</v>
      </c>
      <c r="Q3570" s="2" t="s">
        <v>5857</v>
      </c>
      <c r="R3570" s="2" t="s">
        <v>5858</v>
      </c>
      <c r="S3570" s="2" t="s">
        <v>5868</v>
      </c>
      <c r="T3570" s="2" t="s">
        <v>86</v>
      </c>
      <c r="U3570" s="2" t="s">
        <v>44</v>
      </c>
      <c r="V3570" s="2" t="s">
        <v>179</v>
      </c>
      <c r="W3570" s="4">
        <v>19</v>
      </c>
      <c r="X3570" s="5">
        <v>5</v>
      </c>
      <c r="Y3570" s="5">
        <v>3</v>
      </c>
      <c r="Z3570" s="6">
        <v>45083</v>
      </c>
      <c r="AA3570" s="2" t="s">
        <v>46</v>
      </c>
    </row>
    <row r="3571" spans="1:27" ht="22.5" x14ac:dyDescent="0.25">
      <c r="A3571" s="2" t="s">
        <v>1446</v>
      </c>
      <c r="B3571" s="2" t="s">
        <v>2138</v>
      </c>
      <c r="C3571" s="2" t="s">
        <v>2139</v>
      </c>
      <c r="D3571" s="2" t="s">
        <v>1446</v>
      </c>
      <c r="E3571" s="2" t="s">
        <v>2156</v>
      </c>
      <c r="F3571" s="2" t="s">
        <v>8738</v>
      </c>
      <c r="G3571" s="2" t="s">
        <v>8739</v>
      </c>
      <c r="H3571" s="2" t="s">
        <v>8740</v>
      </c>
      <c r="I3571" s="2" t="s">
        <v>8740</v>
      </c>
      <c r="J3571" s="2" t="s">
        <v>295</v>
      </c>
      <c r="K3571" s="2" t="s">
        <v>121</v>
      </c>
      <c r="L3571" s="2" t="s">
        <v>136</v>
      </c>
      <c r="M3571" s="2">
        <v>2167</v>
      </c>
      <c r="N3571" s="2" t="s">
        <v>4056</v>
      </c>
      <c r="O3571" s="2" t="s">
        <v>8737</v>
      </c>
      <c r="P3571" s="4">
        <v>1</v>
      </c>
      <c r="Q3571" s="2" t="s">
        <v>2167</v>
      </c>
      <c r="R3571" s="2" t="s">
        <v>2168</v>
      </c>
      <c r="S3571" s="2" t="s">
        <v>8741</v>
      </c>
      <c r="T3571" s="2" t="s">
        <v>86</v>
      </c>
      <c r="U3571" s="2" t="s">
        <v>44</v>
      </c>
      <c r="V3571" s="2" t="s">
        <v>179</v>
      </c>
      <c r="W3571" s="4">
        <v>28</v>
      </c>
      <c r="X3571" s="5">
        <v>5</v>
      </c>
      <c r="Y3571" s="5">
        <v>3</v>
      </c>
      <c r="Z3571" s="6">
        <v>44820</v>
      </c>
      <c r="AA3571" s="2" t="s">
        <v>46</v>
      </c>
    </row>
    <row r="3572" spans="1:27" ht="22.5" x14ac:dyDescent="0.25">
      <c r="A3572" s="2" t="s">
        <v>1446</v>
      </c>
      <c r="B3572" s="2" t="s">
        <v>2138</v>
      </c>
      <c r="C3572" s="2" t="s">
        <v>2139</v>
      </c>
      <c r="D3572" s="2" t="s">
        <v>1446</v>
      </c>
      <c r="E3572" s="2" t="s">
        <v>2156</v>
      </c>
      <c r="F3572" s="2" t="s">
        <v>8734</v>
      </c>
      <c r="G3572" s="2" t="s">
        <v>8735</v>
      </c>
      <c r="H3572" s="2" t="s">
        <v>8736</v>
      </c>
      <c r="I3572" s="3"/>
      <c r="J3572" s="2" t="s">
        <v>295</v>
      </c>
      <c r="K3572" s="2" t="s">
        <v>121</v>
      </c>
      <c r="L3572" s="2" t="s">
        <v>136</v>
      </c>
      <c r="M3572" s="2">
        <v>2170</v>
      </c>
      <c r="N3572" s="2" t="s">
        <v>4056</v>
      </c>
      <c r="O3572" s="2" t="s">
        <v>8737</v>
      </c>
      <c r="P3572" s="4">
        <v>1</v>
      </c>
      <c r="Q3572" s="2" t="s">
        <v>2167</v>
      </c>
      <c r="R3572" s="2" t="s">
        <v>2168</v>
      </c>
      <c r="S3572" s="2" t="s">
        <v>238</v>
      </c>
      <c r="T3572" s="2" t="s">
        <v>86</v>
      </c>
      <c r="U3572" s="2" t="s">
        <v>44</v>
      </c>
      <c r="V3572" s="2" t="s">
        <v>179</v>
      </c>
      <c r="W3572" s="4">
        <v>6</v>
      </c>
      <c r="X3572" s="5">
        <v>5.0833333333333304</v>
      </c>
      <c r="Y3572" s="5">
        <v>4.0833333333333304</v>
      </c>
      <c r="Z3572" s="6">
        <v>45485</v>
      </c>
      <c r="AA3572" s="2" t="s">
        <v>46</v>
      </c>
    </row>
    <row r="3573" spans="1:27" ht="22.5" x14ac:dyDescent="0.25">
      <c r="A3573" s="2" t="s">
        <v>390</v>
      </c>
      <c r="B3573" s="2" t="s">
        <v>504</v>
      </c>
      <c r="C3573" s="2" t="s">
        <v>505</v>
      </c>
      <c r="D3573" s="2" t="s">
        <v>1886</v>
      </c>
      <c r="E3573" s="2" t="s">
        <v>1887</v>
      </c>
      <c r="F3573" s="2" t="s">
        <v>7264</v>
      </c>
      <c r="G3573" s="2" t="s">
        <v>7265</v>
      </c>
      <c r="H3573" s="2" t="s">
        <v>7266</v>
      </c>
      <c r="I3573" s="3"/>
      <c r="J3573" s="2" t="s">
        <v>249</v>
      </c>
      <c r="K3573" s="2" t="s">
        <v>250</v>
      </c>
      <c r="L3573" s="2" t="s">
        <v>136</v>
      </c>
      <c r="M3573" s="2">
        <v>1829</v>
      </c>
      <c r="N3573" s="2" t="s">
        <v>4056</v>
      </c>
      <c r="O3573" s="2" t="s">
        <v>7244</v>
      </c>
      <c r="P3573" s="4">
        <v>1</v>
      </c>
      <c r="Q3573" s="2" t="s">
        <v>1892</v>
      </c>
      <c r="R3573" s="2" t="s">
        <v>1893</v>
      </c>
      <c r="S3573" s="2" t="s">
        <v>1894</v>
      </c>
      <c r="T3573" s="2" t="s">
        <v>43</v>
      </c>
      <c r="U3573" s="2" t="s">
        <v>44</v>
      </c>
      <c r="V3573" s="2" t="s">
        <v>179</v>
      </c>
      <c r="W3573" s="4">
        <v>15</v>
      </c>
      <c r="X3573" s="5">
        <v>5</v>
      </c>
      <c r="Y3573" s="5">
        <v>4</v>
      </c>
      <c r="Z3573" s="6">
        <v>45215</v>
      </c>
      <c r="AA3573" s="2" t="s">
        <v>46</v>
      </c>
    </row>
    <row r="3574" spans="1:27" ht="22.5" x14ac:dyDescent="0.25">
      <c r="A3574" s="2" t="s">
        <v>2560</v>
      </c>
      <c r="B3574" s="2" t="s">
        <v>7247</v>
      </c>
      <c r="C3574" s="2" t="s">
        <v>7248</v>
      </c>
      <c r="D3574" s="2" t="s">
        <v>2560</v>
      </c>
      <c r="E3574" s="2" t="s">
        <v>7249</v>
      </c>
      <c r="F3574" s="2" t="s">
        <v>7260</v>
      </c>
      <c r="G3574" s="2" t="s">
        <v>7261</v>
      </c>
      <c r="H3574" s="2" t="s">
        <v>7262</v>
      </c>
      <c r="I3574" s="2" t="s">
        <v>7263</v>
      </c>
      <c r="J3574" s="2" t="s">
        <v>249</v>
      </c>
      <c r="K3574" s="2" t="s">
        <v>250</v>
      </c>
      <c r="L3574" s="2" t="s">
        <v>136</v>
      </c>
      <c r="M3574" s="2">
        <v>1881</v>
      </c>
      <c r="N3574" s="2" t="s">
        <v>4056</v>
      </c>
      <c r="O3574" s="2" t="s">
        <v>7244</v>
      </c>
      <c r="P3574" s="4">
        <v>1</v>
      </c>
      <c r="Q3574" s="2" t="s">
        <v>7254</v>
      </c>
      <c r="R3574" s="2" t="s">
        <v>7255</v>
      </c>
      <c r="S3574" s="2" t="s">
        <v>42</v>
      </c>
      <c r="T3574" s="2" t="s">
        <v>43</v>
      </c>
      <c r="U3574" s="2" t="s">
        <v>1246</v>
      </c>
      <c r="V3574" s="2" t="s">
        <v>2573</v>
      </c>
      <c r="W3574" s="4">
        <v>28</v>
      </c>
      <c r="X3574" s="5">
        <v>5</v>
      </c>
      <c r="Y3574" s="5">
        <v>3</v>
      </c>
      <c r="Z3574" s="6">
        <v>44815</v>
      </c>
      <c r="AA3574" s="2" t="s">
        <v>46</v>
      </c>
    </row>
    <row r="3575" spans="1:27" ht="22.5" x14ac:dyDescent="0.25">
      <c r="A3575" s="2" t="s">
        <v>2560</v>
      </c>
      <c r="B3575" s="2" t="s">
        <v>7247</v>
      </c>
      <c r="C3575" s="2" t="s">
        <v>7248</v>
      </c>
      <c r="D3575" s="2" t="s">
        <v>2560</v>
      </c>
      <c r="E3575" s="2" t="s">
        <v>7249</v>
      </c>
      <c r="F3575" s="2" t="s">
        <v>7256</v>
      </c>
      <c r="G3575" s="2" t="s">
        <v>7257</v>
      </c>
      <c r="H3575" s="2" t="s">
        <v>7258</v>
      </c>
      <c r="I3575" s="2" t="s">
        <v>7259</v>
      </c>
      <c r="J3575" s="2" t="s">
        <v>249</v>
      </c>
      <c r="K3575" s="2" t="s">
        <v>250</v>
      </c>
      <c r="L3575" s="2" t="s">
        <v>136</v>
      </c>
      <c r="M3575" s="2">
        <v>1882</v>
      </c>
      <c r="N3575" s="2" t="s">
        <v>4056</v>
      </c>
      <c r="O3575" s="2" t="s">
        <v>7244</v>
      </c>
      <c r="P3575" s="4">
        <v>1</v>
      </c>
      <c r="Q3575" s="2" t="s">
        <v>7254</v>
      </c>
      <c r="R3575" s="2" t="s">
        <v>7255</v>
      </c>
      <c r="S3575" s="2" t="s">
        <v>42</v>
      </c>
      <c r="T3575" s="2" t="s">
        <v>43</v>
      </c>
      <c r="U3575" s="2" t="s">
        <v>1246</v>
      </c>
      <c r="V3575" s="2" t="s">
        <v>2573</v>
      </c>
      <c r="W3575" s="4">
        <v>28</v>
      </c>
      <c r="X3575" s="5">
        <v>5</v>
      </c>
      <c r="Y3575" s="5">
        <v>3</v>
      </c>
      <c r="Z3575" s="6">
        <v>44815</v>
      </c>
      <c r="AA3575" s="2" t="s">
        <v>46</v>
      </c>
    </row>
    <row r="3576" spans="1:27" ht="22.5" x14ac:dyDescent="0.25">
      <c r="A3576" s="2" t="s">
        <v>2560</v>
      </c>
      <c r="B3576" s="2" t="s">
        <v>7247</v>
      </c>
      <c r="C3576" s="2" t="s">
        <v>7248</v>
      </c>
      <c r="D3576" s="2" t="s">
        <v>2560</v>
      </c>
      <c r="E3576" s="2" t="s">
        <v>7249</v>
      </c>
      <c r="F3576" s="2" t="s">
        <v>7250</v>
      </c>
      <c r="G3576" s="2" t="s">
        <v>7251</v>
      </c>
      <c r="H3576" s="2" t="s">
        <v>7252</v>
      </c>
      <c r="I3576" s="2" t="s">
        <v>7253</v>
      </c>
      <c r="J3576" s="2" t="s">
        <v>249</v>
      </c>
      <c r="K3576" s="2" t="s">
        <v>250</v>
      </c>
      <c r="L3576" s="2" t="s">
        <v>136</v>
      </c>
      <c r="M3576" s="2">
        <v>1883</v>
      </c>
      <c r="N3576" s="2" t="s">
        <v>4056</v>
      </c>
      <c r="O3576" s="2" t="s">
        <v>7244</v>
      </c>
      <c r="P3576" s="4">
        <v>1</v>
      </c>
      <c r="Q3576" s="2" t="s">
        <v>7254</v>
      </c>
      <c r="R3576" s="2" t="s">
        <v>7255</v>
      </c>
      <c r="S3576" s="2" t="s">
        <v>42</v>
      </c>
      <c r="T3576" s="2" t="s">
        <v>43</v>
      </c>
      <c r="U3576" s="2" t="s">
        <v>1246</v>
      </c>
      <c r="V3576" s="2" t="s">
        <v>2573</v>
      </c>
      <c r="W3576" s="4">
        <v>28</v>
      </c>
      <c r="X3576" s="5">
        <v>5</v>
      </c>
      <c r="Y3576" s="5">
        <v>3</v>
      </c>
      <c r="Z3576" s="6">
        <v>44815</v>
      </c>
      <c r="AA3576" s="2" t="s">
        <v>46</v>
      </c>
    </row>
    <row r="3577" spans="1:27" ht="22.5" x14ac:dyDescent="0.25">
      <c r="A3577" s="2" t="s">
        <v>113</v>
      </c>
      <c r="B3577" s="2" t="s">
        <v>129</v>
      </c>
      <c r="C3577" s="2" t="s">
        <v>130</v>
      </c>
      <c r="D3577" s="2" t="s">
        <v>113</v>
      </c>
      <c r="E3577" s="2" t="s">
        <v>131</v>
      </c>
      <c r="F3577" s="2" t="s">
        <v>7241</v>
      </c>
      <c r="G3577" s="2" t="s">
        <v>7242</v>
      </c>
      <c r="H3577" s="2" t="s">
        <v>7243</v>
      </c>
      <c r="I3577" s="3"/>
      <c r="J3577" s="2" t="s">
        <v>249</v>
      </c>
      <c r="K3577" s="2" t="s">
        <v>250</v>
      </c>
      <c r="L3577" s="2" t="s">
        <v>136</v>
      </c>
      <c r="M3577" s="2">
        <v>1884</v>
      </c>
      <c r="N3577" s="2" t="s">
        <v>4056</v>
      </c>
      <c r="O3577" s="2" t="s">
        <v>7244</v>
      </c>
      <c r="P3577" s="4">
        <v>1</v>
      </c>
      <c r="Q3577" s="2" t="s">
        <v>7245</v>
      </c>
      <c r="R3577" s="2" t="s">
        <v>7246</v>
      </c>
      <c r="S3577" s="2" t="s">
        <v>42</v>
      </c>
      <c r="T3577" s="2" t="s">
        <v>43</v>
      </c>
      <c r="U3577" s="2" t="s">
        <v>44</v>
      </c>
      <c r="V3577" s="2" t="s">
        <v>179</v>
      </c>
      <c r="W3577" s="4">
        <v>49</v>
      </c>
      <c r="X3577" s="5">
        <v>5</v>
      </c>
      <c r="Y3577" s="5">
        <v>1</v>
      </c>
      <c r="Z3577" s="6">
        <v>44181</v>
      </c>
      <c r="AA3577" s="2" t="s">
        <v>46</v>
      </c>
    </row>
    <row r="3578" spans="1:27" ht="22.5" x14ac:dyDescent="0.25">
      <c r="A3578" s="2" t="s">
        <v>4180</v>
      </c>
      <c r="B3578" s="2" t="s">
        <v>845</v>
      </c>
      <c r="C3578" s="2" t="s">
        <v>693</v>
      </c>
      <c r="D3578" s="2" t="s">
        <v>4180</v>
      </c>
      <c r="E3578" s="2" t="s">
        <v>8812</v>
      </c>
      <c r="F3578" s="2" t="s">
        <v>8813</v>
      </c>
      <c r="G3578" s="2" t="s">
        <v>8814</v>
      </c>
      <c r="H3578" s="2" t="s">
        <v>8815</v>
      </c>
      <c r="I3578" s="2" t="s">
        <v>8816</v>
      </c>
      <c r="J3578" s="2" t="s">
        <v>295</v>
      </c>
      <c r="K3578" s="2" t="s">
        <v>121</v>
      </c>
      <c r="L3578" s="2" t="s">
        <v>136</v>
      </c>
      <c r="M3578" s="2">
        <v>1953</v>
      </c>
      <c r="N3578" s="2" t="s">
        <v>4056</v>
      </c>
      <c r="O3578" s="2" t="s">
        <v>8756</v>
      </c>
      <c r="P3578" s="4">
        <v>1</v>
      </c>
      <c r="Q3578" s="2" t="s">
        <v>8817</v>
      </c>
      <c r="R3578" s="2" t="s">
        <v>8818</v>
      </c>
      <c r="S3578" s="2" t="s">
        <v>8819</v>
      </c>
      <c r="T3578" s="2" t="s">
        <v>86</v>
      </c>
      <c r="U3578" s="2" t="s">
        <v>44</v>
      </c>
      <c r="V3578" s="2" t="s">
        <v>179</v>
      </c>
      <c r="W3578" s="4">
        <v>175</v>
      </c>
      <c r="X3578" s="5">
        <v>5</v>
      </c>
      <c r="Y3578" s="5">
        <v>0</v>
      </c>
      <c r="Z3578" s="6">
        <v>40352</v>
      </c>
      <c r="AA3578" s="2" t="s">
        <v>46</v>
      </c>
    </row>
    <row r="3579" spans="1:27" ht="22.5" x14ac:dyDescent="0.25">
      <c r="A3579" s="2" t="s">
        <v>2961</v>
      </c>
      <c r="B3579" s="2" t="s">
        <v>504</v>
      </c>
      <c r="C3579" s="2" t="s">
        <v>505</v>
      </c>
      <c r="D3579" s="2" t="s">
        <v>2961</v>
      </c>
      <c r="E3579" s="2" t="s">
        <v>2373</v>
      </c>
      <c r="F3579" s="2" t="s">
        <v>8805</v>
      </c>
      <c r="G3579" s="2" t="s">
        <v>8806</v>
      </c>
      <c r="H3579" s="2" t="s">
        <v>8807</v>
      </c>
      <c r="I3579" s="2" t="s">
        <v>8808</v>
      </c>
      <c r="J3579" s="2" t="s">
        <v>295</v>
      </c>
      <c r="K3579" s="2" t="s">
        <v>121</v>
      </c>
      <c r="L3579" s="2" t="s">
        <v>136</v>
      </c>
      <c r="M3579" s="2">
        <v>1961</v>
      </c>
      <c r="N3579" s="2" t="s">
        <v>4056</v>
      </c>
      <c r="O3579" s="2" t="s">
        <v>8756</v>
      </c>
      <c r="P3579" s="4">
        <v>1</v>
      </c>
      <c r="Q3579" s="2" t="s">
        <v>8809</v>
      </c>
      <c r="R3579" s="2" t="s">
        <v>8810</v>
      </c>
      <c r="S3579" s="2" t="s">
        <v>8811</v>
      </c>
      <c r="T3579" s="2" t="s">
        <v>86</v>
      </c>
      <c r="U3579" s="2" t="s">
        <v>44</v>
      </c>
      <c r="V3579" s="2" t="s">
        <v>179</v>
      </c>
      <c r="W3579" s="4">
        <v>176</v>
      </c>
      <c r="X3579" s="5">
        <v>5</v>
      </c>
      <c r="Y3579" s="5">
        <v>0</v>
      </c>
      <c r="Z3579" s="6">
        <v>40323</v>
      </c>
      <c r="AA3579" s="2" t="s">
        <v>46</v>
      </c>
    </row>
    <row r="3580" spans="1:27" ht="22.5" x14ac:dyDescent="0.25">
      <c r="A3580" s="2" t="s">
        <v>441</v>
      </c>
      <c r="B3580" s="2" t="s">
        <v>504</v>
      </c>
      <c r="C3580" s="2" t="s">
        <v>505</v>
      </c>
      <c r="D3580" s="2" t="s">
        <v>441</v>
      </c>
      <c r="E3580" s="2" t="s">
        <v>2373</v>
      </c>
      <c r="F3580" s="2" t="s">
        <v>8798</v>
      </c>
      <c r="G3580" s="2" t="s">
        <v>8799</v>
      </c>
      <c r="H3580" s="2" t="s">
        <v>8800</v>
      </c>
      <c r="I3580" s="2" t="s">
        <v>8801</v>
      </c>
      <c r="J3580" s="2" t="s">
        <v>295</v>
      </c>
      <c r="K3580" s="2" t="s">
        <v>121</v>
      </c>
      <c r="L3580" s="2" t="s">
        <v>136</v>
      </c>
      <c r="M3580" s="2">
        <v>1978</v>
      </c>
      <c r="N3580" s="2" t="s">
        <v>4056</v>
      </c>
      <c r="O3580" s="2" t="s">
        <v>8756</v>
      </c>
      <c r="P3580" s="4">
        <v>1</v>
      </c>
      <c r="Q3580" s="2" t="s">
        <v>8802</v>
      </c>
      <c r="R3580" s="2" t="s">
        <v>8803</v>
      </c>
      <c r="S3580" s="2" t="s">
        <v>8804</v>
      </c>
      <c r="T3580" s="2" t="s">
        <v>86</v>
      </c>
      <c r="U3580" s="2" t="s">
        <v>44</v>
      </c>
      <c r="V3580" s="2" t="s">
        <v>179</v>
      </c>
      <c r="W3580" s="4">
        <v>198</v>
      </c>
      <c r="X3580" s="5">
        <v>5</v>
      </c>
      <c r="Y3580" s="5">
        <v>0</v>
      </c>
      <c r="Z3580" s="6">
        <v>39661</v>
      </c>
      <c r="AA3580" s="2" t="s">
        <v>46</v>
      </c>
    </row>
    <row r="3581" spans="1:27" ht="22.5" x14ac:dyDescent="0.25">
      <c r="A3581" s="2" t="s">
        <v>1446</v>
      </c>
      <c r="B3581" s="2" t="s">
        <v>8790</v>
      </c>
      <c r="C3581" s="2" t="s">
        <v>8791</v>
      </c>
      <c r="D3581" s="2" t="s">
        <v>1446</v>
      </c>
      <c r="E3581" s="2" t="s">
        <v>8764</v>
      </c>
      <c r="F3581" s="2" t="s">
        <v>8792</v>
      </c>
      <c r="G3581" s="2" t="s">
        <v>8793</v>
      </c>
      <c r="H3581" s="2" t="s">
        <v>8794</v>
      </c>
      <c r="I3581" s="2" t="s">
        <v>8795</v>
      </c>
      <c r="J3581" s="2" t="s">
        <v>295</v>
      </c>
      <c r="K3581" s="2" t="s">
        <v>121</v>
      </c>
      <c r="L3581" s="2" t="s">
        <v>136</v>
      </c>
      <c r="M3581" s="2">
        <v>2214</v>
      </c>
      <c r="N3581" s="2" t="s">
        <v>4056</v>
      </c>
      <c r="O3581" s="2" t="s">
        <v>8756</v>
      </c>
      <c r="P3581" s="4">
        <v>1</v>
      </c>
      <c r="Q3581" s="2" t="s">
        <v>8796</v>
      </c>
      <c r="R3581" s="2" t="s">
        <v>8797</v>
      </c>
      <c r="S3581" s="2" t="s">
        <v>42</v>
      </c>
      <c r="T3581" s="2" t="s">
        <v>86</v>
      </c>
      <c r="U3581" s="2" t="s">
        <v>44</v>
      </c>
      <c r="V3581" s="2" t="s">
        <v>179</v>
      </c>
      <c r="W3581" s="4">
        <v>142</v>
      </c>
      <c r="X3581" s="5">
        <v>10</v>
      </c>
      <c r="Y3581" s="5">
        <v>0</v>
      </c>
      <c r="Z3581" s="6">
        <v>41338</v>
      </c>
      <c r="AA3581" s="2" t="s">
        <v>46</v>
      </c>
    </row>
    <row r="3582" spans="1:27" ht="22.5" x14ac:dyDescent="0.25">
      <c r="A3582" s="2" t="s">
        <v>1434</v>
      </c>
      <c r="B3582" s="2" t="s">
        <v>504</v>
      </c>
      <c r="C3582" s="2" t="s">
        <v>505</v>
      </c>
      <c r="D3582" s="2" t="s">
        <v>1434</v>
      </c>
      <c r="E3582" s="2" t="s">
        <v>2373</v>
      </c>
      <c r="F3582" s="2" t="s">
        <v>8784</v>
      </c>
      <c r="G3582" s="2" t="s">
        <v>8785</v>
      </c>
      <c r="H3582" s="2" t="s">
        <v>8786</v>
      </c>
      <c r="I3582" s="2" t="s">
        <v>8787</v>
      </c>
      <c r="J3582" s="2" t="s">
        <v>295</v>
      </c>
      <c r="K3582" s="2" t="s">
        <v>121</v>
      </c>
      <c r="L3582" s="2" t="s">
        <v>136</v>
      </c>
      <c r="M3582" s="2">
        <v>2218</v>
      </c>
      <c r="N3582" s="2" t="s">
        <v>4056</v>
      </c>
      <c r="O3582" s="2" t="s">
        <v>8756</v>
      </c>
      <c r="P3582" s="4">
        <v>1</v>
      </c>
      <c r="Q3582" s="2" t="s">
        <v>8788</v>
      </c>
      <c r="R3582" s="2" t="s">
        <v>8789</v>
      </c>
      <c r="S3582" s="2" t="s">
        <v>238</v>
      </c>
      <c r="T3582" s="2" t="s">
        <v>86</v>
      </c>
      <c r="U3582" s="2" t="s">
        <v>44</v>
      </c>
      <c r="V3582" s="2" t="s">
        <v>179</v>
      </c>
      <c r="W3582" s="4">
        <v>165</v>
      </c>
      <c r="X3582" s="5">
        <v>7</v>
      </c>
      <c r="Y3582" s="5">
        <v>0</v>
      </c>
      <c r="Z3582" s="6">
        <v>40645</v>
      </c>
      <c r="AA3582" s="2" t="s">
        <v>46</v>
      </c>
    </row>
    <row r="3583" spans="1:27" ht="22.5" x14ac:dyDescent="0.25">
      <c r="A3583" s="2" t="s">
        <v>390</v>
      </c>
      <c r="B3583" s="2" t="s">
        <v>504</v>
      </c>
      <c r="C3583" s="2" t="s">
        <v>505</v>
      </c>
      <c r="D3583" s="2" t="s">
        <v>390</v>
      </c>
      <c r="E3583" s="2" t="s">
        <v>1522</v>
      </c>
      <c r="F3583" s="2" t="s">
        <v>8780</v>
      </c>
      <c r="G3583" s="2" t="s">
        <v>8781</v>
      </c>
      <c r="H3583" s="2" t="s">
        <v>8782</v>
      </c>
      <c r="I3583" s="2" t="s">
        <v>8783</v>
      </c>
      <c r="J3583" s="2" t="s">
        <v>295</v>
      </c>
      <c r="K3583" s="2" t="s">
        <v>121</v>
      </c>
      <c r="L3583" s="2" t="s">
        <v>136</v>
      </c>
      <c r="M3583" s="2">
        <v>2342</v>
      </c>
      <c r="N3583" s="2" t="s">
        <v>4056</v>
      </c>
      <c r="O3583" s="2" t="s">
        <v>8756</v>
      </c>
      <c r="P3583" s="4">
        <v>1</v>
      </c>
      <c r="Q3583" s="2" t="s">
        <v>2020</v>
      </c>
      <c r="R3583" s="2" t="s">
        <v>2021</v>
      </c>
      <c r="S3583" s="2" t="s">
        <v>42</v>
      </c>
      <c r="T3583" s="2" t="s">
        <v>86</v>
      </c>
      <c r="U3583" s="2" t="s">
        <v>44</v>
      </c>
      <c r="V3583" s="2" t="s">
        <v>179</v>
      </c>
      <c r="W3583" s="4">
        <v>154</v>
      </c>
      <c r="X3583" s="5">
        <v>5</v>
      </c>
      <c r="Y3583" s="5">
        <v>0</v>
      </c>
      <c r="Z3583" s="6">
        <v>40976</v>
      </c>
      <c r="AA3583" s="2" t="s">
        <v>46</v>
      </c>
    </row>
    <row r="3584" spans="1:27" ht="22.5" x14ac:dyDescent="0.25">
      <c r="A3584" s="2" t="s">
        <v>350</v>
      </c>
      <c r="B3584" s="2" t="s">
        <v>504</v>
      </c>
      <c r="C3584" s="2" t="s">
        <v>505</v>
      </c>
      <c r="D3584" s="2" t="s">
        <v>350</v>
      </c>
      <c r="E3584" s="2" t="s">
        <v>2373</v>
      </c>
      <c r="F3584" s="2" t="s">
        <v>8777</v>
      </c>
      <c r="G3584" s="2" t="s">
        <v>8778</v>
      </c>
      <c r="H3584" s="2" t="s">
        <v>8779</v>
      </c>
      <c r="I3584" s="2" t="s">
        <v>8774</v>
      </c>
      <c r="J3584" s="2" t="s">
        <v>295</v>
      </c>
      <c r="K3584" s="2" t="s">
        <v>121</v>
      </c>
      <c r="L3584" s="2" t="s">
        <v>136</v>
      </c>
      <c r="M3584" s="2">
        <v>2462</v>
      </c>
      <c r="N3584" s="2" t="s">
        <v>4056</v>
      </c>
      <c r="O3584" s="2" t="s">
        <v>8756</v>
      </c>
      <c r="P3584" s="4">
        <v>1</v>
      </c>
      <c r="Q3584" s="2" t="s">
        <v>8775</v>
      </c>
      <c r="R3584" s="2" t="s">
        <v>8776</v>
      </c>
      <c r="S3584" s="2" t="s">
        <v>238</v>
      </c>
      <c r="T3584" s="2" t="s">
        <v>86</v>
      </c>
      <c r="U3584" s="2" t="s">
        <v>44</v>
      </c>
      <c r="V3584" s="2" t="s">
        <v>179</v>
      </c>
      <c r="W3584" s="4">
        <v>175</v>
      </c>
      <c r="X3584" s="5">
        <v>5</v>
      </c>
      <c r="Y3584" s="5">
        <v>0</v>
      </c>
      <c r="Z3584" s="6">
        <v>40358</v>
      </c>
      <c r="AA3584" s="2" t="s">
        <v>46</v>
      </c>
    </row>
    <row r="3585" spans="1:27" ht="22.5" x14ac:dyDescent="0.25">
      <c r="A3585" s="2" t="s">
        <v>350</v>
      </c>
      <c r="B3585" s="2" t="s">
        <v>504</v>
      </c>
      <c r="C3585" s="2" t="s">
        <v>505</v>
      </c>
      <c r="D3585" s="2" t="s">
        <v>350</v>
      </c>
      <c r="E3585" s="2" t="s">
        <v>2373</v>
      </c>
      <c r="F3585" s="2" t="s">
        <v>8772</v>
      </c>
      <c r="G3585" s="2" t="s">
        <v>8773</v>
      </c>
      <c r="H3585" s="2" t="s">
        <v>8774</v>
      </c>
      <c r="I3585" s="3"/>
      <c r="J3585" s="2" t="s">
        <v>295</v>
      </c>
      <c r="K3585" s="2" t="s">
        <v>121</v>
      </c>
      <c r="L3585" s="2" t="s">
        <v>136</v>
      </c>
      <c r="M3585" s="2">
        <v>2464</v>
      </c>
      <c r="N3585" s="2" t="s">
        <v>4056</v>
      </c>
      <c r="O3585" s="2" t="s">
        <v>8756</v>
      </c>
      <c r="P3585" s="4">
        <v>1</v>
      </c>
      <c r="Q3585" s="2" t="s">
        <v>8775</v>
      </c>
      <c r="R3585" s="2" t="s">
        <v>8776</v>
      </c>
      <c r="S3585" s="2" t="s">
        <v>238</v>
      </c>
      <c r="T3585" s="2" t="s">
        <v>86</v>
      </c>
      <c r="U3585" s="2" t="s">
        <v>44</v>
      </c>
      <c r="V3585" s="2" t="s">
        <v>179</v>
      </c>
      <c r="W3585" s="4">
        <v>32</v>
      </c>
      <c r="X3585" s="5">
        <v>5</v>
      </c>
      <c r="Y3585" s="5">
        <v>2</v>
      </c>
      <c r="Z3585" s="6">
        <v>44707</v>
      </c>
      <c r="AA3585" s="2" t="s">
        <v>46</v>
      </c>
    </row>
    <row r="3586" spans="1:27" ht="22.5" x14ac:dyDescent="0.25">
      <c r="A3586" s="2" t="s">
        <v>165</v>
      </c>
      <c r="B3586" s="2" t="s">
        <v>8762</v>
      </c>
      <c r="C3586" s="2" t="s">
        <v>8763</v>
      </c>
      <c r="D3586" s="2" t="s">
        <v>441</v>
      </c>
      <c r="E3586" s="2" t="s">
        <v>8764</v>
      </c>
      <c r="F3586" s="2" t="s">
        <v>8765</v>
      </c>
      <c r="G3586" s="2" t="s">
        <v>8766</v>
      </c>
      <c r="H3586" s="2" t="s">
        <v>8767</v>
      </c>
      <c r="I3586" s="2" t="s">
        <v>8768</v>
      </c>
      <c r="J3586" s="2" t="s">
        <v>295</v>
      </c>
      <c r="K3586" s="2" t="s">
        <v>121</v>
      </c>
      <c r="L3586" s="2" t="s">
        <v>136</v>
      </c>
      <c r="M3586" s="2">
        <v>2666</v>
      </c>
      <c r="N3586" s="2" t="s">
        <v>4056</v>
      </c>
      <c r="O3586" s="2" t="s">
        <v>8756</v>
      </c>
      <c r="P3586" s="4">
        <v>1</v>
      </c>
      <c r="Q3586" s="2" t="s">
        <v>8769</v>
      </c>
      <c r="R3586" s="2" t="s">
        <v>8770</v>
      </c>
      <c r="S3586" s="2" t="s">
        <v>8771</v>
      </c>
      <c r="T3586" s="2" t="s">
        <v>86</v>
      </c>
      <c r="U3586" s="2" t="s">
        <v>44</v>
      </c>
      <c r="V3586" s="2" t="s">
        <v>179</v>
      </c>
      <c r="W3586" s="4">
        <v>198</v>
      </c>
      <c r="X3586" s="5">
        <v>5</v>
      </c>
      <c r="Y3586" s="5">
        <v>0</v>
      </c>
      <c r="Z3586" s="6">
        <v>39639</v>
      </c>
      <c r="AA3586" s="2" t="s">
        <v>46</v>
      </c>
    </row>
    <row r="3587" spans="1:27" ht="22.5" x14ac:dyDescent="0.25">
      <c r="A3587" s="2" t="s">
        <v>165</v>
      </c>
      <c r="B3587" s="2" t="s">
        <v>8750</v>
      </c>
      <c r="C3587" s="2" t="s">
        <v>8751</v>
      </c>
      <c r="D3587" s="2" t="s">
        <v>1446</v>
      </c>
      <c r="E3587" s="2" t="s">
        <v>1522</v>
      </c>
      <c r="F3587" s="2" t="s">
        <v>8758</v>
      </c>
      <c r="G3587" s="2" t="s">
        <v>8759</v>
      </c>
      <c r="H3587" s="2" t="s">
        <v>8760</v>
      </c>
      <c r="I3587" s="2" t="s">
        <v>8761</v>
      </c>
      <c r="J3587" s="2" t="s">
        <v>295</v>
      </c>
      <c r="K3587" s="2" t="s">
        <v>121</v>
      </c>
      <c r="L3587" s="2" t="s">
        <v>136</v>
      </c>
      <c r="M3587" s="2">
        <v>2674</v>
      </c>
      <c r="N3587" s="2" t="s">
        <v>4056</v>
      </c>
      <c r="O3587" s="2" t="s">
        <v>8756</v>
      </c>
      <c r="P3587" s="4">
        <v>1</v>
      </c>
      <c r="Q3587" s="2" t="s">
        <v>2206</v>
      </c>
      <c r="R3587" s="2" t="s">
        <v>2207</v>
      </c>
      <c r="S3587" s="2" t="s">
        <v>42</v>
      </c>
      <c r="T3587" s="2" t="s">
        <v>86</v>
      </c>
      <c r="U3587" s="2" t="s">
        <v>44</v>
      </c>
      <c r="V3587" s="2" t="s">
        <v>179</v>
      </c>
      <c r="W3587" s="4">
        <v>156</v>
      </c>
      <c r="X3587" s="5">
        <v>5</v>
      </c>
      <c r="Y3587" s="5">
        <v>0</v>
      </c>
      <c r="Z3587" s="6">
        <v>40918</v>
      </c>
      <c r="AA3587" s="2" t="s">
        <v>46</v>
      </c>
    </row>
    <row r="3588" spans="1:27" ht="22.5" x14ac:dyDescent="0.25">
      <c r="A3588" s="2" t="s">
        <v>165</v>
      </c>
      <c r="B3588" s="2" t="s">
        <v>8750</v>
      </c>
      <c r="C3588" s="2" t="s">
        <v>8751</v>
      </c>
      <c r="D3588" s="2" t="s">
        <v>165</v>
      </c>
      <c r="E3588" s="2" t="s">
        <v>677</v>
      </c>
      <c r="F3588" s="2" t="s">
        <v>8752</v>
      </c>
      <c r="G3588" s="2" t="s">
        <v>8753</v>
      </c>
      <c r="H3588" s="2" t="s">
        <v>8754</v>
      </c>
      <c r="I3588" s="2" t="s">
        <v>8755</v>
      </c>
      <c r="J3588" s="2" t="s">
        <v>295</v>
      </c>
      <c r="K3588" s="2" t="s">
        <v>121</v>
      </c>
      <c r="L3588" s="2" t="s">
        <v>136</v>
      </c>
      <c r="M3588" s="2">
        <v>2675</v>
      </c>
      <c r="N3588" s="2" t="s">
        <v>4056</v>
      </c>
      <c r="O3588" s="2" t="s">
        <v>8756</v>
      </c>
      <c r="P3588" s="4">
        <v>1</v>
      </c>
      <c r="Q3588" s="2" t="s">
        <v>683</v>
      </c>
      <c r="R3588" s="2" t="s">
        <v>684</v>
      </c>
      <c r="S3588" s="2" t="s">
        <v>8757</v>
      </c>
      <c r="T3588" s="2" t="s">
        <v>86</v>
      </c>
      <c r="U3588" s="2" t="s">
        <v>44</v>
      </c>
      <c r="V3588" s="2" t="s">
        <v>179</v>
      </c>
      <c r="W3588" s="4">
        <v>156</v>
      </c>
      <c r="X3588" s="5">
        <v>5</v>
      </c>
      <c r="Y3588" s="5">
        <v>0</v>
      </c>
      <c r="Z3588" s="6">
        <v>40912</v>
      </c>
      <c r="AA3588" s="2" t="s">
        <v>46</v>
      </c>
    </row>
    <row r="3589" spans="1:27" ht="22.5" x14ac:dyDescent="0.25">
      <c r="A3589" s="2" t="s">
        <v>1634</v>
      </c>
      <c r="B3589" s="2" t="s">
        <v>8790</v>
      </c>
      <c r="C3589" s="2" t="s">
        <v>8791</v>
      </c>
      <c r="D3589" s="2" t="s">
        <v>1634</v>
      </c>
      <c r="E3589" s="2" t="s">
        <v>8764</v>
      </c>
      <c r="F3589" s="2" t="s">
        <v>8991</v>
      </c>
      <c r="G3589" s="2" t="s">
        <v>8992</v>
      </c>
      <c r="H3589" s="2" t="s">
        <v>8993</v>
      </c>
      <c r="I3589" s="3"/>
      <c r="J3589" s="2" t="s">
        <v>135</v>
      </c>
      <c r="K3589" s="2" t="s">
        <v>121</v>
      </c>
      <c r="L3589" s="2" t="s">
        <v>136</v>
      </c>
      <c r="M3589" s="2">
        <v>1941</v>
      </c>
      <c r="N3589" s="2" t="s">
        <v>4056</v>
      </c>
      <c r="O3589" s="2" t="s">
        <v>8823</v>
      </c>
      <c r="P3589" s="4">
        <v>1</v>
      </c>
      <c r="Q3589" s="2" t="s">
        <v>8994</v>
      </c>
      <c r="R3589" s="2" t="s">
        <v>8995</v>
      </c>
      <c r="S3589" s="2" t="s">
        <v>238</v>
      </c>
      <c r="T3589" s="2" t="s">
        <v>86</v>
      </c>
      <c r="U3589" s="2" t="s">
        <v>218</v>
      </c>
      <c r="V3589" s="2" t="s">
        <v>219</v>
      </c>
      <c r="W3589" s="4">
        <v>21</v>
      </c>
      <c r="X3589" s="5">
        <v>5</v>
      </c>
      <c r="Y3589" s="5">
        <v>3</v>
      </c>
      <c r="Z3589" s="6">
        <v>45043</v>
      </c>
      <c r="AA3589" s="2" t="s">
        <v>46</v>
      </c>
    </row>
    <row r="3590" spans="1:27" ht="22.5" x14ac:dyDescent="0.25">
      <c r="A3590" s="2" t="s">
        <v>441</v>
      </c>
      <c r="B3590" s="2" t="s">
        <v>2550</v>
      </c>
      <c r="C3590" s="2" t="s">
        <v>2551</v>
      </c>
      <c r="D3590" s="2" t="s">
        <v>441</v>
      </c>
      <c r="E3590" s="2" t="s">
        <v>2436</v>
      </c>
      <c r="F3590" s="2" t="s">
        <v>8987</v>
      </c>
      <c r="G3590" s="2" t="s">
        <v>8988</v>
      </c>
      <c r="H3590" s="2" t="s">
        <v>8989</v>
      </c>
      <c r="I3590" s="2" t="s">
        <v>8990</v>
      </c>
      <c r="J3590" s="2" t="s">
        <v>135</v>
      </c>
      <c r="K3590" s="2" t="s">
        <v>121</v>
      </c>
      <c r="L3590" s="2" t="s">
        <v>136</v>
      </c>
      <c r="M3590" s="2">
        <v>2025</v>
      </c>
      <c r="N3590" s="2" t="s">
        <v>4056</v>
      </c>
      <c r="O3590" s="2" t="s">
        <v>8823</v>
      </c>
      <c r="P3590" s="4">
        <v>1</v>
      </c>
      <c r="Q3590" s="2" t="s">
        <v>7467</v>
      </c>
      <c r="R3590" s="2" t="s">
        <v>7468</v>
      </c>
      <c r="S3590" s="2" t="s">
        <v>42</v>
      </c>
      <c r="T3590" s="2" t="s">
        <v>86</v>
      </c>
      <c r="U3590" s="2" t="s">
        <v>44</v>
      </c>
      <c r="V3590" s="2" t="s">
        <v>179</v>
      </c>
      <c r="W3590" s="4">
        <v>73</v>
      </c>
      <c r="X3590" s="5">
        <v>5</v>
      </c>
      <c r="Y3590" s="5">
        <v>0</v>
      </c>
      <c r="Z3590" s="6">
        <v>43453</v>
      </c>
      <c r="AA3590" s="2" t="s">
        <v>46</v>
      </c>
    </row>
    <row r="3591" spans="1:27" ht="22.5" x14ac:dyDescent="0.25">
      <c r="A3591" s="2" t="s">
        <v>853</v>
      </c>
      <c r="B3591" s="2" t="s">
        <v>8790</v>
      </c>
      <c r="C3591" s="2" t="s">
        <v>8791</v>
      </c>
      <c r="D3591" s="2" t="s">
        <v>853</v>
      </c>
      <c r="E3591" s="2" t="s">
        <v>8764</v>
      </c>
      <c r="F3591" s="2" t="s">
        <v>8983</v>
      </c>
      <c r="G3591" s="2" t="s">
        <v>8984</v>
      </c>
      <c r="H3591" s="2" t="s">
        <v>8985</v>
      </c>
      <c r="I3591" s="2" t="s">
        <v>8986</v>
      </c>
      <c r="J3591" s="2" t="s">
        <v>135</v>
      </c>
      <c r="K3591" s="2" t="s">
        <v>121</v>
      </c>
      <c r="L3591" s="2" t="s">
        <v>136</v>
      </c>
      <c r="M3591" s="2">
        <v>2091</v>
      </c>
      <c r="N3591" s="2" t="s">
        <v>4056</v>
      </c>
      <c r="O3591" s="2" t="s">
        <v>8823</v>
      </c>
      <c r="P3591" s="4">
        <v>1</v>
      </c>
      <c r="Q3591" s="2" t="s">
        <v>8977</v>
      </c>
      <c r="R3591" s="2" t="s">
        <v>8978</v>
      </c>
      <c r="S3591" s="2" t="s">
        <v>42</v>
      </c>
      <c r="T3591" s="2" t="s">
        <v>86</v>
      </c>
      <c r="U3591" s="2" t="s">
        <v>44</v>
      </c>
      <c r="V3591" s="2" t="s">
        <v>179</v>
      </c>
      <c r="W3591" s="4">
        <v>110</v>
      </c>
      <c r="X3591" s="5">
        <v>5</v>
      </c>
      <c r="Y3591" s="5">
        <v>0</v>
      </c>
      <c r="Z3591" s="6">
        <v>42339</v>
      </c>
      <c r="AA3591" s="2" t="s">
        <v>46</v>
      </c>
    </row>
    <row r="3592" spans="1:27" ht="22.5" x14ac:dyDescent="0.25">
      <c r="A3592" s="2" t="s">
        <v>853</v>
      </c>
      <c r="B3592" s="2" t="s">
        <v>8790</v>
      </c>
      <c r="C3592" s="2" t="s">
        <v>8791</v>
      </c>
      <c r="D3592" s="2" t="s">
        <v>853</v>
      </c>
      <c r="E3592" s="2" t="s">
        <v>8764</v>
      </c>
      <c r="F3592" s="2" t="s">
        <v>8979</v>
      </c>
      <c r="G3592" s="2" t="s">
        <v>8980</v>
      </c>
      <c r="H3592" s="2" t="s">
        <v>8981</v>
      </c>
      <c r="I3592" s="2" t="s">
        <v>8982</v>
      </c>
      <c r="J3592" s="2" t="s">
        <v>135</v>
      </c>
      <c r="K3592" s="2" t="s">
        <v>121</v>
      </c>
      <c r="L3592" s="2" t="s">
        <v>136</v>
      </c>
      <c r="M3592" s="2">
        <v>2092</v>
      </c>
      <c r="N3592" s="2" t="s">
        <v>4056</v>
      </c>
      <c r="O3592" s="2" t="s">
        <v>8823</v>
      </c>
      <c r="P3592" s="4">
        <v>1</v>
      </c>
      <c r="Q3592" s="2" t="s">
        <v>8977</v>
      </c>
      <c r="R3592" s="2" t="s">
        <v>8978</v>
      </c>
      <c r="S3592" s="2" t="s">
        <v>42</v>
      </c>
      <c r="T3592" s="2" t="s">
        <v>86</v>
      </c>
      <c r="U3592" s="2" t="s">
        <v>44</v>
      </c>
      <c r="V3592" s="2" t="s">
        <v>179</v>
      </c>
      <c r="W3592" s="4">
        <v>71</v>
      </c>
      <c r="X3592" s="5">
        <v>5</v>
      </c>
      <c r="Y3592" s="5">
        <v>0</v>
      </c>
      <c r="Z3592" s="6">
        <v>43509</v>
      </c>
      <c r="AA3592" s="2" t="s">
        <v>46</v>
      </c>
    </row>
    <row r="3593" spans="1:27" ht="22.5" x14ac:dyDescent="0.25">
      <c r="A3593" s="2" t="s">
        <v>853</v>
      </c>
      <c r="B3593" s="2" t="s">
        <v>8790</v>
      </c>
      <c r="C3593" s="2" t="s">
        <v>8791</v>
      </c>
      <c r="D3593" s="2" t="s">
        <v>853</v>
      </c>
      <c r="E3593" s="2" t="s">
        <v>8764</v>
      </c>
      <c r="F3593" s="2" t="s">
        <v>8974</v>
      </c>
      <c r="G3593" s="2" t="s">
        <v>8975</v>
      </c>
      <c r="H3593" s="2" t="s">
        <v>8976</v>
      </c>
      <c r="I3593" s="2" t="s">
        <v>8976</v>
      </c>
      <c r="J3593" s="2" t="s">
        <v>135</v>
      </c>
      <c r="K3593" s="2" t="s">
        <v>121</v>
      </c>
      <c r="L3593" s="2" t="s">
        <v>136</v>
      </c>
      <c r="M3593" s="2">
        <v>2093</v>
      </c>
      <c r="N3593" s="2" t="s">
        <v>4056</v>
      </c>
      <c r="O3593" s="2" t="s">
        <v>8823</v>
      </c>
      <c r="P3593" s="4">
        <v>1</v>
      </c>
      <c r="Q3593" s="2" t="s">
        <v>8977</v>
      </c>
      <c r="R3593" s="2" t="s">
        <v>8978</v>
      </c>
      <c r="S3593" s="2" t="s">
        <v>42</v>
      </c>
      <c r="T3593" s="2" t="s">
        <v>86</v>
      </c>
      <c r="U3593" s="2" t="s">
        <v>44</v>
      </c>
      <c r="V3593" s="2" t="s">
        <v>179</v>
      </c>
      <c r="W3593" s="4">
        <v>67</v>
      </c>
      <c r="X3593" s="5">
        <v>5</v>
      </c>
      <c r="Y3593" s="5">
        <v>0</v>
      </c>
      <c r="Z3593" s="6">
        <v>43629</v>
      </c>
      <c r="AA3593" s="2" t="s">
        <v>46</v>
      </c>
    </row>
    <row r="3594" spans="1:27" ht="22.5" x14ac:dyDescent="0.25">
      <c r="A3594" s="2" t="s">
        <v>452</v>
      </c>
      <c r="B3594" s="2" t="s">
        <v>8790</v>
      </c>
      <c r="C3594" s="2" t="s">
        <v>8791</v>
      </c>
      <c r="D3594" s="2" t="s">
        <v>452</v>
      </c>
      <c r="E3594" s="2" t="s">
        <v>2552</v>
      </c>
      <c r="F3594" s="2" t="s">
        <v>8970</v>
      </c>
      <c r="G3594" s="2" t="s">
        <v>8971</v>
      </c>
      <c r="H3594" s="2" t="s">
        <v>8972</v>
      </c>
      <c r="I3594" s="2" t="s">
        <v>8973</v>
      </c>
      <c r="J3594" s="2" t="s">
        <v>135</v>
      </c>
      <c r="K3594" s="2" t="s">
        <v>121</v>
      </c>
      <c r="L3594" s="2" t="s">
        <v>136</v>
      </c>
      <c r="M3594" s="2">
        <v>2140</v>
      </c>
      <c r="N3594" s="2" t="s">
        <v>4056</v>
      </c>
      <c r="O3594" s="2" t="s">
        <v>8823</v>
      </c>
      <c r="P3594" s="4">
        <v>1</v>
      </c>
      <c r="Q3594" s="2" t="s">
        <v>5200</v>
      </c>
      <c r="R3594" s="2" t="s">
        <v>5201</v>
      </c>
      <c r="S3594" s="2" t="s">
        <v>4085</v>
      </c>
      <c r="T3594" s="2" t="s">
        <v>86</v>
      </c>
      <c r="U3594" s="2" t="s">
        <v>44</v>
      </c>
      <c r="V3594" s="2" t="s">
        <v>179</v>
      </c>
      <c r="W3594" s="4">
        <v>104</v>
      </c>
      <c r="X3594" s="5">
        <v>5</v>
      </c>
      <c r="Y3594" s="5">
        <v>0</v>
      </c>
      <c r="Z3594" s="6">
        <v>42515</v>
      </c>
      <c r="AA3594" s="2" t="s">
        <v>46</v>
      </c>
    </row>
    <row r="3595" spans="1:27" ht="22.5" x14ac:dyDescent="0.25">
      <c r="A3595" s="2" t="s">
        <v>452</v>
      </c>
      <c r="B3595" s="2" t="s">
        <v>8790</v>
      </c>
      <c r="C3595" s="2" t="s">
        <v>8791</v>
      </c>
      <c r="D3595" s="2" t="s">
        <v>452</v>
      </c>
      <c r="E3595" s="2" t="s">
        <v>8764</v>
      </c>
      <c r="F3595" s="2" t="s">
        <v>8964</v>
      </c>
      <c r="G3595" s="2" t="s">
        <v>8965</v>
      </c>
      <c r="H3595" s="2" t="s">
        <v>8966</v>
      </c>
      <c r="I3595" s="2" t="s">
        <v>8966</v>
      </c>
      <c r="J3595" s="2" t="s">
        <v>135</v>
      </c>
      <c r="K3595" s="2" t="s">
        <v>121</v>
      </c>
      <c r="L3595" s="2" t="s">
        <v>136</v>
      </c>
      <c r="M3595" s="2">
        <v>2141</v>
      </c>
      <c r="N3595" s="2" t="s">
        <v>4056</v>
      </c>
      <c r="O3595" s="2" t="s">
        <v>8823</v>
      </c>
      <c r="P3595" s="4">
        <v>1</v>
      </c>
      <c r="Q3595" s="2" t="s">
        <v>8967</v>
      </c>
      <c r="R3595" s="2" t="s">
        <v>8968</v>
      </c>
      <c r="S3595" s="2" t="s">
        <v>8969</v>
      </c>
      <c r="T3595" s="2" t="s">
        <v>86</v>
      </c>
      <c r="U3595" s="2" t="s">
        <v>44</v>
      </c>
      <c r="V3595" s="2" t="s">
        <v>179</v>
      </c>
      <c r="W3595" s="4">
        <v>44</v>
      </c>
      <c r="X3595" s="5">
        <v>5</v>
      </c>
      <c r="Y3595" s="5">
        <v>1</v>
      </c>
      <c r="Z3595" s="6">
        <v>44320</v>
      </c>
      <c r="AA3595" s="2" t="s">
        <v>46</v>
      </c>
    </row>
    <row r="3596" spans="1:27" ht="22.5" x14ac:dyDescent="0.25">
      <c r="A3596" s="2" t="s">
        <v>1446</v>
      </c>
      <c r="B3596" s="2" t="s">
        <v>8790</v>
      </c>
      <c r="C3596" s="2" t="s">
        <v>8791</v>
      </c>
      <c r="D3596" s="2" t="s">
        <v>1446</v>
      </c>
      <c r="E3596" s="2" t="s">
        <v>8764</v>
      </c>
      <c r="F3596" s="2" t="s">
        <v>8960</v>
      </c>
      <c r="G3596" s="2" t="s">
        <v>8961</v>
      </c>
      <c r="H3596" s="2" t="s">
        <v>8962</v>
      </c>
      <c r="I3596" s="2" t="s">
        <v>8963</v>
      </c>
      <c r="J3596" s="2" t="s">
        <v>135</v>
      </c>
      <c r="K3596" s="2" t="s">
        <v>121</v>
      </c>
      <c r="L3596" s="2" t="s">
        <v>136</v>
      </c>
      <c r="M3596" s="2">
        <v>2212</v>
      </c>
      <c r="N3596" s="2" t="s">
        <v>4056</v>
      </c>
      <c r="O3596" s="2" t="s">
        <v>8823</v>
      </c>
      <c r="P3596" s="4">
        <v>1</v>
      </c>
      <c r="Q3596" s="2" t="s">
        <v>8796</v>
      </c>
      <c r="R3596" s="2" t="s">
        <v>8797</v>
      </c>
      <c r="S3596" s="2" t="s">
        <v>42</v>
      </c>
      <c r="T3596" s="2" t="s">
        <v>86</v>
      </c>
      <c r="U3596" s="2" t="s">
        <v>44</v>
      </c>
      <c r="V3596" s="2" t="s">
        <v>179</v>
      </c>
      <c r="W3596" s="4">
        <v>81</v>
      </c>
      <c r="X3596" s="5">
        <v>5</v>
      </c>
      <c r="Y3596" s="5">
        <v>0</v>
      </c>
      <c r="Z3596" s="6">
        <v>43200</v>
      </c>
      <c r="AA3596" s="2" t="s">
        <v>46</v>
      </c>
    </row>
    <row r="3597" spans="1:27" ht="22.5" x14ac:dyDescent="0.25">
      <c r="A3597" s="2" t="s">
        <v>1446</v>
      </c>
      <c r="B3597" s="2" t="s">
        <v>8790</v>
      </c>
      <c r="C3597" s="2" t="s">
        <v>8791</v>
      </c>
      <c r="D3597" s="2" t="s">
        <v>1446</v>
      </c>
      <c r="E3597" s="2" t="s">
        <v>8764</v>
      </c>
      <c r="F3597" s="2" t="s">
        <v>8956</v>
      </c>
      <c r="G3597" s="2" t="s">
        <v>8957</v>
      </c>
      <c r="H3597" s="2" t="s">
        <v>8958</v>
      </c>
      <c r="I3597" s="2" t="s">
        <v>8959</v>
      </c>
      <c r="J3597" s="2" t="s">
        <v>135</v>
      </c>
      <c r="K3597" s="2" t="s">
        <v>121</v>
      </c>
      <c r="L3597" s="2" t="s">
        <v>136</v>
      </c>
      <c r="M3597" s="2">
        <v>2213</v>
      </c>
      <c r="N3597" s="2" t="s">
        <v>4056</v>
      </c>
      <c r="O3597" s="2" t="s">
        <v>8823</v>
      </c>
      <c r="P3597" s="4">
        <v>1</v>
      </c>
      <c r="Q3597" s="2" t="s">
        <v>8796</v>
      </c>
      <c r="R3597" s="2" t="s">
        <v>8797</v>
      </c>
      <c r="S3597" s="2" t="s">
        <v>42</v>
      </c>
      <c r="T3597" s="2" t="s">
        <v>86</v>
      </c>
      <c r="U3597" s="2" t="s">
        <v>44</v>
      </c>
      <c r="V3597" s="2" t="s">
        <v>179</v>
      </c>
      <c r="W3597" s="4">
        <v>76</v>
      </c>
      <c r="X3597" s="5">
        <v>5</v>
      </c>
      <c r="Y3597" s="5">
        <v>0</v>
      </c>
      <c r="Z3597" s="6">
        <v>43354</v>
      </c>
      <c r="AA3597" s="2" t="s">
        <v>46</v>
      </c>
    </row>
    <row r="3598" spans="1:27" ht="22.5" x14ac:dyDescent="0.25">
      <c r="A3598" s="2" t="s">
        <v>1446</v>
      </c>
      <c r="B3598" s="2" t="s">
        <v>8790</v>
      </c>
      <c r="C3598" s="2" t="s">
        <v>8791</v>
      </c>
      <c r="D3598" s="2" t="s">
        <v>1446</v>
      </c>
      <c r="E3598" s="2" t="s">
        <v>8764</v>
      </c>
      <c r="F3598" s="2" t="s">
        <v>8952</v>
      </c>
      <c r="G3598" s="2" t="s">
        <v>8953</v>
      </c>
      <c r="H3598" s="2" t="s">
        <v>8954</v>
      </c>
      <c r="I3598" s="2" t="s">
        <v>8954</v>
      </c>
      <c r="J3598" s="2" t="s">
        <v>135</v>
      </c>
      <c r="K3598" s="2" t="s">
        <v>121</v>
      </c>
      <c r="L3598" s="2" t="s">
        <v>136</v>
      </c>
      <c r="M3598" s="2">
        <v>2215</v>
      </c>
      <c r="N3598" s="2" t="s">
        <v>4056</v>
      </c>
      <c r="O3598" s="2" t="s">
        <v>8823</v>
      </c>
      <c r="P3598" s="4">
        <v>1</v>
      </c>
      <c r="Q3598" s="2" t="s">
        <v>8796</v>
      </c>
      <c r="R3598" s="2" t="s">
        <v>8797</v>
      </c>
      <c r="S3598" s="2" t="s">
        <v>6969</v>
      </c>
      <c r="T3598" s="2" t="s">
        <v>86</v>
      </c>
      <c r="U3598" s="2" t="s">
        <v>599</v>
      </c>
      <c r="V3598" s="2" t="s">
        <v>8955</v>
      </c>
      <c r="W3598" s="4">
        <v>26</v>
      </c>
      <c r="X3598" s="5">
        <v>5</v>
      </c>
      <c r="Y3598" s="5">
        <v>3</v>
      </c>
      <c r="Z3598" s="6">
        <v>44893</v>
      </c>
      <c r="AA3598" s="2" t="s">
        <v>46</v>
      </c>
    </row>
    <row r="3599" spans="1:27" ht="22.5" x14ac:dyDescent="0.25">
      <c r="A3599" s="2" t="s">
        <v>1460</v>
      </c>
      <c r="B3599" s="2" t="s">
        <v>3254</v>
      </c>
      <c r="C3599" s="2" t="s">
        <v>3255</v>
      </c>
      <c r="D3599" s="2" t="s">
        <v>1460</v>
      </c>
      <c r="E3599" s="2" t="s">
        <v>3256</v>
      </c>
      <c r="F3599" s="2" t="s">
        <v>8948</v>
      </c>
      <c r="G3599" s="2" t="s">
        <v>8949</v>
      </c>
      <c r="H3599" s="2" t="s">
        <v>8950</v>
      </c>
      <c r="I3599" s="2" t="s">
        <v>8951</v>
      </c>
      <c r="J3599" s="2" t="s">
        <v>135</v>
      </c>
      <c r="K3599" s="2" t="s">
        <v>121</v>
      </c>
      <c r="L3599" s="2" t="s">
        <v>136</v>
      </c>
      <c r="M3599" s="2">
        <v>2272</v>
      </c>
      <c r="N3599" s="2" t="s">
        <v>4056</v>
      </c>
      <c r="O3599" s="2" t="s">
        <v>8823</v>
      </c>
      <c r="P3599" s="4">
        <v>1</v>
      </c>
      <c r="Q3599" s="2" t="s">
        <v>3261</v>
      </c>
      <c r="R3599" s="2" t="s">
        <v>3262</v>
      </c>
      <c r="S3599" s="2" t="s">
        <v>42</v>
      </c>
      <c r="T3599" s="2" t="s">
        <v>86</v>
      </c>
      <c r="U3599" s="2" t="s">
        <v>44</v>
      </c>
      <c r="V3599" s="2" t="s">
        <v>179</v>
      </c>
      <c r="W3599" s="4">
        <v>92</v>
      </c>
      <c r="X3599" s="5">
        <v>5</v>
      </c>
      <c r="Y3599" s="5">
        <v>0</v>
      </c>
      <c r="Z3599" s="6">
        <v>42858</v>
      </c>
      <c r="AA3599" s="2" t="s">
        <v>46</v>
      </c>
    </row>
    <row r="3600" spans="1:27" ht="22.5" x14ac:dyDescent="0.25">
      <c r="A3600" s="2" t="s">
        <v>1460</v>
      </c>
      <c r="B3600" s="2" t="s">
        <v>8937</v>
      </c>
      <c r="C3600" s="2" t="s">
        <v>8938</v>
      </c>
      <c r="D3600" s="2" t="s">
        <v>1460</v>
      </c>
      <c r="E3600" s="2" t="s">
        <v>2436</v>
      </c>
      <c r="F3600" s="2" t="s">
        <v>8945</v>
      </c>
      <c r="G3600" s="2" t="s">
        <v>8946</v>
      </c>
      <c r="H3600" s="2" t="s">
        <v>8947</v>
      </c>
      <c r="I3600" s="2" t="s">
        <v>8947</v>
      </c>
      <c r="J3600" s="2" t="s">
        <v>135</v>
      </c>
      <c r="K3600" s="2" t="s">
        <v>121</v>
      </c>
      <c r="L3600" s="2" t="s">
        <v>136</v>
      </c>
      <c r="M3600" s="2">
        <v>2274</v>
      </c>
      <c r="N3600" s="2" t="s">
        <v>4056</v>
      </c>
      <c r="O3600" s="2" t="s">
        <v>8823</v>
      </c>
      <c r="P3600" s="4">
        <v>1</v>
      </c>
      <c r="Q3600" s="2" t="s">
        <v>2441</v>
      </c>
      <c r="R3600" s="2" t="s">
        <v>2442</v>
      </c>
      <c r="S3600" s="2" t="s">
        <v>42</v>
      </c>
      <c r="T3600" s="2" t="s">
        <v>86</v>
      </c>
      <c r="U3600" s="2" t="s">
        <v>44</v>
      </c>
      <c r="V3600" s="2" t="s">
        <v>179</v>
      </c>
      <c r="W3600" s="4">
        <v>55</v>
      </c>
      <c r="X3600" s="5">
        <v>5</v>
      </c>
      <c r="Y3600" s="5">
        <v>0</v>
      </c>
      <c r="Z3600" s="6">
        <v>43998</v>
      </c>
      <c r="AA3600" s="2" t="s">
        <v>46</v>
      </c>
    </row>
    <row r="3601" spans="1:27" ht="22.5" x14ac:dyDescent="0.25">
      <c r="A3601" s="2" t="s">
        <v>1460</v>
      </c>
      <c r="B3601" s="2" t="s">
        <v>8937</v>
      </c>
      <c r="C3601" s="2" t="s">
        <v>8938</v>
      </c>
      <c r="D3601" s="2" t="s">
        <v>1460</v>
      </c>
      <c r="E3601" s="2" t="s">
        <v>2436</v>
      </c>
      <c r="F3601" s="2" t="s">
        <v>8942</v>
      </c>
      <c r="G3601" s="2" t="s">
        <v>8943</v>
      </c>
      <c r="H3601" s="2" t="s">
        <v>8944</v>
      </c>
      <c r="I3601" s="2" t="s">
        <v>8944</v>
      </c>
      <c r="J3601" s="2" t="s">
        <v>135</v>
      </c>
      <c r="K3601" s="2" t="s">
        <v>121</v>
      </c>
      <c r="L3601" s="2" t="s">
        <v>136</v>
      </c>
      <c r="M3601" s="2">
        <v>2275</v>
      </c>
      <c r="N3601" s="2" t="s">
        <v>4056</v>
      </c>
      <c r="O3601" s="2" t="s">
        <v>8823</v>
      </c>
      <c r="P3601" s="4">
        <v>1</v>
      </c>
      <c r="Q3601" s="2" t="s">
        <v>2441</v>
      </c>
      <c r="R3601" s="2" t="s">
        <v>2442</v>
      </c>
      <c r="S3601" s="2" t="s">
        <v>42</v>
      </c>
      <c r="T3601" s="2" t="s">
        <v>86</v>
      </c>
      <c r="U3601" s="2" t="s">
        <v>44</v>
      </c>
      <c r="V3601" s="2" t="s">
        <v>179</v>
      </c>
      <c r="W3601" s="4">
        <v>55</v>
      </c>
      <c r="X3601" s="5">
        <v>5</v>
      </c>
      <c r="Y3601" s="5">
        <v>0</v>
      </c>
      <c r="Z3601" s="6">
        <v>43998</v>
      </c>
      <c r="AA3601" s="2" t="s">
        <v>46</v>
      </c>
    </row>
    <row r="3602" spans="1:27" ht="22.5" x14ac:dyDescent="0.25">
      <c r="A3602" s="2" t="s">
        <v>1460</v>
      </c>
      <c r="B3602" s="2" t="s">
        <v>8937</v>
      </c>
      <c r="C3602" s="2" t="s">
        <v>8938</v>
      </c>
      <c r="D3602" s="2" t="s">
        <v>1460</v>
      </c>
      <c r="E3602" s="2" t="s">
        <v>2436</v>
      </c>
      <c r="F3602" s="2" t="s">
        <v>8939</v>
      </c>
      <c r="G3602" s="2" t="s">
        <v>8940</v>
      </c>
      <c r="H3602" s="2" t="s">
        <v>8941</v>
      </c>
      <c r="I3602" s="2" t="s">
        <v>8941</v>
      </c>
      <c r="J3602" s="2" t="s">
        <v>135</v>
      </c>
      <c r="K3602" s="2" t="s">
        <v>121</v>
      </c>
      <c r="L3602" s="2" t="s">
        <v>136</v>
      </c>
      <c r="M3602" s="2">
        <v>2276</v>
      </c>
      <c r="N3602" s="2" t="s">
        <v>4056</v>
      </c>
      <c r="O3602" s="2" t="s">
        <v>8823</v>
      </c>
      <c r="P3602" s="4">
        <v>1</v>
      </c>
      <c r="Q3602" s="2" t="s">
        <v>2441</v>
      </c>
      <c r="R3602" s="2" t="s">
        <v>2442</v>
      </c>
      <c r="S3602" s="2" t="s">
        <v>42</v>
      </c>
      <c r="T3602" s="2" t="s">
        <v>86</v>
      </c>
      <c r="U3602" s="2" t="s">
        <v>44</v>
      </c>
      <c r="V3602" s="2" t="s">
        <v>179</v>
      </c>
      <c r="W3602" s="4">
        <v>55</v>
      </c>
      <c r="X3602" s="5">
        <v>5</v>
      </c>
      <c r="Y3602" s="5">
        <v>0</v>
      </c>
      <c r="Z3602" s="6">
        <v>43998</v>
      </c>
      <c r="AA3602" s="2" t="s">
        <v>46</v>
      </c>
    </row>
    <row r="3603" spans="1:27" ht="22.5" x14ac:dyDescent="0.25">
      <c r="A3603" s="2" t="s">
        <v>390</v>
      </c>
      <c r="B3603" s="2" t="s">
        <v>8790</v>
      </c>
      <c r="C3603" s="2" t="s">
        <v>8791</v>
      </c>
      <c r="D3603" s="2" t="s">
        <v>390</v>
      </c>
      <c r="E3603" s="2" t="s">
        <v>8764</v>
      </c>
      <c r="F3603" s="2" t="s">
        <v>8934</v>
      </c>
      <c r="G3603" s="2" t="s">
        <v>8935</v>
      </c>
      <c r="H3603" s="2" t="s">
        <v>8936</v>
      </c>
      <c r="I3603" s="2" t="s">
        <v>8936</v>
      </c>
      <c r="J3603" s="2" t="s">
        <v>135</v>
      </c>
      <c r="K3603" s="2" t="s">
        <v>121</v>
      </c>
      <c r="L3603" s="2" t="s">
        <v>136</v>
      </c>
      <c r="M3603" s="2">
        <v>2402</v>
      </c>
      <c r="N3603" s="2" t="s">
        <v>4056</v>
      </c>
      <c r="O3603" s="2" t="s">
        <v>8823</v>
      </c>
      <c r="P3603" s="4">
        <v>1</v>
      </c>
      <c r="Q3603" s="2" t="s">
        <v>8925</v>
      </c>
      <c r="R3603" s="2" t="s">
        <v>8926</v>
      </c>
      <c r="S3603" s="2" t="s">
        <v>42</v>
      </c>
      <c r="T3603" s="2" t="s">
        <v>86</v>
      </c>
      <c r="U3603" s="2" t="s">
        <v>44</v>
      </c>
      <c r="V3603" s="2" t="s">
        <v>179</v>
      </c>
      <c r="W3603" s="4">
        <v>107</v>
      </c>
      <c r="X3603" s="5">
        <v>5</v>
      </c>
      <c r="Y3603" s="5">
        <v>0</v>
      </c>
      <c r="Z3603" s="6">
        <v>42426</v>
      </c>
      <c r="AA3603" s="2" t="s">
        <v>46</v>
      </c>
    </row>
    <row r="3604" spans="1:27" ht="22.5" x14ac:dyDescent="0.25">
      <c r="A3604" s="2" t="s">
        <v>390</v>
      </c>
      <c r="B3604" s="2" t="s">
        <v>8790</v>
      </c>
      <c r="C3604" s="2" t="s">
        <v>8791</v>
      </c>
      <c r="D3604" s="2" t="s">
        <v>390</v>
      </c>
      <c r="E3604" s="2" t="s">
        <v>8764</v>
      </c>
      <c r="F3604" s="2" t="s">
        <v>8931</v>
      </c>
      <c r="G3604" s="2" t="s">
        <v>8932</v>
      </c>
      <c r="H3604" s="2" t="s">
        <v>8933</v>
      </c>
      <c r="I3604" s="2" t="s">
        <v>8933</v>
      </c>
      <c r="J3604" s="2" t="s">
        <v>135</v>
      </c>
      <c r="K3604" s="2" t="s">
        <v>121</v>
      </c>
      <c r="L3604" s="2" t="s">
        <v>136</v>
      </c>
      <c r="M3604" s="2">
        <v>2403</v>
      </c>
      <c r="N3604" s="2" t="s">
        <v>4056</v>
      </c>
      <c r="O3604" s="2" t="s">
        <v>8823</v>
      </c>
      <c r="P3604" s="4">
        <v>1</v>
      </c>
      <c r="Q3604" s="2" t="s">
        <v>8925</v>
      </c>
      <c r="R3604" s="2" t="s">
        <v>8926</v>
      </c>
      <c r="S3604" s="2" t="s">
        <v>238</v>
      </c>
      <c r="T3604" s="2" t="s">
        <v>86</v>
      </c>
      <c r="U3604" s="2" t="s">
        <v>44</v>
      </c>
      <c r="V3604" s="2" t="s">
        <v>179</v>
      </c>
      <c r="W3604" s="4">
        <v>92</v>
      </c>
      <c r="X3604" s="5">
        <v>5</v>
      </c>
      <c r="Y3604" s="5">
        <v>0</v>
      </c>
      <c r="Z3604" s="6">
        <v>42871</v>
      </c>
      <c r="AA3604" s="2" t="s">
        <v>46</v>
      </c>
    </row>
    <row r="3605" spans="1:27" ht="22.5" x14ac:dyDescent="0.25">
      <c r="A3605" s="2" t="s">
        <v>390</v>
      </c>
      <c r="B3605" s="2" t="s">
        <v>8790</v>
      </c>
      <c r="C3605" s="2" t="s">
        <v>8791</v>
      </c>
      <c r="D3605" s="2" t="s">
        <v>390</v>
      </c>
      <c r="E3605" s="2" t="s">
        <v>8764</v>
      </c>
      <c r="F3605" s="2" t="s">
        <v>8928</v>
      </c>
      <c r="G3605" s="2" t="s">
        <v>8929</v>
      </c>
      <c r="H3605" s="2" t="s">
        <v>8930</v>
      </c>
      <c r="I3605" s="2" t="s">
        <v>8930</v>
      </c>
      <c r="J3605" s="2" t="s">
        <v>135</v>
      </c>
      <c r="K3605" s="2" t="s">
        <v>121</v>
      </c>
      <c r="L3605" s="2" t="s">
        <v>136</v>
      </c>
      <c r="M3605" s="2">
        <v>2405</v>
      </c>
      <c r="N3605" s="2" t="s">
        <v>4056</v>
      </c>
      <c r="O3605" s="2" t="s">
        <v>8823</v>
      </c>
      <c r="P3605" s="4">
        <v>1</v>
      </c>
      <c r="Q3605" s="2" t="s">
        <v>8925</v>
      </c>
      <c r="R3605" s="2" t="s">
        <v>8926</v>
      </c>
      <c r="S3605" s="2" t="s">
        <v>42</v>
      </c>
      <c r="T3605" s="2" t="s">
        <v>86</v>
      </c>
      <c r="U3605" s="2" t="s">
        <v>44</v>
      </c>
      <c r="V3605" s="2" t="s">
        <v>179</v>
      </c>
      <c r="W3605" s="4">
        <v>81</v>
      </c>
      <c r="X3605" s="5">
        <v>5</v>
      </c>
      <c r="Y3605" s="5">
        <v>0</v>
      </c>
      <c r="Z3605" s="6">
        <v>43200</v>
      </c>
      <c r="AA3605" s="2" t="s">
        <v>46</v>
      </c>
    </row>
    <row r="3606" spans="1:27" ht="22.5" x14ac:dyDescent="0.25">
      <c r="A3606" s="2" t="s">
        <v>390</v>
      </c>
      <c r="B3606" s="2" t="s">
        <v>8790</v>
      </c>
      <c r="C3606" s="2" t="s">
        <v>8791</v>
      </c>
      <c r="D3606" s="2" t="s">
        <v>390</v>
      </c>
      <c r="E3606" s="2" t="s">
        <v>8764</v>
      </c>
      <c r="F3606" s="2" t="s">
        <v>8922</v>
      </c>
      <c r="G3606" s="2" t="s">
        <v>8923</v>
      </c>
      <c r="H3606" s="2" t="s">
        <v>8924</v>
      </c>
      <c r="I3606" s="2" t="s">
        <v>8924</v>
      </c>
      <c r="J3606" s="2" t="s">
        <v>135</v>
      </c>
      <c r="K3606" s="2" t="s">
        <v>121</v>
      </c>
      <c r="L3606" s="2" t="s">
        <v>136</v>
      </c>
      <c r="M3606" s="2">
        <v>2407</v>
      </c>
      <c r="N3606" s="2" t="s">
        <v>4056</v>
      </c>
      <c r="O3606" s="2" t="s">
        <v>8823</v>
      </c>
      <c r="P3606" s="4">
        <v>1</v>
      </c>
      <c r="Q3606" s="2" t="s">
        <v>8925</v>
      </c>
      <c r="R3606" s="2" t="s">
        <v>8926</v>
      </c>
      <c r="S3606" s="2" t="s">
        <v>8927</v>
      </c>
      <c r="T3606" s="2" t="s">
        <v>86</v>
      </c>
      <c r="U3606" s="2" t="s">
        <v>44</v>
      </c>
      <c r="V3606" s="2" t="s">
        <v>179</v>
      </c>
      <c r="W3606" s="4">
        <v>42</v>
      </c>
      <c r="X3606" s="5">
        <v>5</v>
      </c>
      <c r="Y3606" s="5">
        <v>2</v>
      </c>
      <c r="Z3606" s="6">
        <v>44404</v>
      </c>
      <c r="AA3606" s="2" t="s">
        <v>46</v>
      </c>
    </row>
    <row r="3607" spans="1:27" ht="22.5" x14ac:dyDescent="0.25">
      <c r="A3607" s="2" t="s">
        <v>390</v>
      </c>
      <c r="B3607" s="2" t="s">
        <v>8790</v>
      </c>
      <c r="C3607" s="2" t="s">
        <v>8791</v>
      </c>
      <c r="D3607" s="2" t="s">
        <v>390</v>
      </c>
      <c r="E3607" s="2" t="s">
        <v>8916</v>
      </c>
      <c r="F3607" s="2" t="s">
        <v>8917</v>
      </c>
      <c r="G3607" s="2" t="s">
        <v>8918</v>
      </c>
      <c r="H3607" s="2" t="s">
        <v>8919</v>
      </c>
      <c r="I3607" s="2" t="s">
        <v>8919</v>
      </c>
      <c r="J3607" s="2" t="s">
        <v>135</v>
      </c>
      <c r="K3607" s="2" t="s">
        <v>121</v>
      </c>
      <c r="L3607" s="2" t="s">
        <v>136</v>
      </c>
      <c r="M3607" s="2">
        <v>2408</v>
      </c>
      <c r="N3607" s="2" t="s">
        <v>4056</v>
      </c>
      <c r="O3607" s="2" t="s">
        <v>8823</v>
      </c>
      <c r="P3607" s="4">
        <v>1</v>
      </c>
      <c r="Q3607" s="2" t="s">
        <v>8920</v>
      </c>
      <c r="R3607" s="2" t="s">
        <v>8921</v>
      </c>
      <c r="S3607" s="2" t="s">
        <v>42</v>
      </c>
      <c r="T3607" s="2" t="s">
        <v>86</v>
      </c>
      <c r="U3607" s="2" t="s">
        <v>44</v>
      </c>
      <c r="V3607" s="2" t="s">
        <v>179</v>
      </c>
      <c r="W3607" s="4">
        <v>57</v>
      </c>
      <c r="X3607" s="5">
        <v>5</v>
      </c>
      <c r="Y3607" s="5">
        <v>0</v>
      </c>
      <c r="Z3607" s="6">
        <v>43923</v>
      </c>
      <c r="AA3607" s="2" t="s">
        <v>46</v>
      </c>
    </row>
    <row r="3608" spans="1:27" ht="22.5" x14ac:dyDescent="0.25">
      <c r="A3608" s="2" t="s">
        <v>350</v>
      </c>
      <c r="B3608" s="2" t="s">
        <v>8790</v>
      </c>
      <c r="C3608" s="2" t="s">
        <v>8791</v>
      </c>
      <c r="D3608" s="2" t="s">
        <v>350</v>
      </c>
      <c r="E3608" s="2" t="s">
        <v>5541</v>
      </c>
      <c r="F3608" s="2" t="s">
        <v>8912</v>
      </c>
      <c r="G3608" s="2" t="s">
        <v>8913</v>
      </c>
      <c r="H3608" s="2" t="s">
        <v>8914</v>
      </c>
      <c r="I3608" s="2" t="s">
        <v>8915</v>
      </c>
      <c r="J3608" s="2" t="s">
        <v>135</v>
      </c>
      <c r="K3608" s="2" t="s">
        <v>121</v>
      </c>
      <c r="L3608" s="2" t="s">
        <v>136</v>
      </c>
      <c r="M3608" s="2">
        <v>2556</v>
      </c>
      <c r="N3608" s="2" t="s">
        <v>4056</v>
      </c>
      <c r="O3608" s="2" t="s">
        <v>8823</v>
      </c>
      <c r="P3608" s="4">
        <v>1</v>
      </c>
      <c r="Q3608" s="2" t="s">
        <v>8910</v>
      </c>
      <c r="R3608" s="2" t="s">
        <v>8911</v>
      </c>
      <c r="S3608" s="2" t="s">
        <v>42</v>
      </c>
      <c r="T3608" s="2" t="s">
        <v>86</v>
      </c>
      <c r="U3608" s="2" t="s">
        <v>44</v>
      </c>
      <c r="V3608" s="2" t="s">
        <v>179</v>
      </c>
      <c r="W3608" s="4">
        <v>115</v>
      </c>
      <c r="X3608" s="5">
        <v>5</v>
      </c>
      <c r="Y3608" s="5">
        <v>0</v>
      </c>
      <c r="Z3608" s="6">
        <v>42165</v>
      </c>
      <c r="AA3608" s="2" t="s">
        <v>46</v>
      </c>
    </row>
    <row r="3609" spans="1:27" ht="22.5" x14ac:dyDescent="0.25">
      <c r="A3609" s="2" t="s">
        <v>350</v>
      </c>
      <c r="B3609" s="2" t="s">
        <v>8790</v>
      </c>
      <c r="C3609" s="2" t="s">
        <v>8791</v>
      </c>
      <c r="D3609" s="2" t="s">
        <v>350</v>
      </c>
      <c r="E3609" s="2" t="s">
        <v>5541</v>
      </c>
      <c r="F3609" s="2" t="s">
        <v>8906</v>
      </c>
      <c r="G3609" s="2" t="s">
        <v>8907</v>
      </c>
      <c r="H3609" s="2" t="s">
        <v>8908</v>
      </c>
      <c r="I3609" s="2" t="s">
        <v>8909</v>
      </c>
      <c r="J3609" s="2" t="s">
        <v>135</v>
      </c>
      <c r="K3609" s="2" t="s">
        <v>121</v>
      </c>
      <c r="L3609" s="2" t="s">
        <v>136</v>
      </c>
      <c r="M3609" s="2">
        <v>2557</v>
      </c>
      <c r="N3609" s="2" t="s">
        <v>4056</v>
      </c>
      <c r="O3609" s="2" t="s">
        <v>8823</v>
      </c>
      <c r="P3609" s="4">
        <v>1</v>
      </c>
      <c r="Q3609" s="2" t="s">
        <v>8910</v>
      </c>
      <c r="R3609" s="2" t="s">
        <v>8911</v>
      </c>
      <c r="S3609" s="2" t="s">
        <v>42</v>
      </c>
      <c r="T3609" s="2" t="s">
        <v>86</v>
      </c>
      <c r="U3609" s="2" t="s">
        <v>44</v>
      </c>
      <c r="V3609" s="2" t="s">
        <v>179</v>
      </c>
      <c r="W3609" s="4">
        <v>116</v>
      </c>
      <c r="X3609" s="5">
        <v>5</v>
      </c>
      <c r="Y3609" s="5">
        <v>0</v>
      </c>
      <c r="Z3609" s="6">
        <v>42151</v>
      </c>
      <c r="AA3609" s="2" t="s">
        <v>46</v>
      </c>
    </row>
    <row r="3610" spans="1:27" ht="22.5" x14ac:dyDescent="0.25">
      <c r="A3610" s="2" t="s">
        <v>350</v>
      </c>
      <c r="B3610" s="2" t="s">
        <v>8790</v>
      </c>
      <c r="C3610" s="2" t="s">
        <v>8791</v>
      </c>
      <c r="D3610" s="2" t="s">
        <v>350</v>
      </c>
      <c r="E3610" s="2" t="s">
        <v>8764</v>
      </c>
      <c r="F3610" s="2" t="s">
        <v>8902</v>
      </c>
      <c r="G3610" s="2" t="s">
        <v>8903</v>
      </c>
      <c r="H3610" s="2" t="s">
        <v>8904</v>
      </c>
      <c r="I3610" s="2" t="s">
        <v>8905</v>
      </c>
      <c r="J3610" s="2" t="s">
        <v>135</v>
      </c>
      <c r="K3610" s="2" t="s">
        <v>121</v>
      </c>
      <c r="L3610" s="2" t="s">
        <v>136</v>
      </c>
      <c r="M3610" s="2">
        <v>2558</v>
      </c>
      <c r="N3610" s="2" t="s">
        <v>4056</v>
      </c>
      <c r="O3610" s="2" t="s">
        <v>8823</v>
      </c>
      <c r="P3610" s="4">
        <v>1</v>
      </c>
      <c r="Q3610" s="2" t="s">
        <v>8895</v>
      </c>
      <c r="R3610" s="2" t="s">
        <v>8896</v>
      </c>
      <c r="S3610" s="2" t="s">
        <v>42</v>
      </c>
      <c r="T3610" s="2" t="s">
        <v>86</v>
      </c>
      <c r="U3610" s="2" t="s">
        <v>44</v>
      </c>
      <c r="V3610" s="2" t="s">
        <v>179</v>
      </c>
      <c r="W3610" s="4">
        <v>70</v>
      </c>
      <c r="X3610" s="5">
        <v>5</v>
      </c>
      <c r="Y3610" s="5">
        <v>0</v>
      </c>
      <c r="Z3610" s="6">
        <v>43538</v>
      </c>
      <c r="AA3610" s="2" t="s">
        <v>46</v>
      </c>
    </row>
    <row r="3611" spans="1:27" ht="22.5" x14ac:dyDescent="0.25">
      <c r="A3611" s="2" t="s">
        <v>350</v>
      </c>
      <c r="B3611" s="2" t="s">
        <v>8790</v>
      </c>
      <c r="C3611" s="2" t="s">
        <v>8791</v>
      </c>
      <c r="D3611" s="2" t="s">
        <v>350</v>
      </c>
      <c r="E3611" s="2" t="s">
        <v>8764</v>
      </c>
      <c r="F3611" s="2" t="s">
        <v>8901</v>
      </c>
      <c r="G3611" s="3"/>
      <c r="H3611" s="3"/>
      <c r="I3611" s="3"/>
      <c r="J3611" s="2" t="s">
        <v>135</v>
      </c>
      <c r="K3611" s="2" t="s">
        <v>121</v>
      </c>
      <c r="L3611" s="2" t="s">
        <v>136</v>
      </c>
      <c r="M3611" s="2">
        <v>2561</v>
      </c>
      <c r="N3611" s="2" t="s">
        <v>4056</v>
      </c>
      <c r="O3611" s="2" t="s">
        <v>8823</v>
      </c>
      <c r="P3611" s="4">
        <v>1</v>
      </c>
      <c r="Q3611" s="2" t="s">
        <v>8895</v>
      </c>
      <c r="R3611" s="2" t="s">
        <v>8896</v>
      </c>
      <c r="S3611" s="2" t="s">
        <v>42</v>
      </c>
      <c r="T3611" s="2" t="s">
        <v>86</v>
      </c>
      <c r="U3611" s="3"/>
      <c r="V3611" s="3"/>
      <c r="W3611" s="4">
        <v>48</v>
      </c>
      <c r="X3611" s="5">
        <v>5</v>
      </c>
      <c r="Y3611" s="5">
        <v>1</v>
      </c>
      <c r="Z3611" s="6">
        <v>44215</v>
      </c>
      <c r="AA3611" s="2" t="s">
        <v>46</v>
      </c>
    </row>
    <row r="3612" spans="1:27" ht="22.5" x14ac:dyDescent="0.25">
      <c r="A3612" s="2" t="s">
        <v>350</v>
      </c>
      <c r="B3612" s="2" t="s">
        <v>8790</v>
      </c>
      <c r="C3612" s="2" t="s">
        <v>8791</v>
      </c>
      <c r="D3612" s="2" t="s">
        <v>350</v>
      </c>
      <c r="E3612" s="2" t="s">
        <v>8764</v>
      </c>
      <c r="F3612" s="2" t="s">
        <v>8900</v>
      </c>
      <c r="G3612" s="3"/>
      <c r="H3612" s="3"/>
      <c r="I3612" s="3"/>
      <c r="J3612" s="2" t="s">
        <v>135</v>
      </c>
      <c r="K3612" s="2" t="s">
        <v>121</v>
      </c>
      <c r="L3612" s="2" t="s">
        <v>136</v>
      </c>
      <c r="M3612" s="2">
        <v>2562</v>
      </c>
      <c r="N3612" s="2" t="s">
        <v>4056</v>
      </c>
      <c r="O3612" s="2" t="s">
        <v>8823</v>
      </c>
      <c r="P3612" s="4">
        <v>1</v>
      </c>
      <c r="Q3612" s="2" t="s">
        <v>8895</v>
      </c>
      <c r="R3612" s="2" t="s">
        <v>8896</v>
      </c>
      <c r="S3612" s="2" t="s">
        <v>42</v>
      </c>
      <c r="T3612" s="2" t="s">
        <v>86</v>
      </c>
      <c r="U3612" s="3"/>
      <c r="V3612" s="3"/>
      <c r="W3612" s="4">
        <v>48</v>
      </c>
      <c r="X3612" s="5">
        <v>5</v>
      </c>
      <c r="Y3612" s="5">
        <v>1</v>
      </c>
      <c r="Z3612" s="6">
        <v>44215</v>
      </c>
      <c r="AA3612" s="2" t="s">
        <v>46</v>
      </c>
    </row>
    <row r="3613" spans="1:27" ht="22.5" x14ac:dyDescent="0.25">
      <c r="A3613" s="2" t="s">
        <v>350</v>
      </c>
      <c r="B3613" s="2" t="s">
        <v>8790</v>
      </c>
      <c r="C3613" s="2" t="s">
        <v>8791</v>
      </c>
      <c r="D3613" s="2" t="s">
        <v>350</v>
      </c>
      <c r="E3613" s="2" t="s">
        <v>8764</v>
      </c>
      <c r="F3613" s="2" t="s">
        <v>8899</v>
      </c>
      <c r="G3613" s="3"/>
      <c r="H3613" s="3"/>
      <c r="I3613" s="3"/>
      <c r="J3613" s="2" t="s">
        <v>135</v>
      </c>
      <c r="K3613" s="2" t="s">
        <v>121</v>
      </c>
      <c r="L3613" s="2" t="s">
        <v>136</v>
      </c>
      <c r="M3613" s="2">
        <v>2563</v>
      </c>
      <c r="N3613" s="2" t="s">
        <v>4056</v>
      </c>
      <c r="O3613" s="2" t="s">
        <v>8823</v>
      </c>
      <c r="P3613" s="4">
        <v>1</v>
      </c>
      <c r="Q3613" s="2" t="s">
        <v>8895</v>
      </c>
      <c r="R3613" s="2" t="s">
        <v>8896</v>
      </c>
      <c r="S3613" s="2" t="s">
        <v>42</v>
      </c>
      <c r="T3613" s="2" t="s">
        <v>86</v>
      </c>
      <c r="U3613" s="3"/>
      <c r="V3613" s="3"/>
      <c r="W3613" s="4">
        <v>48</v>
      </c>
      <c r="X3613" s="5">
        <v>5</v>
      </c>
      <c r="Y3613" s="5">
        <v>1</v>
      </c>
      <c r="Z3613" s="6">
        <v>44215</v>
      </c>
      <c r="AA3613" s="2" t="s">
        <v>46</v>
      </c>
    </row>
    <row r="3614" spans="1:27" ht="22.5" x14ac:dyDescent="0.25">
      <c r="A3614" s="2" t="s">
        <v>350</v>
      </c>
      <c r="B3614" s="2" t="s">
        <v>8790</v>
      </c>
      <c r="C3614" s="2" t="s">
        <v>8791</v>
      </c>
      <c r="D3614" s="2" t="s">
        <v>350</v>
      </c>
      <c r="E3614" s="2" t="s">
        <v>8764</v>
      </c>
      <c r="F3614" s="2" t="s">
        <v>8898</v>
      </c>
      <c r="G3614" s="3"/>
      <c r="H3614" s="3"/>
      <c r="I3614" s="3"/>
      <c r="J3614" s="2" t="s">
        <v>135</v>
      </c>
      <c r="K3614" s="2" t="s">
        <v>121</v>
      </c>
      <c r="L3614" s="2" t="s">
        <v>136</v>
      </c>
      <c r="M3614" s="2">
        <v>2564</v>
      </c>
      <c r="N3614" s="2" t="s">
        <v>4056</v>
      </c>
      <c r="O3614" s="2" t="s">
        <v>8823</v>
      </c>
      <c r="P3614" s="4">
        <v>1</v>
      </c>
      <c r="Q3614" s="2" t="s">
        <v>8895</v>
      </c>
      <c r="R3614" s="2" t="s">
        <v>8896</v>
      </c>
      <c r="S3614" s="2" t="s">
        <v>42</v>
      </c>
      <c r="T3614" s="2" t="s">
        <v>86</v>
      </c>
      <c r="U3614" s="3"/>
      <c r="V3614" s="3"/>
      <c r="W3614" s="4">
        <v>48</v>
      </c>
      <c r="X3614" s="5">
        <v>5</v>
      </c>
      <c r="Y3614" s="5">
        <v>1</v>
      </c>
      <c r="Z3614" s="6">
        <v>44215</v>
      </c>
      <c r="AA3614" s="2" t="s">
        <v>46</v>
      </c>
    </row>
    <row r="3615" spans="1:27" ht="22.5" x14ac:dyDescent="0.25">
      <c r="A3615" s="2" t="s">
        <v>350</v>
      </c>
      <c r="B3615" s="2" t="s">
        <v>8790</v>
      </c>
      <c r="C3615" s="2" t="s">
        <v>8791</v>
      </c>
      <c r="D3615" s="2" t="s">
        <v>350</v>
      </c>
      <c r="E3615" s="2" t="s">
        <v>8764</v>
      </c>
      <c r="F3615" s="2" t="s">
        <v>8897</v>
      </c>
      <c r="G3615" s="3"/>
      <c r="H3615" s="3"/>
      <c r="I3615" s="3"/>
      <c r="J3615" s="2" t="s">
        <v>135</v>
      </c>
      <c r="K3615" s="2" t="s">
        <v>121</v>
      </c>
      <c r="L3615" s="2" t="s">
        <v>136</v>
      </c>
      <c r="M3615" s="2">
        <v>2565</v>
      </c>
      <c r="N3615" s="2" t="s">
        <v>4056</v>
      </c>
      <c r="O3615" s="2" t="s">
        <v>8823</v>
      </c>
      <c r="P3615" s="4">
        <v>1</v>
      </c>
      <c r="Q3615" s="2" t="s">
        <v>8895</v>
      </c>
      <c r="R3615" s="2" t="s">
        <v>8896</v>
      </c>
      <c r="S3615" s="2" t="s">
        <v>42</v>
      </c>
      <c r="T3615" s="2" t="s">
        <v>86</v>
      </c>
      <c r="U3615" s="3"/>
      <c r="V3615" s="3"/>
      <c r="W3615" s="4">
        <v>48</v>
      </c>
      <c r="X3615" s="5">
        <v>5</v>
      </c>
      <c r="Y3615" s="5">
        <v>1</v>
      </c>
      <c r="Z3615" s="6">
        <v>44215</v>
      </c>
      <c r="AA3615" s="2" t="s">
        <v>46</v>
      </c>
    </row>
    <row r="3616" spans="1:27" ht="22.5" x14ac:dyDescent="0.25">
      <c r="A3616" s="2" t="s">
        <v>350</v>
      </c>
      <c r="B3616" s="2" t="s">
        <v>8790</v>
      </c>
      <c r="C3616" s="2" t="s">
        <v>8791</v>
      </c>
      <c r="D3616" s="2" t="s">
        <v>350</v>
      </c>
      <c r="E3616" s="2" t="s">
        <v>8764</v>
      </c>
      <c r="F3616" s="2" t="s">
        <v>8892</v>
      </c>
      <c r="G3616" s="2" t="s">
        <v>8893</v>
      </c>
      <c r="H3616" s="2" t="s">
        <v>8894</v>
      </c>
      <c r="I3616" s="3"/>
      <c r="J3616" s="2" t="s">
        <v>135</v>
      </c>
      <c r="K3616" s="2" t="s">
        <v>121</v>
      </c>
      <c r="L3616" s="2" t="s">
        <v>136</v>
      </c>
      <c r="M3616" s="2">
        <v>2569</v>
      </c>
      <c r="N3616" s="2" t="s">
        <v>4056</v>
      </c>
      <c r="O3616" s="2" t="s">
        <v>8823</v>
      </c>
      <c r="P3616" s="4">
        <v>1</v>
      </c>
      <c r="Q3616" s="2" t="s">
        <v>8895</v>
      </c>
      <c r="R3616" s="2" t="s">
        <v>8896</v>
      </c>
      <c r="S3616" s="2" t="s">
        <v>42</v>
      </c>
      <c r="T3616" s="2" t="s">
        <v>86</v>
      </c>
      <c r="U3616" s="2" t="s">
        <v>359</v>
      </c>
      <c r="V3616" s="2" t="s">
        <v>4852</v>
      </c>
      <c r="W3616" s="4">
        <v>15</v>
      </c>
      <c r="X3616" s="5">
        <v>5</v>
      </c>
      <c r="Y3616" s="5">
        <v>4</v>
      </c>
      <c r="Z3616" s="6">
        <v>45223</v>
      </c>
      <c r="AA3616" s="2" t="s">
        <v>46</v>
      </c>
    </row>
    <row r="3617" spans="1:27" ht="22.5" x14ac:dyDescent="0.25">
      <c r="A3617" s="2" t="s">
        <v>350</v>
      </c>
      <c r="B3617" s="2" t="s">
        <v>8790</v>
      </c>
      <c r="C3617" s="2" t="s">
        <v>8791</v>
      </c>
      <c r="D3617" s="2" t="s">
        <v>165</v>
      </c>
      <c r="E3617" s="2" t="s">
        <v>8885</v>
      </c>
      <c r="F3617" s="2" t="s">
        <v>8886</v>
      </c>
      <c r="G3617" s="2" t="s">
        <v>8887</v>
      </c>
      <c r="H3617" s="2" t="s">
        <v>8888</v>
      </c>
      <c r="I3617" s="2" t="s">
        <v>8889</v>
      </c>
      <c r="J3617" s="2" t="s">
        <v>135</v>
      </c>
      <c r="K3617" s="2" t="s">
        <v>121</v>
      </c>
      <c r="L3617" s="2" t="s">
        <v>136</v>
      </c>
      <c r="M3617" s="2">
        <v>2570</v>
      </c>
      <c r="N3617" s="2" t="s">
        <v>4056</v>
      </c>
      <c r="O3617" s="2" t="s">
        <v>8823</v>
      </c>
      <c r="P3617" s="4">
        <v>1</v>
      </c>
      <c r="Q3617" s="2" t="s">
        <v>8890</v>
      </c>
      <c r="R3617" s="2" t="s">
        <v>8891</v>
      </c>
      <c r="S3617" s="2" t="s">
        <v>42</v>
      </c>
      <c r="T3617" s="2" t="s">
        <v>86</v>
      </c>
      <c r="U3617" s="2" t="s">
        <v>44</v>
      </c>
      <c r="V3617" s="2" t="s">
        <v>179</v>
      </c>
      <c r="W3617" s="4">
        <v>84</v>
      </c>
      <c r="X3617" s="5">
        <v>5</v>
      </c>
      <c r="Y3617" s="5">
        <v>0</v>
      </c>
      <c r="Z3617" s="6">
        <v>43110</v>
      </c>
      <c r="AA3617" s="2" t="s">
        <v>46</v>
      </c>
    </row>
    <row r="3618" spans="1:27" ht="22.5" x14ac:dyDescent="0.25">
      <c r="A3618" s="2" t="s">
        <v>165</v>
      </c>
      <c r="B3618" s="2" t="s">
        <v>8880</v>
      </c>
      <c r="C3618" s="2" t="s">
        <v>8881</v>
      </c>
      <c r="D3618" s="2" t="s">
        <v>165</v>
      </c>
      <c r="E3618" s="2" t="s">
        <v>8249</v>
      </c>
      <c r="F3618" s="2" t="s">
        <v>8882</v>
      </c>
      <c r="G3618" s="2" t="s">
        <v>8883</v>
      </c>
      <c r="H3618" s="2" t="s">
        <v>8884</v>
      </c>
      <c r="I3618" s="2" t="s">
        <v>8884</v>
      </c>
      <c r="J3618" s="2" t="s">
        <v>135</v>
      </c>
      <c r="K3618" s="2" t="s">
        <v>121</v>
      </c>
      <c r="L3618" s="2" t="s">
        <v>136</v>
      </c>
      <c r="M3618" s="2">
        <v>2663</v>
      </c>
      <c r="N3618" s="2" t="s">
        <v>4056</v>
      </c>
      <c r="O3618" s="2" t="s">
        <v>8823</v>
      </c>
      <c r="P3618" s="4">
        <v>1</v>
      </c>
      <c r="Q3618" s="2" t="s">
        <v>8254</v>
      </c>
      <c r="R3618" s="2" t="s">
        <v>8255</v>
      </c>
      <c r="S3618" s="2" t="s">
        <v>42</v>
      </c>
      <c r="T3618" s="2" t="s">
        <v>86</v>
      </c>
      <c r="U3618" s="2" t="s">
        <v>44</v>
      </c>
      <c r="V3618" s="2" t="s">
        <v>179</v>
      </c>
      <c r="W3618" s="4">
        <v>70</v>
      </c>
      <c r="X3618" s="5">
        <v>5</v>
      </c>
      <c r="Y3618" s="5">
        <v>0</v>
      </c>
      <c r="Z3618" s="6">
        <v>43550</v>
      </c>
      <c r="AA3618" s="2" t="s">
        <v>46</v>
      </c>
    </row>
    <row r="3619" spans="1:27" ht="22.5" x14ac:dyDescent="0.25">
      <c r="A3619" s="2" t="s">
        <v>165</v>
      </c>
      <c r="B3619" s="2" t="s">
        <v>8762</v>
      </c>
      <c r="C3619" s="2" t="s">
        <v>8763</v>
      </c>
      <c r="D3619" s="2" t="s">
        <v>165</v>
      </c>
      <c r="E3619" s="2" t="s">
        <v>8872</v>
      </c>
      <c r="F3619" s="2" t="s">
        <v>8873</v>
      </c>
      <c r="G3619" s="2" t="s">
        <v>8874</v>
      </c>
      <c r="H3619" s="2" t="s">
        <v>8875</v>
      </c>
      <c r="I3619" s="2" t="s">
        <v>8876</v>
      </c>
      <c r="J3619" s="2" t="s">
        <v>135</v>
      </c>
      <c r="K3619" s="2" t="s">
        <v>121</v>
      </c>
      <c r="L3619" s="2" t="s">
        <v>136</v>
      </c>
      <c r="M3619" s="2">
        <v>2667</v>
      </c>
      <c r="N3619" s="2" t="s">
        <v>4056</v>
      </c>
      <c r="O3619" s="2" t="s">
        <v>8823</v>
      </c>
      <c r="P3619" s="4">
        <v>1</v>
      </c>
      <c r="Q3619" s="2" t="s">
        <v>8877</v>
      </c>
      <c r="R3619" s="2" t="s">
        <v>8878</v>
      </c>
      <c r="S3619" s="2" t="s">
        <v>8879</v>
      </c>
      <c r="T3619" s="2" t="s">
        <v>86</v>
      </c>
      <c r="U3619" s="2" t="s">
        <v>44</v>
      </c>
      <c r="V3619" s="2" t="s">
        <v>179</v>
      </c>
      <c r="W3619" s="4">
        <v>116</v>
      </c>
      <c r="X3619" s="5">
        <v>7</v>
      </c>
      <c r="Y3619" s="5">
        <v>0</v>
      </c>
      <c r="Z3619" s="6">
        <v>42145</v>
      </c>
      <c r="AA3619" s="2" t="s">
        <v>46</v>
      </c>
    </row>
    <row r="3620" spans="1:27" ht="22.5" x14ac:dyDescent="0.25">
      <c r="A3620" s="2" t="s">
        <v>165</v>
      </c>
      <c r="B3620" s="2" t="s">
        <v>8863</v>
      </c>
      <c r="C3620" s="2" t="s">
        <v>8864</v>
      </c>
      <c r="D3620" s="2" t="s">
        <v>165</v>
      </c>
      <c r="E3620" s="2" t="s">
        <v>8865</v>
      </c>
      <c r="F3620" s="2" t="s">
        <v>8866</v>
      </c>
      <c r="G3620" s="2" t="s">
        <v>8867</v>
      </c>
      <c r="H3620" s="2" t="s">
        <v>8868</v>
      </c>
      <c r="I3620" s="3"/>
      <c r="J3620" s="2" t="s">
        <v>135</v>
      </c>
      <c r="K3620" s="2" t="s">
        <v>121</v>
      </c>
      <c r="L3620" s="2" t="s">
        <v>136</v>
      </c>
      <c r="M3620" s="2">
        <v>2684</v>
      </c>
      <c r="N3620" s="2" t="s">
        <v>4056</v>
      </c>
      <c r="O3620" s="2" t="s">
        <v>8823</v>
      </c>
      <c r="P3620" s="4">
        <v>1</v>
      </c>
      <c r="Q3620" s="2" t="s">
        <v>8869</v>
      </c>
      <c r="R3620" s="2" t="s">
        <v>8870</v>
      </c>
      <c r="S3620" s="2" t="s">
        <v>8871</v>
      </c>
      <c r="T3620" s="2" t="s">
        <v>86</v>
      </c>
      <c r="U3620" s="2" t="s">
        <v>44</v>
      </c>
      <c r="V3620" s="2" t="s">
        <v>1357</v>
      </c>
      <c r="W3620" s="4">
        <v>1</v>
      </c>
      <c r="X3620" s="5">
        <v>5</v>
      </c>
      <c r="Y3620" s="5">
        <v>5</v>
      </c>
      <c r="Z3620" s="6">
        <v>45657</v>
      </c>
      <c r="AA3620" s="2" t="s">
        <v>46</v>
      </c>
    </row>
    <row r="3621" spans="1:27" ht="22.5" x14ac:dyDescent="0.25">
      <c r="A3621" s="2" t="s">
        <v>165</v>
      </c>
      <c r="B3621" s="2" t="s">
        <v>8855</v>
      </c>
      <c r="C3621" s="2" t="s">
        <v>8856</v>
      </c>
      <c r="D3621" s="2" t="s">
        <v>165</v>
      </c>
      <c r="E3621" s="2" t="s">
        <v>8857</v>
      </c>
      <c r="F3621" s="2" t="s">
        <v>8858</v>
      </c>
      <c r="G3621" s="2" t="s">
        <v>8859</v>
      </c>
      <c r="H3621" s="2" t="s">
        <v>8860</v>
      </c>
      <c r="I3621" s="2" t="s">
        <v>8860</v>
      </c>
      <c r="J3621" s="2" t="s">
        <v>135</v>
      </c>
      <c r="K3621" s="2" t="s">
        <v>121</v>
      </c>
      <c r="L3621" s="2" t="s">
        <v>136</v>
      </c>
      <c r="M3621" s="2">
        <v>2724</v>
      </c>
      <c r="N3621" s="2" t="s">
        <v>4056</v>
      </c>
      <c r="O3621" s="2" t="s">
        <v>8823</v>
      </c>
      <c r="P3621" s="4">
        <v>1</v>
      </c>
      <c r="Q3621" s="2" t="s">
        <v>8861</v>
      </c>
      <c r="R3621" s="2" t="s">
        <v>8862</v>
      </c>
      <c r="S3621" s="2" t="s">
        <v>42</v>
      </c>
      <c r="T3621" s="2" t="s">
        <v>86</v>
      </c>
      <c r="U3621" s="2" t="s">
        <v>44</v>
      </c>
      <c r="V3621" s="2" t="s">
        <v>179</v>
      </c>
      <c r="W3621" s="4">
        <v>34</v>
      </c>
      <c r="X3621" s="5">
        <v>5</v>
      </c>
      <c r="Y3621" s="5">
        <v>2</v>
      </c>
      <c r="Z3621" s="6">
        <v>44646</v>
      </c>
      <c r="AA3621" s="2" t="s">
        <v>46</v>
      </c>
    </row>
    <row r="3622" spans="1:27" ht="22.5" x14ac:dyDescent="0.25">
      <c r="A3622" s="2" t="s">
        <v>165</v>
      </c>
      <c r="B3622" s="2" t="s">
        <v>8844</v>
      </c>
      <c r="C3622" s="2" t="s">
        <v>8845</v>
      </c>
      <c r="D3622" s="2" t="s">
        <v>165</v>
      </c>
      <c r="E3622" s="2" t="s">
        <v>8846</v>
      </c>
      <c r="F3622" s="2" t="s">
        <v>8852</v>
      </c>
      <c r="G3622" s="2" t="s">
        <v>8853</v>
      </c>
      <c r="H3622" s="2" t="s">
        <v>8854</v>
      </c>
      <c r="I3622" s="2" t="s">
        <v>8854</v>
      </c>
      <c r="J3622" s="2" t="s">
        <v>135</v>
      </c>
      <c r="K3622" s="2" t="s">
        <v>121</v>
      </c>
      <c r="L3622" s="2" t="s">
        <v>136</v>
      </c>
      <c r="M3622" s="2">
        <v>2744</v>
      </c>
      <c r="N3622" s="2" t="s">
        <v>4056</v>
      </c>
      <c r="O3622" s="2" t="s">
        <v>8823</v>
      </c>
      <c r="P3622" s="4">
        <v>1</v>
      </c>
      <c r="Q3622" s="2" t="s">
        <v>8850</v>
      </c>
      <c r="R3622" s="2" t="s">
        <v>8851</v>
      </c>
      <c r="S3622" s="2" t="s">
        <v>2889</v>
      </c>
      <c r="T3622" s="2" t="s">
        <v>86</v>
      </c>
      <c r="U3622" s="2" t="s">
        <v>44</v>
      </c>
      <c r="V3622" s="2" t="s">
        <v>179</v>
      </c>
      <c r="W3622" s="4">
        <v>52</v>
      </c>
      <c r="X3622" s="5">
        <v>5</v>
      </c>
      <c r="Y3622" s="5">
        <v>1</v>
      </c>
      <c r="Z3622" s="6">
        <v>44104</v>
      </c>
      <c r="AA3622" s="2" t="s">
        <v>46</v>
      </c>
    </row>
    <row r="3623" spans="1:27" ht="22.5" x14ac:dyDescent="0.25">
      <c r="A3623" s="2" t="s">
        <v>165</v>
      </c>
      <c r="B3623" s="2" t="s">
        <v>8844</v>
      </c>
      <c r="C3623" s="2" t="s">
        <v>8845</v>
      </c>
      <c r="D3623" s="2" t="s">
        <v>165</v>
      </c>
      <c r="E3623" s="2" t="s">
        <v>8846</v>
      </c>
      <c r="F3623" s="2" t="s">
        <v>8847</v>
      </c>
      <c r="G3623" s="2" t="s">
        <v>8848</v>
      </c>
      <c r="H3623" s="2" t="s">
        <v>8849</v>
      </c>
      <c r="I3623" s="2" t="s">
        <v>8849</v>
      </c>
      <c r="J3623" s="2" t="s">
        <v>135</v>
      </c>
      <c r="K3623" s="2" t="s">
        <v>121</v>
      </c>
      <c r="L3623" s="2" t="s">
        <v>136</v>
      </c>
      <c r="M3623" s="2">
        <v>2745</v>
      </c>
      <c r="N3623" s="2" t="s">
        <v>4056</v>
      </c>
      <c r="O3623" s="2" t="s">
        <v>8823</v>
      </c>
      <c r="P3623" s="4">
        <v>1</v>
      </c>
      <c r="Q3623" s="2" t="s">
        <v>8850</v>
      </c>
      <c r="R3623" s="2" t="s">
        <v>8851</v>
      </c>
      <c r="S3623" s="2" t="s">
        <v>2889</v>
      </c>
      <c r="T3623" s="2" t="s">
        <v>86</v>
      </c>
      <c r="U3623" s="2" t="s">
        <v>44</v>
      </c>
      <c r="V3623" s="2" t="s">
        <v>179</v>
      </c>
      <c r="W3623" s="4">
        <v>52</v>
      </c>
      <c r="X3623" s="5">
        <v>5</v>
      </c>
      <c r="Y3623" s="5">
        <v>1</v>
      </c>
      <c r="Z3623" s="6">
        <v>44104</v>
      </c>
      <c r="AA3623" s="2" t="s">
        <v>46</v>
      </c>
    </row>
    <row r="3624" spans="1:27" ht="22.5" x14ac:dyDescent="0.25">
      <c r="A3624" s="2" t="s">
        <v>165</v>
      </c>
      <c r="B3624" s="2" t="s">
        <v>8836</v>
      </c>
      <c r="C3624" s="2" t="s">
        <v>8837</v>
      </c>
      <c r="D3624" s="2" t="s">
        <v>165</v>
      </c>
      <c r="E3624" s="2" t="s">
        <v>8838</v>
      </c>
      <c r="F3624" s="2" t="s">
        <v>8839</v>
      </c>
      <c r="G3624" s="2" t="s">
        <v>8840</v>
      </c>
      <c r="H3624" s="2" t="s">
        <v>8841</v>
      </c>
      <c r="I3624" s="2" t="s">
        <v>8841</v>
      </c>
      <c r="J3624" s="2" t="s">
        <v>135</v>
      </c>
      <c r="K3624" s="2" t="s">
        <v>121</v>
      </c>
      <c r="L3624" s="2" t="s">
        <v>136</v>
      </c>
      <c r="M3624" s="2">
        <v>2758</v>
      </c>
      <c r="N3624" s="2" t="s">
        <v>4056</v>
      </c>
      <c r="O3624" s="2" t="s">
        <v>8823</v>
      </c>
      <c r="P3624" s="4">
        <v>1</v>
      </c>
      <c r="Q3624" s="2" t="s">
        <v>8842</v>
      </c>
      <c r="R3624" s="2" t="s">
        <v>8843</v>
      </c>
      <c r="S3624" s="2" t="s">
        <v>42</v>
      </c>
      <c r="T3624" s="2" t="s">
        <v>86</v>
      </c>
      <c r="U3624" s="2" t="s">
        <v>44</v>
      </c>
      <c r="V3624" s="2" t="s">
        <v>179</v>
      </c>
      <c r="W3624" s="4">
        <v>34</v>
      </c>
      <c r="X3624" s="5">
        <v>5</v>
      </c>
      <c r="Y3624" s="5">
        <v>2</v>
      </c>
      <c r="Z3624" s="6">
        <v>44646</v>
      </c>
      <c r="AA3624" s="2" t="s">
        <v>46</v>
      </c>
    </row>
    <row r="3625" spans="1:27" ht="22.5" x14ac:dyDescent="0.25">
      <c r="A3625" s="2" t="s">
        <v>165</v>
      </c>
      <c r="B3625" s="2" t="s">
        <v>8828</v>
      </c>
      <c r="C3625" s="2" t="s">
        <v>8829</v>
      </c>
      <c r="D3625" s="2" t="s">
        <v>165</v>
      </c>
      <c r="E3625" s="2" t="s">
        <v>8830</v>
      </c>
      <c r="F3625" s="2" t="s">
        <v>8831</v>
      </c>
      <c r="G3625" s="2" t="s">
        <v>8832</v>
      </c>
      <c r="H3625" s="2" t="s">
        <v>8833</v>
      </c>
      <c r="I3625" s="2" t="s">
        <v>8833</v>
      </c>
      <c r="J3625" s="2" t="s">
        <v>135</v>
      </c>
      <c r="K3625" s="2" t="s">
        <v>121</v>
      </c>
      <c r="L3625" s="2" t="s">
        <v>136</v>
      </c>
      <c r="M3625" s="2">
        <v>2791</v>
      </c>
      <c r="N3625" s="2" t="s">
        <v>4056</v>
      </c>
      <c r="O3625" s="2" t="s">
        <v>8823</v>
      </c>
      <c r="P3625" s="4">
        <v>1</v>
      </c>
      <c r="Q3625" s="2" t="s">
        <v>8834</v>
      </c>
      <c r="R3625" s="2" t="s">
        <v>8835</v>
      </c>
      <c r="S3625" s="2" t="s">
        <v>42</v>
      </c>
      <c r="T3625" s="2" t="s">
        <v>86</v>
      </c>
      <c r="U3625" s="2" t="s">
        <v>44</v>
      </c>
      <c r="V3625" s="2" t="s">
        <v>179</v>
      </c>
      <c r="W3625" s="4">
        <v>31</v>
      </c>
      <c r="X3625" s="5">
        <v>5</v>
      </c>
      <c r="Y3625" s="5">
        <v>2</v>
      </c>
      <c r="Z3625" s="6">
        <v>44729</v>
      </c>
      <c r="AA3625" s="2" t="s">
        <v>46</v>
      </c>
    </row>
    <row r="3626" spans="1:27" ht="22.5" x14ac:dyDescent="0.25">
      <c r="A3626" s="2" t="s">
        <v>2560</v>
      </c>
      <c r="B3626" s="2" t="s">
        <v>3474</v>
      </c>
      <c r="C3626" s="2" t="s">
        <v>3475</v>
      </c>
      <c r="D3626" s="2" t="s">
        <v>2560</v>
      </c>
      <c r="E3626" s="2" t="s">
        <v>3476</v>
      </c>
      <c r="F3626" s="2" t="s">
        <v>8824</v>
      </c>
      <c r="G3626" s="2" t="s">
        <v>8825</v>
      </c>
      <c r="H3626" s="2" t="s">
        <v>8826</v>
      </c>
      <c r="I3626" s="2" t="s">
        <v>8827</v>
      </c>
      <c r="J3626" s="2" t="s">
        <v>135</v>
      </c>
      <c r="K3626" s="2" t="s">
        <v>121</v>
      </c>
      <c r="L3626" s="2" t="s">
        <v>136</v>
      </c>
      <c r="M3626" s="2">
        <v>2831</v>
      </c>
      <c r="N3626" s="2" t="s">
        <v>4056</v>
      </c>
      <c r="O3626" s="2" t="s">
        <v>8823</v>
      </c>
      <c r="P3626" s="4">
        <v>1</v>
      </c>
      <c r="Q3626" s="2" t="s">
        <v>3483</v>
      </c>
      <c r="R3626" s="2" t="s">
        <v>3484</v>
      </c>
      <c r="S3626" s="2" t="s">
        <v>42</v>
      </c>
      <c r="T3626" s="2" t="s">
        <v>86</v>
      </c>
      <c r="U3626" s="2" t="s">
        <v>1246</v>
      </c>
      <c r="V3626" s="2" t="s">
        <v>2573</v>
      </c>
      <c r="W3626" s="4">
        <v>28</v>
      </c>
      <c r="X3626" s="5">
        <v>5</v>
      </c>
      <c r="Y3626" s="5">
        <v>3</v>
      </c>
      <c r="Z3626" s="6">
        <v>44813</v>
      </c>
      <c r="AA3626" s="2" t="s">
        <v>46</v>
      </c>
    </row>
    <row r="3627" spans="1:27" ht="22.5" x14ac:dyDescent="0.25">
      <c r="A3627" s="2" t="s">
        <v>2560</v>
      </c>
      <c r="B3627" s="2" t="s">
        <v>3485</v>
      </c>
      <c r="C3627" s="2" t="s">
        <v>3486</v>
      </c>
      <c r="D3627" s="2" t="s">
        <v>2560</v>
      </c>
      <c r="E3627" s="2" t="s">
        <v>3487</v>
      </c>
      <c r="F3627" s="2" t="s">
        <v>8820</v>
      </c>
      <c r="G3627" s="2" t="s">
        <v>8821</v>
      </c>
      <c r="H3627" s="2" t="s">
        <v>8822</v>
      </c>
      <c r="I3627" s="2" t="s">
        <v>8822</v>
      </c>
      <c r="J3627" s="2" t="s">
        <v>135</v>
      </c>
      <c r="K3627" s="2" t="s">
        <v>121</v>
      </c>
      <c r="L3627" s="2" t="s">
        <v>136</v>
      </c>
      <c r="M3627" s="2">
        <v>2833</v>
      </c>
      <c r="N3627" s="2" t="s">
        <v>4056</v>
      </c>
      <c r="O3627" s="2" t="s">
        <v>8823</v>
      </c>
      <c r="P3627" s="4">
        <v>1</v>
      </c>
      <c r="Q3627" s="2" t="s">
        <v>3492</v>
      </c>
      <c r="R3627" s="2" t="s">
        <v>3493</v>
      </c>
      <c r="S3627" s="2" t="s">
        <v>42</v>
      </c>
      <c r="T3627" s="2" t="s">
        <v>86</v>
      </c>
      <c r="U3627" s="2" t="s">
        <v>1246</v>
      </c>
      <c r="V3627" s="2" t="s">
        <v>2573</v>
      </c>
      <c r="W3627" s="4">
        <v>29</v>
      </c>
      <c r="X3627" s="5">
        <v>5</v>
      </c>
      <c r="Y3627" s="5">
        <v>3</v>
      </c>
      <c r="Z3627" s="6">
        <v>44802</v>
      </c>
      <c r="AA3627" s="2" t="s">
        <v>46</v>
      </c>
    </row>
    <row r="3628" spans="1:27" ht="22.5" x14ac:dyDescent="0.25">
      <c r="A3628" s="2" t="s">
        <v>1521</v>
      </c>
      <c r="B3628" s="2" t="s">
        <v>504</v>
      </c>
      <c r="C3628" s="2" t="s">
        <v>505</v>
      </c>
      <c r="D3628" s="2" t="s">
        <v>1521</v>
      </c>
      <c r="E3628" s="2" t="s">
        <v>2373</v>
      </c>
      <c r="F3628" s="2" t="s">
        <v>9011</v>
      </c>
      <c r="G3628" s="2" t="s">
        <v>9012</v>
      </c>
      <c r="H3628" s="2" t="s">
        <v>9013</v>
      </c>
      <c r="I3628" s="2" t="s">
        <v>9014</v>
      </c>
      <c r="J3628" s="2" t="s">
        <v>135</v>
      </c>
      <c r="K3628" s="2" t="s">
        <v>121</v>
      </c>
      <c r="L3628" s="2" t="s">
        <v>136</v>
      </c>
      <c r="M3628" s="2">
        <v>2283</v>
      </c>
      <c r="N3628" s="2" t="s">
        <v>4056</v>
      </c>
      <c r="O3628" s="2" t="s">
        <v>9003</v>
      </c>
      <c r="P3628" s="4">
        <v>1</v>
      </c>
      <c r="Q3628" s="2" t="s">
        <v>2378</v>
      </c>
      <c r="R3628" s="2" t="s">
        <v>2379</v>
      </c>
      <c r="S3628" s="2" t="s">
        <v>238</v>
      </c>
      <c r="T3628" s="2" t="s">
        <v>86</v>
      </c>
      <c r="U3628" s="2" t="s">
        <v>44</v>
      </c>
      <c r="V3628" s="2" t="s">
        <v>179</v>
      </c>
      <c r="W3628" s="4">
        <v>139</v>
      </c>
      <c r="X3628" s="5">
        <v>5</v>
      </c>
      <c r="Y3628" s="5">
        <v>0</v>
      </c>
      <c r="Z3628" s="6">
        <v>41455</v>
      </c>
      <c r="AA3628" s="2" t="s">
        <v>46</v>
      </c>
    </row>
    <row r="3629" spans="1:27" ht="22.5" x14ac:dyDescent="0.25">
      <c r="A3629" s="2" t="s">
        <v>165</v>
      </c>
      <c r="B3629" s="2" t="s">
        <v>8836</v>
      </c>
      <c r="C3629" s="2" t="s">
        <v>8837</v>
      </c>
      <c r="D3629" s="2" t="s">
        <v>165</v>
      </c>
      <c r="E3629" s="2" t="s">
        <v>343</v>
      </c>
      <c r="F3629" s="2" t="s">
        <v>9007</v>
      </c>
      <c r="G3629" s="2" t="s">
        <v>9008</v>
      </c>
      <c r="H3629" s="2" t="s">
        <v>9009</v>
      </c>
      <c r="I3629" s="2" t="s">
        <v>9010</v>
      </c>
      <c r="J3629" s="2" t="s">
        <v>135</v>
      </c>
      <c r="K3629" s="2" t="s">
        <v>121</v>
      </c>
      <c r="L3629" s="2" t="s">
        <v>136</v>
      </c>
      <c r="M3629" s="2">
        <v>2757</v>
      </c>
      <c r="N3629" s="2" t="s">
        <v>4056</v>
      </c>
      <c r="O3629" s="2" t="s">
        <v>9003</v>
      </c>
      <c r="P3629" s="4">
        <v>1</v>
      </c>
      <c r="Q3629" s="2" t="s">
        <v>348</v>
      </c>
      <c r="R3629" s="2" t="s">
        <v>349</v>
      </c>
      <c r="S3629" s="2" t="s">
        <v>238</v>
      </c>
      <c r="T3629" s="2" t="s">
        <v>86</v>
      </c>
      <c r="U3629" s="2" t="s">
        <v>44</v>
      </c>
      <c r="V3629" s="2" t="s">
        <v>179</v>
      </c>
      <c r="W3629" s="4">
        <v>91</v>
      </c>
      <c r="X3629" s="5">
        <v>5</v>
      </c>
      <c r="Y3629" s="5">
        <v>0</v>
      </c>
      <c r="Z3629" s="6">
        <v>42891</v>
      </c>
      <c r="AA3629" s="2" t="s">
        <v>46</v>
      </c>
    </row>
    <row r="3630" spans="1:27" ht="22.5" x14ac:dyDescent="0.25">
      <c r="A3630" s="2" t="s">
        <v>165</v>
      </c>
      <c r="B3630" s="2" t="s">
        <v>8996</v>
      </c>
      <c r="C3630" s="2" t="s">
        <v>8997</v>
      </c>
      <c r="D3630" s="2" t="s">
        <v>165</v>
      </c>
      <c r="E3630" s="2" t="s">
        <v>8998</v>
      </c>
      <c r="F3630" s="2" t="s">
        <v>8999</v>
      </c>
      <c r="G3630" s="2" t="s">
        <v>9000</v>
      </c>
      <c r="H3630" s="2" t="s">
        <v>9001</v>
      </c>
      <c r="I3630" s="2" t="s">
        <v>9002</v>
      </c>
      <c r="J3630" s="2" t="s">
        <v>135</v>
      </c>
      <c r="K3630" s="2" t="s">
        <v>121</v>
      </c>
      <c r="L3630" s="2" t="s">
        <v>136</v>
      </c>
      <c r="M3630" s="2">
        <v>2767</v>
      </c>
      <c r="N3630" s="2" t="s">
        <v>4056</v>
      </c>
      <c r="O3630" s="2" t="s">
        <v>9003</v>
      </c>
      <c r="P3630" s="4">
        <v>1</v>
      </c>
      <c r="Q3630" s="2" t="s">
        <v>9004</v>
      </c>
      <c r="R3630" s="2" t="s">
        <v>9005</v>
      </c>
      <c r="S3630" s="2" t="s">
        <v>9006</v>
      </c>
      <c r="T3630" s="2" t="s">
        <v>86</v>
      </c>
      <c r="U3630" s="2" t="s">
        <v>44</v>
      </c>
      <c r="V3630" s="2" t="s">
        <v>179</v>
      </c>
      <c r="W3630" s="4">
        <v>125</v>
      </c>
      <c r="X3630" s="5">
        <v>5</v>
      </c>
      <c r="Y3630" s="5">
        <v>0</v>
      </c>
      <c r="Z3630" s="6">
        <v>41871</v>
      </c>
      <c r="AA3630" s="2" t="s">
        <v>46</v>
      </c>
    </row>
    <row r="3631" spans="1:27" ht="22.5" x14ac:dyDescent="0.25">
      <c r="A3631" s="2" t="s">
        <v>1446</v>
      </c>
      <c r="B3631" s="2" t="s">
        <v>8790</v>
      </c>
      <c r="C3631" s="2" t="s">
        <v>8791</v>
      </c>
      <c r="D3631" s="2" t="s">
        <v>1446</v>
      </c>
      <c r="E3631" s="2" t="s">
        <v>8764</v>
      </c>
      <c r="F3631" s="2" t="s">
        <v>9094</v>
      </c>
      <c r="G3631" s="2" t="s">
        <v>9095</v>
      </c>
      <c r="H3631" s="2" t="s">
        <v>9096</v>
      </c>
      <c r="I3631" s="2" t="s">
        <v>9097</v>
      </c>
      <c r="J3631" s="2" t="s">
        <v>135</v>
      </c>
      <c r="K3631" s="2" t="s">
        <v>121</v>
      </c>
      <c r="L3631" s="2" t="s">
        <v>136</v>
      </c>
      <c r="M3631" s="2">
        <v>2211</v>
      </c>
      <c r="N3631" s="2" t="s">
        <v>4056</v>
      </c>
      <c r="O3631" s="2" t="s">
        <v>9018</v>
      </c>
      <c r="P3631" s="4">
        <v>1</v>
      </c>
      <c r="Q3631" s="2" t="s">
        <v>8796</v>
      </c>
      <c r="R3631" s="2" t="s">
        <v>8797</v>
      </c>
      <c r="S3631" s="2" t="s">
        <v>238</v>
      </c>
      <c r="T3631" s="2" t="s">
        <v>86</v>
      </c>
      <c r="U3631" s="2" t="s">
        <v>44</v>
      </c>
      <c r="V3631" s="2" t="s">
        <v>179</v>
      </c>
      <c r="W3631" s="4">
        <v>139</v>
      </c>
      <c r="X3631" s="5">
        <v>7</v>
      </c>
      <c r="Y3631" s="5">
        <v>0</v>
      </c>
      <c r="Z3631" s="6">
        <v>41445</v>
      </c>
      <c r="AA3631" s="2" t="s">
        <v>46</v>
      </c>
    </row>
    <row r="3632" spans="1:27" ht="22.5" x14ac:dyDescent="0.25">
      <c r="A3632" s="2" t="s">
        <v>165</v>
      </c>
      <c r="B3632" s="2" t="s">
        <v>283</v>
      </c>
      <c r="C3632" s="2" t="s">
        <v>284</v>
      </c>
      <c r="D3632" s="2" t="s">
        <v>165</v>
      </c>
      <c r="E3632" s="2" t="s">
        <v>8846</v>
      </c>
      <c r="F3632" s="2" t="s">
        <v>9088</v>
      </c>
      <c r="G3632" s="2" t="s">
        <v>9089</v>
      </c>
      <c r="H3632" s="2" t="s">
        <v>9090</v>
      </c>
      <c r="I3632" s="2" t="s">
        <v>9091</v>
      </c>
      <c r="J3632" s="2" t="s">
        <v>135</v>
      </c>
      <c r="K3632" s="2" t="s">
        <v>121</v>
      </c>
      <c r="L3632" s="2" t="s">
        <v>136</v>
      </c>
      <c r="M3632" s="2">
        <v>2607</v>
      </c>
      <c r="N3632" s="2" t="s">
        <v>4056</v>
      </c>
      <c r="O3632" s="2" t="s">
        <v>9018</v>
      </c>
      <c r="P3632" s="4">
        <v>1</v>
      </c>
      <c r="Q3632" s="2" t="s">
        <v>9092</v>
      </c>
      <c r="R3632" s="2" t="s">
        <v>9093</v>
      </c>
      <c r="S3632" s="2" t="s">
        <v>42</v>
      </c>
      <c r="T3632" s="2" t="s">
        <v>86</v>
      </c>
      <c r="U3632" s="2" t="s">
        <v>44</v>
      </c>
      <c r="V3632" s="2" t="s">
        <v>179</v>
      </c>
      <c r="W3632" s="4">
        <v>113</v>
      </c>
      <c r="X3632" s="5">
        <v>5</v>
      </c>
      <c r="Y3632" s="5">
        <v>0</v>
      </c>
      <c r="Z3632" s="6">
        <v>42230</v>
      </c>
      <c r="AA3632" s="2" t="s">
        <v>46</v>
      </c>
    </row>
    <row r="3633" spans="1:27" ht="22.5" x14ac:dyDescent="0.25">
      <c r="A3633" s="2" t="s">
        <v>165</v>
      </c>
      <c r="B3633" s="2" t="s">
        <v>220</v>
      </c>
      <c r="C3633" s="2" t="s">
        <v>221</v>
      </c>
      <c r="D3633" s="2" t="s">
        <v>165</v>
      </c>
      <c r="E3633" s="2" t="s">
        <v>8857</v>
      </c>
      <c r="F3633" s="2" t="s">
        <v>9085</v>
      </c>
      <c r="G3633" s="2" t="s">
        <v>9086</v>
      </c>
      <c r="H3633" s="2" t="s">
        <v>9087</v>
      </c>
      <c r="I3633" s="3"/>
      <c r="J3633" s="2" t="s">
        <v>135</v>
      </c>
      <c r="K3633" s="2" t="s">
        <v>121</v>
      </c>
      <c r="L3633" s="2" t="s">
        <v>136</v>
      </c>
      <c r="M3633" s="2">
        <v>2608</v>
      </c>
      <c r="N3633" s="2" t="s">
        <v>4056</v>
      </c>
      <c r="O3633" s="2" t="s">
        <v>9018</v>
      </c>
      <c r="P3633" s="4">
        <v>1</v>
      </c>
      <c r="Q3633" s="2" t="s">
        <v>8861</v>
      </c>
      <c r="R3633" s="2" t="s">
        <v>8862</v>
      </c>
      <c r="S3633" s="2" t="s">
        <v>42</v>
      </c>
      <c r="T3633" s="2" t="s">
        <v>86</v>
      </c>
      <c r="U3633" s="2" t="s">
        <v>44</v>
      </c>
      <c r="V3633" s="2" t="s">
        <v>179</v>
      </c>
      <c r="W3633" s="4">
        <v>142</v>
      </c>
      <c r="X3633" s="5">
        <v>5</v>
      </c>
      <c r="Y3633" s="5">
        <v>0</v>
      </c>
      <c r="Z3633" s="6">
        <v>41365</v>
      </c>
      <c r="AA3633" s="2" t="s">
        <v>46</v>
      </c>
    </row>
    <row r="3634" spans="1:27" ht="22.5" x14ac:dyDescent="0.25">
      <c r="A3634" s="2" t="s">
        <v>165</v>
      </c>
      <c r="B3634" s="2" t="s">
        <v>8762</v>
      </c>
      <c r="C3634" s="2" t="s">
        <v>8763</v>
      </c>
      <c r="D3634" s="2" t="s">
        <v>441</v>
      </c>
      <c r="E3634" s="2" t="s">
        <v>8764</v>
      </c>
      <c r="F3634" s="2" t="s">
        <v>9081</v>
      </c>
      <c r="G3634" s="2" t="s">
        <v>9082</v>
      </c>
      <c r="H3634" s="2" t="s">
        <v>9083</v>
      </c>
      <c r="I3634" s="2" t="s">
        <v>9084</v>
      </c>
      <c r="J3634" s="2" t="s">
        <v>135</v>
      </c>
      <c r="K3634" s="2" t="s">
        <v>121</v>
      </c>
      <c r="L3634" s="2" t="s">
        <v>136</v>
      </c>
      <c r="M3634" s="2">
        <v>2665</v>
      </c>
      <c r="N3634" s="2" t="s">
        <v>4056</v>
      </c>
      <c r="O3634" s="2" t="s">
        <v>9018</v>
      </c>
      <c r="P3634" s="4">
        <v>1</v>
      </c>
      <c r="Q3634" s="2" t="s">
        <v>8769</v>
      </c>
      <c r="R3634" s="2" t="s">
        <v>8770</v>
      </c>
      <c r="S3634" s="2" t="s">
        <v>8771</v>
      </c>
      <c r="T3634" s="2" t="s">
        <v>86</v>
      </c>
      <c r="U3634" s="2" t="s">
        <v>44</v>
      </c>
      <c r="V3634" s="2" t="s">
        <v>179</v>
      </c>
      <c r="W3634" s="4">
        <v>144</v>
      </c>
      <c r="X3634" s="5">
        <v>5</v>
      </c>
      <c r="Y3634" s="5">
        <v>0</v>
      </c>
      <c r="Z3634" s="6">
        <v>41306</v>
      </c>
      <c r="AA3634" s="2" t="s">
        <v>46</v>
      </c>
    </row>
    <row r="3635" spans="1:27" ht="22.5" x14ac:dyDescent="0.25">
      <c r="A3635" s="2" t="s">
        <v>165</v>
      </c>
      <c r="B3635" s="2" t="s">
        <v>9071</v>
      </c>
      <c r="C3635" s="2" t="s">
        <v>9072</v>
      </c>
      <c r="D3635" s="2" t="s">
        <v>165</v>
      </c>
      <c r="E3635" s="2" t="s">
        <v>9073</v>
      </c>
      <c r="F3635" s="2" t="s">
        <v>9074</v>
      </c>
      <c r="G3635" s="2" t="s">
        <v>9075</v>
      </c>
      <c r="H3635" s="2" t="s">
        <v>9076</v>
      </c>
      <c r="I3635" s="2" t="s">
        <v>9077</v>
      </c>
      <c r="J3635" s="2" t="s">
        <v>135</v>
      </c>
      <c r="K3635" s="2" t="s">
        <v>121</v>
      </c>
      <c r="L3635" s="2" t="s">
        <v>136</v>
      </c>
      <c r="M3635" s="2">
        <v>2689</v>
      </c>
      <c r="N3635" s="2" t="s">
        <v>4056</v>
      </c>
      <c r="O3635" s="2" t="s">
        <v>9018</v>
      </c>
      <c r="P3635" s="4">
        <v>1</v>
      </c>
      <c r="Q3635" s="2" t="s">
        <v>9078</v>
      </c>
      <c r="R3635" s="2" t="s">
        <v>9079</v>
      </c>
      <c r="S3635" s="2" t="s">
        <v>9080</v>
      </c>
      <c r="T3635" s="2" t="s">
        <v>86</v>
      </c>
      <c r="U3635" s="2" t="s">
        <v>44</v>
      </c>
      <c r="V3635" s="2" t="s">
        <v>179</v>
      </c>
      <c r="W3635" s="4">
        <v>94</v>
      </c>
      <c r="X3635" s="5">
        <v>5</v>
      </c>
      <c r="Y3635" s="5">
        <v>0</v>
      </c>
      <c r="Z3635" s="6">
        <v>42823</v>
      </c>
      <c r="AA3635" s="2" t="s">
        <v>46</v>
      </c>
    </row>
    <row r="3636" spans="1:27" ht="22.5" x14ac:dyDescent="0.25">
      <c r="A3636" s="2" t="s">
        <v>165</v>
      </c>
      <c r="B3636" s="2" t="s">
        <v>2764</v>
      </c>
      <c r="C3636" s="2" t="s">
        <v>2765</v>
      </c>
      <c r="D3636" s="2" t="s">
        <v>350</v>
      </c>
      <c r="E3636" s="2" t="s">
        <v>8764</v>
      </c>
      <c r="F3636" s="2" t="s">
        <v>9067</v>
      </c>
      <c r="G3636" s="2" t="s">
        <v>9068</v>
      </c>
      <c r="H3636" s="2" t="s">
        <v>9069</v>
      </c>
      <c r="I3636" s="2" t="s">
        <v>9070</v>
      </c>
      <c r="J3636" s="2" t="s">
        <v>135</v>
      </c>
      <c r="K3636" s="2" t="s">
        <v>121</v>
      </c>
      <c r="L3636" s="2" t="s">
        <v>136</v>
      </c>
      <c r="M3636" s="2">
        <v>2695</v>
      </c>
      <c r="N3636" s="2" t="s">
        <v>4056</v>
      </c>
      <c r="O3636" s="2" t="s">
        <v>9018</v>
      </c>
      <c r="P3636" s="4">
        <v>1</v>
      </c>
      <c r="Q3636" s="2" t="s">
        <v>8895</v>
      </c>
      <c r="R3636" s="2" t="s">
        <v>8896</v>
      </c>
      <c r="S3636" s="2" t="s">
        <v>42</v>
      </c>
      <c r="T3636" s="2" t="s">
        <v>86</v>
      </c>
      <c r="U3636" s="2" t="s">
        <v>44</v>
      </c>
      <c r="V3636" s="2" t="s">
        <v>179</v>
      </c>
      <c r="W3636" s="4">
        <v>133</v>
      </c>
      <c r="X3636" s="5">
        <v>7</v>
      </c>
      <c r="Y3636" s="5">
        <v>0</v>
      </c>
      <c r="Z3636" s="6">
        <v>41613</v>
      </c>
      <c r="AA3636" s="2" t="s">
        <v>46</v>
      </c>
    </row>
    <row r="3637" spans="1:27" ht="22.5" x14ac:dyDescent="0.25">
      <c r="A3637" s="2" t="s">
        <v>165</v>
      </c>
      <c r="B3637" s="2" t="s">
        <v>8855</v>
      </c>
      <c r="C3637" s="2" t="s">
        <v>8856</v>
      </c>
      <c r="D3637" s="2" t="s">
        <v>165</v>
      </c>
      <c r="E3637" s="2" t="s">
        <v>8857</v>
      </c>
      <c r="F3637" s="2" t="s">
        <v>9064</v>
      </c>
      <c r="G3637" s="2" t="s">
        <v>9065</v>
      </c>
      <c r="H3637" s="3"/>
      <c r="I3637" s="2" t="s">
        <v>9066</v>
      </c>
      <c r="J3637" s="2" t="s">
        <v>135</v>
      </c>
      <c r="K3637" s="2" t="s">
        <v>121</v>
      </c>
      <c r="L3637" s="2" t="s">
        <v>136</v>
      </c>
      <c r="M3637" s="2">
        <v>2721</v>
      </c>
      <c r="N3637" s="2" t="s">
        <v>4056</v>
      </c>
      <c r="O3637" s="2" t="s">
        <v>9018</v>
      </c>
      <c r="P3637" s="4">
        <v>1</v>
      </c>
      <c r="Q3637" s="2" t="s">
        <v>8861</v>
      </c>
      <c r="R3637" s="2" t="s">
        <v>8862</v>
      </c>
      <c r="S3637" s="2" t="s">
        <v>42</v>
      </c>
      <c r="T3637" s="2" t="s">
        <v>86</v>
      </c>
      <c r="U3637" s="2" t="s">
        <v>44</v>
      </c>
      <c r="V3637" s="2" t="s">
        <v>179</v>
      </c>
      <c r="W3637" s="4">
        <v>117</v>
      </c>
      <c r="X3637" s="5">
        <v>5</v>
      </c>
      <c r="Y3637" s="5">
        <v>0</v>
      </c>
      <c r="Z3637" s="6">
        <v>42100</v>
      </c>
      <c r="AA3637" s="2" t="s">
        <v>46</v>
      </c>
    </row>
    <row r="3638" spans="1:27" ht="22.5" x14ac:dyDescent="0.25">
      <c r="A3638" s="2" t="s">
        <v>165</v>
      </c>
      <c r="B3638" s="2" t="s">
        <v>8844</v>
      </c>
      <c r="C3638" s="2" t="s">
        <v>8845</v>
      </c>
      <c r="D3638" s="2" t="s">
        <v>165</v>
      </c>
      <c r="E3638" s="2" t="s">
        <v>8846</v>
      </c>
      <c r="F3638" s="2" t="s">
        <v>9060</v>
      </c>
      <c r="G3638" s="2" t="s">
        <v>9061</v>
      </c>
      <c r="H3638" s="2" t="s">
        <v>9062</v>
      </c>
      <c r="I3638" s="2" t="s">
        <v>9063</v>
      </c>
      <c r="J3638" s="2" t="s">
        <v>135</v>
      </c>
      <c r="K3638" s="2" t="s">
        <v>121</v>
      </c>
      <c r="L3638" s="2" t="s">
        <v>136</v>
      </c>
      <c r="M3638" s="2">
        <v>2738</v>
      </c>
      <c r="N3638" s="2" t="s">
        <v>4056</v>
      </c>
      <c r="O3638" s="2" t="s">
        <v>9018</v>
      </c>
      <c r="P3638" s="4">
        <v>1</v>
      </c>
      <c r="Q3638" s="2" t="s">
        <v>8850</v>
      </c>
      <c r="R3638" s="2" t="s">
        <v>8851</v>
      </c>
      <c r="S3638" s="2" t="s">
        <v>238</v>
      </c>
      <c r="T3638" s="2" t="s">
        <v>86</v>
      </c>
      <c r="U3638" s="2" t="s">
        <v>44</v>
      </c>
      <c r="V3638" s="2" t="s">
        <v>179</v>
      </c>
      <c r="W3638" s="4">
        <v>176</v>
      </c>
      <c r="X3638" s="5">
        <v>5</v>
      </c>
      <c r="Y3638" s="5">
        <v>0</v>
      </c>
      <c r="Z3638" s="6">
        <v>40309</v>
      </c>
      <c r="AA3638" s="2" t="s">
        <v>46</v>
      </c>
    </row>
    <row r="3639" spans="1:27" ht="22.5" x14ac:dyDescent="0.25">
      <c r="A3639" s="2" t="s">
        <v>165</v>
      </c>
      <c r="B3639" s="2" t="s">
        <v>8844</v>
      </c>
      <c r="C3639" s="2" t="s">
        <v>8845</v>
      </c>
      <c r="D3639" s="2" t="s">
        <v>165</v>
      </c>
      <c r="E3639" s="2" t="s">
        <v>8846</v>
      </c>
      <c r="F3639" s="2" t="s">
        <v>9056</v>
      </c>
      <c r="G3639" s="2" t="s">
        <v>9057</v>
      </c>
      <c r="H3639" s="2" t="s">
        <v>9058</v>
      </c>
      <c r="I3639" s="2" t="s">
        <v>9059</v>
      </c>
      <c r="J3639" s="2" t="s">
        <v>135</v>
      </c>
      <c r="K3639" s="2" t="s">
        <v>121</v>
      </c>
      <c r="L3639" s="2" t="s">
        <v>136</v>
      </c>
      <c r="M3639" s="2">
        <v>2740</v>
      </c>
      <c r="N3639" s="2" t="s">
        <v>4056</v>
      </c>
      <c r="O3639" s="2" t="s">
        <v>9018</v>
      </c>
      <c r="P3639" s="4">
        <v>1</v>
      </c>
      <c r="Q3639" s="2" t="s">
        <v>8850</v>
      </c>
      <c r="R3639" s="2" t="s">
        <v>8851</v>
      </c>
      <c r="S3639" s="2" t="s">
        <v>238</v>
      </c>
      <c r="T3639" s="2" t="s">
        <v>86</v>
      </c>
      <c r="U3639" s="2" t="s">
        <v>44</v>
      </c>
      <c r="V3639" s="2" t="s">
        <v>179</v>
      </c>
      <c r="W3639" s="4">
        <v>126</v>
      </c>
      <c r="X3639" s="5">
        <v>5</v>
      </c>
      <c r="Y3639" s="5">
        <v>0</v>
      </c>
      <c r="Z3639" s="6">
        <v>41852</v>
      </c>
      <c r="AA3639" s="2" t="s">
        <v>46</v>
      </c>
    </row>
    <row r="3640" spans="1:27" ht="22.5" x14ac:dyDescent="0.25">
      <c r="A3640" s="2" t="s">
        <v>165</v>
      </c>
      <c r="B3640" s="2" t="s">
        <v>8836</v>
      </c>
      <c r="C3640" s="2" t="s">
        <v>8837</v>
      </c>
      <c r="D3640" s="2" t="s">
        <v>165</v>
      </c>
      <c r="E3640" s="2" t="s">
        <v>343</v>
      </c>
      <c r="F3640" s="2" t="s">
        <v>9052</v>
      </c>
      <c r="G3640" s="2" t="s">
        <v>9053</v>
      </c>
      <c r="H3640" s="2" t="s">
        <v>9054</v>
      </c>
      <c r="I3640" s="2" t="s">
        <v>9055</v>
      </c>
      <c r="J3640" s="2" t="s">
        <v>135</v>
      </c>
      <c r="K3640" s="2" t="s">
        <v>121</v>
      </c>
      <c r="L3640" s="2" t="s">
        <v>136</v>
      </c>
      <c r="M3640" s="2">
        <v>2756</v>
      </c>
      <c r="N3640" s="2" t="s">
        <v>4056</v>
      </c>
      <c r="O3640" s="2" t="s">
        <v>9018</v>
      </c>
      <c r="P3640" s="4">
        <v>1</v>
      </c>
      <c r="Q3640" s="2" t="s">
        <v>348</v>
      </c>
      <c r="R3640" s="2" t="s">
        <v>349</v>
      </c>
      <c r="S3640" s="2" t="s">
        <v>238</v>
      </c>
      <c r="T3640" s="2" t="s">
        <v>86</v>
      </c>
      <c r="U3640" s="2" t="s">
        <v>44</v>
      </c>
      <c r="V3640" s="2" t="s">
        <v>179</v>
      </c>
      <c r="W3640" s="4">
        <v>117</v>
      </c>
      <c r="X3640" s="5">
        <v>5</v>
      </c>
      <c r="Y3640" s="5">
        <v>0</v>
      </c>
      <c r="Z3640" s="6">
        <v>42111</v>
      </c>
      <c r="AA3640" s="2" t="s">
        <v>46</v>
      </c>
    </row>
    <row r="3641" spans="1:27" ht="22.5" x14ac:dyDescent="0.25">
      <c r="A3641" s="2" t="s">
        <v>165</v>
      </c>
      <c r="B3641" s="2" t="s">
        <v>8828</v>
      </c>
      <c r="C3641" s="2" t="s">
        <v>8829</v>
      </c>
      <c r="D3641" s="2" t="s">
        <v>1446</v>
      </c>
      <c r="E3641" s="2" t="s">
        <v>8764</v>
      </c>
      <c r="F3641" s="2" t="s">
        <v>9048</v>
      </c>
      <c r="G3641" s="2" t="s">
        <v>9049</v>
      </c>
      <c r="H3641" s="2" t="s">
        <v>9050</v>
      </c>
      <c r="I3641" s="2" t="s">
        <v>9051</v>
      </c>
      <c r="J3641" s="2" t="s">
        <v>135</v>
      </c>
      <c r="K3641" s="2" t="s">
        <v>121</v>
      </c>
      <c r="L3641" s="2" t="s">
        <v>136</v>
      </c>
      <c r="M3641" s="2">
        <v>2790</v>
      </c>
      <c r="N3641" s="2" t="s">
        <v>4056</v>
      </c>
      <c r="O3641" s="2" t="s">
        <v>9018</v>
      </c>
      <c r="P3641" s="4">
        <v>1</v>
      </c>
      <c r="Q3641" s="2" t="s">
        <v>8796</v>
      </c>
      <c r="R3641" s="2" t="s">
        <v>8797</v>
      </c>
      <c r="S3641" s="2" t="s">
        <v>238</v>
      </c>
      <c r="T3641" s="2" t="s">
        <v>86</v>
      </c>
      <c r="U3641" s="2" t="s">
        <v>44</v>
      </c>
      <c r="V3641" s="2" t="s">
        <v>179</v>
      </c>
      <c r="W3641" s="4">
        <v>192</v>
      </c>
      <c r="X3641" s="5">
        <v>5</v>
      </c>
      <c r="Y3641" s="5">
        <v>0</v>
      </c>
      <c r="Z3641" s="6">
        <v>39845</v>
      </c>
      <c r="AA3641" s="2" t="s">
        <v>46</v>
      </c>
    </row>
    <row r="3642" spans="1:27" ht="22.5" x14ac:dyDescent="0.25">
      <c r="A3642" s="2" t="s">
        <v>165</v>
      </c>
      <c r="B3642" s="2" t="s">
        <v>9039</v>
      </c>
      <c r="C3642" s="2" t="s">
        <v>9040</v>
      </c>
      <c r="D3642" s="2" t="s">
        <v>165</v>
      </c>
      <c r="E3642" s="2" t="s">
        <v>9041</v>
      </c>
      <c r="F3642" s="2" t="s">
        <v>9042</v>
      </c>
      <c r="G3642" s="2" t="s">
        <v>9043</v>
      </c>
      <c r="H3642" s="2" t="s">
        <v>9044</v>
      </c>
      <c r="I3642" s="2" t="s">
        <v>9045</v>
      </c>
      <c r="J3642" s="2" t="s">
        <v>135</v>
      </c>
      <c r="K3642" s="2" t="s">
        <v>121</v>
      </c>
      <c r="L3642" s="2" t="s">
        <v>136</v>
      </c>
      <c r="M3642" s="2">
        <v>2802</v>
      </c>
      <c r="N3642" s="2" t="s">
        <v>4056</v>
      </c>
      <c r="O3642" s="2" t="s">
        <v>9018</v>
      </c>
      <c r="P3642" s="4">
        <v>1</v>
      </c>
      <c r="Q3642" s="2" t="s">
        <v>9046</v>
      </c>
      <c r="R3642" s="2" t="s">
        <v>9047</v>
      </c>
      <c r="S3642" s="2" t="s">
        <v>42</v>
      </c>
      <c r="T3642" s="2" t="s">
        <v>86</v>
      </c>
      <c r="U3642" s="2" t="s">
        <v>44</v>
      </c>
      <c r="V3642" s="2" t="s">
        <v>179</v>
      </c>
      <c r="W3642" s="4">
        <v>143</v>
      </c>
      <c r="X3642" s="5">
        <v>5</v>
      </c>
      <c r="Y3642" s="5">
        <v>0</v>
      </c>
      <c r="Z3642" s="6">
        <v>41324</v>
      </c>
      <c r="AA3642" s="2" t="s">
        <v>46</v>
      </c>
    </row>
    <row r="3643" spans="1:27" ht="22.5" x14ac:dyDescent="0.25">
      <c r="A3643" s="2" t="s">
        <v>2560</v>
      </c>
      <c r="B3643" s="2" t="s">
        <v>3474</v>
      </c>
      <c r="C3643" s="2" t="s">
        <v>3475</v>
      </c>
      <c r="D3643" s="2" t="s">
        <v>2560</v>
      </c>
      <c r="E3643" s="2" t="s">
        <v>3476</v>
      </c>
      <c r="F3643" s="2" t="s">
        <v>9035</v>
      </c>
      <c r="G3643" s="2" t="s">
        <v>9036</v>
      </c>
      <c r="H3643" s="2" t="s">
        <v>9037</v>
      </c>
      <c r="I3643" s="2" t="s">
        <v>9038</v>
      </c>
      <c r="J3643" s="2" t="s">
        <v>135</v>
      </c>
      <c r="K3643" s="2" t="s">
        <v>121</v>
      </c>
      <c r="L3643" s="2" t="s">
        <v>136</v>
      </c>
      <c r="M3643" s="2">
        <v>2822</v>
      </c>
      <c r="N3643" s="2" t="s">
        <v>4056</v>
      </c>
      <c r="O3643" s="2" t="s">
        <v>9018</v>
      </c>
      <c r="P3643" s="4">
        <v>1</v>
      </c>
      <c r="Q3643" s="2" t="s">
        <v>3483</v>
      </c>
      <c r="R3643" s="2" t="s">
        <v>3484</v>
      </c>
      <c r="S3643" s="2" t="s">
        <v>42</v>
      </c>
      <c r="T3643" s="2" t="s">
        <v>86</v>
      </c>
      <c r="U3643" s="2" t="s">
        <v>1246</v>
      </c>
      <c r="V3643" s="2" t="s">
        <v>2573</v>
      </c>
      <c r="W3643" s="4">
        <v>28</v>
      </c>
      <c r="X3643" s="5">
        <v>5</v>
      </c>
      <c r="Y3643" s="5">
        <v>3</v>
      </c>
      <c r="Z3643" s="6">
        <v>44813</v>
      </c>
      <c r="AA3643" s="2" t="s">
        <v>46</v>
      </c>
    </row>
    <row r="3644" spans="1:27" ht="22.5" x14ac:dyDescent="0.25">
      <c r="A3644" s="2" t="s">
        <v>2560</v>
      </c>
      <c r="B3644" s="2" t="s">
        <v>3474</v>
      </c>
      <c r="C3644" s="2" t="s">
        <v>3475</v>
      </c>
      <c r="D3644" s="2" t="s">
        <v>2560</v>
      </c>
      <c r="E3644" s="2" t="s">
        <v>3476</v>
      </c>
      <c r="F3644" s="2" t="s">
        <v>9031</v>
      </c>
      <c r="G3644" s="2" t="s">
        <v>9032</v>
      </c>
      <c r="H3644" s="2" t="s">
        <v>9033</v>
      </c>
      <c r="I3644" s="2" t="s">
        <v>9034</v>
      </c>
      <c r="J3644" s="2" t="s">
        <v>135</v>
      </c>
      <c r="K3644" s="2" t="s">
        <v>121</v>
      </c>
      <c r="L3644" s="2" t="s">
        <v>136</v>
      </c>
      <c r="M3644" s="2">
        <v>2823</v>
      </c>
      <c r="N3644" s="2" t="s">
        <v>4056</v>
      </c>
      <c r="O3644" s="2" t="s">
        <v>9018</v>
      </c>
      <c r="P3644" s="4">
        <v>1</v>
      </c>
      <c r="Q3644" s="2" t="s">
        <v>3483</v>
      </c>
      <c r="R3644" s="2" t="s">
        <v>3484</v>
      </c>
      <c r="S3644" s="2" t="s">
        <v>42</v>
      </c>
      <c r="T3644" s="2" t="s">
        <v>86</v>
      </c>
      <c r="U3644" s="2" t="s">
        <v>1246</v>
      </c>
      <c r="V3644" s="2" t="s">
        <v>2573</v>
      </c>
      <c r="W3644" s="4">
        <v>28</v>
      </c>
      <c r="X3644" s="5">
        <v>5</v>
      </c>
      <c r="Y3644" s="5">
        <v>3</v>
      </c>
      <c r="Z3644" s="6">
        <v>44813</v>
      </c>
      <c r="AA3644" s="2" t="s">
        <v>46</v>
      </c>
    </row>
    <row r="3645" spans="1:27" ht="22.5" x14ac:dyDescent="0.25">
      <c r="A3645" s="2" t="s">
        <v>2560</v>
      </c>
      <c r="B3645" s="2" t="s">
        <v>3474</v>
      </c>
      <c r="C3645" s="2" t="s">
        <v>3475</v>
      </c>
      <c r="D3645" s="2" t="s">
        <v>2560</v>
      </c>
      <c r="E3645" s="2" t="s">
        <v>3476</v>
      </c>
      <c r="F3645" s="2" t="s">
        <v>9027</v>
      </c>
      <c r="G3645" s="2" t="s">
        <v>9028</v>
      </c>
      <c r="H3645" s="2" t="s">
        <v>9029</v>
      </c>
      <c r="I3645" s="2" t="s">
        <v>9030</v>
      </c>
      <c r="J3645" s="2" t="s">
        <v>135</v>
      </c>
      <c r="K3645" s="2" t="s">
        <v>121</v>
      </c>
      <c r="L3645" s="2" t="s">
        <v>136</v>
      </c>
      <c r="M3645" s="2">
        <v>2824</v>
      </c>
      <c r="N3645" s="2" t="s">
        <v>4056</v>
      </c>
      <c r="O3645" s="2" t="s">
        <v>9018</v>
      </c>
      <c r="P3645" s="4">
        <v>1</v>
      </c>
      <c r="Q3645" s="2" t="s">
        <v>3483</v>
      </c>
      <c r="R3645" s="2" t="s">
        <v>3484</v>
      </c>
      <c r="S3645" s="2" t="s">
        <v>42</v>
      </c>
      <c r="T3645" s="2" t="s">
        <v>86</v>
      </c>
      <c r="U3645" s="2" t="s">
        <v>1246</v>
      </c>
      <c r="V3645" s="2" t="s">
        <v>2573</v>
      </c>
      <c r="W3645" s="4">
        <v>28</v>
      </c>
      <c r="X3645" s="5">
        <v>5</v>
      </c>
      <c r="Y3645" s="5">
        <v>3</v>
      </c>
      <c r="Z3645" s="6">
        <v>44813</v>
      </c>
      <c r="AA3645" s="2" t="s">
        <v>46</v>
      </c>
    </row>
    <row r="3646" spans="1:27" ht="22.5" x14ac:dyDescent="0.25">
      <c r="A3646" s="2" t="s">
        <v>2560</v>
      </c>
      <c r="B3646" s="2" t="s">
        <v>3474</v>
      </c>
      <c r="C3646" s="2" t="s">
        <v>3475</v>
      </c>
      <c r="D3646" s="2" t="s">
        <v>2560</v>
      </c>
      <c r="E3646" s="2" t="s">
        <v>3476</v>
      </c>
      <c r="F3646" s="2" t="s">
        <v>9023</v>
      </c>
      <c r="G3646" s="2" t="s">
        <v>9024</v>
      </c>
      <c r="H3646" s="2" t="s">
        <v>9025</v>
      </c>
      <c r="I3646" s="2" t="s">
        <v>9026</v>
      </c>
      <c r="J3646" s="2" t="s">
        <v>135</v>
      </c>
      <c r="K3646" s="2" t="s">
        <v>121</v>
      </c>
      <c r="L3646" s="2" t="s">
        <v>136</v>
      </c>
      <c r="M3646" s="2">
        <v>2825</v>
      </c>
      <c r="N3646" s="2" t="s">
        <v>4056</v>
      </c>
      <c r="O3646" s="2" t="s">
        <v>9018</v>
      </c>
      <c r="P3646" s="4">
        <v>1</v>
      </c>
      <c r="Q3646" s="2" t="s">
        <v>3483</v>
      </c>
      <c r="R3646" s="2" t="s">
        <v>3484</v>
      </c>
      <c r="S3646" s="2" t="s">
        <v>42</v>
      </c>
      <c r="T3646" s="2" t="s">
        <v>86</v>
      </c>
      <c r="U3646" s="2" t="s">
        <v>1246</v>
      </c>
      <c r="V3646" s="2" t="s">
        <v>2573</v>
      </c>
      <c r="W3646" s="4">
        <v>28</v>
      </c>
      <c r="X3646" s="5">
        <v>5</v>
      </c>
      <c r="Y3646" s="5">
        <v>3</v>
      </c>
      <c r="Z3646" s="6">
        <v>44813</v>
      </c>
      <c r="AA3646" s="2" t="s">
        <v>46</v>
      </c>
    </row>
    <row r="3647" spans="1:27" ht="22.5" x14ac:dyDescent="0.25">
      <c r="A3647" s="2" t="s">
        <v>2560</v>
      </c>
      <c r="B3647" s="2" t="s">
        <v>3474</v>
      </c>
      <c r="C3647" s="2" t="s">
        <v>3475</v>
      </c>
      <c r="D3647" s="2" t="s">
        <v>2560</v>
      </c>
      <c r="E3647" s="2" t="s">
        <v>3476</v>
      </c>
      <c r="F3647" s="2" t="s">
        <v>9019</v>
      </c>
      <c r="G3647" s="2" t="s">
        <v>9020</v>
      </c>
      <c r="H3647" s="2" t="s">
        <v>9021</v>
      </c>
      <c r="I3647" s="2" t="s">
        <v>9022</v>
      </c>
      <c r="J3647" s="2" t="s">
        <v>135</v>
      </c>
      <c r="K3647" s="2" t="s">
        <v>121</v>
      </c>
      <c r="L3647" s="2" t="s">
        <v>136</v>
      </c>
      <c r="M3647" s="2">
        <v>2826</v>
      </c>
      <c r="N3647" s="2" t="s">
        <v>4056</v>
      </c>
      <c r="O3647" s="2" t="s">
        <v>9018</v>
      </c>
      <c r="P3647" s="4">
        <v>1</v>
      </c>
      <c r="Q3647" s="2" t="s">
        <v>3483</v>
      </c>
      <c r="R3647" s="2" t="s">
        <v>3484</v>
      </c>
      <c r="S3647" s="2" t="s">
        <v>42</v>
      </c>
      <c r="T3647" s="2" t="s">
        <v>86</v>
      </c>
      <c r="U3647" s="2" t="s">
        <v>1246</v>
      </c>
      <c r="V3647" s="2" t="s">
        <v>2573</v>
      </c>
      <c r="W3647" s="4">
        <v>28</v>
      </c>
      <c r="X3647" s="5">
        <v>5</v>
      </c>
      <c r="Y3647" s="5">
        <v>3</v>
      </c>
      <c r="Z3647" s="6">
        <v>44813</v>
      </c>
      <c r="AA3647" s="2" t="s">
        <v>46</v>
      </c>
    </row>
    <row r="3648" spans="1:27" ht="22.5" x14ac:dyDescent="0.25">
      <c r="A3648" s="2" t="s">
        <v>2560</v>
      </c>
      <c r="B3648" s="2" t="s">
        <v>3485</v>
      </c>
      <c r="C3648" s="2" t="s">
        <v>3486</v>
      </c>
      <c r="D3648" s="2" t="s">
        <v>2560</v>
      </c>
      <c r="E3648" s="2" t="s">
        <v>3487</v>
      </c>
      <c r="F3648" s="2" t="s">
        <v>9015</v>
      </c>
      <c r="G3648" s="2" t="s">
        <v>9016</v>
      </c>
      <c r="H3648" s="2" t="s">
        <v>9017</v>
      </c>
      <c r="I3648" s="2" t="s">
        <v>9017</v>
      </c>
      <c r="J3648" s="2" t="s">
        <v>135</v>
      </c>
      <c r="K3648" s="2" t="s">
        <v>121</v>
      </c>
      <c r="L3648" s="2" t="s">
        <v>136</v>
      </c>
      <c r="M3648" s="2">
        <v>2834</v>
      </c>
      <c r="N3648" s="2" t="s">
        <v>4056</v>
      </c>
      <c r="O3648" s="2" t="s">
        <v>9018</v>
      </c>
      <c r="P3648" s="4">
        <v>1</v>
      </c>
      <c r="Q3648" s="2" t="s">
        <v>3492</v>
      </c>
      <c r="R3648" s="2" t="s">
        <v>3493</v>
      </c>
      <c r="S3648" s="2" t="s">
        <v>42</v>
      </c>
      <c r="T3648" s="2" t="s">
        <v>86</v>
      </c>
      <c r="U3648" s="2" t="s">
        <v>1246</v>
      </c>
      <c r="V3648" s="2" t="s">
        <v>2573</v>
      </c>
      <c r="W3648" s="4">
        <v>29</v>
      </c>
      <c r="X3648" s="5">
        <v>5</v>
      </c>
      <c r="Y3648" s="5">
        <v>3</v>
      </c>
      <c r="Z3648" s="6">
        <v>44802</v>
      </c>
      <c r="AA3648" s="2" t="s">
        <v>46</v>
      </c>
    </row>
    <row r="3649" spans="1:27" ht="22.5" x14ac:dyDescent="0.25">
      <c r="A3649" s="2" t="s">
        <v>853</v>
      </c>
      <c r="B3649" s="2" t="s">
        <v>8790</v>
      </c>
      <c r="C3649" s="2" t="s">
        <v>8791</v>
      </c>
      <c r="D3649" s="2" t="s">
        <v>853</v>
      </c>
      <c r="E3649" s="2" t="s">
        <v>8764</v>
      </c>
      <c r="F3649" s="2" t="s">
        <v>9123</v>
      </c>
      <c r="G3649" s="2" t="s">
        <v>9124</v>
      </c>
      <c r="H3649" s="2" t="s">
        <v>9125</v>
      </c>
      <c r="I3649" s="2" t="s">
        <v>9125</v>
      </c>
      <c r="J3649" s="2" t="s">
        <v>135</v>
      </c>
      <c r="K3649" s="2" t="s">
        <v>121</v>
      </c>
      <c r="L3649" s="2" t="s">
        <v>136</v>
      </c>
      <c r="M3649" s="2">
        <v>2094</v>
      </c>
      <c r="N3649" s="2" t="s">
        <v>4056</v>
      </c>
      <c r="O3649" s="2" t="s">
        <v>9101</v>
      </c>
      <c r="P3649" s="4">
        <v>1</v>
      </c>
      <c r="Q3649" s="2" t="s">
        <v>8977</v>
      </c>
      <c r="R3649" s="2" t="s">
        <v>8978</v>
      </c>
      <c r="S3649" s="2" t="s">
        <v>9126</v>
      </c>
      <c r="T3649" s="2" t="s">
        <v>43</v>
      </c>
      <c r="U3649" s="2" t="s">
        <v>44</v>
      </c>
      <c r="V3649" s="2" t="s">
        <v>179</v>
      </c>
      <c r="W3649" s="4">
        <v>20</v>
      </c>
      <c r="X3649" s="5">
        <v>5</v>
      </c>
      <c r="Y3649" s="5">
        <v>3</v>
      </c>
      <c r="Z3649" s="6">
        <v>45048</v>
      </c>
      <c r="AA3649" s="2" t="s">
        <v>46</v>
      </c>
    </row>
    <row r="3650" spans="1:27" ht="22.5" x14ac:dyDescent="0.25">
      <c r="A3650" s="2" t="s">
        <v>452</v>
      </c>
      <c r="B3650" s="2" t="s">
        <v>8790</v>
      </c>
      <c r="C3650" s="2" t="s">
        <v>8791</v>
      </c>
      <c r="D3650" s="2" t="s">
        <v>452</v>
      </c>
      <c r="E3650" s="2" t="s">
        <v>8764</v>
      </c>
      <c r="F3650" s="2" t="s">
        <v>9120</v>
      </c>
      <c r="G3650" s="2" t="s">
        <v>9121</v>
      </c>
      <c r="H3650" s="2" t="s">
        <v>9122</v>
      </c>
      <c r="I3650" s="3"/>
      <c r="J3650" s="2" t="s">
        <v>135</v>
      </c>
      <c r="K3650" s="2" t="s">
        <v>121</v>
      </c>
      <c r="L3650" s="2" t="s">
        <v>136</v>
      </c>
      <c r="M3650" s="2">
        <v>2142</v>
      </c>
      <c r="N3650" s="2" t="s">
        <v>4056</v>
      </c>
      <c r="O3650" s="2" t="s">
        <v>9101</v>
      </c>
      <c r="P3650" s="4">
        <v>1</v>
      </c>
      <c r="Q3650" s="2" t="s">
        <v>8967</v>
      </c>
      <c r="R3650" s="2" t="s">
        <v>8968</v>
      </c>
      <c r="S3650" s="2" t="s">
        <v>8969</v>
      </c>
      <c r="T3650" s="2" t="s">
        <v>43</v>
      </c>
      <c r="U3650" s="2" t="s">
        <v>44</v>
      </c>
      <c r="V3650" s="2" t="s">
        <v>179</v>
      </c>
      <c r="W3650" s="4">
        <v>21</v>
      </c>
      <c r="X3650" s="5">
        <v>5</v>
      </c>
      <c r="Y3650" s="5">
        <v>3</v>
      </c>
      <c r="Z3650" s="6">
        <v>45040</v>
      </c>
      <c r="AA3650" s="2" t="s">
        <v>46</v>
      </c>
    </row>
    <row r="3651" spans="1:27" ht="22.5" x14ac:dyDescent="0.25">
      <c r="A3651" s="2" t="s">
        <v>1446</v>
      </c>
      <c r="B3651" s="2" t="s">
        <v>8790</v>
      </c>
      <c r="C3651" s="2" t="s">
        <v>8791</v>
      </c>
      <c r="D3651" s="2" t="s">
        <v>1446</v>
      </c>
      <c r="E3651" s="2" t="s">
        <v>8764</v>
      </c>
      <c r="F3651" s="2" t="s">
        <v>9117</v>
      </c>
      <c r="G3651" s="2" t="s">
        <v>9118</v>
      </c>
      <c r="H3651" s="2" t="s">
        <v>9119</v>
      </c>
      <c r="I3651" s="2" t="s">
        <v>9119</v>
      </c>
      <c r="J3651" s="2" t="s">
        <v>135</v>
      </c>
      <c r="K3651" s="2" t="s">
        <v>121</v>
      </c>
      <c r="L3651" s="2" t="s">
        <v>136</v>
      </c>
      <c r="M3651" s="2">
        <v>2216</v>
      </c>
      <c r="N3651" s="2" t="s">
        <v>4056</v>
      </c>
      <c r="O3651" s="2" t="s">
        <v>9101</v>
      </c>
      <c r="P3651" s="4">
        <v>1</v>
      </c>
      <c r="Q3651" s="2" t="s">
        <v>8796</v>
      </c>
      <c r="R3651" s="2" t="s">
        <v>8797</v>
      </c>
      <c r="S3651" s="2" t="s">
        <v>238</v>
      </c>
      <c r="T3651" s="2" t="s">
        <v>43</v>
      </c>
      <c r="U3651" s="2" t="s">
        <v>44</v>
      </c>
      <c r="V3651" s="2" t="s">
        <v>1357</v>
      </c>
      <c r="W3651" s="4">
        <v>16</v>
      </c>
      <c r="X3651" s="5">
        <v>5</v>
      </c>
      <c r="Y3651" s="5">
        <v>4</v>
      </c>
      <c r="Z3651" s="6">
        <v>45189</v>
      </c>
      <c r="AA3651" s="2" t="s">
        <v>46</v>
      </c>
    </row>
    <row r="3652" spans="1:27" ht="22.5" x14ac:dyDescent="0.25">
      <c r="A3652" s="2" t="s">
        <v>350</v>
      </c>
      <c r="B3652" s="2" t="s">
        <v>8790</v>
      </c>
      <c r="C3652" s="2" t="s">
        <v>8791</v>
      </c>
      <c r="D3652" s="2" t="s">
        <v>350</v>
      </c>
      <c r="E3652" s="2" t="s">
        <v>8764</v>
      </c>
      <c r="F3652" s="2" t="s">
        <v>9114</v>
      </c>
      <c r="G3652" s="2" t="s">
        <v>9115</v>
      </c>
      <c r="H3652" s="2" t="s">
        <v>9116</v>
      </c>
      <c r="I3652" s="2" t="s">
        <v>9116</v>
      </c>
      <c r="J3652" s="2" t="s">
        <v>135</v>
      </c>
      <c r="K3652" s="2" t="s">
        <v>121</v>
      </c>
      <c r="L3652" s="2" t="s">
        <v>136</v>
      </c>
      <c r="M3652" s="2">
        <v>2568</v>
      </c>
      <c r="N3652" s="2" t="s">
        <v>4056</v>
      </c>
      <c r="O3652" s="2" t="s">
        <v>9101</v>
      </c>
      <c r="P3652" s="4">
        <v>1</v>
      </c>
      <c r="Q3652" s="2" t="s">
        <v>8895</v>
      </c>
      <c r="R3652" s="2" t="s">
        <v>8896</v>
      </c>
      <c r="S3652" s="2" t="s">
        <v>42</v>
      </c>
      <c r="T3652" s="2" t="s">
        <v>43</v>
      </c>
      <c r="U3652" s="2" t="s">
        <v>44</v>
      </c>
      <c r="V3652" s="2" t="s">
        <v>179</v>
      </c>
      <c r="W3652" s="4">
        <v>22</v>
      </c>
      <c r="X3652" s="5">
        <v>5</v>
      </c>
      <c r="Y3652" s="5">
        <v>3</v>
      </c>
      <c r="Z3652" s="6">
        <v>45014</v>
      </c>
      <c r="AA3652" s="2" t="s">
        <v>46</v>
      </c>
    </row>
    <row r="3653" spans="1:27" ht="22.5" x14ac:dyDescent="0.25">
      <c r="A3653" s="2" t="s">
        <v>165</v>
      </c>
      <c r="B3653" s="2" t="s">
        <v>8762</v>
      </c>
      <c r="C3653" s="2" t="s">
        <v>8763</v>
      </c>
      <c r="D3653" s="2" t="s">
        <v>165</v>
      </c>
      <c r="E3653" s="2" t="s">
        <v>8872</v>
      </c>
      <c r="F3653" s="2" t="s">
        <v>9111</v>
      </c>
      <c r="G3653" s="2" t="s">
        <v>9112</v>
      </c>
      <c r="H3653" s="2" t="s">
        <v>9113</v>
      </c>
      <c r="I3653" s="3"/>
      <c r="J3653" s="2" t="s">
        <v>135</v>
      </c>
      <c r="K3653" s="2" t="s">
        <v>121</v>
      </c>
      <c r="L3653" s="2" t="s">
        <v>136</v>
      </c>
      <c r="M3653" s="2">
        <v>2668</v>
      </c>
      <c r="N3653" s="2" t="s">
        <v>4056</v>
      </c>
      <c r="O3653" s="2" t="s">
        <v>9101</v>
      </c>
      <c r="P3653" s="4">
        <v>1</v>
      </c>
      <c r="Q3653" s="2" t="s">
        <v>8877</v>
      </c>
      <c r="R3653" s="2" t="s">
        <v>8878</v>
      </c>
      <c r="S3653" s="2" t="s">
        <v>42</v>
      </c>
      <c r="T3653" s="2" t="s">
        <v>43</v>
      </c>
      <c r="U3653" s="2" t="s">
        <v>44</v>
      </c>
      <c r="V3653" s="2" t="s">
        <v>179</v>
      </c>
      <c r="W3653" s="4">
        <v>4</v>
      </c>
      <c r="X3653" s="5">
        <v>5</v>
      </c>
      <c r="Y3653" s="5">
        <v>5</v>
      </c>
      <c r="Z3653" s="6">
        <v>45565</v>
      </c>
      <c r="AA3653" s="2" t="s">
        <v>46</v>
      </c>
    </row>
    <row r="3654" spans="1:27" ht="22.5" x14ac:dyDescent="0.25">
      <c r="A3654" s="2" t="s">
        <v>165</v>
      </c>
      <c r="B3654" s="2" t="s">
        <v>8863</v>
      </c>
      <c r="C3654" s="2" t="s">
        <v>8864</v>
      </c>
      <c r="D3654" s="2" t="s">
        <v>165</v>
      </c>
      <c r="E3654" s="2" t="s">
        <v>8865</v>
      </c>
      <c r="F3654" s="2" t="s">
        <v>9108</v>
      </c>
      <c r="G3654" s="2" t="s">
        <v>9109</v>
      </c>
      <c r="H3654" s="2" t="s">
        <v>9110</v>
      </c>
      <c r="I3654" s="3"/>
      <c r="J3654" s="2" t="s">
        <v>135</v>
      </c>
      <c r="K3654" s="2" t="s">
        <v>121</v>
      </c>
      <c r="L3654" s="2" t="s">
        <v>136</v>
      </c>
      <c r="M3654" s="2">
        <v>2683</v>
      </c>
      <c r="N3654" s="2" t="s">
        <v>4056</v>
      </c>
      <c r="O3654" s="2" t="s">
        <v>9101</v>
      </c>
      <c r="P3654" s="4">
        <v>1</v>
      </c>
      <c r="Q3654" s="2" t="s">
        <v>8869</v>
      </c>
      <c r="R3654" s="2" t="s">
        <v>8870</v>
      </c>
      <c r="S3654" s="2" t="s">
        <v>8871</v>
      </c>
      <c r="T3654" s="2" t="s">
        <v>43</v>
      </c>
      <c r="U3654" s="2" t="s">
        <v>44</v>
      </c>
      <c r="V3654" s="2" t="s">
        <v>1357</v>
      </c>
      <c r="W3654" s="4">
        <v>3</v>
      </c>
      <c r="X3654" s="5">
        <v>5</v>
      </c>
      <c r="Y3654" s="5">
        <v>5</v>
      </c>
      <c r="Z3654" s="6">
        <v>45568</v>
      </c>
      <c r="AA3654" s="2" t="s">
        <v>46</v>
      </c>
    </row>
    <row r="3655" spans="1:27" ht="22.5" x14ac:dyDescent="0.25">
      <c r="A3655" s="2" t="s">
        <v>165</v>
      </c>
      <c r="B3655" s="2" t="s">
        <v>804</v>
      </c>
      <c r="C3655" s="2" t="s">
        <v>805</v>
      </c>
      <c r="D3655" s="2" t="s">
        <v>165</v>
      </c>
      <c r="E3655" s="2" t="s">
        <v>423</v>
      </c>
      <c r="F3655" s="2" t="s">
        <v>9105</v>
      </c>
      <c r="G3655" s="2" t="s">
        <v>9106</v>
      </c>
      <c r="H3655" s="2" t="s">
        <v>9107</v>
      </c>
      <c r="I3655" s="3"/>
      <c r="J3655" s="2" t="s">
        <v>135</v>
      </c>
      <c r="K3655" s="2" t="s">
        <v>121</v>
      </c>
      <c r="L3655" s="2" t="s">
        <v>136</v>
      </c>
      <c r="M3655" s="2">
        <v>2713</v>
      </c>
      <c r="N3655" s="2" t="s">
        <v>4056</v>
      </c>
      <c r="O3655" s="2" t="s">
        <v>9101</v>
      </c>
      <c r="P3655" s="4">
        <v>1</v>
      </c>
      <c r="Q3655" s="2" t="s">
        <v>428</v>
      </c>
      <c r="R3655" s="2" t="s">
        <v>429</v>
      </c>
      <c r="S3655" s="2" t="s">
        <v>42</v>
      </c>
      <c r="T3655" s="2" t="s">
        <v>43</v>
      </c>
      <c r="U3655" s="2" t="s">
        <v>44</v>
      </c>
      <c r="V3655" s="2" t="s">
        <v>179</v>
      </c>
      <c r="W3655" s="4">
        <v>2</v>
      </c>
      <c r="X3655" s="5">
        <v>5</v>
      </c>
      <c r="Y3655" s="5">
        <v>5</v>
      </c>
      <c r="Z3655" s="6">
        <v>45621</v>
      </c>
      <c r="AA3655" s="2" t="s">
        <v>46</v>
      </c>
    </row>
    <row r="3656" spans="1:27" ht="22.5" x14ac:dyDescent="0.25">
      <c r="A3656" s="2" t="s">
        <v>165</v>
      </c>
      <c r="B3656" s="2" t="s">
        <v>209</v>
      </c>
      <c r="C3656" s="2" t="s">
        <v>210</v>
      </c>
      <c r="D3656" s="2" t="s">
        <v>165</v>
      </c>
      <c r="E3656" s="2" t="s">
        <v>211</v>
      </c>
      <c r="F3656" s="2" t="s">
        <v>212</v>
      </c>
      <c r="G3656" s="2" t="s">
        <v>213</v>
      </c>
      <c r="H3656" s="2" t="s">
        <v>214</v>
      </c>
      <c r="I3656" s="3"/>
      <c r="J3656" s="2" t="s">
        <v>135</v>
      </c>
      <c r="K3656" s="2" t="s">
        <v>121</v>
      </c>
      <c r="L3656" s="2" t="s">
        <v>136</v>
      </c>
      <c r="M3656" s="2">
        <v>2732</v>
      </c>
      <c r="N3656" s="2" t="s">
        <v>4056</v>
      </c>
      <c r="O3656" s="2" t="s">
        <v>9101</v>
      </c>
      <c r="P3656" s="4">
        <v>1</v>
      </c>
      <c r="Q3656" s="2" t="s">
        <v>215</v>
      </c>
      <c r="R3656" s="2" t="s">
        <v>216</v>
      </c>
      <c r="S3656" s="2" t="s">
        <v>217</v>
      </c>
      <c r="T3656" s="2" t="s">
        <v>43</v>
      </c>
      <c r="U3656" s="2" t="s">
        <v>218</v>
      </c>
      <c r="V3656" s="2" t="s">
        <v>219</v>
      </c>
      <c r="W3656" s="4">
        <v>14</v>
      </c>
      <c r="X3656" s="5">
        <v>5</v>
      </c>
      <c r="Y3656" s="5">
        <v>4</v>
      </c>
      <c r="Z3656" s="6">
        <v>45233</v>
      </c>
      <c r="AA3656" s="2" t="s">
        <v>46</v>
      </c>
    </row>
    <row r="3657" spans="1:27" ht="22.5" x14ac:dyDescent="0.25">
      <c r="A3657" s="2" t="s">
        <v>165</v>
      </c>
      <c r="B3657" s="2" t="s">
        <v>8844</v>
      </c>
      <c r="C3657" s="2" t="s">
        <v>8845</v>
      </c>
      <c r="D3657" s="2" t="s">
        <v>165</v>
      </c>
      <c r="E3657" s="2" t="s">
        <v>8846</v>
      </c>
      <c r="F3657" s="2" t="s">
        <v>9102</v>
      </c>
      <c r="G3657" s="2" t="s">
        <v>9103</v>
      </c>
      <c r="H3657" s="2" t="s">
        <v>9104</v>
      </c>
      <c r="I3657" s="2" t="s">
        <v>9104</v>
      </c>
      <c r="J3657" s="2" t="s">
        <v>135</v>
      </c>
      <c r="K3657" s="2" t="s">
        <v>121</v>
      </c>
      <c r="L3657" s="2" t="s">
        <v>136</v>
      </c>
      <c r="M3657" s="2">
        <v>2746</v>
      </c>
      <c r="N3657" s="2" t="s">
        <v>4056</v>
      </c>
      <c r="O3657" s="2" t="s">
        <v>9101</v>
      </c>
      <c r="P3657" s="4">
        <v>1</v>
      </c>
      <c r="Q3657" s="2" t="s">
        <v>9092</v>
      </c>
      <c r="R3657" s="2" t="s">
        <v>9093</v>
      </c>
      <c r="S3657" s="2" t="s">
        <v>42</v>
      </c>
      <c r="T3657" s="2" t="s">
        <v>43</v>
      </c>
      <c r="U3657" s="2" t="s">
        <v>256</v>
      </c>
      <c r="V3657" s="2" t="s">
        <v>257</v>
      </c>
      <c r="W3657" s="4">
        <v>16</v>
      </c>
      <c r="X3657" s="5">
        <v>5</v>
      </c>
      <c r="Y3657" s="5">
        <v>4</v>
      </c>
      <c r="Z3657" s="6">
        <v>45191</v>
      </c>
      <c r="AA3657" s="2" t="s">
        <v>46</v>
      </c>
    </row>
    <row r="3658" spans="1:27" ht="22.5" x14ac:dyDescent="0.25">
      <c r="A3658" s="2" t="s">
        <v>165</v>
      </c>
      <c r="B3658" s="2" t="s">
        <v>9039</v>
      </c>
      <c r="C3658" s="2" t="s">
        <v>9040</v>
      </c>
      <c r="D3658" s="2" t="s">
        <v>165</v>
      </c>
      <c r="E3658" s="2" t="s">
        <v>9041</v>
      </c>
      <c r="F3658" s="2" t="s">
        <v>9098</v>
      </c>
      <c r="G3658" s="2" t="s">
        <v>9099</v>
      </c>
      <c r="H3658" s="2" t="s">
        <v>9100</v>
      </c>
      <c r="I3658" s="2" t="s">
        <v>9100</v>
      </c>
      <c r="J3658" s="2" t="s">
        <v>135</v>
      </c>
      <c r="K3658" s="2" t="s">
        <v>121</v>
      </c>
      <c r="L3658" s="2" t="s">
        <v>136</v>
      </c>
      <c r="M3658" s="2">
        <v>2804</v>
      </c>
      <c r="N3658" s="2" t="s">
        <v>4056</v>
      </c>
      <c r="O3658" s="2" t="s">
        <v>9101</v>
      </c>
      <c r="P3658" s="4">
        <v>1</v>
      </c>
      <c r="Q3658" s="2" t="s">
        <v>9046</v>
      </c>
      <c r="R3658" s="2" t="s">
        <v>9047</v>
      </c>
      <c r="S3658" s="2" t="s">
        <v>42</v>
      </c>
      <c r="T3658" s="2" t="s">
        <v>43</v>
      </c>
      <c r="U3658" s="2" t="s">
        <v>44</v>
      </c>
      <c r="V3658" s="2" t="s">
        <v>179</v>
      </c>
      <c r="W3658" s="4">
        <v>23</v>
      </c>
      <c r="X3658" s="5">
        <v>5</v>
      </c>
      <c r="Y3658" s="5">
        <v>3</v>
      </c>
      <c r="Z3658" s="6">
        <v>44978</v>
      </c>
      <c r="AA3658" s="2" t="s">
        <v>46</v>
      </c>
    </row>
    <row r="3659" spans="1:27" ht="22.5" x14ac:dyDescent="0.25">
      <c r="A3659" s="2" t="s">
        <v>1386</v>
      </c>
      <c r="B3659" s="2" t="s">
        <v>504</v>
      </c>
      <c r="C3659" s="2" t="s">
        <v>505</v>
      </c>
      <c r="D3659" s="2" t="s">
        <v>1386</v>
      </c>
      <c r="E3659" s="2" t="s">
        <v>2373</v>
      </c>
      <c r="F3659" s="2" t="s">
        <v>9212</v>
      </c>
      <c r="G3659" s="2" t="s">
        <v>9213</v>
      </c>
      <c r="H3659" s="2" t="s">
        <v>9214</v>
      </c>
      <c r="I3659" s="2" t="s">
        <v>9215</v>
      </c>
      <c r="J3659" s="2" t="s">
        <v>295</v>
      </c>
      <c r="K3659" s="2" t="s">
        <v>121</v>
      </c>
      <c r="L3659" s="2" t="s">
        <v>136</v>
      </c>
      <c r="M3659" s="2">
        <v>1894</v>
      </c>
      <c r="N3659" s="2" t="s">
        <v>4056</v>
      </c>
      <c r="O3659" s="2" t="s">
        <v>9132</v>
      </c>
      <c r="P3659" s="4">
        <v>1</v>
      </c>
      <c r="Q3659" s="2" t="s">
        <v>9216</v>
      </c>
      <c r="R3659" s="2" t="s">
        <v>9217</v>
      </c>
      <c r="S3659" s="2" t="s">
        <v>2896</v>
      </c>
      <c r="T3659" s="2" t="s">
        <v>86</v>
      </c>
      <c r="U3659" s="2" t="s">
        <v>44</v>
      </c>
      <c r="V3659" s="2" t="s">
        <v>179</v>
      </c>
      <c r="W3659" s="4">
        <v>136</v>
      </c>
      <c r="X3659" s="5">
        <v>5</v>
      </c>
      <c r="Y3659" s="5">
        <v>0</v>
      </c>
      <c r="Z3659" s="6">
        <v>41537</v>
      </c>
      <c r="AA3659" s="2" t="s">
        <v>46</v>
      </c>
    </row>
    <row r="3660" spans="1:27" ht="22.5" x14ac:dyDescent="0.25">
      <c r="A3660" s="2" t="s">
        <v>1634</v>
      </c>
      <c r="B3660" s="2" t="s">
        <v>504</v>
      </c>
      <c r="C3660" s="2" t="s">
        <v>505</v>
      </c>
      <c r="D3660" s="2" t="s">
        <v>1634</v>
      </c>
      <c r="E3660" s="2" t="s">
        <v>2373</v>
      </c>
      <c r="F3660" s="2" t="s">
        <v>9206</v>
      </c>
      <c r="G3660" s="2" t="s">
        <v>9207</v>
      </c>
      <c r="H3660" s="2" t="s">
        <v>9208</v>
      </c>
      <c r="I3660" s="2" t="s">
        <v>9209</v>
      </c>
      <c r="J3660" s="2" t="s">
        <v>295</v>
      </c>
      <c r="K3660" s="2" t="s">
        <v>121</v>
      </c>
      <c r="L3660" s="2" t="s">
        <v>136</v>
      </c>
      <c r="M3660" s="2">
        <v>1916</v>
      </c>
      <c r="N3660" s="2" t="s">
        <v>4056</v>
      </c>
      <c r="O3660" s="2" t="s">
        <v>9132</v>
      </c>
      <c r="P3660" s="4">
        <v>1</v>
      </c>
      <c r="Q3660" s="2" t="s">
        <v>9210</v>
      </c>
      <c r="R3660" s="2" t="s">
        <v>9211</v>
      </c>
      <c r="S3660" s="2" t="s">
        <v>42</v>
      </c>
      <c r="T3660" s="2" t="s">
        <v>86</v>
      </c>
      <c r="U3660" s="2" t="s">
        <v>44</v>
      </c>
      <c r="V3660" s="2" t="s">
        <v>179</v>
      </c>
      <c r="W3660" s="4">
        <v>114</v>
      </c>
      <c r="X3660" s="5">
        <v>5</v>
      </c>
      <c r="Y3660" s="5">
        <v>0</v>
      </c>
      <c r="Z3660" s="6">
        <v>42205</v>
      </c>
      <c r="AA3660" s="2" t="s">
        <v>46</v>
      </c>
    </row>
    <row r="3661" spans="1:27" ht="22.5" x14ac:dyDescent="0.25">
      <c r="A3661" s="2" t="s">
        <v>452</v>
      </c>
      <c r="B3661" s="2" t="s">
        <v>504</v>
      </c>
      <c r="C3661" s="2" t="s">
        <v>505</v>
      </c>
      <c r="D3661" s="2" t="s">
        <v>452</v>
      </c>
      <c r="E3661" s="2" t="s">
        <v>2373</v>
      </c>
      <c r="F3661" s="2" t="s">
        <v>9200</v>
      </c>
      <c r="G3661" s="2" t="s">
        <v>9201</v>
      </c>
      <c r="H3661" s="2" t="s">
        <v>9202</v>
      </c>
      <c r="I3661" s="2" t="s">
        <v>9203</v>
      </c>
      <c r="J3661" s="2" t="s">
        <v>295</v>
      </c>
      <c r="K3661" s="2" t="s">
        <v>121</v>
      </c>
      <c r="L3661" s="2" t="s">
        <v>136</v>
      </c>
      <c r="M3661" s="2">
        <v>2118</v>
      </c>
      <c r="N3661" s="2" t="s">
        <v>4056</v>
      </c>
      <c r="O3661" s="2" t="s">
        <v>9132</v>
      </c>
      <c r="P3661" s="4">
        <v>1</v>
      </c>
      <c r="Q3661" s="2" t="s">
        <v>9204</v>
      </c>
      <c r="R3661" s="2" t="s">
        <v>9205</v>
      </c>
      <c r="S3661" s="2" t="s">
        <v>8469</v>
      </c>
      <c r="T3661" s="2" t="s">
        <v>86</v>
      </c>
      <c r="U3661" s="2" t="s">
        <v>44</v>
      </c>
      <c r="V3661" s="2" t="s">
        <v>179</v>
      </c>
      <c r="W3661" s="4">
        <v>124</v>
      </c>
      <c r="X3661" s="5">
        <v>5</v>
      </c>
      <c r="Y3661" s="5">
        <v>0</v>
      </c>
      <c r="Z3661" s="6">
        <v>41907</v>
      </c>
      <c r="AA3661" s="2" t="s">
        <v>46</v>
      </c>
    </row>
    <row r="3662" spans="1:27" ht="22.5" x14ac:dyDescent="0.25">
      <c r="A3662" s="2" t="s">
        <v>1446</v>
      </c>
      <c r="B3662" s="2" t="s">
        <v>2988</v>
      </c>
      <c r="C3662" s="2" t="s">
        <v>2989</v>
      </c>
      <c r="D3662" s="2" t="s">
        <v>1446</v>
      </c>
      <c r="E3662" s="2" t="s">
        <v>5541</v>
      </c>
      <c r="F3662" s="2" t="s">
        <v>9194</v>
      </c>
      <c r="G3662" s="2" t="s">
        <v>9195</v>
      </c>
      <c r="H3662" s="2" t="s">
        <v>9196</v>
      </c>
      <c r="I3662" s="2" t="s">
        <v>9197</v>
      </c>
      <c r="J3662" s="2" t="s">
        <v>295</v>
      </c>
      <c r="K3662" s="2" t="s">
        <v>121</v>
      </c>
      <c r="L3662" s="2" t="s">
        <v>136</v>
      </c>
      <c r="M3662" s="2">
        <v>2153</v>
      </c>
      <c r="N3662" s="2" t="s">
        <v>4056</v>
      </c>
      <c r="O3662" s="2" t="s">
        <v>9132</v>
      </c>
      <c r="P3662" s="4">
        <v>1</v>
      </c>
      <c r="Q3662" s="2" t="s">
        <v>9198</v>
      </c>
      <c r="R3662" s="2" t="s">
        <v>9199</v>
      </c>
      <c r="S3662" s="2" t="s">
        <v>42</v>
      </c>
      <c r="T3662" s="2" t="s">
        <v>86</v>
      </c>
      <c r="U3662" s="2" t="s">
        <v>44</v>
      </c>
      <c r="V3662" s="2" t="s">
        <v>179</v>
      </c>
      <c r="W3662" s="4">
        <v>133</v>
      </c>
      <c r="X3662" s="5">
        <v>7</v>
      </c>
      <c r="Y3662" s="5">
        <v>0</v>
      </c>
      <c r="Z3662" s="6">
        <v>41619</v>
      </c>
      <c r="AA3662" s="2" t="s">
        <v>46</v>
      </c>
    </row>
    <row r="3663" spans="1:27" ht="22.5" x14ac:dyDescent="0.25">
      <c r="A3663" s="2" t="s">
        <v>350</v>
      </c>
      <c r="B3663" s="2" t="s">
        <v>8790</v>
      </c>
      <c r="C3663" s="2" t="s">
        <v>8791</v>
      </c>
      <c r="D3663" s="2" t="s">
        <v>1886</v>
      </c>
      <c r="E3663" s="2" t="s">
        <v>9186</v>
      </c>
      <c r="F3663" s="2" t="s">
        <v>9187</v>
      </c>
      <c r="G3663" s="2" t="s">
        <v>9188</v>
      </c>
      <c r="H3663" s="2" t="s">
        <v>9189</v>
      </c>
      <c r="I3663" s="2" t="s">
        <v>9190</v>
      </c>
      <c r="J3663" s="2" t="s">
        <v>295</v>
      </c>
      <c r="K3663" s="2" t="s">
        <v>121</v>
      </c>
      <c r="L3663" s="2" t="s">
        <v>136</v>
      </c>
      <c r="M3663" s="2">
        <v>2555</v>
      </c>
      <c r="N3663" s="2" t="s">
        <v>4056</v>
      </c>
      <c r="O3663" s="2" t="s">
        <v>9132</v>
      </c>
      <c r="P3663" s="4">
        <v>1</v>
      </c>
      <c r="Q3663" s="2" t="s">
        <v>9191</v>
      </c>
      <c r="R3663" s="2" t="s">
        <v>9192</v>
      </c>
      <c r="S3663" s="2" t="s">
        <v>9193</v>
      </c>
      <c r="T3663" s="2" t="s">
        <v>86</v>
      </c>
      <c r="U3663" s="3"/>
      <c r="V3663" s="3"/>
      <c r="W3663" s="4">
        <v>139</v>
      </c>
      <c r="X3663" s="5">
        <v>5</v>
      </c>
      <c r="Y3663" s="5">
        <v>0</v>
      </c>
      <c r="Z3663" s="6">
        <v>41452</v>
      </c>
      <c r="AA3663" s="2" t="s">
        <v>46</v>
      </c>
    </row>
    <row r="3664" spans="1:27" ht="22.5" x14ac:dyDescent="0.25">
      <c r="A3664" s="2" t="s">
        <v>165</v>
      </c>
      <c r="B3664" s="2" t="s">
        <v>647</v>
      </c>
      <c r="C3664" s="2" t="s">
        <v>648</v>
      </c>
      <c r="D3664" s="2" t="s">
        <v>165</v>
      </c>
      <c r="E3664" s="2" t="s">
        <v>649</v>
      </c>
      <c r="F3664" s="2" t="s">
        <v>9182</v>
      </c>
      <c r="G3664" s="2" t="s">
        <v>9183</v>
      </c>
      <c r="H3664" s="2" t="s">
        <v>9184</v>
      </c>
      <c r="I3664" s="2" t="s">
        <v>9185</v>
      </c>
      <c r="J3664" s="2" t="s">
        <v>295</v>
      </c>
      <c r="K3664" s="2" t="s">
        <v>121</v>
      </c>
      <c r="L3664" s="2" t="s">
        <v>136</v>
      </c>
      <c r="M3664" s="2">
        <v>2620</v>
      </c>
      <c r="N3664" s="2" t="s">
        <v>4056</v>
      </c>
      <c r="O3664" s="2" t="s">
        <v>9132</v>
      </c>
      <c r="P3664" s="4">
        <v>1</v>
      </c>
      <c r="Q3664" s="2" t="s">
        <v>654</v>
      </c>
      <c r="R3664" s="2" t="s">
        <v>655</v>
      </c>
      <c r="S3664" s="2" t="s">
        <v>42</v>
      </c>
      <c r="T3664" s="2" t="s">
        <v>86</v>
      </c>
      <c r="U3664" s="2" t="s">
        <v>44</v>
      </c>
      <c r="V3664" s="2" t="s">
        <v>179</v>
      </c>
      <c r="W3664" s="4">
        <v>114</v>
      </c>
      <c r="X3664" s="5">
        <v>10</v>
      </c>
      <c r="Y3664" s="5">
        <v>1</v>
      </c>
      <c r="Z3664" s="6">
        <v>42205</v>
      </c>
      <c r="AA3664" s="2" t="s">
        <v>46</v>
      </c>
    </row>
    <row r="3665" spans="1:27" ht="22.5" x14ac:dyDescent="0.25">
      <c r="A3665" s="2" t="s">
        <v>165</v>
      </c>
      <c r="B3665" s="2" t="s">
        <v>5033</v>
      </c>
      <c r="C3665" s="2" t="s">
        <v>5034</v>
      </c>
      <c r="D3665" s="2" t="s">
        <v>165</v>
      </c>
      <c r="E3665" s="2" t="s">
        <v>8846</v>
      </c>
      <c r="F3665" s="2" t="s">
        <v>9178</v>
      </c>
      <c r="G3665" s="2" t="s">
        <v>9179</v>
      </c>
      <c r="H3665" s="2" t="s">
        <v>9180</v>
      </c>
      <c r="I3665" s="2" t="s">
        <v>9181</v>
      </c>
      <c r="J3665" s="2" t="s">
        <v>295</v>
      </c>
      <c r="K3665" s="2" t="s">
        <v>121</v>
      </c>
      <c r="L3665" s="2" t="s">
        <v>136</v>
      </c>
      <c r="M3665" s="2">
        <v>2621</v>
      </c>
      <c r="N3665" s="2" t="s">
        <v>4056</v>
      </c>
      <c r="O3665" s="2" t="s">
        <v>9132</v>
      </c>
      <c r="P3665" s="4">
        <v>1</v>
      </c>
      <c r="Q3665" s="2" t="s">
        <v>8850</v>
      </c>
      <c r="R3665" s="2" t="s">
        <v>8851</v>
      </c>
      <c r="S3665" s="2" t="s">
        <v>42</v>
      </c>
      <c r="T3665" s="2" t="s">
        <v>86</v>
      </c>
      <c r="U3665" s="2" t="s">
        <v>44</v>
      </c>
      <c r="V3665" s="2" t="s">
        <v>179</v>
      </c>
      <c r="W3665" s="4">
        <v>142</v>
      </c>
      <c r="X3665" s="5">
        <v>5</v>
      </c>
      <c r="Y3665" s="5">
        <v>0</v>
      </c>
      <c r="Z3665" s="6">
        <v>41364</v>
      </c>
      <c r="AA3665" s="2" t="s">
        <v>46</v>
      </c>
    </row>
    <row r="3666" spans="1:27" ht="22.5" x14ac:dyDescent="0.25">
      <c r="A3666" s="2" t="s">
        <v>165</v>
      </c>
      <c r="B3666" s="2" t="s">
        <v>1024</v>
      </c>
      <c r="C3666" s="2" t="s">
        <v>1025</v>
      </c>
      <c r="D3666" s="2" t="s">
        <v>165</v>
      </c>
      <c r="E3666" s="2" t="s">
        <v>9171</v>
      </c>
      <c r="F3666" s="2" t="s">
        <v>9172</v>
      </c>
      <c r="G3666" s="2" t="s">
        <v>9173</v>
      </c>
      <c r="H3666" s="2" t="s">
        <v>9174</v>
      </c>
      <c r="I3666" s="2" t="s">
        <v>9175</v>
      </c>
      <c r="J3666" s="2" t="s">
        <v>295</v>
      </c>
      <c r="K3666" s="2" t="s">
        <v>121</v>
      </c>
      <c r="L3666" s="2" t="s">
        <v>136</v>
      </c>
      <c r="M3666" s="2">
        <v>2622</v>
      </c>
      <c r="N3666" s="2" t="s">
        <v>4056</v>
      </c>
      <c r="O3666" s="2" t="s">
        <v>9132</v>
      </c>
      <c r="P3666" s="4">
        <v>1</v>
      </c>
      <c r="Q3666" s="2" t="s">
        <v>9176</v>
      </c>
      <c r="R3666" s="2" t="s">
        <v>9177</v>
      </c>
      <c r="S3666" s="2" t="s">
        <v>42</v>
      </c>
      <c r="T3666" s="2" t="s">
        <v>86</v>
      </c>
      <c r="U3666" s="2" t="s">
        <v>44</v>
      </c>
      <c r="V3666" s="2" t="s">
        <v>179</v>
      </c>
      <c r="W3666" s="4">
        <v>132</v>
      </c>
      <c r="X3666" s="5">
        <v>5</v>
      </c>
      <c r="Y3666" s="5">
        <v>0</v>
      </c>
      <c r="Z3666" s="6">
        <v>41670</v>
      </c>
      <c r="AA3666" s="2" t="s">
        <v>46</v>
      </c>
    </row>
    <row r="3667" spans="1:27" ht="22.5" x14ac:dyDescent="0.25">
      <c r="A3667" s="2" t="s">
        <v>165</v>
      </c>
      <c r="B3667" s="2" t="s">
        <v>1416</v>
      </c>
      <c r="C3667" s="2" t="s">
        <v>1417</v>
      </c>
      <c r="D3667" s="2" t="s">
        <v>165</v>
      </c>
      <c r="E3667" s="2" t="s">
        <v>9164</v>
      </c>
      <c r="F3667" s="2" t="s">
        <v>9165</v>
      </c>
      <c r="G3667" s="2" t="s">
        <v>9166</v>
      </c>
      <c r="H3667" s="2" t="s">
        <v>9167</v>
      </c>
      <c r="I3667" s="2" t="s">
        <v>9168</v>
      </c>
      <c r="J3667" s="2" t="s">
        <v>295</v>
      </c>
      <c r="K3667" s="2" t="s">
        <v>121</v>
      </c>
      <c r="L3667" s="2" t="s">
        <v>136</v>
      </c>
      <c r="M3667" s="2">
        <v>2644</v>
      </c>
      <c r="N3667" s="2" t="s">
        <v>4056</v>
      </c>
      <c r="O3667" s="2" t="s">
        <v>9132</v>
      </c>
      <c r="P3667" s="4">
        <v>1</v>
      </c>
      <c r="Q3667" s="2" t="s">
        <v>9169</v>
      </c>
      <c r="R3667" s="2" t="s">
        <v>9170</v>
      </c>
      <c r="S3667" s="2" t="s">
        <v>42</v>
      </c>
      <c r="T3667" s="2" t="s">
        <v>86</v>
      </c>
      <c r="U3667" s="2" t="s">
        <v>44</v>
      </c>
      <c r="V3667" s="2" t="s">
        <v>179</v>
      </c>
      <c r="W3667" s="4">
        <v>101</v>
      </c>
      <c r="X3667" s="5">
        <v>5</v>
      </c>
      <c r="Y3667" s="5">
        <v>0</v>
      </c>
      <c r="Z3667" s="6">
        <v>42597</v>
      </c>
      <c r="AA3667" s="2" t="s">
        <v>46</v>
      </c>
    </row>
    <row r="3668" spans="1:27" ht="22.5" x14ac:dyDescent="0.25">
      <c r="A3668" s="2" t="s">
        <v>165</v>
      </c>
      <c r="B3668" s="2" t="s">
        <v>8762</v>
      </c>
      <c r="C3668" s="2" t="s">
        <v>8763</v>
      </c>
      <c r="D3668" s="2" t="s">
        <v>2755</v>
      </c>
      <c r="E3668" s="2" t="s">
        <v>2756</v>
      </c>
      <c r="F3668" s="2" t="s">
        <v>9163</v>
      </c>
      <c r="G3668" s="3"/>
      <c r="H3668" s="3"/>
      <c r="I3668" s="3"/>
      <c r="J3668" s="2" t="s">
        <v>295</v>
      </c>
      <c r="K3668" s="2" t="s">
        <v>121</v>
      </c>
      <c r="L3668" s="2" t="s">
        <v>136</v>
      </c>
      <c r="M3668" s="2">
        <v>2669</v>
      </c>
      <c r="N3668" s="2" t="s">
        <v>4056</v>
      </c>
      <c r="O3668" s="2" t="s">
        <v>9132</v>
      </c>
      <c r="P3668" s="4">
        <v>1</v>
      </c>
      <c r="Q3668" s="2" t="s">
        <v>42</v>
      </c>
      <c r="R3668" s="2" t="s">
        <v>42</v>
      </c>
      <c r="S3668" s="2" t="s">
        <v>42</v>
      </c>
      <c r="T3668" s="2" t="s">
        <v>86</v>
      </c>
      <c r="U3668" s="3"/>
      <c r="V3668" s="3"/>
      <c r="W3668" s="4">
        <v>123</v>
      </c>
      <c r="X3668" s="5">
        <v>5</v>
      </c>
      <c r="Y3668" s="5">
        <v>0</v>
      </c>
      <c r="Z3668" s="6">
        <v>41933</v>
      </c>
      <c r="AA3668" s="2" t="s">
        <v>46</v>
      </c>
    </row>
    <row r="3669" spans="1:27" ht="22.5" x14ac:dyDescent="0.25">
      <c r="A3669" s="2" t="s">
        <v>165</v>
      </c>
      <c r="B3669" s="2" t="s">
        <v>8750</v>
      </c>
      <c r="C3669" s="2" t="s">
        <v>8751</v>
      </c>
      <c r="D3669" s="2" t="s">
        <v>165</v>
      </c>
      <c r="E3669" s="2" t="s">
        <v>677</v>
      </c>
      <c r="F3669" s="2" t="s">
        <v>9158</v>
      </c>
      <c r="G3669" s="2" t="s">
        <v>9159</v>
      </c>
      <c r="H3669" s="2" t="s">
        <v>9148</v>
      </c>
      <c r="I3669" s="2" t="s">
        <v>9160</v>
      </c>
      <c r="J3669" s="2" t="s">
        <v>295</v>
      </c>
      <c r="K3669" s="2" t="s">
        <v>121</v>
      </c>
      <c r="L3669" s="2" t="s">
        <v>136</v>
      </c>
      <c r="M3669" s="2">
        <v>2676</v>
      </c>
      <c r="N3669" s="2" t="s">
        <v>4056</v>
      </c>
      <c r="O3669" s="2" t="s">
        <v>9132</v>
      </c>
      <c r="P3669" s="4">
        <v>1</v>
      </c>
      <c r="Q3669" s="2" t="s">
        <v>9161</v>
      </c>
      <c r="R3669" s="2" t="s">
        <v>9162</v>
      </c>
      <c r="S3669" s="2" t="s">
        <v>238</v>
      </c>
      <c r="T3669" s="2" t="s">
        <v>86</v>
      </c>
      <c r="U3669" s="2" t="s">
        <v>44</v>
      </c>
      <c r="V3669" s="2" t="s">
        <v>179</v>
      </c>
      <c r="W3669" s="4">
        <v>128</v>
      </c>
      <c r="X3669" s="5">
        <v>5</v>
      </c>
      <c r="Y3669" s="5">
        <v>0</v>
      </c>
      <c r="Z3669" s="6">
        <v>41773</v>
      </c>
      <c r="AA3669" s="2" t="s">
        <v>46</v>
      </c>
    </row>
    <row r="3670" spans="1:27" ht="22.5" x14ac:dyDescent="0.25">
      <c r="A3670" s="2" t="s">
        <v>165</v>
      </c>
      <c r="B3670" s="2" t="s">
        <v>8750</v>
      </c>
      <c r="C3670" s="2" t="s">
        <v>8751</v>
      </c>
      <c r="D3670" s="2" t="s">
        <v>165</v>
      </c>
      <c r="E3670" s="2" t="s">
        <v>677</v>
      </c>
      <c r="F3670" s="2" t="s">
        <v>9152</v>
      </c>
      <c r="G3670" s="2" t="s">
        <v>9153</v>
      </c>
      <c r="H3670" s="2" t="s">
        <v>9154</v>
      </c>
      <c r="I3670" s="2" t="s">
        <v>9155</v>
      </c>
      <c r="J3670" s="2" t="s">
        <v>295</v>
      </c>
      <c r="K3670" s="2" t="s">
        <v>121</v>
      </c>
      <c r="L3670" s="2" t="s">
        <v>136</v>
      </c>
      <c r="M3670" s="2">
        <v>2677</v>
      </c>
      <c r="N3670" s="2" t="s">
        <v>4056</v>
      </c>
      <c r="O3670" s="2" t="s">
        <v>9132</v>
      </c>
      <c r="P3670" s="4">
        <v>1</v>
      </c>
      <c r="Q3670" s="2" t="s">
        <v>9156</v>
      </c>
      <c r="R3670" s="2" t="s">
        <v>9157</v>
      </c>
      <c r="S3670" s="2" t="s">
        <v>42</v>
      </c>
      <c r="T3670" s="2" t="s">
        <v>86</v>
      </c>
      <c r="U3670" s="2" t="s">
        <v>44</v>
      </c>
      <c r="V3670" s="2" t="s">
        <v>179</v>
      </c>
      <c r="W3670" s="4">
        <v>126</v>
      </c>
      <c r="X3670" s="5">
        <v>5</v>
      </c>
      <c r="Y3670" s="5">
        <v>0</v>
      </c>
      <c r="Z3670" s="6">
        <v>41852</v>
      </c>
      <c r="AA3670" s="2" t="s">
        <v>46</v>
      </c>
    </row>
    <row r="3671" spans="1:27" ht="22.5" x14ac:dyDescent="0.25">
      <c r="A3671" s="2" t="s">
        <v>165</v>
      </c>
      <c r="B3671" s="2" t="s">
        <v>8750</v>
      </c>
      <c r="C3671" s="2" t="s">
        <v>8751</v>
      </c>
      <c r="D3671" s="2" t="s">
        <v>165</v>
      </c>
      <c r="E3671" s="2" t="s">
        <v>677</v>
      </c>
      <c r="F3671" s="2" t="s">
        <v>9149</v>
      </c>
      <c r="G3671" s="2" t="s">
        <v>9150</v>
      </c>
      <c r="H3671" s="2" t="s">
        <v>9151</v>
      </c>
      <c r="I3671" s="3"/>
      <c r="J3671" s="2" t="s">
        <v>295</v>
      </c>
      <c r="K3671" s="2" t="s">
        <v>121</v>
      </c>
      <c r="L3671" s="2" t="s">
        <v>136</v>
      </c>
      <c r="M3671" s="2">
        <v>2678</v>
      </c>
      <c r="N3671" s="2" t="s">
        <v>4056</v>
      </c>
      <c r="O3671" s="2" t="s">
        <v>9132</v>
      </c>
      <c r="P3671" s="4">
        <v>1</v>
      </c>
      <c r="Q3671" s="2" t="s">
        <v>683</v>
      </c>
      <c r="R3671" s="2" t="s">
        <v>684</v>
      </c>
      <c r="S3671" s="2" t="s">
        <v>238</v>
      </c>
      <c r="T3671" s="2" t="s">
        <v>86</v>
      </c>
      <c r="U3671" s="2" t="s">
        <v>44</v>
      </c>
      <c r="V3671" s="2" t="s">
        <v>179</v>
      </c>
      <c r="W3671" s="4">
        <v>117</v>
      </c>
      <c r="X3671" s="5">
        <v>5</v>
      </c>
      <c r="Y3671" s="5">
        <v>0</v>
      </c>
      <c r="Z3671" s="6">
        <v>42118</v>
      </c>
      <c r="AA3671" s="2" t="s">
        <v>46</v>
      </c>
    </row>
    <row r="3672" spans="1:27" x14ac:dyDescent="0.25">
      <c r="A3672" s="2" t="s">
        <v>165</v>
      </c>
      <c r="B3672" s="2" t="s">
        <v>8750</v>
      </c>
      <c r="C3672" s="2" t="s">
        <v>8751</v>
      </c>
      <c r="D3672" s="2" t="s">
        <v>2755</v>
      </c>
      <c r="E3672" s="2" t="s">
        <v>2756</v>
      </c>
      <c r="F3672" s="2" t="s">
        <v>9147</v>
      </c>
      <c r="G3672" s="3"/>
      <c r="H3672" s="2" t="s">
        <v>9148</v>
      </c>
      <c r="I3672" s="3"/>
      <c r="J3672" s="2" t="s">
        <v>295</v>
      </c>
      <c r="K3672" s="2" t="s">
        <v>121</v>
      </c>
      <c r="L3672" s="2" t="s">
        <v>136</v>
      </c>
      <c r="M3672" s="2">
        <v>2682</v>
      </c>
      <c r="N3672" s="2" t="s">
        <v>4056</v>
      </c>
      <c r="O3672" s="2" t="s">
        <v>9132</v>
      </c>
      <c r="P3672" s="4">
        <v>1</v>
      </c>
      <c r="Q3672" s="2" t="s">
        <v>42</v>
      </c>
      <c r="R3672" s="2" t="s">
        <v>42</v>
      </c>
      <c r="S3672" s="2" t="s">
        <v>42</v>
      </c>
      <c r="T3672" s="2" t="s">
        <v>86</v>
      </c>
      <c r="U3672" s="3"/>
      <c r="V3672" s="3"/>
      <c r="W3672" s="4">
        <v>128</v>
      </c>
      <c r="X3672" s="5">
        <v>5</v>
      </c>
      <c r="Y3672" s="5">
        <v>0</v>
      </c>
      <c r="Z3672" s="6">
        <v>41766</v>
      </c>
      <c r="AA3672" s="2" t="s">
        <v>46</v>
      </c>
    </row>
    <row r="3673" spans="1:27" ht="22.5" x14ac:dyDescent="0.25">
      <c r="A3673" s="2" t="s">
        <v>165</v>
      </c>
      <c r="B3673" s="2" t="s">
        <v>209</v>
      </c>
      <c r="C3673" s="2" t="s">
        <v>210</v>
      </c>
      <c r="D3673" s="2" t="s">
        <v>165</v>
      </c>
      <c r="E3673" s="2" t="s">
        <v>211</v>
      </c>
      <c r="F3673" s="2" t="s">
        <v>9144</v>
      </c>
      <c r="G3673" s="2" t="s">
        <v>9145</v>
      </c>
      <c r="H3673" s="2" t="s">
        <v>9146</v>
      </c>
      <c r="I3673" s="2" t="s">
        <v>9146</v>
      </c>
      <c r="J3673" s="2" t="s">
        <v>295</v>
      </c>
      <c r="K3673" s="2" t="s">
        <v>121</v>
      </c>
      <c r="L3673" s="2" t="s">
        <v>136</v>
      </c>
      <c r="M3673" s="2">
        <v>2731</v>
      </c>
      <c r="N3673" s="2" t="s">
        <v>4056</v>
      </c>
      <c r="O3673" s="2" t="s">
        <v>9132</v>
      </c>
      <c r="P3673" s="4">
        <v>1</v>
      </c>
      <c r="Q3673" s="2" t="s">
        <v>215</v>
      </c>
      <c r="R3673" s="2" t="s">
        <v>216</v>
      </c>
      <c r="S3673" s="2" t="s">
        <v>238</v>
      </c>
      <c r="T3673" s="2" t="s">
        <v>86</v>
      </c>
      <c r="U3673" s="2" t="s">
        <v>44</v>
      </c>
      <c r="V3673" s="2" t="s">
        <v>179</v>
      </c>
      <c r="W3673" s="4">
        <v>130</v>
      </c>
      <c r="X3673" s="5">
        <v>5</v>
      </c>
      <c r="Y3673" s="5">
        <v>0</v>
      </c>
      <c r="Z3673" s="6">
        <v>41730</v>
      </c>
      <c r="AA3673" s="2" t="s">
        <v>46</v>
      </c>
    </row>
    <row r="3674" spans="1:27" ht="22.5" x14ac:dyDescent="0.25">
      <c r="A3674" s="2" t="s">
        <v>165</v>
      </c>
      <c r="B3674" s="2" t="s">
        <v>8844</v>
      </c>
      <c r="C3674" s="2" t="s">
        <v>8845</v>
      </c>
      <c r="D3674" s="2" t="s">
        <v>165</v>
      </c>
      <c r="E3674" s="2" t="s">
        <v>8846</v>
      </c>
      <c r="F3674" s="2" t="s">
        <v>9140</v>
      </c>
      <c r="G3674" s="2" t="s">
        <v>9141</v>
      </c>
      <c r="H3674" s="2" t="s">
        <v>9142</v>
      </c>
      <c r="I3674" s="2" t="s">
        <v>9143</v>
      </c>
      <c r="J3674" s="2" t="s">
        <v>295</v>
      </c>
      <c r="K3674" s="2" t="s">
        <v>121</v>
      </c>
      <c r="L3674" s="2" t="s">
        <v>136</v>
      </c>
      <c r="M3674" s="2">
        <v>2739</v>
      </c>
      <c r="N3674" s="2" t="s">
        <v>4056</v>
      </c>
      <c r="O3674" s="2" t="s">
        <v>9132</v>
      </c>
      <c r="P3674" s="4">
        <v>1</v>
      </c>
      <c r="Q3674" s="2" t="s">
        <v>8850</v>
      </c>
      <c r="R3674" s="2" t="s">
        <v>8851</v>
      </c>
      <c r="S3674" s="2" t="s">
        <v>238</v>
      </c>
      <c r="T3674" s="2" t="s">
        <v>86</v>
      </c>
      <c r="U3674" s="2" t="s">
        <v>44</v>
      </c>
      <c r="V3674" s="2" t="s">
        <v>179</v>
      </c>
      <c r="W3674" s="4">
        <v>145</v>
      </c>
      <c r="X3674" s="5">
        <v>5</v>
      </c>
      <c r="Y3674" s="5">
        <v>0</v>
      </c>
      <c r="Z3674" s="6">
        <v>41263</v>
      </c>
      <c r="AA3674" s="2" t="s">
        <v>46</v>
      </c>
    </row>
    <row r="3675" spans="1:27" ht="22.5" x14ac:dyDescent="0.25">
      <c r="A3675" s="2" t="s">
        <v>165</v>
      </c>
      <c r="B3675" s="2" t="s">
        <v>903</v>
      </c>
      <c r="C3675" s="2" t="s">
        <v>904</v>
      </c>
      <c r="D3675" s="2" t="s">
        <v>165</v>
      </c>
      <c r="E3675" s="2" t="s">
        <v>9127</v>
      </c>
      <c r="F3675" s="2" t="s">
        <v>9135</v>
      </c>
      <c r="G3675" s="2" t="s">
        <v>9136</v>
      </c>
      <c r="H3675" s="2" t="s">
        <v>9137</v>
      </c>
      <c r="I3675" s="2" t="s">
        <v>9138</v>
      </c>
      <c r="J3675" s="2" t="s">
        <v>295</v>
      </c>
      <c r="K3675" s="2" t="s">
        <v>121</v>
      </c>
      <c r="L3675" s="2" t="s">
        <v>136</v>
      </c>
      <c r="M3675" s="2">
        <v>2751</v>
      </c>
      <c r="N3675" s="2" t="s">
        <v>4056</v>
      </c>
      <c r="O3675" s="2" t="s">
        <v>9132</v>
      </c>
      <c r="P3675" s="4">
        <v>1</v>
      </c>
      <c r="Q3675" s="2" t="s">
        <v>9133</v>
      </c>
      <c r="R3675" s="2" t="s">
        <v>9134</v>
      </c>
      <c r="S3675" s="2" t="s">
        <v>9139</v>
      </c>
      <c r="T3675" s="2" t="s">
        <v>86</v>
      </c>
      <c r="U3675" s="2" t="s">
        <v>44</v>
      </c>
      <c r="V3675" s="2" t="s">
        <v>179</v>
      </c>
      <c r="W3675" s="4">
        <v>186</v>
      </c>
      <c r="X3675" s="5">
        <v>5</v>
      </c>
      <c r="Y3675" s="5">
        <v>0</v>
      </c>
      <c r="Z3675" s="6">
        <v>40015</v>
      </c>
      <c r="AA3675" s="2" t="s">
        <v>46</v>
      </c>
    </row>
    <row r="3676" spans="1:27" ht="22.5" x14ac:dyDescent="0.25">
      <c r="A3676" s="2" t="s">
        <v>165</v>
      </c>
      <c r="B3676" s="2" t="s">
        <v>903</v>
      </c>
      <c r="C3676" s="2" t="s">
        <v>904</v>
      </c>
      <c r="D3676" s="2" t="s">
        <v>165</v>
      </c>
      <c r="E3676" s="2" t="s">
        <v>9127</v>
      </c>
      <c r="F3676" s="2" t="s">
        <v>9128</v>
      </c>
      <c r="G3676" s="2" t="s">
        <v>9129</v>
      </c>
      <c r="H3676" s="2" t="s">
        <v>9130</v>
      </c>
      <c r="I3676" s="2" t="s">
        <v>9131</v>
      </c>
      <c r="J3676" s="2" t="s">
        <v>295</v>
      </c>
      <c r="K3676" s="2" t="s">
        <v>121</v>
      </c>
      <c r="L3676" s="2" t="s">
        <v>136</v>
      </c>
      <c r="M3676" s="2">
        <v>2752</v>
      </c>
      <c r="N3676" s="2" t="s">
        <v>4056</v>
      </c>
      <c r="O3676" s="2" t="s">
        <v>9132</v>
      </c>
      <c r="P3676" s="4">
        <v>1</v>
      </c>
      <c r="Q3676" s="2" t="s">
        <v>9133</v>
      </c>
      <c r="R3676" s="2" t="s">
        <v>9134</v>
      </c>
      <c r="S3676" s="2" t="s">
        <v>238</v>
      </c>
      <c r="T3676" s="2" t="s">
        <v>86</v>
      </c>
      <c r="U3676" s="2" t="s">
        <v>44</v>
      </c>
      <c r="V3676" s="2" t="s">
        <v>179</v>
      </c>
      <c r="W3676" s="4">
        <v>145</v>
      </c>
      <c r="X3676" s="5">
        <v>5</v>
      </c>
      <c r="Y3676" s="5">
        <v>0</v>
      </c>
      <c r="Z3676" s="6">
        <v>41274</v>
      </c>
      <c r="AA3676" s="2" t="s">
        <v>46</v>
      </c>
    </row>
    <row r="3677" spans="1:27" ht="22.5" x14ac:dyDescent="0.25">
      <c r="A3677" s="2" t="s">
        <v>1386</v>
      </c>
      <c r="B3677" s="2" t="s">
        <v>504</v>
      </c>
      <c r="C3677" s="2" t="s">
        <v>505</v>
      </c>
      <c r="D3677" s="2" t="s">
        <v>1386</v>
      </c>
      <c r="E3677" s="2" t="s">
        <v>5541</v>
      </c>
      <c r="F3677" s="2" t="s">
        <v>9481</v>
      </c>
      <c r="G3677" s="2" t="s">
        <v>9482</v>
      </c>
      <c r="H3677" s="2" t="s">
        <v>9483</v>
      </c>
      <c r="I3677" s="2" t="s">
        <v>9484</v>
      </c>
      <c r="J3677" s="2" t="s">
        <v>135</v>
      </c>
      <c r="K3677" s="2" t="s">
        <v>121</v>
      </c>
      <c r="L3677" s="2" t="s">
        <v>136</v>
      </c>
      <c r="M3677" s="2">
        <v>1895</v>
      </c>
      <c r="N3677" s="2" t="s">
        <v>4056</v>
      </c>
      <c r="O3677" s="2" t="s">
        <v>9222</v>
      </c>
      <c r="P3677" s="4">
        <v>1</v>
      </c>
      <c r="Q3677" s="2" t="s">
        <v>9478</v>
      </c>
      <c r="R3677" s="2" t="s">
        <v>9479</v>
      </c>
      <c r="S3677" s="2" t="s">
        <v>9485</v>
      </c>
      <c r="T3677" s="2" t="s">
        <v>86</v>
      </c>
      <c r="U3677" s="2" t="s">
        <v>44</v>
      </c>
      <c r="V3677" s="2" t="s">
        <v>179</v>
      </c>
      <c r="W3677" s="4">
        <v>73</v>
      </c>
      <c r="X3677" s="5">
        <v>5</v>
      </c>
      <c r="Y3677" s="5">
        <v>0</v>
      </c>
      <c r="Z3677" s="6">
        <v>43443</v>
      </c>
      <c r="AA3677" s="2" t="s">
        <v>46</v>
      </c>
    </row>
    <row r="3678" spans="1:27" ht="22.5" x14ac:dyDescent="0.25">
      <c r="A3678" s="2" t="s">
        <v>1386</v>
      </c>
      <c r="B3678" s="2" t="s">
        <v>504</v>
      </c>
      <c r="C3678" s="2" t="s">
        <v>505</v>
      </c>
      <c r="D3678" s="2" t="s">
        <v>1386</v>
      </c>
      <c r="E3678" s="2" t="s">
        <v>5541</v>
      </c>
      <c r="F3678" s="2" t="s">
        <v>9475</v>
      </c>
      <c r="G3678" s="2" t="s">
        <v>9476</v>
      </c>
      <c r="H3678" s="2" t="s">
        <v>9477</v>
      </c>
      <c r="I3678" s="3"/>
      <c r="J3678" s="2" t="s">
        <v>135</v>
      </c>
      <c r="K3678" s="2" t="s">
        <v>121</v>
      </c>
      <c r="L3678" s="2" t="s">
        <v>136</v>
      </c>
      <c r="M3678" s="2">
        <v>1896</v>
      </c>
      <c r="N3678" s="2" t="s">
        <v>4056</v>
      </c>
      <c r="O3678" s="2" t="s">
        <v>9222</v>
      </c>
      <c r="P3678" s="4">
        <v>1</v>
      </c>
      <c r="Q3678" s="2" t="s">
        <v>9478</v>
      </c>
      <c r="R3678" s="2" t="s">
        <v>9479</v>
      </c>
      <c r="S3678" s="2" t="s">
        <v>9480</v>
      </c>
      <c r="T3678" s="2" t="s">
        <v>86</v>
      </c>
      <c r="U3678" s="2" t="s">
        <v>44</v>
      </c>
      <c r="V3678" s="2" t="s">
        <v>179</v>
      </c>
      <c r="W3678" s="4">
        <v>3</v>
      </c>
      <c r="X3678" s="5">
        <v>5</v>
      </c>
      <c r="Y3678" s="5">
        <v>5</v>
      </c>
      <c r="Z3678" s="6">
        <v>45567</v>
      </c>
      <c r="AA3678" s="2" t="s">
        <v>46</v>
      </c>
    </row>
    <row r="3679" spans="1:27" ht="22.5" x14ac:dyDescent="0.25">
      <c r="A3679" s="2" t="s">
        <v>4180</v>
      </c>
      <c r="B3679" s="2" t="s">
        <v>504</v>
      </c>
      <c r="C3679" s="2" t="s">
        <v>505</v>
      </c>
      <c r="D3679" s="2" t="s">
        <v>4180</v>
      </c>
      <c r="E3679" s="2" t="s">
        <v>2373</v>
      </c>
      <c r="F3679" s="2" t="s">
        <v>9470</v>
      </c>
      <c r="G3679" s="2" t="s">
        <v>9471</v>
      </c>
      <c r="H3679" s="2" t="s">
        <v>9472</v>
      </c>
      <c r="I3679" s="3"/>
      <c r="J3679" s="2" t="s">
        <v>135</v>
      </c>
      <c r="K3679" s="2" t="s">
        <v>121</v>
      </c>
      <c r="L3679" s="2" t="s">
        <v>136</v>
      </c>
      <c r="M3679" s="2">
        <v>1949</v>
      </c>
      <c r="N3679" s="2" t="s">
        <v>4056</v>
      </c>
      <c r="O3679" s="2" t="s">
        <v>9222</v>
      </c>
      <c r="P3679" s="4">
        <v>1</v>
      </c>
      <c r="Q3679" s="2" t="s">
        <v>9473</v>
      </c>
      <c r="R3679" s="2" t="s">
        <v>9474</v>
      </c>
      <c r="S3679" s="2" t="s">
        <v>8811</v>
      </c>
      <c r="T3679" s="2" t="s">
        <v>86</v>
      </c>
      <c r="U3679" s="2" t="s">
        <v>44</v>
      </c>
      <c r="V3679" s="2" t="s">
        <v>179</v>
      </c>
      <c r="W3679" s="4">
        <v>26</v>
      </c>
      <c r="X3679" s="5">
        <v>5</v>
      </c>
      <c r="Y3679" s="5">
        <v>3</v>
      </c>
      <c r="Z3679" s="6">
        <v>44868</v>
      </c>
      <c r="AA3679" s="2" t="s">
        <v>46</v>
      </c>
    </row>
    <row r="3680" spans="1:27" ht="22.5" x14ac:dyDescent="0.25">
      <c r="A3680" s="2" t="s">
        <v>4180</v>
      </c>
      <c r="B3680" s="2" t="s">
        <v>9465</v>
      </c>
      <c r="C3680" s="2" t="s">
        <v>9466</v>
      </c>
      <c r="D3680" s="2" t="s">
        <v>4180</v>
      </c>
      <c r="E3680" s="2" t="s">
        <v>8812</v>
      </c>
      <c r="F3680" s="2" t="s">
        <v>9467</v>
      </c>
      <c r="G3680" s="2" t="s">
        <v>9468</v>
      </c>
      <c r="H3680" s="2" t="s">
        <v>9469</v>
      </c>
      <c r="I3680" s="3"/>
      <c r="J3680" s="2" t="s">
        <v>135</v>
      </c>
      <c r="K3680" s="2" t="s">
        <v>121</v>
      </c>
      <c r="L3680" s="2" t="s">
        <v>136</v>
      </c>
      <c r="M3680" s="2">
        <v>1957</v>
      </c>
      <c r="N3680" s="2" t="s">
        <v>4056</v>
      </c>
      <c r="O3680" s="2" t="s">
        <v>9222</v>
      </c>
      <c r="P3680" s="4">
        <v>1</v>
      </c>
      <c r="Q3680" s="2" t="s">
        <v>8817</v>
      </c>
      <c r="R3680" s="2" t="s">
        <v>8818</v>
      </c>
      <c r="S3680" s="2" t="s">
        <v>238</v>
      </c>
      <c r="T3680" s="2" t="s">
        <v>86</v>
      </c>
      <c r="U3680" s="2" t="s">
        <v>44</v>
      </c>
      <c r="V3680" s="2" t="s">
        <v>179</v>
      </c>
      <c r="W3680" s="4">
        <v>40</v>
      </c>
      <c r="X3680" s="5">
        <v>7</v>
      </c>
      <c r="Y3680" s="5">
        <v>4</v>
      </c>
      <c r="Z3680" s="6">
        <v>44442</v>
      </c>
      <c r="AA3680" s="2" t="s">
        <v>46</v>
      </c>
    </row>
    <row r="3681" spans="1:27" x14ac:dyDescent="0.25">
      <c r="A3681" s="2" t="s">
        <v>853</v>
      </c>
      <c r="B3681" s="2" t="s">
        <v>504</v>
      </c>
      <c r="C3681" s="2" t="s">
        <v>505</v>
      </c>
      <c r="D3681" s="2" t="s">
        <v>853</v>
      </c>
      <c r="E3681" s="2" t="s">
        <v>2373</v>
      </c>
      <c r="F3681" s="2" t="s">
        <v>9459</v>
      </c>
      <c r="G3681" s="2" t="s">
        <v>9460</v>
      </c>
      <c r="H3681" s="2" t="s">
        <v>9461</v>
      </c>
      <c r="I3681" s="2" t="s">
        <v>9462</v>
      </c>
      <c r="J3681" s="2" t="s">
        <v>135</v>
      </c>
      <c r="K3681" s="2" t="s">
        <v>121</v>
      </c>
      <c r="L3681" s="2" t="s">
        <v>136</v>
      </c>
      <c r="M3681" s="2">
        <v>2060</v>
      </c>
      <c r="N3681" s="2" t="s">
        <v>4056</v>
      </c>
      <c r="O3681" s="2" t="s">
        <v>9222</v>
      </c>
      <c r="P3681" s="4">
        <v>1</v>
      </c>
      <c r="Q3681" s="2" t="s">
        <v>9463</v>
      </c>
      <c r="R3681" s="2" t="s">
        <v>9464</v>
      </c>
      <c r="S3681" s="2" t="s">
        <v>42</v>
      </c>
      <c r="T3681" s="2" t="s">
        <v>86</v>
      </c>
      <c r="U3681" s="2" t="s">
        <v>44</v>
      </c>
      <c r="V3681" s="2" t="s">
        <v>179</v>
      </c>
      <c r="W3681" s="4">
        <v>73</v>
      </c>
      <c r="X3681" s="5">
        <v>5</v>
      </c>
      <c r="Y3681" s="5">
        <v>0</v>
      </c>
      <c r="Z3681" s="6">
        <v>43460</v>
      </c>
      <c r="AA3681" s="2" t="s">
        <v>46</v>
      </c>
    </row>
    <row r="3682" spans="1:27" ht="22.5" x14ac:dyDescent="0.25">
      <c r="A3682" s="2" t="s">
        <v>452</v>
      </c>
      <c r="B3682" s="2" t="s">
        <v>504</v>
      </c>
      <c r="C3682" s="2" t="s">
        <v>505</v>
      </c>
      <c r="D3682" s="2" t="s">
        <v>452</v>
      </c>
      <c r="E3682" s="2" t="s">
        <v>2373</v>
      </c>
      <c r="F3682" s="2" t="s">
        <v>9454</v>
      </c>
      <c r="G3682" s="2" t="s">
        <v>9455</v>
      </c>
      <c r="H3682" s="2" t="s">
        <v>9456</v>
      </c>
      <c r="I3682" s="3"/>
      <c r="J3682" s="2" t="s">
        <v>135</v>
      </c>
      <c r="K3682" s="2" t="s">
        <v>121</v>
      </c>
      <c r="L3682" s="2" t="s">
        <v>136</v>
      </c>
      <c r="M3682" s="2">
        <v>2119</v>
      </c>
      <c r="N3682" s="2" t="s">
        <v>4056</v>
      </c>
      <c r="O3682" s="2" t="s">
        <v>9222</v>
      </c>
      <c r="P3682" s="4">
        <v>1</v>
      </c>
      <c r="Q3682" s="2" t="s">
        <v>9204</v>
      </c>
      <c r="R3682" s="2" t="s">
        <v>9205</v>
      </c>
      <c r="S3682" s="2" t="s">
        <v>9457</v>
      </c>
      <c r="T3682" s="2" t="s">
        <v>86</v>
      </c>
      <c r="U3682" s="2" t="s">
        <v>256</v>
      </c>
      <c r="V3682" s="2" t="s">
        <v>9458</v>
      </c>
      <c r="W3682" s="4">
        <v>11</v>
      </c>
      <c r="X3682" s="5">
        <v>5</v>
      </c>
      <c r="Y3682" s="5">
        <v>4</v>
      </c>
      <c r="Z3682" s="6">
        <v>45327</v>
      </c>
      <c r="AA3682" s="2" t="s">
        <v>46</v>
      </c>
    </row>
    <row r="3683" spans="1:27" ht="22.5" x14ac:dyDescent="0.25">
      <c r="A3683" s="2" t="s">
        <v>1446</v>
      </c>
      <c r="B3683" s="2" t="s">
        <v>504</v>
      </c>
      <c r="C3683" s="2" t="s">
        <v>505</v>
      </c>
      <c r="D3683" s="2" t="s">
        <v>1446</v>
      </c>
      <c r="E3683" s="2" t="s">
        <v>2373</v>
      </c>
      <c r="F3683" s="2" t="s">
        <v>9448</v>
      </c>
      <c r="G3683" s="2" t="s">
        <v>9449</v>
      </c>
      <c r="H3683" s="2" t="s">
        <v>9450</v>
      </c>
      <c r="I3683" s="2" t="s">
        <v>9451</v>
      </c>
      <c r="J3683" s="2" t="s">
        <v>135</v>
      </c>
      <c r="K3683" s="2" t="s">
        <v>121</v>
      </c>
      <c r="L3683" s="2" t="s">
        <v>136</v>
      </c>
      <c r="M3683" s="2">
        <v>2152</v>
      </c>
      <c r="N3683" s="2" t="s">
        <v>4056</v>
      </c>
      <c r="O3683" s="2" t="s">
        <v>9222</v>
      </c>
      <c r="P3683" s="4">
        <v>1</v>
      </c>
      <c r="Q3683" s="2" t="s">
        <v>9452</v>
      </c>
      <c r="R3683" s="2" t="s">
        <v>9453</v>
      </c>
      <c r="S3683" s="2" t="s">
        <v>238</v>
      </c>
      <c r="T3683" s="2" t="s">
        <v>86</v>
      </c>
      <c r="U3683" s="2" t="s">
        <v>44</v>
      </c>
      <c r="V3683" s="2" t="s">
        <v>179</v>
      </c>
      <c r="W3683" s="4">
        <v>49</v>
      </c>
      <c r="X3683" s="5">
        <v>5</v>
      </c>
      <c r="Y3683" s="5">
        <v>1</v>
      </c>
      <c r="Z3683" s="6">
        <v>44187</v>
      </c>
      <c r="AA3683" s="2" t="s">
        <v>46</v>
      </c>
    </row>
    <row r="3684" spans="1:27" ht="22.5" x14ac:dyDescent="0.25">
      <c r="A3684" s="2" t="s">
        <v>1434</v>
      </c>
      <c r="B3684" s="2" t="s">
        <v>2988</v>
      </c>
      <c r="C3684" s="2" t="s">
        <v>2989</v>
      </c>
      <c r="D3684" s="2" t="s">
        <v>1434</v>
      </c>
      <c r="E3684" s="2" t="s">
        <v>2373</v>
      </c>
      <c r="F3684" s="2" t="s">
        <v>9445</v>
      </c>
      <c r="G3684" s="2" t="s">
        <v>9446</v>
      </c>
      <c r="H3684" s="2" t="s">
        <v>9447</v>
      </c>
      <c r="I3684" s="2" t="s">
        <v>9447</v>
      </c>
      <c r="J3684" s="2" t="s">
        <v>135</v>
      </c>
      <c r="K3684" s="2" t="s">
        <v>121</v>
      </c>
      <c r="L3684" s="2" t="s">
        <v>136</v>
      </c>
      <c r="M3684" s="2">
        <v>2219</v>
      </c>
      <c r="N3684" s="2" t="s">
        <v>4056</v>
      </c>
      <c r="O3684" s="2" t="s">
        <v>9222</v>
      </c>
      <c r="P3684" s="4">
        <v>1</v>
      </c>
      <c r="Q3684" s="2" t="s">
        <v>8788</v>
      </c>
      <c r="R3684" s="2" t="s">
        <v>8789</v>
      </c>
      <c r="S3684" s="2" t="s">
        <v>42</v>
      </c>
      <c r="T3684" s="2" t="s">
        <v>86</v>
      </c>
      <c r="U3684" s="2" t="s">
        <v>218</v>
      </c>
      <c r="V3684" s="2" t="s">
        <v>2997</v>
      </c>
      <c r="W3684" s="4">
        <v>37</v>
      </c>
      <c r="X3684" s="5">
        <v>5</v>
      </c>
      <c r="Y3684" s="5">
        <v>2</v>
      </c>
      <c r="Z3684" s="6">
        <v>44533</v>
      </c>
      <c r="AA3684" s="2" t="s">
        <v>46</v>
      </c>
    </row>
    <row r="3685" spans="1:27" ht="22.5" x14ac:dyDescent="0.25">
      <c r="A3685" s="2" t="s">
        <v>1460</v>
      </c>
      <c r="B3685" s="2" t="s">
        <v>8937</v>
      </c>
      <c r="C3685" s="2" t="s">
        <v>8938</v>
      </c>
      <c r="D3685" s="2" t="s">
        <v>1460</v>
      </c>
      <c r="E3685" s="2" t="s">
        <v>768</v>
      </c>
      <c r="F3685" s="2" t="s">
        <v>9439</v>
      </c>
      <c r="G3685" s="2" t="s">
        <v>9440</v>
      </c>
      <c r="H3685" s="2" t="s">
        <v>9441</v>
      </c>
      <c r="I3685" s="3"/>
      <c r="J3685" s="2" t="s">
        <v>135</v>
      </c>
      <c r="K3685" s="2" t="s">
        <v>121</v>
      </c>
      <c r="L3685" s="2" t="s">
        <v>136</v>
      </c>
      <c r="M3685" s="2">
        <v>2277</v>
      </c>
      <c r="N3685" s="2" t="s">
        <v>4056</v>
      </c>
      <c r="O3685" s="2" t="s">
        <v>9222</v>
      </c>
      <c r="P3685" s="4">
        <v>1</v>
      </c>
      <c r="Q3685" s="2" t="s">
        <v>9442</v>
      </c>
      <c r="R3685" s="2" t="s">
        <v>9443</v>
      </c>
      <c r="S3685" s="2" t="s">
        <v>9444</v>
      </c>
      <c r="T3685" s="2" t="s">
        <v>86</v>
      </c>
      <c r="U3685" s="2" t="s">
        <v>44</v>
      </c>
      <c r="V3685" s="2" t="s">
        <v>179</v>
      </c>
      <c r="W3685" s="4">
        <v>56</v>
      </c>
      <c r="X3685" s="5">
        <v>5</v>
      </c>
      <c r="Y3685" s="5">
        <v>0</v>
      </c>
      <c r="Z3685" s="6">
        <v>43966</v>
      </c>
      <c r="AA3685" s="2" t="s">
        <v>46</v>
      </c>
    </row>
    <row r="3686" spans="1:27" ht="22.5" x14ac:dyDescent="0.25">
      <c r="A3686" s="2" t="s">
        <v>1521</v>
      </c>
      <c r="B3686" s="2" t="s">
        <v>504</v>
      </c>
      <c r="C3686" s="2" t="s">
        <v>505</v>
      </c>
      <c r="D3686" s="2" t="s">
        <v>1521</v>
      </c>
      <c r="E3686" s="2" t="s">
        <v>2373</v>
      </c>
      <c r="F3686" s="2" t="s">
        <v>9436</v>
      </c>
      <c r="G3686" s="2" t="s">
        <v>9437</v>
      </c>
      <c r="H3686" s="2" t="s">
        <v>9438</v>
      </c>
      <c r="I3686" s="2" t="s">
        <v>9438</v>
      </c>
      <c r="J3686" s="2" t="s">
        <v>135</v>
      </c>
      <c r="K3686" s="2" t="s">
        <v>121</v>
      </c>
      <c r="L3686" s="2" t="s">
        <v>136</v>
      </c>
      <c r="M3686" s="2">
        <v>2282</v>
      </c>
      <c r="N3686" s="2" t="s">
        <v>4056</v>
      </c>
      <c r="O3686" s="2" t="s">
        <v>9222</v>
      </c>
      <c r="P3686" s="4">
        <v>1</v>
      </c>
      <c r="Q3686" s="2" t="s">
        <v>2378</v>
      </c>
      <c r="R3686" s="2" t="s">
        <v>2379</v>
      </c>
      <c r="S3686" s="2" t="s">
        <v>42</v>
      </c>
      <c r="T3686" s="2" t="s">
        <v>86</v>
      </c>
      <c r="U3686" s="2" t="s">
        <v>44</v>
      </c>
      <c r="V3686" s="2" t="s">
        <v>179</v>
      </c>
      <c r="W3686" s="4">
        <v>43</v>
      </c>
      <c r="X3686" s="5">
        <v>5</v>
      </c>
      <c r="Y3686" s="5">
        <v>1</v>
      </c>
      <c r="Z3686" s="6">
        <v>44354</v>
      </c>
      <c r="AA3686" s="2" t="s">
        <v>46</v>
      </c>
    </row>
    <row r="3687" spans="1:27" ht="22.5" x14ac:dyDescent="0.25">
      <c r="A3687" s="2" t="s">
        <v>1856</v>
      </c>
      <c r="B3687" s="2" t="s">
        <v>504</v>
      </c>
      <c r="C3687" s="2" t="s">
        <v>505</v>
      </c>
      <c r="D3687" s="2" t="s">
        <v>1856</v>
      </c>
      <c r="E3687" s="2" t="s">
        <v>2373</v>
      </c>
      <c r="F3687" s="2" t="s">
        <v>9433</v>
      </c>
      <c r="G3687" s="2" t="s">
        <v>9434</v>
      </c>
      <c r="H3687" s="2" t="s">
        <v>9435</v>
      </c>
      <c r="I3687" s="3"/>
      <c r="J3687" s="2" t="s">
        <v>135</v>
      </c>
      <c r="K3687" s="2" t="s">
        <v>121</v>
      </c>
      <c r="L3687" s="2" t="s">
        <v>136</v>
      </c>
      <c r="M3687" s="2">
        <v>2303</v>
      </c>
      <c r="N3687" s="2" t="s">
        <v>4056</v>
      </c>
      <c r="O3687" s="2" t="s">
        <v>9222</v>
      </c>
      <c r="P3687" s="4">
        <v>1</v>
      </c>
      <c r="Q3687" s="2" t="s">
        <v>7073</v>
      </c>
      <c r="R3687" s="2" t="s">
        <v>7074</v>
      </c>
      <c r="S3687" s="2" t="s">
        <v>238</v>
      </c>
      <c r="T3687" s="2" t="s">
        <v>86</v>
      </c>
      <c r="U3687" s="2" t="s">
        <v>44</v>
      </c>
      <c r="V3687" s="2" t="s">
        <v>179</v>
      </c>
      <c r="W3687" s="4">
        <v>46</v>
      </c>
      <c r="X3687" s="5">
        <v>5</v>
      </c>
      <c r="Y3687" s="5">
        <v>1</v>
      </c>
      <c r="Z3687" s="6">
        <v>44267</v>
      </c>
      <c r="AA3687" s="2" t="s">
        <v>46</v>
      </c>
    </row>
    <row r="3688" spans="1:27" ht="22.5" x14ac:dyDescent="0.25">
      <c r="A3688" s="2" t="s">
        <v>1535</v>
      </c>
      <c r="B3688" s="2" t="s">
        <v>504</v>
      </c>
      <c r="C3688" s="2" t="s">
        <v>505</v>
      </c>
      <c r="D3688" s="2" t="s">
        <v>1535</v>
      </c>
      <c r="E3688" s="2" t="s">
        <v>2373</v>
      </c>
      <c r="F3688" s="2" t="s">
        <v>9428</v>
      </c>
      <c r="G3688" s="2" t="s">
        <v>9429</v>
      </c>
      <c r="H3688" s="2" t="s">
        <v>9430</v>
      </c>
      <c r="I3688" s="3"/>
      <c r="J3688" s="2" t="s">
        <v>135</v>
      </c>
      <c r="K3688" s="2" t="s">
        <v>121</v>
      </c>
      <c r="L3688" s="2" t="s">
        <v>136</v>
      </c>
      <c r="M3688" s="2">
        <v>2319</v>
      </c>
      <c r="N3688" s="2" t="s">
        <v>4056</v>
      </c>
      <c r="O3688" s="2" t="s">
        <v>9222</v>
      </c>
      <c r="P3688" s="4">
        <v>1</v>
      </c>
      <c r="Q3688" s="2" t="s">
        <v>9431</v>
      </c>
      <c r="R3688" s="2" t="s">
        <v>9432</v>
      </c>
      <c r="S3688" s="2" t="s">
        <v>238</v>
      </c>
      <c r="T3688" s="2" t="s">
        <v>86</v>
      </c>
      <c r="U3688" s="2" t="s">
        <v>430</v>
      </c>
      <c r="V3688" s="2" t="s">
        <v>431</v>
      </c>
      <c r="W3688" s="4">
        <v>32</v>
      </c>
      <c r="X3688" s="5">
        <v>5</v>
      </c>
      <c r="Y3688" s="5">
        <v>2</v>
      </c>
      <c r="Z3688" s="6">
        <v>44699</v>
      </c>
      <c r="AA3688" s="2" t="s">
        <v>46</v>
      </c>
    </row>
    <row r="3689" spans="1:27" ht="22.5" x14ac:dyDescent="0.25">
      <c r="A3689" s="2" t="s">
        <v>390</v>
      </c>
      <c r="B3689" s="2" t="s">
        <v>504</v>
      </c>
      <c r="C3689" s="2" t="s">
        <v>505</v>
      </c>
      <c r="D3689" s="2" t="s">
        <v>390</v>
      </c>
      <c r="E3689" s="2" t="s">
        <v>2373</v>
      </c>
      <c r="F3689" s="2" t="s">
        <v>9423</v>
      </c>
      <c r="G3689" s="2" t="s">
        <v>9424</v>
      </c>
      <c r="H3689" s="2" t="s">
        <v>9425</v>
      </c>
      <c r="I3689" s="2" t="s">
        <v>9425</v>
      </c>
      <c r="J3689" s="2" t="s">
        <v>135</v>
      </c>
      <c r="K3689" s="2" t="s">
        <v>121</v>
      </c>
      <c r="L3689" s="2" t="s">
        <v>136</v>
      </c>
      <c r="M3689" s="2">
        <v>2341</v>
      </c>
      <c r="N3689" s="2" t="s">
        <v>4056</v>
      </c>
      <c r="O3689" s="2" t="s">
        <v>9222</v>
      </c>
      <c r="P3689" s="4">
        <v>1</v>
      </c>
      <c r="Q3689" s="2" t="s">
        <v>9426</v>
      </c>
      <c r="R3689" s="2" t="s">
        <v>9427</v>
      </c>
      <c r="S3689" s="2" t="s">
        <v>238</v>
      </c>
      <c r="T3689" s="2" t="s">
        <v>86</v>
      </c>
      <c r="U3689" s="2" t="s">
        <v>44</v>
      </c>
      <c r="V3689" s="2" t="s">
        <v>179</v>
      </c>
      <c r="W3689" s="4">
        <v>84</v>
      </c>
      <c r="X3689" s="5">
        <v>5</v>
      </c>
      <c r="Y3689" s="5">
        <v>0</v>
      </c>
      <c r="Z3689" s="6">
        <v>43124</v>
      </c>
      <c r="AA3689" s="2" t="s">
        <v>46</v>
      </c>
    </row>
    <row r="3690" spans="1:27" ht="22.5" x14ac:dyDescent="0.25">
      <c r="A3690" s="2" t="s">
        <v>390</v>
      </c>
      <c r="B3690" s="2" t="s">
        <v>8790</v>
      </c>
      <c r="C3690" s="2" t="s">
        <v>8791</v>
      </c>
      <c r="D3690" s="2" t="s">
        <v>390</v>
      </c>
      <c r="E3690" s="2" t="s">
        <v>8764</v>
      </c>
      <c r="F3690" s="2" t="s">
        <v>9420</v>
      </c>
      <c r="G3690" s="2" t="s">
        <v>9421</v>
      </c>
      <c r="H3690" s="2" t="s">
        <v>9422</v>
      </c>
      <c r="I3690" s="2" t="s">
        <v>9422</v>
      </c>
      <c r="J3690" s="2" t="s">
        <v>135</v>
      </c>
      <c r="K3690" s="2" t="s">
        <v>121</v>
      </c>
      <c r="L3690" s="2" t="s">
        <v>136</v>
      </c>
      <c r="M3690" s="2">
        <v>2404</v>
      </c>
      <c r="N3690" s="2" t="s">
        <v>4056</v>
      </c>
      <c r="O3690" s="2" t="s">
        <v>9222</v>
      </c>
      <c r="P3690" s="4">
        <v>1</v>
      </c>
      <c r="Q3690" s="2" t="s">
        <v>8925</v>
      </c>
      <c r="R3690" s="2" t="s">
        <v>8926</v>
      </c>
      <c r="S3690" s="2" t="s">
        <v>42</v>
      </c>
      <c r="T3690" s="2" t="s">
        <v>86</v>
      </c>
      <c r="U3690" s="2" t="s">
        <v>44</v>
      </c>
      <c r="V3690" s="2" t="s">
        <v>179</v>
      </c>
      <c r="W3690" s="4">
        <v>92</v>
      </c>
      <c r="X3690" s="5">
        <v>5</v>
      </c>
      <c r="Y3690" s="5">
        <v>0</v>
      </c>
      <c r="Z3690" s="6">
        <v>42867</v>
      </c>
      <c r="AA3690" s="2" t="s">
        <v>46</v>
      </c>
    </row>
    <row r="3691" spans="1:27" ht="22.5" x14ac:dyDescent="0.25">
      <c r="A3691" s="2" t="s">
        <v>390</v>
      </c>
      <c r="B3691" s="2" t="s">
        <v>8790</v>
      </c>
      <c r="C3691" s="2" t="s">
        <v>8791</v>
      </c>
      <c r="D3691" s="2" t="s">
        <v>390</v>
      </c>
      <c r="E3691" s="2" t="s">
        <v>8764</v>
      </c>
      <c r="F3691" s="2" t="s">
        <v>9417</v>
      </c>
      <c r="G3691" s="2" t="s">
        <v>9418</v>
      </c>
      <c r="H3691" s="2" t="s">
        <v>9419</v>
      </c>
      <c r="I3691" s="2" t="s">
        <v>9419</v>
      </c>
      <c r="J3691" s="2" t="s">
        <v>135</v>
      </c>
      <c r="K3691" s="2" t="s">
        <v>121</v>
      </c>
      <c r="L3691" s="2" t="s">
        <v>136</v>
      </c>
      <c r="M3691" s="2">
        <v>2406</v>
      </c>
      <c r="N3691" s="2" t="s">
        <v>4056</v>
      </c>
      <c r="O3691" s="2" t="s">
        <v>9222</v>
      </c>
      <c r="P3691" s="4">
        <v>1</v>
      </c>
      <c r="Q3691" s="2" t="s">
        <v>8925</v>
      </c>
      <c r="R3691" s="2" t="s">
        <v>8926</v>
      </c>
      <c r="S3691" s="2" t="s">
        <v>42</v>
      </c>
      <c r="T3691" s="2" t="s">
        <v>86</v>
      </c>
      <c r="U3691" s="2" t="s">
        <v>44</v>
      </c>
      <c r="V3691" s="2" t="s">
        <v>179</v>
      </c>
      <c r="W3691" s="4">
        <v>81</v>
      </c>
      <c r="X3691" s="5">
        <v>5</v>
      </c>
      <c r="Y3691" s="5">
        <v>0</v>
      </c>
      <c r="Z3691" s="6">
        <v>43210</v>
      </c>
      <c r="AA3691" s="2" t="s">
        <v>46</v>
      </c>
    </row>
    <row r="3692" spans="1:27" ht="22.5" x14ac:dyDescent="0.25">
      <c r="A3692" s="2" t="s">
        <v>829</v>
      </c>
      <c r="B3692" s="2" t="s">
        <v>504</v>
      </c>
      <c r="C3692" s="2" t="s">
        <v>505</v>
      </c>
      <c r="D3692" s="2" t="s">
        <v>829</v>
      </c>
      <c r="E3692" s="2" t="s">
        <v>5541</v>
      </c>
      <c r="F3692" s="2" t="s">
        <v>9414</v>
      </c>
      <c r="G3692" s="2" t="s">
        <v>9415</v>
      </c>
      <c r="H3692" s="2" t="s">
        <v>9416</v>
      </c>
      <c r="I3692" s="2" t="s">
        <v>9416</v>
      </c>
      <c r="J3692" s="2" t="s">
        <v>135</v>
      </c>
      <c r="K3692" s="2" t="s">
        <v>121</v>
      </c>
      <c r="L3692" s="2" t="s">
        <v>136</v>
      </c>
      <c r="M3692" s="2">
        <v>2416</v>
      </c>
      <c r="N3692" s="2" t="s">
        <v>4056</v>
      </c>
      <c r="O3692" s="2" t="s">
        <v>9222</v>
      </c>
      <c r="P3692" s="4">
        <v>1</v>
      </c>
      <c r="Q3692" s="2" t="s">
        <v>7279</v>
      </c>
      <c r="R3692" s="2" t="s">
        <v>7280</v>
      </c>
      <c r="S3692" s="2" t="s">
        <v>42</v>
      </c>
      <c r="T3692" s="2" t="s">
        <v>86</v>
      </c>
      <c r="U3692" s="2" t="s">
        <v>44</v>
      </c>
      <c r="V3692" s="2" t="s">
        <v>179</v>
      </c>
      <c r="W3692" s="4">
        <v>10</v>
      </c>
      <c r="X3692" s="5">
        <v>5</v>
      </c>
      <c r="Y3692" s="5">
        <v>4</v>
      </c>
      <c r="Z3692" s="6">
        <v>45362</v>
      </c>
      <c r="AA3692" s="2" t="s">
        <v>46</v>
      </c>
    </row>
    <row r="3693" spans="1:27" ht="22.5" x14ac:dyDescent="0.25">
      <c r="A3693" s="2" t="s">
        <v>862</v>
      </c>
      <c r="B3693" s="2" t="s">
        <v>504</v>
      </c>
      <c r="C3693" s="2" t="s">
        <v>505</v>
      </c>
      <c r="D3693" s="2" t="s">
        <v>862</v>
      </c>
      <c r="E3693" s="2" t="s">
        <v>2373</v>
      </c>
      <c r="F3693" s="2" t="s">
        <v>9408</v>
      </c>
      <c r="G3693" s="2" t="s">
        <v>9409</v>
      </c>
      <c r="H3693" s="2" t="s">
        <v>9410</v>
      </c>
      <c r="I3693" s="2" t="s">
        <v>9411</v>
      </c>
      <c r="J3693" s="2" t="s">
        <v>135</v>
      </c>
      <c r="K3693" s="2" t="s">
        <v>121</v>
      </c>
      <c r="L3693" s="2" t="s">
        <v>136</v>
      </c>
      <c r="M3693" s="2">
        <v>2432</v>
      </c>
      <c r="N3693" s="2" t="s">
        <v>4056</v>
      </c>
      <c r="O3693" s="2" t="s">
        <v>9222</v>
      </c>
      <c r="P3693" s="4">
        <v>1</v>
      </c>
      <c r="Q3693" s="2" t="s">
        <v>9412</v>
      </c>
      <c r="R3693" s="2" t="s">
        <v>9413</v>
      </c>
      <c r="S3693" s="2" t="s">
        <v>42</v>
      </c>
      <c r="T3693" s="2" t="s">
        <v>86</v>
      </c>
      <c r="U3693" s="2" t="s">
        <v>44</v>
      </c>
      <c r="V3693" s="2" t="s">
        <v>179</v>
      </c>
      <c r="W3693" s="4">
        <v>73</v>
      </c>
      <c r="X3693" s="5">
        <v>5</v>
      </c>
      <c r="Y3693" s="5">
        <v>0</v>
      </c>
      <c r="Z3693" s="6">
        <v>43452</v>
      </c>
      <c r="AA3693" s="2" t="s">
        <v>46</v>
      </c>
    </row>
    <row r="3694" spans="1:27" ht="22.5" x14ac:dyDescent="0.25">
      <c r="A3694" s="2" t="s">
        <v>350</v>
      </c>
      <c r="B3694" s="2" t="s">
        <v>504</v>
      </c>
      <c r="C3694" s="2" t="s">
        <v>505</v>
      </c>
      <c r="D3694" s="2" t="s">
        <v>350</v>
      </c>
      <c r="E3694" s="2" t="s">
        <v>2373</v>
      </c>
      <c r="F3694" s="2" t="s">
        <v>9405</v>
      </c>
      <c r="G3694" s="2" t="s">
        <v>9406</v>
      </c>
      <c r="H3694" s="2" t="s">
        <v>9407</v>
      </c>
      <c r="I3694" s="2" t="s">
        <v>9404</v>
      </c>
      <c r="J3694" s="2" t="s">
        <v>135</v>
      </c>
      <c r="K3694" s="2" t="s">
        <v>121</v>
      </c>
      <c r="L3694" s="2" t="s">
        <v>136</v>
      </c>
      <c r="M3694" s="2">
        <v>2463</v>
      </c>
      <c r="N3694" s="2" t="s">
        <v>4056</v>
      </c>
      <c r="O3694" s="2" t="s">
        <v>9222</v>
      </c>
      <c r="P3694" s="4">
        <v>1</v>
      </c>
      <c r="Q3694" s="2" t="s">
        <v>8775</v>
      </c>
      <c r="R3694" s="2" t="s">
        <v>8776</v>
      </c>
      <c r="S3694" s="2" t="s">
        <v>42</v>
      </c>
      <c r="T3694" s="2" t="s">
        <v>86</v>
      </c>
      <c r="U3694" s="2" t="s">
        <v>44</v>
      </c>
      <c r="V3694" s="2" t="s">
        <v>179</v>
      </c>
      <c r="W3694" s="4">
        <v>92</v>
      </c>
      <c r="X3694" s="5">
        <v>5</v>
      </c>
      <c r="Y3694" s="5">
        <v>0</v>
      </c>
      <c r="Z3694" s="6">
        <v>42881</v>
      </c>
      <c r="AA3694" s="2" t="s">
        <v>46</v>
      </c>
    </row>
    <row r="3695" spans="1:27" ht="22.5" x14ac:dyDescent="0.25">
      <c r="A3695" s="2" t="s">
        <v>350</v>
      </c>
      <c r="B3695" s="2" t="s">
        <v>504</v>
      </c>
      <c r="C3695" s="2" t="s">
        <v>505</v>
      </c>
      <c r="D3695" s="2" t="s">
        <v>350</v>
      </c>
      <c r="E3695" s="2" t="s">
        <v>2373</v>
      </c>
      <c r="F3695" s="2" t="s">
        <v>9402</v>
      </c>
      <c r="G3695" s="2" t="s">
        <v>9403</v>
      </c>
      <c r="H3695" s="2" t="s">
        <v>9404</v>
      </c>
      <c r="I3695" s="3"/>
      <c r="J3695" s="2" t="s">
        <v>135</v>
      </c>
      <c r="K3695" s="2" t="s">
        <v>121</v>
      </c>
      <c r="L3695" s="2" t="s">
        <v>136</v>
      </c>
      <c r="M3695" s="2">
        <v>2465</v>
      </c>
      <c r="N3695" s="2" t="s">
        <v>4056</v>
      </c>
      <c r="O3695" s="2" t="s">
        <v>9222</v>
      </c>
      <c r="P3695" s="4">
        <v>1</v>
      </c>
      <c r="Q3695" s="2" t="s">
        <v>8775</v>
      </c>
      <c r="R3695" s="2" t="s">
        <v>8776</v>
      </c>
      <c r="S3695" s="2" t="s">
        <v>238</v>
      </c>
      <c r="T3695" s="2" t="s">
        <v>86</v>
      </c>
      <c r="U3695" s="2" t="s">
        <v>44</v>
      </c>
      <c r="V3695" s="2" t="s">
        <v>179</v>
      </c>
      <c r="W3695" s="4">
        <v>32</v>
      </c>
      <c r="X3695" s="5">
        <v>5</v>
      </c>
      <c r="Y3695" s="5">
        <v>2</v>
      </c>
      <c r="Z3695" s="6">
        <v>44707</v>
      </c>
      <c r="AA3695" s="2" t="s">
        <v>46</v>
      </c>
    </row>
    <row r="3696" spans="1:27" ht="22.5" x14ac:dyDescent="0.25">
      <c r="A3696" s="2" t="s">
        <v>350</v>
      </c>
      <c r="B3696" s="2" t="s">
        <v>8790</v>
      </c>
      <c r="C3696" s="2" t="s">
        <v>8791</v>
      </c>
      <c r="D3696" s="2" t="s">
        <v>350</v>
      </c>
      <c r="E3696" s="2" t="s">
        <v>8764</v>
      </c>
      <c r="F3696" s="2" t="s">
        <v>9399</v>
      </c>
      <c r="G3696" s="2" t="s">
        <v>9400</v>
      </c>
      <c r="H3696" s="2" t="s">
        <v>9401</v>
      </c>
      <c r="I3696" s="2" t="s">
        <v>9401</v>
      </c>
      <c r="J3696" s="2" t="s">
        <v>135</v>
      </c>
      <c r="K3696" s="2" t="s">
        <v>121</v>
      </c>
      <c r="L3696" s="2" t="s">
        <v>136</v>
      </c>
      <c r="M3696" s="2">
        <v>2559</v>
      </c>
      <c r="N3696" s="2" t="s">
        <v>4056</v>
      </c>
      <c r="O3696" s="2" t="s">
        <v>9222</v>
      </c>
      <c r="P3696" s="4">
        <v>1</v>
      </c>
      <c r="Q3696" s="2" t="s">
        <v>8895</v>
      </c>
      <c r="R3696" s="2" t="s">
        <v>8896</v>
      </c>
      <c r="S3696" s="2" t="s">
        <v>42</v>
      </c>
      <c r="T3696" s="2" t="s">
        <v>86</v>
      </c>
      <c r="U3696" s="2" t="s">
        <v>44</v>
      </c>
      <c r="V3696" s="2" t="s">
        <v>179</v>
      </c>
      <c r="W3696" s="4">
        <v>70</v>
      </c>
      <c r="X3696" s="5">
        <v>5</v>
      </c>
      <c r="Y3696" s="5">
        <v>0</v>
      </c>
      <c r="Z3696" s="6">
        <v>43535</v>
      </c>
      <c r="AA3696" s="2" t="s">
        <v>46</v>
      </c>
    </row>
    <row r="3697" spans="1:27" ht="22.5" x14ac:dyDescent="0.25">
      <c r="A3697" s="2" t="s">
        <v>350</v>
      </c>
      <c r="B3697" s="2" t="s">
        <v>8790</v>
      </c>
      <c r="C3697" s="2" t="s">
        <v>8791</v>
      </c>
      <c r="D3697" s="2" t="s">
        <v>350</v>
      </c>
      <c r="E3697" s="2" t="s">
        <v>8764</v>
      </c>
      <c r="F3697" s="2" t="s">
        <v>9396</v>
      </c>
      <c r="G3697" s="2" t="s">
        <v>9397</v>
      </c>
      <c r="H3697" s="2" t="s">
        <v>9398</v>
      </c>
      <c r="I3697" s="2" t="s">
        <v>9398</v>
      </c>
      <c r="J3697" s="2" t="s">
        <v>135</v>
      </c>
      <c r="K3697" s="2" t="s">
        <v>121</v>
      </c>
      <c r="L3697" s="2" t="s">
        <v>136</v>
      </c>
      <c r="M3697" s="2">
        <v>2560</v>
      </c>
      <c r="N3697" s="2" t="s">
        <v>4056</v>
      </c>
      <c r="O3697" s="2" t="s">
        <v>9222</v>
      </c>
      <c r="P3697" s="4">
        <v>1</v>
      </c>
      <c r="Q3697" s="2" t="s">
        <v>8895</v>
      </c>
      <c r="R3697" s="2" t="s">
        <v>8896</v>
      </c>
      <c r="S3697" s="2" t="s">
        <v>42</v>
      </c>
      <c r="T3697" s="2" t="s">
        <v>86</v>
      </c>
      <c r="U3697" s="2" t="s">
        <v>44</v>
      </c>
      <c r="V3697" s="2" t="s">
        <v>179</v>
      </c>
      <c r="W3697" s="4">
        <v>70</v>
      </c>
      <c r="X3697" s="5">
        <v>5</v>
      </c>
      <c r="Y3697" s="5">
        <v>0</v>
      </c>
      <c r="Z3697" s="6">
        <v>43535</v>
      </c>
      <c r="AA3697" s="2" t="s">
        <v>46</v>
      </c>
    </row>
    <row r="3698" spans="1:27" ht="22.5" x14ac:dyDescent="0.25">
      <c r="A3698" s="2" t="s">
        <v>350</v>
      </c>
      <c r="B3698" s="2" t="s">
        <v>8790</v>
      </c>
      <c r="C3698" s="2" t="s">
        <v>8791</v>
      </c>
      <c r="D3698" s="2" t="s">
        <v>350</v>
      </c>
      <c r="E3698" s="2" t="s">
        <v>8764</v>
      </c>
      <c r="F3698" s="2" t="s">
        <v>9393</v>
      </c>
      <c r="G3698" s="2" t="s">
        <v>9394</v>
      </c>
      <c r="H3698" s="2" t="s">
        <v>9395</v>
      </c>
      <c r="I3698" s="3"/>
      <c r="J3698" s="2" t="s">
        <v>135</v>
      </c>
      <c r="K3698" s="2" t="s">
        <v>121</v>
      </c>
      <c r="L3698" s="2" t="s">
        <v>136</v>
      </c>
      <c r="M3698" s="2">
        <v>2566</v>
      </c>
      <c r="N3698" s="2" t="s">
        <v>4056</v>
      </c>
      <c r="O3698" s="2" t="s">
        <v>9222</v>
      </c>
      <c r="P3698" s="4">
        <v>1</v>
      </c>
      <c r="Q3698" s="2" t="s">
        <v>8895</v>
      </c>
      <c r="R3698" s="2" t="s">
        <v>8896</v>
      </c>
      <c r="S3698" s="2" t="s">
        <v>9392</v>
      </c>
      <c r="T3698" s="2" t="s">
        <v>86</v>
      </c>
      <c r="U3698" s="2" t="s">
        <v>44</v>
      </c>
      <c r="V3698" s="2" t="s">
        <v>179</v>
      </c>
      <c r="W3698" s="4">
        <v>29</v>
      </c>
      <c r="X3698" s="5">
        <v>5</v>
      </c>
      <c r="Y3698" s="5">
        <v>3</v>
      </c>
      <c r="Z3698" s="6">
        <v>44792</v>
      </c>
      <c r="AA3698" s="2" t="s">
        <v>46</v>
      </c>
    </row>
    <row r="3699" spans="1:27" ht="22.5" x14ac:dyDescent="0.25">
      <c r="A3699" s="2" t="s">
        <v>350</v>
      </c>
      <c r="B3699" s="2" t="s">
        <v>8790</v>
      </c>
      <c r="C3699" s="2" t="s">
        <v>8791</v>
      </c>
      <c r="D3699" s="2" t="s">
        <v>350</v>
      </c>
      <c r="E3699" s="2" t="s">
        <v>8764</v>
      </c>
      <c r="F3699" s="2" t="s">
        <v>9389</v>
      </c>
      <c r="G3699" s="2" t="s">
        <v>9390</v>
      </c>
      <c r="H3699" s="2" t="s">
        <v>9391</v>
      </c>
      <c r="I3699" s="3"/>
      <c r="J3699" s="2" t="s">
        <v>135</v>
      </c>
      <c r="K3699" s="2" t="s">
        <v>121</v>
      </c>
      <c r="L3699" s="2" t="s">
        <v>136</v>
      </c>
      <c r="M3699" s="2">
        <v>2567</v>
      </c>
      <c r="N3699" s="2" t="s">
        <v>4056</v>
      </c>
      <c r="O3699" s="2" t="s">
        <v>9222</v>
      </c>
      <c r="P3699" s="4">
        <v>1</v>
      </c>
      <c r="Q3699" s="2" t="s">
        <v>8895</v>
      </c>
      <c r="R3699" s="2" t="s">
        <v>8896</v>
      </c>
      <c r="S3699" s="2" t="s">
        <v>9392</v>
      </c>
      <c r="T3699" s="2" t="s">
        <v>86</v>
      </c>
      <c r="U3699" s="2" t="s">
        <v>44</v>
      </c>
      <c r="V3699" s="2" t="s">
        <v>179</v>
      </c>
      <c r="W3699" s="4">
        <v>29</v>
      </c>
      <c r="X3699" s="5">
        <v>5</v>
      </c>
      <c r="Y3699" s="5">
        <v>3</v>
      </c>
      <c r="Z3699" s="6">
        <v>44792</v>
      </c>
      <c r="AA3699" s="2" t="s">
        <v>46</v>
      </c>
    </row>
    <row r="3700" spans="1:27" ht="22.5" x14ac:dyDescent="0.25">
      <c r="A3700" s="2" t="s">
        <v>165</v>
      </c>
      <c r="B3700" s="2" t="s">
        <v>525</v>
      </c>
      <c r="C3700" s="2" t="s">
        <v>526</v>
      </c>
      <c r="D3700" s="2" t="s">
        <v>165</v>
      </c>
      <c r="E3700" s="2" t="s">
        <v>9241</v>
      </c>
      <c r="F3700" s="2" t="s">
        <v>9386</v>
      </c>
      <c r="G3700" s="2" t="s">
        <v>9387</v>
      </c>
      <c r="H3700" s="2" t="s">
        <v>9388</v>
      </c>
      <c r="I3700" s="2" t="s">
        <v>9388</v>
      </c>
      <c r="J3700" s="2" t="s">
        <v>135</v>
      </c>
      <c r="K3700" s="2" t="s">
        <v>121</v>
      </c>
      <c r="L3700" s="2" t="s">
        <v>136</v>
      </c>
      <c r="M3700" s="2">
        <v>2613</v>
      </c>
      <c r="N3700" s="2" t="s">
        <v>4056</v>
      </c>
      <c r="O3700" s="2" t="s">
        <v>9222</v>
      </c>
      <c r="P3700" s="4">
        <v>1</v>
      </c>
      <c r="Q3700" s="2" t="s">
        <v>9245</v>
      </c>
      <c r="R3700" s="2" t="s">
        <v>9246</v>
      </c>
      <c r="S3700" s="2" t="s">
        <v>42</v>
      </c>
      <c r="T3700" s="2" t="s">
        <v>86</v>
      </c>
      <c r="U3700" s="2" t="s">
        <v>44</v>
      </c>
      <c r="V3700" s="2" t="s">
        <v>179</v>
      </c>
      <c r="W3700" s="4">
        <v>78</v>
      </c>
      <c r="X3700" s="5">
        <v>5</v>
      </c>
      <c r="Y3700" s="5">
        <v>0</v>
      </c>
      <c r="Z3700" s="6">
        <v>43307</v>
      </c>
      <c r="AA3700" s="2" t="s">
        <v>46</v>
      </c>
    </row>
    <row r="3701" spans="1:27" ht="22.5" x14ac:dyDescent="0.25">
      <c r="A3701" s="2" t="s">
        <v>165</v>
      </c>
      <c r="B3701" s="2" t="s">
        <v>525</v>
      </c>
      <c r="C3701" s="2" t="s">
        <v>526</v>
      </c>
      <c r="D3701" s="2" t="s">
        <v>165</v>
      </c>
      <c r="E3701" s="2" t="s">
        <v>9241</v>
      </c>
      <c r="F3701" s="2" t="s">
        <v>9383</v>
      </c>
      <c r="G3701" s="2" t="s">
        <v>9384</v>
      </c>
      <c r="H3701" s="2" t="s">
        <v>9385</v>
      </c>
      <c r="I3701" s="2" t="s">
        <v>9385</v>
      </c>
      <c r="J3701" s="2" t="s">
        <v>135</v>
      </c>
      <c r="K3701" s="2" t="s">
        <v>121</v>
      </c>
      <c r="L3701" s="2" t="s">
        <v>136</v>
      </c>
      <c r="M3701" s="2">
        <v>2614</v>
      </c>
      <c r="N3701" s="2" t="s">
        <v>4056</v>
      </c>
      <c r="O3701" s="2" t="s">
        <v>9222</v>
      </c>
      <c r="P3701" s="4">
        <v>1</v>
      </c>
      <c r="Q3701" s="2" t="s">
        <v>9245</v>
      </c>
      <c r="R3701" s="2" t="s">
        <v>9246</v>
      </c>
      <c r="S3701" s="2" t="s">
        <v>42</v>
      </c>
      <c r="T3701" s="2" t="s">
        <v>86</v>
      </c>
      <c r="U3701" s="2" t="s">
        <v>44</v>
      </c>
      <c r="V3701" s="2" t="s">
        <v>179</v>
      </c>
      <c r="W3701" s="4">
        <v>78</v>
      </c>
      <c r="X3701" s="5">
        <v>5</v>
      </c>
      <c r="Y3701" s="5">
        <v>0</v>
      </c>
      <c r="Z3701" s="6">
        <v>43307</v>
      </c>
      <c r="AA3701" s="2" t="s">
        <v>46</v>
      </c>
    </row>
    <row r="3702" spans="1:27" ht="22.5" x14ac:dyDescent="0.25">
      <c r="A3702" s="2" t="s">
        <v>165</v>
      </c>
      <c r="B3702" s="2" t="s">
        <v>9374</v>
      </c>
      <c r="C3702" s="2" t="s">
        <v>9375</v>
      </c>
      <c r="D3702" s="2" t="s">
        <v>165</v>
      </c>
      <c r="E3702" s="2" t="s">
        <v>9376</v>
      </c>
      <c r="F3702" s="2" t="s">
        <v>9377</v>
      </c>
      <c r="G3702" s="2" t="s">
        <v>9378</v>
      </c>
      <c r="H3702" s="2" t="s">
        <v>9379</v>
      </c>
      <c r="I3702" s="2" t="s">
        <v>9380</v>
      </c>
      <c r="J3702" s="2" t="s">
        <v>135</v>
      </c>
      <c r="K3702" s="2" t="s">
        <v>121</v>
      </c>
      <c r="L3702" s="2" t="s">
        <v>136</v>
      </c>
      <c r="M3702" s="2">
        <v>2619</v>
      </c>
      <c r="N3702" s="2" t="s">
        <v>4056</v>
      </c>
      <c r="O3702" s="2" t="s">
        <v>9222</v>
      </c>
      <c r="P3702" s="4">
        <v>1</v>
      </c>
      <c r="Q3702" s="2" t="s">
        <v>9381</v>
      </c>
      <c r="R3702" s="2" t="s">
        <v>9382</v>
      </c>
      <c r="S3702" s="2" t="s">
        <v>9375</v>
      </c>
      <c r="T3702" s="2" t="s">
        <v>86</v>
      </c>
      <c r="U3702" s="2" t="s">
        <v>44</v>
      </c>
      <c r="V3702" s="2" t="s">
        <v>179</v>
      </c>
      <c r="W3702" s="4">
        <v>132</v>
      </c>
      <c r="X3702" s="5">
        <v>5</v>
      </c>
      <c r="Y3702" s="5">
        <v>0</v>
      </c>
      <c r="Z3702" s="6">
        <v>41670</v>
      </c>
      <c r="AA3702" s="2" t="s">
        <v>46</v>
      </c>
    </row>
    <row r="3703" spans="1:27" ht="22.5" x14ac:dyDescent="0.25">
      <c r="A3703" s="2" t="s">
        <v>165</v>
      </c>
      <c r="B3703" s="2" t="s">
        <v>9366</v>
      </c>
      <c r="C3703" s="2" t="s">
        <v>9367</v>
      </c>
      <c r="D3703" s="2" t="s">
        <v>165</v>
      </c>
      <c r="E3703" s="2" t="s">
        <v>9171</v>
      </c>
      <c r="F3703" s="2" t="s">
        <v>9371</v>
      </c>
      <c r="G3703" s="2" t="s">
        <v>9372</v>
      </c>
      <c r="H3703" s="2" t="s">
        <v>9373</v>
      </c>
      <c r="I3703" s="3"/>
      <c r="J3703" s="2" t="s">
        <v>135</v>
      </c>
      <c r="K3703" s="2" t="s">
        <v>121</v>
      </c>
      <c r="L3703" s="2" t="s">
        <v>136</v>
      </c>
      <c r="M3703" s="2">
        <v>2623</v>
      </c>
      <c r="N3703" s="2" t="s">
        <v>4056</v>
      </c>
      <c r="O3703" s="2" t="s">
        <v>9222</v>
      </c>
      <c r="P3703" s="4">
        <v>1</v>
      </c>
      <c r="Q3703" s="2" t="s">
        <v>9176</v>
      </c>
      <c r="R3703" s="2" t="s">
        <v>9177</v>
      </c>
      <c r="S3703" s="2" t="s">
        <v>42</v>
      </c>
      <c r="T3703" s="2" t="s">
        <v>86</v>
      </c>
      <c r="U3703" s="2" t="s">
        <v>44</v>
      </c>
      <c r="V3703" s="2" t="s">
        <v>179</v>
      </c>
      <c r="W3703" s="4">
        <v>48</v>
      </c>
      <c r="X3703" s="5">
        <v>5</v>
      </c>
      <c r="Y3703" s="5">
        <v>1</v>
      </c>
      <c r="Z3703" s="6">
        <v>44224</v>
      </c>
      <c r="AA3703" s="2" t="s">
        <v>46</v>
      </c>
    </row>
    <row r="3704" spans="1:27" ht="22.5" x14ac:dyDescent="0.25">
      <c r="A3704" s="2" t="s">
        <v>165</v>
      </c>
      <c r="B3704" s="2" t="s">
        <v>9366</v>
      </c>
      <c r="C3704" s="2" t="s">
        <v>9367</v>
      </c>
      <c r="D3704" s="2" t="s">
        <v>165</v>
      </c>
      <c r="E3704" s="2" t="s">
        <v>9171</v>
      </c>
      <c r="F3704" s="2" t="s">
        <v>9368</v>
      </c>
      <c r="G3704" s="2" t="s">
        <v>9369</v>
      </c>
      <c r="H3704" s="2" t="s">
        <v>9370</v>
      </c>
      <c r="I3704" s="3"/>
      <c r="J3704" s="2" t="s">
        <v>135</v>
      </c>
      <c r="K3704" s="2" t="s">
        <v>121</v>
      </c>
      <c r="L3704" s="2" t="s">
        <v>136</v>
      </c>
      <c r="M3704" s="2">
        <v>2624</v>
      </c>
      <c r="N3704" s="2" t="s">
        <v>4056</v>
      </c>
      <c r="O3704" s="2" t="s">
        <v>9222</v>
      </c>
      <c r="P3704" s="4">
        <v>1</v>
      </c>
      <c r="Q3704" s="2" t="s">
        <v>9176</v>
      </c>
      <c r="R3704" s="2" t="s">
        <v>9177</v>
      </c>
      <c r="S3704" s="2" t="s">
        <v>42</v>
      </c>
      <c r="T3704" s="2" t="s">
        <v>86</v>
      </c>
      <c r="U3704" s="2" t="s">
        <v>44</v>
      </c>
      <c r="V3704" s="2" t="s">
        <v>179</v>
      </c>
      <c r="W3704" s="4">
        <v>12</v>
      </c>
      <c r="X3704" s="5">
        <v>5</v>
      </c>
      <c r="Y3704" s="5">
        <v>4</v>
      </c>
      <c r="Z3704" s="6">
        <v>45300</v>
      </c>
      <c r="AA3704" s="2" t="s">
        <v>46</v>
      </c>
    </row>
    <row r="3705" spans="1:27" ht="22.5" x14ac:dyDescent="0.25">
      <c r="A3705" s="2" t="s">
        <v>165</v>
      </c>
      <c r="B3705" s="2" t="s">
        <v>229</v>
      </c>
      <c r="C3705" s="2" t="s">
        <v>230</v>
      </c>
      <c r="D3705" s="2" t="s">
        <v>165</v>
      </c>
      <c r="E3705" s="2" t="s">
        <v>231</v>
      </c>
      <c r="F3705" s="2" t="s">
        <v>9363</v>
      </c>
      <c r="G3705" s="2" t="s">
        <v>9364</v>
      </c>
      <c r="H3705" s="2" t="s">
        <v>9365</v>
      </c>
      <c r="I3705" s="2" t="s">
        <v>9365</v>
      </c>
      <c r="J3705" s="2" t="s">
        <v>135</v>
      </c>
      <c r="K3705" s="2" t="s">
        <v>121</v>
      </c>
      <c r="L3705" s="2" t="s">
        <v>136</v>
      </c>
      <c r="M3705" s="2">
        <v>2629</v>
      </c>
      <c r="N3705" s="2" t="s">
        <v>4056</v>
      </c>
      <c r="O3705" s="2" t="s">
        <v>9222</v>
      </c>
      <c r="P3705" s="4">
        <v>1</v>
      </c>
      <c r="Q3705" s="2" t="s">
        <v>236</v>
      </c>
      <c r="R3705" s="2" t="s">
        <v>237</v>
      </c>
      <c r="S3705" s="2" t="s">
        <v>42</v>
      </c>
      <c r="T3705" s="2" t="s">
        <v>86</v>
      </c>
      <c r="U3705" s="2" t="s">
        <v>44</v>
      </c>
      <c r="V3705" s="2" t="s">
        <v>179</v>
      </c>
      <c r="W3705" s="4">
        <v>84</v>
      </c>
      <c r="X3705" s="5">
        <v>5</v>
      </c>
      <c r="Y3705" s="5">
        <v>0</v>
      </c>
      <c r="Z3705" s="6">
        <v>43104</v>
      </c>
      <c r="AA3705" s="2" t="s">
        <v>46</v>
      </c>
    </row>
    <row r="3706" spans="1:27" ht="22.5" x14ac:dyDescent="0.25">
      <c r="A3706" s="2" t="s">
        <v>165</v>
      </c>
      <c r="B3706" s="2" t="s">
        <v>229</v>
      </c>
      <c r="C3706" s="2" t="s">
        <v>230</v>
      </c>
      <c r="D3706" s="2" t="s">
        <v>165</v>
      </c>
      <c r="E3706" s="2" t="s">
        <v>231</v>
      </c>
      <c r="F3706" s="2" t="s">
        <v>9360</v>
      </c>
      <c r="G3706" s="2" t="s">
        <v>9361</v>
      </c>
      <c r="H3706" s="2" t="s">
        <v>9362</v>
      </c>
      <c r="I3706" s="2" t="s">
        <v>9362</v>
      </c>
      <c r="J3706" s="2" t="s">
        <v>135</v>
      </c>
      <c r="K3706" s="2" t="s">
        <v>121</v>
      </c>
      <c r="L3706" s="2" t="s">
        <v>136</v>
      </c>
      <c r="M3706" s="2">
        <v>2631</v>
      </c>
      <c r="N3706" s="2" t="s">
        <v>4056</v>
      </c>
      <c r="O3706" s="2" t="s">
        <v>9222</v>
      </c>
      <c r="P3706" s="4">
        <v>1</v>
      </c>
      <c r="Q3706" s="2" t="s">
        <v>236</v>
      </c>
      <c r="R3706" s="2" t="s">
        <v>237</v>
      </c>
      <c r="S3706" s="2" t="s">
        <v>42</v>
      </c>
      <c r="T3706" s="2" t="s">
        <v>86</v>
      </c>
      <c r="U3706" s="2" t="s">
        <v>44</v>
      </c>
      <c r="V3706" s="2" t="s">
        <v>179</v>
      </c>
      <c r="W3706" s="4">
        <v>74</v>
      </c>
      <c r="X3706" s="5">
        <v>5</v>
      </c>
      <c r="Y3706" s="5">
        <v>0</v>
      </c>
      <c r="Z3706" s="6">
        <v>43410</v>
      </c>
      <c r="AA3706" s="2" t="s">
        <v>46</v>
      </c>
    </row>
    <row r="3707" spans="1:27" ht="22.5" x14ac:dyDescent="0.25">
      <c r="A3707" s="2" t="s">
        <v>165</v>
      </c>
      <c r="B3707" s="2" t="s">
        <v>9352</v>
      </c>
      <c r="C3707" s="2" t="s">
        <v>9353</v>
      </c>
      <c r="D3707" s="2" t="s">
        <v>165</v>
      </c>
      <c r="E3707" s="2" t="s">
        <v>9354</v>
      </c>
      <c r="F3707" s="2" t="s">
        <v>9355</v>
      </c>
      <c r="G3707" s="2" t="s">
        <v>9356</v>
      </c>
      <c r="H3707" s="2" t="s">
        <v>9357</v>
      </c>
      <c r="I3707" s="2" t="s">
        <v>9357</v>
      </c>
      <c r="J3707" s="2" t="s">
        <v>135</v>
      </c>
      <c r="K3707" s="2" t="s">
        <v>121</v>
      </c>
      <c r="L3707" s="2" t="s">
        <v>136</v>
      </c>
      <c r="M3707" s="2">
        <v>2632</v>
      </c>
      <c r="N3707" s="2" t="s">
        <v>4056</v>
      </c>
      <c r="O3707" s="2" t="s">
        <v>9222</v>
      </c>
      <c r="P3707" s="4">
        <v>1</v>
      </c>
      <c r="Q3707" s="2" t="s">
        <v>9358</v>
      </c>
      <c r="R3707" s="2" t="s">
        <v>9359</v>
      </c>
      <c r="S3707" s="2" t="s">
        <v>42</v>
      </c>
      <c r="T3707" s="2" t="s">
        <v>86</v>
      </c>
      <c r="U3707" s="2" t="s">
        <v>44</v>
      </c>
      <c r="V3707" s="2" t="s">
        <v>179</v>
      </c>
      <c r="W3707" s="4">
        <v>87</v>
      </c>
      <c r="X3707" s="5">
        <v>5</v>
      </c>
      <c r="Y3707" s="5">
        <v>0</v>
      </c>
      <c r="Z3707" s="6">
        <v>43031</v>
      </c>
      <c r="AA3707" s="2" t="s">
        <v>46</v>
      </c>
    </row>
    <row r="3708" spans="1:27" ht="22.5" x14ac:dyDescent="0.25">
      <c r="A3708" s="2" t="s">
        <v>165</v>
      </c>
      <c r="B3708" s="2" t="s">
        <v>9348</v>
      </c>
      <c r="C3708" s="2" t="s">
        <v>420</v>
      </c>
      <c r="D3708" s="2" t="s">
        <v>165</v>
      </c>
      <c r="E3708" s="2" t="s">
        <v>413</v>
      </c>
      <c r="F3708" s="2" t="s">
        <v>9349</v>
      </c>
      <c r="G3708" s="2" t="s">
        <v>9350</v>
      </c>
      <c r="H3708" s="2" t="s">
        <v>9351</v>
      </c>
      <c r="I3708" s="2" t="s">
        <v>9351</v>
      </c>
      <c r="J3708" s="2" t="s">
        <v>135</v>
      </c>
      <c r="K3708" s="2" t="s">
        <v>121</v>
      </c>
      <c r="L3708" s="2" t="s">
        <v>136</v>
      </c>
      <c r="M3708" s="2">
        <v>2633</v>
      </c>
      <c r="N3708" s="2" t="s">
        <v>4056</v>
      </c>
      <c r="O3708" s="2" t="s">
        <v>9222</v>
      </c>
      <c r="P3708" s="4">
        <v>1</v>
      </c>
      <c r="Q3708" s="2" t="s">
        <v>418</v>
      </c>
      <c r="R3708" s="2" t="s">
        <v>419</v>
      </c>
      <c r="S3708" s="2" t="s">
        <v>420</v>
      </c>
      <c r="T3708" s="2" t="s">
        <v>86</v>
      </c>
      <c r="U3708" s="2" t="s">
        <v>44</v>
      </c>
      <c r="V3708" s="2" t="s">
        <v>179</v>
      </c>
      <c r="W3708" s="4">
        <v>110</v>
      </c>
      <c r="X3708" s="5">
        <v>5</v>
      </c>
      <c r="Y3708" s="5">
        <v>0</v>
      </c>
      <c r="Z3708" s="6">
        <v>42339</v>
      </c>
      <c r="AA3708" s="2" t="s">
        <v>46</v>
      </c>
    </row>
    <row r="3709" spans="1:27" ht="22.5" x14ac:dyDescent="0.25">
      <c r="A3709" s="2" t="s">
        <v>165</v>
      </c>
      <c r="B3709" s="2" t="s">
        <v>7874</v>
      </c>
      <c r="C3709" s="2" t="s">
        <v>7875</v>
      </c>
      <c r="D3709" s="2" t="s">
        <v>165</v>
      </c>
      <c r="E3709" s="2" t="s">
        <v>9341</v>
      </c>
      <c r="F3709" s="2" t="s">
        <v>9342</v>
      </c>
      <c r="G3709" s="2" t="s">
        <v>9343</v>
      </c>
      <c r="H3709" s="2" t="s">
        <v>9344</v>
      </c>
      <c r="I3709" s="2" t="s">
        <v>9344</v>
      </c>
      <c r="J3709" s="2" t="s">
        <v>135</v>
      </c>
      <c r="K3709" s="2" t="s">
        <v>121</v>
      </c>
      <c r="L3709" s="2" t="s">
        <v>136</v>
      </c>
      <c r="M3709" s="2">
        <v>2637</v>
      </c>
      <c r="N3709" s="2" t="s">
        <v>4056</v>
      </c>
      <c r="O3709" s="2" t="s">
        <v>9222</v>
      </c>
      <c r="P3709" s="4">
        <v>1</v>
      </c>
      <c r="Q3709" s="2" t="s">
        <v>9345</v>
      </c>
      <c r="R3709" s="2" t="s">
        <v>9346</v>
      </c>
      <c r="S3709" s="2" t="s">
        <v>9347</v>
      </c>
      <c r="T3709" s="2" t="s">
        <v>86</v>
      </c>
      <c r="U3709" s="2" t="s">
        <v>44</v>
      </c>
      <c r="V3709" s="2" t="s">
        <v>179</v>
      </c>
      <c r="W3709" s="4">
        <v>58</v>
      </c>
      <c r="X3709" s="5">
        <v>5</v>
      </c>
      <c r="Y3709" s="5">
        <v>0</v>
      </c>
      <c r="Z3709" s="6">
        <v>43921</v>
      </c>
      <c r="AA3709" s="2" t="s">
        <v>46</v>
      </c>
    </row>
    <row r="3710" spans="1:27" ht="22.5" x14ac:dyDescent="0.25">
      <c r="A3710" s="2" t="s">
        <v>165</v>
      </c>
      <c r="B3710" s="2" t="s">
        <v>9333</v>
      </c>
      <c r="C3710" s="2" t="s">
        <v>9334</v>
      </c>
      <c r="D3710" s="2" t="s">
        <v>165</v>
      </c>
      <c r="E3710" s="2" t="s">
        <v>9335</v>
      </c>
      <c r="F3710" s="2" t="s">
        <v>9336</v>
      </c>
      <c r="G3710" s="2" t="s">
        <v>9337</v>
      </c>
      <c r="H3710" s="2" t="s">
        <v>9338</v>
      </c>
      <c r="I3710" s="3"/>
      <c r="J3710" s="2" t="s">
        <v>135</v>
      </c>
      <c r="K3710" s="2" t="s">
        <v>121</v>
      </c>
      <c r="L3710" s="2" t="s">
        <v>136</v>
      </c>
      <c r="M3710" s="2">
        <v>2642</v>
      </c>
      <c r="N3710" s="2" t="s">
        <v>4056</v>
      </c>
      <c r="O3710" s="2" t="s">
        <v>9222</v>
      </c>
      <c r="P3710" s="4">
        <v>1</v>
      </c>
      <c r="Q3710" s="2" t="s">
        <v>9339</v>
      </c>
      <c r="R3710" s="2" t="s">
        <v>9340</v>
      </c>
      <c r="S3710" s="2" t="s">
        <v>42</v>
      </c>
      <c r="T3710" s="2" t="s">
        <v>86</v>
      </c>
      <c r="U3710" s="2" t="s">
        <v>44</v>
      </c>
      <c r="V3710" s="2" t="s">
        <v>179</v>
      </c>
      <c r="W3710" s="4">
        <v>79</v>
      </c>
      <c r="X3710" s="5">
        <v>5</v>
      </c>
      <c r="Y3710" s="5">
        <v>0</v>
      </c>
      <c r="Z3710" s="6">
        <v>43266</v>
      </c>
      <c r="AA3710" s="2" t="s">
        <v>46</v>
      </c>
    </row>
    <row r="3711" spans="1:27" ht="22.5" x14ac:dyDescent="0.25">
      <c r="A3711" s="2" t="s">
        <v>165</v>
      </c>
      <c r="B3711" s="2" t="s">
        <v>9325</v>
      </c>
      <c r="C3711" s="2" t="s">
        <v>9326</v>
      </c>
      <c r="D3711" s="2" t="s">
        <v>165</v>
      </c>
      <c r="E3711" s="2" t="s">
        <v>9327</v>
      </c>
      <c r="F3711" s="2" t="s">
        <v>9328</v>
      </c>
      <c r="G3711" s="2" t="s">
        <v>9329</v>
      </c>
      <c r="H3711" s="2" t="s">
        <v>9330</v>
      </c>
      <c r="I3711" s="2" t="s">
        <v>9330</v>
      </c>
      <c r="J3711" s="2" t="s">
        <v>135</v>
      </c>
      <c r="K3711" s="2" t="s">
        <v>121</v>
      </c>
      <c r="L3711" s="2" t="s">
        <v>136</v>
      </c>
      <c r="M3711" s="2">
        <v>2671</v>
      </c>
      <c r="N3711" s="2" t="s">
        <v>4056</v>
      </c>
      <c r="O3711" s="2" t="s">
        <v>9222</v>
      </c>
      <c r="P3711" s="4">
        <v>1</v>
      </c>
      <c r="Q3711" s="2" t="s">
        <v>9331</v>
      </c>
      <c r="R3711" s="2" t="s">
        <v>9332</v>
      </c>
      <c r="S3711" s="2" t="s">
        <v>42</v>
      </c>
      <c r="T3711" s="2" t="s">
        <v>86</v>
      </c>
      <c r="U3711" s="2" t="s">
        <v>44</v>
      </c>
      <c r="V3711" s="2" t="s">
        <v>179</v>
      </c>
      <c r="W3711" s="4">
        <v>70</v>
      </c>
      <c r="X3711" s="5">
        <v>5</v>
      </c>
      <c r="Y3711" s="5">
        <v>0</v>
      </c>
      <c r="Z3711" s="6">
        <v>43532</v>
      </c>
      <c r="AA3711" s="2" t="s">
        <v>46</v>
      </c>
    </row>
    <row r="3712" spans="1:27" ht="22.5" x14ac:dyDescent="0.25">
      <c r="A3712" s="2" t="s">
        <v>165</v>
      </c>
      <c r="B3712" s="2" t="s">
        <v>8750</v>
      </c>
      <c r="C3712" s="2" t="s">
        <v>8751</v>
      </c>
      <c r="D3712" s="2" t="s">
        <v>165</v>
      </c>
      <c r="E3712" s="2" t="s">
        <v>677</v>
      </c>
      <c r="F3712" s="2" t="s">
        <v>9321</v>
      </c>
      <c r="G3712" s="2" t="s">
        <v>9322</v>
      </c>
      <c r="H3712" s="2" t="s">
        <v>9323</v>
      </c>
      <c r="I3712" s="2" t="s">
        <v>9323</v>
      </c>
      <c r="J3712" s="2" t="s">
        <v>135</v>
      </c>
      <c r="K3712" s="2" t="s">
        <v>121</v>
      </c>
      <c r="L3712" s="2" t="s">
        <v>136</v>
      </c>
      <c r="M3712" s="2">
        <v>2679</v>
      </c>
      <c r="N3712" s="2" t="s">
        <v>4056</v>
      </c>
      <c r="O3712" s="2" t="s">
        <v>9222</v>
      </c>
      <c r="P3712" s="4">
        <v>1</v>
      </c>
      <c r="Q3712" s="2" t="s">
        <v>683</v>
      </c>
      <c r="R3712" s="2" t="s">
        <v>684</v>
      </c>
      <c r="S3712" s="2" t="s">
        <v>9324</v>
      </c>
      <c r="T3712" s="2" t="s">
        <v>86</v>
      </c>
      <c r="U3712" s="2" t="s">
        <v>44</v>
      </c>
      <c r="V3712" s="2" t="s">
        <v>179</v>
      </c>
      <c r="W3712" s="4">
        <v>38</v>
      </c>
      <c r="X3712" s="5">
        <v>5</v>
      </c>
      <c r="Y3712" s="5">
        <v>2</v>
      </c>
      <c r="Z3712" s="6">
        <v>44531</v>
      </c>
      <c r="AA3712" s="2" t="s">
        <v>46</v>
      </c>
    </row>
    <row r="3713" spans="1:27" ht="22.5" x14ac:dyDescent="0.25">
      <c r="A3713" s="2" t="s">
        <v>165</v>
      </c>
      <c r="B3713" s="2" t="s">
        <v>8750</v>
      </c>
      <c r="C3713" s="2" t="s">
        <v>8751</v>
      </c>
      <c r="D3713" s="2" t="s">
        <v>165</v>
      </c>
      <c r="E3713" s="2" t="s">
        <v>677</v>
      </c>
      <c r="F3713" s="2" t="s">
        <v>9318</v>
      </c>
      <c r="G3713" s="2" t="s">
        <v>9319</v>
      </c>
      <c r="H3713" s="2" t="s">
        <v>9320</v>
      </c>
      <c r="I3713" s="2" t="s">
        <v>9320</v>
      </c>
      <c r="J3713" s="2" t="s">
        <v>135</v>
      </c>
      <c r="K3713" s="2" t="s">
        <v>121</v>
      </c>
      <c r="L3713" s="2" t="s">
        <v>136</v>
      </c>
      <c r="M3713" s="2">
        <v>2680</v>
      </c>
      <c r="N3713" s="2" t="s">
        <v>4056</v>
      </c>
      <c r="O3713" s="2" t="s">
        <v>9222</v>
      </c>
      <c r="P3713" s="4">
        <v>1</v>
      </c>
      <c r="Q3713" s="2" t="s">
        <v>9161</v>
      </c>
      <c r="R3713" s="2" t="s">
        <v>9162</v>
      </c>
      <c r="S3713" s="2" t="s">
        <v>238</v>
      </c>
      <c r="T3713" s="2" t="s">
        <v>86</v>
      </c>
      <c r="U3713" s="2" t="s">
        <v>44</v>
      </c>
      <c r="V3713" s="2" t="s">
        <v>179</v>
      </c>
      <c r="W3713" s="4">
        <v>38</v>
      </c>
      <c r="X3713" s="5">
        <v>5</v>
      </c>
      <c r="Y3713" s="5">
        <v>2</v>
      </c>
      <c r="Z3713" s="6">
        <v>44531</v>
      </c>
      <c r="AA3713" s="2" t="s">
        <v>46</v>
      </c>
    </row>
    <row r="3714" spans="1:27" ht="22.5" x14ac:dyDescent="0.25">
      <c r="A3714" s="2" t="s">
        <v>165</v>
      </c>
      <c r="B3714" s="2" t="s">
        <v>8750</v>
      </c>
      <c r="C3714" s="2" t="s">
        <v>8751</v>
      </c>
      <c r="D3714" s="2" t="s">
        <v>165</v>
      </c>
      <c r="E3714" s="2" t="s">
        <v>677</v>
      </c>
      <c r="F3714" s="2" t="s">
        <v>9315</v>
      </c>
      <c r="G3714" s="2" t="s">
        <v>9316</v>
      </c>
      <c r="H3714" s="2" t="s">
        <v>9317</v>
      </c>
      <c r="I3714" s="2" t="s">
        <v>9317</v>
      </c>
      <c r="J3714" s="2" t="s">
        <v>135</v>
      </c>
      <c r="K3714" s="2" t="s">
        <v>121</v>
      </c>
      <c r="L3714" s="2" t="s">
        <v>136</v>
      </c>
      <c r="M3714" s="2">
        <v>2681</v>
      </c>
      <c r="N3714" s="2" t="s">
        <v>4056</v>
      </c>
      <c r="O3714" s="2" t="s">
        <v>9222</v>
      </c>
      <c r="P3714" s="4">
        <v>1</v>
      </c>
      <c r="Q3714" s="2" t="s">
        <v>683</v>
      </c>
      <c r="R3714" s="2" t="s">
        <v>684</v>
      </c>
      <c r="S3714" s="2" t="s">
        <v>8757</v>
      </c>
      <c r="T3714" s="2" t="s">
        <v>86</v>
      </c>
      <c r="U3714" s="2" t="s">
        <v>44</v>
      </c>
      <c r="V3714" s="2" t="s">
        <v>179</v>
      </c>
      <c r="W3714" s="4">
        <v>16</v>
      </c>
      <c r="X3714" s="5">
        <v>5</v>
      </c>
      <c r="Y3714" s="5">
        <v>4</v>
      </c>
      <c r="Z3714" s="6">
        <v>45191</v>
      </c>
      <c r="AA3714" s="2" t="s">
        <v>46</v>
      </c>
    </row>
    <row r="3715" spans="1:27" ht="22.5" x14ac:dyDescent="0.25">
      <c r="A3715" s="2" t="s">
        <v>165</v>
      </c>
      <c r="B3715" s="2" t="s">
        <v>2770</v>
      </c>
      <c r="C3715" s="2" t="s">
        <v>2771</v>
      </c>
      <c r="D3715" s="2" t="s">
        <v>350</v>
      </c>
      <c r="E3715" s="2" t="s">
        <v>2772</v>
      </c>
      <c r="F3715" s="2" t="s">
        <v>9312</v>
      </c>
      <c r="G3715" s="2" t="s">
        <v>9313</v>
      </c>
      <c r="H3715" s="2" t="s">
        <v>9314</v>
      </c>
      <c r="I3715" s="2" t="s">
        <v>9314</v>
      </c>
      <c r="J3715" s="2" t="s">
        <v>135</v>
      </c>
      <c r="K3715" s="2" t="s">
        <v>121</v>
      </c>
      <c r="L3715" s="2" t="s">
        <v>136</v>
      </c>
      <c r="M3715" s="2">
        <v>2692</v>
      </c>
      <c r="N3715" s="2" t="s">
        <v>4056</v>
      </c>
      <c r="O3715" s="2" t="s">
        <v>9222</v>
      </c>
      <c r="P3715" s="4">
        <v>1</v>
      </c>
      <c r="Q3715" s="2" t="s">
        <v>2777</v>
      </c>
      <c r="R3715" s="2" t="s">
        <v>2778</v>
      </c>
      <c r="S3715" s="2" t="s">
        <v>42</v>
      </c>
      <c r="T3715" s="2" t="s">
        <v>86</v>
      </c>
      <c r="U3715" s="2" t="s">
        <v>44</v>
      </c>
      <c r="V3715" s="2" t="s">
        <v>179</v>
      </c>
      <c r="W3715" s="4">
        <v>92</v>
      </c>
      <c r="X3715" s="5">
        <v>5</v>
      </c>
      <c r="Y3715" s="5">
        <v>0</v>
      </c>
      <c r="Z3715" s="6">
        <v>42866</v>
      </c>
      <c r="AA3715" s="2" t="s">
        <v>46</v>
      </c>
    </row>
    <row r="3716" spans="1:27" ht="22.5" x14ac:dyDescent="0.25">
      <c r="A3716" s="2" t="s">
        <v>165</v>
      </c>
      <c r="B3716" s="2" t="s">
        <v>9276</v>
      </c>
      <c r="C3716" s="2" t="s">
        <v>9277</v>
      </c>
      <c r="D3716" s="2" t="s">
        <v>350</v>
      </c>
      <c r="E3716" s="2" t="s">
        <v>9305</v>
      </c>
      <c r="F3716" s="2" t="s">
        <v>9306</v>
      </c>
      <c r="G3716" s="2" t="s">
        <v>9307</v>
      </c>
      <c r="H3716" s="2" t="s">
        <v>9308</v>
      </c>
      <c r="I3716" s="2" t="s">
        <v>9309</v>
      </c>
      <c r="J3716" s="2" t="s">
        <v>135</v>
      </c>
      <c r="K3716" s="2" t="s">
        <v>121</v>
      </c>
      <c r="L3716" s="2" t="s">
        <v>136</v>
      </c>
      <c r="M3716" s="2">
        <v>2696</v>
      </c>
      <c r="N3716" s="2" t="s">
        <v>4056</v>
      </c>
      <c r="O3716" s="2" t="s">
        <v>9222</v>
      </c>
      <c r="P3716" s="4">
        <v>1</v>
      </c>
      <c r="Q3716" s="2" t="s">
        <v>9310</v>
      </c>
      <c r="R3716" s="2" t="s">
        <v>9311</v>
      </c>
      <c r="S3716" s="2" t="s">
        <v>42</v>
      </c>
      <c r="T3716" s="2" t="s">
        <v>86</v>
      </c>
      <c r="U3716" s="2" t="s">
        <v>44</v>
      </c>
      <c r="V3716" s="2" t="s">
        <v>179</v>
      </c>
      <c r="W3716" s="4">
        <v>112</v>
      </c>
      <c r="X3716" s="5">
        <v>5</v>
      </c>
      <c r="Y3716" s="5">
        <v>0</v>
      </c>
      <c r="Z3716" s="6">
        <v>42251</v>
      </c>
      <c r="AA3716" s="2" t="s">
        <v>46</v>
      </c>
    </row>
    <row r="3717" spans="1:27" ht="22.5" x14ac:dyDescent="0.25">
      <c r="A3717" s="2" t="s">
        <v>165</v>
      </c>
      <c r="B3717" s="2" t="s">
        <v>9276</v>
      </c>
      <c r="C3717" s="2" t="s">
        <v>9277</v>
      </c>
      <c r="D3717" s="2" t="s">
        <v>165</v>
      </c>
      <c r="E3717" s="2" t="s">
        <v>9278</v>
      </c>
      <c r="F3717" s="2" t="s">
        <v>9301</v>
      </c>
      <c r="G3717" s="2" t="s">
        <v>9302</v>
      </c>
      <c r="H3717" s="2" t="s">
        <v>9303</v>
      </c>
      <c r="I3717" s="2" t="s">
        <v>9304</v>
      </c>
      <c r="J3717" s="2" t="s">
        <v>135</v>
      </c>
      <c r="K3717" s="2" t="s">
        <v>121</v>
      </c>
      <c r="L3717" s="2" t="s">
        <v>136</v>
      </c>
      <c r="M3717" s="2">
        <v>2697</v>
      </c>
      <c r="N3717" s="2" t="s">
        <v>4056</v>
      </c>
      <c r="O3717" s="2" t="s">
        <v>9222</v>
      </c>
      <c r="P3717" s="4">
        <v>1</v>
      </c>
      <c r="Q3717" s="2" t="s">
        <v>9283</v>
      </c>
      <c r="R3717" s="2" t="s">
        <v>9284</v>
      </c>
      <c r="S3717" s="2" t="s">
        <v>42</v>
      </c>
      <c r="T3717" s="2" t="s">
        <v>86</v>
      </c>
      <c r="U3717" s="2" t="s">
        <v>44</v>
      </c>
      <c r="V3717" s="2" t="s">
        <v>179</v>
      </c>
      <c r="W3717" s="4">
        <v>110</v>
      </c>
      <c r="X3717" s="5">
        <v>5</v>
      </c>
      <c r="Y3717" s="5">
        <v>0</v>
      </c>
      <c r="Z3717" s="6">
        <v>42313</v>
      </c>
      <c r="AA3717" s="2" t="s">
        <v>46</v>
      </c>
    </row>
    <row r="3718" spans="1:27" ht="22.5" x14ac:dyDescent="0.25">
      <c r="A3718" s="2" t="s">
        <v>165</v>
      </c>
      <c r="B3718" s="2" t="s">
        <v>9276</v>
      </c>
      <c r="C3718" s="2" t="s">
        <v>9277</v>
      </c>
      <c r="D3718" s="2" t="s">
        <v>165</v>
      </c>
      <c r="E3718" s="2" t="s">
        <v>9278</v>
      </c>
      <c r="F3718" s="2" t="s">
        <v>9297</v>
      </c>
      <c r="G3718" s="2" t="s">
        <v>9298</v>
      </c>
      <c r="H3718" s="2" t="s">
        <v>9299</v>
      </c>
      <c r="I3718" s="2" t="s">
        <v>9300</v>
      </c>
      <c r="J3718" s="2" t="s">
        <v>135</v>
      </c>
      <c r="K3718" s="2" t="s">
        <v>121</v>
      </c>
      <c r="L3718" s="2" t="s">
        <v>136</v>
      </c>
      <c r="M3718" s="2">
        <v>2698</v>
      </c>
      <c r="N3718" s="2" t="s">
        <v>4056</v>
      </c>
      <c r="O3718" s="2" t="s">
        <v>9222</v>
      </c>
      <c r="P3718" s="4">
        <v>1</v>
      </c>
      <c r="Q3718" s="2" t="s">
        <v>9283</v>
      </c>
      <c r="R3718" s="2" t="s">
        <v>9284</v>
      </c>
      <c r="S3718" s="2" t="s">
        <v>42</v>
      </c>
      <c r="T3718" s="2" t="s">
        <v>86</v>
      </c>
      <c r="U3718" s="2" t="s">
        <v>44</v>
      </c>
      <c r="V3718" s="2" t="s">
        <v>179</v>
      </c>
      <c r="W3718" s="4">
        <v>110</v>
      </c>
      <c r="X3718" s="5">
        <v>5</v>
      </c>
      <c r="Y3718" s="5">
        <v>0</v>
      </c>
      <c r="Z3718" s="6">
        <v>42313</v>
      </c>
      <c r="AA3718" s="2" t="s">
        <v>46</v>
      </c>
    </row>
    <row r="3719" spans="1:27" ht="22.5" x14ac:dyDescent="0.25">
      <c r="A3719" s="2" t="s">
        <v>165</v>
      </c>
      <c r="B3719" s="2" t="s">
        <v>9276</v>
      </c>
      <c r="C3719" s="2" t="s">
        <v>9277</v>
      </c>
      <c r="D3719" s="2" t="s">
        <v>165</v>
      </c>
      <c r="E3719" s="2" t="s">
        <v>9278</v>
      </c>
      <c r="F3719" s="2" t="s">
        <v>9293</v>
      </c>
      <c r="G3719" s="2" t="s">
        <v>9294</v>
      </c>
      <c r="H3719" s="2" t="s">
        <v>9295</v>
      </c>
      <c r="I3719" s="2" t="s">
        <v>9296</v>
      </c>
      <c r="J3719" s="2" t="s">
        <v>135</v>
      </c>
      <c r="K3719" s="2" t="s">
        <v>121</v>
      </c>
      <c r="L3719" s="2" t="s">
        <v>136</v>
      </c>
      <c r="M3719" s="2">
        <v>2699</v>
      </c>
      <c r="N3719" s="2" t="s">
        <v>4056</v>
      </c>
      <c r="O3719" s="2" t="s">
        <v>9222</v>
      </c>
      <c r="P3719" s="4">
        <v>1</v>
      </c>
      <c r="Q3719" s="2" t="s">
        <v>9283</v>
      </c>
      <c r="R3719" s="2" t="s">
        <v>9284</v>
      </c>
      <c r="S3719" s="2" t="s">
        <v>42</v>
      </c>
      <c r="T3719" s="2" t="s">
        <v>86</v>
      </c>
      <c r="U3719" s="2" t="s">
        <v>44</v>
      </c>
      <c r="V3719" s="2" t="s">
        <v>179</v>
      </c>
      <c r="W3719" s="4">
        <v>115</v>
      </c>
      <c r="X3719" s="5">
        <v>5</v>
      </c>
      <c r="Y3719" s="5">
        <v>0</v>
      </c>
      <c r="Z3719" s="6">
        <v>42181</v>
      </c>
      <c r="AA3719" s="2" t="s">
        <v>46</v>
      </c>
    </row>
    <row r="3720" spans="1:27" ht="22.5" x14ac:dyDescent="0.25">
      <c r="A3720" s="2" t="s">
        <v>165</v>
      </c>
      <c r="B3720" s="2" t="s">
        <v>9276</v>
      </c>
      <c r="C3720" s="2" t="s">
        <v>9277</v>
      </c>
      <c r="D3720" s="2" t="s">
        <v>165</v>
      </c>
      <c r="E3720" s="2" t="s">
        <v>9278</v>
      </c>
      <c r="F3720" s="2" t="s">
        <v>9289</v>
      </c>
      <c r="G3720" s="2" t="s">
        <v>9290</v>
      </c>
      <c r="H3720" s="2" t="s">
        <v>9291</v>
      </c>
      <c r="I3720" s="2" t="s">
        <v>9292</v>
      </c>
      <c r="J3720" s="2" t="s">
        <v>135</v>
      </c>
      <c r="K3720" s="2" t="s">
        <v>121</v>
      </c>
      <c r="L3720" s="2" t="s">
        <v>136</v>
      </c>
      <c r="M3720" s="2">
        <v>2700</v>
      </c>
      <c r="N3720" s="2" t="s">
        <v>4056</v>
      </c>
      <c r="O3720" s="2" t="s">
        <v>9222</v>
      </c>
      <c r="P3720" s="4">
        <v>1</v>
      </c>
      <c r="Q3720" s="2" t="s">
        <v>9283</v>
      </c>
      <c r="R3720" s="2" t="s">
        <v>9284</v>
      </c>
      <c r="S3720" s="2" t="s">
        <v>42</v>
      </c>
      <c r="T3720" s="2" t="s">
        <v>86</v>
      </c>
      <c r="U3720" s="2" t="s">
        <v>44</v>
      </c>
      <c r="V3720" s="2" t="s">
        <v>179</v>
      </c>
      <c r="W3720" s="4">
        <v>115</v>
      </c>
      <c r="X3720" s="5">
        <v>2</v>
      </c>
      <c r="Y3720" s="5">
        <v>0</v>
      </c>
      <c r="Z3720" s="6">
        <v>42181</v>
      </c>
      <c r="AA3720" s="2" t="s">
        <v>46</v>
      </c>
    </row>
    <row r="3721" spans="1:27" ht="22.5" x14ac:dyDescent="0.25">
      <c r="A3721" s="2" t="s">
        <v>165</v>
      </c>
      <c r="B3721" s="2" t="s">
        <v>9276</v>
      </c>
      <c r="C3721" s="2" t="s">
        <v>9277</v>
      </c>
      <c r="D3721" s="2" t="s">
        <v>165</v>
      </c>
      <c r="E3721" s="2" t="s">
        <v>9278</v>
      </c>
      <c r="F3721" s="2" t="s">
        <v>9285</v>
      </c>
      <c r="G3721" s="2" t="s">
        <v>9286</v>
      </c>
      <c r="H3721" s="2" t="s">
        <v>9287</v>
      </c>
      <c r="I3721" s="2" t="s">
        <v>9288</v>
      </c>
      <c r="J3721" s="2" t="s">
        <v>135</v>
      </c>
      <c r="K3721" s="2" t="s">
        <v>121</v>
      </c>
      <c r="L3721" s="2" t="s">
        <v>136</v>
      </c>
      <c r="M3721" s="2">
        <v>2701</v>
      </c>
      <c r="N3721" s="2" t="s">
        <v>4056</v>
      </c>
      <c r="O3721" s="2" t="s">
        <v>9222</v>
      </c>
      <c r="P3721" s="4">
        <v>1</v>
      </c>
      <c r="Q3721" s="2" t="s">
        <v>9283</v>
      </c>
      <c r="R3721" s="2" t="s">
        <v>9284</v>
      </c>
      <c r="S3721" s="2" t="s">
        <v>238</v>
      </c>
      <c r="T3721" s="2" t="s">
        <v>86</v>
      </c>
      <c r="U3721" s="2" t="s">
        <v>44</v>
      </c>
      <c r="V3721" s="2" t="s">
        <v>179</v>
      </c>
      <c r="W3721" s="4">
        <v>115</v>
      </c>
      <c r="X3721" s="5">
        <v>3.0833333333333299</v>
      </c>
      <c r="Y3721" s="5">
        <v>0</v>
      </c>
      <c r="Z3721" s="6">
        <v>42181</v>
      </c>
      <c r="AA3721" s="2" t="s">
        <v>46</v>
      </c>
    </row>
    <row r="3722" spans="1:27" ht="22.5" x14ac:dyDescent="0.25">
      <c r="A3722" s="2" t="s">
        <v>165</v>
      </c>
      <c r="B3722" s="2" t="s">
        <v>9276</v>
      </c>
      <c r="C3722" s="2" t="s">
        <v>9277</v>
      </c>
      <c r="D3722" s="2" t="s">
        <v>165</v>
      </c>
      <c r="E3722" s="2" t="s">
        <v>9278</v>
      </c>
      <c r="F3722" s="2" t="s">
        <v>9279</v>
      </c>
      <c r="G3722" s="2" t="s">
        <v>9280</v>
      </c>
      <c r="H3722" s="2" t="s">
        <v>9281</v>
      </c>
      <c r="I3722" s="2" t="s">
        <v>9282</v>
      </c>
      <c r="J3722" s="2" t="s">
        <v>135</v>
      </c>
      <c r="K3722" s="2" t="s">
        <v>121</v>
      </c>
      <c r="L3722" s="2" t="s">
        <v>136</v>
      </c>
      <c r="M3722" s="2">
        <v>2702</v>
      </c>
      <c r="N3722" s="2" t="s">
        <v>4056</v>
      </c>
      <c r="O3722" s="2" t="s">
        <v>9222</v>
      </c>
      <c r="P3722" s="4">
        <v>1</v>
      </c>
      <c r="Q3722" s="2" t="s">
        <v>9283</v>
      </c>
      <c r="R3722" s="2" t="s">
        <v>9284</v>
      </c>
      <c r="S3722" s="2" t="s">
        <v>42</v>
      </c>
      <c r="T3722" s="2" t="s">
        <v>86</v>
      </c>
      <c r="U3722" s="2" t="s">
        <v>44</v>
      </c>
      <c r="V3722" s="2" t="s">
        <v>179</v>
      </c>
      <c r="W3722" s="4">
        <v>71</v>
      </c>
      <c r="X3722" s="5">
        <v>5</v>
      </c>
      <c r="Y3722" s="5">
        <v>0</v>
      </c>
      <c r="Z3722" s="6">
        <v>43522</v>
      </c>
      <c r="AA3722" s="2" t="s">
        <v>46</v>
      </c>
    </row>
    <row r="3723" spans="1:27" ht="22.5" x14ac:dyDescent="0.25">
      <c r="A3723" s="2" t="s">
        <v>165</v>
      </c>
      <c r="B3723" s="2" t="s">
        <v>8855</v>
      </c>
      <c r="C3723" s="2" t="s">
        <v>8856</v>
      </c>
      <c r="D3723" s="2" t="s">
        <v>165</v>
      </c>
      <c r="E3723" s="2" t="s">
        <v>8857</v>
      </c>
      <c r="F3723" s="2" t="s">
        <v>9273</v>
      </c>
      <c r="G3723" s="2" t="s">
        <v>9274</v>
      </c>
      <c r="H3723" s="2" t="s">
        <v>9275</v>
      </c>
      <c r="I3723" s="3"/>
      <c r="J3723" s="2" t="s">
        <v>135</v>
      </c>
      <c r="K3723" s="2" t="s">
        <v>121</v>
      </c>
      <c r="L3723" s="2" t="s">
        <v>136</v>
      </c>
      <c r="M3723" s="2">
        <v>2722</v>
      </c>
      <c r="N3723" s="2" t="s">
        <v>4056</v>
      </c>
      <c r="O3723" s="2" t="s">
        <v>9222</v>
      </c>
      <c r="P3723" s="4">
        <v>1</v>
      </c>
      <c r="Q3723" s="2" t="s">
        <v>8861</v>
      </c>
      <c r="R3723" s="2" t="s">
        <v>8862</v>
      </c>
      <c r="S3723" s="2" t="s">
        <v>42</v>
      </c>
      <c r="T3723" s="2" t="s">
        <v>86</v>
      </c>
      <c r="U3723" s="2" t="s">
        <v>218</v>
      </c>
      <c r="V3723" s="2" t="s">
        <v>1741</v>
      </c>
      <c r="W3723" s="4">
        <v>51</v>
      </c>
      <c r="X3723" s="5">
        <v>5</v>
      </c>
      <c r="Y3723" s="5">
        <v>1</v>
      </c>
      <c r="Z3723" s="6">
        <v>44124</v>
      </c>
      <c r="AA3723" s="2" t="s">
        <v>46</v>
      </c>
    </row>
    <row r="3724" spans="1:27" ht="22.5" x14ac:dyDescent="0.25">
      <c r="A3724" s="2" t="s">
        <v>165</v>
      </c>
      <c r="B3724" s="2" t="s">
        <v>8855</v>
      </c>
      <c r="C3724" s="2" t="s">
        <v>8856</v>
      </c>
      <c r="D3724" s="2" t="s">
        <v>165</v>
      </c>
      <c r="E3724" s="2" t="s">
        <v>8857</v>
      </c>
      <c r="F3724" s="2" t="s">
        <v>9270</v>
      </c>
      <c r="G3724" s="2" t="s">
        <v>9271</v>
      </c>
      <c r="H3724" s="2" t="s">
        <v>9272</v>
      </c>
      <c r="I3724" s="2" t="s">
        <v>9272</v>
      </c>
      <c r="J3724" s="2" t="s">
        <v>135</v>
      </c>
      <c r="K3724" s="2" t="s">
        <v>121</v>
      </c>
      <c r="L3724" s="2" t="s">
        <v>136</v>
      </c>
      <c r="M3724" s="2">
        <v>2723</v>
      </c>
      <c r="N3724" s="2" t="s">
        <v>4056</v>
      </c>
      <c r="O3724" s="2" t="s">
        <v>9222</v>
      </c>
      <c r="P3724" s="4">
        <v>1</v>
      </c>
      <c r="Q3724" s="2" t="s">
        <v>8861</v>
      </c>
      <c r="R3724" s="2" t="s">
        <v>8862</v>
      </c>
      <c r="S3724" s="2" t="s">
        <v>238</v>
      </c>
      <c r="T3724" s="2" t="s">
        <v>86</v>
      </c>
      <c r="U3724" s="2" t="s">
        <v>218</v>
      </c>
      <c r="V3724" s="2" t="s">
        <v>1741</v>
      </c>
      <c r="W3724" s="4">
        <v>37</v>
      </c>
      <c r="X3724" s="5">
        <v>5</v>
      </c>
      <c r="Y3724" s="5">
        <v>2</v>
      </c>
      <c r="Z3724" s="6">
        <v>44537</v>
      </c>
      <c r="AA3724" s="2" t="s">
        <v>46</v>
      </c>
    </row>
    <row r="3725" spans="1:27" ht="22.5" x14ac:dyDescent="0.25">
      <c r="A3725" s="2" t="s">
        <v>165</v>
      </c>
      <c r="B3725" s="2" t="s">
        <v>9256</v>
      </c>
      <c r="C3725" s="2" t="s">
        <v>9257</v>
      </c>
      <c r="D3725" s="2" t="s">
        <v>165</v>
      </c>
      <c r="E3725" s="2" t="s">
        <v>9258</v>
      </c>
      <c r="F3725" s="2" t="s">
        <v>9267</v>
      </c>
      <c r="G3725" s="2" t="s">
        <v>9268</v>
      </c>
      <c r="H3725" s="2" t="s">
        <v>9269</v>
      </c>
      <c r="I3725" s="2" t="s">
        <v>9269</v>
      </c>
      <c r="J3725" s="2" t="s">
        <v>135</v>
      </c>
      <c r="K3725" s="2" t="s">
        <v>121</v>
      </c>
      <c r="L3725" s="2" t="s">
        <v>136</v>
      </c>
      <c r="M3725" s="2">
        <v>2735</v>
      </c>
      <c r="N3725" s="2" t="s">
        <v>4056</v>
      </c>
      <c r="O3725" s="2" t="s">
        <v>9222</v>
      </c>
      <c r="P3725" s="4">
        <v>1</v>
      </c>
      <c r="Q3725" s="2" t="s">
        <v>9262</v>
      </c>
      <c r="R3725" s="2" t="s">
        <v>9263</v>
      </c>
      <c r="S3725" s="2" t="s">
        <v>238</v>
      </c>
      <c r="T3725" s="2" t="s">
        <v>86</v>
      </c>
      <c r="U3725" s="2" t="s">
        <v>44</v>
      </c>
      <c r="V3725" s="2" t="s">
        <v>179</v>
      </c>
      <c r="W3725" s="4">
        <v>109</v>
      </c>
      <c r="X3725" s="5">
        <v>5</v>
      </c>
      <c r="Y3725" s="5">
        <v>0</v>
      </c>
      <c r="Z3725" s="6">
        <v>42342</v>
      </c>
      <c r="AA3725" s="2" t="s">
        <v>46</v>
      </c>
    </row>
    <row r="3726" spans="1:27" ht="22.5" x14ac:dyDescent="0.25">
      <c r="A3726" s="2" t="s">
        <v>165</v>
      </c>
      <c r="B3726" s="2" t="s">
        <v>9256</v>
      </c>
      <c r="C3726" s="2" t="s">
        <v>9257</v>
      </c>
      <c r="D3726" s="2" t="s">
        <v>165</v>
      </c>
      <c r="E3726" s="2" t="s">
        <v>9258</v>
      </c>
      <c r="F3726" s="2" t="s">
        <v>9264</v>
      </c>
      <c r="G3726" s="2" t="s">
        <v>9265</v>
      </c>
      <c r="H3726" s="2" t="s">
        <v>9266</v>
      </c>
      <c r="I3726" s="2" t="s">
        <v>9266</v>
      </c>
      <c r="J3726" s="2" t="s">
        <v>135</v>
      </c>
      <c r="K3726" s="2" t="s">
        <v>121</v>
      </c>
      <c r="L3726" s="2" t="s">
        <v>136</v>
      </c>
      <c r="M3726" s="2">
        <v>2736</v>
      </c>
      <c r="N3726" s="2" t="s">
        <v>4056</v>
      </c>
      <c r="O3726" s="2" t="s">
        <v>9222</v>
      </c>
      <c r="P3726" s="4">
        <v>1</v>
      </c>
      <c r="Q3726" s="2" t="s">
        <v>9262</v>
      </c>
      <c r="R3726" s="2" t="s">
        <v>9263</v>
      </c>
      <c r="S3726" s="2" t="s">
        <v>42</v>
      </c>
      <c r="T3726" s="2" t="s">
        <v>86</v>
      </c>
      <c r="U3726" s="2" t="s">
        <v>44</v>
      </c>
      <c r="V3726" s="2" t="s">
        <v>179</v>
      </c>
      <c r="W3726" s="4">
        <v>18</v>
      </c>
      <c r="X3726" s="5">
        <v>5</v>
      </c>
      <c r="Y3726" s="5">
        <v>4</v>
      </c>
      <c r="Z3726" s="6">
        <v>45139</v>
      </c>
      <c r="AA3726" s="2" t="s">
        <v>46</v>
      </c>
    </row>
    <row r="3727" spans="1:27" ht="22.5" x14ac:dyDescent="0.25">
      <c r="A3727" s="2" t="s">
        <v>165</v>
      </c>
      <c r="B3727" s="2" t="s">
        <v>9256</v>
      </c>
      <c r="C3727" s="2" t="s">
        <v>9257</v>
      </c>
      <c r="D3727" s="2" t="s">
        <v>165</v>
      </c>
      <c r="E3727" s="2" t="s">
        <v>9258</v>
      </c>
      <c r="F3727" s="2" t="s">
        <v>9259</v>
      </c>
      <c r="G3727" s="2" t="s">
        <v>9260</v>
      </c>
      <c r="H3727" s="2" t="s">
        <v>9261</v>
      </c>
      <c r="I3727" s="3"/>
      <c r="J3727" s="2" t="s">
        <v>135</v>
      </c>
      <c r="K3727" s="2" t="s">
        <v>121</v>
      </c>
      <c r="L3727" s="2" t="s">
        <v>136</v>
      </c>
      <c r="M3727" s="2">
        <v>2737</v>
      </c>
      <c r="N3727" s="2" t="s">
        <v>4056</v>
      </c>
      <c r="O3727" s="2" t="s">
        <v>9222</v>
      </c>
      <c r="P3727" s="4">
        <v>1</v>
      </c>
      <c r="Q3727" s="2" t="s">
        <v>9262</v>
      </c>
      <c r="R3727" s="2" t="s">
        <v>9263</v>
      </c>
      <c r="S3727" s="2" t="s">
        <v>42</v>
      </c>
      <c r="T3727" s="2" t="s">
        <v>86</v>
      </c>
      <c r="U3727" s="2" t="s">
        <v>44</v>
      </c>
      <c r="V3727" s="2" t="s">
        <v>179</v>
      </c>
      <c r="W3727" s="4">
        <v>15</v>
      </c>
      <c r="X3727" s="5">
        <v>5</v>
      </c>
      <c r="Y3727" s="5">
        <v>4</v>
      </c>
      <c r="Z3727" s="6">
        <v>45201</v>
      </c>
      <c r="AA3727" s="2" t="s">
        <v>46</v>
      </c>
    </row>
    <row r="3728" spans="1:27" ht="22.5" x14ac:dyDescent="0.25">
      <c r="A3728" s="2" t="s">
        <v>165</v>
      </c>
      <c r="B3728" s="2" t="s">
        <v>8844</v>
      </c>
      <c r="C3728" s="2" t="s">
        <v>8845</v>
      </c>
      <c r="D3728" s="2" t="s">
        <v>165</v>
      </c>
      <c r="E3728" s="2" t="s">
        <v>8846</v>
      </c>
      <c r="F3728" s="2" t="s">
        <v>9253</v>
      </c>
      <c r="G3728" s="2" t="s">
        <v>9254</v>
      </c>
      <c r="H3728" s="2" t="s">
        <v>9255</v>
      </c>
      <c r="I3728" s="2" t="s">
        <v>9255</v>
      </c>
      <c r="J3728" s="2" t="s">
        <v>135</v>
      </c>
      <c r="K3728" s="2" t="s">
        <v>121</v>
      </c>
      <c r="L3728" s="2" t="s">
        <v>136</v>
      </c>
      <c r="M3728" s="2">
        <v>2741</v>
      </c>
      <c r="N3728" s="2" t="s">
        <v>4056</v>
      </c>
      <c r="O3728" s="2" t="s">
        <v>9222</v>
      </c>
      <c r="P3728" s="4">
        <v>1</v>
      </c>
      <c r="Q3728" s="2" t="s">
        <v>8850</v>
      </c>
      <c r="R3728" s="2" t="s">
        <v>8851</v>
      </c>
      <c r="S3728" s="2" t="s">
        <v>238</v>
      </c>
      <c r="T3728" s="2" t="s">
        <v>86</v>
      </c>
      <c r="U3728" s="2" t="s">
        <v>44</v>
      </c>
      <c r="V3728" s="2" t="s">
        <v>179</v>
      </c>
      <c r="W3728" s="4">
        <v>88</v>
      </c>
      <c r="X3728" s="5">
        <v>5</v>
      </c>
      <c r="Y3728" s="5">
        <v>0</v>
      </c>
      <c r="Z3728" s="6">
        <v>42999</v>
      </c>
      <c r="AA3728" s="2" t="s">
        <v>46</v>
      </c>
    </row>
    <row r="3729" spans="1:27" ht="22.5" x14ac:dyDescent="0.25">
      <c r="A3729" s="2" t="s">
        <v>165</v>
      </c>
      <c r="B3729" s="2" t="s">
        <v>8844</v>
      </c>
      <c r="C3729" s="2" t="s">
        <v>8845</v>
      </c>
      <c r="D3729" s="2" t="s">
        <v>165</v>
      </c>
      <c r="E3729" s="2" t="s">
        <v>8846</v>
      </c>
      <c r="F3729" s="2" t="s">
        <v>9250</v>
      </c>
      <c r="G3729" s="2" t="s">
        <v>9251</v>
      </c>
      <c r="H3729" s="2" t="s">
        <v>9252</v>
      </c>
      <c r="I3729" s="2" t="s">
        <v>9252</v>
      </c>
      <c r="J3729" s="2" t="s">
        <v>135</v>
      </c>
      <c r="K3729" s="2" t="s">
        <v>121</v>
      </c>
      <c r="L3729" s="2" t="s">
        <v>136</v>
      </c>
      <c r="M3729" s="2">
        <v>2743</v>
      </c>
      <c r="N3729" s="2" t="s">
        <v>4056</v>
      </c>
      <c r="O3729" s="2" t="s">
        <v>9222</v>
      </c>
      <c r="P3729" s="4">
        <v>1</v>
      </c>
      <c r="Q3729" s="2" t="s">
        <v>8850</v>
      </c>
      <c r="R3729" s="2" t="s">
        <v>8851</v>
      </c>
      <c r="S3729" s="2" t="s">
        <v>42</v>
      </c>
      <c r="T3729" s="2" t="s">
        <v>86</v>
      </c>
      <c r="U3729" s="2" t="s">
        <v>44</v>
      </c>
      <c r="V3729" s="2" t="s">
        <v>179</v>
      </c>
      <c r="W3729" s="4">
        <v>67</v>
      </c>
      <c r="X3729" s="5">
        <v>5</v>
      </c>
      <c r="Y3729" s="5">
        <v>0</v>
      </c>
      <c r="Z3729" s="6">
        <v>43630</v>
      </c>
      <c r="AA3729" s="2" t="s">
        <v>46</v>
      </c>
    </row>
    <row r="3730" spans="1:27" ht="22.5" x14ac:dyDescent="0.25">
      <c r="A3730" s="2" t="s">
        <v>165</v>
      </c>
      <c r="B3730" s="2" t="s">
        <v>8996</v>
      </c>
      <c r="C3730" s="2" t="s">
        <v>8997</v>
      </c>
      <c r="D3730" s="2" t="s">
        <v>165</v>
      </c>
      <c r="E3730" s="2" t="s">
        <v>8998</v>
      </c>
      <c r="F3730" s="2" t="s">
        <v>9247</v>
      </c>
      <c r="G3730" s="2" t="s">
        <v>9248</v>
      </c>
      <c r="H3730" s="2" t="s">
        <v>9249</v>
      </c>
      <c r="I3730" s="2" t="s">
        <v>9249</v>
      </c>
      <c r="J3730" s="2" t="s">
        <v>135</v>
      </c>
      <c r="K3730" s="2" t="s">
        <v>121</v>
      </c>
      <c r="L3730" s="2" t="s">
        <v>136</v>
      </c>
      <c r="M3730" s="2">
        <v>2769</v>
      </c>
      <c r="N3730" s="2" t="s">
        <v>4056</v>
      </c>
      <c r="O3730" s="2" t="s">
        <v>9222</v>
      </c>
      <c r="P3730" s="4">
        <v>1</v>
      </c>
      <c r="Q3730" s="2" t="s">
        <v>9004</v>
      </c>
      <c r="R3730" s="2" t="s">
        <v>9005</v>
      </c>
      <c r="S3730" s="2" t="s">
        <v>9006</v>
      </c>
      <c r="T3730" s="2" t="s">
        <v>86</v>
      </c>
      <c r="U3730" s="2" t="s">
        <v>44</v>
      </c>
      <c r="V3730" s="2" t="s">
        <v>179</v>
      </c>
      <c r="W3730" s="4">
        <v>103</v>
      </c>
      <c r="X3730" s="5">
        <v>5</v>
      </c>
      <c r="Y3730" s="5">
        <v>0</v>
      </c>
      <c r="Z3730" s="6">
        <v>42531</v>
      </c>
      <c r="AA3730" s="2" t="s">
        <v>46</v>
      </c>
    </row>
    <row r="3731" spans="1:27" ht="22.5" x14ac:dyDescent="0.25">
      <c r="A3731" s="2" t="s">
        <v>165</v>
      </c>
      <c r="B3731" s="2" t="s">
        <v>9239</v>
      </c>
      <c r="C3731" s="2" t="s">
        <v>9240</v>
      </c>
      <c r="D3731" s="2" t="s">
        <v>165</v>
      </c>
      <c r="E3731" s="2" t="s">
        <v>9241</v>
      </c>
      <c r="F3731" s="2" t="s">
        <v>9242</v>
      </c>
      <c r="G3731" s="2" t="s">
        <v>9243</v>
      </c>
      <c r="H3731" s="2" t="s">
        <v>9244</v>
      </c>
      <c r="I3731" s="3"/>
      <c r="J3731" s="2" t="s">
        <v>135</v>
      </c>
      <c r="K3731" s="2" t="s">
        <v>121</v>
      </c>
      <c r="L3731" s="2" t="s">
        <v>136</v>
      </c>
      <c r="M3731" s="2">
        <v>2788</v>
      </c>
      <c r="N3731" s="2" t="s">
        <v>4056</v>
      </c>
      <c r="O3731" s="2" t="s">
        <v>9222</v>
      </c>
      <c r="P3731" s="4">
        <v>1</v>
      </c>
      <c r="Q3731" s="2" t="s">
        <v>9245</v>
      </c>
      <c r="R3731" s="2" t="s">
        <v>9246</v>
      </c>
      <c r="S3731" s="2" t="s">
        <v>42</v>
      </c>
      <c r="T3731" s="2" t="s">
        <v>86</v>
      </c>
      <c r="U3731" s="2" t="s">
        <v>44</v>
      </c>
      <c r="V3731" s="2" t="s">
        <v>179</v>
      </c>
      <c r="W3731" s="4">
        <v>23</v>
      </c>
      <c r="X3731" s="5">
        <v>5</v>
      </c>
      <c r="Y3731" s="5">
        <v>3</v>
      </c>
      <c r="Z3731" s="6">
        <v>44986</v>
      </c>
      <c r="AA3731" s="2" t="s">
        <v>46</v>
      </c>
    </row>
    <row r="3732" spans="1:27" ht="22.5" x14ac:dyDescent="0.25">
      <c r="A3732" s="2" t="s">
        <v>165</v>
      </c>
      <c r="B3732" s="2" t="s">
        <v>9230</v>
      </c>
      <c r="C3732" s="2" t="s">
        <v>9231</v>
      </c>
      <c r="D3732" s="2" t="s">
        <v>165</v>
      </c>
      <c r="E3732" s="2" t="s">
        <v>9232</v>
      </c>
      <c r="F3732" s="2" t="s">
        <v>9233</v>
      </c>
      <c r="G3732" s="2" t="s">
        <v>9234</v>
      </c>
      <c r="H3732" s="2" t="s">
        <v>9235</v>
      </c>
      <c r="I3732" s="2" t="s">
        <v>9236</v>
      </c>
      <c r="J3732" s="2" t="s">
        <v>135</v>
      </c>
      <c r="K3732" s="2" t="s">
        <v>121</v>
      </c>
      <c r="L3732" s="2" t="s">
        <v>136</v>
      </c>
      <c r="M3732" s="2">
        <v>2792</v>
      </c>
      <c r="N3732" s="2" t="s">
        <v>4056</v>
      </c>
      <c r="O3732" s="2" t="s">
        <v>9222</v>
      </c>
      <c r="P3732" s="4">
        <v>1</v>
      </c>
      <c r="Q3732" s="2" t="s">
        <v>9237</v>
      </c>
      <c r="R3732" s="2" t="s">
        <v>9238</v>
      </c>
      <c r="S3732" s="2" t="s">
        <v>42</v>
      </c>
      <c r="T3732" s="2" t="s">
        <v>86</v>
      </c>
      <c r="U3732" s="2" t="s">
        <v>44</v>
      </c>
      <c r="V3732" s="2" t="s">
        <v>179</v>
      </c>
      <c r="W3732" s="4">
        <v>73</v>
      </c>
      <c r="X3732" s="5">
        <v>5</v>
      </c>
      <c r="Y3732" s="5">
        <v>0</v>
      </c>
      <c r="Z3732" s="6">
        <v>43455</v>
      </c>
      <c r="AA3732" s="2" t="s">
        <v>46</v>
      </c>
    </row>
    <row r="3733" spans="1:27" ht="22.5" x14ac:dyDescent="0.25">
      <c r="A3733" s="2" t="s">
        <v>2560</v>
      </c>
      <c r="B3733" s="2" t="s">
        <v>3474</v>
      </c>
      <c r="C3733" s="2" t="s">
        <v>3475</v>
      </c>
      <c r="D3733" s="2" t="s">
        <v>2560</v>
      </c>
      <c r="E3733" s="2" t="s">
        <v>3476</v>
      </c>
      <c r="F3733" s="2" t="s">
        <v>9226</v>
      </c>
      <c r="G3733" s="2" t="s">
        <v>9227</v>
      </c>
      <c r="H3733" s="2" t="s">
        <v>9228</v>
      </c>
      <c r="I3733" s="2" t="s">
        <v>9229</v>
      </c>
      <c r="J3733" s="2" t="s">
        <v>135</v>
      </c>
      <c r="K3733" s="2" t="s">
        <v>121</v>
      </c>
      <c r="L3733" s="2" t="s">
        <v>136</v>
      </c>
      <c r="M3733" s="2">
        <v>2828</v>
      </c>
      <c r="N3733" s="2" t="s">
        <v>4056</v>
      </c>
      <c r="O3733" s="2" t="s">
        <v>9222</v>
      </c>
      <c r="P3733" s="4">
        <v>1</v>
      </c>
      <c r="Q3733" s="2" t="s">
        <v>3483</v>
      </c>
      <c r="R3733" s="2" t="s">
        <v>3484</v>
      </c>
      <c r="S3733" s="2" t="s">
        <v>42</v>
      </c>
      <c r="T3733" s="2" t="s">
        <v>86</v>
      </c>
      <c r="U3733" s="2" t="s">
        <v>1246</v>
      </c>
      <c r="V3733" s="2" t="s">
        <v>2573</v>
      </c>
      <c r="W3733" s="4">
        <v>28</v>
      </c>
      <c r="X3733" s="5">
        <v>5</v>
      </c>
      <c r="Y3733" s="5">
        <v>3</v>
      </c>
      <c r="Z3733" s="6">
        <v>44813</v>
      </c>
      <c r="AA3733" s="2" t="s">
        <v>46</v>
      </c>
    </row>
    <row r="3734" spans="1:27" ht="22.5" x14ac:dyDescent="0.25">
      <c r="A3734" s="2" t="s">
        <v>2560</v>
      </c>
      <c r="B3734" s="2" t="s">
        <v>3474</v>
      </c>
      <c r="C3734" s="2" t="s">
        <v>3475</v>
      </c>
      <c r="D3734" s="2" t="s">
        <v>2560</v>
      </c>
      <c r="E3734" s="2" t="s">
        <v>3476</v>
      </c>
      <c r="F3734" s="2" t="s">
        <v>9223</v>
      </c>
      <c r="G3734" s="2" t="s">
        <v>9224</v>
      </c>
      <c r="H3734" s="2" t="s">
        <v>9225</v>
      </c>
      <c r="I3734" s="2" t="s">
        <v>9026</v>
      </c>
      <c r="J3734" s="2" t="s">
        <v>135</v>
      </c>
      <c r="K3734" s="2" t="s">
        <v>121</v>
      </c>
      <c r="L3734" s="2" t="s">
        <v>136</v>
      </c>
      <c r="M3734" s="2">
        <v>2829</v>
      </c>
      <c r="N3734" s="2" t="s">
        <v>4056</v>
      </c>
      <c r="O3734" s="2" t="s">
        <v>9222</v>
      </c>
      <c r="P3734" s="4">
        <v>1</v>
      </c>
      <c r="Q3734" s="2" t="s">
        <v>3483</v>
      </c>
      <c r="R3734" s="2" t="s">
        <v>3484</v>
      </c>
      <c r="S3734" s="2" t="s">
        <v>42</v>
      </c>
      <c r="T3734" s="2" t="s">
        <v>86</v>
      </c>
      <c r="U3734" s="2" t="s">
        <v>1246</v>
      </c>
      <c r="V3734" s="2" t="s">
        <v>2573</v>
      </c>
      <c r="W3734" s="4">
        <v>28</v>
      </c>
      <c r="X3734" s="5">
        <v>5</v>
      </c>
      <c r="Y3734" s="5">
        <v>3</v>
      </c>
      <c r="Z3734" s="6">
        <v>44813</v>
      </c>
      <c r="AA3734" s="2" t="s">
        <v>46</v>
      </c>
    </row>
    <row r="3735" spans="1:27" ht="22.5" x14ac:dyDescent="0.25">
      <c r="A3735" s="2" t="s">
        <v>2560</v>
      </c>
      <c r="B3735" s="2" t="s">
        <v>3474</v>
      </c>
      <c r="C3735" s="2" t="s">
        <v>3475</v>
      </c>
      <c r="D3735" s="2" t="s">
        <v>2560</v>
      </c>
      <c r="E3735" s="2" t="s">
        <v>3476</v>
      </c>
      <c r="F3735" s="2" t="s">
        <v>9218</v>
      </c>
      <c r="G3735" s="2" t="s">
        <v>9219</v>
      </c>
      <c r="H3735" s="2" t="s">
        <v>9220</v>
      </c>
      <c r="I3735" s="2" t="s">
        <v>9221</v>
      </c>
      <c r="J3735" s="2" t="s">
        <v>135</v>
      </c>
      <c r="K3735" s="2" t="s">
        <v>121</v>
      </c>
      <c r="L3735" s="2" t="s">
        <v>136</v>
      </c>
      <c r="M3735" s="2">
        <v>2830</v>
      </c>
      <c r="N3735" s="2" t="s">
        <v>4056</v>
      </c>
      <c r="O3735" s="2" t="s">
        <v>9222</v>
      </c>
      <c r="P3735" s="4">
        <v>1</v>
      </c>
      <c r="Q3735" s="2" t="s">
        <v>3483</v>
      </c>
      <c r="R3735" s="2" t="s">
        <v>3484</v>
      </c>
      <c r="S3735" s="2" t="s">
        <v>42</v>
      </c>
      <c r="T3735" s="2" t="s">
        <v>86</v>
      </c>
      <c r="U3735" s="2" t="s">
        <v>1246</v>
      </c>
      <c r="V3735" s="2" t="s">
        <v>2573</v>
      </c>
      <c r="W3735" s="4">
        <v>28</v>
      </c>
      <c r="X3735" s="5">
        <v>5</v>
      </c>
      <c r="Y3735" s="5">
        <v>3</v>
      </c>
      <c r="Z3735" s="6">
        <v>44813</v>
      </c>
      <c r="AA3735" s="2" t="s">
        <v>46</v>
      </c>
    </row>
    <row r="3736" spans="1:27" ht="22.5" x14ac:dyDescent="0.25">
      <c r="A3736" s="2" t="s">
        <v>165</v>
      </c>
      <c r="B3736" s="2" t="s">
        <v>9486</v>
      </c>
      <c r="C3736" s="2" t="s">
        <v>9487</v>
      </c>
      <c r="D3736" s="2" t="s">
        <v>165</v>
      </c>
      <c r="E3736" s="2" t="s">
        <v>9488</v>
      </c>
      <c r="F3736" s="2" t="s">
        <v>9489</v>
      </c>
      <c r="G3736" s="2" t="s">
        <v>9490</v>
      </c>
      <c r="H3736" s="2" t="s">
        <v>9491</v>
      </c>
      <c r="I3736" s="2" t="s">
        <v>9491</v>
      </c>
      <c r="J3736" s="2" t="s">
        <v>9492</v>
      </c>
      <c r="K3736" s="2" t="s">
        <v>121</v>
      </c>
      <c r="L3736" s="2" t="s">
        <v>136</v>
      </c>
      <c r="M3736" s="2">
        <v>2772</v>
      </c>
      <c r="N3736" s="2" t="s">
        <v>4056</v>
      </c>
      <c r="O3736" s="2" t="s">
        <v>9493</v>
      </c>
      <c r="P3736" s="4">
        <v>1</v>
      </c>
      <c r="Q3736" s="2" t="s">
        <v>9494</v>
      </c>
      <c r="R3736" s="2" t="s">
        <v>9495</v>
      </c>
      <c r="S3736" s="2" t="s">
        <v>42</v>
      </c>
      <c r="T3736" s="2" t="s">
        <v>86</v>
      </c>
      <c r="U3736" s="2" t="s">
        <v>44</v>
      </c>
      <c r="V3736" s="2" t="s">
        <v>179</v>
      </c>
      <c r="W3736" s="4">
        <v>67</v>
      </c>
      <c r="X3736" s="5">
        <v>5</v>
      </c>
      <c r="Y3736" s="5">
        <v>0</v>
      </c>
      <c r="Z3736" s="6">
        <v>43621</v>
      </c>
      <c r="AA3736" s="2" t="s">
        <v>46</v>
      </c>
    </row>
    <row r="3737" spans="1:27" ht="22.5" x14ac:dyDescent="0.25">
      <c r="A3737" s="2" t="s">
        <v>165</v>
      </c>
      <c r="B3737" s="2" t="s">
        <v>229</v>
      </c>
      <c r="C3737" s="2" t="s">
        <v>230</v>
      </c>
      <c r="D3737" s="2" t="s">
        <v>165</v>
      </c>
      <c r="E3737" s="2" t="s">
        <v>231</v>
      </c>
      <c r="F3737" s="2" t="s">
        <v>9500</v>
      </c>
      <c r="G3737" s="2" t="s">
        <v>9501</v>
      </c>
      <c r="H3737" s="2" t="s">
        <v>9502</v>
      </c>
      <c r="I3737" s="2" t="s">
        <v>9503</v>
      </c>
      <c r="J3737" s="2" t="s">
        <v>135</v>
      </c>
      <c r="K3737" s="2" t="s">
        <v>121</v>
      </c>
      <c r="L3737" s="2" t="s">
        <v>136</v>
      </c>
      <c r="M3737" s="2">
        <v>2628</v>
      </c>
      <c r="N3737" s="2" t="s">
        <v>4056</v>
      </c>
      <c r="O3737" s="2" t="s">
        <v>9499</v>
      </c>
      <c r="P3737" s="4">
        <v>1</v>
      </c>
      <c r="Q3737" s="2" t="s">
        <v>236</v>
      </c>
      <c r="R3737" s="2" t="s">
        <v>237</v>
      </c>
      <c r="S3737" s="2" t="s">
        <v>238</v>
      </c>
      <c r="T3737" s="2" t="s">
        <v>86</v>
      </c>
      <c r="U3737" s="2" t="s">
        <v>44</v>
      </c>
      <c r="V3737" s="2" t="s">
        <v>179</v>
      </c>
      <c r="W3737" s="4">
        <v>160</v>
      </c>
      <c r="X3737" s="5">
        <v>5</v>
      </c>
      <c r="Y3737" s="5">
        <v>0</v>
      </c>
      <c r="Z3737" s="6">
        <v>40801</v>
      </c>
      <c r="AA3737" s="2" t="s">
        <v>46</v>
      </c>
    </row>
    <row r="3738" spans="1:27" ht="22.5" x14ac:dyDescent="0.25">
      <c r="A3738" s="2" t="s">
        <v>165</v>
      </c>
      <c r="B3738" s="2" t="s">
        <v>9325</v>
      </c>
      <c r="C3738" s="2" t="s">
        <v>9326</v>
      </c>
      <c r="D3738" s="2" t="s">
        <v>165</v>
      </c>
      <c r="E3738" s="2" t="s">
        <v>8872</v>
      </c>
      <c r="F3738" s="2" t="s">
        <v>9496</v>
      </c>
      <c r="G3738" s="2" t="s">
        <v>9497</v>
      </c>
      <c r="H3738" s="2" t="s">
        <v>9498</v>
      </c>
      <c r="I3738" s="2" t="s">
        <v>9498</v>
      </c>
      <c r="J3738" s="2" t="s">
        <v>135</v>
      </c>
      <c r="K3738" s="2" t="s">
        <v>121</v>
      </c>
      <c r="L3738" s="2" t="s">
        <v>136</v>
      </c>
      <c r="M3738" s="2">
        <v>2670</v>
      </c>
      <c r="N3738" s="2" t="s">
        <v>4056</v>
      </c>
      <c r="O3738" s="2" t="s">
        <v>9499</v>
      </c>
      <c r="P3738" s="4">
        <v>1</v>
      </c>
      <c r="Q3738" s="2" t="s">
        <v>8877</v>
      </c>
      <c r="R3738" s="2" t="s">
        <v>8878</v>
      </c>
      <c r="S3738" s="2" t="s">
        <v>8879</v>
      </c>
      <c r="T3738" s="2" t="s">
        <v>86</v>
      </c>
      <c r="U3738" s="2" t="s">
        <v>44</v>
      </c>
      <c r="V3738" s="2" t="s">
        <v>179</v>
      </c>
      <c r="W3738" s="4">
        <v>113</v>
      </c>
      <c r="X3738" s="5">
        <v>5</v>
      </c>
      <c r="Y3738" s="5">
        <v>0</v>
      </c>
      <c r="Z3738" s="6">
        <v>42236</v>
      </c>
      <c r="AA3738" s="2" t="s">
        <v>46</v>
      </c>
    </row>
    <row r="3739" spans="1:27" ht="22.5" x14ac:dyDescent="0.25">
      <c r="A3739" s="2" t="s">
        <v>441</v>
      </c>
      <c r="B3739" s="2" t="s">
        <v>504</v>
      </c>
      <c r="C3739" s="2" t="s">
        <v>505</v>
      </c>
      <c r="D3739" s="2" t="s">
        <v>441</v>
      </c>
      <c r="E3739" s="2" t="s">
        <v>2373</v>
      </c>
      <c r="F3739" s="2" t="s">
        <v>9518</v>
      </c>
      <c r="G3739" s="2" t="s">
        <v>9519</v>
      </c>
      <c r="H3739" s="2" t="s">
        <v>9520</v>
      </c>
      <c r="I3739" s="2" t="s">
        <v>9521</v>
      </c>
      <c r="J3739" s="2" t="s">
        <v>135</v>
      </c>
      <c r="K3739" s="2" t="s">
        <v>121</v>
      </c>
      <c r="L3739" s="2" t="s">
        <v>136</v>
      </c>
      <c r="M3739" s="2">
        <v>1979</v>
      </c>
      <c r="N3739" s="2" t="s">
        <v>4056</v>
      </c>
      <c r="O3739" s="2" t="s">
        <v>9508</v>
      </c>
      <c r="P3739" s="4">
        <v>1</v>
      </c>
      <c r="Q3739" s="2" t="s">
        <v>8802</v>
      </c>
      <c r="R3739" s="2" t="s">
        <v>8803</v>
      </c>
      <c r="S3739" s="2" t="s">
        <v>42</v>
      </c>
      <c r="T3739" s="2" t="s">
        <v>86</v>
      </c>
      <c r="U3739" s="2" t="s">
        <v>44</v>
      </c>
      <c r="V3739" s="2" t="s">
        <v>179</v>
      </c>
      <c r="W3739" s="4">
        <v>109</v>
      </c>
      <c r="X3739" s="5">
        <v>5</v>
      </c>
      <c r="Y3739" s="5">
        <v>0</v>
      </c>
      <c r="Z3739" s="6">
        <v>42354</v>
      </c>
      <c r="AA3739" s="2" t="s">
        <v>46</v>
      </c>
    </row>
    <row r="3740" spans="1:27" ht="22.5" x14ac:dyDescent="0.25">
      <c r="A3740" s="2" t="s">
        <v>1777</v>
      </c>
      <c r="B3740" s="2" t="s">
        <v>442</v>
      </c>
      <c r="C3740" s="2" t="s">
        <v>443</v>
      </c>
      <c r="D3740" s="2" t="s">
        <v>1777</v>
      </c>
      <c r="E3740" s="2" t="s">
        <v>1797</v>
      </c>
      <c r="F3740" s="2" t="s">
        <v>9514</v>
      </c>
      <c r="G3740" s="2" t="s">
        <v>9515</v>
      </c>
      <c r="H3740" s="2" t="s">
        <v>9516</v>
      </c>
      <c r="I3740" s="2" t="s">
        <v>9517</v>
      </c>
      <c r="J3740" s="2" t="s">
        <v>135</v>
      </c>
      <c r="K3740" s="2" t="s">
        <v>121</v>
      </c>
      <c r="L3740" s="2" t="s">
        <v>136</v>
      </c>
      <c r="M3740" s="2">
        <v>2102</v>
      </c>
      <c r="N3740" s="2" t="s">
        <v>4056</v>
      </c>
      <c r="O3740" s="2" t="s">
        <v>9508</v>
      </c>
      <c r="P3740" s="4">
        <v>1</v>
      </c>
      <c r="Q3740" s="2" t="s">
        <v>2064</v>
      </c>
      <c r="R3740" s="2" t="s">
        <v>2065</v>
      </c>
      <c r="S3740" s="2" t="s">
        <v>42</v>
      </c>
      <c r="T3740" s="2" t="s">
        <v>86</v>
      </c>
      <c r="U3740" s="2" t="s">
        <v>44</v>
      </c>
      <c r="V3740" s="2" t="s">
        <v>179</v>
      </c>
      <c r="W3740" s="4">
        <v>77</v>
      </c>
      <c r="X3740" s="5">
        <v>5</v>
      </c>
      <c r="Y3740" s="5">
        <v>0</v>
      </c>
      <c r="Z3740" s="6">
        <v>43328</v>
      </c>
      <c r="AA3740" s="2" t="s">
        <v>46</v>
      </c>
    </row>
    <row r="3741" spans="1:27" ht="22.5" x14ac:dyDescent="0.25">
      <c r="A3741" s="2" t="s">
        <v>165</v>
      </c>
      <c r="B3741" s="2" t="s">
        <v>804</v>
      </c>
      <c r="C3741" s="2" t="s">
        <v>805</v>
      </c>
      <c r="D3741" s="2" t="s">
        <v>165</v>
      </c>
      <c r="E3741" s="2" t="s">
        <v>423</v>
      </c>
      <c r="F3741" s="2" t="s">
        <v>9509</v>
      </c>
      <c r="G3741" s="2" t="s">
        <v>9510</v>
      </c>
      <c r="H3741" s="2" t="s">
        <v>9511</v>
      </c>
      <c r="I3741" s="2" t="s">
        <v>9512</v>
      </c>
      <c r="J3741" s="2" t="s">
        <v>135</v>
      </c>
      <c r="K3741" s="2" t="s">
        <v>121</v>
      </c>
      <c r="L3741" s="2" t="s">
        <v>136</v>
      </c>
      <c r="M3741" s="2">
        <v>2710</v>
      </c>
      <c r="N3741" s="2" t="s">
        <v>4056</v>
      </c>
      <c r="O3741" s="2" t="s">
        <v>9508</v>
      </c>
      <c r="P3741" s="4">
        <v>1</v>
      </c>
      <c r="Q3741" s="2" t="s">
        <v>428</v>
      </c>
      <c r="R3741" s="2" t="s">
        <v>429</v>
      </c>
      <c r="S3741" s="2" t="s">
        <v>9513</v>
      </c>
      <c r="T3741" s="2" t="s">
        <v>86</v>
      </c>
      <c r="U3741" s="2" t="s">
        <v>44</v>
      </c>
      <c r="V3741" s="2" t="s">
        <v>179</v>
      </c>
      <c r="W3741" s="4">
        <v>109</v>
      </c>
      <c r="X3741" s="5">
        <v>5</v>
      </c>
      <c r="Y3741" s="5">
        <v>0</v>
      </c>
      <c r="Z3741" s="6">
        <v>42342</v>
      </c>
      <c r="AA3741" s="2" t="s">
        <v>46</v>
      </c>
    </row>
    <row r="3742" spans="1:27" ht="22.5" x14ac:dyDescent="0.25">
      <c r="A3742" s="2" t="s">
        <v>165</v>
      </c>
      <c r="B3742" s="2" t="s">
        <v>9039</v>
      </c>
      <c r="C3742" s="2" t="s">
        <v>9040</v>
      </c>
      <c r="D3742" s="2" t="s">
        <v>165</v>
      </c>
      <c r="E3742" s="2" t="s">
        <v>9041</v>
      </c>
      <c r="F3742" s="2" t="s">
        <v>9504</v>
      </c>
      <c r="G3742" s="2" t="s">
        <v>9505</v>
      </c>
      <c r="H3742" s="2" t="s">
        <v>9506</v>
      </c>
      <c r="I3742" s="2" t="s">
        <v>9507</v>
      </c>
      <c r="J3742" s="2" t="s">
        <v>135</v>
      </c>
      <c r="K3742" s="2" t="s">
        <v>121</v>
      </c>
      <c r="L3742" s="2" t="s">
        <v>136</v>
      </c>
      <c r="M3742" s="2">
        <v>2803</v>
      </c>
      <c r="N3742" s="2" t="s">
        <v>4056</v>
      </c>
      <c r="O3742" s="2" t="s">
        <v>9508</v>
      </c>
      <c r="P3742" s="4">
        <v>1</v>
      </c>
      <c r="Q3742" s="2" t="s">
        <v>9046</v>
      </c>
      <c r="R3742" s="2" t="s">
        <v>9047</v>
      </c>
      <c r="S3742" s="2" t="s">
        <v>42</v>
      </c>
      <c r="T3742" s="2" t="s">
        <v>86</v>
      </c>
      <c r="U3742" s="2" t="s">
        <v>44</v>
      </c>
      <c r="V3742" s="2" t="s">
        <v>179</v>
      </c>
      <c r="W3742" s="4">
        <v>110</v>
      </c>
      <c r="X3742" s="5">
        <v>5</v>
      </c>
      <c r="Y3742" s="5">
        <v>0</v>
      </c>
      <c r="Z3742" s="6">
        <v>42339</v>
      </c>
      <c r="AA3742" s="2" t="s">
        <v>46</v>
      </c>
    </row>
    <row r="3743" spans="1:27" ht="22.5" x14ac:dyDescent="0.25">
      <c r="A3743" s="2" t="s">
        <v>4180</v>
      </c>
      <c r="B3743" s="2" t="s">
        <v>1758</v>
      </c>
      <c r="C3743" s="2" t="s">
        <v>1759</v>
      </c>
      <c r="D3743" s="2" t="s">
        <v>4180</v>
      </c>
      <c r="E3743" s="2" t="s">
        <v>1506</v>
      </c>
      <c r="F3743" s="2" t="s">
        <v>9585</v>
      </c>
      <c r="G3743" s="2" t="s">
        <v>9586</v>
      </c>
      <c r="H3743" s="2" t="s">
        <v>9587</v>
      </c>
      <c r="I3743" s="2" t="s">
        <v>9587</v>
      </c>
      <c r="J3743" s="2" t="s">
        <v>295</v>
      </c>
      <c r="K3743" s="2" t="s">
        <v>121</v>
      </c>
      <c r="L3743" s="2" t="s">
        <v>136</v>
      </c>
      <c r="M3743" s="2">
        <v>1950</v>
      </c>
      <c r="N3743" s="2" t="s">
        <v>4056</v>
      </c>
      <c r="O3743" s="2" t="s">
        <v>9525</v>
      </c>
      <c r="P3743" s="4">
        <v>1</v>
      </c>
      <c r="Q3743" s="2" t="s">
        <v>9588</v>
      </c>
      <c r="R3743" s="2" t="s">
        <v>9589</v>
      </c>
      <c r="S3743" s="2" t="s">
        <v>42</v>
      </c>
      <c r="T3743" s="2" t="s">
        <v>86</v>
      </c>
      <c r="U3743" s="2" t="s">
        <v>44</v>
      </c>
      <c r="V3743" s="2" t="s">
        <v>179</v>
      </c>
      <c r="W3743" s="4">
        <v>73</v>
      </c>
      <c r="X3743" s="5">
        <v>5</v>
      </c>
      <c r="Y3743" s="5">
        <v>0</v>
      </c>
      <c r="Z3743" s="6">
        <v>43460</v>
      </c>
      <c r="AA3743" s="2" t="s">
        <v>46</v>
      </c>
    </row>
    <row r="3744" spans="1:27" ht="22.5" x14ac:dyDescent="0.25">
      <c r="A3744" s="2" t="s">
        <v>441</v>
      </c>
      <c r="B3744" s="2" t="s">
        <v>504</v>
      </c>
      <c r="C3744" s="2" t="s">
        <v>505</v>
      </c>
      <c r="D3744" s="2" t="s">
        <v>441</v>
      </c>
      <c r="E3744" s="2" t="s">
        <v>2373</v>
      </c>
      <c r="F3744" s="2" t="s">
        <v>9582</v>
      </c>
      <c r="G3744" s="2" t="s">
        <v>9583</v>
      </c>
      <c r="H3744" s="2" t="s">
        <v>9584</v>
      </c>
      <c r="I3744" s="2" t="s">
        <v>9584</v>
      </c>
      <c r="J3744" s="2" t="s">
        <v>295</v>
      </c>
      <c r="K3744" s="2" t="s">
        <v>121</v>
      </c>
      <c r="L3744" s="2" t="s">
        <v>136</v>
      </c>
      <c r="M3744" s="2">
        <v>1980</v>
      </c>
      <c r="N3744" s="2" t="s">
        <v>4056</v>
      </c>
      <c r="O3744" s="2" t="s">
        <v>9525</v>
      </c>
      <c r="P3744" s="4">
        <v>1</v>
      </c>
      <c r="Q3744" s="2" t="s">
        <v>8802</v>
      </c>
      <c r="R3744" s="2" t="s">
        <v>8803</v>
      </c>
      <c r="S3744" s="2" t="s">
        <v>42</v>
      </c>
      <c r="T3744" s="2" t="s">
        <v>86</v>
      </c>
      <c r="U3744" s="2" t="s">
        <v>1246</v>
      </c>
      <c r="V3744" s="2" t="s">
        <v>1247</v>
      </c>
      <c r="W3744" s="4">
        <v>120</v>
      </c>
      <c r="X3744" s="5">
        <v>5</v>
      </c>
      <c r="Y3744" s="5">
        <v>0</v>
      </c>
      <c r="Z3744" s="6">
        <v>42017</v>
      </c>
      <c r="AA3744" s="2" t="s">
        <v>46</v>
      </c>
    </row>
    <row r="3745" spans="1:27" ht="22.5" x14ac:dyDescent="0.25">
      <c r="A3745" s="2" t="s">
        <v>1460</v>
      </c>
      <c r="B3745" s="2" t="s">
        <v>9574</v>
      </c>
      <c r="C3745" s="2" t="s">
        <v>9575</v>
      </c>
      <c r="D3745" s="2" t="s">
        <v>1460</v>
      </c>
      <c r="E3745" s="2" t="s">
        <v>9576</v>
      </c>
      <c r="F3745" s="2" t="s">
        <v>9577</v>
      </c>
      <c r="G3745" s="2" t="s">
        <v>9578</v>
      </c>
      <c r="H3745" s="2" t="s">
        <v>9579</v>
      </c>
      <c r="I3745" s="3"/>
      <c r="J3745" s="2" t="s">
        <v>295</v>
      </c>
      <c r="K3745" s="2" t="s">
        <v>121</v>
      </c>
      <c r="L3745" s="2" t="s">
        <v>136</v>
      </c>
      <c r="M3745" s="2">
        <v>2278</v>
      </c>
      <c r="N3745" s="2" t="s">
        <v>4056</v>
      </c>
      <c r="O3745" s="2" t="s">
        <v>9525</v>
      </c>
      <c r="P3745" s="4">
        <v>1</v>
      </c>
      <c r="Q3745" s="2" t="s">
        <v>9580</v>
      </c>
      <c r="R3745" s="2" t="s">
        <v>9581</v>
      </c>
      <c r="S3745" s="2" t="s">
        <v>42</v>
      </c>
      <c r="T3745" s="2" t="s">
        <v>86</v>
      </c>
      <c r="U3745" s="2" t="s">
        <v>44</v>
      </c>
      <c r="V3745" s="2" t="s">
        <v>179</v>
      </c>
      <c r="W3745" s="4">
        <v>49</v>
      </c>
      <c r="X3745" s="5">
        <v>5</v>
      </c>
      <c r="Y3745" s="5">
        <v>1</v>
      </c>
      <c r="Z3745" s="6">
        <v>44180</v>
      </c>
      <c r="AA3745" s="2" t="s">
        <v>46</v>
      </c>
    </row>
    <row r="3746" spans="1:27" ht="22.5" x14ac:dyDescent="0.25">
      <c r="A3746" s="2" t="s">
        <v>350</v>
      </c>
      <c r="B3746" s="2" t="s">
        <v>2825</v>
      </c>
      <c r="C3746" s="2" t="s">
        <v>2826</v>
      </c>
      <c r="D3746" s="2" t="s">
        <v>350</v>
      </c>
      <c r="E3746" s="2" t="s">
        <v>2827</v>
      </c>
      <c r="F3746" s="2" t="s">
        <v>9572</v>
      </c>
      <c r="G3746" s="3"/>
      <c r="H3746" s="2" t="s">
        <v>9573</v>
      </c>
      <c r="I3746" s="3"/>
      <c r="J3746" s="2" t="s">
        <v>295</v>
      </c>
      <c r="K3746" s="2" t="s">
        <v>121</v>
      </c>
      <c r="L3746" s="2" t="s">
        <v>136</v>
      </c>
      <c r="M3746" s="2">
        <v>2446</v>
      </c>
      <c r="N3746" s="2" t="s">
        <v>4056</v>
      </c>
      <c r="O3746" s="2" t="s">
        <v>9525</v>
      </c>
      <c r="P3746" s="4">
        <v>1</v>
      </c>
      <c r="Q3746" s="2" t="s">
        <v>2832</v>
      </c>
      <c r="R3746" s="2" t="s">
        <v>2833</v>
      </c>
      <c r="S3746" s="2" t="s">
        <v>42</v>
      </c>
      <c r="T3746" s="2" t="s">
        <v>86</v>
      </c>
      <c r="U3746" s="3"/>
      <c r="V3746" s="3"/>
      <c r="W3746" s="4">
        <v>97</v>
      </c>
      <c r="X3746" s="5">
        <v>5</v>
      </c>
      <c r="Y3746" s="5">
        <v>0</v>
      </c>
      <c r="Z3746" s="6">
        <v>42724</v>
      </c>
      <c r="AA3746" s="2" t="s">
        <v>46</v>
      </c>
    </row>
    <row r="3747" spans="1:27" ht="22.5" x14ac:dyDescent="0.25">
      <c r="A3747" s="2" t="s">
        <v>350</v>
      </c>
      <c r="B3747" s="2" t="s">
        <v>2815</v>
      </c>
      <c r="C3747" s="2" t="s">
        <v>2816</v>
      </c>
      <c r="D3747" s="2" t="s">
        <v>350</v>
      </c>
      <c r="E3747" s="2" t="s">
        <v>2817</v>
      </c>
      <c r="F3747" s="2" t="s">
        <v>9568</v>
      </c>
      <c r="G3747" s="2" t="s">
        <v>9569</v>
      </c>
      <c r="H3747" s="2" t="s">
        <v>9570</v>
      </c>
      <c r="I3747" s="2" t="s">
        <v>9571</v>
      </c>
      <c r="J3747" s="2" t="s">
        <v>295</v>
      </c>
      <c r="K3747" s="2" t="s">
        <v>121</v>
      </c>
      <c r="L3747" s="2" t="s">
        <v>136</v>
      </c>
      <c r="M3747" s="2">
        <v>2449</v>
      </c>
      <c r="N3747" s="2" t="s">
        <v>4056</v>
      </c>
      <c r="O3747" s="2" t="s">
        <v>9525</v>
      </c>
      <c r="P3747" s="4">
        <v>1</v>
      </c>
      <c r="Q3747" s="2" t="s">
        <v>2838</v>
      </c>
      <c r="R3747" s="2" t="s">
        <v>2839</v>
      </c>
      <c r="S3747" s="2" t="s">
        <v>238</v>
      </c>
      <c r="T3747" s="2" t="s">
        <v>86</v>
      </c>
      <c r="U3747" s="2" t="s">
        <v>359</v>
      </c>
      <c r="V3747" s="2" t="s">
        <v>2738</v>
      </c>
      <c r="W3747" s="4">
        <v>118</v>
      </c>
      <c r="X3747" s="5">
        <v>5</v>
      </c>
      <c r="Y3747" s="5">
        <v>0</v>
      </c>
      <c r="Z3747" s="6">
        <v>42087</v>
      </c>
      <c r="AA3747" s="2" t="s">
        <v>46</v>
      </c>
    </row>
    <row r="3748" spans="1:27" ht="22.5" x14ac:dyDescent="0.25">
      <c r="A3748" s="2" t="s">
        <v>350</v>
      </c>
      <c r="B3748" s="2" t="s">
        <v>2815</v>
      </c>
      <c r="C3748" s="2" t="s">
        <v>2816</v>
      </c>
      <c r="D3748" s="2" t="s">
        <v>350</v>
      </c>
      <c r="E3748" s="2" t="s">
        <v>2817</v>
      </c>
      <c r="F3748" s="2" t="s">
        <v>9565</v>
      </c>
      <c r="G3748" s="2" t="s">
        <v>9566</v>
      </c>
      <c r="H3748" s="2" t="s">
        <v>9567</v>
      </c>
      <c r="I3748" s="2" t="s">
        <v>9567</v>
      </c>
      <c r="J3748" s="2" t="s">
        <v>295</v>
      </c>
      <c r="K3748" s="2" t="s">
        <v>121</v>
      </c>
      <c r="L3748" s="2" t="s">
        <v>136</v>
      </c>
      <c r="M3748" s="2">
        <v>2450</v>
      </c>
      <c r="N3748" s="2" t="s">
        <v>4056</v>
      </c>
      <c r="O3748" s="2" t="s">
        <v>9525</v>
      </c>
      <c r="P3748" s="4">
        <v>1</v>
      </c>
      <c r="Q3748" s="2" t="s">
        <v>2838</v>
      </c>
      <c r="R3748" s="2" t="s">
        <v>2839</v>
      </c>
      <c r="S3748" s="2" t="s">
        <v>238</v>
      </c>
      <c r="T3748" s="2" t="s">
        <v>86</v>
      </c>
      <c r="U3748" s="2" t="s">
        <v>359</v>
      </c>
      <c r="V3748" s="2" t="s">
        <v>2738</v>
      </c>
      <c r="W3748" s="4">
        <v>115</v>
      </c>
      <c r="X3748" s="5">
        <v>5</v>
      </c>
      <c r="Y3748" s="5">
        <v>0</v>
      </c>
      <c r="Z3748" s="6">
        <v>42186</v>
      </c>
      <c r="AA3748" s="2" t="s">
        <v>46</v>
      </c>
    </row>
    <row r="3749" spans="1:27" ht="22.5" x14ac:dyDescent="0.25">
      <c r="A3749" s="2" t="s">
        <v>9552</v>
      </c>
      <c r="B3749" s="2" t="s">
        <v>9553</v>
      </c>
      <c r="C3749" s="2" t="s">
        <v>9554</v>
      </c>
      <c r="D3749" s="2" t="s">
        <v>350</v>
      </c>
      <c r="E3749" s="2" t="s">
        <v>9555</v>
      </c>
      <c r="F3749" s="2" t="s">
        <v>9562</v>
      </c>
      <c r="G3749" s="2" t="s">
        <v>9563</v>
      </c>
      <c r="H3749" s="2" t="s">
        <v>9564</v>
      </c>
      <c r="I3749" s="2" t="s">
        <v>9564</v>
      </c>
      <c r="J3749" s="2" t="s">
        <v>295</v>
      </c>
      <c r="K3749" s="2" t="s">
        <v>121</v>
      </c>
      <c r="L3749" s="2" t="s">
        <v>136</v>
      </c>
      <c r="M3749" s="2">
        <v>2577</v>
      </c>
      <c r="N3749" s="2" t="s">
        <v>4056</v>
      </c>
      <c r="O3749" s="2" t="s">
        <v>9525</v>
      </c>
      <c r="P3749" s="4">
        <v>1</v>
      </c>
      <c r="Q3749" s="2" t="s">
        <v>9559</v>
      </c>
      <c r="R3749" s="2" t="s">
        <v>9560</v>
      </c>
      <c r="S3749" s="2" t="s">
        <v>42</v>
      </c>
      <c r="T3749" s="2" t="s">
        <v>86</v>
      </c>
      <c r="U3749" s="2" t="s">
        <v>359</v>
      </c>
      <c r="V3749" s="2" t="s">
        <v>7046</v>
      </c>
      <c r="W3749" s="4">
        <v>129</v>
      </c>
      <c r="X3749" s="5">
        <v>5</v>
      </c>
      <c r="Y3749" s="5">
        <v>0</v>
      </c>
      <c r="Z3749" s="6">
        <v>41743</v>
      </c>
      <c r="AA3749" s="2" t="s">
        <v>46</v>
      </c>
    </row>
    <row r="3750" spans="1:27" ht="22.5" x14ac:dyDescent="0.25">
      <c r="A3750" s="2" t="s">
        <v>9552</v>
      </c>
      <c r="B3750" s="2" t="s">
        <v>9553</v>
      </c>
      <c r="C3750" s="2" t="s">
        <v>9554</v>
      </c>
      <c r="D3750" s="2" t="s">
        <v>350</v>
      </c>
      <c r="E3750" s="2" t="s">
        <v>9555</v>
      </c>
      <c r="F3750" s="2" t="s">
        <v>9556</v>
      </c>
      <c r="G3750" s="2" t="s">
        <v>9557</v>
      </c>
      <c r="H3750" s="2" t="s">
        <v>9558</v>
      </c>
      <c r="I3750" s="2" t="s">
        <v>9558</v>
      </c>
      <c r="J3750" s="2" t="s">
        <v>295</v>
      </c>
      <c r="K3750" s="2" t="s">
        <v>121</v>
      </c>
      <c r="L3750" s="2" t="s">
        <v>136</v>
      </c>
      <c r="M3750" s="2">
        <v>2578</v>
      </c>
      <c r="N3750" s="2" t="s">
        <v>4056</v>
      </c>
      <c r="O3750" s="2" t="s">
        <v>9525</v>
      </c>
      <c r="P3750" s="4">
        <v>1</v>
      </c>
      <c r="Q3750" s="2" t="s">
        <v>9559</v>
      </c>
      <c r="R3750" s="2" t="s">
        <v>9560</v>
      </c>
      <c r="S3750" s="2" t="s">
        <v>9561</v>
      </c>
      <c r="T3750" s="2" t="s">
        <v>86</v>
      </c>
      <c r="U3750" s="2" t="s">
        <v>359</v>
      </c>
      <c r="V3750" s="2" t="s">
        <v>7046</v>
      </c>
      <c r="W3750" s="4">
        <v>129</v>
      </c>
      <c r="X3750" s="5">
        <v>5</v>
      </c>
      <c r="Y3750" s="5">
        <v>0</v>
      </c>
      <c r="Z3750" s="6">
        <v>41743</v>
      </c>
      <c r="AA3750" s="2" t="s">
        <v>46</v>
      </c>
    </row>
    <row r="3751" spans="1:27" ht="22.5" x14ac:dyDescent="0.25">
      <c r="A3751" s="2" t="s">
        <v>165</v>
      </c>
      <c r="B3751" s="2" t="s">
        <v>5020</v>
      </c>
      <c r="C3751" s="2" t="s">
        <v>5021</v>
      </c>
      <c r="D3751" s="2" t="s">
        <v>165</v>
      </c>
      <c r="E3751" s="2" t="s">
        <v>864</v>
      </c>
      <c r="F3751" s="2" t="s">
        <v>9549</v>
      </c>
      <c r="G3751" s="2" t="s">
        <v>9550</v>
      </c>
      <c r="H3751" s="2" t="s">
        <v>9551</v>
      </c>
      <c r="I3751" s="2" t="s">
        <v>9551</v>
      </c>
      <c r="J3751" s="2" t="s">
        <v>295</v>
      </c>
      <c r="K3751" s="2" t="s">
        <v>121</v>
      </c>
      <c r="L3751" s="2" t="s">
        <v>136</v>
      </c>
      <c r="M3751" s="2">
        <v>2625</v>
      </c>
      <c r="N3751" s="2" t="s">
        <v>4056</v>
      </c>
      <c r="O3751" s="2" t="s">
        <v>9525</v>
      </c>
      <c r="P3751" s="4">
        <v>1</v>
      </c>
      <c r="Q3751" s="2" t="s">
        <v>869</v>
      </c>
      <c r="R3751" s="2" t="s">
        <v>870</v>
      </c>
      <c r="S3751" s="2" t="s">
        <v>42</v>
      </c>
      <c r="T3751" s="2" t="s">
        <v>86</v>
      </c>
      <c r="U3751" s="2" t="s">
        <v>44</v>
      </c>
      <c r="V3751" s="2" t="s">
        <v>179</v>
      </c>
      <c r="W3751" s="4">
        <v>67</v>
      </c>
      <c r="X3751" s="5">
        <v>5</v>
      </c>
      <c r="Y3751" s="5">
        <v>0</v>
      </c>
      <c r="Z3751" s="6">
        <v>43627</v>
      </c>
      <c r="AA3751" s="2" t="s">
        <v>46</v>
      </c>
    </row>
    <row r="3752" spans="1:27" ht="22.5" x14ac:dyDescent="0.25">
      <c r="A3752" s="2" t="s">
        <v>165</v>
      </c>
      <c r="B3752" s="2" t="s">
        <v>9541</v>
      </c>
      <c r="C3752" s="2" t="s">
        <v>9542</v>
      </c>
      <c r="D3752" s="2" t="s">
        <v>165</v>
      </c>
      <c r="E3752" s="2" t="s">
        <v>9543</v>
      </c>
      <c r="F3752" s="2" t="s">
        <v>9544</v>
      </c>
      <c r="G3752" s="2" t="s">
        <v>9545</v>
      </c>
      <c r="H3752" s="2" t="s">
        <v>9546</v>
      </c>
      <c r="I3752" s="2" t="s">
        <v>9546</v>
      </c>
      <c r="J3752" s="2" t="s">
        <v>295</v>
      </c>
      <c r="K3752" s="2" t="s">
        <v>121</v>
      </c>
      <c r="L3752" s="2" t="s">
        <v>136</v>
      </c>
      <c r="M3752" s="2">
        <v>2659</v>
      </c>
      <c r="N3752" s="2" t="s">
        <v>4056</v>
      </c>
      <c r="O3752" s="2" t="s">
        <v>9525</v>
      </c>
      <c r="P3752" s="4">
        <v>1</v>
      </c>
      <c r="Q3752" s="2" t="s">
        <v>9547</v>
      </c>
      <c r="R3752" s="2" t="s">
        <v>9548</v>
      </c>
      <c r="S3752" s="2" t="s">
        <v>42</v>
      </c>
      <c r="T3752" s="2" t="s">
        <v>86</v>
      </c>
      <c r="U3752" s="2" t="s">
        <v>44</v>
      </c>
      <c r="V3752" s="2" t="s">
        <v>179</v>
      </c>
      <c r="W3752" s="4">
        <v>127</v>
      </c>
      <c r="X3752" s="5">
        <v>5</v>
      </c>
      <c r="Y3752" s="5">
        <v>0</v>
      </c>
      <c r="Z3752" s="6">
        <v>41807</v>
      </c>
      <c r="AA3752" s="2" t="s">
        <v>46</v>
      </c>
    </row>
    <row r="3753" spans="1:27" ht="22.5" x14ac:dyDescent="0.25">
      <c r="A3753" s="2" t="s">
        <v>165</v>
      </c>
      <c r="B3753" s="2" t="s">
        <v>9533</v>
      </c>
      <c r="C3753" s="2" t="s">
        <v>9534</v>
      </c>
      <c r="D3753" s="2" t="s">
        <v>165</v>
      </c>
      <c r="E3753" s="2" t="s">
        <v>9535</v>
      </c>
      <c r="F3753" s="2" t="s">
        <v>9536</v>
      </c>
      <c r="G3753" s="2" t="s">
        <v>9537</v>
      </c>
      <c r="H3753" s="2" t="s">
        <v>9538</v>
      </c>
      <c r="I3753" s="2" t="s">
        <v>9538</v>
      </c>
      <c r="J3753" s="2" t="s">
        <v>295</v>
      </c>
      <c r="K3753" s="2" t="s">
        <v>121</v>
      </c>
      <c r="L3753" s="2" t="s">
        <v>136</v>
      </c>
      <c r="M3753" s="2">
        <v>2672</v>
      </c>
      <c r="N3753" s="2" t="s">
        <v>4056</v>
      </c>
      <c r="O3753" s="2" t="s">
        <v>9525</v>
      </c>
      <c r="P3753" s="4">
        <v>1</v>
      </c>
      <c r="Q3753" s="2" t="s">
        <v>9539</v>
      </c>
      <c r="R3753" s="2" t="s">
        <v>9540</v>
      </c>
      <c r="S3753" s="2" t="s">
        <v>42</v>
      </c>
      <c r="T3753" s="2" t="s">
        <v>86</v>
      </c>
      <c r="U3753" s="2" t="s">
        <v>44</v>
      </c>
      <c r="V3753" s="2" t="s">
        <v>179</v>
      </c>
      <c r="W3753" s="4">
        <v>59</v>
      </c>
      <c r="X3753" s="5">
        <v>5</v>
      </c>
      <c r="Y3753" s="5">
        <v>0</v>
      </c>
      <c r="Z3753" s="6">
        <v>43868</v>
      </c>
      <c r="AA3753" s="2" t="s">
        <v>46</v>
      </c>
    </row>
    <row r="3754" spans="1:27" ht="22.5" x14ac:dyDescent="0.25">
      <c r="A3754" s="2" t="s">
        <v>165</v>
      </c>
      <c r="B3754" s="2" t="s">
        <v>8844</v>
      </c>
      <c r="C3754" s="2" t="s">
        <v>8845</v>
      </c>
      <c r="D3754" s="2" t="s">
        <v>165</v>
      </c>
      <c r="E3754" s="2" t="s">
        <v>8846</v>
      </c>
      <c r="F3754" s="2" t="s">
        <v>9530</v>
      </c>
      <c r="G3754" s="2" t="s">
        <v>9531</v>
      </c>
      <c r="H3754" s="2" t="s">
        <v>9532</v>
      </c>
      <c r="I3754" s="2" t="s">
        <v>9532</v>
      </c>
      <c r="J3754" s="2" t="s">
        <v>295</v>
      </c>
      <c r="K3754" s="2" t="s">
        <v>121</v>
      </c>
      <c r="L3754" s="2" t="s">
        <v>136</v>
      </c>
      <c r="M3754" s="2">
        <v>2742</v>
      </c>
      <c r="N3754" s="2" t="s">
        <v>4056</v>
      </c>
      <c r="O3754" s="2" t="s">
        <v>9525</v>
      </c>
      <c r="P3754" s="4">
        <v>1</v>
      </c>
      <c r="Q3754" s="2" t="s">
        <v>9092</v>
      </c>
      <c r="R3754" s="2" t="s">
        <v>9093</v>
      </c>
      <c r="S3754" s="2" t="s">
        <v>42</v>
      </c>
      <c r="T3754" s="2" t="s">
        <v>86</v>
      </c>
      <c r="U3754" s="2" t="s">
        <v>44</v>
      </c>
      <c r="V3754" s="2" t="s">
        <v>179</v>
      </c>
      <c r="W3754" s="4">
        <v>67</v>
      </c>
      <c r="X3754" s="5">
        <v>5</v>
      </c>
      <c r="Y3754" s="5">
        <v>0</v>
      </c>
      <c r="Z3754" s="6">
        <v>43620</v>
      </c>
      <c r="AA3754" s="2" t="s">
        <v>46</v>
      </c>
    </row>
    <row r="3755" spans="1:27" ht="22.5" x14ac:dyDescent="0.25">
      <c r="A3755" s="2" t="s">
        <v>165</v>
      </c>
      <c r="B3755" s="2" t="s">
        <v>8996</v>
      </c>
      <c r="C3755" s="2" t="s">
        <v>8997</v>
      </c>
      <c r="D3755" s="2" t="s">
        <v>165</v>
      </c>
      <c r="E3755" s="2" t="s">
        <v>8998</v>
      </c>
      <c r="F3755" s="2" t="s">
        <v>9526</v>
      </c>
      <c r="G3755" s="2" t="s">
        <v>9527</v>
      </c>
      <c r="H3755" s="2" t="s">
        <v>9528</v>
      </c>
      <c r="I3755" s="2" t="s">
        <v>9528</v>
      </c>
      <c r="J3755" s="2" t="s">
        <v>295</v>
      </c>
      <c r="K3755" s="2" t="s">
        <v>121</v>
      </c>
      <c r="L3755" s="2" t="s">
        <v>136</v>
      </c>
      <c r="M3755" s="2">
        <v>2768</v>
      </c>
      <c r="N3755" s="2" t="s">
        <v>4056</v>
      </c>
      <c r="O3755" s="2" t="s">
        <v>9525</v>
      </c>
      <c r="P3755" s="4">
        <v>1</v>
      </c>
      <c r="Q3755" s="2" t="s">
        <v>9004</v>
      </c>
      <c r="R3755" s="2" t="s">
        <v>9005</v>
      </c>
      <c r="S3755" s="2" t="s">
        <v>9529</v>
      </c>
      <c r="T3755" s="2" t="s">
        <v>86</v>
      </c>
      <c r="U3755" s="2" t="s">
        <v>2558</v>
      </c>
      <c r="V3755" s="2" t="s">
        <v>2696</v>
      </c>
      <c r="W3755" s="4">
        <v>128</v>
      </c>
      <c r="X3755" s="5">
        <v>5</v>
      </c>
      <c r="Y3755" s="5">
        <v>0</v>
      </c>
      <c r="Z3755" s="6">
        <v>41791</v>
      </c>
      <c r="AA3755" s="2" t="s">
        <v>46</v>
      </c>
    </row>
    <row r="3756" spans="1:27" ht="22.5" x14ac:dyDescent="0.25">
      <c r="A3756" s="2" t="s">
        <v>165</v>
      </c>
      <c r="B3756" s="2" t="s">
        <v>9239</v>
      </c>
      <c r="C3756" s="2" t="s">
        <v>9240</v>
      </c>
      <c r="D3756" s="2" t="s">
        <v>165</v>
      </c>
      <c r="E3756" s="2" t="s">
        <v>9241</v>
      </c>
      <c r="F3756" s="2" t="s">
        <v>9522</v>
      </c>
      <c r="G3756" s="2" t="s">
        <v>9523</v>
      </c>
      <c r="H3756" s="2" t="s">
        <v>9524</v>
      </c>
      <c r="I3756" s="2" t="s">
        <v>9524</v>
      </c>
      <c r="J3756" s="2" t="s">
        <v>295</v>
      </c>
      <c r="K3756" s="2" t="s">
        <v>121</v>
      </c>
      <c r="L3756" s="2" t="s">
        <v>136</v>
      </c>
      <c r="M3756" s="2">
        <v>2787</v>
      </c>
      <c r="N3756" s="2" t="s">
        <v>4056</v>
      </c>
      <c r="O3756" s="2" t="s">
        <v>9525</v>
      </c>
      <c r="P3756" s="4">
        <v>1</v>
      </c>
      <c r="Q3756" s="2" t="s">
        <v>9245</v>
      </c>
      <c r="R3756" s="2" t="s">
        <v>9246</v>
      </c>
      <c r="S3756" s="2" t="s">
        <v>42</v>
      </c>
      <c r="T3756" s="2" t="s">
        <v>86</v>
      </c>
      <c r="U3756" s="2" t="s">
        <v>5720</v>
      </c>
      <c r="V3756" s="2" t="s">
        <v>5721</v>
      </c>
      <c r="W3756" s="4">
        <v>43</v>
      </c>
      <c r="X3756" s="5">
        <v>5</v>
      </c>
      <c r="Y3756" s="5">
        <v>1</v>
      </c>
      <c r="Z3756" s="6">
        <v>44357</v>
      </c>
      <c r="AA3756" s="2" t="s">
        <v>46</v>
      </c>
    </row>
    <row r="3757" spans="1:27" ht="22.5" x14ac:dyDescent="0.25">
      <c r="A3757" s="2" t="s">
        <v>1446</v>
      </c>
      <c r="B3757" s="2" t="s">
        <v>2584</v>
      </c>
      <c r="C3757" s="2" t="s">
        <v>2585</v>
      </c>
      <c r="D3757" s="2" t="s">
        <v>1446</v>
      </c>
      <c r="E3757" s="2" t="s">
        <v>2586</v>
      </c>
      <c r="F3757" s="2" t="s">
        <v>17205</v>
      </c>
      <c r="G3757" s="2" t="s">
        <v>17206</v>
      </c>
      <c r="H3757" s="2" t="s">
        <v>17207</v>
      </c>
      <c r="I3757" s="3"/>
      <c r="J3757" s="2" t="s">
        <v>17208</v>
      </c>
      <c r="K3757" s="2" t="s">
        <v>17209</v>
      </c>
      <c r="L3757" s="2" t="s">
        <v>10656</v>
      </c>
      <c r="M3757" s="2">
        <v>3755</v>
      </c>
      <c r="N3757" s="2" t="s">
        <v>4056</v>
      </c>
      <c r="O3757" s="2" t="s">
        <v>17210</v>
      </c>
      <c r="P3757" s="4">
        <v>1</v>
      </c>
      <c r="Q3757" s="2" t="s">
        <v>7105</v>
      </c>
      <c r="R3757" s="2" t="s">
        <v>7106</v>
      </c>
      <c r="S3757" s="2" t="s">
        <v>42</v>
      </c>
      <c r="T3757" s="2" t="s">
        <v>340</v>
      </c>
      <c r="U3757" s="2" t="s">
        <v>599</v>
      </c>
      <c r="V3757" s="2" t="s">
        <v>7107</v>
      </c>
      <c r="W3757" s="4">
        <v>43</v>
      </c>
      <c r="X3757" s="5">
        <v>5</v>
      </c>
      <c r="Y3757" s="5">
        <v>1</v>
      </c>
      <c r="Z3757" s="6">
        <v>44356</v>
      </c>
      <c r="AA3757" s="2" t="s">
        <v>46</v>
      </c>
    </row>
    <row r="3758" spans="1:27" ht="22.5" x14ac:dyDescent="0.25">
      <c r="A3758" s="2" t="s">
        <v>1460</v>
      </c>
      <c r="B3758" s="2" t="s">
        <v>2550</v>
      </c>
      <c r="C3758" s="2" t="s">
        <v>2551</v>
      </c>
      <c r="D3758" s="2" t="s">
        <v>1460</v>
      </c>
      <c r="E3758" s="2" t="s">
        <v>2436</v>
      </c>
      <c r="F3758" s="2" t="s">
        <v>17211</v>
      </c>
      <c r="G3758" s="2" t="s">
        <v>17212</v>
      </c>
      <c r="H3758" s="2" t="s">
        <v>17213</v>
      </c>
      <c r="I3758" s="2" t="s">
        <v>17214</v>
      </c>
      <c r="J3758" s="2" t="s">
        <v>17208</v>
      </c>
      <c r="K3758" s="2" t="s">
        <v>17209</v>
      </c>
      <c r="L3758" s="2" t="s">
        <v>10656</v>
      </c>
      <c r="M3758" s="2">
        <v>3756</v>
      </c>
      <c r="N3758" s="2" t="s">
        <v>4056</v>
      </c>
      <c r="O3758" s="2" t="s">
        <v>17210</v>
      </c>
      <c r="P3758" s="4">
        <v>1</v>
      </c>
      <c r="Q3758" s="2" t="s">
        <v>2441</v>
      </c>
      <c r="R3758" s="2" t="s">
        <v>2442</v>
      </c>
      <c r="S3758" s="2" t="s">
        <v>42</v>
      </c>
      <c r="T3758" s="2" t="s">
        <v>340</v>
      </c>
      <c r="U3758" s="2" t="s">
        <v>44</v>
      </c>
      <c r="V3758" s="2" t="s">
        <v>179</v>
      </c>
      <c r="W3758" s="4">
        <v>37</v>
      </c>
      <c r="X3758" s="5">
        <v>5</v>
      </c>
      <c r="Y3758" s="5">
        <v>2</v>
      </c>
      <c r="Z3758" s="6">
        <v>44538</v>
      </c>
      <c r="AA3758" s="2" t="s">
        <v>46</v>
      </c>
    </row>
    <row r="3759" spans="1:27" ht="22.5" x14ac:dyDescent="0.25">
      <c r="A3759" s="2" t="s">
        <v>1460</v>
      </c>
      <c r="B3759" s="2" t="s">
        <v>3510</v>
      </c>
      <c r="C3759" s="2" t="s">
        <v>3511</v>
      </c>
      <c r="D3759" s="2" t="s">
        <v>1460</v>
      </c>
      <c r="E3759" s="2" t="s">
        <v>6879</v>
      </c>
      <c r="F3759" s="2" t="s">
        <v>17215</v>
      </c>
      <c r="G3759" s="2" t="s">
        <v>17216</v>
      </c>
      <c r="H3759" s="2" t="s">
        <v>17217</v>
      </c>
      <c r="I3759" s="3"/>
      <c r="J3759" s="2" t="s">
        <v>17208</v>
      </c>
      <c r="K3759" s="2" t="s">
        <v>17209</v>
      </c>
      <c r="L3759" s="2" t="s">
        <v>10656</v>
      </c>
      <c r="M3759" s="2">
        <v>3757</v>
      </c>
      <c r="N3759" s="2" t="s">
        <v>4056</v>
      </c>
      <c r="O3759" s="2" t="s">
        <v>17210</v>
      </c>
      <c r="P3759" s="4">
        <v>1</v>
      </c>
      <c r="Q3759" s="2" t="s">
        <v>6883</v>
      </c>
      <c r="R3759" s="2" t="s">
        <v>6884</v>
      </c>
      <c r="S3759" s="2" t="s">
        <v>42</v>
      </c>
      <c r="T3759" s="2" t="s">
        <v>340</v>
      </c>
      <c r="U3759" s="2" t="s">
        <v>3499</v>
      </c>
      <c r="V3759" s="2" t="s">
        <v>4501</v>
      </c>
      <c r="W3759" s="4">
        <v>22</v>
      </c>
      <c r="X3759" s="5">
        <v>5</v>
      </c>
      <c r="Y3759" s="5">
        <v>3</v>
      </c>
      <c r="Z3759" s="6">
        <v>45007</v>
      </c>
      <c r="AA3759" s="2" t="s">
        <v>46</v>
      </c>
    </row>
    <row r="3760" spans="1:27" ht="22.5" x14ac:dyDescent="0.25">
      <c r="A3760" s="2" t="s">
        <v>1460</v>
      </c>
      <c r="B3760" s="2" t="s">
        <v>3510</v>
      </c>
      <c r="C3760" s="2" t="s">
        <v>3511</v>
      </c>
      <c r="D3760" s="2" t="s">
        <v>1460</v>
      </c>
      <c r="E3760" s="2" t="s">
        <v>6879</v>
      </c>
      <c r="F3760" s="2" t="s">
        <v>17218</v>
      </c>
      <c r="G3760" s="2" t="s">
        <v>17219</v>
      </c>
      <c r="H3760" s="2" t="s">
        <v>17220</v>
      </c>
      <c r="I3760" s="3"/>
      <c r="J3760" s="2" t="s">
        <v>17208</v>
      </c>
      <c r="K3760" s="2" t="s">
        <v>17209</v>
      </c>
      <c r="L3760" s="2" t="s">
        <v>10656</v>
      </c>
      <c r="M3760" s="2">
        <v>3758</v>
      </c>
      <c r="N3760" s="2" t="s">
        <v>4056</v>
      </c>
      <c r="O3760" s="2" t="s">
        <v>17210</v>
      </c>
      <c r="P3760" s="4">
        <v>1</v>
      </c>
      <c r="Q3760" s="2" t="s">
        <v>6883</v>
      </c>
      <c r="R3760" s="2" t="s">
        <v>6884</v>
      </c>
      <c r="S3760" s="2" t="s">
        <v>42</v>
      </c>
      <c r="T3760" s="2" t="s">
        <v>340</v>
      </c>
      <c r="U3760" s="2" t="s">
        <v>3499</v>
      </c>
      <c r="V3760" s="2" t="s">
        <v>4501</v>
      </c>
      <c r="W3760" s="4">
        <v>22</v>
      </c>
      <c r="X3760" s="5">
        <v>5</v>
      </c>
      <c r="Y3760" s="5">
        <v>3</v>
      </c>
      <c r="Z3760" s="6">
        <v>45007</v>
      </c>
      <c r="AA3760" s="2" t="s">
        <v>46</v>
      </c>
    </row>
    <row r="3761" spans="1:27" ht="22.5" x14ac:dyDescent="0.25">
      <c r="A3761" s="2" t="s">
        <v>1460</v>
      </c>
      <c r="B3761" s="2" t="s">
        <v>17221</v>
      </c>
      <c r="C3761" s="2" t="s">
        <v>17222</v>
      </c>
      <c r="D3761" s="2" t="s">
        <v>1460</v>
      </c>
      <c r="E3761" s="2" t="s">
        <v>17223</v>
      </c>
      <c r="F3761" s="2" t="s">
        <v>17224</v>
      </c>
      <c r="G3761" s="2" t="s">
        <v>17225</v>
      </c>
      <c r="H3761" s="2" t="s">
        <v>17226</v>
      </c>
      <c r="I3761" s="3"/>
      <c r="J3761" s="2" t="s">
        <v>17208</v>
      </c>
      <c r="K3761" s="2" t="s">
        <v>17209</v>
      </c>
      <c r="L3761" s="2" t="s">
        <v>10656</v>
      </c>
      <c r="M3761" s="2">
        <v>3759</v>
      </c>
      <c r="N3761" s="2" t="s">
        <v>4056</v>
      </c>
      <c r="O3761" s="2" t="s">
        <v>17210</v>
      </c>
      <c r="P3761" s="4">
        <v>1</v>
      </c>
      <c r="Q3761" s="2" t="s">
        <v>17227</v>
      </c>
      <c r="R3761" s="2" t="s">
        <v>17228</v>
      </c>
      <c r="S3761" s="2" t="s">
        <v>42</v>
      </c>
      <c r="T3761" s="2" t="s">
        <v>340</v>
      </c>
      <c r="U3761" s="2" t="s">
        <v>44</v>
      </c>
      <c r="V3761" s="2" t="s">
        <v>179</v>
      </c>
      <c r="W3761" s="4">
        <v>17</v>
      </c>
      <c r="X3761" s="5">
        <v>5</v>
      </c>
      <c r="Y3761" s="5">
        <v>4</v>
      </c>
      <c r="Z3761" s="6">
        <v>45149</v>
      </c>
      <c r="AA3761" s="2" t="s">
        <v>46</v>
      </c>
    </row>
    <row r="3762" spans="1:27" ht="22.5" x14ac:dyDescent="0.25">
      <c r="A3762" s="2" t="s">
        <v>390</v>
      </c>
      <c r="B3762" s="2" t="s">
        <v>2815</v>
      </c>
      <c r="C3762" s="2" t="s">
        <v>2816</v>
      </c>
      <c r="D3762" s="2" t="s">
        <v>390</v>
      </c>
      <c r="E3762" s="2" t="s">
        <v>2817</v>
      </c>
      <c r="F3762" s="2" t="s">
        <v>17229</v>
      </c>
      <c r="G3762" s="2" t="s">
        <v>17230</v>
      </c>
      <c r="H3762" s="2" t="s">
        <v>17231</v>
      </c>
      <c r="I3762" s="3"/>
      <c r="J3762" s="2" t="s">
        <v>17208</v>
      </c>
      <c r="K3762" s="2" t="s">
        <v>17209</v>
      </c>
      <c r="L3762" s="2" t="s">
        <v>10656</v>
      </c>
      <c r="M3762" s="2">
        <v>3760</v>
      </c>
      <c r="N3762" s="2" t="s">
        <v>4056</v>
      </c>
      <c r="O3762" s="2" t="s">
        <v>17210</v>
      </c>
      <c r="P3762" s="4">
        <v>1</v>
      </c>
      <c r="Q3762" s="2" t="s">
        <v>2822</v>
      </c>
      <c r="R3762" s="2" t="s">
        <v>2823</v>
      </c>
      <c r="S3762" s="2" t="s">
        <v>238</v>
      </c>
      <c r="T3762" s="2" t="s">
        <v>340</v>
      </c>
      <c r="U3762" s="2" t="s">
        <v>44</v>
      </c>
      <c r="V3762" s="2" t="s">
        <v>179</v>
      </c>
      <c r="W3762" s="4">
        <v>7</v>
      </c>
      <c r="X3762" s="5">
        <v>5</v>
      </c>
      <c r="Y3762" s="5">
        <v>4</v>
      </c>
      <c r="Z3762" s="6">
        <v>45448</v>
      </c>
      <c r="AA3762" s="2" t="s">
        <v>46</v>
      </c>
    </row>
    <row r="3763" spans="1:27" ht="22.5" x14ac:dyDescent="0.25">
      <c r="A3763" s="2" t="s">
        <v>350</v>
      </c>
      <c r="B3763" s="2" t="s">
        <v>17232</v>
      </c>
      <c r="C3763" s="2" t="s">
        <v>17233</v>
      </c>
      <c r="D3763" s="2" t="s">
        <v>350</v>
      </c>
      <c r="E3763" s="2" t="s">
        <v>17234</v>
      </c>
      <c r="F3763" s="2" t="s">
        <v>17235</v>
      </c>
      <c r="G3763" s="2" t="s">
        <v>17236</v>
      </c>
      <c r="H3763" s="2" t="s">
        <v>17237</v>
      </c>
      <c r="I3763" s="3"/>
      <c r="J3763" s="2" t="s">
        <v>17208</v>
      </c>
      <c r="K3763" s="2" t="s">
        <v>17209</v>
      </c>
      <c r="L3763" s="2" t="s">
        <v>10656</v>
      </c>
      <c r="M3763" s="2">
        <v>3761</v>
      </c>
      <c r="N3763" s="2" t="s">
        <v>4056</v>
      </c>
      <c r="O3763" s="2" t="s">
        <v>17210</v>
      </c>
      <c r="P3763" s="4">
        <v>1</v>
      </c>
      <c r="Q3763" s="2" t="s">
        <v>17238</v>
      </c>
      <c r="R3763" s="2" t="s">
        <v>17239</v>
      </c>
      <c r="S3763" s="2" t="s">
        <v>42</v>
      </c>
      <c r="T3763" s="2" t="s">
        <v>340</v>
      </c>
      <c r="U3763" s="2" t="s">
        <v>17240</v>
      </c>
      <c r="V3763" s="2" t="s">
        <v>17241</v>
      </c>
      <c r="W3763" s="4">
        <v>19</v>
      </c>
      <c r="X3763" s="5">
        <v>5</v>
      </c>
      <c r="Y3763" s="5">
        <v>3</v>
      </c>
      <c r="Z3763" s="6">
        <v>45100</v>
      </c>
      <c r="AA3763" s="2" t="s">
        <v>46</v>
      </c>
    </row>
    <row r="3764" spans="1:27" ht="22.5" x14ac:dyDescent="0.25">
      <c r="A3764" s="2" t="s">
        <v>350</v>
      </c>
      <c r="B3764" s="2" t="s">
        <v>17232</v>
      </c>
      <c r="C3764" s="2" t="s">
        <v>17233</v>
      </c>
      <c r="D3764" s="2" t="s">
        <v>350</v>
      </c>
      <c r="E3764" s="2" t="s">
        <v>17234</v>
      </c>
      <c r="F3764" s="2" t="s">
        <v>17242</v>
      </c>
      <c r="G3764" s="2" t="s">
        <v>17243</v>
      </c>
      <c r="H3764" s="2" t="s">
        <v>17244</v>
      </c>
      <c r="I3764" s="3"/>
      <c r="J3764" s="2" t="s">
        <v>17208</v>
      </c>
      <c r="K3764" s="2" t="s">
        <v>17209</v>
      </c>
      <c r="L3764" s="2" t="s">
        <v>10656</v>
      </c>
      <c r="M3764" s="2">
        <v>3762</v>
      </c>
      <c r="N3764" s="2" t="s">
        <v>4056</v>
      </c>
      <c r="O3764" s="2" t="s">
        <v>17210</v>
      </c>
      <c r="P3764" s="4">
        <v>1</v>
      </c>
      <c r="Q3764" s="2" t="s">
        <v>17238</v>
      </c>
      <c r="R3764" s="2" t="s">
        <v>17239</v>
      </c>
      <c r="S3764" s="2" t="s">
        <v>42</v>
      </c>
      <c r="T3764" s="2" t="s">
        <v>340</v>
      </c>
      <c r="U3764" s="2" t="s">
        <v>17240</v>
      </c>
      <c r="V3764" s="2" t="s">
        <v>17241</v>
      </c>
      <c r="W3764" s="4">
        <v>19</v>
      </c>
      <c r="X3764" s="5">
        <v>5</v>
      </c>
      <c r="Y3764" s="5">
        <v>3</v>
      </c>
      <c r="Z3764" s="6">
        <v>45100</v>
      </c>
      <c r="AA3764" s="2" t="s">
        <v>46</v>
      </c>
    </row>
    <row r="3765" spans="1:27" ht="22.5" x14ac:dyDescent="0.25">
      <c r="A3765" s="2" t="s">
        <v>350</v>
      </c>
      <c r="B3765" s="2" t="s">
        <v>17232</v>
      </c>
      <c r="C3765" s="2" t="s">
        <v>17233</v>
      </c>
      <c r="D3765" s="2" t="s">
        <v>350</v>
      </c>
      <c r="E3765" s="2" t="s">
        <v>17234</v>
      </c>
      <c r="F3765" s="2" t="s">
        <v>17245</v>
      </c>
      <c r="G3765" s="2" t="s">
        <v>17246</v>
      </c>
      <c r="H3765" s="2" t="s">
        <v>17247</v>
      </c>
      <c r="I3765" s="3"/>
      <c r="J3765" s="2" t="s">
        <v>17208</v>
      </c>
      <c r="K3765" s="2" t="s">
        <v>17209</v>
      </c>
      <c r="L3765" s="2" t="s">
        <v>10656</v>
      </c>
      <c r="M3765" s="2">
        <v>3763</v>
      </c>
      <c r="N3765" s="2" t="s">
        <v>4056</v>
      </c>
      <c r="O3765" s="2" t="s">
        <v>17210</v>
      </c>
      <c r="P3765" s="4">
        <v>1</v>
      </c>
      <c r="Q3765" s="2" t="s">
        <v>17238</v>
      </c>
      <c r="R3765" s="2" t="s">
        <v>17239</v>
      </c>
      <c r="S3765" s="2" t="s">
        <v>42</v>
      </c>
      <c r="T3765" s="2" t="s">
        <v>340</v>
      </c>
      <c r="U3765" s="2" t="s">
        <v>17240</v>
      </c>
      <c r="V3765" s="2" t="s">
        <v>17241</v>
      </c>
      <c r="W3765" s="4">
        <v>19</v>
      </c>
      <c r="X3765" s="5">
        <v>5</v>
      </c>
      <c r="Y3765" s="5">
        <v>3</v>
      </c>
      <c r="Z3765" s="6">
        <v>45100</v>
      </c>
      <c r="AA3765" s="2" t="s">
        <v>46</v>
      </c>
    </row>
    <row r="3766" spans="1:27" ht="22.5" x14ac:dyDescent="0.25">
      <c r="A3766" s="2" t="s">
        <v>350</v>
      </c>
      <c r="B3766" s="2" t="s">
        <v>17232</v>
      </c>
      <c r="C3766" s="2" t="s">
        <v>17233</v>
      </c>
      <c r="D3766" s="2" t="s">
        <v>350</v>
      </c>
      <c r="E3766" s="2" t="s">
        <v>17234</v>
      </c>
      <c r="F3766" s="2" t="s">
        <v>17248</v>
      </c>
      <c r="G3766" s="2" t="s">
        <v>17249</v>
      </c>
      <c r="H3766" s="2" t="s">
        <v>17250</v>
      </c>
      <c r="I3766" s="3"/>
      <c r="J3766" s="2" t="s">
        <v>17208</v>
      </c>
      <c r="K3766" s="2" t="s">
        <v>17209</v>
      </c>
      <c r="L3766" s="2" t="s">
        <v>10656</v>
      </c>
      <c r="M3766" s="2">
        <v>3764</v>
      </c>
      <c r="N3766" s="2" t="s">
        <v>4056</v>
      </c>
      <c r="O3766" s="2" t="s">
        <v>17210</v>
      </c>
      <c r="P3766" s="4">
        <v>1</v>
      </c>
      <c r="Q3766" s="2" t="s">
        <v>17238</v>
      </c>
      <c r="R3766" s="2" t="s">
        <v>17239</v>
      </c>
      <c r="S3766" s="2" t="s">
        <v>42</v>
      </c>
      <c r="T3766" s="2" t="s">
        <v>340</v>
      </c>
      <c r="U3766" s="2" t="s">
        <v>17240</v>
      </c>
      <c r="V3766" s="2" t="s">
        <v>17241</v>
      </c>
      <c r="W3766" s="4">
        <v>19</v>
      </c>
      <c r="X3766" s="5">
        <v>5</v>
      </c>
      <c r="Y3766" s="5">
        <v>3</v>
      </c>
      <c r="Z3766" s="6">
        <v>45100</v>
      </c>
      <c r="AA3766" s="2" t="s">
        <v>46</v>
      </c>
    </row>
    <row r="3767" spans="1:27" ht="22.5" x14ac:dyDescent="0.25">
      <c r="A3767" s="2" t="s">
        <v>350</v>
      </c>
      <c r="B3767" s="2" t="s">
        <v>17232</v>
      </c>
      <c r="C3767" s="2" t="s">
        <v>17233</v>
      </c>
      <c r="D3767" s="2" t="s">
        <v>350</v>
      </c>
      <c r="E3767" s="2" t="s">
        <v>17234</v>
      </c>
      <c r="F3767" s="2" t="s">
        <v>17251</v>
      </c>
      <c r="G3767" s="2" t="s">
        <v>17252</v>
      </c>
      <c r="H3767" s="2" t="s">
        <v>17253</v>
      </c>
      <c r="I3767" s="3"/>
      <c r="J3767" s="2" t="s">
        <v>17208</v>
      </c>
      <c r="K3767" s="2" t="s">
        <v>17209</v>
      </c>
      <c r="L3767" s="2" t="s">
        <v>10656</v>
      </c>
      <c r="M3767" s="2">
        <v>3765</v>
      </c>
      <c r="N3767" s="2" t="s">
        <v>4056</v>
      </c>
      <c r="O3767" s="2" t="s">
        <v>17210</v>
      </c>
      <c r="P3767" s="4">
        <v>1</v>
      </c>
      <c r="Q3767" s="2" t="s">
        <v>17238</v>
      </c>
      <c r="R3767" s="2" t="s">
        <v>17239</v>
      </c>
      <c r="S3767" s="2" t="s">
        <v>42</v>
      </c>
      <c r="T3767" s="2" t="s">
        <v>340</v>
      </c>
      <c r="U3767" s="2" t="s">
        <v>17240</v>
      </c>
      <c r="V3767" s="2" t="s">
        <v>17241</v>
      </c>
      <c r="W3767" s="4">
        <v>19</v>
      </c>
      <c r="X3767" s="5">
        <v>5</v>
      </c>
      <c r="Y3767" s="5">
        <v>3</v>
      </c>
      <c r="Z3767" s="6">
        <v>45100</v>
      </c>
      <c r="AA3767" s="2" t="s">
        <v>46</v>
      </c>
    </row>
    <row r="3768" spans="1:27" ht="22.5" x14ac:dyDescent="0.25">
      <c r="A3768" s="2" t="s">
        <v>165</v>
      </c>
      <c r="B3768" s="2" t="s">
        <v>1171</v>
      </c>
      <c r="C3768" s="2" t="s">
        <v>1172</v>
      </c>
      <c r="D3768" s="2" t="s">
        <v>165</v>
      </c>
      <c r="E3768" s="2" t="s">
        <v>1173</v>
      </c>
      <c r="F3768" s="2" t="s">
        <v>17254</v>
      </c>
      <c r="G3768" s="2" t="s">
        <v>17255</v>
      </c>
      <c r="H3768" s="2" t="s">
        <v>17256</v>
      </c>
      <c r="I3768" s="2" t="s">
        <v>17256</v>
      </c>
      <c r="J3768" s="2" t="s">
        <v>17208</v>
      </c>
      <c r="K3768" s="2" t="s">
        <v>17209</v>
      </c>
      <c r="L3768" s="2" t="s">
        <v>10656</v>
      </c>
      <c r="M3768" s="2">
        <v>3766</v>
      </c>
      <c r="N3768" s="2" t="s">
        <v>4056</v>
      </c>
      <c r="O3768" s="2" t="s">
        <v>17210</v>
      </c>
      <c r="P3768" s="4">
        <v>1</v>
      </c>
      <c r="Q3768" s="2" t="s">
        <v>1178</v>
      </c>
      <c r="R3768" s="2" t="s">
        <v>1179</v>
      </c>
      <c r="S3768" s="2" t="s">
        <v>42</v>
      </c>
      <c r="T3768" s="2" t="s">
        <v>340</v>
      </c>
      <c r="U3768" s="2" t="s">
        <v>5720</v>
      </c>
      <c r="V3768" s="2" t="s">
        <v>14662</v>
      </c>
      <c r="W3768" s="4">
        <v>29</v>
      </c>
      <c r="X3768" s="5">
        <v>5</v>
      </c>
      <c r="Y3768" s="5">
        <v>3</v>
      </c>
      <c r="Z3768" s="6">
        <v>44803</v>
      </c>
      <c r="AA3768" s="2" t="s">
        <v>46</v>
      </c>
    </row>
    <row r="3769" spans="1:27" ht="22.5" x14ac:dyDescent="0.25">
      <c r="A3769" s="2" t="s">
        <v>165</v>
      </c>
      <c r="B3769" s="2" t="s">
        <v>1171</v>
      </c>
      <c r="C3769" s="2" t="s">
        <v>1172</v>
      </c>
      <c r="D3769" s="2" t="s">
        <v>165</v>
      </c>
      <c r="E3769" s="2" t="s">
        <v>1173</v>
      </c>
      <c r="F3769" s="2" t="s">
        <v>17257</v>
      </c>
      <c r="G3769" s="2" t="s">
        <v>17258</v>
      </c>
      <c r="H3769" s="2" t="s">
        <v>17259</v>
      </c>
      <c r="I3769" s="2" t="s">
        <v>17259</v>
      </c>
      <c r="J3769" s="2" t="s">
        <v>17208</v>
      </c>
      <c r="K3769" s="2" t="s">
        <v>17209</v>
      </c>
      <c r="L3769" s="2" t="s">
        <v>10656</v>
      </c>
      <c r="M3769" s="2">
        <v>3767</v>
      </c>
      <c r="N3769" s="2" t="s">
        <v>4056</v>
      </c>
      <c r="O3769" s="2" t="s">
        <v>17210</v>
      </c>
      <c r="P3769" s="4">
        <v>1</v>
      </c>
      <c r="Q3769" s="2" t="s">
        <v>1178</v>
      </c>
      <c r="R3769" s="2" t="s">
        <v>1179</v>
      </c>
      <c r="S3769" s="2" t="s">
        <v>42</v>
      </c>
      <c r="T3769" s="2" t="s">
        <v>340</v>
      </c>
      <c r="U3769" s="2" t="s">
        <v>5720</v>
      </c>
      <c r="V3769" s="2" t="s">
        <v>17260</v>
      </c>
      <c r="W3769" s="4">
        <v>26</v>
      </c>
      <c r="X3769" s="5">
        <v>5</v>
      </c>
      <c r="Y3769" s="5">
        <v>3</v>
      </c>
      <c r="Z3769" s="6">
        <v>44880</v>
      </c>
      <c r="AA3769" s="2" t="s">
        <v>46</v>
      </c>
    </row>
    <row r="3770" spans="1:27" ht="22.5" x14ac:dyDescent="0.25">
      <c r="A3770" s="2" t="s">
        <v>165</v>
      </c>
      <c r="B3770" s="2" t="s">
        <v>8836</v>
      </c>
      <c r="C3770" s="2" t="s">
        <v>8837</v>
      </c>
      <c r="D3770" s="2" t="s">
        <v>165</v>
      </c>
      <c r="E3770" s="2" t="s">
        <v>8838</v>
      </c>
      <c r="F3770" s="2" t="s">
        <v>17261</v>
      </c>
      <c r="G3770" s="2" t="s">
        <v>17262</v>
      </c>
      <c r="H3770" s="2" t="s">
        <v>17263</v>
      </c>
      <c r="I3770" s="3"/>
      <c r="J3770" s="2" t="s">
        <v>17208</v>
      </c>
      <c r="K3770" s="2" t="s">
        <v>17209</v>
      </c>
      <c r="L3770" s="2" t="s">
        <v>10656</v>
      </c>
      <c r="M3770" s="2">
        <v>3768</v>
      </c>
      <c r="N3770" s="2" t="s">
        <v>4056</v>
      </c>
      <c r="O3770" s="2" t="s">
        <v>17210</v>
      </c>
      <c r="P3770" s="4">
        <v>1</v>
      </c>
      <c r="Q3770" s="2" t="s">
        <v>17264</v>
      </c>
      <c r="R3770" s="2" t="s">
        <v>17265</v>
      </c>
      <c r="S3770" s="2" t="s">
        <v>238</v>
      </c>
      <c r="T3770" s="2" t="s">
        <v>340</v>
      </c>
      <c r="U3770" s="2" t="s">
        <v>218</v>
      </c>
      <c r="V3770" s="2" t="s">
        <v>1741</v>
      </c>
      <c r="W3770" s="4">
        <v>8</v>
      </c>
      <c r="X3770" s="5">
        <v>5</v>
      </c>
      <c r="Y3770" s="5">
        <v>4</v>
      </c>
      <c r="Z3770" s="6">
        <v>45436</v>
      </c>
      <c r="AA3770" s="2" t="s">
        <v>46</v>
      </c>
    </row>
    <row r="3771" spans="1:27" ht="22.5" x14ac:dyDescent="0.25">
      <c r="A3771" s="2" t="s">
        <v>165</v>
      </c>
      <c r="B3771" s="2" t="s">
        <v>6997</v>
      </c>
      <c r="C3771" s="2" t="s">
        <v>6998</v>
      </c>
      <c r="D3771" s="2" t="s">
        <v>165</v>
      </c>
      <c r="E3771" s="2" t="s">
        <v>6999</v>
      </c>
      <c r="F3771" s="2" t="s">
        <v>17266</v>
      </c>
      <c r="G3771" s="2" t="s">
        <v>17267</v>
      </c>
      <c r="H3771" s="2" t="s">
        <v>17268</v>
      </c>
      <c r="I3771" s="3"/>
      <c r="J3771" s="2" t="s">
        <v>17208</v>
      </c>
      <c r="K3771" s="2" t="s">
        <v>17209</v>
      </c>
      <c r="L3771" s="2" t="s">
        <v>10656</v>
      </c>
      <c r="M3771" s="2">
        <v>3769</v>
      </c>
      <c r="N3771" s="2" t="s">
        <v>4056</v>
      </c>
      <c r="O3771" s="2" t="s">
        <v>17210</v>
      </c>
      <c r="P3771" s="4">
        <v>1</v>
      </c>
      <c r="Q3771" s="2" t="s">
        <v>7004</v>
      </c>
      <c r="R3771" s="2" t="s">
        <v>7005</v>
      </c>
      <c r="S3771" s="2" t="s">
        <v>42</v>
      </c>
      <c r="T3771" s="2" t="s">
        <v>340</v>
      </c>
      <c r="U3771" s="2" t="s">
        <v>44</v>
      </c>
      <c r="V3771" s="2" t="s">
        <v>179</v>
      </c>
      <c r="W3771" s="4">
        <v>20</v>
      </c>
      <c r="X3771" s="5">
        <v>5</v>
      </c>
      <c r="Y3771" s="5">
        <v>3</v>
      </c>
      <c r="Z3771" s="6">
        <v>45075</v>
      </c>
      <c r="AA3771" s="2" t="s">
        <v>46</v>
      </c>
    </row>
    <row r="3772" spans="1:27" ht="22.5" x14ac:dyDescent="0.25">
      <c r="A3772" s="2" t="s">
        <v>390</v>
      </c>
      <c r="B3772" s="2" t="s">
        <v>830</v>
      </c>
      <c r="C3772" s="2" t="s">
        <v>831</v>
      </c>
      <c r="D3772" s="2" t="s">
        <v>390</v>
      </c>
      <c r="E3772" s="2" t="s">
        <v>1474</v>
      </c>
      <c r="F3772" s="2" t="s">
        <v>17269</v>
      </c>
      <c r="G3772" s="2" t="s">
        <v>17270</v>
      </c>
      <c r="H3772" s="2" t="s">
        <v>4877</v>
      </c>
      <c r="I3772" s="3"/>
      <c r="J3772" s="2" t="s">
        <v>17271</v>
      </c>
      <c r="K3772" s="2" t="s">
        <v>17272</v>
      </c>
      <c r="L3772" s="2"/>
      <c r="M3772" s="2">
        <v>10</v>
      </c>
      <c r="N3772" s="2" t="s">
        <v>17273</v>
      </c>
      <c r="O3772" s="2" t="s">
        <v>17274</v>
      </c>
      <c r="P3772" s="4">
        <v>1</v>
      </c>
      <c r="Q3772" s="2" t="s">
        <v>1480</v>
      </c>
      <c r="R3772" s="2" t="s">
        <v>1481</v>
      </c>
      <c r="S3772" s="2" t="s">
        <v>1482</v>
      </c>
      <c r="T3772" s="2" t="s">
        <v>43</v>
      </c>
      <c r="U3772" s="2" t="s">
        <v>44</v>
      </c>
      <c r="V3772" s="2" t="s">
        <v>179</v>
      </c>
      <c r="W3772" s="4">
        <v>238</v>
      </c>
      <c r="X3772" s="5">
        <v>5</v>
      </c>
      <c r="Y3772" s="5">
        <v>0</v>
      </c>
      <c r="Z3772" s="6">
        <v>38429</v>
      </c>
      <c r="AA3772" s="2" t="s">
        <v>46</v>
      </c>
    </row>
    <row r="3773" spans="1:27" ht="22.5" x14ac:dyDescent="0.25">
      <c r="A3773" s="2" t="s">
        <v>1460</v>
      </c>
      <c r="B3773" s="2" t="s">
        <v>1435</v>
      </c>
      <c r="C3773" s="2" t="s">
        <v>1436</v>
      </c>
      <c r="D3773" s="2" t="s">
        <v>1460</v>
      </c>
      <c r="E3773" s="2" t="s">
        <v>1437</v>
      </c>
      <c r="F3773" s="2" t="s">
        <v>17275</v>
      </c>
      <c r="G3773" s="2" t="s">
        <v>17276</v>
      </c>
      <c r="H3773" s="2" t="s">
        <v>4881</v>
      </c>
      <c r="I3773" s="2" t="s">
        <v>17277</v>
      </c>
      <c r="J3773" s="2" t="s">
        <v>10677</v>
      </c>
      <c r="K3773" s="2" t="s">
        <v>10678</v>
      </c>
      <c r="L3773" s="2" t="str">
        <f>K3773</f>
        <v>Surface Coils, Magnetic Resona</v>
      </c>
      <c r="M3773" s="2">
        <v>3074</v>
      </c>
      <c r="N3773" s="2" t="s">
        <v>17278</v>
      </c>
      <c r="O3773" s="2" t="s">
        <v>17279</v>
      </c>
      <c r="P3773" s="4">
        <v>1</v>
      </c>
      <c r="Q3773" s="2" t="s">
        <v>1466</v>
      </c>
      <c r="R3773" s="2" t="s">
        <v>1467</v>
      </c>
      <c r="S3773" s="2" t="s">
        <v>6642</v>
      </c>
      <c r="T3773" s="2" t="s">
        <v>340</v>
      </c>
      <c r="U3773" s="2" t="s">
        <v>44</v>
      </c>
      <c r="V3773" s="2" t="s">
        <v>179</v>
      </c>
      <c r="W3773" s="4">
        <v>191</v>
      </c>
      <c r="X3773" s="5">
        <v>5</v>
      </c>
      <c r="Y3773" s="5">
        <v>0</v>
      </c>
      <c r="Z3773" s="6">
        <v>39861</v>
      </c>
      <c r="AA3773" s="2" t="s">
        <v>46</v>
      </c>
    </row>
    <row r="3774" spans="1:27" ht="22.5" x14ac:dyDescent="0.25">
      <c r="A3774" s="2" t="s">
        <v>350</v>
      </c>
      <c r="B3774" s="2" t="s">
        <v>1435</v>
      </c>
      <c r="C3774" s="2" t="s">
        <v>1436</v>
      </c>
      <c r="D3774" s="2" t="s">
        <v>350</v>
      </c>
      <c r="E3774" s="2" t="s">
        <v>3720</v>
      </c>
      <c r="F3774" s="2" t="s">
        <v>17280</v>
      </c>
      <c r="G3774" s="2" t="s">
        <v>17281</v>
      </c>
      <c r="H3774" s="2" t="s">
        <v>17282</v>
      </c>
      <c r="I3774" s="3"/>
      <c r="J3774" s="2" t="s">
        <v>10677</v>
      </c>
      <c r="K3774" s="2" t="s">
        <v>10678</v>
      </c>
      <c r="L3774" s="2" t="str">
        <f>K3774</f>
        <v>Surface Coils, Magnetic Resona</v>
      </c>
      <c r="M3774" s="2">
        <v>3111</v>
      </c>
      <c r="N3774" s="2" t="s">
        <v>17278</v>
      </c>
      <c r="O3774" s="2" t="s">
        <v>17279</v>
      </c>
      <c r="P3774" s="4">
        <v>1</v>
      </c>
      <c r="Q3774" s="2" t="s">
        <v>13998</v>
      </c>
      <c r="R3774" s="2" t="s">
        <v>13999</v>
      </c>
      <c r="S3774" s="2" t="s">
        <v>17283</v>
      </c>
      <c r="T3774" s="2" t="s">
        <v>340</v>
      </c>
      <c r="U3774" s="3"/>
      <c r="V3774" s="3"/>
      <c r="W3774" s="4">
        <v>132</v>
      </c>
      <c r="X3774" s="5">
        <v>5</v>
      </c>
      <c r="Y3774" s="5">
        <v>0</v>
      </c>
      <c r="Z3774" s="6">
        <v>41653</v>
      </c>
      <c r="AA3774" s="2" t="s">
        <v>46</v>
      </c>
    </row>
    <row r="3775" spans="1:27" ht="22.5" x14ac:dyDescent="0.25">
      <c r="A3775" s="2" t="s">
        <v>1386</v>
      </c>
      <c r="B3775" s="2" t="s">
        <v>1895</v>
      </c>
      <c r="C3775" s="2" t="s">
        <v>1896</v>
      </c>
      <c r="D3775" s="2" t="s">
        <v>1386</v>
      </c>
      <c r="E3775" s="2" t="s">
        <v>1790</v>
      </c>
      <c r="F3775" s="2" t="s">
        <v>17284</v>
      </c>
      <c r="G3775" s="3"/>
      <c r="H3775" s="3"/>
      <c r="I3775" s="3"/>
      <c r="J3775" s="2" t="s">
        <v>10654</v>
      </c>
      <c r="K3775" s="2" t="s">
        <v>10655</v>
      </c>
      <c r="L3775" s="2" t="s">
        <v>10656</v>
      </c>
      <c r="M3775" s="2">
        <v>3318</v>
      </c>
      <c r="N3775" s="2" t="s">
        <v>281</v>
      </c>
      <c r="O3775" s="2" t="s">
        <v>17285</v>
      </c>
      <c r="P3775" s="4">
        <v>1</v>
      </c>
      <c r="Q3775" s="2" t="s">
        <v>8637</v>
      </c>
      <c r="R3775" s="2" t="s">
        <v>8638</v>
      </c>
      <c r="S3775" s="2" t="s">
        <v>42</v>
      </c>
      <c r="T3775" s="2" t="s">
        <v>43</v>
      </c>
      <c r="U3775" s="3"/>
      <c r="V3775" s="3"/>
      <c r="W3775" s="4">
        <v>71</v>
      </c>
      <c r="X3775" s="5">
        <v>7</v>
      </c>
      <c r="Y3775" s="5">
        <v>1</v>
      </c>
      <c r="Z3775" s="6">
        <v>43504</v>
      </c>
      <c r="AA3775" s="2" t="s">
        <v>46</v>
      </c>
    </row>
    <row r="3776" spans="1:27" ht="22.5" x14ac:dyDescent="0.25">
      <c r="A3776" s="2" t="s">
        <v>1386</v>
      </c>
      <c r="B3776" s="2" t="s">
        <v>1895</v>
      </c>
      <c r="C3776" s="2" t="s">
        <v>1896</v>
      </c>
      <c r="D3776" s="2" t="s">
        <v>1386</v>
      </c>
      <c r="E3776" s="2" t="s">
        <v>1790</v>
      </c>
      <c r="F3776" s="2" t="s">
        <v>17286</v>
      </c>
      <c r="G3776" s="3"/>
      <c r="H3776" s="3"/>
      <c r="I3776" s="3"/>
      <c r="J3776" s="2" t="s">
        <v>10654</v>
      </c>
      <c r="K3776" s="2" t="s">
        <v>10655</v>
      </c>
      <c r="L3776" s="2" t="s">
        <v>10656</v>
      </c>
      <c r="M3776" s="2">
        <v>3319</v>
      </c>
      <c r="N3776" s="2" t="s">
        <v>281</v>
      </c>
      <c r="O3776" s="2" t="s">
        <v>17285</v>
      </c>
      <c r="P3776" s="4">
        <v>1</v>
      </c>
      <c r="Q3776" s="2" t="s">
        <v>8637</v>
      </c>
      <c r="R3776" s="2" t="s">
        <v>8638</v>
      </c>
      <c r="S3776" s="2" t="s">
        <v>42</v>
      </c>
      <c r="T3776" s="2" t="s">
        <v>43</v>
      </c>
      <c r="U3776" s="3"/>
      <c r="V3776" s="3"/>
      <c r="W3776" s="4">
        <v>71</v>
      </c>
      <c r="X3776" s="5">
        <v>7</v>
      </c>
      <c r="Y3776" s="5">
        <v>1</v>
      </c>
      <c r="Z3776" s="6">
        <v>43504</v>
      </c>
      <c r="AA3776" s="2" t="s">
        <v>46</v>
      </c>
    </row>
    <row r="3777" spans="1:27" ht="22.5" x14ac:dyDescent="0.25">
      <c r="A3777" s="2" t="s">
        <v>1386</v>
      </c>
      <c r="B3777" s="2" t="s">
        <v>1895</v>
      </c>
      <c r="C3777" s="2" t="s">
        <v>1896</v>
      </c>
      <c r="D3777" s="2" t="s">
        <v>1386</v>
      </c>
      <c r="E3777" s="2" t="s">
        <v>1790</v>
      </c>
      <c r="F3777" s="2" t="s">
        <v>17287</v>
      </c>
      <c r="G3777" s="3"/>
      <c r="H3777" s="3"/>
      <c r="I3777" s="3"/>
      <c r="J3777" s="2" t="s">
        <v>10654</v>
      </c>
      <c r="K3777" s="2" t="s">
        <v>10655</v>
      </c>
      <c r="L3777" s="2" t="s">
        <v>10656</v>
      </c>
      <c r="M3777" s="2">
        <v>3320</v>
      </c>
      <c r="N3777" s="2" t="s">
        <v>281</v>
      </c>
      <c r="O3777" s="2" t="s">
        <v>17285</v>
      </c>
      <c r="P3777" s="4">
        <v>1</v>
      </c>
      <c r="Q3777" s="2" t="s">
        <v>8637</v>
      </c>
      <c r="R3777" s="2" t="s">
        <v>8638</v>
      </c>
      <c r="S3777" s="2" t="s">
        <v>42</v>
      </c>
      <c r="T3777" s="2" t="s">
        <v>43</v>
      </c>
      <c r="U3777" s="3"/>
      <c r="V3777" s="3"/>
      <c r="W3777" s="4">
        <v>71</v>
      </c>
      <c r="X3777" s="5">
        <v>7</v>
      </c>
      <c r="Y3777" s="5">
        <v>1</v>
      </c>
      <c r="Z3777" s="6">
        <v>43504</v>
      </c>
      <c r="AA3777" s="2" t="s">
        <v>46</v>
      </c>
    </row>
    <row r="3778" spans="1:27" ht="22.5" x14ac:dyDescent="0.25">
      <c r="A3778" s="2" t="s">
        <v>350</v>
      </c>
      <c r="B3778" s="2" t="s">
        <v>845</v>
      </c>
      <c r="C3778" s="2" t="s">
        <v>693</v>
      </c>
      <c r="D3778" s="2" t="s">
        <v>350</v>
      </c>
      <c r="E3778" s="2" t="s">
        <v>1522</v>
      </c>
      <c r="F3778" s="2" t="s">
        <v>17288</v>
      </c>
      <c r="G3778" s="2" t="s">
        <v>17289</v>
      </c>
      <c r="H3778" s="2" t="s">
        <v>17290</v>
      </c>
      <c r="I3778" s="3"/>
      <c r="J3778" s="2" t="s">
        <v>10654</v>
      </c>
      <c r="K3778" s="2" t="s">
        <v>10655</v>
      </c>
      <c r="L3778" s="2" t="s">
        <v>10656</v>
      </c>
      <c r="M3778" s="2">
        <v>3685</v>
      </c>
      <c r="N3778" s="2" t="s">
        <v>281</v>
      </c>
      <c r="O3778" s="2" t="s">
        <v>17285</v>
      </c>
      <c r="P3778" s="4">
        <v>1</v>
      </c>
      <c r="Q3778" s="2" t="s">
        <v>2001</v>
      </c>
      <c r="R3778" s="2" t="s">
        <v>2002</v>
      </c>
      <c r="S3778" s="2" t="s">
        <v>42</v>
      </c>
      <c r="T3778" s="2" t="s">
        <v>43</v>
      </c>
      <c r="U3778" s="2" t="s">
        <v>359</v>
      </c>
      <c r="V3778" s="2" t="s">
        <v>6533</v>
      </c>
      <c r="W3778" s="4">
        <v>3</v>
      </c>
      <c r="X3778" s="5">
        <v>5</v>
      </c>
      <c r="Y3778" s="5">
        <v>5</v>
      </c>
      <c r="Z3778" s="6">
        <v>45587</v>
      </c>
      <c r="AA3778" s="2" t="s">
        <v>46</v>
      </c>
    </row>
    <row r="3779" spans="1:27" ht="22.5" x14ac:dyDescent="0.25">
      <c r="A3779" s="2" t="s">
        <v>350</v>
      </c>
      <c r="B3779" s="2" t="s">
        <v>845</v>
      </c>
      <c r="C3779" s="2" t="s">
        <v>693</v>
      </c>
      <c r="D3779" s="2" t="s">
        <v>350</v>
      </c>
      <c r="E3779" s="2" t="s">
        <v>1522</v>
      </c>
      <c r="F3779" s="2" t="s">
        <v>17291</v>
      </c>
      <c r="G3779" s="2" t="s">
        <v>17292</v>
      </c>
      <c r="H3779" s="2" t="s">
        <v>17293</v>
      </c>
      <c r="I3779" s="3"/>
      <c r="J3779" s="2" t="s">
        <v>10654</v>
      </c>
      <c r="K3779" s="2" t="s">
        <v>10655</v>
      </c>
      <c r="L3779" s="2" t="s">
        <v>10656</v>
      </c>
      <c r="M3779" s="2">
        <v>3686</v>
      </c>
      <c r="N3779" s="2" t="s">
        <v>281</v>
      </c>
      <c r="O3779" s="2" t="s">
        <v>17285</v>
      </c>
      <c r="P3779" s="4">
        <v>1</v>
      </c>
      <c r="Q3779" s="2" t="s">
        <v>2001</v>
      </c>
      <c r="R3779" s="2" t="s">
        <v>2002</v>
      </c>
      <c r="S3779" s="2" t="s">
        <v>42</v>
      </c>
      <c r="T3779" s="2" t="s">
        <v>43</v>
      </c>
      <c r="U3779" s="2" t="s">
        <v>359</v>
      </c>
      <c r="V3779" s="2" t="s">
        <v>6533</v>
      </c>
      <c r="W3779" s="4">
        <v>3</v>
      </c>
      <c r="X3779" s="5">
        <v>5</v>
      </c>
      <c r="Y3779" s="5">
        <v>5</v>
      </c>
      <c r="Z3779" s="6">
        <v>45587</v>
      </c>
      <c r="AA3779" s="2" t="s">
        <v>46</v>
      </c>
    </row>
    <row r="3780" spans="1:27" ht="22.5" x14ac:dyDescent="0.25">
      <c r="A3780" s="2" t="s">
        <v>1446</v>
      </c>
      <c r="B3780" s="2" t="s">
        <v>1387</v>
      </c>
      <c r="C3780" s="2" t="s">
        <v>1388</v>
      </c>
      <c r="D3780" s="2" t="s">
        <v>1446</v>
      </c>
      <c r="E3780" s="2" t="s">
        <v>3073</v>
      </c>
      <c r="F3780" s="2" t="s">
        <v>17294</v>
      </c>
      <c r="G3780" s="2" t="s">
        <v>17295</v>
      </c>
      <c r="H3780" s="2" t="s">
        <v>17296</v>
      </c>
      <c r="I3780" s="3"/>
      <c r="J3780" s="2" t="s">
        <v>10654</v>
      </c>
      <c r="K3780" s="2" t="s">
        <v>10655</v>
      </c>
      <c r="L3780" s="2" t="s">
        <v>10656</v>
      </c>
      <c r="M3780" s="2">
        <v>3452</v>
      </c>
      <c r="N3780" s="2" t="s">
        <v>281</v>
      </c>
      <c r="O3780" s="2" t="s">
        <v>17297</v>
      </c>
      <c r="P3780" s="4">
        <v>1</v>
      </c>
      <c r="Q3780" s="2" t="s">
        <v>3078</v>
      </c>
      <c r="R3780" s="2" t="s">
        <v>3079</v>
      </c>
      <c r="S3780" s="2" t="s">
        <v>238</v>
      </c>
      <c r="T3780" s="2" t="s">
        <v>340</v>
      </c>
      <c r="U3780" s="2" t="s">
        <v>599</v>
      </c>
      <c r="V3780" s="2" t="s">
        <v>5741</v>
      </c>
      <c r="W3780" s="4">
        <v>58</v>
      </c>
      <c r="X3780" s="5">
        <v>5</v>
      </c>
      <c r="Y3780" s="5">
        <v>0</v>
      </c>
      <c r="Z3780" s="6">
        <v>43896</v>
      </c>
      <c r="AA3780" s="2" t="s">
        <v>46</v>
      </c>
    </row>
    <row r="3781" spans="1:27" ht="22.5" x14ac:dyDescent="0.25">
      <c r="A3781" s="2" t="s">
        <v>4058</v>
      </c>
      <c r="B3781" s="2" t="s">
        <v>442</v>
      </c>
      <c r="C3781" s="2" t="s">
        <v>443</v>
      </c>
      <c r="D3781" s="2" t="s">
        <v>4058</v>
      </c>
      <c r="E3781" s="2" t="s">
        <v>1522</v>
      </c>
      <c r="F3781" s="2" t="s">
        <v>17298</v>
      </c>
      <c r="G3781" s="2" t="s">
        <v>17299</v>
      </c>
      <c r="H3781" s="2" t="s">
        <v>17300</v>
      </c>
      <c r="I3781" s="3"/>
      <c r="J3781" s="2" t="s">
        <v>10654</v>
      </c>
      <c r="K3781" s="2" t="s">
        <v>10655</v>
      </c>
      <c r="L3781" s="2" t="s">
        <v>10656</v>
      </c>
      <c r="M3781" s="2">
        <v>3328</v>
      </c>
      <c r="N3781" s="2" t="s">
        <v>281</v>
      </c>
      <c r="O3781" s="2" t="s">
        <v>17301</v>
      </c>
      <c r="P3781" s="4">
        <v>1</v>
      </c>
      <c r="Q3781" s="2" t="s">
        <v>4062</v>
      </c>
      <c r="R3781" s="2" t="s">
        <v>4063</v>
      </c>
      <c r="S3781" s="2" t="s">
        <v>42</v>
      </c>
      <c r="T3781" s="2" t="s">
        <v>340</v>
      </c>
      <c r="U3781" s="2" t="s">
        <v>9966</v>
      </c>
      <c r="V3781" s="2" t="s">
        <v>9967</v>
      </c>
      <c r="W3781" s="4">
        <v>48</v>
      </c>
      <c r="X3781" s="5">
        <v>5</v>
      </c>
      <c r="Y3781" s="5">
        <v>1</v>
      </c>
      <c r="Z3781" s="6">
        <v>44202</v>
      </c>
      <c r="AA3781" s="2" t="s">
        <v>46</v>
      </c>
    </row>
    <row r="3782" spans="1:27" ht="22.5" x14ac:dyDescent="0.25">
      <c r="A3782" s="2" t="s">
        <v>1446</v>
      </c>
      <c r="B3782" s="2" t="s">
        <v>1387</v>
      </c>
      <c r="C3782" s="2" t="s">
        <v>1388</v>
      </c>
      <c r="D3782" s="2" t="s">
        <v>1446</v>
      </c>
      <c r="E3782" s="2" t="s">
        <v>3073</v>
      </c>
      <c r="F3782" s="2" t="s">
        <v>17302</v>
      </c>
      <c r="G3782" s="2" t="s">
        <v>17303</v>
      </c>
      <c r="H3782" s="2" t="s">
        <v>17304</v>
      </c>
      <c r="I3782" s="3"/>
      <c r="J3782" s="2" t="s">
        <v>10654</v>
      </c>
      <c r="K3782" s="2" t="s">
        <v>10655</v>
      </c>
      <c r="L3782" s="2" t="s">
        <v>10656</v>
      </c>
      <c r="M3782" s="2">
        <v>3447</v>
      </c>
      <c r="N3782" s="2" t="s">
        <v>281</v>
      </c>
      <c r="O3782" s="2" t="s">
        <v>17301</v>
      </c>
      <c r="P3782" s="4">
        <v>1</v>
      </c>
      <c r="Q3782" s="2" t="s">
        <v>3078</v>
      </c>
      <c r="R3782" s="2" t="s">
        <v>3079</v>
      </c>
      <c r="S3782" s="2" t="s">
        <v>42</v>
      </c>
      <c r="T3782" s="2" t="s">
        <v>340</v>
      </c>
      <c r="U3782" s="2" t="s">
        <v>44</v>
      </c>
      <c r="V3782" s="2" t="s">
        <v>179</v>
      </c>
      <c r="W3782" s="4">
        <v>125</v>
      </c>
      <c r="X3782" s="5">
        <v>5</v>
      </c>
      <c r="Y3782" s="5">
        <v>0</v>
      </c>
      <c r="Z3782" s="6">
        <v>41859</v>
      </c>
      <c r="AA3782" s="2" t="s">
        <v>46</v>
      </c>
    </row>
    <row r="3783" spans="1:27" ht="22.5" x14ac:dyDescent="0.25">
      <c r="A3783" s="2" t="s">
        <v>1446</v>
      </c>
      <c r="B3783" s="2" t="s">
        <v>1387</v>
      </c>
      <c r="C3783" s="2" t="s">
        <v>1388</v>
      </c>
      <c r="D3783" s="2" t="s">
        <v>1446</v>
      </c>
      <c r="E3783" s="2" t="s">
        <v>3073</v>
      </c>
      <c r="F3783" s="2" t="s">
        <v>17305</v>
      </c>
      <c r="G3783" s="2" t="s">
        <v>17306</v>
      </c>
      <c r="H3783" s="2" t="s">
        <v>17307</v>
      </c>
      <c r="I3783" s="3"/>
      <c r="J3783" s="2" t="s">
        <v>10654</v>
      </c>
      <c r="K3783" s="2" t="s">
        <v>10655</v>
      </c>
      <c r="L3783" s="2" t="s">
        <v>10656</v>
      </c>
      <c r="M3783" s="2">
        <v>3462</v>
      </c>
      <c r="N3783" s="2" t="s">
        <v>281</v>
      </c>
      <c r="O3783" s="2" t="s">
        <v>17301</v>
      </c>
      <c r="P3783" s="4">
        <v>1</v>
      </c>
      <c r="Q3783" s="2" t="s">
        <v>3078</v>
      </c>
      <c r="R3783" s="2" t="s">
        <v>3079</v>
      </c>
      <c r="S3783" s="2" t="s">
        <v>238</v>
      </c>
      <c r="T3783" s="2" t="s">
        <v>340</v>
      </c>
      <c r="U3783" s="2" t="s">
        <v>599</v>
      </c>
      <c r="V3783" s="2" t="s">
        <v>5741</v>
      </c>
      <c r="W3783" s="4">
        <v>50</v>
      </c>
      <c r="X3783" s="5">
        <v>5</v>
      </c>
      <c r="Y3783" s="5">
        <v>1</v>
      </c>
      <c r="Z3783" s="6">
        <v>44144</v>
      </c>
      <c r="AA3783" s="2" t="s">
        <v>46</v>
      </c>
    </row>
    <row r="3784" spans="1:27" ht="22.5" x14ac:dyDescent="0.25">
      <c r="A3784" s="2" t="s">
        <v>1446</v>
      </c>
      <c r="B3784" s="2" t="s">
        <v>1387</v>
      </c>
      <c r="C3784" s="2" t="s">
        <v>1388</v>
      </c>
      <c r="D3784" s="2" t="s">
        <v>1446</v>
      </c>
      <c r="E3784" s="2" t="s">
        <v>3073</v>
      </c>
      <c r="F3784" s="2" t="s">
        <v>17308</v>
      </c>
      <c r="G3784" s="2" t="s">
        <v>17309</v>
      </c>
      <c r="H3784" s="2" t="s">
        <v>17310</v>
      </c>
      <c r="I3784" s="3"/>
      <c r="J3784" s="2" t="s">
        <v>10654</v>
      </c>
      <c r="K3784" s="2" t="s">
        <v>10655</v>
      </c>
      <c r="L3784" s="2" t="s">
        <v>10656</v>
      </c>
      <c r="M3784" s="2">
        <v>3463</v>
      </c>
      <c r="N3784" s="2" t="s">
        <v>281</v>
      </c>
      <c r="O3784" s="2" t="s">
        <v>17301</v>
      </c>
      <c r="P3784" s="4">
        <v>1</v>
      </c>
      <c r="Q3784" s="2" t="s">
        <v>3078</v>
      </c>
      <c r="R3784" s="2" t="s">
        <v>3079</v>
      </c>
      <c r="S3784" s="2" t="s">
        <v>238</v>
      </c>
      <c r="T3784" s="2" t="s">
        <v>340</v>
      </c>
      <c r="U3784" s="2" t="s">
        <v>599</v>
      </c>
      <c r="V3784" s="2" t="s">
        <v>5741</v>
      </c>
      <c r="W3784" s="4">
        <v>50</v>
      </c>
      <c r="X3784" s="5">
        <v>5</v>
      </c>
      <c r="Y3784" s="5">
        <v>1</v>
      </c>
      <c r="Z3784" s="6">
        <v>44144</v>
      </c>
      <c r="AA3784" s="2" t="s">
        <v>46</v>
      </c>
    </row>
    <row r="3785" spans="1:27" ht="22.5" x14ac:dyDescent="0.25">
      <c r="A3785" s="2" t="s">
        <v>1446</v>
      </c>
      <c r="B3785" s="2" t="s">
        <v>1387</v>
      </c>
      <c r="C3785" s="2" t="s">
        <v>1388</v>
      </c>
      <c r="D3785" s="2" t="s">
        <v>1446</v>
      </c>
      <c r="E3785" s="2" t="s">
        <v>3073</v>
      </c>
      <c r="F3785" s="2" t="s">
        <v>17311</v>
      </c>
      <c r="G3785" s="2" t="s">
        <v>17312</v>
      </c>
      <c r="H3785" s="2" t="s">
        <v>17313</v>
      </c>
      <c r="I3785" s="3"/>
      <c r="J3785" s="2" t="s">
        <v>10654</v>
      </c>
      <c r="K3785" s="2" t="s">
        <v>10655</v>
      </c>
      <c r="L3785" s="2" t="s">
        <v>10656</v>
      </c>
      <c r="M3785" s="2">
        <v>3477</v>
      </c>
      <c r="N3785" s="2" t="s">
        <v>281</v>
      </c>
      <c r="O3785" s="2" t="s">
        <v>17301</v>
      </c>
      <c r="P3785" s="4">
        <v>1</v>
      </c>
      <c r="Q3785" s="2" t="s">
        <v>3078</v>
      </c>
      <c r="R3785" s="2" t="s">
        <v>3079</v>
      </c>
      <c r="S3785" s="2" t="s">
        <v>238</v>
      </c>
      <c r="T3785" s="2" t="s">
        <v>340</v>
      </c>
      <c r="U3785" s="2" t="s">
        <v>599</v>
      </c>
      <c r="V3785" s="2" t="s">
        <v>5741</v>
      </c>
      <c r="W3785" s="4">
        <v>49</v>
      </c>
      <c r="X3785" s="5">
        <v>5</v>
      </c>
      <c r="Y3785" s="5">
        <v>1</v>
      </c>
      <c r="Z3785" s="6">
        <v>44172</v>
      </c>
      <c r="AA3785" s="2" t="s">
        <v>46</v>
      </c>
    </row>
    <row r="3786" spans="1:27" ht="22.5" x14ac:dyDescent="0.25">
      <c r="A3786" s="2" t="s">
        <v>1446</v>
      </c>
      <c r="B3786" s="2" t="s">
        <v>1387</v>
      </c>
      <c r="C3786" s="2" t="s">
        <v>1388</v>
      </c>
      <c r="D3786" s="2" t="s">
        <v>1446</v>
      </c>
      <c r="E3786" s="2" t="s">
        <v>3073</v>
      </c>
      <c r="F3786" s="2" t="s">
        <v>17314</v>
      </c>
      <c r="G3786" s="2" t="s">
        <v>17315</v>
      </c>
      <c r="H3786" s="2" t="s">
        <v>17316</v>
      </c>
      <c r="I3786" s="3"/>
      <c r="J3786" s="2" t="s">
        <v>10654</v>
      </c>
      <c r="K3786" s="2" t="s">
        <v>10655</v>
      </c>
      <c r="L3786" s="2" t="s">
        <v>10656</v>
      </c>
      <c r="M3786" s="2">
        <v>3478</v>
      </c>
      <c r="N3786" s="2" t="s">
        <v>281</v>
      </c>
      <c r="O3786" s="2" t="s">
        <v>17301</v>
      </c>
      <c r="P3786" s="4">
        <v>1</v>
      </c>
      <c r="Q3786" s="2" t="s">
        <v>3078</v>
      </c>
      <c r="R3786" s="2" t="s">
        <v>3079</v>
      </c>
      <c r="S3786" s="2" t="s">
        <v>238</v>
      </c>
      <c r="T3786" s="2" t="s">
        <v>340</v>
      </c>
      <c r="U3786" s="2" t="s">
        <v>599</v>
      </c>
      <c r="V3786" s="2" t="s">
        <v>5741</v>
      </c>
      <c r="W3786" s="4">
        <v>49</v>
      </c>
      <c r="X3786" s="5">
        <v>5</v>
      </c>
      <c r="Y3786" s="5">
        <v>1</v>
      </c>
      <c r="Z3786" s="6">
        <v>44183</v>
      </c>
      <c r="AA3786" s="2" t="s">
        <v>46</v>
      </c>
    </row>
    <row r="3787" spans="1:27" ht="22.5" x14ac:dyDescent="0.25">
      <c r="A3787" s="2" t="s">
        <v>1446</v>
      </c>
      <c r="B3787" s="2" t="s">
        <v>1387</v>
      </c>
      <c r="C3787" s="2" t="s">
        <v>1388</v>
      </c>
      <c r="D3787" s="2" t="s">
        <v>1446</v>
      </c>
      <c r="E3787" s="2" t="s">
        <v>3073</v>
      </c>
      <c r="F3787" s="2" t="s">
        <v>17317</v>
      </c>
      <c r="G3787" s="2" t="s">
        <v>17318</v>
      </c>
      <c r="H3787" s="2" t="s">
        <v>17319</v>
      </c>
      <c r="I3787" s="3"/>
      <c r="J3787" s="2" t="s">
        <v>10654</v>
      </c>
      <c r="K3787" s="2" t="s">
        <v>10655</v>
      </c>
      <c r="L3787" s="2" t="s">
        <v>10656</v>
      </c>
      <c r="M3787" s="2">
        <v>3486</v>
      </c>
      <c r="N3787" s="2" t="s">
        <v>281</v>
      </c>
      <c r="O3787" s="2" t="s">
        <v>17301</v>
      </c>
      <c r="P3787" s="4">
        <v>1</v>
      </c>
      <c r="Q3787" s="2" t="s">
        <v>3078</v>
      </c>
      <c r="R3787" s="2" t="s">
        <v>3079</v>
      </c>
      <c r="S3787" s="2" t="s">
        <v>12973</v>
      </c>
      <c r="T3787" s="2" t="s">
        <v>340</v>
      </c>
      <c r="U3787" s="2" t="s">
        <v>599</v>
      </c>
      <c r="V3787" s="2" t="s">
        <v>5741</v>
      </c>
      <c r="W3787" s="4">
        <v>47</v>
      </c>
      <c r="X3787" s="5">
        <v>5</v>
      </c>
      <c r="Y3787" s="5">
        <v>1</v>
      </c>
      <c r="Z3787" s="6">
        <v>44245</v>
      </c>
      <c r="AA3787" s="2" t="s">
        <v>46</v>
      </c>
    </row>
    <row r="3788" spans="1:27" ht="22.5" x14ac:dyDescent="0.25">
      <c r="A3788" s="2" t="s">
        <v>1446</v>
      </c>
      <c r="B3788" s="2" t="s">
        <v>1387</v>
      </c>
      <c r="C3788" s="2" t="s">
        <v>1388</v>
      </c>
      <c r="D3788" s="2" t="s">
        <v>1446</v>
      </c>
      <c r="E3788" s="2" t="s">
        <v>3073</v>
      </c>
      <c r="F3788" s="2" t="s">
        <v>17320</v>
      </c>
      <c r="G3788" s="2" t="s">
        <v>17321</v>
      </c>
      <c r="H3788" s="2" t="s">
        <v>17322</v>
      </c>
      <c r="I3788" s="3"/>
      <c r="J3788" s="2" t="s">
        <v>10654</v>
      </c>
      <c r="K3788" s="2" t="s">
        <v>10655</v>
      </c>
      <c r="L3788" s="2" t="s">
        <v>10656</v>
      </c>
      <c r="M3788" s="2">
        <v>3487</v>
      </c>
      <c r="N3788" s="2" t="s">
        <v>281</v>
      </c>
      <c r="O3788" s="2" t="s">
        <v>17301</v>
      </c>
      <c r="P3788" s="4">
        <v>1</v>
      </c>
      <c r="Q3788" s="2" t="s">
        <v>3078</v>
      </c>
      <c r="R3788" s="2" t="s">
        <v>3079</v>
      </c>
      <c r="S3788" s="2" t="s">
        <v>3065</v>
      </c>
      <c r="T3788" s="2" t="s">
        <v>340</v>
      </c>
      <c r="U3788" s="2" t="s">
        <v>599</v>
      </c>
      <c r="V3788" s="2" t="s">
        <v>5741</v>
      </c>
      <c r="W3788" s="4">
        <v>47</v>
      </c>
      <c r="X3788" s="5">
        <v>5</v>
      </c>
      <c r="Y3788" s="5">
        <v>1</v>
      </c>
      <c r="Z3788" s="6">
        <v>44245</v>
      </c>
      <c r="AA3788" s="2" t="s">
        <v>46</v>
      </c>
    </row>
    <row r="3789" spans="1:27" ht="22.5" x14ac:dyDescent="0.25">
      <c r="A3789" s="2" t="s">
        <v>1446</v>
      </c>
      <c r="B3789" s="2" t="s">
        <v>1387</v>
      </c>
      <c r="C3789" s="2" t="s">
        <v>1388</v>
      </c>
      <c r="D3789" s="2" t="s">
        <v>1446</v>
      </c>
      <c r="E3789" s="2" t="s">
        <v>3073</v>
      </c>
      <c r="F3789" s="2" t="s">
        <v>17323</v>
      </c>
      <c r="G3789" s="2" t="s">
        <v>17324</v>
      </c>
      <c r="H3789" s="2" t="s">
        <v>17325</v>
      </c>
      <c r="I3789" s="3"/>
      <c r="J3789" s="2" t="s">
        <v>10654</v>
      </c>
      <c r="K3789" s="2" t="s">
        <v>10655</v>
      </c>
      <c r="L3789" s="2" t="s">
        <v>10656</v>
      </c>
      <c r="M3789" s="2">
        <v>3491</v>
      </c>
      <c r="N3789" s="2" t="s">
        <v>281</v>
      </c>
      <c r="O3789" s="2" t="s">
        <v>17301</v>
      </c>
      <c r="P3789" s="4">
        <v>1</v>
      </c>
      <c r="Q3789" s="2" t="s">
        <v>3078</v>
      </c>
      <c r="R3789" s="2" t="s">
        <v>3079</v>
      </c>
      <c r="S3789" s="2" t="s">
        <v>238</v>
      </c>
      <c r="T3789" s="2" t="s">
        <v>340</v>
      </c>
      <c r="U3789" s="2" t="s">
        <v>599</v>
      </c>
      <c r="V3789" s="2" t="s">
        <v>5741</v>
      </c>
      <c r="W3789" s="4">
        <v>44</v>
      </c>
      <c r="X3789" s="5">
        <v>5</v>
      </c>
      <c r="Y3789" s="5">
        <v>1</v>
      </c>
      <c r="Z3789" s="6">
        <v>44344</v>
      </c>
      <c r="AA3789" s="2" t="s">
        <v>46</v>
      </c>
    </row>
    <row r="3790" spans="1:27" ht="22.5" x14ac:dyDescent="0.25">
      <c r="A3790" s="2" t="s">
        <v>1446</v>
      </c>
      <c r="B3790" s="2" t="s">
        <v>1387</v>
      </c>
      <c r="C3790" s="2" t="s">
        <v>1388</v>
      </c>
      <c r="D3790" s="2" t="s">
        <v>1446</v>
      </c>
      <c r="E3790" s="2" t="s">
        <v>3073</v>
      </c>
      <c r="F3790" s="2" t="s">
        <v>17326</v>
      </c>
      <c r="G3790" s="2" t="s">
        <v>17327</v>
      </c>
      <c r="H3790" s="2" t="s">
        <v>17328</v>
      </c>
      <c r="I3790" s="3"/>
      <c r="J3790" s="2" t="s">
        <v>10654</v>
      </c>
      <c r="K3790" s="2" t="s">
        <v>10655</v>
      </c>
      <c r="L3790" s="2" t="s">
        <v>10656</v>
      </c>
      <c r="M3790" s="2">
        <v>3497</v>
      </c>
      <c r="N3790" s="2" t="s">
        <v>281</v>
      </c>
      <c r="O3790" s="2" t="s">
        <v>17301</v>
      </c>
      <c r="P3790" s="4">
        <v>1</v>
      </c>
      <c r="Q3790" s="2" t="s">
        <v>3078</v>
      </c>
      <c r="R3790" s="2" t="s">
        <v>3079</v>
      </c>
      <c r="S3790" s="2" t="s">
        <v>42</v>
      </c>
      <c r="T3790" s="2" t="s">
        <v>340</v>
      </c>
      <c r="U3790" s="2" t="s">
        <v>599</v>
      </c>
      <c r="V3790" s="2" t="s">
        <v>5741</v>
      </c>
      <c r="W3790" s="4">
        <v>42</v>
      </c>
      <c r="X3790" s="5">
        <v>5</v>
      </c>
      <c r="Y3790" s="5">
        <v>2</v>
      </c>
      <c r="Z3790" s="6">
        <v>44407</v>
      </c>
      <c r="AA3790" s="2" t="s">
        <v>46</v>
      </c>
    </row>
    <row r="3791" spans="1:27" ht="22.5" x14ac:dyDescent="0.25">
      <c r="A3791" s="2" t="s">
        <v>1446</v>
      </c>
      <c r="B3791" s="2" t="s">
        <v>1387</v>
      </c>
      <c r="C3791" s="2" t="s">
        <v>1388</v>
      </c>
      <c r="D3791" s="2" t="s">
        <v>1446</v>
      </c>
      <c r="E3791" s="2" t="s">
        <v>3073</v>
      </c>
      <c r="F3791" s="2" t="s">
        <v>17329</v>
      </c>
      <c r="G3791" s="2" t="s">
        <v>17330</v>
      </c>
      <c r="H3791" s="2" t="s">
        <v>17331</v>
      </c>
      <c r="I3791" s="3"/>
      <c r="J3791" s="2" t="s">
        <v>10654</v>
      </c>
      <c r="K3791" s="2" t="s">
        <v>10655</v>
      </c>
      <c r="L3791" s="2" t="s">
        <v>10656</v>
      </c>
      <c r="M3791" s="2">
        <v>3498</v>
      </c>
      <c r="N3791" s="2" t="s">
        <v>281</v>
      </c>
      <c r="O3791" s="2" t="s">
        <v>17301</v>
      </c>
      <c r="P3791" s="4">
        <v>1</v>
      </c>
      <c r="Q3791" s="2" t="s">
        <v>3078</v>
      </c>
      <c r="R3791" s="2" t="s">
        <v>3079</v>
      </c>
      <c r="S3791" s="2" t="s">
        <v>42</v>
      </c>
      <c r="T3791" s="2" t="s">
        <v>340</v>
      </c>
      <c r="U3791" s="2" t="s">
        <v>599</v>
      </c>
      <c r="V3791" s="2" t="s">
        <v>5741</v>
      </c>
      <c r="W3791" s="4">
        <v>42</v>
      </c>
      <c r="X3791" s="5">
        <v>5</v>
      </c>
      <c r="Y3791" s="5">
        <v>2</v>
      </c>
      <c r="Z3791" s="6">
        <v>44407</v>
      </c>
      <c r="AA3791" s="2" t="s">
        <v>46</v>
      </c>
    </row>
    <row r="3792" spans="1:27" ht="22.5" x14ac:dyDescent="0.25">
      <c r="A3792" s="2" t="s">
        <v>390</v>
      </c>
      <c r="B3792" s="2" t="s">
        <v>391</v>
      </c>
      <c r="C3792" s="2" t="s">
        <v>392</v>
      </c>
      <c r="D3792" s="2" t="s">
        <v>2755</v>
      </c>
      <c r="E3792" s="2" t="s">
        <v>2756</v>
      </c>
      <c r="F3792" s="2" t="s">
        <v>17332</v>
      </c>
      <c r="G3792" s="2" t="s">
        <v>17333</v>
      </c>
      <c r="H3792" s="2" t="s">
        <v>17334</v>
      </c>
      <c r="I3792" s="3"/>
      <c r="J3792" s="2" t="s">
        <v>10654</v>
      </c>
      <c r="K3792" s="2" t="s">
        <v>10655</v>
      </c>
      <c r="L3792" s="2" t="s">
        <v>10656</v>
      </c>
      <c r="M3792" s="2">
        <v>3634</v>
      </c>
      <c r="N3792" s="2" t="s">
        <v>281</v>
      </c>
      <c r="O3792" s="2" t="s">
        <v>17301</v>
      </c>
      <c r="P3792" s="4">
        <v>1</v>
      </c>
      <c r="Q3792" s="2" t="s">
        <v>42</v>
      </c>
      <c r="R3792" s="2" t="s">
        <v>42</v>
      </c>
      <c r="S3792" s="2" t="s">
        <v>42</v>
      </c>
      <c r="T3792" s="2" t="s">
        <v>340</v>
      </c>
      <c r="U3792" s="2" t="s">
        <v>44</v>
      </c>
      <c r="V3792" s="2" t="s">
        <v>179</v>
      </c>
      <c r="W3792" s="4">
        <v>151</v>
      </c>
      <c r="X3792" s="5">
        <v>5</v>
      </c>
      <c r="Y3792" s="5">
        <v>0</v>
      </c>
      <c r="Z3792" s="6">
        <v>41067</v>
      </c>
      <c r="AA3792" s="2" t="s">
        <v>46</v>
      </c>
    </row>
    <row r="3793" spans="1:27" ht="22.5" x14ac:dyDescent="0.25">
      <c r="A3793" s="2" t="s">
        <v>1634</v>
      </c>
      <c r="B3793" s="2" t="s">
        <v>2550</v>
      </c>
      <c r="C3793" s="2" t="s">
        <v>2551</v>
      </c>
      <c r="D3793" s="2" t="s">
        <v>1634</v>
      </c>
      <c r="E3793" s="2" t="s">
        <v>2436</v>
      </c>
      <c r="F3793" s="2" t="s">
        <v>17335</v>
      </c>
      <c r="G3793" s="2" t="s">
        <v>17336</v>
      </c>
      <c r="H3793" s="2" t="s">
        <v>17337</v>
      </c>
      <c r="I3793" s="3"/>
      <c r="J3793" s="2" t="s">
        <v>10654</v>
      </c>
      <c r="K3793" s="2" t="s">
        <v>10655</v>
      </c>
      <c r="L3793" s="2" t="s">
        <v>10656</v>
      </c>
      <c r="M3793" s="2">
        <v>3325</v>
      </c>
      <c r="N3793" s="2" t="s">
        <v>281</v>
      </c>
      <c r="O3793" s="2" t="s">
        <v>17338</v>
      </c>
      <c r="P3793" s="4">
        <v>1</v>
      </c>
      <c r="Q3793" s="2" t="s">
        <v>2901</v>
      </c>
      <c r="R3793" s="2" t="s">
        <v>2902</v>
      </c>
      <c r="S3793" s="2" t="s">
        <v>2896</v>
      </c>
      <c r="T3793" s="2" t="s">
        <v>340</v>
      </c>
      <c r="U3793" s="2" t="s">
        <v>44</v>
      </c>
      <c r="V3793" s="2" t="s">
        <v>179</v>
      </c>
      <c r="W3793" s="4">
        <v>156</v>
      </c>
      <c r="X3793" s="5">
        <v>5</v>
      </c>
      <c r="Y3793" s="5">
        <v>0</v>
      </c>
      <c r="Z3793" s="6">
        <v>40918</v>
      </c>
      <c r="AA3793" s="2" t="s">
        <v>46</v>
      </c>
    </row>
    <row r="3794" spans="1:27" ht="22.5" x14ac:dyDescent="0.25">
      <c r="A3794" s="2" t="s">
        <v>853</v>
      </c>
      <c r="B3794" s="2" t="s">
        <v>2595</v>
      </c>
      <c r="C3794" s="2" t="s">
        <v>2596</v>
      </c>
      <c r="D3794" s="2" t="s">
        <v>853</v>
      </c>
      <c r="E3794" s="2" t="s">
        <v>6986</v>
      </c>
      <c r="F3794" s="2" t="s">
        <v>17339</v>
      </c>
      <c r="G3794" s="2" t="s">
        <v>17340</v>
      </c>
      <c r="H3794" s="2" t="s">
        <v>17341</v>
      </c>
      <c r="I3794" s="2" t="s">
        <v>17342</v>
      </c>
      <c r="J3794" s="2" t="s">
        <v>10654</v>
      </c>
      <c r="K3794" s="2" t="s">
        <v>10655</v>
      </c>
      <c r="L3794" s="2" t="s">
        <v>10656</v>
      </c>
      <c r="M3794" s="2">
        <v>3391</v>
      </c>
      <c r="N3794" s="2" t="s">
        <v>281</v>
      </c>
      <c r="O3794" s="2" t="s">
        <v>17343</v>
      </c>
      <c r="P3794" s="4">
        <v>1</v>
      </c>
      <c r="Q3794" s="2" t="s">
        <v>7669</v>
      </c>
      <c r="R3794" s="2" t="s">
        <v>7670</v>
      </c>
      <c r="S3794" s="2" t="s">
        <v>42</v>
      </c>
      <c r="T3794" s="2" t="s">
        <v>340</v>
      </c>
      <c r="U3794" s="2" t="s">
        <v>44</v>
      </c>
      <c r="V3794" s="2" t="s">
        <v>179</v>
      </c>
      <c r="W3794" s="4">
        <v>63</v>
      </c>
      <c r="X3794" s="5">
        <v>5</v>
      </c>
      <c r="Y3794" s="5">
        <v>0</v>
      </c>
      <c r="Z3794" s="6">
        <v>43742</v>
      </c>
      <c r="AA3794" s="2" t="s">
        <v>46</v>
      </c>
    </row>
    <row r="3795" spans="1:27" ht="22.5" x14ac:dyDescent="0.25">
      <c r="A3795" s="2" t="s">
        <v>452</v>
      </c>
      <c r="B3795" s="2" t="s">
        <v>391</v>
      </c>
      <c r="C3795" s="2" t="s">
        <v>392</v>
      </c>
      <c r="D3795" s="2" t="s">
        <v>452</v>
      </c>
      <c r="E3795" s="2" t="s">
        <v>2858</v>
      </c>
      <c r="F3795" s="2" t="s">
        <v>17344</v>
      </c>
      <c r="G3795" s="2" t="s">
        <v>17345</v>
      </c>
      <c r="H3795" s="2" t="s">
        <v>17346</v>
      </c>
      <c r="I3795" s="2" t="s">
        <v>17347</v>
      </c>
      <c r="J3795" s="2" t="s">
        <v>10654</v>
      </c>
      <c r="K3795" s="2" t="s">
        <v>10655</v>
      </c>
      <c r="L3795" s="2" t="s">
        <v>10656</v>
      </c>
      <c r="M3795" s="2">
        <v>3407</v>
      </c>
      <c r="N3795" s="2" t="s">
        <v>281</v>
      </c>
      <c r="O3795" s="2" t="s">
        <v>17343</v>
      </c>
      <c r="P3795" s="4">
        <v>1</v>
      </c>
      <c r="Q3795" s="2" t="s">
        <v>9702</v>
      </c>
      <c r="R3795" s="2" t="s">
        <v>9703</v>
      </c>
      <c r="S3795" s="2" t="s">
        <v>3345</v>
      </c>
      <c r="T3795" s="2" t="s">
        <v>340</v>
      </c>
      <c r="U3795" s="2" t="s">
        <v>44</v>
      </c>
      <c r="V3795" s="2" t="s">
        <v>179</v>
      </c>
      <c r="W3795" s="4">
        <v>189</v>
      </c>
      <c r="X3795" s="5">
        <v>5</v>
      </c>
      <c r="Y3795" s="5">
        <v>0</v>
      </c>
      <c r="Z3795" s="6">
        <v>39932</v>
      </c>
      <c r="AA3795" s="2" t="s">
        <v>46</v>
      </c>
    </row>
    <row r="3796" spans="1:27" ht="22.5" x14ac:dyDescent="0.25">
      <c r="A3796" s="2" t="s">
        <v>452</v>
      </c>
      <c r="B3796" s="2" t="s">
        <v>391</v>
      </c>
      <c r="C3796" s="2" t="s">
        <v>392</v>
      </c>
      <c r="D3796" s="2" t="s">
        <v>452</v>
      </c>
      <c r="E3796" s="2" t="s">
        <v>2858</v>
      </c>
      <c r="F3796" s="2" t="s">
        <v>17348</v>
      </c>
      <c r="G3796" s="2" t="s">
        <v>17349</v>
      </c>
      <c r="H3796" s="2" t="s">
        <v>17350</v>
      </c>
      <c r="I3796" s="2" t="s">
        <v>17351</v>
      </c>
      <c r="J3796" s="2" t="s">
        <v>10654</v>
      </c>
      <c r="K3796" s="2" t="s">
        <v>10655</v>
      </c>
      <c r="L3796" s="2" t="s">
        <v>10656</v>
      </c>
      <c r="M3796" s="2">
        <v>3408</v>
      </c>
      <c r="N3796" s="2" t="s">
        <v>281</v>
      </c>
      <c r="O3796" s="2" t="s">
        <v>17343</v>
      </c>
      <c r="P3796" s="4">
        <v>1</v>
      </c>
      <c r="Q3796" s="2" t="s">
        <v>9702</v>
      </c>
      <c r="R3796" s="2" t="s">
        <v>9703</v>
      </c>
      <c r="S3796" s="2" t="s">
        <v>42</v>
      </c>
      <c r="T3796" s="2" t="s">
        <v>340</v>
      </c>
      <c r="U3796" s="2" t="s">
        <v>44</v>
      </c>
      <c r="V3796" s="2" t="s">
        <v>179</v>
      </c>
      <c r="W3796" s="4">
        <v>60</v>
      </c>
      <c r="X3796" s="5">
        <v>5</v>
      </c>
      <c r="Y3796" s="5">
        <v>0</v>
      </c>
      <c r="Z3796" s="6">
        <v>43847</v>
      </c>
      <c r="AA3796" s="2" t="s">
        <v>46</v>
      </c>
    </row>
    <row r="3797" spans="1:27" ht="22.5" x14ac:dyDescent="0.25">
      <c r="A3797" s="2" t="s">
        <v>1446</v>
      </c>
      <c r="B3797" s="2" t="s">
        <v>391</v>
      </c>
      <c r="C3797" s="2" t="s">
        <v>392</v>
      </c>
      <c r="D3797" s="2" t="s">
        <v>1446</v>
      </c>
      <c r="E3797" s="2" t="s">
        <v>2858</v>
      </c>
      <c r="F3797" s="2" t="s">
        <v>17352</v>
      </c>
      <c r="G3797" s="2" t="s">
        <v>17353</v>
      </c>
      <c r="H3797" s="2" t="s">
        <v>17354</v>
      </c>
      <c r="I3797" s="2" t="s">
        <v>17355</v>
      </c>
      <c r="J3797" s="2" t="s">
        <v>10654</v>
      </c>
      <c r="K3797" s="2" t="s">
        <v>10655</v>
      </c>
      <c r="L3797" s="2" t="s">
        <v>10656</v>
      </c>
      <c r="M3797" s="2">
        <v>3440</v>
      </c>
      <c r="N3797" s="2" t="s">
        <v>281</v>
      </c>
      <c r="O3797" s="2" t="s">
        <v>17343</v>
      </c>
      <c r="P3797" s="4">
        <v>1</v>
      </c>
      <c r="Q3797" s="2" t="s">
        <v>11072</v>
      </c>
      <c r="R3797" s="2" t="s">
        <v>11073</v>
      </c>
      <c r="S3797" s="2" t="s">
        <v>238</v>
      </c>
      <c r="T3797" s="2" t="s">
        <v>340</v>
      </c>
      <c r="U3797" s="2" t="s">
        <v>44</v>
      </c>
      <c r="V3797" s="2" t="s">
        <v>179</v>
      </c>
      <c r="W3797" s="4">
        <v>178</v>
      </c>
      <c r="X3797" s="5">
        <v>5</v>
      </c>
      <c r="Y3797" s="5">
        <v>0</v>
      </c>
      <c r="Z3797" s="6">
        <v>40267</v>
      </c>
      <c r="AA3797" s="2" t="s">
        <v>46</v>
      </c>
    </row>
    <row r="3798" spans="1:27" ht="22.5" x14ac:dyDescent="0.25">
      <c r="A3798" s="2" t="s">
        <v>1446</v>
      </c>
      <c r="B3798" s="2" t="s">
        <v>391</v>
      </c>
      <c r="C3798" s="2" t="s">
        <v>392</v>
      </c>
      <c r="D3798" s="2" t="s">
        <v>1446</v>
      </c>
      <c r="E3798" s="2" t="s">
        <v>2858</v>
      </c>
      <c r="F3798" s="2" t="s">
        <v>17356</v>
      </c>
      <c r="G3798" s="2" t="s">
        <v>17357</v>
      </c>
      <c r="H3798" s="2" t="s">
        <v>17358</v>
      </c>
      <c r="I3798" s="2" t="s">
        <v>17359</v>
      </c>
      <c r="J3798" s="2" t="s">
        <v>10654</v>
      </c>
      <c r="K3798" s="2" t="s">
        <v>10655</v>
      </c>
      <c r="L3798" s="2" t="s">
        <v>10656</v>
      </c>
      <c r="M3798" s="2">
        <v>3441</v>
      </c>
      <c r="N3798" s="2" t="s">
        <v>281</v>
      </c>
      <c r="O3798" s="2" t="s">
        <v>17343</v>
      </c>
      <c r="P3798" s="4">
        <v>1</v>
      </c>
      <c r="Q3798" s="2" t="s">
        <v>11072</v>
      </c>
      <c r="R3798" s="2" t="s">
        <v>11073</v>
      </c>
      <c r="S3798" s="2" t="s">
        <v>2372</v>
      </c>
      <c r="T3798" s="2" t="s">
        <v>340</v>
      </c>
      <c r="U3798" s="2" t="s">
        <v>44</v>
      </c>
      <c r="V3798" s="2" t="s">
        <v>179</v>
      </c>
      <c r="W3798" s="4">
        <v>142</v>
      </c>
      <c r="X3798" s="5">
        <v>5</v>
      </c>
      <c r="Y3798" s="5">
        <v>0</v>
      </c>
      <c r="Z3798" s="6">
        <v>41353</v>
      </c>
      <c r="AA3798" s="2" t="s">
        <v>46</v>
      </c>
    </row>
    <row r="3799" spans="1:27" ht="22.5" x14ac:dyDescent="0.25">
      <c r="A3799" s="2" t="s">
        <v>1446</v>
      </c>
      <c r="B3799" s="2" t="s">
        <v>1387</v>
      </c>
      <c r="C3799" s="2" t="s">
        <v>1388</v>
      </c>
      <c r="D3799" s="2" t="s">
        <v>1446</v>
      </c>
      <c r="E3799" s="2" t="s">
        <v>3073</v>
      </c>
      <c r="F3799" s="2" t="s">
        <v>17360</v>
      </c>
      <c r="G3799" s="2" t="s">
        <v>17361</v>
      </c>
      <c r="H3799" s="2" t="s">
        <v>17362</v>
      </c>
      <c r="I3799" s="2" t="s">
        <v>17363</v>
      </c>
      <c r="J3799" s="2" t="s">
        <v>10654</v>
      </c>
      <c r="K3799" s="2" t="s">
        <v>10655</v>
      </c>
      <c r="L3799" s="2" t="s">
        <v>10656</v>
      </c>
      <c r="M3799" s="2">
        <v>3443</v>
      </c>
      <c r="N3799" s="2" t="s">
        <v>281</v>
      </c>
      <c r="O3799" s="2" t="s">
        <v>17343</v>
      </c>
      <c r="P3799" s="4">
        <v>1</v>
      </c>
      <c r="Q3799" s="2" t="s">
        <v>3078</v>
      </c>
      <c r="R3799" s="2" t="s">
        <v>3079</v>
      </c>
      <c r="S3799" s="2" t="s">
        <v>42</v>
      </c>
      <c r="T3799" s="2" t="s">
        <v>340</v>
      </c>
      <c r="U3799" s="2" t="s">
        <v>44</v>
      </c>
      <c r="V3799" s="2" t="s">
        <v>179</v>
      </c>
      <c r="W3799" s="4">
        <v>127</v>
      </c>
      <c r="X3799" s="5">
        <v>5</v>
      </c>
      <c r="Y3799" s="5">
        <v>0</v>
      </c>
      <c r="Z3799" s="6">
        <v>41817</v>
      </c>
      <c r="AA3799" s="2" t="s">
        <v>46</v>
      </c>
    </row>
    <row r="3800" spans="1:27" ht="22.5" x14ac:dyDescent="0.25">
      <c r="A3800" s="2" t="s">
        <v>1446</v>
      </c>
      <c r="B3800" s="2" t="s">
        <v>1387</v>
      </c>
      <c r="C3800" s="2" t="s">
        <v>1388</v>
      </c>
      <c r="D3800" s="2" t="s">
        <v>1446</v>
      </c>
      <c r="E3800" s="2" t="s">
        <v>3073</v>
      </c>
      <c r="F3800" s="2" t="s">
        <v>17364</v>
      </c>
      <c r="G3800" s="2" t="s">
        <v>17365</v>
      </c>
      <c r="H3800" s="2" t="s">
        <v>17366</v>
      </c>
      <c r="I3800" s="2" t="s">
        <v>17367</v>
      </c>
      <c r="J3800" s="2" t="s">
        <v>10654</v>
      </c>
      <c r="K3800" s="2" t="s">
        <v>10655</v>
      </c>
      <c r="L3800" s="2" t="s">
        <v>10656</v>
      </c>
      <c r="M3800" s="2">
        <v>3448</v>
      </c>
      <c r="N3800" s="2" t="s">
        <v>281</v>
      </c>
      <c r="O3800" s="2" t="s">
        <v>17343</v>
      </c>
      <c r="P3800" s="4">
        <v>1</v>
      </c>
      <c r="Q3800" s="2" t="s">
        <v>3078</v>
      </c>
      <c r="R3800" s="2" t="s">
        <v>3079</v>
      </c>
      <c r="S3800" s="2" t="s">
        <v>42</v>
      </c>
      <c r="T3800" s="2" t="s">
        <v>340</v>
      </c>
      <c r="U3800" s="2" t="s">
        <v>44</v>
      </c>
      <c r="V3800" s="2" t="s">
        <v>179</v>
      </c>
      <c r="W3800" s="4">
        <v>127</v>
      </c>
      <c r="X3800" s="5">
        <v>5</v>
      </c>
      <c r="Y3800" s="5">
        <v>0</v>
      </c>
      <c r="Z3800" s="6">
        <v>41806</v>
      </c>
      <c r="AA3800" s="2" t="s">
        <v>46</v>
      </c>
    </row>
    <row r="3801" spans="1:27" ht="22.5" x14ac:dyDescent="0.25">
      <c r="A3801" s="2" t="s">
        <v>1460</v>
      </c>
      <c r="B3801" s="2" t="s">
        <v>2929</v>
      </c>
      <c r="C3801" s="2" t="s">
        <v>2930</v>
      </c>
      <c r="D3801" s="2" t="s">
        <v>1460</v>
      </c>
      <c r="E3801" s="2" t="s">
        <v>2931</v>
      </c>
      <c r="F3801" s="2" t="s">
        <v>17368</v>
      </c>
      <c r="G3801" s="2" t="s">
        <v>17369</v>
      </c>
      <c r="H3801" s="2" t="s">
        <v>17370</v>
      </c>
      <c r="I3801" s="2" t="s">
        <v>17371</v>
      </c>
      <c r="J3801" s="2" t="s">
        <v>10654</v>
      </c>
      <c r="K3801" s="2" t="s">
        <v>10655</v>
      </c>
      <c r="L3801" s="2" t="s">
        <v>10656</v>
      </c>
      <c r="M3801" s="2">
        <v>3573</v>
      </c>
      <c r="N3801" s="2" t="s">
        <v>281</v>
      </c>
      <c r="O3801" s="2" t="s">
        <v>17343</v>
      </c>
      <c r="P3801" s="4">
        <v>1</v>
      </c>
      <c r="Q3801" s="2" t="s">
        <v>2936</v>
      </c>
      <c r="R3801" s="2" t="s">
        <v>2937</v>
      </c>
      <c r="S3801" s="2" t="s">
        <v>2938</v>
      </c>
      <c r="T3801" s="2" t="s">
        <v>340</v>
      </c>
      <c r="U3801" s="2" t="s">
        <v>44</v>
      </c>
      <c r="V3801" s="2" t="s">
        <v>179</v>
      </c>
      <c r="W3801" s="4">
        <v>189</v>
      </c>
      <c r="X3801" s="5">
        <v>5</v>
      </c>
      <c r="Y3801" s="5">
        <v>0</v>
      </c>
      <c r="Z3801" s="6">
        <v>39916</v>
      </c>
      <c r="AA3801" s="2" t="s">
        <v>46</v>
      </c>
    </row>
    <row r="3802" spans="1:27" ht="22.5" x14ac:dyDescent="0.25">
      <c r="A3802" s="2" t="s">
        <v>1521</v>
      </c>
      <c r="B3802" s="2" t="s">
        <v>1387</v>
      </c>
      <c r="C3802" s="2" t="s">
        <v>1388</v>
      </c>
      <c r="D3802" s="2" t="s">
        <v>1521</v>
      </c>
      <c r="E3802" s="2" t="s">
        <v>2858</v>
      </c>
      <c r="F3802" s="2" t="s">
        <v>17372</v>
      </c>
      <c r="G3802" s="2" t="s">
        <v>17373</v>
      </c>
      <c r="H3802" s="2" t="s">
        <v>17374</v>
      </c>
      <c r="I3802" s="2" t="s">
        <v>17375</v>
      </c>
      <c r="J3802" s="2" t="s">
        <v>10654</v>
      </c>
      <c r="K3802" s="2" t="s">
        <v>10655</v>
      </c>
      <c r="L3802" s="2" t="s">
        <v>10656</v>
      </c>
      <c r="M3802" s="2">
        <v>3602</v>
      </c>
      <c r="N3802" s="2" t="s">
        <v>281</v>
      </c>
      <c r="O3802" s="2" t="s">
        <v>17343</v>
      </c>
      <c r="P3802" s="4">
        <v>1</v>
      </c>
      <c r="Q3802" s="2" t="s">
        <v>17376</v>
      </c>
      <c r="R3802" s="2" t="s">
        <v>17377</v>
      </c>
      <c r="S3802" s="2" t="s">
        <v>3728</v>
      </c>
      <c r="T3802" s="2" t="s">
        <v>340</v>
      </c>
      <c r="U3802" s="2" t="s">
        <v>44</v>
      </c>
      <c r="V3802" s="2" t="s">
        <v>179</v>
      </c>
      <c r="W3802" s="4">
        <v>184</v>
      </c>
      <c r="X3802" s="5">
        <v>5</v>
      </c>
      <c r="Y3802" s="5">
        <v>0</v>
      </c>
      <c r="Z3802" s="6">
        <v>40086</v>
      </c>
      <c r="AA3802" s="2" t="s">
        <v>46</v>
      </c>
    </row>
    <row r="3803" spans="1:27" ht="22.5" x14ac:dyDescent="0.25">
      <c r="A3803" s="2" t="s">
        <v>1535</v>
      </c>
      <c r="B3803" s="2" t="s">
        <v>845</v>
      </c>
      <c r="C3803" s="2" t="s">
        <v>693</v>
      </c>
      <c r="D3803" s="2" t="s">
        <v>1535</v>
      </c>
      <c r="E3803" s="2" t="s">
        <v>2436</v>
      </c>
      <c r="F3803" s="2" t="s">
        <v>17378</v>
      </c>
      <c r="G3803" s="2" t="s">
        <v>17379</v>
      </c>
      <c r="H3803" s="2" t="s">
        <v>17380</v>
      </c>
      <c r="I3803" s="2" t="s">
        <v>17381</v>
      </c>
      <c r="J3803" s="2" t="s">
        <v>10654</v>
      </c>
      <c r="K3803" s="2" t="s">
        <v>10655</v>
      </c>
      <c r="L3803" s="2" t="s">
        <v>10656</v>
      </c>
      <c r="M3803" s="2">
        <v>3620</v>
      </c>
      <c r="N3803" s="2" t="s">
        <v>281</v>
      </c>
      <c r="O3803" s="2" t="s">
        <v>17343</v>
      </c>
      <c r="P3803" s="4">
        <v>1</v>
      </c>
      <c r="Q3803" s="2" t="s">
        <v>2927</v>
      </c>
      <c r="R3803" s="2" t="s">
        <v>2928</v>
      </c>
      <c r="S3803" s="2" t="s">
        <v>2551</v>
      </c>
      <c r="T3803" s="2" t="s">
        <v>340</v>
      </c>
      <c r="U3803" s="2" t="s">
        <v>44</v>
      </c>
      <c r="V3803" s="2" t="s">
        <v>179</v>
      </c>
      <c r="W3803" s="4">
        <v>161</v>
      </c>
      <c r="X3803" s="5">
        <v>5</v>
      </c>
      <c r="Y3803" s="5">
        <v>0</v>
      </c>
      <c r="Z3803" s="6">
        <v>40780</v>
      </c>
      <c r="AA3803" s="2" t="s">
        <v>46</v>
      </c>
    </row>
    <row r="3804" spans="1:27" ht="22.5" x14ac:dyDescent="0.25">
      <c r="A3804" s="2" t="s">
        <v>390</v>
      </c>
      <c r="B3804" s="2" t="s">
        <v>391</v>
      </c>
      <c r="C3804" s="2" t="s">
        <v>392</v>
      </c>
      <c r="D3804" s="2" t="s">
        <v>390</v>
      </c>
      <c r="E3804" s="2" t="s">
        <v>2858</v>
      </c>
      <c r="F3804" s="2" t="s">
        <v>17382</v>
      </c>
      <c r="G3804" s="2" t="s">
        <v>17383</v>
      </c>
      <c r="H3804" s="2" t="s">
        <v>17384</v>
      </c>
      <c r="I3804" s="2" t="s">
        <v>17385</v>
      </c>
      <c r="J3804" s="2" t="s">
        <v>10654</v>
      </c>
      <c r="K3804" s="2" t="s">
        <v>10655</v>
      </c>
      <c r="L3804" s="2" t="s">
        <v>10656</v>
      </c>
      <c r="M3804" s="2">
        <v>3631</v>
      </c>
      <c r="N3804" s="2" t="s">
        <v>281</v>
      </c>
      <c r="O3804" s="2" t="s">
        <v>17343</v>
      </c>
      <c r="P3804" s="4">
        <v>1</v>
      </c>
      <c r="Q3804" s="2" t="s">
        <v>2918</v>
      </c>
      <c r="R3804" s="2" t="s">
        <v>2919</v>
      </c>
      <c r="S3804" s="2" t="s">
        <v>42</v>
      </c>
      <c r="T3804" s="2" t="s">
        <v>340</v>
      </c>
      <c r="U3804" s="2" t="s">
        <v>44</v>
      </c>
      <c r="V3804" s="2" t="s">
        <v>179</v>
      </c>
      <c r="W3804" s="4">
        <v>191</v>
      </c>
      <c r="X3804" s="5">
        <v>5</v>
      </c>
      <c r="Y3804" s="5">
        <v>0</v>
      </c>
      <c r="Z3804" s="6">
        <v>39850</v>
      </c>
      <c r="AA3804" s="2" t="s">
        <v>46</v>
      </c>
    </row>
    <row r="3805" spans="1:27" ht="22.5" x14ac:dyDescent="0.25">
      <c r="A3805" s="2" t="s">
        <v>390</v>
      </c>
      <c r="B3805" s="2" t="s">
        <v>391</v>
      </c>
      <c r="C3805" s="2" t="s">
        <v>392</v>
      </c>
      <c r="D3805" s="2" t="s">
        <v>2755</v>
      </c>
      <c r="E3805" s="2" t="s">
        <v>2756</v>
      </c>
      <c r="F3805" s="2" t="s">
        <v>17386</v>
      </c>
      <c r="G3805" s="2" t="s">
        <v>17387</v>
      </c>
      <c r="H3805" s="2" t="s">
        <v>17388</v>
      </c>
      <c r="I3805" s="2" t="s">
        <v>17389</v>
      </c>
      <c r="J3805" s="2" t="s">
        <v>10654</v>
      </c>
      <c r="K3805" s="2" t="s">
        <v>10655</v>
      </c>
      <c r="L3805" s="2" t="s">
        <v>10656</v>
      </c>
      <c r="M3805" s="2">
        <v>3633</v>
      </c>
      <c r="N3805" s="2" t="s">
        <v>281</v>
      </c>
      <c r="O3805" s="2" t="s">
        <v>17343</v>
      </c>
      <c r="P3805" s="4">
        <v>1</v>
      </c>
      <c r="Q3805" s="2" t="s">
        <v>42</v>
      </c>
      <c r="R3805" s="2" t="s">
        <v>42</v>
      </c>
      <c r="S3805" s="2" t="s">
        <v>42</v>
      </c>
      <c r="T3805" s="2" t="s">
        <v>340</v>
      </c>
      <c r="U3805" s="2" t="s">
        <v>44</v>
      </c>
      <c r="V3805" s="2" t="s">
        <v>179</v>
      </c>
      <c r="W3805" s="4">
        <v>151</v>
      </c>
      <c r="X3805" s="5">
        <v>5</v>
      </c>
      <c r="Y3805" s="5">
        <v>0</v>
      </c>
      <c r="Z3805" s="6">
        <v>41067</v>
      </c>
      <c r="AA3805" s="2" t="s">
        <v>46</v>
      </c>
    </row>
    <row r="3806" spans="1:27" ht="22.5" x14ac:dyDescent="0.25">
      <c r="A3806" s="2" t="s">
        <v>390</v>
      </c>
      <c r="B3806" s="2" t="s">
        <v>391</v>
      </c>
      <c r="C3806" s="2" t="s">
        <v>392</v>
      </c>
      <c r="D3806" s="2" t="s">
        <v>2755</v>
      </c>
      <c r="E3806" s="2" t="s">
        <v>2756</v>
      </c>
      <c r="F3806" s="2" t="s">
        <v>17390</v>
      </c>
      <c r="G3806" s="3"/>
      <c r="H3806" s="3"/>
      <c r="I3806" s="3"/>
      <c r="J3806" s="2" t="s">
        <v>10654</v>
      </c>
      <c r="K3806" s="2" t="s">
        <v>10655</v>
      </c>
      <c r="L3806" s="2" t="s">
        <v>10656</v>
      </c>
      <c r="M3806" s="2">
        <v>3638</v>
      </c>
      <c r="N3806" s="2" t="s">
        <v>281</v>
      </c>
      <c r="O3806" s="2" t="s">
        <v>17343</v>
      </c>
      <c r="P3806" s="4">
        <v>1</v>
      </c>
      <c r="Q3806" s="2" t="s">
        <v>42</v>
      </c>
      <c r="R3806" s="2" t="s">
        <v>42</v>
      </c>
      <c r="S3806" s="2" t="s">
        <v>42</v>
      </c>
      <c r="T3806" s="2" t="s">
        <v>340</v>
      </c>
      <c r="U3806" s="3"/>
      <c r="V3806" s="3"/>
      <c r="W3806" s="4">
        <v>129</v>
      </c>
      <c r="X3806" s="5">
        <v>5</v>
      </c>
      <c r="Y3806" s="5">
        <v>0</v>
      </c>
      <c r="Z3806" s="6">
        <v>41752</v>
      </c>
      <c r="AA3806" s="2" t="s">
        <v>46</v>
      </c>
    </row>
    <row r="3807" spans="1:27" ht="22.5" x14ac:dyDescent="0.25">
      <c r="A3807" s="2" t="s">
        <v>829</v>
      </c>
      <c r="B3807" s="2" t="s">
        <v>2550</v>
      </c>
      <c r="C3807" s="2" t="s">
        <v>2551</v>
      </c>
      <c r="D3807" s="2" t="s">
        <v>829</v>
      </c>
      <c r="E3807" s="2" t="s">
        <v>2436</v>
      </c>
      <c r="F3807" s="2" t="s">
        <v>17391</v>
      </c>
      <c r="G3807" s="2" t="s">
        <v>17392</v>
      </c>
      <c r="H3807" s="2" t="s">
        <v>17393</v>
      </c>
      <c r="I3807" s="2" t="s">
        <v>17394</v>
      </c>
      <c r="J3807" s="2" t="s">
        <v>10654</v>
      </c>
      <c r="K3807" s="2" t="s">
        <v>10655</v>
      </c>
      <c r="L3807" s="2" t="s">
        <v>10656</v>
      </c>
      <c r="M3807" s="2">
        <v>3645</v>
      </c>
      <c r="N3807" s="2" t="s">
        <v>281</v>
      </c>
      <c r="O3807" s="2" t="s">
        <v>17343</v>
      </c>
      <c r="P3807" s="4">
        <v>1</v>
      </c>
      <c r="Q3807" s="2" t="s">
        <v>8130</v>
      </c>
      <c r="R3807" s="2" t="s">
        <v>8131</v>
      </c>
      <c r="S3807" s="2" t="s">
        <v>8248</v>
      </c>
      <c r="T3807" s="2" t="s">
        <v>340</v>
      </c>
      <c r="U3807" s="2" t="s">
        <v>44</v>
      </c>
      <c r="V3807" s="2" t="s">
        <v>179</v>
      </c>
      <c r="W3807" s="4">
        <v>164</v>
      </c>
      <c r="X3807" s="5">
        <v>5</v>
      </c>
      <c r="Y3807" s="5">
        <v>0</v>
      </c>
      <c r="Z3807" s="6">
        <v>40681</v>
      </c>
      <c r="AA3807" s="2" t="s">
        <v>46</v>
      </c>
    </row>
    <row r="3808" spans="1:27" ht="22.5" x14ac:dyDescent="0.25">
      <c r="A3808" s="2" t="s">
        <v>350</v>
      </c>
      <c r="B3808" s="2" t="s">
        <v>2138</v>
      </c>
      <c r="C3808" s="2" t="s">
        <v>2139</v>
      </c>
      <c r="D3808" s="2" t="s">
        <v>350</v>
      </c>
      <c r="E3808" s="2" t="s">
        <v>2858</v>
      </c>
      <c r="F3808" s="2" t="s">
        <v>17395</v>
      </c>
      <c r="G3808" s="2" t="s">
        <v>17396</v>
      </c>
      <c r="H3808" s="2" t="s">
        <v>17397</v>
      </c>
      <c r="I3808" s="2" t="s">
        <v>17398</v>
      </c>
      <c r="J3808" s="2" t="s">
        <v>10654</v>
      </c>
      <c r="K3808" s="2" t="s">
        <v>10655</v>
      </c>
      <c r="L3808" s="2" t="s">
        <v>10656</v>
      </c>
      <c r="M3808" s="2">
        <v>3672</v>
      </c>
      <c r="N3808" s="2" t="s">
        <v>281</v>
      </c>
      <c r="O3808" s="2" t="s">
        <v>17343</v>
      </c>
      <c r="P3808" s="4">
        <v>1</v>
      </c>
      <c r="Q3808" s="2" t="s">
        <v>11065</v>
      </c>
      <c r="R3808" s="2" t="s">
        <v>11066</v>
      </c>
      <c r="S3808" s="2" t="s">
        <v>238</v>
      </c>
      <c r="T3808" s="2" t="s">
        <v>340</v>
      </c>
      <c r="U3808" s="2" t="s">
        <v>44</v>
      </c>
      <c r="V3808" s="2" t="s">
        <v>179</v>
      </c>
      <c r="W3808" s="4">
        <v>191</v>
      </c>
      <c r="X3808" s="5">
        <v>5</v>
      </c>
      <c r="Y3808" s="5">
        <v>0</v>
      </c>
      <c r="Z3808" s="6">
        <v>39850</v>
      </c>
      <c r="AA3808" s="2" t="s">
        <v>46</v>
      </c>
    </row>
    <row r="3809" spans="1:27" ht="22.5" x14ac:dyDescent="0.25">
      <c r="A3809" s="2" t="s">
        <v>350</v>
      </c>
      <c r="B3809" s="2" t="s">
        <v>391</v>
      </c>
      <c r="C3809" s="2" t="s">
        <v>392</v>
      </c>
      <c r="D3809" s="2" t="s">
        <v>350</v>
      </c>
      <c r="E3809" s="2" t="s">
        <v>2858</v>
      </c>
      <c r="F3809" s="2" t="s">
        <v>17399</v>
      </c>
      <c r="G3809" s="2" t="s">
        <v>17400</v>
      </c>
      <c r="H3809" s="2" t="s">
        <v>17401</v>
      </c>
      <c r="I3809" s="2" t="s">
        <v>17402</v>
      </c>
      <c r="J3809" s="2" t="s">
        <v>10654</v>
      </c>
      <c r="K3809" s="2" t="s">
        <v>10655</v>
      </c>
      <c r="L3809" s="2" t="s">
        <v>10656</v>
      </c>
      <c r="M3809" s="2">
        <v>3679</v>
      </c>
      <c r="N3809" s="2" t="s">
        <v>281</v>
      </c>
      <c r="O3809" s="2" t="s">
        <v>17343</v>
      </c>
      <c r="P3809" s="4">
        <v>1</v>
      </c>
      <c r="Q3809" s="2" t="s">
        <v>11065</v>
      </c>
      <c r="R3809" s="2" t="s">
        <v>11066</v>
      </c>
      <c r="S3809" s="2" t="s">
        <v>238</v>
      </c>
      <c r="T3809" s="2" t="s">
        <v>340</v>
      </c>
      <c r="U3809" s="2" t="s">
        <v>44</v>
      </c>
      <c r="V3809" s="2" t="s">
        <v>179</v>
      </c>
      <c r="W3809" s="4">
        <v>191</v>
      </c>
      <c r="X3809" s="5">
        <v>5</v>
      </c>
      <c r="Y3809" s="5">
        <v>0</v>
      </c>
      <c r="Z3809" s="6">
        <v>39850</v>
      </c>
      <c r="AA3809" s="2" t="s">
        <v>46</v>
      </c>
    </row>
    <row r="3810" spans="1:27" ht="22.5" x14ac:dyDescent="0.25">
      <c r="A3810" s="2" t="s">
        <v>350</v>
      </c>
      <c r="B3810" s="2" t="s">
        <v>391</v>
      </c>
      <c r="C3810" s="2" t="s">
        <v>392</v>
      </c>
      <c r="D3810" s="2" t="s">
        <v>350</v>
      </c>
      <c r="E3810" s="2" t="s">
        <v>2858</v>
      </c>
      <c r="F3810" s="2" t="s">
        <v>17403</v>
      </c>
      <c r="G3810" s="2" t="s">
        <v>17404</v>
      </c>
      <c r="H3810" s="2" t="s">
        <v>17405</v>
      </c>
      <c r="I3810" s="2" t="s">
        <v>17406</v>
      </c>
      <c r="J3810" s="2" t="s">
        <v>10654</v>
      </c>
      <c r="K3810" s="2" t="s">
        <v>10655</v>
      </c>
      <c r="L3810" s="2" t="s">
        <v>10656</v>
      </c>
      <c r="M3810" s="2">
        <v>3680</v>
      </c>
      <c r="N3810" s="2" t="s">
        <v>281</v>
      </c>
      <c r="O3810" s="2" t="s">
        <v>17343</v>
      </c>
      <c r="P3810" s="4">
        <v>1</v>
      </c>
      <c r="Q3810" s="2" t="s">
        <v>11065</v>
      </c>
      <c r="R3810" s="2" t="s">
        <v>11066</v>
      </c>
      <c r="S3810" s="2" t="s">
        <v>238</v>
      </c>
      <c r="T3810" s="2" t="s">
        <v>340</v>
      </c>
      <c r="U3810" s="2" t="s">
        <v>44</v>
      </c>
      <c r="V3810" s="2" t="s">
        <v>179</v>
      </c>
      <c r="W3810" s="4">
        <v>191</v>
      </c>
      <c r="X3810" s="5">
        <v>5</v>
      </c>
      <c r="Y3810" s="5">
        <v>0</v>
      </c>
      <c r="Z3810" s="6">
        <v>39850</v>
      </c>
      <c r="AA3810" s="2" t="s">
        <v>46</v>
      </c>
    </row>
    <row r="3811" spans="1:27" ht="22.5" x14ac:dyDescent="0.25">
      <c r="A3811" s="2" t="s">
        <v>350</v>
      </c>
      <c r="B3811" s="2" t="s">
        <v>391</v>
      </c>
      <c r="C3811" s="2" t="s">
        <v>392</v>
      </c>
      <c r="D3811" s="2" t="s">
        <v>350</v>
      </c>
      <c r="E3811" s="2" t="s">
        <v>2858</v>
      </c>
      <c r="F3811" s="2" t="s">
        <v>17407</v>
      </c>
      <c r="G3811" s="2" t="s">
        <v>17408</v>
      </c>
      <c r="H3811" s="2" t="s">
        <v>17409</v>
      </c>
      <c r="I3811" s="2" t="s">
        <v>17410</v>
      </c>
      <c r="J3811" s="2" t="s">
        <v>10654</v>
      </c>
      <c r="K3811" s="2" t="s">
        <v>10655</v>
      </c>
      <c r="L3811" s="2" t="s">
        <v>10656</v>
      </c>
      <c r="M3811" s="2">
        <v>3681</v>
      </c>
      <c r="N3811" s="2" t="s">
        <v>281</v>
      </c>
      <c r="O3811" s="2" t="s">
        <v>17343</v>
      </c>
      <c r="P3811" s="4">
        <v>1</v>
      </c>
      <c r="Q3811" s="2" t="s">
        <v>11065</v>
      </c>
      <c r="R3811" s="2" t="s">
        <v>11066</v>
      </c>
      <c r="S3811" s="2" t="s">
        <v>238</v>
      </c>
      <c r="T3811" s="2" t="s">
        <v>340</v>
      </c>
      <c r="U3811" s="2" t="s">
        <v>44</v>
      </c>
      <c r="V3811" s="2" t="s">
        <v>179</v>
      </c>
      <c r="W3811" s="4">
        <v>191</v>
      </c>
      <c r="X3811" s="5">
        <v>5</v>
      </c>
      <c r="Y3811" s="5">
        <v>0</v>
      </c>
      <c r="Z3811" s="6">
        <v>39850</v>
      </c>
      <c r="AA3811" s="2" t="s">
        <v>46</v>
      </c>
    </row>
    <row r="3812" spans="1:27" ht="22.5" x14ac:dyDescent="0.25">
      <c r="A3812" s="2" t="s">
        <v>350</v>
      </c>
      <c r="B3812" s="2" t="s">
        <v>391</v>
      </c>
      <c r="C3812" s="2" t="s">
        <v>392</v>
      </c>
      <c r="D3812" s="2" t="s">
        <v>350</v>
      </c>
      <c r="E3812" s="2" t="s">
        <v>2858</v>
      </c>
      <c r="F3812" s="2" t="s">
        <v>17411</v>
      </c>
      <c r="G3812" s="2" t="s">
        <v>17412</v>
      </c>
      <c r="H3812" s="2" t="s">
        <v>17413</v>
      </c>
      <c r="I3812" s="2" t="s">
        <v>17414</v>
      </c>
      <c r="J3812" s="2" t="s">
        <v>10654</v>
      </c>
      <c r="K3812" s="2" t="s">
        <v>10655</v>
      </c>
      <c r="L3812" s="2" t="s">
        <v>10656</v>
      </c>
      <c r="M3812" s="2">
        <v>3682</v>
      </c>
      <c r="N3812" s="2" t="s">
        <v>281</v>
      </c>
      <c r="O3812" s="2" t="s">
        <v>17343</v>
      </c>
      <c r="P3812" s="4">
        <v>1</v>
      </c>
      <c r="Q3812" s="2" t="s">
        <v>11065</v>
      </c>
      <c r="R3812" s="2" t="s">
        <v>11066</v>
      </c>
      <c r="S3812" s="2" t="s">
        <v>17415</v>
      </c>
      <c r="T3812" s="2" t="s">
        <v>340</v>
      </c>
      <c r="U3812" s="2" t="s">
        <v>44</v>
      </c>
      <c r="V3812" s="2" t="s">
        <v>179</v>
      </c>
      <c r="W3812" s="4">
        <v>190</v>
      </c>
      <c r="X3812" s="5">
        <v>5</v>
      </c>
      <c r="Y3812" s="5">
        <v>0</v>
      </c>
      <c r="Z3812" s="6">
        <v>39878</v>
      </c>
      <c r="AA3812" s="2" t="s">
        <v>46</v>
      </c>
    </row>
    <row r="3813" spans="1:27" ht="22.5" x14ac:dyDescent="0.25">
      <c r="A3813" s="2" t="s">
        <v>1446</v>
      </c>
      <c r="B3813" s="2" t="s">
        <v>1387</v>
      </c>
      <c r="C3813" s="2" t="s">
        <v>1388</v>
      </c>
      <c r="D3813" s="2" t="s">
        <v>1446</v>
      </c>
      <c r="E3813" s="2" t="s">
        <v>3073</v>
      </c>
      <c r="F3813" s="2" t="s">
        <v>17416</v>
      </c>
      <c r="G3813" s="2" t="s">
        <v>17417</v>
      </c>
      <c r="H3813" s="2" t="s">
        <v>17418</v>
      </c>
      <c r="I3813" s="3"/>
      <c r="J3813" s="2" t="s">
        <v>10654</v>
      </c>
      <c r="K3813" s="2" t="s">
        <v>10655</v>
      </c>
      <c r="L3813" s="2" t="s">
        <v>10656</v>
      </c>
      <c r="M3813" s="2">
        <v>3458</v>
      </c>
      <c r="N3813" s="2" t="s">
        <v>281</v>
      </c>
      <c r="O3813" s="2" t="s">
        <v>17419</v>
      </c>
      <c r="P3813" s="4">
        <v>1</v>
      </c>
      <c r="Q3813" s="2" t="s">
        <v>3078</v>
      </c>
      <c r="R3813" s="2" t="s">
        <v>3079</v>
      </c>
      <c r="S3813" s="2" t="s">
        <v>238</v>
      </c>
      <c r="T3813" s="2" t="s">
        <v>340</v>
      </c>
      <c r="U3813" s="2" t="s">
        <v>599</v>
      </c>
      <c r="V3813" s="2" t="s">
        <v>5741</v>
      </c>
      <c r="W3813" s="4">
        <v>50</v>
      </c>
      <c r="X3813" s="5">
        <v>5</v>
      </c>
      <c r="Y3813" s="5">
        <v>1</v>
      </c>
      <c r="Z3813" s="6">
        <v>44147</v>
      </c>
      <c r="AA3813" s="2" t="s">
        <v>46</v>
      </c>
    </row>
    <row r="3814" spans="1:27" ht="22.5" x14ac:dyDescent="0.25">
      <c r="A3814" s="2" t="s">
        <v>1446</v>
      </c>
      <c r="B3814" s="2" t="s">
        <v>1387</v>
      </c>
      <c r="C3814" s="2" t="s">
        <v>1388</v>
      </c>
      <c r="D3814" s="2" t="s">
        <v>1446</v>
      </c>
      <c r="E3814" s="2" t="s">
        <v>3073</v>
      </c>
      <c r="F3814" s="2" t="s">
        <v>17420</v>
      </c>
      <c r="G3814" s="2" t="s">
        <v>17421</v>
      </c>
      <c r="H3814" s="2" t="s">
        <v>17422</v>
      </c>
      <c r="I3814" s="3"/>
      <c r="J3814" s="2" t="s">
        <v>10654</v>
      </c>
      <c r="K3814" s="2" t="s">
        <v>10655</v>
      </c>
      <c r="L3814" s="2" t="s">
        <v>10656</v>
      </c>
      <c r="M3814" s="2">
        <v>3459</v>
      </c>
      <c r="N3814" s="2" t="s">
        <v>281</v>
      </c>
      <c r="O3814" s="2" t="s">
        <v>17419</v>
      </c>
      <c r="P3814" s="4">
        <v>1</v>
      </c>
      <c r="Q3814" s="2" t="s">
        <v>3078</v>
      </c>
      <c r="R3814" s="2" t="s">
        <v>3079</v>
      </c>
      <c r="S3814" s="2" t="s">
        <v>238</v>
      </c>
      <c r="T3814" s="2" t="s">
        <v>340</v>
      </c>
      <c r="U3814" s="2" t="s">
        <v>599</v>
      </c>
      <c r="V3814" s="2" t="s">
        <v>5741</v>
      </c>
      <c r="W3814" s="4">
        <v>50</v>
      </c>
      <c r="X3814" s="5">
        <v>5</v>
      </c>
      <c r="Y3814" s="5">
        <v>1</v>
      </c>
      <c r="Z3814" s="6">
        <v>44147</v>
      </c>
      <c r="AA3814" s="2" t="s">
        <v>46</v>
      </c>
    </row>
    <row r="3815" spans="1:27" ht="22.5" x14ac:dyDescent="0.25">
      <c r="A3815" s="2" t="s">
        <v>1446</v>
      </c>
      <c r="B3815" s="2" t="s">
        <v>1387</v>
      </c>
      <c r="C3815" s="2" t="s">
        <v>1388</v>
      </c>
      <c r="D3815" s="2" t="s">
        <v>1446</v>
      </c>
      <c r="E3815" s="2" t="s">
        <v>3073</v>
      </c>
      <c r="F3815" s="2" t="s">
        <v>17423</v>
      </c>
      <c r="G3815" s="2" t="s">
        <v>17424</v>
      </c>
      <c r="H3815" s="2" t="s">
        <v>17366</v>
      </c>
      <c r="I3815" s="3"/>
      <c r="J3815" s="2" t="s">
        <v>10654</v>
      </c>
      <c r="K3815" s="2" t="s">
        <v>10655</v>
      </c>
      <c r="L3815" s="2" t="s">
        <v>10656</v>
      </c>
      <c r="M3815" s="2">
        <v>3460</v>
      </c>
      <c r="N3815" s="2" t="s">
        <v>281</v>
      </c>
      <c r="O3815" s="2" t="s">
        <v>17419</v>
      </c>
      <c r="P3815" s="4">
        <v>1</v>
      </c>
      <c r="Q3815" s="2" t="s">
        <v>3078</v>
      </c>
      <c r="R3815" s="2" t="s">
        <v>3079</v>
      </c>
      <c r="S3815" s="2" t="s">
        <v>238</v>
      </c>
      <c r="T3815" s="2" t="s">
        <v>340</v>
      </c>
      <c r="U3815" s="2" t="s">
        <v>599</v>
      </c>
      <c r="V3815" s="2" t="s">
        <v>5741</v>
      </c>
      <c r="W3815" s="4">
        <v>50</v>
      </c>
      <c r="X3815" s="5">
        <v>5</v>
      </c>
      <c r="Y3815" s="5">
        <v>1</v>
      </c>
      <c r="Z3815" s="6">
        <v>44147</v>
      </c>
      <c r="AA3815" s="2" t="s">
        <v>46</v>
      </c>
    </row>
    <row r="3816" spans="1:27" ht="22.5" x14ac:dyDescent="0.25">
      <c r="A3816" s="2" t="s">
        <v>1446</v>
      </c>
      <c r="B3816" s="2" t="s">
        <v>1387</v>
      </c>
      <c r="C3816" s="2" t="s">
        <v>1388</v>
      </c>
      <c r="D3816" s="2" t="s">
        <v>1446</v>
      </c>
      <c r="E3816" s="2" t="s">
        <v>3073</v>
      </c>
      <c r="F3816" s="2" t="s">
        <v>17425</v>
      </c>
      <c r="G3816" s="2" t="s">
        <v>17426</v>
      </c>
      <c r="H3816" s="2" t="s">
        <v>17427</v>
      </c>
      <c r="I3816" s="3"/>
      <c r="J3816" s="2" t="s">
        <v>10654</v>
      </c>
      <c r="K3816" s="2" t="s">
        <v>10655</v>
      </c>
      <c r="L3816" s="2" t="s">
        <v>10656</v>
      </c>
      <c r="M3816" s="2">
        <v>3476</v>
      </c>
      <c r="N3816" s="2" t="s">
        <v>281</v>
      </c>
      <c r="O3816" s="2" t="s">
        <v>17419</v>
      </c>
      <c r="P3816" s="4">
        <v>1</v>
      </c>
      <c r="Q3816" s="2" t="s">
        <v>3078</v>
      </c>
      <c r="R3816" s="2" t="s">
        <v>3079</v>
      </c>
      <c r="S3816" s="2" t="s">
        <v>238</v>
      </c>
      <c r="T3816" s="2" t="s">
        <v>340</v>
      </c>
      <c r="U3816" s="2" t="s">
        <v>599</v>
      </c>
      <c r="V3816" s="2" t="s">
        <v>5741</v>
      </c>
      <c r="W3816" s="4">
        <v>50</v>
      </c>
      <c r="X3816" s="5">
        <v>5</v>
      </c>
      <c r="Y3816" s="5">
        <v>1</v>
      </c>
      <c r="Z3816" s="6">
        <v>44165</v>
      </c>
      <c r="AA3816" s="2" t="s">
        <v>46</v>
      </c>
    </row>
    <row r="3817" spans="1:27" ht="22.5" x14ac:dyDescent="0.25">
      <c r="A3817" s="2" t="s">
        <v>1446</v>
      </c>
      <c r="B3817" s="2" t="s">
        <v>1387</v>
      </c>
      <c r="C3817" s="2" t="s">
        <v>1388</v>
      </c>
      <c r="D3817" s="2" t="s">
        <v>1446</v>
      </c>
      <c r="E3817" s="2" t="s">
        <v>3073</v>
      </c>
      <c r="F3817" s="2" t="s">
        <v>17428</v>
      </c>
      <c r="G3817" s="2" t="s">
        <v>17429</v>
      </c>
      <c r="H3817" s="2" t="s">
        <v>17430</v>
      </c>
      <c r="I3817" s="3"/>
      <c r="J3817" s="2" t="s">
        <v>10654</v>
      </c>
      <c r="K3817" s="2" t="s">
        <v>10655</v>
      </c>
      <c r="L3817" s="2" t="s">
        <v>10656</v>
      </c>
      <c r="M3817" s="2">
        <v>3492</v>
      </c>
      <c r="N3817" s="2" t="s">
        <v>281</v>
      </c>
      <c r="O3817" s="2" t="s">
        <v>17419</v>
      </c>
      <c r="P3817" s="4">
        <v>1</v>
      </c>
      <c r="Q3817" s="2" t="s">
        <v>3078</v>
      </c>
      <c r="R3817" s="2" t="s">
        <v>3079</v>
      </c>
      <c r="S3817" s="2" t="s">
        <v>238</v>
      </c>
      <c r="T3817" s="2" t="s">
        <v>340</v>
      </c>
      <c r="U3817" s="2" t="s">
        <v>599</v>
      </c>
      <c r="V3817" s="2" t="s">
        <v>5741</v>
      </c>
      <c r="W3817" s="4">
        <v>44</v>
      </c>
      <c r="X3817" s="5">
        <v>5</v>
      </c>
      <c r="Y3817" s="5">
        <v>1</v>
      </c>
      <c r="Z3817" s="6">
        <v>44344</v>
      </c>
      <c r="AA3817" s="2" t="s">
        <v>46</v>
      </c>
    </row>
    <row r="3818" spans="1:27" ht="22.5" x14ac:dyDescent="0.25">
      <c r="A3818" s="2" t="s">
        <v>1446</v>
      </c>
      <c r="B3818" s="2" t="s">
        <v>1387</v>
      </c>
      <c r="C3818" s="2" t="s">
        <v>1388</v>
      </c>
      <c r="D3818" s="2" t="s">
        <v>1446</v>
      </c>
      <c r="E3818" s="2" t="s">
        <v>3073</v>
      </c>
      <c r="F3818" s="2" t="s">
        <v>17431</v>
      </c>
      <c r="G3818" s="2" t="s">
        <v>17432</v>
      </c>
      <c r="H3818" s="2" t="s">
        <v>17433</v>
      </c>
      <c r="I3818" s="3"/>
      <c r="J3818" s="2" t="s">
        <v>10654</v>
      </c>
      <c r="K3818" s="2" t="s">
        <v>10655</v>
      </c>
      <c r="L3818" s="2" t="s">
        <v>10656</v>
      </c>
      <c r="M3818" s="2">
        <v>3502</v>
      </c>
      <c r="N3818" s="2" t="s">
        <v>281</v>
      </c>
      <c r="O3818" s="2" t="s">
        <v>17419</v>
      </c>
      <c r="P3818" s="4">
        <v>1</v>
      </c>
      <c r="Q3818" s="2" t="s">
        <v>3078</v>
      </c>
      <c r="R3818" s="2" t="s">
        <v>3079</v>
      </c>
      <c r="S3818" s="2" t="s">
        <v>238</v>
      </c>
      <c r="T3818" s="2" t="s">
        <v>340</v>
      </c>
      <c r="U3818" s="2" t="s">
        <v>599</v>
      </c>
      <c r="V3818" s="2" t="s">
        <v>5741</v>
      </c>
      <c r="W3818" s="4">
        <v>39</v>
      </c>
      <c r="X3818" s="5">
        <v>5</v>
      </c>
      <c r="Y3818" s="5">
        <v>2</v>
      </c>
      <c r="Z3818" s="6">
        <v>44489</v>
      </c>
      <c r="AA3818" s="2" t="s">
        <v>46</v>
      </c>
    </row>
    <row r="3819" spans="1:27" ht="22.5" x14ac:dyDescent="0.25">
      <c r="A3819" s="2" t="s">
        <v>1460</v>
      </c>
      <c r="B3819" s="2" t="s">
        <v>2929</v>
      </c>
      <c r="C3819" s="2" t="s">
        <v>2930</v>
      </c>
      <c r="D3819" s="2" t="s">
        <v>1460</v>
      </c>
      <c r="E3819" s="2" t="s">
        <v>2931</v>
      </c>
      <c r="F3819" s="2" t="s">
        <v>17434</v>
      </c>
      <c r="G3819" s="2" t="s">
        <v>17435</v>
      </c>
      <c r="H3819" s="2" t="s">
        <v>17436</v>
      </c>
      <c r="I3819" s="3"/>
      <c r="J3819" s="2" t="s">
        <v>10654</v>
      </c>
      <c r="K3819" s="2" t="s">
        <v>10655</v>
      </c>
      <c r="L3819" s="2" t="s">
        <v>10656</v>
      </c>
      <c r="M3819" s="2">
        <v>3582</v>
      </c>
      <c r="N3819" s="2" t="s">
        <v>281</v>
      </c>
      <c r="O3819" s="2" t="s">
        <v>17419</v>
      </c>
      <c r="P3819" s="4">
        <v>1</v>
      </c>
      <c r="Q3819" s="2" t="s">
        <v>2936</v>
      </c>
      <c r="R3819" s="2" t="s">
        <v>2937</v>
      </c>
      <c r="S3819" s="2" t="s">
        <v>42</v>
      </c>
      <c r="T3819" s="2" t="s">
        <v>340</v>
      </c>
      <c r="U3819" s="2" t="s">
        <v>44</v>
      </c>
      <c r="V3819" s="2" t="s">
        <v>179</v>
      </c>
      <c r="W3819" s="4">
        <v>54</v>
      </c>
      <c r="X3819" s="5">
        <v>5</v>
      </c>
      <c r="Y3819" s="5">
        <v>1</v>
      </c>
      <c r="Z3819" s="6">
        <v>44040</v>
      </c>
      <c r="AA3819" s="2" t="s">
        <v>46</v>
      </c>
    </row>
    <row r="3820" spans="1:27" ht="22.5" x14ac:dyDescent="0.25">
      <c r="A3820" s="2" t="s">
        <v>350</v>
      </c>
      <c r="B3820" s="2" t="s">
        <v>17437</v>
      </c>
      <c r="C3820" s="2" t="s">
        <v>17438</v>
      </c>
      <c r="D3820" s="2" t="s">
        <v>350</v>
      </c>
      <c r="E3820" s="2" t="s">
        <v>2817</v>
      </c>
      <c r="F3820" s="2" t="s">
        <v>17439</v>
      </c>
      <c r="G3820" s="2" t="s">
        <v>17440</v>
      </c>
      <c r="H3820" s="2" t="s">
        <v>17441</v>
      </c>
      <c r="I3820" s="2" t="s">
        <v>17442</v>
      </c>
      <c r="J3820" s="2" t="s">
        <v>11797</v>
      </c>
      <c r="K3820" s="2" t="s">
        <v>11798</v>
      </c>
      <c r="L3820" s="2" t="str">
        <f>K3820</f>
        <v>Picture Archiving And Communic</v>
      </c>
      <c r="M3820" s="2">
        <v>627</v>
      </c>
      <c r="N3820" s="2" t="s">
        <v>281</v>
      </c>
      <c r="O3820" s="2" t="s">
        <v>17443</v>
      </c>
      <c r="P3820" s="4">
        <v>1</v>
      </c>
      <c r="Q3820" s="2" t="s">
        <v>2838</v>
      </c>
      <c r="R3820" s="2" t="s">
        <v>2839</v>
      </c>
      <c r="S3820" s="2" t="s">
        <v>17444</v>
      </c>
      <c r="T3820" s="2" t="s">
        <v>43</v>
      </c>
      <c r="U3820" s="2" t="s">
        <v>44</v>
      </c>
      <c r="V3820" s="2" t="s">
        <v>179</v>
      </c>
      <c r="W3820" s="4">
        <v>190</v>
      </c>
      <c r="X3820" s="5">
        <v>5</v>
      </c>
      <c r="Y3820" s="5">
        <v>0</v>
      </c>
      <c r="Z3820" s="6">
        <v>39899</v>
      </c>
      <c r="AA3820" s="2" t="s">
        <v>46</v>
      </c>
    </row>
    <row r="3821" spans="1:27" ht="22.5" x14ac:dyDescent="0.25">
      <c r="A3821" s="2" t="s">
        <v>350</v>
      </c>
      <c r="B3821" s="2" t="s">
        <v>17437</v>
      </c>
      <c r="C3821" s="2" t="s">
        <v>17438</v>
      </c>
      <c r="D3821" s="2" t="s">
        <v>350</v>
      </c>
      <c r="E3821" s="2" t="s">
        <v>2858</v>
      </c>
      <c r="F3821" s="2" t="s">
        <v>17445</v>
      </c>
      <c r="G3821" s="2" t="s">
        <v>17446</v>
      </c>
      <c r="H3821" s="2" t="s">
        <v>17447</v>
      </c>
      <c r="I3821" s="2" t="s">
        <v>17448</v>
      </c>
      <c r="J3821" s="2" t="s">
        <v>11797</v>
      </c>
      <c r="K3821" s="2" t="s">
        <v>11798</v>
      </c>
      <c r="L3821" s="2" t="str">
        <f>K3821</f>
        <v>Picture Archiving And Communic</v>
      </c>
      <c r="M3821" s="2">
        <v>628</v>
      </c>
      <c r="N3821" s="2" t="s">
        <v>281</v>
      </c>
      <c r="O3821" s="2" t="s">
        <v>17443</v>
      </c>
      <c r="P3821" s="4">
        <v>1</v>
      </c>
      <c r="Q3821" s="2" t="s">
        <v>11065</v>
      </c>
      <c r="R3821" s="2" t="s">
        <v>11066</v>
      </c>
      <c r="S3821" s="2" t="s">
        <v>17415</v>
      </c>
      <c r="T3821" s="2" t="s">
        <v>43</v>
      </c>
      <c r="U3821" s="2" t="s">
        <v>44</v>
      </c>
      <c r="V3821" s="2" t="s">
        <v>179</v>
      </c>
      <c r="W3821" s="4">
        <v>190</v>
      </c>
      <c r="X3821" s="5">
        <v>5</v>
      </c>
      <c r="Y3821" s="5">
        <v>0</v>
      </c>
      <c r="Z3821" s="6">
        <v>39899</v>
      </c>
      <c r="AA3821" s="2" t="s">
        <v>46</v>
      </c>
    </row>
    <row r="3822" spans="1:27" ht="22.5" x14ac:dyDescent="0.25">
      <c r="A3822" s="2" t="s">
        <v>441</v>
      </c>
      <c r="B3822" s="2" t="s">
        <v>1565</v>
      </c>
      <c r="C3822" s="2" t="s">
        <v>1566</v>
      </c>
      <c r="D3822" s="2" t="s">
        <v>441</v>
      </c>
      <c r="E3822" s="2" t="s">
        <v>1567</v>
      </c>
      <c r="F3822" s="2" t="s">
        <v>17449</v>
      </c>
      <c r="G3822" s="2" t="s">
        <v>17450</v>
      </c>
      <c r="H3822" s="2" t="s">
        <v>4877</v>
      </c>
      <c r="I3822" s="2" t="s">
        <v>17451</v>
      </c>
      <c r="J3822" s="2" t="s">
        <v>17452</v>
      </c>
      <c r="K3822" s="2" t="s">
        <v>17453</v>
      </c>
      <c r="L3822" s="2" t="s">
        <v>10619</v>
      </c>
      <c r="M3822" s="2">
        <v>67</v>
      </c>
      <c r="N3822" s="2" t="s">
        <v>4056</v>
      </c>
      <c r="O3822" s="2" t="s">
        <v>17454</v>
      </c>
      <c r="P3822" s="4">
        <v>1</v>
      </c>
      <c r="Q3822" s="2" t="s">
        <v>6311</v>
      </c>
      <c r="R3822" s="2" t="s">
        <v>6312</v>
      </c>
      <c r="S3822" s="2" t="s">
        <v>1566</v>
      </c>
      <c r="T3822" s="2" t="s">
        <v>340</v>
      </c>
      <c r="U3822" s="2" t="s">
        <v>44</v>
      </c>
      <c r="V3822" s="2" t="s">
        <v>179</v>
      </c>
      <c r="W3822" s="4">
        <v>225</v>
      </c>
      <c r="X3822" s="5">
        <v>5</v>
      </c>
      <c r="Y3822" s="5">
        <v>0</v>
      </c>
      <c r="Z3822" s="6">
        <v>38826</v>
      </c>
      <c r="AA3822" s="2" t="s">
        <v>46</v>
      </c>
    </row>
    <row r="3823" spans="1:27" ht="22.5" x14ac:dyDescent="0.25">
      <c r="A3823" s="2" t="s">
        <v>1460</v>
      </c>
      <c r="B3823" s="2" t="s">
        <v>17455</v>
      </c>
      <c r="C3823" s="2" t="s">
        <v>17456</v>
      </c>
      <c r="D3823" s="2" t="s">
        <v>1460</v>
      </c>
      <c r="E3823" s="2" t="s">
        <v>1567</v>
      </c>
      <c r="F3823" s="2" t="s">
        <v>17457</v>
      </c>
      <c r="G3823" s="2" t="s">
        <v>17458</v>
      </c>
      <c r="H3823" s="2" t="s">
        <v>17459</v>
      </c>
      <c r="I3823" s="2" t="s">
        <v>17460</v>
      </c>
      <c r="J3823" s="2" t="s">
        <v>17452</v>
      </c>
      <c r="K3823" s="2" t="s">
        <v>17453</v>
      </c>
      <c r="L3823" s="2" t="s">
        <v>10619</v>
      </c>
      <c r="M3823" s="2">
        <v>68</v>
      </c>
      <c r="N3823" s="2" t="s">
        <v>4056</v>
      </c>
      <c r="O3823" s="2" t="s">
        <v>17454</v>
      </c>
      <c r="P3823" s="4">
        <v>1</v>
      </c>
      <c r="Q3823" s="2" t="s">
        <v>1573</v>
      </c>
      <c r="R3823" s="2" t="s">
        <v>1574</v>
      </c>
      <c r="S3823" s="2" t="s">
        <v>1566</v>
      </c>
      <c r="T3823" s="2" t="s">
        <v>340</v>
      </c>
      <c r="U3823" s="2" t="s">
        <v>44</v>
      </c>
      <c r="V3823" s="2" t="s">
        <v>179</v>
      </c>
      <c r="W3823" s="4">
        <v>201</v>
      </c>
      <c r="X3823" s="5">
        <v>5</v>
      </c>
      <c r="Y3823" s="5">
        <v>0</v>
      </c>
      <c r="Z3823" s="6">
        <v>39569</v>
      </c>
      <c r="AA3823" s="2" t="s">
        <v>46</v>
      </c>
    </row>
    <row r="3824" spans="1:27" ht="22.5" x14ac:dyDescent="0.25">
      <c r="A3824" s="2" t="s">
        <v>829</v>
      </c>
      <c r="B3824" s="2" t="s">
        <v>1565</v>
      </c>
      <c r="C3824" s="2" t="s">
        <v>1566</v>
      </c>
      <c r="D3824" s="2" t="s">
        <v>829</v>
      </c>
      <c r="E3824" s="2" t="s">
        <v>1567</v>
      </c>
      <c r="F3824" s="2" t="s">
        <v>17461</v>
      </c>
      <c r="G3824" s="2" t="s">
        <v>17462</v>
      </c>
      <c r="H3824" s="2" t="s">
        <v>17463</v>
      </c>
      <c r="I3824" s="2" t="s">
        <v>17463</v>
      </c>
      <c r="J3824" s="2" t="s">
        <v>17452</v>
      </c>
      <c r="K3824" s="2" t="s">
        <v>17453</v>
      </c>
      <c r="L3824" s="2" t="s">
        <v>10619</v>
      </c>
      <c r="M3824" s="2">
        <v>69</v>
      </c>
      <c r="N3824" s="2" t="s">
        <v>4056</v>
      </c>
      <c r="O3824" s="2" t="s">
        <v>17454</v>
      </c>
      <c r="P3824" s="4">
        <v>1</v>
      </c>
      <c r="Q3824" s="2" t="s">
        <v>6352</v>
      </c>
      <c r="R3824" s="2" t="s">
        <v>6353</v>
      </c>
      <c r="S3824" s="2" t="s">
        <v>1566</v>
      </c>
      <c r="T3824" s="2" t="s">
        <v>340</v>
      </c>
      <c r="U3824" s="2" t="s">
        <v>44</v>
      </c>
      <c r="V3824" s="2" t="s">
        <v>179</v>
      </c>
      <c r="W3824" s="4">
        <v>218</v>
      </c>
      <c r="X3824" s="5">
        <v>5</v>
      </c>
      <c r="Y3824" s="5">
        <v>0</v>
      </c>
      <c r="Z3824" s="6">
        <v>39027</v>
      </c>
      <c r="AA3824" s="2" t="s">
        <v>46</v>
      </c>
    </row>
    <row r="3825" spans="1:27" ht="22.5" x14ac:dyDescent="0.25">
      <c r="A3825" s="2" t="s">
        <v>1386</v>
      </c>
      <c r="B3825" s="2" t="s">
        <v>1565</v>
      </c>
      <c r="C3825" s="2" t="s">
        <v>1566</v>
      </c>
      <c r="D3825" s="2" t="s">
        <v>1386</v>
      </c>
      <c r="E3825" s="2" t="s">
        <v>1567</v>
      </c>
      <c r="F3825" s="2" t="s">
        <v>17464</v>
      </c>
      <c r="G3825" s="2" t="s">
        <v>17465</v>
      </c>
      <c r="H3825" s="2" t="s">
        <v>965</v>
      </c>
      <c r="I3825" s="2" t="s">
        <v>17466</v>
      </c>
      <c r="J3825" s="2" t="s">
        <v>17467</v>
      </c>
      <c r="K3825" s="2" t="s">
        <v>17468</v>
      </c>
      <c r="L3825" s="2" t="str">
        <f t="shared" ref="L3825:L3859" si="33">K3825</f>
        <v>Workstations, Gamma Camera/</v>
      </c>
      <c r="M3825" s="2">
        <v>3812</v>
      </c>
      <c r="N3825" s="2" t="s">
        <v>4056</v>
      </c>
      <c r="O3825" s="2" t="s">
        <v>17469</v>
      </c>
      <c r="P3825" s="4">
        <v>1</v>
      </c>
      <c r="Q3825" s="2" t="s">
        <v>2515</v>
      </c>
      <c r="R3825" s="2" t="s">
        <v>2516</v>
      </c>
      <c r="S3825" s="2" t="s">
        <v>238</v>
      </c>
      <c r="T3825" s="2" t="s">
        <v>340</v>
      </c>
      <c r="U3825" s="2" t="s">
        <v>44</v>
      </c>
      <c r="V3825" s="2" t="s">
        <v>179</v>
      </c>
      <c r="W3825" s="4">
        <v>198</v>
      </c>
      <c r="X3825" s="5">
        <v>5</v>
      </c>
      <c r="Y3825" s="5">
        <v>0</v>
      </c>
      <c r="Z3825" s="6">
        <v>39657</v>
      </c>
      <c r="AA3825" s="2" t="s">
        <v>46</v>
      </c>
    </row>
    <row r="3826" spans="1:27" ht="22.5" x14ac:dyDescent="0.25">
      <c r="A3826" s="2" t="s">
        <v>1634</v>
      </c>
      <c r="B3826" s="2" t="s">
        <v>1565</v>
      </c>
      <c r="C3826" s="2" t="s">
        <v>1566</v>
      </c>
      <c r="D3826" s="2" t="s">
        <v>1634</v>
      </c>
      <c r="E3826" s="2" t="s">
        <v>1567</v>
      </c>
      <c r="F3826" s="2" t="s">
        <v>17470</v>
      </c>
      <c r="G3826" s="2" t="s">
        <v>17471</v>
      </c>
      <c r="H3826" s="2" t="s">
        <v>17472</v>
      </c>
      <c r="I3826" s="2" t="s">
        <v>17472</v>
      </c>
      <c r="J3826" s="2" t="s">
        <v>17467</v>
      </c>
      <c r="K3826" s="2" t="s">
        <v>17468</v>
      </c>
      <c r="L3826" s="2" t="str">
        <f t="shared" si="33"/>
        <v>Workstations, Gamma Camera/</v>
      </c>
      <c r="M3826" s="2">
        <v>3813</v>
      </c>
      <c r="N3826" s="2" t="s">
        <v>4056</v>
      </c>
      <c r="O3826" s="2" t="s">
        <v>17469</v>
      </c>
      <c r="P3826" s="4">
        <v>1</v>
      </c>
      <c r="Q3826" s="2" t="s">
        <v>6331</v>
      </c>
      <c r="R3826" s="2" t="s">
        <v>6332</v>
      </c>
      <c r="S3826" s="2" t="s">
        <v>10499</v>
      </c>
      <c r="T3826" s="2" t="s">
        <v>340</v>
      </c>
      <c r="U3826" s="2" t="s">
        <v>44</v>
      </c>
      <c r="V3826" s="2" t="s">
        <v>179</v>
      </c>
      <c r="W3826" s="4">
        <v>160</v>
      </c>
      <c r="X3826" s="5">
        <v>5</v>
      </c>
      <c r="Y3826" s="5">
        <v>0</v>
      </c>
      <c r="Z3826" s="6">
        <v>40806</v>
      </c>
      <c r="AA3826" s="2" t="s">
        <v>46</v>
      </c>
    </row>
    <row r="3827" spans="1:27" ht="22.5" x14ac:dyDescent="0.25">
      <c r="A3827" s="2" t="s">
        <v>4180</v>
      </c>
      <c r="B3827" s="2" t="s">
        <v>845</v>
      </c>
      <c r="C3827" s="2" t="s">
        <v>693</v>
      </c>
      <c r="D3827" s="2" t="s">
        <v>4180</v>
      </c>
      <c r="E3827" s="2" t="s">
        <v>1522</v>
      </c>
      <c r="F3827" s="2" t="s">
        <v>17473</v>
      </c>
      <c r="G3827" s="2" t="s">
        <v>17474</v>
      </c>
      <c r="H3827" s="2" t="s">
        <v>17475</v>
      </c>
      <c r="I3827" s="2" t="s">
        <v>17476</v>
      </c>
      <c r="J3827" s="2" t="s">
        <v>17467</v>
      </c>
      <c r="K3827" s="2" t="s">
        <v>17468</v>
      </c>
      <c r="L3827" s="2" t="str">
        <f t="shared" si="33"/>
        <v>Workstations, Gamma Camera/</v>
      </c>
      <c r="M3827" s="2">
        <v>3814</v>
      </c>
      <c r="N3827" s="2" t="s">
        <v>4056</v>
      </c>
      <c r="O3827" s="2" t="s">
        <v>17469</v>
      </c>
      <c r="P3827" s="4">
        <v>1</v>
      </c>
      <c r="Q3827" s="2" t="s">
        <v>5530</v>
      </c>
      <c r="R3827" s="2" t="s">
        <v>5531</v>
      </c>
      <c r="S3827" s="2" t="s">
        <v>299</v>
      </c>
      <c r="T3827" s="2" t="s">
        <v>340</v>
      </c>
      <c r="U3827" s="2" t="s">
        <v>44</v>
      </c>
      <c r="V3827" s="2" t="s">
        <v>179</v>
      </c>
      <c r="W3827" s="4">
        <v>193</v>
      </c>
      <c r="X3827" s="5">
        <v>5</v>
      </c>
      <c r="Y3827" s="5">
        <v>0</v>
      </c>
      <c r="Z3827" s="6">
        <v>39800</v>
      </c>
      <c r="AA3827" s="2" t="s">
        <v>46</v>
      </c>
    </row>
    <row r="3828" spans="1:27" ht="22.5" x14ac:dyDescent="0.25">
      <c r="A3828" s="2" t="s">
        <v>441</v>
      </c>
      <c r="B3828" s="2" t="s">
        <v>1565</v>
      </c>
      <c r="C3828" s="2" t="s">
        <v>1566</v>
      </c>
      <c r="D3828" s="2" t="s">
        <v>441</v>
      </c>
      <c r="E3828" s="2" t="s">
        <v>1567</v>
      </c>
      <c r="F3828" s="2" t="s">
        <v>17477</v>
      </c>
      <c r="G3828" s="2" t="s">
        <v>17478</v>
      </c>
      <c r="H3828" s="2" t="s">
        <v>17479</v>
      </c>
      <c r="I3828" s="2" t="s">
        <v>17480</v>
      </c>
      <c r="J3828" s="2" t="s">
        <v>17467</v>
      </c>
      <c r="K3828" s="2" t="s">
        <v>17468</v>
      </c>
      <c r="L3828" s="2" t="str">
        <f t="shared" si="33"/>
        <v>Workstations, Gamma Camera/</v>
      </c>
      <c r="M3828" s="2">
        <v>3815</v>
      </c>
      <c r="N3828" s="2" t="s">
        <v>4056</v>
      </c>
      <c r="O3828" s="2" t="s">
        <v>17469</v>
      </c>
      <c r="P3828" s="4">
        <v>1</v>
      </c>
      <c r="Q3828" s="2" t="s">
        <v>6311</v>
      </c>
      <c r="R3828" s="2" t="s">
        <v>6312</v>
      </c>
      <c r="S3828" s="2" t="s">
        <v>17481</v>
      </c>
      <c r="T3828" s="2" t="s">
        <v>340</v>
      </c>
      <c r="U3828" s="2" t="s">
        <v>44</v>
      </c>
      <c r="V3828" s="2" t="s">
        <v>179</v>
      </c>
      <c r="W3828" s="4">
        <v>164</v>
      </c>
      <c r="X3828" s="5">
        <v>5</v>
      </c>
      <c r="Y3828" s="5">
        <v>0</v>
      </c>
      <c r="Z3828" s="6">
        <v>40681</v>
      </c>
      <c r="AA3828" s="2" t="s">
        <v>46</v>
      </c>
    </row>
    <row r="3829" spans="1:27" ht="22.5" x14ac:dyDescent="0.25">
      <c r="A3829" s="2" t="s">
        <v>441</v>
      </c>
      <c r="B3829" s="2" t="s">
        <v>1565</v>
      </c>
      <c r="C3829" s="2" t="s">
        <v>1566</v>
      </c>
      <c r="D3829" s="2" t="s">
        <v>165</v>
      </c>
      <c r="E3829" s="2" t="s">
        <v>1124</v>
      </c>
      <c r="F3829" s="2" t="s">
        <v>17482</v>
      </c>
      <c r="G3829" s="2" t="s">
        <v>17483</v>
      </c>
      <c r="H3829" s="2" t="s">
        <v>17484</v>
      </c>
      <c r="I3829" s="2" t="s">
        <v>17485</v>
      </c>
      <c r="J3829" s="2" t="s">
        <v>17467</v>
      </c>
      <c r="K3829" s="2" t="s">
        <v>17468</v>
      </c>
      <c r="L3829" s="2" t="str">
        <f t="shared" si="33"/>
        <v>Workstations, Gamma Camera/</v>
      </c>
      <c r="M3829" s="2">
        <v>3816</v>
      </c>
      <c r="N3829" s="2" t="s">
        <v>4056</v>
      </c>
      <c r="O3829" s="2" t="s">
        <v>17469</v>
      </c>
      <c r="P3829" s="4">
        <v>1</v>
      </c>
      <c r="Q3829" s="2" t="s">
        <v>1129</v>
      </c>
      <c r="R3829" s="2" t="s">
        <v>1130</v>
      </c>
      <c r="S3829" s="2" t="s">
        <v>1131</v>
      </c>
      <c r="T3829" s="2" t="s">
        <v>340</v>
      </c>
      <c r="U3829" s="2" t="s">
        <v>44</v>
      </c>
      <c r="V3829" s="2" t="s">
        <v>179</v>
      </c>
      <c r="W3829" s="4">
        <v>143</v>
      </c>
      <c r="X3829" s="5">
        <v>3.8333333333333299</v>
      </c>
      <c r="Y3829" s="5">
        <v>0</v>
      </c>
      <c r="Z3829" s="6">
        <v>41333</v>
      </c>
      <c r="AA3829" s="2" t="s">
        <v>46</v>
      </c>
    </row>
    <row r="3830" spans="1:27" x14ac:dyDescent="0.25">
      <c r="A3830" s="2" t="s">
        <v>853</v>
      </c>
      <c r="B3830" s="2" t="s">
        <v>845</v>
      </c>
      <c r="C3830" s="2" t="s">
        <v>693</v>
      </c>
      <c r="D3830" s="2" t="s">
        <v>853</v>
      </c>
      <c r="E3830" s="2" t="s">
        <v>1522</v>
      </c>
      <c r="F3830" s="2" t="s">
        <v>17486</v>
      </c>
      <c r="G3830" s="2" t="s">
        <v>17487</v>
      </c>
      <c r="H3830" s="2" t="s">
        <v>17488</v>
      </c>
      <c r="I3830" s="2" t="s">
        <v>17489</v>
      </c>
      <c r="J3830" s="2" t="s">
        <v>17467</v>
      </c>
      <c r="K3830" s="2" t="s">
        <v>17468</v>
      </c>
      <c r="L3830" s="2" t="str">
        <f t="shared" si="33"/>
        <v>Workstations, Gamma Camera/</v>
      </c>
      <c r="M3830" s="2">
        <v>3817</v>
      </c>
      <c r="N3830" s="2" t="s">
        <v>4056</v>
      </c>
      <c r="O3830" s="2" t="s">
        <v>17469</v>
      </c>
      <c r="P3830" s="4">
        <v>1</v>
      </c>
      <c r="Q3830" s="2" t="s">
        <v>2072</v>
      </c>
      <c r="R3830" s="2" t="s">
        <v>2073</v>
      </c>
      <c r="S3830" s="2" t="s">
        <v>17490</v>
      </c>
      <c r="T3830" s="2" t="s">
        <v>340</v>
      </c>
      <c r="U3830" s="2" t="s">
        <v>44</v>
      </c>
      <c r="V3830" s="2" t="s">
        <v>179</v>
      </c>
      <c r="W3830" s="4">
        <v>191</v>
      </c>
      <c r="X3830" s="5">
        <v>5</v>
      </c>
      <c r="Y3830" s="5">
        <v>0</v>
      </c>
      <c r="Z3830" s="6">
        <v>39862</v>
      </c>
      <c r="AA3830" s="2" t="s">
        <v>46</v>
      </c>
    </row>
    <row r="3831" spans="1:27" x14ac:dyDescent="0.25">
      <c r="A3831" s="2" t="s">
        <v>853</v>
      </c>
      <c r="B3831" s="2" t="s">
        <v>1565</v>
      </c>
      <c r="C3831" s="2" t="s">
        <v>1566</v>
      </c>
      <c r="D3831" s="2" t="s">
        <v>853</v>
      </c>
      <c r="E3831" s="2" t="s">
        <v>2858</v>
      </c>
      <c r="F3831" s="2" t="s">
        <v>17491</v>
      </c>
      <c r="G3831" s="2" t="s">
        <v>17492</v>
      </c>
      <c r="H3831" s="2" t="s">
        <v>17493</v>
      </c>
      <c r="I3831" s="3"/>
      <c r="J3831" s="2" t="s">
        <v>17467</v>
      </c>
      <c r="K3831" s="2" t="s">
        <v>17468</v>
      </c>
      <c r="L3831" s="2" t="str">
        <f t="shared" si="33"/>
        <v>Workstations, Gamma Camera/</v>
      </c>
      <c r="M3831" s="2">
        <v>3818</v>
      </c>
      <c r="N3831" s="2" t="s">
        <v>4056</v>
      </c>
      <c r="O3831" s="2" t="s">
        <v>17469</v>
      </c>
      <c r="P3831" s="4">
        <v>1</v>
      </c>
      <c r="Q3831" s="2" t="s">
        <v>2864</v>
      </c>
      <c r="R3831" s="2" t="s">
        <v>2865</v>
      </c>
      <c r="S3831" s="2" t="s">
        <v>17494</v>
      </c>
      <c r="T3831" s="2" t="s">
        <v>340</v>
      </c>
      <c r="U3831" s="3"/>
      <c r="V3831" s="3"/>
      <c r="W3831" s="4">
        <v>289</v>
      </c>
      <c r="X3831" s="5">
        <v>5</v>
      </c>
      <c r="Y3831" s="5">
        <v>0</v>
      </c>
      <c r="Z3831" s="6">
        <v>36892</v>
      </c>
      <c r="AA3831" s="2" t="s">
        <v>46</v>
      </c>
    </row>
    <row r="3832" spans="1:27" x14ac:dyDescent="0.25">
      <c r="A3832" s="2" t="s">
        <v>853</v>
      </c>
      <c r="B3832" s="2" t="s">
        <v>1565</v>
      </c>
      <c r="C3832" s="2" t="s">
        <v>1566</v>
      </c>
      <c r="D3832" s="2" t="s">
        <v>853</v>
      </c>
      <c r="E3832" s="2" t="s">
        <v>1567</v>
      </c>
      <c r="F3832" s="2" t="s">
        <v>17495</v>
      </c>
      <c r="G3832" s="2" t="s">
        <v>17496</v>
      </c>
      <c r="H3832" s="2" t="s">
        <v>17497</v>
      </c>
      <c r="I3832" s="2" t="s">
        <v>7394</v>
      </c>
      <c r="J3832" s="2" t="s">
        <v>17467</v>
      </c>
      <c r="K3832" s="2" t="s">
        <v>17468</v>
      </c>
      <c r="L3832" s="2" t="str">
        <f t="shared" si="33"/>
        <v>Workstations, Gamma Camera/</v>
      </c>
      <c r="M3832" s="2">
        <v>3819</v>
      </c>
      <c r="N3832" s="2" t="s">
        <v>4056</v>
      </c>
      <c r="O3832" s="2" t="s">
        <v>17469</v>
      </c>
      <c r="P3832" s="4">
        <v>1</v>
      </c>
      <c r="Q3832" s="2" t="s">
        <v>2521</v>
      </c>
      <c r="R3832" s="2" t="s">
        <v>2522</v>
      </c>
      <c r="S3832" s="2" t="s">
        <v>299</v>
      </c>
      <c r="T3832" s="2" t="s">
        <v>340</v>
      </c>
      <c r="U3832" s="3"/>
      <c r="V3832" s="3"/>
      <c r="W3832" s="4">
        <v>161</v>
      </c>
      <c r="X3832" s="5">
        <v>5</v>
      </c>
      <c r="Y3832" s="5">
        <v>0</v>
      </c>
      <c r="Z3832" s="6">
        <v>40779</v>
      </c>
      <c r="AA3832" s="2" t="s">
        <v>46</v>
      </c>
    </row>
    <row r="3833" spans="1:27" x14ac:dyDescent="0.25">
      <c r="A3833" s="2" t="s">
        <v>853</v>
      </c>
      <c r="B3833" s="2" t="s">
        <v>1565</v>
      </c>
      <c r="C3833" s="2" t="s">
        <v>1566</v>
      </c>
      <c r="D3833" s="2" t="s">
        <v>853</v>
      </c>
      <c r="E3833" s="2" t="s">
        <v>1567</v>
      </c>
      <c r="F3833" s="2" t="s">
        <v>17498</v>
      </c>
      <c r="G3833" s="2" t="s">
        <v>17499</v>
      </c>
      <c r="H3833" s="2" t="s">
        <v>17500</v>
      </c>
      <c r="I3833" s="2" t="s">
        <v>17501</v>
      </c>
      <c r="J3833" s="2" t="s">
        <v>17467</v>
      </c>
      <c r="K3833" s="2" t="s">
        <v>17468</v>
      </c>
      <c r="L3833" s="2" t="str">
        <f t="shared" si="33"/>
        <v>Workstations, Gamma Camera/</v>
      </c>
      <c r="M3833" s="2">
        <v>3820</v>
      </c>
      <c r="N3833" s="2" t="s">
        <v>4056</v>
      </c>
      <c r="O3833" s="2" t="s">
        <v>17469</v>
      </c>
      <c r="P3833" s="4">
        <v>1</v>
      </c>
      <c r="Q3833" s="2" t="s">
        <v>2521</v>
      </c>
      <c r="R3833" s="2" t="s">
        <v>2522</v>
      </c>
      <c r="S3833" s="2" t="s">
        <v>299</v>
      </c>
      <c r="T3833" s="2" t="s">
        <v>340</v>
      </c>
      <c r="U3833" s="2" t="s">
        <v>44</v>
      </c>
      <c r="V3833" s="2" t="s">
        <v>179</v>
      </c>
      <c r="W3833" s="4">
        <v>197</v>
      </c>
      <c r="X3833" s="5">
        <v>5</v>
      </c>
      <c r="Y3833" s="5">
        <v>0</v>
      </c>
      <c r="Z3833" s="6">
        <v>39686</v>
      </c>
      <c r="AA3833" s="2" t="s">
        <v>46</v>
      </c>
    </row>
    <row r="3834" spans="1:27" x14ac:dyDescent="0.25">
      <c r="A3834" s="2" t="s">
        <v>853</v>
      </c>
      <c r="B3834" s="2" t="s">
        <v>1565</v>
      </c>
      <c r="C3834" s="2" t="s">
        <v>1566</v>
      </c>
      <c r="D3834" s="2" t="s">
        <v>853</v>
      </c>
      <c r="E3834" s="2" t="s">
        <v>1567</v>
      </c>
      <c r="F3834" s="2" t="s">
        <v>17502</v>
      </c>
      <c r="G3834" s="2" t="s">
        <v>17503</v>
      </c>
      <c r="H3834" s="2" t="s">
        <v>17504</v>
      </c>
      <c r="I3834" s="2" t="s">
        <v>17505</v>
      </c>
      <c r="J3834" s="2" t="s">
        <v>17467</v>
      </c>
      <c r="K3834" s="2" t="s">
        <v>17468</v>
      </c>
      <c r="L3834" s="2" t="str">
        <f t="shared" si="33"/>
        <v>Workstations, Gamma Camera/</v>
      </c>
      <c r="M3834" s="2">
        <v>3821</v>
      </c>
      <c r="N3834" s="2" t="s">
        <v>4056</v>
      </c>
      <c r="O3834" s="2" t="s">
        <v>17469</v>
      </c>
      <c r="P3834" s="4">
        <v>1</v>
      </c>
      <c r="Q3834" s="2" t="s">
        <v>2521</v>
      </c>
      <c r="R3834" s="2" t="s">
        <v>2522</v>
      </c>
      <c r="S3834" s="2" t="s">
        <v>1566</v>
      </c>
      <c r="T3834" s="2" t="s">
        <v>340</v>
      </c>
      <c r="U3834" s="2" t="s">
        <v>44</v>
      </c>
      <c r="V3834" s="2" t="s">
        <v>179</v>
      </c>
      <c r="W3834" s="4">
        <v>197</v>
      </c>
      <c r="X3834" s="5">
        <v>5</v>
      </c>
      <c r="Y3834" s="5">
        <v>0</v>
      </c>
      <c r="Z3834" s="6">
        <v>39686</v>
      </c>
      <c r="AA3834" s="2" t="s">
        <v>46</v>
      </c>
    </row>
    <row r="3835" spans="1:27" ht="22.5" x14ac:dyDescent="0.25">
      <c r="A3835" s="2" t="s">
        <v>452</v>
      </c>
      <c r="B3835" s="2" t="s">
        <v>1565</v>
      </c>
      <c r="C3835" s="2" t="s">
        <v>1566</v>
      </c>
      <c r="D3835" s="2" t="s">
        <v>452</v>
      </c>
      <c r="E3835" s="2" t="s">
        <v>1567</v>
      </c>
      <c r="F3835" s="2" t="s">
        <v>17506</v>
      </c>
      <c r="G3835" s="2" t="s">
        <v>17507</v>
      </c>
      <c r="H3835" s="2" t="s">
        <v>17508</v>
      </c>
      <c r="I3835" s="2" t="s">
        <v>17508</v>
      </c>
      <c r="J3835" s="2" t="s">
        <v>17467</v>
      </c>
      <c r="K3835" s="2" t="s">
        <v>17468</v>
      </c>
      <c r="L3835" s="2" t="str">
        <f t="shared" si="33"/>
        <v>Workstations, Gamma Camera/</v>
      </c>
      <c r="M3835" s="2">
        <v>3822</v>
      </c>
      <c r="N3835" s="2" t="s">
        <v>4056</v>
      </c>
      <c r="O3835" s="2" t="s">
        <v>17469</v>
      </c>
      <c r="P3835" s="4">
        <v>1</v>
      </c>
      <c r="Q3835" s="2" t="s">
        <v>6338</v>
      </c>
      <c r="R3835" s="2" t="s">
        <v>6339</v>
      </c>
      <c r="S3835" s="2" t="s">
        <v>6340</v>
      </c>
      <c r="T3835" s="2" t="s">
        <v>340</v>
      </c>
      <c r="U3835" s="2" t="s">
        <v>44</v>
      </c>
      <c r="V3835" s="2" t="s">
        <v>179</v>
      </c>
      <c r="W3835" s="4">
        <v>182</v>
      </c>
      <c r="X3835" s="5">
        <v>5</v>
      </c>
      <c r="Y3835" s="5">
        <v>0</v>
      </c>
      <c r="Z3835" s="6">
        <v>40136</v>
      </c>
      <c r="AA3835" s="2" t="s">
        <v>46</v>
      </c>
    </row>
    <row r="3836" spans="1:27" ht="22.5" x14ac:dyDescent="0.25">
      <c r="A3836" s="2" t="s">
        <v>452</v>
      </c>
      <c r="B3836" s="2" t="s">
        <v>1565</v>
      </c>
      <c r="C3836" s="2" t="s">
        <v>1566</v>
      </c>
      <c r="D3836" s="2" t="s">
        <v>452</v>
      </c>
      <c r="E3836" s="2" t="s">
        <v>1567</v>
      </c>
      <c r="F3836" s="2" t="s">
        <v>17509</v>
      </c>
      <c r="G3836" s="2" t="s">
        <v>17510</v>
      </c>
      <c r="H3836" s="2" t="s">
        <v>17511</v>
      </c>
      <c r="I3836" s="2" t="s">
        <v>17511</v>
      </c>
      <c r="J3836" s="2" t="s">
        <v>17467</v>
      </c>
      <c r="K3836" s="2" t="s">
        <v>17468</v>
      </c>
      <c r="L3836" s="2" t="str">
        <f t="shared" si="33"/>
        <v>Workstations, Gamma Camera/</v>
      </c>
      <c r="M3836" s="2">
        <v>3823</v>
      </c>
      <c r="N3836" s="2" t="s">
        <v>4056</v>
      </c>
      <c r="O3836" s="2" t="s">
        <v>17469</v>
      </c>
      <c r="P3836" s="4">
        <v>1</v>
      </c>
      <c r="Q3836" s="2" t="s">
        <v>6338</v>
      </c>
      <c r="R3836" s="2" t="s">
        <v>6339</v>
      </c>
      <c r="S3836" s="2" t="s">
        <v>6340</v>
      </c>
      <c r="T3836" s="2" t="s">
        <v>340</v>
      </c>
      <c r="U3836" s="2" t="s">
        <v>44</v>
      </c>
      <c r="V3836" s="2" t="s">
        <v>179</v>
      </c>
      <c r="W3836" s="4">
        <v>191</v>
      </c>
      <c r="X3836" s="5">
        <v>5</v>
      </c>
      <c r="Y3836" s="5">
        <v>0</v>
      </c>
      <c r="Z3836" s="6">
        <v>39868</v>
      </c>
      <c r="AA3836" s="2" t="s">
        <v>46</v>
      </c>
    </row>
    <row r="3837" spans="1:27" ht="22.5" x14ac:dyDescent="0.25">
      <c r="A3837" s="2" t="s">
        <v>452</v>
      </c>
      <c r="B3837" s="2" t="s">
        <v>1565</v>
      </c>
      <c r="C3837" s="2" t="s">
        <v>1566</v>
      </c>
      <c r="D3837" s="2" t="s">
        <v>452</v>
      </c>
      <c r="E3837" s="2" t="s">
        <v>1567</v>
      </c>
      <c r="F3837" s="2" t="s">
        <v>17512</v>
      </c>
      <c r="G3837" s="2" t="s">
        <v>17513</v>
      </c>
      <c r="H3837" s="2" t="s">
        <v>17514</v>
      </c>
      <c r="I3837" s="2" t="s">
        <v>17514</v>
      </c>
      <c r="J3837" s="2" t="s">
        <v>17467</v>
      </c>
      <c r="K3837" s="2" t="s">
        <v>17468</v>
      </c>
      <c r="L3837" s="2" t="str">
        <f t="shared" si="33"/>
        <v>Workstations, Gamma Camera/</v>
      </c>
      <c r="M3837" s="2">
        <v>3824</v>
      </c>
      <c r="N3837" s="2" t="s">
        <v>4056</v>
      </c>
      <c r="O3837" s="2" t="s">
        <v>17469</v>
      </c>
      <c r="P3837" s="4">
        <v>1</v>
      </c>
      <c r="Q3837" s="2" t="s">
        <v>6338</v>
      </c>
      <c r="R3837" s="2" t="s">
        <v>6339</v>
      </c>
      <c r="S3837" s="2" t="s">
        <v>6340</v>
      </c>
      <c r="T3837" s="2" t="s">
        <v>340</v>
      </c>
      <c r="U3837" s="2" t="s">
        <v>44</v>
      </c>
      <c r="V3837" s="2" t="s">
        <v>179</v>
      </c>
      <c r="W3837" s="4">
        <v>191</v>
      </c>
      <c r="X3837" s="5">
        <v>5</v>
      </c>
      <c r="Y3837" s="5">
        <v>0</v>
      </c>
      <c r="Z3837" s="6">
        <v>39868</v>
      </c>
      <c r="AA3837" s="2" t="s">
        <v>46</v>
      </c>
    </row>
    <row r="3838" spans="1:27" ht="22.5" x14ac:dyDescent="0.25">
      <c r="A3838" s="2" t="s">
        <v>1446</v>
      </c>
      <c r="B3838" s="2" t="s">
        <v>1565</v>
      </c>
      <c r="C3838" s="2" t="s">
        <v>1566</v>
      </c>
      <c r="D3838" s="2" t="s">
        <v>1446</v>
      </c>
      <c r="E3838" s="2" t="s">
        <v>1567</v>
      </c>
      <c r="F3838" s="2" t="s">
        <v>17515</v>
      </c>
      <c r="G3838" s="2" t="s">
        <v>17516</v>
      </c>
      <c r="H3838" s="2" t="s">
        <v>17517</v>
      </c>
      <c r="I3838" s="2" t="s">
        <v>17518</v>
      </c>
      <c r="J3838" s="2" t="s">
        <v>17467</v>
      </c>
      <c r="K3838" s="2" t="s">
        <v>17468</v>
      </c>
      <c r="L3838" s="2" t="str">
        <f t="shared" si="33"/>
        <v>Workstations, Gamma Camera/</v>
      </c>
      <c r="M3838" s="2">
        <v>3825</v>
      </c>
      <c r="N3838" s="2" t="s">
        <v>4056</v>
      </c>
      <c r="O3838" s="2" t="s">
        <v>17469</v>
      </c>
      <c r="P3838" s="4">
        <v>1</v>
      </c>
      <c r="Q3838" s="2" t="s">
        <v>2532</v>
      </c>
      <c r="R3838" s="2" t="s">
        <v>2533</v>
      </c>
      <c r="S3838" s="2" t="s">
        <v>17519</v>
      </c>
      <c r="T3838" s="2" t="s">
        <v>340</v>
      </c>
      <c r="U3838" s="2" t="s">
        <v>44</v>
      </c>
      <c r="V3838" s="2" t="s">
        <v>179</v>
      </c>
      <c r="W3838" s="4">
        <v>159</v>
      </c>
      <c r="X3838" s="5">
        <v>5</v>
      </c>
      <c r="Y3838" s="5">
        <v>0</v>
      </c>
      <c r="Z3838" s="6">
        <v>40823</v>
      </c>
      <c r="AA3838" s="2" t="s">
        <v>46</v>
      </c>
    </row>
    <row r="3839" spans="1:27" ht="22.5" x14ac:dyDescent="0.25">
      <c r="A3839" s="2" t="s">
        <v>1446</v>
      </c>
      <c r="B3839" s="2" t="s">
        <v>1565</v>
      </c>
      <c r="C3839" s="2" t="s">
        <v>1566</v>
      </c>
      <c r="D3839" s="2" t="s">
        <v>1446</v>
      </c>
      <c r="E3839" s="2" t="s">
        <v>1567</v>
      </c>
      <c r="F3839" s="2" t="s">
        <v>17520</v>
      </c>
      <c r="G3839" s="2" t="s">
        <v>17521</v>
      </c>
      <c r="H3839" s="2" t="s">
        <v>17522</v>
      </c>
      <c r="I3839" s="2" t="s">
        <v>17523</v>
      </c>
      <c r="J3839" s="2" t="s">
        <v>17467</v>
      </c>
      <c r="K3839" s="2" t="s">
        <v>17468</v>
      </c>
      <c r="L3839" s="2" t="str">
        <f t="shared" si="33"/>
        <v>Workstations, Gamma Camera/</v>
      </c>
      <c r="M3839" s="2">
        <v>3826</v>
      </c>
      <c r="N3839" s="2" t="s">
        <v>4056</v>
      </c>
      <c r="O3839" s="2" t="s">
        <v>17469</v>
      </c>
      <c r="P3839" s="4">
        <v>1</v>
      </c>
      <c r="Q3839" s="2" t="s">
        <v>2532</v>
      </c>
      <c r="R3839" s="2" t="s">
        <v>2533</v>
      </c>
      <c r="S3839" s="2" t="s">
        <v>17524</v>
      </c>
      <c r="T3839" s="2" t="s">
        <v>340</v>
      </c>
      <c r="U3839" s="2" t="s">
        <v>44</v>
      </c>
      <c r="V3839" s="2" t="s">
        <v>179</v>
      </c>
      <c r="W3839" s="4">
        <v>159</v>
      </c>
      <c r="X3839" s="5">
        <v>5</v>
      </c>
      <c r="Y3839" s="5">
        <v>0</v>
      </c>
      <c r="Z3839" s="6">
        <v>40823</v>
      </c>
      <c r="AA3839" s="2" t="s">
        <v>46</v>
      </c>
    </row>
    <row r="3840" spans="1:27" x14ac:dyDescent="0.25">
      <c r="A3840" s="2" t="s">
        <v>1521</v>
      </c>
      <c r="B3840" s="2" t="s">
        <v>1565</v>
      </c>
      <c r="C3840" s="2" t="s">
        <v>1566</v>
      </c>
      <c r="D3840" s="2" t="s">
        <v>1521</v>
      </c>
      <c r="E3840" s="2" t="s">
        <v>1567</v>
      </c>
      <c r="F3840" s="2" t="s">
        <v>17525</v>
      </c>
      <c r="G3840" s="2" t="s">
        <v>17526</v>
      </c>
      <c r="H3840" s="2" t="s">
        <v>965</v>
      </c>
      <c r="I3840" s="2" t="s">
        <v>17527</v>
      </c>
      <c r="J3840" s="2" t="s">
        <v>17467</v>
      </c>
      <c r="K3840" s="2" t="s">
        <v>17468</v>
      </c>
      <c r="L3840" s="2" t="str">
        <f t="shared" si="33"/>
        <v>Workstations, Gamma Camera/</v>
      </c>
      <c r="M3840" s="2">
        <v>3827</v>
      </c>
      <c r="N3840" s="2" t="s">
        <v>4056</v>
      </c>
      <c r="O3840" s="2" t="s">
        <v>17469</v>
      </c>
      <c r="P3840" s="4">
        <v>1</v>
      </c>
      <c r="Q3840" s="2" t="s">
        <v>6384</v>
      </c>
      <c r="R3840" s="2" t="s">
        <v>6385</v>
      </c>
      <c r="S3840" s="2" t="s">
        <v>3728</v>
      </c>
      <c r="T3840" s="2" t="s">
        <v>340</v>
      </c>
      <c r="U3840" s="2" t="s">
        <v>44</v>
      </c>
      <c r="V3840" s="2" t="s">
        <v>179</v>
      </c>
      <c r="W3840" s="4">
        <v>182</v>
      </c>
      <c r="X3840" s="5">
        <v>5</v>
      </c>
      <c r="Y3840" s="5">
        <v>0</v>
      </c>
      <c r="Z3840" s="6">
        <v>40127</v>
      </c>
      <c r="AA3840" s="2" t="s">
        <v>46</v>
      </c>
    </row>
    <row r="3841" spans="1:27" ht="22.5" x14ac:dyDescent="0.25">
      <c r="A3841" s="2" t="s">
        <v>4117</v>
      </c>
      <c r="B3841" s="2" t="s">
        <v>845</v>
      </c>
      <c r="C3841" s="2" t="s">
        <v>693</v>
      </c>
      <c r="D3841" s="2" t="s">
        <v>4117</v>
      </c>
      <c r="E3841" s="2" t="s">
        <v>1522</v>
      </c>
      <c r="F3841" s="2" t="s">
        <v>17528</v>
      </c>
      <c r="G3841" s="2" t="s">
        <v>17529</v>
      </c>
      <c r="H3841" s="2" t="s">
        <v>17530</v>
      </c>
      <c r="I3841" s="2" t="s">
        <v>17531</v>
      </c>
      <c r="J3841" s="2" t="s">
        <v>17467</v>
      </c>
      <c r="K3841" s="2" t="s">
        <v>17468</v>
      </c>
      <c r="L3841" s="2" t="str">
        <f t="shared" si="33"/>
        <v>Workstations, Gamma Camera/</v>
      </c>
      <c r="M3841" s="2">
        <v>3828</v>
      </c>
      <c r="N3841" s="2" t="s">
        <v>4056</v>
      </c>
      <c r="O3841" s="2" t="s">
        <v>17469</v>
      </c>
      <c r="P3841" s="4">
        <v>1</v>
      </c>
      <c r="Q3841" s="2" t="s">
        <v>4122</v>
      </c>
      <c r="R3841" s="2" t="s">
        <v>4123</v>
      </c>
      <c r="S3841" s="2" t="s">
        <v>693</v>
      </c>
      <c r="T3841" s="2" t="s">
        <v>340</v>
      </c>
      <c r="U3841" s="2" t="s">
        <v>44</v>
      </c>
      <c r="V3841" s="2" t="s">
        <v>179</v>
      </c>
      <c r="W3841" s="4">
        <v>164</v>
      </c>
      <c r="X3841" s="5">
        <v>10</v>
      </c>
      <c r="Y3841" s="5">
        <v>0</v>
      </c>
      <c r="Z3841" s="6">
        <v>40695</v>
      </c>
      <c r="AA3841" s="2" t="s">
        <v>46</v>
      </c>
    </row>
    <row r="3842" spans="1:27" ht="22.5" x14ac:dyDescent="0.25">
      <c r="A3842" s="2" t="s">
        <v>1535</v>
      </c>
      <c r="B3842" s="2" t="s">
        <v>845</v>
      </c>
      <c r="C3842" s="2" t="s">
        <v>693</v>
      </c>
      <c r="D3842" s="2" t="s">
        <v>1535</v>
      </c>
      <c r="E3842" s="2" t="s">
        <v>1522</v>
      </c>
      <c r="F3842" s="2" t="s">
        <v>17532</v>
      </c>
      <c r="G3842" s="2" t="s">
        <v>17533</v>
      </c>
      <c r="H3842" s="2" t="s">
        <v>17534</v>
      </c>
      <c r="I3842" s="2" t="s">
        <v>17535</v>
      </c>
      <c r="J3842" s="2" t="s">
        <v>17467</v>
      </c>
      <c r="K3842" s="2" t="s">
        <v>17468</v>
      </c>
      <c r="L3842" s="2" t="str">
        <f t="shared" si="33"/>
        <v>Workstations, Gamma Camera/</v>
      </c>
      <c r="M3842" s="2">
        <v>3829</v>
      </c>
      <c r="N3842" s="2" t="s">
        <v>4056</v>
      </c>
      <c r="O3842" s="2" t="s">
        <v>17469</v>
      </c>
      <c r="P3842" s="4">
        <v>1</v>
      </c>
      <c r="Q3842" s="2" t="s">
        <v>1540</v>
      </c>
      <c r="R3842" s="2" t="s">
        <v>1541</v>
      </c>
      <c r="S3842" s="2" t="s">
        <v>17536</v>
      </c>
      <c r="T3842" s="2" t="s">
        <v>340</v>
      </c>
      <c r="U3842" s="2" t="s">
        <v>44</v>
      </c>
      <c r="V3842" s="2" t="s">
        <v>179</v>
      </c>
      <c r="W3842" s="4">
        <v>179</v>
      </c>
      <c r="X3842" s="5">
        <v>5</v>
      </c>
      <c r="Y3842" s="5">
        <v>0</v>
      </c>
      <c r="Z3842" s="6">
        <v>40221</v>
      </c>
      <c r="AA3842" s="2" t="s">
        <v>46</v>
      </c>
    </row>
    <row r="3843" spans="1:27" ht="22.5" x14ac:dyDescent="0.25">
      <c r="A3843" s="2" t="s">
        <v>390</v>
      </c>
      <c r="B3843" s="2" t="s">
        <v>442</v>
      </c>
      <c r="C3843" s="2" t="s">
        <v>443</v>
      </c>
      <c r="D3843" s="2" t="s">
        <v>350</v>
      </c>
      <c r="E3843" s="2" t="s">
        <v>17537</v>
      </c>
      <c r="F3843" s="2" t="s">
        <v>17538</v>
      </c>
      <c r="G3843" s="2" t="s">
        <v>17539</v>
      </c>
      <c r="H3843" s="2" t="s">
        <v>17540</v>
      </c>
      <c r="I3843" s="2" t="s">
        <v>17541</v>
      </c>
      <c r="J3843" s="2" t="s">
        <v>17467</v>
      </c>
      <c r="K3843" s="2" t="s">
        <v>17468</v>
      </c>
      <c r="L3843" s="2" t="str">
        <f t="shared" si="33"/>
        <v>Workstations, Gamma Camera/</v>
      </c>
      <c r="M3843" s="2">
        <v>3830</v>
      </c>
      <c r="N3843" s="2" t="s">
        <v>4056</v>
      </c>
      <c r="O3843" s="2" t="s">
        <v>17469</v>
      </c>
      <c r="P3843" s="4">
        <v>1</v>
      </c>
      <c r="Q3843" s="2" t="s">
        <v>17542</v>
      </c>
      <c r="R3843" s="2" t="s">
        <v>17543</v>
      </c>
      <c r="S3843" s="2" t="s">
        <v>17544</v>
      </c>
      <c r="T3843" s="2" t="s">
        <v>340</v>
      </c>
      <c r="U3843" s="2" t="s">
        <v>44</v>
      </c>
      <c r="V3843" s="2" t="s">
        <v>179</v>
      </c>
      <c r="W3843" s="4">
        <v>207</v>
      </c>
      <c r="X3843" s="5">
        <v>5</v>
      </c>
      <c r="Y3843" s="5">
        <v>0</v>
      </c>
      <c r="Z3843" s="6">
        <v>39387</v>
      </c>
      <c r="AA3843" s="2" t="s">
        <v>46</v>
      </c>
    </row>
    <row r="3844" spans="1:27" ht="22.5" x14ac:dyDescent="0.25">
      <c r="A3844" s="2" t="s">
        <v>390</v>
      </c>
      <c r="B3844" s="2" t="s">
        <v>845</v>
      </c>
      <c r="C3844" s="2" t="s">
        <v>693</v>
      </c>
      <c r="D3844" s="2" t="s">
        <v>390</v>
      </c>
      <c r="E3844" s="2" t="s">
        <v>1567</v>
      </c>
      <c r="F3844" s="2" t="s">
        <v>17545</v>
      </c>
      <c r="G3844" s="2" t="s">
        <v>17546</v>
      </c>
      <c r="H3844" s="2" t="s">
        <v>17547</v>
      </c>
      <c r="I3844" s="2" t="s">
        <v>17547</v>
      </c>
      <c r="J3844" s="2" t="s">
        <v>17467</v>
      </c>
      <c r="K3844" s="2" t="s">
        <v>17468</v>
      </c>
      <c r="L3844" s="2" t="str">
        <f t="shared" si="33"/>
        <v>Workstations, Gamma Camera/</v>
      </c>
      <c r="M3844" s="2">
        <v>3831</v>
      </c>
      <c r="N3844" s="2" t="s">
        <v>4056</v>
      </c>
      <c r="O3844" s="2" t="s">
        <v>17469</v>
      </c>
      <c r="P3844" s="4">
        <v>1</v>
      </c>
      <c r="Q3844" s="2" t="s">
        <v>6345</v>
      </c>
      <c r="R3844" s="2" t="s">
        <v>6346</v>
      </c>
      <c r="S3844" s="2" t="s">
        <v>17548</v>
      </c>
      <c r="T3844" s="2" t="s">
        <v>340</v>
      </c>
      <c r="U3844" s="2" t="s">
        <v>44</v>
      </c>
      <c r="V3844" s="2" t="s">
        <v>179</v>
      </c>
      <c r="W3844" s="4">
        <v>235</v>
      </c>
      <c r="X3844" s="5">
        <v>5</v>
      </c>
      <c r="Y3844" s="5">
        <v>0</v>
      </c>
      <c r="Z3844" s="6">
        <v>38525</v>
      </c>
      <c r="AA3844" s="2" t="s">
        <v>46</v>
      </c>
    </row>
    <row r="3845" spans="1:27" ht="22.5" x14ac:dyDescent="0.25">
      <c r="A3845" s="2" t="s">
        <v>390</v>
      </c>
      <c r="B3845" s="2" t="s">
        <v>1483</v>
      </c>
      <c r="C3845" s="2" t="s">
        <v>1484</v>
      </c>
      <c r="D3845" s="2" t="s">
        <v>390</v>
      </c>
      <c r="E3845" s="2" t="s">
        <v>1522</v>
      </c>
      <c r="F3845" s="2" t="s">
        <v>17549</v>
      </c>
      <c r="G3845" s="2" t="s">
        <v>17550</v>
      </c>
      <c r="H3845" s="2" t="s">
        <v>17551</v>
      </c>
      <c r="I3845" s="2" t="s">
        <v>17552</v>
      </c>
      <c r="J3845" s="2" t="s">
        <v>17467</v>
      </c>
      <c r="K3845" s="2" t="s">
        <v>17468</v>
      </c>
      <c r="L3845" s="2" t="str">
        <f t="shared" si="33"/>
        <v>Workstations, Gamma Camera/</v>
      </c>
      <c r="M3845" s="2">
        <v>3832</v>
      </c>
      <c r="N3845" s="2" t="s">
        <v>4056</v>
      </c>
      <c r="O3845" s="2" t="s">
        <v>17469</v>
      </c>
      <c r="P3845" s="4">
        <v>1</v>
      </c>
      <c r="Q3845" s="2" t="s">
        <v>2020</v>
      </c>
      <c r="R3845" s="2" t="s">
        <v>2021</v>
      </c>
      <c r="S3845" s="2" t="s">
        <v>6305</v>
      </c>
      <c r="T3845" s="2" t="s">
        <v>340</v>
      </c>
      <c r="U3845" s="2" t="s">
        <v>44</v>
      </c>
      <c r="V3845" s="2" t="s">
        <v>179</v>
      </c>
      <c r="W3845" s="4">
        <v>177</v>
      </c>
      <c r="X3845" s="5">
        <v>5</v>
      </c>
      <c r="Y3845" s="5">
        <v>0</v>
      </c>
      <c r="Z3845" s="6">
        <v>40275</v>
      </c>
      <c r="AA3845" s="2" t="s">
        <v>46</v>
      </c>
    </row>
    <row r="3846" spans="1:27" ht="22.5" x14ac:dyDescent="0.25">
      <c r="A3846" s="2" t="s">
        <v>390</v>
      </c>
      <c r="B3846" s="2" t="s">
        <v>1565</v>
      </c>
      <c r="C3846" s="2" t="s">
        <v>1566</v>
      </c>
      <c r="D3846" s="2" t="s">
        <v>390</v>
      </c>
      <c r="E3846" s="2" t="s">
        <v>1522</v>
      </c>
      <c r="F3846" s="2" t="s">
        <v>17553</v>
      </c>
      <c r="G3846" s="2" t="s">
        <v>17554</v>
      </c>
      <c r="H3846" s="2" t="s">
        <v>17555</v>
      </c>
      <c r="I3846" s="2" t="s">
        <v>17555</v>
      </c>
      <c r="J3846" s="2" t="s">
        <v>17467</v>
      </c>
      <c r="K3846" s="2" t="s">
        <v>17468</v>
      </c>
      <c r="L3846" s="2" t="str">
        <f t="shared" si="33"/>
        <v>Workstations, Gamma Camera/</v>
      </c>
      <c r="M3846" s="2">
        <v>3833</v>
      </c>
      <c r="N3846" s="2" t="s">
        <v>4056</v>
      </c>
      <c r="O3846" s="2" t="s">
        <v>17469</v>
      </c>
      <c r="P3846" s="4">
        <v>1</v>
      </c>
      <c r="Q3846" s="2" t="s">
        <v>2020</v>
      </c>
      <c r="R3846" s="2" t="s">
        <v>2021</v>
      </c>
      <c r="S3846" s="2" t="s">
        <v>17556</v>
      </c>
      <c r="T3846" s="2" t="s">
        <v>340</v>
      </c>
      <c r="U3846" s="2" t="s">
        <v>44</v>
      </c>
      <c r="V3846" s="2" t="s">
        <v>179</v>
      </c>
      <c r="W3846" s="4">
        <v>174</v>
      </c>
      <c r="X3846" s="5">
        <v>5</v>
      </c>
      <c r="Y3846" s="5">
        <v>0</v>
      </c>
      <c r="Z3846" s="6">
        <v>40371</v>
      </c>
      <c r="AA3846" s="2" t="s">
        <v>46</v>
      </c>
    </row>
    <row r="3847" spans="1:27" ht="22.5" x14ac:dyDescent="0.25">
      <c r="A3847" s="2" t="s">
        <v>390</v>
      </c>
      <c r="B3847" s="2" t="s">
        <v>1565</v>
      </c>
      <c r="C3847" s="2" t="s">
        <v>1566</v>
      </c>
      <c r="D3847" s="2" t="s">
        <v>390</v>
      </c>
      <c r="E3847" s="2" t="s">
        <v>1567</v>
      </c>
      <c r="F3847" s="2" t="s">
        <v>17557</v>
      </c>
      <c r="G3847" s="2" t="s">
        <v>17558</v>
      </c>
      <c r="H3847" s="2" t="s">
        <v>17559</v>
      </c>
      <c r="I3847" s="2" t="s">
        <v>17559</v>
      </c>
      <c r="J3847" s="2" t="s">
        <v>17467</v>
      </c>
      <c r="K3847" s="2" t="s">
        <v>17468</v>
      </c>
      <c r="L3847" s="2" t="str">
        <f t="shared" si="33"/>
        <v>Workstations, Gamma Camera/</v>
      </c>
      <c r="M3847" s="2">
        <v>3834</v>
      </c>
      <c r="N3847" s="2" t="s">
        <v>4056</v>
      </c>
      <c r="O3847" s="2" t="s">
        <v>17469</v>
      </c>
      <c r="P3847" s="4">
        <v>1</v>
      </c>
      <c r="Q3847" s="2" t="s">
        <v>6345</v>
      </c>
      <c r="R3847" s="2" t="s">
        <v>6346</v>
      </c>
      <c r="S3847" s="2" t="s">
        <v>6347</v>
      </c>
      <c r="T3847" s="2" t="s">
        <v>340</v>
      </c>
      <c r="U3847" s="2" t="s">
        <v>44</v>
      </c>
      <c r="V3847" s="2" t="s">
        <v>179</v>
      </c>
      <c r="W3847" s="4">
        <v>235</v>
      </c>
      <c r="X3847" s="5">
        <v>5</v>
      </c>
      <c r="Y3847" s="5">
        <v>0</v>
      </c>
      <c r="Z3847" s="6">
        <v>38525</v>
      </c>
      <c r="AA3847" s="2" t="s">
        <v>46</v>
      </c>
    </row>
    <row r="3848" spans="1:27" ht="22.5" x14ac:dyDescent="0.25">
      <c r="A3848" s="2" t="s">
        <v>390</v>
      </c>
      <c r="B3848" s="2" t="s">
        <v>1565</v>
      </c>
      <c r="C3848" s="2" t="s">
        <v>1566</v>
      </c>
      <c r="D3848" s="2" t="s">
        <v>390</v>
      </c>
      <c r="E3848" s="2" t="s">
        <v>1567</v>
      </c>
      <c r="F3848" s="2" t="s">
        <v>17560</v>
      </c>
      <c r="G3848" s="2" t="s">
        <v>17561</v>
      </c>
      <c r="H3848" s="2" t="s">
        <v>17562</v>
      </c>
      <c r="I3848" s="2" t="s">
        <v>17563</v>
      </c>
      <c r="J3848" s="2" t="s">
        <v>17467</v>
      </c>
      <c r="K3848" s="2" t="s">
        <v>17468</v>
      </c>
      <c r="L3848" s="2" t="str">
        <f t="shared" si="33"/>
        <v>Workstations, Gamma Camera/</v>
      </c>
      <c r="M3848" s="2">
        <v>3835</v>
      </c>
      <c r="N3848" s="2" t="s">
        <v>4056</v>
      </c>
      <c r="O3848" s="2" t="s">
        <v>17469</v>
      </c>
      <c r="P3848" s="4">
        <v>1</v>
      </c>
      <c r="Q3848" s="2" t="s">
        <v>6345</v>
      </c>
      <c r="R3848" s="2" t="s">
        <v>6346</v>
      </c>
      <c r="S3848" s="2" t="s">
        <v>42</v>
      </c>
      <c r="T3848" s="2" t="s">
        <v>340</v>
      </c>
      <c r="U3848" s="2" t="s">
        <v>44</v>
      </c>
      <c r="V3848" s="2" t="s">
        <v>179</v>
      </c>
      <c r="W3848" s="4">
        <v>207</v>
      </c>
      <c r="X3848" s="5">
        <v>5</v>
      </c>
      <c r="Y3848" s="5">
        <v>0</v>
      </c>
      <c r="Z3848" s="6">
        <v>39387</v>
      </c>
      <c r="AA3848" s="2" t="s">
        <v>46</v>
      </c>
    </row>
    <row r="3849" spans="1:27" ht="22.5" x14ac:dyDescent="0.25">
      <c r="A3849" s="2" t="s">
        <v>829</v>
      </c>
      <c r="B3849" s="2" t="s">
        <v>1565</v>
      </c>
      <c r="C3849" s="2" t="s">
        <v>1566</v>
      </c>
      <c r="D3849" s="2" t="s">
        <v>829</v>
      </c>
      <c r="E3849" s="2" t="s">
        <v>1567</v>
      </c>
      <c r="F3849" s="2" t="s">
        <v>17564</v>
      </c>
      <c r="G3849" s="2" t="s">
        <v>17565</v>
      </c>
      <c r="H3849" s="2" t="s">
        <v>17566</v>
      </c>
      <c r="I3849" s="2" t="s">
        <v>17567</v>
      </c>
      <c r="J3849" s="2" t="s">
        <v>17467</v>
      </c>
      <c r="K3849" s="2" t="s">
        <v>17468</v>
      </c>
      <c r="L3849" s="2" t="str">
        <f t="shared" si="33"/>
        <v>Workstations, Gamma Camera/</v>
      </c>
      <c r="M3849" s="2">
        <v>3836</v>
      </c>
      <c r="N3849" s="2" t="s">
        <v>4056</v>
      </c>
      <c r="O3849" s="2" t="s">
        <v>17469</v>
      </c>
      <c r="P3849" s="4">
        <v>1</v>
      </c>
      <c r="Q3849" s="2" t="s">
        <v>6352</v>
      </c>
      <c r="R3849" s="2" t="s">
        <v>6353</v>
      </c>
      <c r="S3849" s="2" t="s">
        <v>1566</v>
      </c>
      <c r="T3849" s="2" t="s">
        <v>340</v>
      </c>
      <c r="U3849" s="2" t="s">
        <v>44</v>
      </c>
      <c r="V3849" s="2" t="s">
        <v>179</v>
      </c>
      <c r="W3849" s="4">
        <v>192</v>
      </c>
      <c r="X3849" s="5">
        <v>5</v>
      </c>
      <c r="Y3849" s="5">
        <v>0</v>
      </c>
      <c r="Z3849" s="6">
        <v>39822</v>
      </c>
      <c r="AA3849" s="2" t="s">
        <v>46</v>
      </c>
    </row>
    <row r="3850" spans="1:27" ht="22.5" x14ac:dyDescent="0.25">
      <c r="A3850" s="2" t="s">
        <v>829</v>
      </c>
      <c r="B3850" s="2" t="s">
        <v>1565</v>
      </c>
      <c r="C3850" s="2" t="s">
        <v>1566</v>
      </c>
      <c r="D3850" s="2" t="s">
        <v>829</v>
      </c>
      <c r="E3850" s="2" t="s">
        <v>1567</v>
      </c>
      <c r="F3850" s="2" t="s">
        <v>17568</v>
      </c>
      <c r="G3850" s="2" t="s">
        <v>17569</v>
      </c>
      <c r="H3850" s="2" t="s">
        <v>17570</v>
      </c>
      <c r="I3850" s="2" t="s">
        <v>17571</v>
      </c>
      <c r="J3850" s="2" t="s">
        <v>17467</v>
      </c>
      <c r="K3850" s="2" t="s">
        <v>17468</v>
      </c>
      <c r="L3850" s="2" t="str">
        <f t="shared" si="33"/>
        <v>Workstations, Gamma Camera/</v>
      </c>
      <c r="M3850" s="2">
        <v>3837</v>
      </c>
      <c r="N3850" s="2" t="s">
        <v>4056</v>
      </c>
      <c r="O3850" s="2" t="s">
        <v>17469</v>
      </c>
      <c r="P3850" s="4">
        <v>1</v>
      </c>
      <c r="Q3850" s="2" t="s">
        <v>6352</v>
      </c>
      <c r="R3850" s="2" t="s">
        <v>6353</v>
      </c>
      <c r="S3850" s="2" t="s">
        <v>1566</v>
      </c>
      <c r="T3850" s="2" t="s">
        <v>340</v>
      </c>
      <c r="U3850" s="2" t="s">
        <v>44</v>
      </c>
      <c r="V3850" s="2" t="s">
        <v>179</v>
      </c>
      <c r="W3850" s="4">
        <v>167</v>
      </c>
      <c r="X3850" s="5">
        <v>5</v>
      </c>
      <c r="Y3850" s="5">
        <v>0</v>
      </c>
      <c r="Z3850" s="6">
        <v>40596</v>
      </c>
      <c r="AA3850" s="2" t="s">
        <v>46</v>
      </c>
    </row>
    <row r="3851" spans="1:27" ht="22.5" x14ac:dyDescent="0.25">
      <c r="A3851" s="2" t="s">
        <v>350</v>
      </c>
      <c r="B3851" s="2" t="s">
        <v>845</v>
      </c>
      <c r="C3851" s="2" t="s">
        <v>693</v>
      </c>
      <c r="D3851" s="2" t="s">
        <v>350</v>
      </c>
      <c r="E3851" s="2" t="s">
        <v>1522</v>
      </c>
      <c r="F3851" s="2" t="s">
        <v>17572</v>
      </c>
      <c r="G3851" s="2" t="s">
        <v>17573</v>
      </c>
      <c r="H3851" s="2" t="s">
        <v>17574</v>
      </c>
      <c r="I3851" s="2" t="s">
        <v>17575</v>
      </c>
      <c r="J3851" s="2" t="s">
        <v>17467</v>
      </c>
      <c r="K3851" s="2" t="s">
        <v>17468</v>
      </c>
      <c r="L3851" s="2" t="str">
        <f t="shared" si="33"/>
        <v>Workstations, Gamma Camera/</v>
      </c>
      <c r="M3851" s="2">
        <v>3838</v>
      </c>
      <c r="N3851" s="2" t="s">
        <v>4056</v>
      </c>
      <c r="O3851" s="2" t="s">
        <v>17469</v>
      </c>
      <c r="P3851" s="4">
        <v>1</v>
      </c>
      <c r="Q3851" s="2" t="s">
        <v>1546</v>
      </c>
      <c r="R3851" s="2" t="s">
        <v>1547</v>
      </c>
      <c r="S3851" s="2" t="s">
        <v>1548</v>
      </c>
      <c r="T3851" s="2" t="s">
        <v>340</v>
      </c>
      <c r="U3851" s="2" t="s">
        <v>44</v>
      </c>
      <c r="V3851" s="2" t="s">
        <v>179</v>
      </c>
      <c r="W3851" s="4">
        <v>197</v>
      </c>
      <c r="X3851" s="5">
        <v>5</v>
      </c>
      <c r="Y3851" s="5">
        <v>0</v>
      </c>
      <c r="Z3851" s="6">
        <v>39679</v>
      </c>
      <c r="AA3851" s="2" t="s">
        <v>46</v>
      </c>
    </row>
    <row r="3852" spans="1:27" ht="22.5" x14ac:dyDescent="0.25">
      <c r="A3852" s="2" t="s">
        <v>350</v>
      </c>
      <c r="B3852" s="2" t="s">
        <v>845</v>
      </c>
      <c r="C3852" s="2" t="s">
        <v>693</v>
      </c>
      <c r="D3852" s="2" t="s">
        <v>350</v>
      </c>
      <c r="E3852" s="2" t="s">
        <v>1522</v>
      </c>
      <c r="F3852" s="2" t="s">
        <v>17576</v>
      </c>
      <c r="G3852" s="2" t="s">
        <v>17577</v>
      </c>
      <c r="H3852" s="2" t="s">
        <v>17578</v>
      </c>
      <c r="I3852" s="2" t="s">
        <v>17579</v>
      </c>
      <c r="J3852" s="2" t="s">
        <v>17467</v>
      </c>
      <c r="K3852" s="2" t="s">
        <v>17468</v>
      </c>
      <c r="L3852" s="2" t="str">
        <f t="shared" si="33"/>
        <v>Workstations, Gamma Camera/</v>
      </c>
      <c r="M3852" s="2">
        <v>3839</v>
      </c>
      <c r="N3852" s="2" t="s">
        <v>4056</v>
      </c>
      <c r="O3852" s="2" t="s">
        <v>17469</v>
      </c>
      <c r="P3852" s="4">
        <v>1</v>
      </c>
      <c r="Q3852" s="2" t="s">
        <v>1546</v>
      </c>
      <c r="R3852" s="2" t="s">
        <v>1547</v>
      </c>
      <c r="S3852" s="2" t="s">
        <v>1548</v>
      </c>
      <c r="T3852" s="2" t="s">
        <v>340</v>
      </c>
      <c r="U3852" s="2" t="s">
        <v>44</v>
      </c>
      <c r="V3852" s="2" t="s">
        <v>179</v>
      </c>
      <c r="W3852" s="4">
        <v>197</v>
      </c>
      <c r="X3852" s="5">
        <v>5</v>
      </c>
      <c r="Y3852" s="5">
        <v>0</v>
      </c>
      <c r="Z3852" s="6">
        <v>39679</v>
      </c>
      <c r="AA3852" s="2" t="s">
        <v>46</v>
      </c>
    </row>
    <row r="3853" spans="1:27" ht="22.5" x14ac:dyDescent="0.25">
      <c r="A3853" s="2" t="s">
        <v>350</v>
      </c>
      <c r="B3853" s="2" t="s">
        <v>1565</v>
      </c>
      <c r="C3853" s="2" t="s">
        <v>1566</v>
      </c>
      <c r="D3853" s="2" t="s">
        <v>350</v>
      </c>
      <c r="E3853" s="2" t="s">
        <v>1567</v>
      </c>
      <c r="F3853" s="2" t="s">
        <v>17580</v>
      </c>
      <c r="G3853" s="2" t="s">
        <v>17581</v>
      </c>
      <c r="H3853" s="2" t="s">
        <v>17582</v>
      </c>
      <c r="I3853" s="2" t="s">
        <v>17583</v>
      </c>
      <c r="J3853" s="2" t="s">
        <v>17467</v>
      </c>
      <c r="K3853" s="2" t="s">
        <v>17468</v>
      </c>
      <c r="L3853" s="2" t="str">
        <f t="shared" si="33"/>
        <v>Workstations, Gamma Camera/</v>
      </c>
      <c r="M3853" s="2">
        <v>3840</v>
      </c>
      <c r="N3853" s="2" t="s">
        <v>4056</v>
      </c>
      <c r="O3853" s="2" t="s">
        <v>17469</v>
      </c>
      <c r="P3853" s="4">
        <v>1</v>
      </c>
      <c r="Q3853" s="2" t="s">
        <v>14578</v>
      </c>
      <c r="R3853" s="2" t="s">
        <v>14579</v>
      </c>
      <c r="S3853" s="2" t="s">
        <v>14580</v>
      </c>
      <c r="T3853" s="2" t="s">
        <v>340</v>
      </c>
      <c r="U3853" s="2" t="s">
        <v>44</v>
      </c>
      <c r="V3853" s="2" t="s">
        <v>179</v>
      </c>
      <c r="W3853" s="4">
        <v>197</v>
      </c>
      <c r="X3853" s="5">
        <v>5</v>
      </c>
      <c r="Y3853" s="5">
        <v>0</v>
      </c>
      <c r="Z3853" s="6">
        <v>39679</v>
      </c>
      <c r="AA3853" s="2" t="s">
        <v>46</v>
      </c>
    </row>
    <row r="3854" spans="1:27" ht="22.5" x14ac:dyDescent="0.25">
      <c r="A3854" s="2" t="s">
        <v>350</v>
      </c>
      <c r="B3854" s="2" t="s">
        <v>1565</v>
      </c>
      <c r="C3854" s="2" t="s">
        <v>1566</v>
      </c>
      <c r="D3854" s="2" t="s">
        <v>350</v>
      </c>
      <c r="E3854" s="2" t="s">
        <v>2325</v>
      </c>
      <c r="F3854" s="2" t="s">
        <v>17584</v>
      </c>
      <c r="G3854" s="2" t="s">
        <v>17585</v>
      </c>
      <c r="H3854" s="2" t="s">
        <v>17586</v>
      </c>
      <c r="I3854" s="2" t="s">
        <v>17587</v>
      </c>
      <c r="J3854" s="2" t="s">
        <v>17467</v>
      </c>
      <c r="K3854" s="2" t="s">
        <v>17468</v>
      </c>
      <c r="L3854" s="2" t="str">
        <f t="shared" si="33"/>
        <v>Workstations, Gamma Camera/</v>
      </c>
      <c r="M3854" s="2">
        <v>3841</v>
      </c>
      <c r="N3854" s="2" t="s">
        <v>4056</v>
      </c>
      <c r="O3854" s="2" t="s">
        <v>17469</v>
      </c>
      <c r="P3854" s="4">
        <v>1</v>
      </c>
      <c r="Q3854" s="2" t="s">
        <v>2332</v>
      </c>
      <c r="R3854" s="2" t="s">
        <v>2333</v>
      </c>
      <c r="S3854" s="2" t="s">
        <v>2334</v>
      </c>
      <c r="T3854" s="2" t="s">
        <v>340</v>
      </c>
      <c r="U3854" s="2" t="s">
        <v>44</v>
      </c>
      <c r="V3854" s="2" t="s">
        <v>179</v>
      </c>
      <c r="W3854" s="4">
        <v>207</v>
      </c>
      <c r="X3854" s="5">
        <v>5</v>
      </c>
      <c r="Y3854" s="5">
        <v>0</v>
      </c>
      <c r="Z3854" s="6">
        <v>39387</v>
      </c>
      <c r="AA3854" s="2" t="s">
        <v>46</v>
      </c>
    </row>
    <row r="3855" spans="1:27" ht="22.5" x14ac:dyDescent="0.25">
      <c r="A3855" s="2" t="s">
        <v>350</v>
      </c>
      <c r="B3855" s="2" t="s">
        <v>2323</v>
      </c>
      <c r="C3855" s="2" t="s">
        <v>2324</v>
      </c>
      <c r="D3855" s="2" t="s">
        <v>350</v>
      </c>
      <c r="E3855" s="2" t="s">
        <v>2325</v>
      </c>
      <c r="F3855" s="2" t="s">
        <v>17588</v>
      </c>
      <c r="G3855" s="2" t="s">
        <v>17589</v>
      </c>
      <c r="H3855" s="2" t="s">
        <v>17590</v>
      </c>
      <c r="I3855" s="2" t="s">
        <v>17591</v>
      </c>
      <c r="J3855" s="2" t="s">
        <v>17467</v>
      </c>
      <c r="K3855" s="2" t="s">
        <v>17468</v>
      </c>
      <c r="L3855" s="2" t="str">
        <f t="shared" si="33"/>
        <v>Workstations, Gamma Camera/</v>
      </c>
      <c r="M3855" s="2">
        <v>3842</v>
      </c>
      <c r="N3855" s="2" t="s">
        <v>4056</v>
      </c>
      <c r="O3855" s="2" t="s">
        <v>17469</v>
      </c>
      <c r="P3855" s="4">
        <v>1</v>
      </c>
      <c r="Q3855" s="2" t="s">
        <v>2332</v>
      </c>
      <c r="R3855" s="2" t="s">
        <v>2333</v>
      </c>
      <c r="S3855" s="2" t="s">
        <v>2334</v>
      </c>
      <c r="T3855" s="2" t="s">
        <v>340</v>
      </c>
      <c r="U3855" s="2" t="s">
        <v>44</v>
      </c>
      <c r="V3855" s="2" t="s">
        <v>179</v>
      </c>
      <c r="W3855" s="4">
        <v>207</v>
      </c>
      <c r="X3855" s="5">
        <v>5</v>
      </c>
      <c r="Y3855" s="5">
        <v>0</v>
      </c>
      <c r="Z3855" s="6">
        <v>39387</v>
      </c>
      <c r="AA3855" s="2" t="s">
        <v>46</v>
      </c>
    </row>
    <row r="3856" spans="1:27" ht="22.5" x14ac:dyDescent="0.25">
      <c r="A3856" s="2" t="s">
        <v>350</v>
      </c>
      <c r="B3856" s="2" t="s">
        <v>2323</v>
      </c>
      <c r="C3856" s="2" t="s">
        <v>2324</v>
      </c>
      <c r="D3856" s="2" t="s">
        <v>350</v>
      </c>
      <c r="E3856" s="2" t="s">
        <v>3008</v>
      </c>
      <c r="F3856" s="2" t="s">
        <v>17592</v>
      </c>
      <c r="G3856" s="2" t="s">
        <v>17593</v>
      </c>
      <c r="H3856" s="2" t="s">
        <v>17594</v>
      </c>
      <c r="I3856" s="2" t="s">
        <v>17595</v>
      </c>
      <c r="J3856" s="2" t="s">
        <v>17467</v>
      </c>
      <c r="K3856" s="2" t="s">
        <v>17468</v>
      </c>
      <c r="L3856" s="2" t="str">
        <f t="shared" si="33"/>
        <v>Workstations, Gamma Camera/</v>
      </c>
      <c r="M3856" s="2">
        <v>3843</v>
      </c>
      <c r="N3856" s="2" t="s">
        <v>4056</v>
      </c>
      <c r="O3856" s="2" t="s">
        <v>17469</v>
      </c>
      <c r="P3856" s="4">
        <v>1</v>
      </c>
      <c r="Q3856" s="2" t="s">
        <v>3012</v>
      </c>
      <c r="R3856" s="2" t="s">
        <v>3013</v>
      </c>
      <c r="S3856" s="2" t="s">
        <v>17596</v>
      </c>
      <c r="T3856" s="2" t="s">
        <v>340</v>
      </c>
      <c r="U3856" s="2" t="s">
        <v>44</v>
      </c>
      <c r="V3856" s="2" t="s">
        <v>179</v>
      </c>
      <c r="W3856" s="4">
        <v>207</v>
      </c>
      <c r="X3856" s="5">
        <v>5</v>
      </c>
      <c r="Y3856" s="5">
        <v>0</v>
      </c>
      <c r="Z3856" s="6">
        <v>39387</v>
      </c>
      <c r="AA3856" s="2" t="s">
        <v>46</v>
      </c>
    </row>
    <row r="3857" spans="1:27" ht="22.5" x14ac:dyDescent="0.25">
      <c r="A3857" s="2" t="s">
        <v>350</v>
      </c>
      <c r="B3857" s="2" t="s">
        <v>2323</v>
      </c>
      <c r="C3857" s="2" t="s">
        <v>2324</v>
      </c>
      <c r="D3857" s="2" t="s">
        <v>165</v>
      </c>
      <c r="E3857" s="2" t="s">
        <v>897</v>
      </c>
      <c r="F3857" s="2" t="s">
        <v>17597</v>
      </c>
      <c r="G3857" s="2" t="s">
        <v>17598</v>
      </c>
      <c r="H3857" s="2" t="s">
        <v>17599</v>
      </c>
      <c r="I3857" s="2" t="s">
        <v>17600</v>
      </c>
      <c r="J3857" s="2" t="s">
        <v>17467</v>
      </c>
      <c r="K3857" s="2" t="s">
        <v>17468</v>
      </c>
      <c r="L3857" s="2" t="str">
        <f t="shared" si="33"/>
        <v>Workstations, Gamma Camera/</v>
      </c>
      <c r="M3857" s="2">
        <v>3844</v>
      </c>
      <c r="N3857" s="2" t="s">
        <v>4056</v>
      </c>
      <c r="O3857" s="2" t="s">
        <v>17469</v>
      </c>
      <c r="P3857" s="4">
        <v>1</v>
      </c>
      <c r="Q3857" s="2" t="s">
        <v>901</v>
      </c>
      <c r="R3857" s="2" t="s">
        <v>902</v>
      </c>
      <c r="S3857" s="2" t="s">
        <v>42</v>
      </c>
      <c r="T3857" s="2" t="s">
        <v>340</v>
      </c>
      <c r="U3857" s="2" t="s">
        <v>44</v>
      </c>
      <c r="V3857" s="2" t="s">
        <v>179</v>
      </c>
      <c r="W3857" s="4">
        <v>207</v>
      </c>
      <c r="X3857" s="5">
        <v>5</v>
      </c>
      <c r="Y3857" s="5">
        <v>0</v>
      </c>
      <c r="Z3857" s="6">
        <v>39387</v>
      </c>
      <c r="AA3857" s="2" t="s">
        <v>46</v>
      </c>
    </row>
    <row r="3858" spans="1:27" ht="22.5" x14ac:dyDescent="0.25">
      <c r="A3858" s="2" t="s">
        <v>165</v>
      </c>
      <c r="B3858" s="2" t="s">
        <v>1122</v>
      </c>
      <c r="C3858" s="2" t="s">
        <v>1123</v>
      </c>
      <c r="D3858" s="2" t="s">
        <v>165</v>
      </c>
      <c r="E3858" s="2" t="s">
        <v>1124</v>
      </c>
      <c r="F3858" s="2" t="s">
        <v>17601</v>
      </c>
      <c r="G3858" s="2" t="s">
        <v>17602</v>
      </c>
      <c r="H3858" s="2" t="s">
        <v>17603</v>
      </c>
      <c r="I3858" s="2" t="s">
        <v>17604</v>
      </c>
      <c r="J3858" s="2" t="s">
        <v>17467</v>
      </c>
      <c r="K3858" s="2" t="s">
        <v>17468</v>
      </c>
      <c r="L3858" s="2" t="str">
        <f t="shared" si="33"/>
        <v>Workstations, Gamma Camera/</v>
      </c>
      <c r="M3858" s="2">
        <v>3845</v>
      </c>
      <c r="N3858" s="2" t="s">
        <v>4056</v>
      </c>
      <c r="O3858" s="2" t="s">
        <v>17469</v>
      </c>
      <c r="P3858" s="4">
        <v>1</v>
      </c>
      <c r="Q3858" s="2" t="s">
        <v>1129</v>
      </c>
      <c r="R3858" s="2" t="s">
        <v>1130</v>
      </c>
      <c r="S3858" s="2" t="s">
        <v>1131</v>
      </c>
      <c r="T3858" s="2" t="s">
        <v>340</v>
      </c>
      <c r="U3858" s="2" t="s">
        <v>44</v>
      </c>
      <c r="V3858" s="2" t="s">
        <v>179</v>
      </c>
      <c r="W3858" s="4">
        <v>161</v>
      </c>
      <c r="X3858" s="5">
        <v>5</v>
      </c>
      <c r="Y3858" s="5">
        <v>0</v>
      </c>
      <c r="Z3858" s="6">
        <v>40780</v>
      </c>
      <c r="AA3858" s="2" t="s">
        <v>46</v>
      </c>
    </row>
    <row r="3859" spans="1:27" ht="22.5" x14ac:dyDescent="0.25">
      <c r="A3859" s="2" t="s">
        <v>165</v>
      </c>
      <c r="B3859" s="2" t="s">
        <v>889</v>
      </c>
      <c r="C3859" s="2" t="s">
        <v>890</v>
      </c>
      <c r="D3859" s="2" t="s">
        <v>165</v>
      </c>
      <c r="E3859" s="2" t="s">
        <v>897</v>
      </c>
      <c r="F3859" s="2" t="s">
        <v>17605</v>
      </c>
      <c r="G3859" s="2" t="s">
        <v>17606</v>
      </c>
      <c r="H3859" s="2" t="s">
        <v>17607</v>
      </c>
      <c r="I3859" s="2" t="s">
        <v>17608</v>
      </c>
      <c r="J3859" s="2" t="s">
        <v>17467</v>
      </c>
      <c r="K3859" s="2" t="s">
        <v>17468</v>
      </c>
      <c r="L3859" s="2" t="str">
        <f t="shared" si="33"/>
        <v>Workstations, Gamma Camera/</v>
      </c>
      <c r="M3859" s="2">
        <v>3846</v>
      </c>
      <c r="N3859" s="2" t="s">
        <v>4056</v>
      </c>
      <c r="O3859" s="2" t="s">
        <v>17469</v>
      </c>
      <c r="P3859" s="4">
        <v>1</v>
      </c>
      <c r="Q3859" s="2" t="s">
        <v>901</v>
      </c>
      <c r="R3859" s="2" t="s">
        <v>902</v>
      </c>
      <c r="S3859" s="2" t="s">
        <v>1566</v>
      </c>
      <c r="T3859" s="2" t="s">
        <v>340</v>
      </c>
      <c r="U3859" s="2" t="s">
        <v>44</v>
      </c>
      <c r="V3859" s="2" t="s">
        <v>179</v>
      </c>
      <c r="W3859" s="4">
        <v>196</v>
      </c>
      <c r="X3859" s="5">
        <v>5</v>
      </c>
      <c r="Y3859" s="5">
        <v>0</v>
      </c>
      <c r="Z3859" s="6">
        <v>39703</v>
      </c>
      <c r="AA3859" s="2" t="s">
        <v>46</v>
      </c>
    </row>
    <row r="3860" spans="1:27" ht="33.75" x14ac:dyDescent="0.25">
      <c r="A3860" s="2" t="s">
        <v>853</v>
      </c>
      <c r="B3860" s="2" t="s">
        <v>830</v>
      </c>
      <c r="C3860" s="2" t="s">
        <v>831</v>
      </c>
      <c r="D3860" s="2" t="s">
        <v>853</v>
      </c>
      <c r="E3860" s="2" t="s">
        <v>1474</v>
      </c>
      <c r="F3860" s="2" t="s">
        <v>17609</v>
      </c>
      <c r="G3860" s="2" t="s">
        <v>17610</v>
      </c>
      <c r="H3860" s="2" t="s">
        <v>17611</v>
      </c>
      <c r="I3860" s="2" t="s">
        <v>17612</v>
      </c>
      <c r="J3860" s="2" t="s">
        <v>12740</v>
      </c>
      <c r="K3860" s="2" t="s">
        <v>12697</v>
      </c>
      <c r="L3860" s="2" t="s">
        <v>160</v>
      </c>
      <c r="M3860" s="2">
        <v>3866</v>
      </c>
      <c r="N3860" s="2" t="s">
        <v>161</v>
      </c>
      <c r="O3860" s="2" t="s">
        <v>17613</v>
      </c>
      <c r="P3860" s="4">
        <v>1</v>
      </c>
      <c r="Q3860" s="2" t="s">
        <v>2720</v>
      </c>
      <c r="R3860" s="2" t="s">
        <v>2721</v>
      </c>
      <c r="S3860" s="2" t="s">
        <v>17614</v>
      </c>
      <c r="T3860" s="2" t="s">
        <v>43</v>
      </c>
      <c r="U3860" s="3"/>
      <c r="V3860" s="3"/>
      <c r="W3860" s="4">
        <v>421</v>
      </c>
      <c r="X3860" s="5">
        <v>5</v>
      </c>
      <c r="Y3860" s="5">
        <v>0</v>
      </c>
      <c r="Z3860" s="6">
        <v>32874</v>
      </c>
      <c r="AA3860" s="2" t="s">
        <v>46</v>
      </c>
    </row>
    <row r="3861" spans="1:27" ht="22.5" x14ac:dyDescent="0.25">
      <c r="A3861" s="2" t="s">
        <v>853</v>
      </c>
      <c r="B3861" s="2" t="s">
        <v>845</v>
      </c>
      <c r="C3861" s="2" t="s">
        <v>693</v>
      </c>
      <c r="D3861" s="2" t="s">
        <v>853</v>
      </c>
      <c r="E3861" s="2" t="s">
        <v>1522</v>
      </c>
      <c r="F3861" s="2" t="s">
        <v>17615</v>
      </c>
      <c r="G3861" s="2" t="s">
        <v>17616</v>
      </c>
      <c r="H3861" s="2" t="s">
        <v>17617</v>
      </c>
      <c r="I3861" s="2" t="s">
        <v>17617</v>
      </c>
      <c r="J3861" s="2" t="s">
        <v>14650</v>
      </c>
      <c r="K3861" s="2" t="s">
        <v>14651</v>
      </c>
      <c r="L3861" s="2"/>
      <c r="M3861" s="2">
        <v>27</v>
      </c>
      <c r="N3861" s="2" t="s">
        <v>12698</v>
      </c>
      <c r="O3861" s="2" t="s">
        <v>17618</v>
      </c>
      <c r="P3861" s="4">
        <v>1</v>
      </c>
      <c r="Q3861" s="2" t="s">
        <v>2072</v>
      </c>
      <c r="R3861" s="2" t="s">
        <v>2073</v>
      </c>
      <c r="S3861" s="2" t="s">
        <v>17619</v>
      </c>
      <c r="T3861" s="2" t="s">
        <v>340</v>
      </c>
      <c r="U3861" s="3"/>
      <c r="V3861" s="3"/>
      <c r="W3861" s="4">
        <v>267</v>
      </c>
      <c r="X3861" s="5">
        <v>5</v>
      </c>
      <c r="Y3861" s="5">
        <v>0</v>
      </c>
      <c r="Z3861" s="6">
        <v>37560</v>
      </c>
      <c r="AA3861" s="2" t="s">
        <v>46</v>
      </c>
    </row>
    <row r="3862" spans="1:27" ht="22.5" x14ac:dyDescent="0.25">
      <c r="A3862" s="2" t="s">
        <v>165</v>
      </c>
      <c r="B3862" s="2" t="s">
        <v>549</v>
      </c>
      <c r="C3862" s="2" t="s">
        <v>550</v>
      </c>
      <c r="D3862" s="2" t="s">
        <v>165</v>
      </c>
      <c r="E3862" s="2" t="s">
        <v>551</v>
      </c>
      <c r="F3862" s="2" t="s">
        <v>17620</v>
      </c>
      <c r="G3862" s="2" t="s">
        <v>17621</v>
      </c>
      <c r="H3862" s="2" t="s">
        <v>17622</v>
      </c>
      <c r="I3862" s="2" t="s">
        <v>17622</v>
      </c>
      <c r="J3862" s="2" t="s">
        <v>14650</v>
      </c>
      <c r="K3862" s="2" t="s">
        <v>14651</v>
      </c>
      <c r="L3862" s="2" t="str">
        <f>K3862</f>
        <v>Cameras, Identification</v>
      </c>
      <c r="M3862" s="2">
        <v>29</v>
      </c>
      <c r="N3862" s="2" t="s">
        <v>12698</v>
      </c>
      <c r="O3862" s="2" t="s">
        <v>17618</v>
      </c>
      <c r="P3862" s="4">
        <v>1</v>
      </c>
      <c r="Q3862" s="2" t="s">
        <v>557</v>
      </c>
      <c r="R3862" s="2" t="s">
        <v>558</v>
      </c>
      <c r="S3862" s="2" t="s">
        <v>238</v>
      </c>
      <c r="T3862" s="2" t="s">
        <v>340</v>
      </c>
      <c r="U3862" s="2" t="s">
        <v>256</v>
      </c>
      <c r="V3862" s="2" t="s">
        <v>257</v>
      </c>
      <c r="W3862" s="4">
        <v>267</v>
      </c>
      <c r="X3862" s="5">
        <v>5</v>
      </c>
      <c r="Y3862" s="5">
        <v>0</v>
      </c>
      <c r="Z3862" s="6">
        <v>37557</v>
      </c>
      <c r="AA3862" s="2" t="s">
        <v>46</v>
      </c>
    </row>
    <row r="3863" spans="1:27" ht="22.5" x14ac:dyDescent="0.25">
      <c r="A3863" s="2" t="s">
        <v>165</v>
      </c>
      <c r="B3863" s="2" t="s">
        <v>945</v>
      </c>
      <c r="C3863" s="2" t="s">
        <v>946</v>
      </c>
      <c r="D3863" s="2" t="s">
        <v>165</v>
      </c>
      <c r="E3863" s="2" t="s">
        <v>947</v>
      </c>
      <c r="F3863" s="2" t="s">
        <v>17623</v>
      </c>
      <c r="G3863" s="2" t="s">
        <v>17624</v>
      </c>
      <c r="H3863" s="2" t="s">
        <v>17625</v>
      </c>
      <c r="I3863" s="2" t="s">
        <v>17625</v>
      </c>
      <c r="J3863" s="2" t="s">
        <v>14650</v>
      </c>
      <c r="K3863" s="2" t="s">
        <v>14651</v>
      </c>
      <c r="L3863" s="2" t="str">
        <f>K3863</f>
        <v>Cameras, Identification</v>
      </c>
      <c r="M3863" s="2">
        <v>31</v>
      </c>
      <c r="N3863" s="2" t="s">
        <v>12698</v>
      </c>
      <c r="O3863" s="2" t="s">
        <v>17618</v>
      </c>
      <c r="P3863" s="4">
        <v>1</v>
      </c>
      <c r="Q3863" s="2" t="s">
        <v>954</v>
      </c>
      <c r="R3863" s="2" t="s">
        <v>955</v>
      </c>
      <c r="S3863" s="2" t="s">
        <v>693</v>
      </c>
      <c r="T3863" s="2" t="s">
        <v>340</v>
      </c>
      <c r="U3863" s="2" t="s">
        <v>44</v>
      </c>
      <c r="V3863" s="2" t="s">
        <v>179</v>
      </c>
      <c r="W3863" s="4">
        <v>267</v>
      </c>
      <c r="X3863" s="5">
        <v>5</v>
      </c>
      <c r="Y3863" s="5">
        <v>0</v>
      </c>
      <c r="Z3863" s="6">
        <v>37560</v>
      </c>
      <c r="AA3863" s="2" t="s">
        <v>46</v>
      </c>
    </row>
    <row r="3864" spans="1:27" ht="33.75" x14ac:dyDescent="0.25">
      <c r="A3864" s="2" t="s">
        <v>4180</v>
      </c>
      <c r="B3864" s="2" t="s">
        <v>4360</v>
      </c>
      <c r="C3864" s="2" t="s">
        <v>4361</v>
      </c>
      <c r="D3864" s="2" t="s">
        <v>2653</v>
      </c>
      <c r="E3864" s="2" t="s">
        <v>1522</v>
      </c>
      <c r="F3864" s="2" t="s">
        <v>4362</v>
      </c>
      <c r="G3864" s="2" t="s">
        <v>4363</v>
      </c>
      <c r="H3864" s="2" t="s">
        <v>4364</v>
      </c>
      <c r="I3864" s="2" t="s">
        <v>4365</v>
      </c>
      <c r="J3864" s="2" t="s">
        <v>822</v>
      </c>
      <c r="K3864" s="2" t="s">
        <v>823</v>
      </c>
      <c r="L3864" s="2" t="s">
        <v>160</v>
      </c>
      <c r="M3864" s="2">
        <v>262</v>
      </c>
      <c r="N3864" s="2" t="s">
        <v>825</v>
      </c>
      <c r="O3864" s="2" t="s">
        <v>4328</v>
      </c>
      <c r="P3864" s="4">
        <v>1</v>
      </c>
      <c r="Q3864" s="2" t="s">
        <v>3451</v>
      </c>
      <c r="R3864" s="2" t="s">
        <v>3452</v>
      </c>
      <c r="S3864" s="2" t="s">
        <v>4366</v>
      </c>
      <c r="T3864" s="2" t="s">
        <v>43</v>
      </c>
      <c r="U3864" s="2" t="s">
        <v>44</v>
      </c>
      <c r="V3864" s="2" t="s">
        <v>179</v>
      </c>
      <c r="W3864" s="4">
        <v>166</v>
      </c>
      <c r="X3864" s="5">
        <v>5</v>
      </c>
      <c r="Y3864" s="5">
        <v>0</v>
      </c>
      <c r="Z3864" s="6">
        <v>40612</v>
      </c>
      <c r="AA3864" s="2" t="s">
        <v>46</v>
      </c>
    </row>
    <row r="3865" spans="1:27" ht="33.75" x14ac:dyDescent="0.25">
      <c r="A3865" s="2" t="s">
        <v>853</v>
      </c>
      <c r="B3865" s="2" t="s">
        <v>845</v>
      </c>
      <c r="C3865" s="2" t="s">
        <v>693</v>
      </c>
      <c r="D3865" s="2" t="s">
        <v>853</v>
      </c>
      <c r="E3865" s="2" t="s">
        <v>1522</v>
      </c>
      <c r="F3865" s="2" t="s">
        <v>4356</v>
      </c>
      <c r="G3865" s="2" t="s">
        <v>4357</v>
      </c>
      <c r="H3865" s="2" t="s">
        <v>4358</v>
      </c>
      <c r="I3865" s="2" t="s">
        <v>4359</v>
      </c>
      <c r="J3865" s="2" t="s">
        <v>822</v>
      </c>
      <c r="K3865" s="2" t="s">
        <v>823</v>
      </c>
      <c r="L3865" s="2" t="s">
        <v>160</v>
      </c>
      <c r="M3865" s="2">
        <v>266</v>
      </c>
      <c r="N3865" s="2" t="s">
        <v>825</v>
      </c>
      <c r="O3865" s="2" t="s">
        <v>4328</v>
      </c>
      <c r="P3865" s="4">
        <v>1</v>
      </c>
      <c r="Q3865" s="2" t="s">
        <v>2072</v>
      </c>
      <c r="R3865" s="2" t="s">
        <v>2073</v>
      </c>
      <c r="S3865" s="2" t="s">
        <v>2110</v>
      </c>
      <c r="T3865" s="2" t="s">
        <v>43</v>
      </c>
      <c r="U3865" s="2" t="s">
        <v>44</v>
      </c>
      <c r="V3865" s="2" t="s">
        <v>179</v>
      </c>
      <c r="W3865" s="4">
        <v>188</v>
      </c>
      <c r="X3865" s="5">
        <v>5</v>
      </c>
      <c r="Y3865" s="5">
        <v>0</v>
      </c>
      <c r="Z3865" s="6">
        <v>39947</v>
      </c>
      <c r="AA3865" s="2" t="s">
        <v>46</v>
      </c>
    </row>
    <row r="3866" spans="1:27" ht="33.75" x14ac:dyDescent="0.25">
      <c r="A3866" s="2" t="s">
        <v>1535</v>
      </c>
      <c r="B3866" s="2" t="s">
        <v>845</v>
      </c>
      <c r="C3866" s="2" t="s">
        <v>693</v>
      </c>
      <c r="D3866" s="2" t="s">
        <v>1535</v>
      </c>
      <c r="E3866" s="2" t="s">
        <v>1522</v>
      </c>
      <c r="F3866" s="2" t="s">
        <v>4352</v>
      </c>
      <c r="G3866" s="2" t="s">
        <v>4353</v>
      </c>
      <c r="H3866" s="2" t="s">
        <v>4354</v>
      </c>
      <c r="I3866" s="2" t="s">
        <v>4355</v>
      </c>
      <c r="J3866" s="2" t="s">
        <v>822</v>
      </c>
      <c r="K3866" s="2" t="s">
        <v>823</v>
      </c>
      <c r="L3866" s="2" t="s">
        <v>160</v>
      </c>
      <c r="M3866" s="2">
        <v>272</v>
      </c>
      <c r="N3866" s="2" t="s">
        <v>825</v>
      </c>
      <c r="O3866" s="2" t="s">
        <v>4328</v>
      </c>
      <c r="P3866" s="4">
        <v>1</v>
      </c>
      <c r="Q3866" s="2" t="s">
        <v>1540</v>
      </c>
      <c r="R3866" s="2" t="s">
        <v>1541</v>
      </c>
      <c r="S3866" s="2" t="s">
        <v>1040</v>
      </c>
      <c r="T3866" s="2" t="s">
        <v>43</v>
      </c>
      <c r="U3866" s="2" t="s">
        <v>44</v>
      </c>
      <c r="V3866" s="2" t="s">
        <v>179</v>
      </c>
      <c r="W3866" s="4">
        <v>184</v>
      </c>
      <c r="X3866" s="5">
        <v>7</v>
      </c>
      <c r="Y3866" s="5">
        <v>0</v>
      </c>
      <c r="Z3866" s="6">
        <v>40082</v>
      </c>
      <c r="AA3866" s="2" t="s">
        <v>46</v>
      </c>
    </row>
    <row r="3867" spans="1:27" ht="33.75" x14ac:dyDescent="0.25">
      <c r="A3867" s="2" t="s">
        <v>350</v>
      </c>
      <c r="B3867" s="2" t="s">
        <v>2815</v>
      </c>
      <c r="C3867" s="2" t="s">
        <v>2816</v>
      </c>
      <c r="D3867" s="2" t="s">
        <v>350</v>
      </c>
      <c r="E3867" s="2" t="s">
        <v>2817</v>
      </c>
      <c r="F3867" s="2" t="s">
        <v>4347</v>
      </c>
      <c r="G3867" s="2" t="s">
        <v>4348</v>
      </c>
      <c r="H3867" s="2" t="s">
        <v>4349</v>
      </c>
      <c r="I3867" s="2" t="s">
        <v>4350</v>
      </c>
      <c r="J3867" s="2" t="s">
        <v>822</v>
      </c>
      <c r="K3867" s="2" t="s">
        <v>823</v>
      </c>
      <c r="L3867" s="2" t="s">
        <v>160</v>
      </c>
      <c r="M3867" s="2">
        <v>275</v>
      </c>
      <c r="N3867" s="2" t="s">
        <v>825</v>
      </c>
      <c r="O3867" s="2" t="s">
        <v>4328</v>
      </c>
      <c r="P3867" s="4">
        <v>1</v>
      </c>
      <c r="Q3867" s="2" t="s">
        <v>2838</v>
      </c>
      <c r="R3867" s="2" t="s">
        <v>2839</v>
      </c>
      <c r="S3867" s="2" t="s">
        <v>4351</v>
      </c>
      <c r="T3867" s="2" t="s">
        <v>43</v>
      </c>
      <c r="U3867" s="2" t="s">
        <v>44</v>
      </c>
      <c r="V3867" s="2" t="s">
        <v>179</v>
      </c>
      <c r="W3867" s="4">
        <v>203</v>
      </c>
      <c r="X3867" s="5">
        <v>5</v>
      </c>
      <c r="Y3867" s="5">
        <v>0</v>
      </c>
      <c r="Z3867" s="6">
        <v>39500</v>
      </c>
      <c r="AA3867" s="2" t="s">
        <v>46</v>
      </c>
    </row>
    <row r="3868" spans="1:27" ht="33.75" x14ac:dyDescent="0.25">
      <c r="A3868" s="2" t="s">
        <v>350</v>
      </c>
      <c r="B3868" s="2" t="s">
        <v>845</v>
      </c>
      <c r="C3868" s="2" t="s">
        <v>693</v>
      </c>
      <c r="D3868" s="2" t="s">
        <v>1886</v>
      </c>
      <c r="E3868" s="2" t="s">
        <v>1887</v>
      </c>
      <c r="F3868" s="2" t="s">
        <v>4343</v>
      </c>
      <c r="G3868" s="2" t="s">
        <v>4344</v>
      </c>
      <c r="H3868" s="2" t="s">
        <v>4345</v>
      </c>
      <c r="I3868" s="2" t="s">
        <v>4346</v>
      </c>
      <c r="J3868" s="2" t="s">
        <v>822</v>
      </c>
      <c r="K3868" s="2" t="s">
        <v>823</v>
      </c>
      <c r="L3868" s="2" t="s">
        <v>160</v>
      </c>
      <c r="M3868" s="2">
        <v>276</v>
      </c>
      <c r="N3868" s="2" t="s">
        <v>825</v>
      </c>
      <c r="O3868" s="2" t="s">
        <v>4328</v>
      </c>
      <c r="P3868" s="4">
        <v>1</v>
      </c>
      <c r="Q3868" s="2" t="s">
        <v>1892</v>
      </c>
      <c r="R3868" s="2" t="s">
        <v>1893</v>
      </c>
      <c r="S3868" s="2" t="s">
        <v>4288</v>
      </c>
      <c r="T3868" s="2" t="s">
        <v>43</v>
      </c>
      <c r="U3868" s="2" t="s">
        <v>44</v>
      </c>
      <c r="V3868" s="2" t="s">
        <v>179</v>
      </c>
      <c r="W3868" s="4">
        <v>207</v>
      </c>
      <c r="X3868" s="5">
        <v>5</v>
      </c>
      <c r="Y3868" s="5">
        <v>0</v>
      </c>
      <c r="Z3868" s="6">
        <v>39387</v>
      </c>
      <c r="AA3868" s="2" t="s">
        <v>46</v>
      </c>
    </row>
    <row r="3869" spans="1:27" ht="33.75" x14ac:dyDescent="0.25">
      <c r="A3869" s="2" t="s">
        <v>350</v>
      </c>
      <c r="B3869" s="2" t="s">
        <v>845</v>
      </c>
      <c r="C3869" s="2" t="s">
        <v>693</v>
      </c>
      <c r="D3869" s="2" t="s">
        <v>350</v>
      </c>
      <c r="E3869" s="2" t="s">
        <v>1506</v>
      </c>
      <c r="F3869" s="2" t="s">
        <v>4338</v>
      </c>
      <c r="G3869" s="2" t="s">
        <v>4339</v>
      </c>
      <c r="H3869" s="2" t="s">
        <v>4340</v>
      </c>
      <c r="I3869" s="2" t="s">
        <v>4341</v>
      </c>
      <c r="J3869" s="2" t="s">
        <v>822</v>
      </c>
      <c r="K3869" s="2" t="s">
        <v>823</v>
      </c>
      <c r="L3869" s="2" t="s">
        <v>160</v>
      </c>
      <c r="M3869" s="2">
        <v>277</v>
      </c>
      <c r="N3869" s="2" t="s">
        <v>825</v>
      </c>
      <c r="O3869" s="2" t="s">
        <v>4328</v>
      </c>
      <c r="P3869" s="4">
        <v>1</v>
      </c>
      <c r="Q3869" s="2" t="s">
        <v>1951</v>
      </c>
      <c r="R3869" s="2" t="s">
        <v>1952</v>
      </c>
      <c r="S3869" s="2" t="s">
        <v>4342</v>
      </c>
      <c r="T3869" s="2" t="s">
        <v>43</v>
      </c>
      <c r="U3869" s="2" t="s">
        <v>44</v>
      </c>
      <c r="V3869" s="2" t="s">
        <v>179</v>
      </c>
      <c r="W3869" s="4">
        <v>207</v>
      </c>
      <c r="X3869" s="5">
        <v>5</v>
      </c>
      <c r="Y3869" s="5">
        <v>0</v>
      </c>
      <c r="Z3869" s="6">
        <v>39387</v>
      </c>
      <c r="AA3869" s="2" t="s">
        <v>46</v>
      </c>
    </row>
    <row r="3870" spans="1:27" ht="33.75" x14ac:dyDescent="0.25">
      <c r="A3870" s="2" t="s">
        <v>350</v>
      </c>
      <c r="B3870" s="2" t="s">
        <v>845</v>
      </c>
      <c r="C3870" s="2" t="s">
        <v>693</v>
      </c>
      <c r="D3870" s="2" t="s">
        <v>350</v>
      </c>
      <c r="E3870" s="2" t="s">
        <v>1522</v>
      </c>
      <c r="F3870" s="2" t="s">
        <v>4334</v>
      </c>
      <c r="G3870" s="2" t="s">
        <v>4335</v>
      </c>
      <c r="H3870" s="2" t="s">
        <v>4336</v>
      </c>
      <c r="I3870" s="2" t="s">
        <v>4337</v>
      </c>
      <c r="J3870" s="2" t="s">
        <v>822</v>
      </c>
      <c r="K3870" s="2" t="s">
        <v>823</v>
      </c>
      <c r="L3870" s="2" t="s">
        <v>160</v>
      </c>
      <c r="M3870" s="2">
        <v>278</v>
      </c>
      <c r="N3870" s="2" t="s">
        <v>825</v>
      </c>
      <c r="O3870" s="2" t="s">
        <v>4328</v>
      </c>
      <c r="P3870" s="4">
        <v>1</v>
      </c>
      <c r="Q3870" s="2" t="s">
        <v>1546</v>
      </c>
      <c r="R3870" s="2" t="s">
        <v>1547</v>
      </c>
      <c r="S3870" s="2" t="s">
        <v>42</v>
      </c>
      <c r="T3870" s="2" t="s">
        <v>43</v>
      </c>
      <c r="U3870" s="2" t="s">
        <v>44</v>
      </c>
      <c r="V3870" s="2" t="s">
        <v>179</v>
      </c>
      <c r="W3870" s="4">
        <v>207</v>
      </c>
      <c r="X3870" s="5">
        <v>5</v>
      </c>
      <c r="Y3870" s="5">
        <v>0</v>
      </c>
      <c r="Z3870" s="6">
        <v>39387</v>
      </c>
      <c r="AA3870" s="2" t="s">
        <v>46</v>
      </c>
    </row>
    <row r="3871" spans="1:27" ht="33.75" x14ac:dyDescent="0.25">
      <c r="A3871" s="2" t="s">
        <v>350</v>
      </c>
      <c r="B3871" s="2" t="s">
        <v>845</v>
      </c>
      <c r="C3871" s="2" t="s">
        <v>693</v>
      </c>
      <c r="D3871" s="2" t="s">
        <v>350</v>
      </c>
      <c r="E3871" s="2" t="s">
        <v>1522</v>
      </c>
      <c r="F3871" s="2" t="s">
        <v>4330</v>
      </c>
      <c r="G3871" s="2" t="s">
        <v>4331</v>
      </c>
      <c r="H3871" s="2" t="s">
        <v>4332</v>
      </c>
      <c r="I3871" s="2" t="s">
        <v>4333</v>
      </c>
      <c r="J3871" s="2" t="s">
        <v>822</v>
      </c>
      <c r="K3871" s="2" t="s">
        <v>823</v>
      </c>
      <c r="L3871" s="2" t="s">
        <v>160</v>
      </c>
      <c r="M3871" s="2">
        <v>279</v>
      </c>
      <c r="N3871" s="2" t="s">
        <v>825</v>
      </c>
      <c r="O3871" s="2" t="s">
        <v>4328</v>
      </c>
      <c r="P3871" s="4">
        <v>1</v>
      </c>
      <c r="Q3871" s="2" t="s">
        <v>1546</v>
      </c>
      <c r="R3871" s="2" t="s">
        <v>1547</v>
      </c>
      <c r="S3871" s="2" t="s">
        <v>1706</v>
      </c>
      <c r="T3871" s="2" t="s">
        <v>43</v>
      </c>
      <c r="U3871" s="2" t="s">
        <v>44</v>
      </c>
      <c r="V3871" s="2" t="s">
        <v>179</v>
      </c>
      <c r="W3871" s="4">
        <v>207</v>
      </c>
      <c r="X3871" s="5">
        <v>5</v>
      </c>
      <c r="Y3871" s="5">
        <v>0</v>
      </c>
      <c r="Z3871" s="6">
        <v>39387</v>
      </c>
      <c r="AA3871" s="2" t="s">
        <v>46</v>
      </c>
    </row>
    <row r="3872" spans="1:27" ht="33.75" x14ac:dyDescent="0.25">
      <c r="A3872" s="2" t="s">
        <v>2653</v>
      </c>
      <c r="B3872" s="2" t="s">
        <v>845</v>
      </c>
      <c r="C3872" s="2" t="s">
        <v>693</v>
      </c>
      <c r="D3872" s="2" t="s">
        <v>2653</v>
      </c>
      <c r="E3872" s="2" t="s">
        <v>1522</v>
      </c>
      <c r="F3872" s="2" t="s">
        <v>4324</v>
      </c>
      <c r="G3872" s="2" t="s">
        <v>4325</v>
      </c>
      <c r="H3872" s="2" t="s">
        <v>4326</v>
      </c>
      <c r="I3872" s="2" t="s">
        <v>4327</v>
      </c>
      <c r="J3872" s="2" t="s">
        <v>822</v>
      </c>
      <c r="K3872" s="2" t="s">
        <v>823</v>
      </c>
      <c r="L3872" s="2" t="s">
        <v>160</v>
      </c>
      <c r="M3872" s="2">
        <v>281</v>
      </c>
      <c r="N3872" s="2" t="s">
        <v>825</v>
      </c>
      <c r="O3872" s="2" t="s">
        <v>4328</v>
      </c>
      <c r="P3872" s="4">
        <v>1</v>
      </c>
      <c r="Q3872" s="2" t="s">
        <v>3451</v>
      </c>
      <c r="R3872" s="2" t="s">
        <v>3452</v>
      </c>
      <c r="S3872" s="2" t="s">
        <v>4329</v>
      </c>
      <c r="T3872" s="2" t="s">
        <v>43</v>
      </c>
      <c r="U3872" s="2" t="s">
        <v>44</v>
      </c>
      <c r="V3872" s="2" t="s">
        <v>179</v>
      </c>
      <c r="W3872" s="4">
        <v>183</v>
      </c>
      <c r="X3872" s="5">
        <v>5</v>
      </c>
      <c r="Y3872" s="5">
        <v>0</v>
      </c>
      <c r="Z3872" s="6">
        <v>40118</v>
      </c>
      <c r="AA3872" s="2" t="s">
        <v>46</v>
      </c>
    </row>
    <row r="3873" spans="1:27" ht="33.75" x14ac:dyDescent="0.25">
      <c r="A3873" s="2" t="s">
        <v>441</v>
      </c>
      <c r="B3873" s="2" t="s">
        <v>845</v>
      </c>
      <c r="C3873" s="2" t="s">
        <v>693</v>
      </c>
      <c r="D3873" s="2" t="s">
        <v>1886</v>
      </c>
      <c r="E3873" s="2" t="s">
        <v>1887</v>
      </c>
      <c r="F3873" s="2" t="s">
        <v>4367</v>
      </c>
      <c r="G3873" s="2" t="s">
        <v>4368</v>
      </c>
      <c r="H3873" s="2" t="s">
        <v>4369</v>
      </c>
      <c r="I3873" s="2" t="s">
        <v>4370</v>
      </c>
      <c r="J3873" s="2" t="s">
        <v>822</v>
      </c>
      <c r="K3873" s="2" t="s">
        <v>823</v>
      </c>
      <c r="L3873" s="2" t="s">
        <v>160</v>
      </c>
      <c r="M3873" s="2">
        <v>263</v>
      </c>
      <c r="N3873" s="2" t="s">
        <v>825</v>
      </c>
      <c r="O3873" s="2" t="s">
        <v>826</v>
      </c>
      <c r="P3873" s="4">
        <v>1</v>
      </c>
      <c r="Q3873" s="2" t="s">
        <v>1892</v>
      </c>
      <c r="R3873" s="2" t="s">
        <v>1893</v>
      </c>
      <c r="S3873" s="2" t="s">
        <v>4288</v>
      </c>
      <c r="T3873" s="2" t="s">
        <v>43</v>
      </c>
      <c r="U3873" s="2" t="s">
        <v>44</v>
      </c>
      <c r="V3873" s="2" t="s">
        <v>179</v>
      </c>
      <c r="W3873" s="4">
        <v>184</v>
      </c>
      <c r="X3873" s="5">
        <v>5</v>
      </c>
      <c r="Y3873" s="5">
        <v>0</v>
      </c>
      <c r="Z3873" s="6">
        <v>40065</v>
      </c>
      <c r="AA3873" s="2" t="s">
        <v>46</v>
      </c>
    </row>
    <row r="3874" spans="1:27" ht="33.75" x14ac:dyDescent="0.25">
      <c r="A3874" s="2" t="s">
        <v>441</v>
      </c>
      <c r="B3874" s="2" t="s">
        <v>845</v>
      </c>
      <c r="C3874" s="2" t="s">
        <v>693</v>
      </c>
      <c r="D3874" s="2" t="s">
        <v>165</v>
      </c>
      <c r="E3874" s="2" t="s">
        <v>846</v>
      </c>
      <c r="F3874" s="2" t="s">
        <v>847</v>
      </c>
      <c r="G3874" s="2" t="s">
        <v>848</v>
      </c>
      <c r="H3874" s="2" t="s">
        <v>849</v>
      </c>
      <c r="I3874" s="2" t="s">
        <v>850</v>
      </c>
      <c r="J3874" s="2" t="s">
        <v>822</v>
      </c>
      <c r="K3874" s="2" t="s">
        <v>823</v>
      </c>
      <c r="L3874" s="2" t="s">
        <v>160</v>
      </c>
      <c r="M3874" s="2">
        <v>264</v>
      </c>
      <c r="N3874" s="2" t="s">
        <v>825</v>
      </c>
      <c r="O3874" s="2" t="s">
        <v>826</v>
      </c>
      <c r="P3874" s="4">
        <v>1</v>
      </c>
      <c r="Q3874" s="2" t="s">
        <v>851</v>
      </c>
      <c r="R3874" s="2" t="s">
        <v>852</v>
      </c>
      <c r="S3874" s="2" t="s">
        <v>238</v>
      </c>
      <c r="T3874" s="2" t="s">
        <v>43</v>
      </c>
      <c r="U3874" s="2" t="s">
        <v>44</v>
      </c>
      <c r="V3874" s="2" t="s">
        <v>179</v>
      </c>
      <c r="W3874" s="4">
        <v>185</v>
      </c>
      <c r="X3874" s="5">
        <v>5</v>
      </c>
      <c r="Y3874" s="5">
        <v>0</v>
      </c>
      <c r="Z3874" s="6">
        <v>40057</v>
      </c>
      <c r="AA3874" s="2" t="s">
        <v>46</v>
      </c>
    </row>
    <row r="3875" spans="1:27" ht="33.75" x14ac:dyDescent="0.25">
      <c r="A3875" s="2" t="s">
        <v>165</v>
      </c>
      <c r="B3875" s="2" t="s">
        <v>815</v>
      </c>
      <c r="C3875" s="2" t="s">
        <v>816</v>
      </c>
      <c r="D3875" s="2" t="s">
        <v>165</v>
      </c>
      <c r="E3875" s="2" t="s">
        <v>817</v>
      </c>
      <c r="F3875" s="2" t="s">
        <v>818</v>
      </c>
      <c r="G3875" s="2" t="s">
        <v>819</v>
      </c>
      <c r="H3875" s="2" t="s">
        <v>820</v>
      </c>
      <c r="I3875" s="2" t="s">
        <v>821</v>
      </c>
      <c r="J3875" s="2" t="s">
        <v>822</v>
      </c>
      <c r="K3875" s="2" t="s">
        <v>823</v>
      </c>
      <c r="L3875" s="2" t="s">
        <v>160</v>
      </c>
      <c r="M3875" s="2">
        <v>282</v>
      </c>
      <c r="N3875" s="2" t="s">
        <v>825</v>
      </c>
      <c r="O3875" s="2" t="s">
        <v>826</v>
      </c>
      <c r="P3875" s="4">
        <v>1</v>
      </c>
      <c r="Q3875" s="2" t="s">
        <v>827</v>
      </c>
      <c r="R3875" s="2" t="s">
        <v>828</v>
      </c>
      <c r="S3875" s="2" t="s">
        <v>42</v>
      </c>
      <c r="T3875" s="2" t="s">
        <v>43</v>
      </c>
      <c r="U3875" s="2" t="s">
        <v>44</v>
      </c>
      <c r="V3875" s="2" t="s">
        <v>179</v>
      </c>
      <c r="W3875" s="4">
        <v>188</v>
      </c>
      <c r="X3875" s="5">
        <v>5</v>
      </c>
      <c r="Y3875" s="5">
        <v>0</v>
      </c>
      <c r="Z3875" s="6">
        <v>39947</v>
      </c>
      <c r="AA3875" s="2" t="s">
        <v>46</v>
      </c>
    </row>
    <row r="3876" spans="1:27" ht="33.75" x14ac:dyDescent="0.25">
      <c r="A3876" s="2" t="s">
        <v>165</v>
      </c>
      <c r="B3876" s="2" t="s">
        <v>956</v>
      </c>
      <c r="C3876" s="2" t="s">
        <v>957</v>
      </c>
      <c r="D3876" s="2" t="s">
        <v>165</v>
      </c>
      <c r="E3876" s="2" t="s">
        <v>444</v>
      </c>
      <c r="F3876" s="2" t="s">
        <v>958</v>
      </c>
      <c r="G3876" s="2" t="s">
        <v>959</v>
      </c>
      <c r="H3876" s="2" t="s">
        <v>960</v>
      </c>
      <c r="I3876" s="2" t="s">
        <v>961</v>
      </c>
      <c r="J3876" s="2" t="s">
        <v>822</v>
      </c>
      <c r="K3876" s="2" t="s">
        <v>823</v>
      </c>
      <c r="L3876" s="2" t="s">
        <v>160</v>
      </c>
      <c r="M3876" s="2">
        <v>286</v>
      </c>
      <c r="N3876" s="2" t="s">
        <v>825</v>
      </c>
      <c r="O3876" s="2" t="s">
        <v>826</v>
      </c>
      <c r="P3876" s="4">
        <v>1</v>
      </c>
      <c r="Q3876" s="2" t="s">
        <v>450</v>
      </c>
      <c r="R3876" s="2" t="s">
        <v>451</v>
      </c>
      <c r="S3876" s="2" t="s">
        <v>693</v>
      </c>
      <c r="T3876" s="2" t="s">
        <v>43</v>
      </c>
      <c r="U3876" s="2" t="s">
        <v>44</v>
      </c>
      <c r="V3876" s="2" t="s">
        <v>179</v>
      </c>
      <c r="W3876" s="4">
        <v>164</v>
      </c>
      <c r="X3876" s="5">
        <v>5</v>
      </c>
      <c r="Y3876" s="5">
        <v>0</v>
      </c>
      <c r="Z3876" s="6">
        <v>40686</v>
      </c>
      <c r="AA3876" s="2" t="s">
        <v>46</v>
      </c>
    </row>
    <row r="3877" spans="1:27" x14ac:dyDescent="0.25">
      <c r="L3877" s="2"/>
    </row>
    <row r="3878" spans="1:27" x14ac:dyDescent="0.25">
      <c r="L3878" s="2"/>
    </row>
  </sheetData>
  <autoFilter ref="A1:AA3876" xr:uid="{00000000-0001-0000-0000-000000000000}">
    <sortState xmlns:xlrd2="http://schemas.microsoft.com/office/spreadsheetml/2017/richdata2" ref="A2:AA3876">
      <sortCondition ref="O1:O38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Sheet2</vt:lpstr>
      <vt:lpstr>Sheet3</vt:lpstr>
      <vt:lpstr>Sheet4</vt:lpstr>
      <vt:lpstr>Sheet9</vt:lpstr>
      <vt:lpstr>Sheet10</vt:lpstr>
      <vt:lpstr>Sheet16</vt:lpstr>
      <vt:lpstr>PVT Salt Lake Regional Service</vt:lpstr>
      <vt:lpstr>Why automate data</vt:lpstr>
      <vt:lpstr>Salt Lake 1 hr Regional Service</vt:lpstr>
      <vt:lpstr>Maps Canyon-Desert</vt:lpstr>
      <vt:lpstr>HELP</vt:lpstr>
      <vt:lpstr>PVT Imaging Inventory</vt:lpstr>
      <vt:lpstr>Imaging Inventory</vt:lpstr>
      <vt:lpstr>PVT Imaging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2025-01-17T19:53:17Z</dcterms:created>
  <dcterms:modified xsi:type="dcterms:W3CDTF">2026-01-07T18:04:39Z</dcterms:modified>
  <cp:category/>
  <cp:contentStatus/>
</cp:coreProperties>
</file>